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JT-WAC47\Documents\Guadalupe Guzman\Documents\0. PROYECTOS\FY25\5. BRP\NGD\2.SSV_Ryker\2. Purchasing-File\"/>
    </mc:Choice>
  </mc:AlternateContent>
  <xr:revisionPtr revIDLastSave="0" documentId="13_ncr:1_{19C09D7F-6D7D-4331-9AB3-4EA2C94E3721}" xr6:coauthVersionLast="47" xr6:coauthVersionMax="47" xr10:uidLastSave="{00000000-0000-0000-0000-000000000000}"/>
  <bookViews>
    <workbookView xWindow="-110" yWindow="-110" windowWidth="19420" windowHeight="10300" xr2:uid="{00000000-000D-0000-FFFF-FFFF00000000}"/>
  </bookViews>
  <sheets>
    <sheet name="1.General Project File" sheetId="2" r:id="rId1"/>
    <sheet name="5 Economic" sheetId="3" r:id="rId2"/>
    <sheet name="6 Guide for Reply" sheetId="4" r:id="rId3"/>
    <sheet name="6-1-1. Reply for Economics" sheetId="6" r:id="rId4"/>
    <sheet name="6-1-2.Reply (Person in Charge)" sheetId="5" r:id="rId5"/>
    <sheet name="6-1-3.Operation Flow Chart" sheetId="7" r:id="rId6"/>
    <sheet name="6-1-3' Oprtn Flow Chrt(Sample)" sheetId="8" r:id="rId7"/>
    <sheet name="6-1-4. Cost Break Down Sheet" sheetId="9" r:id="rId8"/>
    <sheet name="6-1-4'.Cost Break Down(Sample)" sheetId="10" r:id="rId9"/>
    <sheet name="6-1-5.Stamping Die CBD sheet" sheetId="11" r:id="rId10"/>
    <sheet name="6-1-5'.Stamping Die CBD (Sampl)" sheetId="12" r:id="rId11"/>
    <sheet name="6-1-6. PDC Die CBD Sheet" sheetId="13" r:id="rId12"/>
    <sheet name="6-1-6' PDC Die (Sample)" sheetId="14" r:id="rId13"/>
    <sheet name="6-1-7.VA Proposal" sheetId="16" r:id="rId14"/>
    <sheet name="6-1-8 Optimum Cndn 4 Odr Bdlg"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s>
  <definedNames>
    <definedName name="―">#REF!</definedName>
    <definedName name="\">#REF!</definedName>
    <definedName name="\0">[1]SCH!$DO$8:$DO$10</definedName>
    <definedName name="\4">#N/A</definedName>
    <definedName name="\4AA">#N/A</definedName>
    <definedName name="\4AB">#N/A</definedName>
    <definedName name="\4CA">#N/A</definedName>
    <definedName name="\4CB">#N/A</definedName>
    <definedName name="\4D1A">#N/A</definedName>
    <definedName name="\4D1B">#N/A</definedName>
    <definedName name="\4D2A">#N/A</definedName>
    <definedName name="\4D2B">#N/A</definedName>
    <definedName name="\4E1A">#N/A</definedName>
    <definedName name="\4E1B">#N/A</definedName>
    <definedName name="\4E2A">#N/A</definedName>
    <definedName name="\4E2B">#N/A</definedName>
    <definedName name="\4GA">#N/A</definedName>
    <definedName name="\4GB">#N/A</definedName>
    <definedName name="\4HA">#N/A</definedName>
    <definedName name="\4HB">#N/A</definedName>
    <definedName name="\4LA">#N/A</definedName>
    <definedName name="\4LB">#N/A</definedName>
    <definedName name="\4TA">#N/A</definedName>
    <definedName name="\4TB">#N/A</definedName>
    <definedName name="\5BA">#N/A</definedName>
    <definedName name="\5BB">#N/A</definedName>
    <definedName name="\6BA">#N/A</definedName>
    <definedName name="\6BB">#N/A</definedName>
    <definedName name="\6CA">#N/A</definedName>
    <definedName name="\6CB">#N/A</definedName>
    <definedName name="\6LA">#N/A</definedName>
    <definedName name="\6LB">#N/A</definedName>
    <definedName name="\7AA">#N/A</definedName>
    <definedName name="\7AB">#N/A</definedName>
    <definedName name="\85A">#N/A</definedName>
    <definedName name="\85B">#N/A</definedName>
    <definedName name="\8BA">#N/A</definedName>
    <definedName name="\8BB">#N/A</definedName>
    <definedName name="\8FA">#N/A</definedName>
    <definedName name="\8FB">#N/A</definedName>
    <definedName name="\8TA">#N/A</definedName>
    <definedName name="\8TB">#N/A</definedName>
    <definedName name="\8VA">#N/A</definedName>
    <definedName name="\8VB">#N/A</definedName>
    <definedName name="\A" localSheetId="4">#REF!</definedName>
    <definedName name="\A" localSheetId="13">#REF!</definedName>
    <definedName name="\A" localSheetId="14">#REF!</definedName>
    <definedName name="\A">#REF!</definedName>
    <definedName name="\a1">#REF!</definedName>
    <definedName name="\B" localSheetId="4">#REF!</definedName>
    <definedName name="\B" localSheetId="13">#REF!</definedName>
    <definedName name="\B" localSheetId="14">#REF!</definedName>
    <definedName name="\B">#REF!</definedName>
    <definedName name="\b1">#REF!</definedName>
    <definedName name="\BUKI">#N/A</definedName>
    <definedName name="\C" localSheetId="4">#REF!</definedName>
    <definedName name="\C" localSheetId="13">#REF!</definedName>
    <definedName name="\C" localSheetId="14">#REF!</definedName>
    <definedName name="\C">#REF!</definedName>
    <definedName name="\D" localSheetId="4">#REF!</definedName>
    <definedName name="\D" localSheetId="13">#REF!</definedName>
    <definedName name="\D" localSheetId="14">#REF!</definedName>
    <definedName name="\D">#REF!</definedName>
    <definedName name="\E" localSheetId="4">#REF!</definedName>
    <definedName name="\E" localSheetId="13">#REF!</definedName>
    <definedName name="\E" localSheetId="14">#REF!</definedName>
    <definedName name="\E">#REF!</definedName>
    <definedName name="\F" localSheetId="4">#REF!</definedName>
    <definedName name="\F" localSheetId="13">#REF!</definedName>
    <definedName name="\F" localSheetId="14">#REF!</definedName>
    <definedName name="\F">#REF!</definedName>
    <definedName name="\G" localSheetId="4">#REF!</definedName>
    <definedName name="\G" localSheetId="13">#REF!</definedName>
    <definedName name="\G" localSheetId="14">#REF!</definedName>
    <definedName name="\G">#REF!</definedName>
    <definedName name="\H" localSheetId="4">#REF!</definedName>
    <definedName name="\H" localSheetId="13">#REF!</definedName>
    <definedName name="\H" localSheetId="14">#REF!</definedName>
    <definedName name="\H">#REF!</definedName>
    <definedName name="\i">#N/A</definedName>
    <definedName name="\J" localSheetId="4">#REF!</definedName>
    <definedName name="\J" localSheetId="13">#REF!</definedName>
    <definedName name="\J" localSheetId="14">#REF!</definedName>
    <definedName name="\J">#REF!</definedName>
    <definedName name="\K" localSheetId="4">#REF!</definedName>
    <definedName name="\K" localSheetId="13">#REF!</definedName>
    <definedName name="\K" localSheetId="14">#REF!</definedName>
    <definedName name="\K">#REF!</definedName>
    <definedName name="\L" localSheetId="4">#REF!</definedName>
    <definedName name="\L" localSheetId="13">#REF!</definedName>
    <definedName name="\L" localSheetId="14">#REF!</definedName>
    <definedName name="\L">#REF!</definedName>
    <definedName name="\m">[1]SCH!$EU$5:$IV$16384</definedName>
    <definedName name="\MM">#REF!</definedName>
    <definedName name="\MNU">#REF!</definedName>
    <definedName name="\N" localSheetId="4">#REF!</definedName>
    <definedName name="\N" localSheetId="13">#REF!</definedName>
    <definedName name="\N" localSheetId="14">#REF!</definedName>
    <definedName name="\N">#REF!</definedName>
    <definedName name="\o">#N/A</definedName>
    <definedName name="\p">#N/A</definedName>
    <definedName name="\q" localSheetId="4">[1]SCH!#REF!</definedName>
    <definedName name="\q" localSheetId="13">[1]SCH!#REF!</definedName>
    <definedName name="\q" localSheetId="14">[1]SCH!#REF!</definedName>
    <definedName name="\q">[1]SCH!#REF!</definedName>
    <definedName name="\R" localSheetId="4">#REF!</definedName>
    <definedName name="\R" localSheetId="13">#REF!</definedName>
    <definedName name="\R" localSheetId="14">#REF!</definedName>
    <definedName name="\R">#REF!</definedName>
    <definedName name="\S" localSheetId="4">#REF!</definedName>
    <definedName name="\S" localSheetId="13">#REF!</definedName>
    <definedName name="\S" localSheetId="14">#REF!</definedName>
    <definedName name="\S">#REF!</definedName>
    <definedName name="\T" localSheetId="4">#REF!</definedName>
    <definedName name="\T" localSheetId="13">#REF!</definedName>
    <definedName name="\T" localSheetId="14">#REF!</definedName>
    <definedName name="\t">#N/A</definedName>
    <definedName name="\U" localSheetId="4">#REF!</definedName>
    <definedName name="\U" localSheetId="13">#REF!</definedName>
    <definedName name="\U" localSheetId="14">#REF!</definedName>
    <definedName name="\U">#REF!</definedName>
    <definedName name="\v">#REF!</definedName>
    <definedName name="\w">#N/A</definedName>
    <definedName name="\x">#REF!</definedName>
    <definedName name="\y">#N/A</definedName>
    <definedName name="\z">#N/A</definedName>
    <definedName name="_">#REF!</definedName>
    <definedName name="_????????" hidden="1">{#N/A,#N/A,FALSE,"IPEC Stair Step";#N/A,#N/A,FALSE,"Overview";#N/A,#N/A,FALSE,"Supporting Explanations"}</definedName>
    <definedName name="_??__2_">#REF!</definedName>
    <definedName name="_?Z???N?g">"?{?^?“ 22"</definedName>
    <definedName name="_?果">#REF!</definedName>
    <definedName name="__?">BlankMacro1</definedName>
    <definedName name="__??">BlankMacro1</definedName>
    <definedName name="__???">BlankMacro1</definedName>
    <definedName name="__????">BlankMacro1</definedName>
    <definedName name="__?????">BlankMacro1</definedName>
    <definedName name="__????????" hidden="1">{#N/A,#N/A,FALSE,"IPEC Stair Step";#N/A,#N/A,FALSE,"Overview";#N/A,#N/A,FALSE,"Supporting Explanations"}</definedName>
    <definedName name="__??????1">BlankMacro1</definedName>
    <definedName name="__??????2">BlankMacro1</definedName>
    <definedName name="__??????3">BlankMacro1</definedName>
    <definedName name="__??????4">BlankMacro1</definedName>
    <definedName name="__??????5">BlankMacro1</definedName>
    <definedName name="__??????6">BlankMacro1</definedName>
    <definedName name="__?Z???N?g">"?{?^?“ 22"</definedName>
    <definedName name="__?果">#REF!</definedName>
    <definedName name="___????????" hidden="1">{#N/A,#N/A,FALSE,"IPEC Stair Step";#N/A,#N/A,FALSE,"Overview";#N/A,#N/A,FALSE,"Supporting Explanations"}</definedName>
    <definedName name="___?Z???N?g">"?{?^?“ 22"</definedName>
    <definedName name="____????????" hidden="1">{#N/A,#N/A,FALSE,"IPEC Stair Step";#N/A,#N/A,FALSE,"Overview";#N/A,#N/A,FALSE,"Supporting Explanations"}</definedName>
    <definedName name="____?Z???N?g">"?{?^?“ 22"</definedName>
    <definedName name="_____????????" hidden="1">{#N/A,#N/A,FALSE,"IPEC Stair Step";#N/A,#N/A,FALSE,"Overview";#N/A,#N/A,FALSE,"Supporting Explanations"}</definedName>
    <definedName name="______????????" hidden="1">{#N/A,#N/A,FALSE,"IPEC Stair Step";#N/A,#N/A,FALSE,"Overview";#N/A,#N/A,FALSE,"Supporting Explanations"}</definedName>
    <definedName name="_______????????" hidden="1">{#N/A,#N/A,FALSE,"IPEC Stair Step";#N/A,#N/A,FALSE,"Overview";#N/A,#N/A,FALSE,"Supporting Explanations"}</definedName>
    <definedName name="________????????" hidden="1">{#N/A,#N/A,FALSE,"IPEC Stair Step";#N/A,#N/A,FALSE,"Overview";#N/A,#N/A,FALSE,"Supporting Explanations"}</definedName>
    <definedName name="_________????????" hidden="1">{#N/A,#N/A,FALSE,"IPEC Stair Step";#N/A,#N/A,FALSE,"Overview";#N/A,#N/A,FALSE,"Supporting Explanations"}</definedName>
    <definedName name="____________________Key4" hidden="1">#REF!</definedName>
    <definedName name="___________________Key4" hidden="1">#REF!</definedName>
    <definedName name="__________________Key4" hidden="1">#REF!</definedName>
    <definedName name="_________________Key4" hidden="1">#REF!</definedName>
    <definedName name="________________Key4" hidden="1">#REF!</definedName>
    <definedName name="_______________Key4" hidden="1">#REF!</definedName>
    <definedName name="______________CNT1">#REF!</definedName>
    <definedName name="______________Key4" hidden="1">#REF!</definedName>
    <definedName name="______________POS01">#REF!</definedName>
    <definedName name="_____________A20000">[2]星取表!#REF!</definedName>
    <definedName name="_____________CNT1">#REF!</definedName>
    <definedName name="_____________Key4" hidden="1">#REF!</definedName>
    <definedName name="_____________POS01">#REF!</definedName>
    <definedName name="____________A20000">[2]星取表!#REF!</definedName>
    <definedName name="____________CNT1">#REF!</definedName>
    <definedName name="____________Key4" hidden="1">#REF!</definedName>
    <definedName name="____________POS01">#REF!</definedName>
    <definedName name="___________A20000">[2]星取表!#REF!</definedName>
    <definedName name="___________B1">[3]×圧入力計算cyl!A$43</definedName>
    <definedName name="___________CNT1">#REF!</definedName>
    <definedName name="___________Key4" hidden="1">#REF!</definedName>
    <definedName name="___________POS01">#REF!</definedName>
    <definedName name="__________A20000">[2]星取表!#REF!</definedName>
    <definedName name="__________A66000">#REF!</definedName>
    <definedName name="__________B1">[3]×圧入力計算cyl!A$43</definedName>
    <definedName name="__________B3">#REF!</definedName>
    <definedName name="__________CNT1">#REF!</definedName>
    <definedName name="__________ix1">#REF!</definedName>
    <definedName name="__________Key4" hidden="1">#REF!</definedName>
    <definedName name="__________POS01">#REF!</definedName>
    <definedName name="__________PRT1">#REF!</definedName>
    <definedName name="__________PRT2">#REF!</definedName>
    <definedName name="__________TH01">#REF!</definedName>
    <definedName name="__________TH02">#REF!</definedName>
    <definedName name="__________TH03">#REF!</definedName>
    <definedName name="__________TH04">#REF!</definedName>
    <definedName name="__________TH05">#REF!</definedName>
    <definedName name="__________TH06">#REF!</definedName>
    <definedName name="__________TH07">#REF!</definedName>
    <definedName name="__________TH08">#REF!</definedName>
    <definedName name="__________TH09">#REF!</definedName>
    <definedName name="__________TH10">#REF!</definedName>
    <definedName name="__________TH11">#REF!</definedName>
    <definedName name="__________TH12">#REF!</definedName>
    <definedName name="__________TH13">#REF!</definedName>
    <definedName name="__________TH14">#REF!</definedName>
    <definedName name="__________TH15">#REF!</definedName>
    <definedName name="__________TH16">#REF!</definedName>
    <definedName name="__________VSP01">#REF!</definedName>
    <definedName name="__________VSP02">#REF!</definedName>
    <definedName name="__________VSP03">#REF!</definedName>
    <definedName name="__________VSP04">#REF!</definedName>
    <definedName name="__________VSP05">#REF!</definedName>
    <definedName name="__________VSP06">#REF!</definedName>
    <definedName name="__________VSP07">#REF!</definedName>
    <definedName name="__________VSP08">#REF!</definedName>
    <definedName name="__________VSP09">#REF!</definedName>
    <definedName name="__________VSP10">#REF!</definedName>
    <definedName name="__________VSP11">#REF!</definedName>
    <definedName name="__________VSP12">#REF!</definedName>
    <definedName name="__________VSP13">#REF!</definedName>
    <definedName name="__________VSP14">#REF!</definedName>
    <definedName name="__________VSP15">#REF!</definedName>
    <definedName name="__________VSP16">#REF!</definedName>
    <definedName name="_________A20000">[2]星取表!#REF!</definedName>
    <definedName name="_________A66000">#REF!</definedName>
    <definedName name="_________B1">[3]×圧入力計算cyl!A$43</definedName>
    <definedName name="_________B3">#REF!</definedName>
    <definedName name="_________CM2" hidden="1">{"SUM GER",#N/A,FALSE,"SUM GER";"SUM FRA",#N/A,FALSE,"SUM FRA";"SUM ITA",#N/A,FALSE,"SUM ITA";"SUM SPA",#N/A,FALSE,"SUM SPA";"SUM EGB",#N/A,FALSE,"SUM EGB";"SUM IND",#N/A,FALSE,"SUM IND"}</definedName>
    <definedName name="_________CM3" hidden="1">{"SUM ALL YR",#N/A,FALSE,"SUM ALL YR";"sum01",#N/A,FALSE,"SUM 01";"sumM2",#N/A,FALSE,"SUM M2";"sum02",#N/A,FALSE,"SUM 02";"sum03",#N/A,FALSE,"SUM 03";"sum04",#N/A,FALSE,"SUM 04";"sum05",#N/A,FALSE,"SUM 05"}</definedName>
    <definedName name="_________CNT1">#REF!</definedName>
    <definedName name="_________DEL1">[4]総合B!$G$10:$I$13,[4]総合B!$G$15:$I$18,[4]総合B!$G$20:$I$22,[4]総合B!$G$25:$I$28,[4]総合B!$G$31:$I$32,[4]総合B!$G$34:$I$36,[4]総合B!$G$39:$I$40,[4]総合B!$G$43:$I$43,[4]総合B!$K$10:$M$13,[4]総合B!$K$15:$M$18,[4]総合B!$K$20:$M$22,[4]総合B!$K$25:$M$28,[4]総合B!$K$31:$M$32,[4]総合B!$K$34:$M$36,[4]総合B!$K$39:$M$40,[4]総合B!$K$43:$M$43</definedName>
    <definedName name="_________DEL2">[4]総合B!$O$10:$Q$13,[4]総合B!$O$15:$Q$18,[4]総合B!$O$20:$Q$22,[4]総合B!$O$25:$Q$28,[4]総合B!$O$31:$Q$32,[4]総合B!$O$34:$Q$36,[4]総合B!$O$39:$Q$40,[4]総合B!$O$43:$Q$43,[4]総合B!$S$10:$U$13,[4]総合B!$S$15:$U$18,[4]総合B!$S$20:$U$22,[4]総合B!$S$25:$U$28,[4]総合B!$S$31:$U$32,[4]総合B!$S$34:$U$36,[4]総合B!$S$39:$U$40,[4]総合B!$S$43:$U$43</definedName>
    <definedName name="____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____DEL4">[4]総合B!$AE$10:$AG$13,[4]総合B!$AE$15:$AG$18,[4]総合B!$AE$20:$AG$22,[4]総合B!$AE$25:$AG$28,[4]総合B!$AE$31:$AG$32,[4]総合B!$AE$34:$AG$36,[4]総合B!$AE$39:$AG$40,[4]総合B!$AE$43:$AG$43,[4]総合B!#REF!,[4]総合B!#REF!,[4]総合B!#REF!,[4]総合B!#REF!,[4]総合B!#REF!,[4]総合B!#REF!,[4]総合B!#REF!,[4]総合B!#REF!</definedName>
    <definedName name="_________ix1">#REF!</definedName>
    <definedName name="_________Key4" hidden="1">#REF!</definedName>
    <definedName name="_________N123" hidden="1">{"COMNUS2000",#N/A,FALSE,"BL2000"}</definedName>
    <definedName name="_________P6" hidden="1">{"SUM ALL YR",#N/A,FALSE,"SUM ALL YR";"sum01",#N/A,FALSE,"SUM 01";"sumM2",#N/A,FALSE,"SUM M2";"sum02",#N/A,FALSE,"SUM 02";"sum03",#N/A,FALSE,"SUM 03";"sum04",#N/A,FALSE,"SUM 04";"sum05",#N/A,FALSE,"SUM 05"}</definedName>
    <definedName name="_________POS01">#REF!</definedName>
    <definedName name="_________PRT1">#REF!</definedName>
    <definedName name="_________PRT2">#REF!</definedName>
    <definedName name="_________TH01">#REF!</definedName>
    <definedName name="_________TH02">#REF!</definedName>
    <definedName name="_________TH03">#REF!</definedName>
    <definedName name="_________TH04">#REF!</definedName>
    <definedName name="_________TH05">#REF!</definedName>
    <definedName name="_________TH06">#REF!</definedName>
    <definedName name="_________TH07">#REF!</definedName>
    <definedName name="_________TH08">#REF!</definedName>
    <definedName name="_________TH09">#REF!</definedName>
    <definedName name="_________TH10">#REF!</definedName>
    <definedName name="_________TH11">#REF!</definedName>
    <definedName name="_________TH12">#REF!</definedName>
    <definedName name="_________TH13">#REF!</definedName>
    <definedName name="_________TH14">#REF!</definedName>
    <definedName name="_________TH15">#REF!</definedName>
    <definedName name="_________TH16">#REF!</definedName>
    <definedName name="_________VSP01">#REF!</definedName>
    <definedName name="_________VSP02">#REF!</definedName>
    <definedName name="_________VSP03">#REF!</definedName>
    <definedName name="_________VSP04">#REF!</definedName>
    <definedName name="_________VSP05">#REF!</definedName>
    <definedName name="_________VSP06">#REF!</definedName>
    <definedName name="_________VSP07">#REF!</definedName>
    <definedName name="_________VSP08">#REF!</definedName>
    <definedName name="_________VSP09">#REF!</definedName>
    <definedName name="_________VSP10">#REF!</definedName>
    <definedName name="_________VSP11">#REF!</definedName>
    <definedName name="_________VSP12">#REF!</definedName>
    <definedName name="_________VSP13">#REF!</definedName>
    <definedName name="_________VSP14">#REF!</definedName>
    <definedName name="_________VSP15">#REF!</definedName>
    <definedName name="_________VSP16">#REF!</definedName>
    <definedName name="________ａ1">#REF!</definedName>
    <definedName name="________A20000">[2]星取表!#REF!</definedName>
    <definedName name="________A66000">#REF!</definedName>
    <definedName name="________B1">[3]×圧入力計算cyl!A$43</definedName>
    <definedName name="________B3">#REF!</definedName>
    <definedName name="________CM2" hidden="1">{"SUM GER",#N/A,FALSE,"SUM GER";"SUM FRA",#N/A,FALSE,"SUM FRA";"SUM ITA",#N/A,FALSE,"SUM ITA";"SUM SPA",#N/A,FALSE,"SUM SPA";"SUM EGB",#N/A,FALSE,"SUM EGB";"SUM IND",#N/A,FALSE,"SUM IND"}</definedName>
    <definedName name="________CM3" hidden="1">{"SUM ALL YR",#N/A,FALSE,"SUM ALL YR";"sum01",#N/A,FALSE,"SUM 01";"sumM2",#N/A,FALSE,"SUM M2";"sum02",#N/A,FALSE,"SUM 02";"sum03",#N/A,FALSE,"SUM 03";"sum04",#N/A,FALSE,"SUM 04";"sum05",#N/A,FALSE,"SUM 05"}</definedName>
    <definedName name="________CNT1">#REF!</definedName>
    <definedName name="________DEL1">[4]総合B!$G$10:$I$13,[4]総合B!$G$15:$I$18,[4]総合B!$G$20:$I$22,[4]総合B!$G$25:$I$28,[4]総合B!$G$31:$I$32,[4]総合B!$G$34:$I$36,[4]総合B!$G$39:$I$40,[4]総合B!$G$43:$I$43,[4]総合B!$K$10:$M$13,[4]総合B!$K$15:$M$18,[4]総合B!$K$20:$M$22,[4]総合B!$K$25:$M$28,[4]総合B!$K$31:$M$32,[4]総合B!$K$34:$M$36,[4]総合B!$K$39:$M$40,[4]総合B!$K$43:$M$43</definedName>
    <definedName name="________DEL2">[4]総合B!$O$10:$Q$13,[4]総合B!$O$15:$Q$18,[4]総合B!$O$20:$Q$22,[4]総合B!$O$25:$Q$28,[4]総合B!$O$31:$Q$32,[4]総合B!$O$34:$Q$36,[4]総合B!$O$39:$Q$40,[4]総合B!$O$43:$Q$43,[4]総合B!$S$10:$U$13,[4]総合B!$S$15:$U$18,[4]総合B!$S$20:$U$22,[4]総合B!$S$25:$U$28,[4]総合B!$S$31:$U$32,[4]総合B!$S$34:$U$36,[4]総合B!$S$39:$U$40,[4]総合B!$S$43:$U$43</definedName>
    <definedName name="___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___DEL4">[4]総合B!$AE$10:$AG$13,[4]総合B!$AE$15:$AG$18,[4]総合B!$AE$20:$AG$22,[4]総合B!$AE$25:$AG$28,[4]総合B!$AE$31:$AG$32,[4]総合B!$AE$34:$AG$36,[4]総合B!$AE$39:$AG$40,[4]総合B!$AE$43:$AG$43,[4]総合B!#REF!,[4]総合B!#REF!,[4]総合B!#REF!,[4]総合B!#REF!,[4]総合B!#REF!,[4]総合B!#REF!,[4]総合B!#REF!,[4]総合B!#REF!</definedName>
    <definedName name="________ix1">#REF!</definedName>
    <definedName name="________Key4" hidden="1">#REF!</definedName>
    <definedName name="________ｎ1">#REF!</definedName>
    <definedName name="________N123" hidden="1">{"COMNUS2000",#N/A,FALSE,"BL2000"}</definedName>
    <definedName name="________P6" hidden="1">{"SUM ALL YR",#N/A,FALSE,"SUM ALL YR";"sum01",#N/A,FALSE,"SUM 01";"sumM2",#N/A,FALSE,"SUM M2";"sum02",#N/A,FALSE,"SUM 02";"sum03",#N/A,FALSE,"SUM 03";"sum04",#N/A,FALSE,"SUM 04";"sum05",#N/A,FALSE,"SUM 05"}</definedName>
    <definedName name="________POS01">#REF!</definedName>
    <definedName name="________PRT1">#REF!</definedName>
    <definedName name="________PRT2">#REF!</definedName>
    <definedName name="________ｓ1">#REF!</definedName>
    <definedName name="________TH01">#REF!</definedName>
    <definedName name="________TH02">#REF!</definedName>
    <definedName name="________TH03">#REF!</definedName>
    <definedName name="________TH04">#REF!</definedName>
    <definedName name="________TH05">#REF!</definedName>
    <definedName name="________TH06">#REF!</definedName>
    <definedName name="________TH07">#REF!</definedName>
    <definedName name="________TH08">#REF!</definedName>
    <definedName name="________TH09">#REF!</definedName>
    <definedName name="________TH10">#REF!</definedName>
    <definedName name="________TH11">#REF!</definedName>
    <definedName name="________TH12">#REF!</definedName>
    <definedName name="________TH13">#REF!</definedName>
    <definedName name="________TH14">#REF!</definedName>
    <definedName name="________TH15">#REF!</definedName>
    <definedName name="________TH16">#REF!</definedName>
    <definedName name="________VSP01">#REF!</definedName>
    <definedName name="________VSP02">#REF!</definedName>
    <definedName name="________VSP03">#REF!</definedName>
    <definedName name="________VSP04">#REF!</definedName>
    <definedName name="________VSP05">#REF!</definedName>
    <definedName name="________VSP06">#REF!</definedName>
    <definedName name="________VSP07">#REF!</definedName>
    <definedName name="________VSP08">#REF!</definedName>
    <definedName name="________VSP09">#REF!</definedName>
    <definedName name="________VSP10">#REF!</definedName>
    <definedName name="________VSP11">#REF!</definedName>
    <definedName name="________VSP12">#REF!</definedName>
    <definedName name="________VSP13">#REF!</definedName>
    <definedName name="________VSP14">#REF!</definedName>
    <definedName name="________VSP15">#REF!</definedName>
    <definedName name="________VSP16">#REF!</definedName>
    <definedName name="_______ａ1">#REF!</definedName>
    <definedName name="_______A20000">[2]星取表!#REF!</definedName>
    <definedName name="_______A2800" hidden="1">{"INCPRE2000",#N/A,FALSE,"BL2000"}</definedName>
    <definedName name="_______A66000">#REF!</definedName>
    <definedName name="_______B1">[3]×圧入力計算cyl!A$43</definedName>
    <definedName name="_______B3">#REF!</definedName>
    <definedName name="_______B31101">#REF!</definedName>
    <definedName name="_______B31110">#REF!</definedName>
    <definedName name="_______B31120">#REF!</definedName>
    <definedName name="_______B31121">#REF!</definedName>
    <definedName name="_______B31122">#REF!</definedName>
    <definedName name="_______B31123">#REF!</definedName>
    <definedName name="_______B31124">#REF!</definedName>
    <definedName name="_______B31130">#REF!</definedName>
    <definedName name="_______B31131">#REF!</definedName>
    <definedName name="_______B31135">#REF!</definedName>
    <definedName name="_______B31143">#REF!</definedName>
    <definedName name="_______B31150">#REF!</definedName>
    <definedName name="_______B31152">#REF!</definedName>
    <definedName name="_______B38110">#REF!</definedName>
    <definedName name="_______B38120">#REF!</definedName>
    <definedName name="_______CM2" hidden="1">{"SUM GER",#N/A,FALSE,"SUM GER";"SUM FRA",#N/A,FALSE,"SUM FRA";"SUM ITA",#N/A,FALSE,"SUM ITA";"SUM SPA",#N/A,FALSE,"SUM SPA";"SUM EGB",#N/A,FALSE,"SUM EGB";"SUM IND",#N/A,FALSE,"SUM IND"}</definedName>
    <definedName name="_______CM3" hidden="1">{"SUM ALL YR",#N/A,FALSE,"SUM ALL YR";"sum01",#N/A,FALSE,"SUM 01";"sumM2",#N/A,FALSE,"SUM M2";"sum02",#N/A,FALSE,"SUM 02";"sum03",#N/A,FALSE,"SUM 03";"sum04",#N/A,FALSE,"SUM 04";"sum05",#N/A,FALSE,"SUM 05"}</definedName>
    <definedName name="_______CNT1">#REF!</definedName>
    <definedName name="_______DEL1">[4]総合B!$G$10:$I$13,[4]総合B!$G$15:$I$18,[4]総合B!$G$20:$I$22,[4]総合B!$G$25:$I$28,[4]総合B!$G$31:$I$32,[4]総合B!$G$34:$I$36,[4]総合B!$G$39:$I$40,[4]総合B!$G$43:$I$43,[4]総合B!$K$10:$M$13,[4]総合B!$K$15:$M$18,[4]総合B!$K$20:$M$22,[4]総合B!$K$25:$M$28,[4]総合B!$K$31:$M$32,[4]総合B!$K$34:$M$36,[4]総合B!$K$39:$M$40,[4]総合B!$K$43:$M$43</definedName>
    <definedName name="_______DEL2">[4]総合B!$O$10:$Q$13,[4]総合B!$O$15:$Q$18,[4]総合B!$O$20:$Q$22,[4]総合B!$O$25:$Q$28,[4]総合B!$O$31:$Q$32,[4]総合B!$O$34:$Q$36,[4]総合B!$O$39:$Q$40,[4]総合B!$O$43:$Q$43,[4]総合B!$S$10:$U$13,[4]総合B!$S$15:$U$18,[4]総合B!$S$20:$U$22,[4]総合B!$S$25:$U$28,[4]総合B!$S$31:$U$32,[4]総合B!$S$34:$U$36,[4]総合B!$S$39:$U$40,[4]総合B!$S$43:$U$43</definedName>
    <definedName name="__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__DEL4">[4]総合B!$AE$10:$AG$13,[4]総合B!$AE$15:$AG$18,[4]総合B!$AE$20:$AG$22,[4]総合B!$AE$25:$AG$28,[4]総合B!$AE$31:$AG$32,[4]総合B!$AE$34:$AG$36,[4]総合B!$AE$39:$AG$40,[4]総合B!$AE$43:$AG$43,[4]総合B!#REF!,[4]総合B!#REF!,[4]総合B!#REF!,[4]総合B!#REF!,[4]総合B!#REF!,[4]総合B!#REF!,[4]総合B!#REF!,[4]総合B!#REF!</definedName>
    <definedName name="_______ix1">#REF!</definedName>
    <definedName name="_______Key4" hidden="1">#REF!</definedName>
    <definedName name="_______ｎ1">#REF!</definedName>
    <definedName name="_______N123" hidden="1">{"COMNUS2000",#N/A,FALSE,"BL2000"}</definedName>
    <definedName name="_______P6" hidden="1">{"SUM ALL YR",#N/A,FALSE,"SUM ALL YR";"sum01",#N/A,FALSE,"SUM 01";"sumM2",#N/A,FALSE,"SUM M2";"sum02",#N/A,FALSE,"SUM 02";"sum03",#N/A,FALSE,"SUM 03";"sum04",#N/A,FALSE,"SUM 04";"sum05",#N/A,FALSE,"SUM 05"}</definedName>
    <definedName name="_______POS01">#REF!</definedName>
    <definedName name="_______PRT1">#REF!</definedName>
    <definedName name="_______PRT2">#REF!</definedName>
    <definedName name="_______ｓ1">#REF!</definedName>
    <definedName name="_______TH01">#REF!</definedName>
    <definedName name="_______TH02">#REF!</definedName>
    <definedName name="_______TH03">#REF!</definedName>
    <definedName name="_______TH04">#REF!</definedName>
    <definedName name="_______TH05">#REF!</definedName>
    <definedName name="_______TH06">#REF!</definedName>
    <definedName name="_______TH07">#REF!</definedName>
    <definedName name="_______TH08">#REF!</definedName>
    <definedName name="_______TH09">#REF!</definedName>
    <definedName name="_______TH10">#REF!</definedName>
    <definedName name="_______TH11">#REF!</definedName>
    <definedName name="_______TH12">#REF!</definedName>
    <definedName name="_______TH13">#REF!</definedName>
    <definedName name="_______TH14">#REF!</definedName>
    <definedName name="_______TH15">#REF!</definedName>
    <definedName name="_______TH16">#REF!</definedName>
    <definedName name="_______VSP01">#REF!</definedName>
    <definedName name="_______VSP02">#REF!</definedName>
    <definedName name="_______VSP03">#REF!</definedName>
    <definedName name="_______VSP04">#REF!</definedName>
    <definedName name="_______VSP05">#REF!</definedName>
    <definedName name="_______VSP06">#REF!</definedName>
    <definedName name="_______VSP07">#REF!</definedName>
    <definedName name="_______VSP08">#REF!</definedName>
    <definedName name="_______VSP09">#REF!</definedName>
    <definedName name="_______VSP10">#REF!</definedName>
    <definedName name="_______VSP11">#REF!</definedName>
    <definedName name="_______VSP12">#REF!</definedName>
    <definedName name="_______VSP13">#REF!</definedName>
    <definedName name="_______VSP14">#REF!</definedName>
    <definedName name="_______VSP15">#REF!</definedName>
    <definedName name="_______VSP16">#REF!</definedName>
    <definedName name="______ａ1">#REF!</definedName>
    <definedName name="______A20000">[5]MM利益・原価企画方針書ｶｸ１!#REF!</definedName>
    <definedName name="______A2800" hidden="1">{"INCPRE2000",#N/A,FALSE,"BL2000"}</definedName>
    <definedName name="______A66000">#REF!</definedName>
    <definedName name="______B1">[3]×圧入力計算cyl!A$43</definedName>
    <definedName name="______ｂ1">#REF!</definedName>
    <definedName name="______B3">#REF!</definedName>
    <definedName name="______B31101">#REF!</definedName>
    <definedName name="______B31110">#REF!</definedName>
    <definedName name="______B31120">#REF!</definedName>
    <definedName name="______B31121">#REF!</definedName>
    <definedName name="______B31122">#REF!</definedName>
    <definedName name="______B31123">#REF!</definedName>
    <definedName name="______B31124">#REF!</definedName>
    <definedName name="______B31130">#REF!</definedName>
    <definedName name="______B31131">#REF!</definedName>
    <definedName name="______B31135">#REF!</definedName>
    <definedName name="______B31143">#REF!</definedName>
    <definedName name="______B31150">#REF!</definedName>
    <definedName name="______B31152">#REF!</definedName>
    <definedName name="______B38110">#REF!</definedName>
    <definedName name="______B38120">#REF!</definedName>
    <definedName name="______B70344">#REF!</definedName>
    <definedName name="______B90344">#REF!</definedName>
    <definedName name="______CM2" hidden="1">{"SUM GER",#N/A,FALSE,"SUM GER";"SUM FRA",#N/A,FALSE,"SUM FRA";"SUM ITA",#N/A,FALSE,"SUM ITA";"SUM SPA",#N/A,FALSE,"SUM SPA";"SUM EGB",#N/A,FALSE,"SUM EGB";"SUM IND",#N/A,FALSE,"SUM IND"}</definedName>
    <definedName name="______CM3" hidden="1">{"SUM ALL YR",#N/A,FALSE,"SUM ALL YR";"sum01",#N/A,FALSE,"SUM 01";"sumM2",#N/A,FALSE,"SUM M2";"sum02",#N/A,FALSE,"SUM 02";"sum03",#N/A,FALSE,"SUM 03";"sum04",#N/A,FALSE,"SUM 04";"sum05",#N/A,FALSE,"SUM 05"}</definedName>
    <definedName name="______CNT01">#REF!</definedName>
    <definedName name="______CNT1">#REF!</definedName>
    <definedName name="______CNT2">#REF!</definedName>
    <definedName name="______DAT1">#REF!</definedName>
    <definedName name="______DAT10">#REF!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L1">[4]総合B!$G$10:$I$13,[4]総合B!$G$15:$I$18,[4]総合B!$G$20:$I$22,[4]総合B!$G$25:$I$28,[4]総合B!$G$31:$I$32,[4]総合B!$G$34:$I$36,[4]総合B!$G$39:$I$40,[4]総合B!$G$43:$I$43,[4]総合B!$K$10:$M$13,[4]総合B!$K$15:$M$18,[4]総合B!$K$20:$M$22,[4]総合B!$K$25:$M$28,[4]総合B!$K$31:$M$32,[4]総合B!$K$34:$M$36,[4]総合B!$K$39:$M$40,[4]総合B!$K$43:$M$43</definedName>
    <definedName name="______DEL2">[4]総合B!$O$10:$Q$13,[4]総合B!$O$15:$Q$18,[4]総合B!$O$20:$Q$22,[4]総合B!$O$25:$Q$28,[4]総合B!$O$31:$Q$32,[4]総合B!$O$34:$Q$36,[4]総合B!$O$39:$Q$40,[4]総合B!$O$43:$Q$43,[4]総合B!$S$10:$U$13,[4]総合B!$S$15:$U$18,[4]総合B!$S$20:$U$22,[4]総合B!$S$25:$U$28,[4]総合B!$S$31:$U$32,[4]総合B!$S$34:$U$36,[4]総合B!$S$39:$U$40,[4]総合B!$S$43:$U$43</definedName>
    <definedName name="_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_DEL4">[4]総合B!$AE$10:$AG$13,[4]総合B!$AE$15:$AG$18,[4]総合B!$AE$20:$AG$22,[4]総合B!$AE$25:$AG$28,[4]総合B!$AE$31:$AG$32,[4]総合B!$AE$34:$AG$36,[4]総合B!$AE$39:$AG$40,[4]総合B!$AE$43:$AG$43,[4]総合B!#REF!,[4]総合B!#REF!,[4]総合B!#REF!,[4]総合B!#REF!,[4]総合B!#REF!,[4]総合B!#REF!,[4]総合B!#REF!,[4]総合B!#REF!</definedName>
    <definedName name="______ix1">#REF!</definedName>
    <definedName name="______Key4" hidden="1">#REF!</definedName>
    <definedName name="______ｎ1">#REF!</definedName>
    <definedName name="______N123" hidden="1">{"COMNUS2000",#N/A,FALSE,"BL2000"}</definedName>
    <definedName name="______P6" hidden="1">{"SUM ALL YR",#N/A,FALSE,"SUM ALL YR";"sum01",#N/A,FALSE,"SUM 01";"sumM2",#N/A,FALSE,"SUM M2";"sum02",#N/A,FALSE,"SUM 02";"sum03",#N/A,FALSE,"SUM 03";"sum04",#N/A,FALSE,"SUM 04";"sum05",#N/A,FALSE,"SUM 05"}</definedName>
    <definedName name="______PA5">#REF!</definedName>
    <definedName name="______POS01">#REF!</definedName>
    <definedName name="______PRT1">#REF!</definedName>
    <definedName name="______PRT2">#REF!</definedName>
    <definedName name="______ｓ1">#REF!</definedName>
    <definedName name="______TH01">#REF!</definedName>
    <definedName name="______TH02">#REF!</definedName>
    <definedName name="______TH03">#REF!</definedName>
    <definedName name="______TH04">#REF!</definedName>
    <definedName name="______TH05">#REF!</definedName>
    <definedName name="______TH06">#REF!</definedName>
    <definedName name="______TH07">#REF!</definedName>
    <definedName name="______TH08">#REF!</definedName>
    <definedName name="______TH09">#REF!</definedName>
    <definedName name="______TH10">#REF!</definedName>
    <definedName name="______TH11">#REF!</definedName>
    <definedName name="______TH12">#REF!</definedName>
    <definedName name="______TH13">#REF!</definedName>
    <definedName name="______TH14">#REF!</definedName>
    <definedName name="______TH15">#REF!</definedName>
    <definedName name="______TH16">#REF!</definedName>
    <definedName name="______VSP01">#REF!</definedName>
    <definedName name="______VSP02">#REF!</definedName>
    <definedName name="______VSP03">#REF!</definedName>
    <definedName name="______VSP04">#REF!</definedName>
    <definedName name="______VSP05">#REF!</definedName>
    <definedName name="______VSP06">#REF!</definedName>
    <definedName name="______VSP07">#REF!</definedName>
    <definedName name="______VSP08">#REF!</definedName>
    <definedName name="______VSP09">#REF!</definedName>
    <definedName name="______VSP10">#REF!</definedName>
    <definedName name="______VSP11">#REF!</definedName>
    <definedName name="______VSP12">#REF!</definedName>
    <definedName name="______VSP13">#REF!</definedName>
    <definedName name="______VSP14">#REF!</definedName>
    <definedName name="______VSP15">#REF!</definedName>
    <definedName name="______VSP16">#REF!</definedName>
    <definedName name="______ZA1" hidden="1">[6]MOTO!#REF!</definedName>
    <definedName name="______ZA10" hidden="1">[6]MOTO!#REF!</definedName>
    <definedName name="______ZA11" hidden="1">[6]MOTO!#REF!</definedName>
    <definedName name="______ZA12" hidden="1">[6]MOTO!#REF!</definedName>
    <definedName name="______ZA13" hidden="1">[6]MOTO!#REF!</definedName>
    <definedName name="______ZA14" hidden="1">[6]MOTO!#REF!</definedName>
    <definedName name="______ZA15" hidden="1">[6]MOTO!#REF!</definedName>
    <definedName name="______ZA16" hidden="1">[6]MOTO!#REF!</definedName>
    <definedName name="______ZA17" hidden="1">[6]MOTO!#REF!</definedName>
    <definedName name="______ZA18" hidden="1">[6]MOTO!#REF!</definedName>
    <definedName name="______ZA19" hidden="1">[6]MOTO!#REF!</definedName>
    <definedName name="______ZA2" hidden="1">[6]MOTO!#REF!</definedName>
    <definedName name="______ZA20" hidden="1">[6]MOTO!#REF!</definedName>
    <definedName name="______ZA21" hidden="1">[6]MOTO!#REF!</definedName>
    <definedName name="______ZA22" hidden="1">[6]MOTO!#REF!</definedName>
    <definedName name="______ZA23" hidden="1">[6]MOTO!#REF!</definedName>
    <definedName name="______ZA24" hidden="1">[6]MOTO!#REF!</definedName>
    <definedName name="______ZA3" hidden="1">[6]MOTO!#REF!</definedName>
    <definedName name="______ZA4" hidden="1">[6]MOTO!#REF!</definedName>
    <definedName name="______ZA5" hidden="1">[6]MOTO!#REF!</definedName>
    <definedName name="______ZA6" hidden="1">[6]MOTO!#REF!</definedName>
    <definedName name="______ZA7" hidden="1">[6]MOTO!#REF!</definedName>
    <definedName name="______ZA8" hidden="1">[6]MOTO!#REF!</definedName>
    <definedName name="______ZA9" hidden="1">[6]MOTO!#REF!</definedName>
    <definedName name="_____ａ1">#REF!</definedName>
    <definedName name="_____A20000">[5]MM利益・原価企画方針書ｶｸ１!#REF!</definedName>
    <definedName name="_____A2800" hidden="1">{"INCPRE2000",#N/A,FALSE,"BL2000"}</definedName>
    <definedName name="_____A66000">#REF!</definedName>
    <definedName name="_____AT61">[7]!_____AT61</definedName>
    <definedName name="_____B1">[3]×圧入力計算cyl!A$43</definedName>
    <definedName name="_____ｂ1">#REF!</definedName>
    <definedName name="_____B3">#REF!</definedName>
    <definedName name="_____B31101">#REF!</definedName>
    <definedName name="_____B31110">#REF!</definedName>
    <definedName name="_____B31120">#REF!</definedName>
    <definedName name="_____B31121">#REF!</definedName>
    <definedName name="_____B31122">#REF!</definedName>
    <definedName name="_____B31123">#REF!</definedName>
    <definedName name="_____B31124">#REF!</definedName>
    <definedName name="_____B31130">#REF!</definedName>
    <definedName name="_____B31131">#REF!</definedName>
    <definedName name="_____B31135">#REF!</definedName>
    <definedName name="_____B31143">#REF!</definedName>
    <definedName name="_____B31150">#REF!</definedName>
    <definedName name="_____B31152">#REF!</definedName>
    <definedName name="_____B38110">#REF!</definedName>
    <definedName name="_____B38120">#REF!</definedName>
    <definedName name="_____CM2" hidden="1">{"SUM GER",#N/A,FALSE,"SUM GER";"SUM FRA",#N/A,FALSE,"SUM FRA";"SUM ITA",#N/A,FALSE,"SUM ITA";"SUM SPA",#N/A,FALSE,"SUM SPA";"SUM EGB",#N/A,FALSE,"SUM EGB";"SUM IND",#N/A,FALSE,"SUM IND"}</definedName>
    <definedName name="_____CM3" hidden="1">{"SUM ALL YR",#N/A,FALSE,"SUM ALL YR";"sum01",#N/A,FALSE,"SUM 01";"sumM2",#N/A,FALSE,"SUM M2";"sum02",#N/A,FALSE,"SUM 02";"sum03",#N/A,FALSE,"SUM 03";"sum04",#N/A,FALSE,"SUM 04";"sum05",#N/A,FALSE,"SUM 05"}</definedName>
    <definedName name="_____CNT01">#REF!</definedName>
    <definedName name="_____CNT1">#REF!</definedName>
    <definedName name="_____CNT2">#REF!</definedName>
    <definedName name="_____DAT2">#REF!</definedName>
    <definedName name="_____DAT7">#REF!</definedName>
    <definedName name="_____DEL1">[4]総合B!$G$10:$I$13,[4]総合B!$G$15:$I$18,[4]総合B!$G$20:$I$22,[4]総合B!$G$25:$I$28,[4]総合B!$G$31:$I$32,[4]総合B!$G$34:$I$36,[4]総合B!$G$39:$I$40,[4]総合B!$G$43:$I$43,[4]総合B!$K$10:$M$13,[4]総合B!$K$15:$M$18,[4]総合B!$K$20:$M$22,[4]総合B!$K$25:$M$28,[4]総合B!$K$31:$M$32,[4]総合B!$K$34:$M$36,[4]総合B!$K$39:$M$40,[4]総合B!$K$43:$M$43</definedName>
    <definedName name="_____DEL2">[4]総合B!$O$10:$Q$13,[4]総合B!$O$15:$Q$18,[4]総合B!$O$20:$Q$22,[4]総合B!$O$25:$Q$28,[4]総合B!$O$31:$Q$32,[4]総合B!$O$34:$Q$36,[4]総合B!$O$39:$Q$40,[4]総合B!$O$43:$Q$43,[4]総合B!$S$10:$U$13,[4]総合B!$S$15:$U$18,[4]総合B!$S$20:$U$22,[4]総合B!$S$25:$U$28,[4]総合B!$S$31:$U$32,[4]総合B!$S$34:$U$36,[4]総合B!$S$39:$U$40,[4]総合B!$S$43:$U$43</definedName>
    <definedName name="_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_DEL4">[4]総合B!$AE$10:$AG$13,[4]総合B!$AE$15:$AG$18,[4]総合B!$AE$20:$AG$22,[4]総合B!$AE$25:$AG$28,[4]総合B!$AE$31:$AG$32,[4]総合B!$AE$34:$AG$36,[4]総合B!$AE$39:$AG$40,[4]総合B!$AE$43:$AG$43,[4]総合B!#REF!,[4]総合B!#REF!,[4]総合B!#REF!,[4]総合B!#REF!,[4]総合B!#REF!,[4]総合B!#REF!,[4]総合B!#REF!,[4]総合B!#REF!</definedName>
    <definedName name="_____ix1">#REF!</definedName>
    <definedName name="_____Key2" hidden="1">#REF!</definedName>
    <definedName name="_____Key4" hidden="1">#REF!</definedName>
    <definedName name="_____ｎ1">#REF!</definedName>
    <definedName name="_____N123" hidden="1">{"COMNUS2000",#N/A,FALSE,"BL2000"}</definedName>
    <definedName name="_____P6" hidden="1">{"SUM ALL YR",#N/A,FALSE,"SUM ALL YR";"sum01",#N/A,FALSE,"SUM 01";"sumM2",#N/A,FALSE,"SUM M2";"sum02",#N/A,FALSE,"SUM 02";"sum03",#N/A,FALSE,"SUM 03";"sum04",#N/A,FALSE,"SUM 04";"sum05",#N/A,FALSE,"SUM 05"}</definedName>
    <definedName name="_____PA5">#REF!</definedName>
    <definedName name="_____POS01">#REF!</definedName>
    <definedName name="_____PRT1">#REF!</definedName>
    <definedName name="_____PRT2">#REF!</definedName>
    <definedName name="_____ｓ1">#REF!</definedName>
    <definedName name="_____TH01">#REF!</definedName>
    <definedName name="_____TH02">#REF!</definedName>
    <definedName name="_____TH03">#REF!</definedName>
    <definedName name="_____TH04">#REF!</definedName>
    <definedName name="_____TH05">#REF!</definedName>
    <definedName name="_____TH06">#REF!</definedName>
    <definedName name="_____TH07">#REF!</definedName>
    <definedName name="_____TH08">#REF!</definedName>
    <definedName name="_____TH09">#REF!</definedName>
    <definedName name="_____TH10">#REF!</definedName>
    <definedName name="_____TH11">#REF!</definedName>
    <definedName name="_____TH12">#REF!</definedName>
    <definedName name="_____TH13">#REF!</definedName>
    <definedName name="_____TH14">#REF!</definedName>
    <definedName name="_____TH15">#REF!</definedName>
    <definedName name="_____TH16">#REF!</definedName>
    <definedName name="_____VSP01">#REF!</definedName>
    <definedName name="_____VSP02">#REF!</definedName>
    <definedName name="_____VSP03">#REF!</definedName>
    <definedName name="_____VSP04">#REF!</definedName>
    <definedName name="_____VSP05">#REF!</definedName>
    <definedName name="_____VSP06">#REF!</definedName>
    <definedName name="_____VSP07">#REF!</definedName>
    <definedName name="_____VSP08">#REF!</definedName>
    <definedName name="_____VSP09">#REF!</definedName>
    <definedName name="_____VSP10">#REF!</definedName>
    <definedName name="_____VSP11">#REF!</definedName>
    <definedName name="_____VSP12">#REF!</definedName>
    <definedName name="_____VSP13">#REF!</definedName>
    <definedName name="_____VSP14">#REF!</definedName>
    <definedName name="_____VSP15">#REF!</definedName>
    <definedName name="_____VSP16">#REF!</definedName>
    <definedName name="_____ZA1" hidden="1">[6]MOTO!#REF!</definedName>
    <definedName name="_____ZA10" hidden="1">[6]MOTO!#REF!</definedName>
    <definedName name="_____ZA11" hidden="1">[6]MOTO!#REF!</definedName>
    <definedName name="_____ZA12" hidden="1">[6]MOTO!#REF!</definedName>
    <definedName name="_____ZA13" hidden="1">[6]MOTO!#REF!</definedName>
    <definedName name="_____ZA14" hidden="1">[6]MOTO!#REF!</definedName>
    <definedName name="_____ZA15" hidden="1">[6]MOTO!#REF!</definedName>
    <definedName name="_____ZA16" hidden="1">[6]MOTO!#REF!</definedName>
    <definedName name="_____ZA17" hidden="1">[6]MOTO!#REF!</definedName>
    <definedName name="_____ZA18" hidden="1">[6]MOTO!#REF!</definedName>
    <definedName name="_____ZA19" hidden="1">[6]MOTO!#REF!</definedName>
    <definedName name="_____ZA2" hidden="1">[6]MOTO!#REF!</definedName>
    <definedName name="_____ZA20" hidden="1">[6]MOTO!#REF!</definedName>
    <definedName name="_____ZA21" hidden="1">[6]MOTO!#REF!</definedName>
    <definedName name="_____ZA22" hidden="1">[6]MOTO!#REF!</definedName>
    <definedName name="_____ZA23" hidden="1">[6]MOTO!#REF!</definedName>
    <definedName name="_____ZA24" hidden="1">[6]MOTO!#REF!</definedName>
    <definedName name="_____ZA3" hidden="1">[6]MOTO!#REF!</definedName>
    <definedName name="_____ZA4" hidden="1">[6]MOTO!#REF!</definedName>
    <definedName name="_____ZA5" hidden="1">[6]MOTO!#REF!</definedName>
    <definedName name="_____ZA6" hidden="1">[6]MOTO!#REF!</definedName>
    <definedName name="_____ZA7" hidden="1">[6]MOTO!#REF!</definedName>
    <definedName name="_____ZA8" hidden="1">[6]MOTO!#REF!</definedName>
    <definedName name="_____ZA9" hidden="1">[6]MOTO!#REF!</definedName>
    <definedName name="____ａ1">#REF!</definedName>
    <definedName name="____A2">#REF!:#REF!</definedName>
    <definedName name="____A20000">[2]星取表!#REF!</definedName>
    <definedName name="____A66000">#REF!</definedName>
    <definedName name="____AAA1">#REF!</definedName>
    <definedName name="____AT61">[7]!____AT61</definedName>
    <definedName name="____B1">[3]×圧入力計算cyl!A$43</definedName>
    <definedName name="____B3">#REF!</definedName>
    <definedName name="____B31101">#REF!</definedName>
    <definedName name="____B31110">#REF!</definedName>
    <definedName name="____B31120">#REF!</definedName>
    <definedName name="____B31121">#REF!</definedName>
    <definedName name="____B31122">#REF!</definedName>
    <definedName name="____B31123">#REF!</definedName>
    <definedName name="____B31124">#REF!</definedName>
    <definedName name="____B31130">#REF!</definedName>
    <definedName name="____B31131">#REF!</definedName>
    <definedName name="____B31135">#REF!</definedName>
    <definedName name="____B31143">#REF!</definedName>
    <definedName name="____B31150">#REF!</definedName>
    <definedName name="____B31152">#REF!</definedName>
    <definedName name="____B38110">#REF!</definedName>
    <definedName name="____B38120">#REF!</definedName>
    <definedName name="____B70344">#REF!</definedName>
    <definedName name="____B90344">#REF!</definedName>
    <definedName name="____CM2" hidden="1">{"SUM GER",#N/A,FALSE,"SUM GER";"SUM FRA",#N/A,FALSE,"SUM FRA";"SUM ITA",#N/A,FALSE,"SUM ITA";"SUM SPA",#N/A,FALSE,"SUM SPA";"SUM EGB",#N/A,FALSE,"SUM EGB";"SUM IND",#N/A,FALSE,"SUM IND"}</definedName>
    <definedName name="____CM3" hidden="1">{"SUM ALL YR",#N/A,FALSE,"SUM ALL YR";"sum01",#N/A,FALSE,"SUM 01";"sumM2",#N/A,FALSE,"SUM M2";"sum02",#N/A,FALSE,"SUM 02";"sum03",#N/A,FALSE,"SUM 03";"sum04",#N/A,FALSE,"SUM 04";"sum05",#N/A,FALSE,"SUM 05"}</definedName>
    <definedName name="____CNT01">#REF!</definedName>
    <definedName name="____CNT1">#REF!</definedName>
    <definedName name="____CNT2">#REF!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EL1">[4]総合B!$G$10:$I$13,[4]総合B!$G$15:$I$18,[4]総合B!$G$20:$I$22,[4]総合B!$G$25:$I$28,[4]総合B!$G$31:$I$32,[4]総合B!$G$34:$I$36,[4]総合B!$G$39:$I$40,[4]総合B!$G$43:$I$43,[4]総合B!$K$10:$M$13,[4]総合B!$K$15:$M$18,[4]総合B!$K$20:$M$22,[4]総合B!$K$25:$M$28,[4]総合B!$K$31:$M$32,[4]総合B!$K$34:$M$36,[4]総合B!$K$39:$M$40,[4]総合B!$K$43:$M$43</definedName>
    <definedName name="____DEL2">[4]総合B!$O$10:$Q$13,[4]総合B!$O$15:$Q$18,[4]総合B!$O$20:$Q$22,[4]総合B!$O$25:$Q$28,[4]総合B!$O$31:$Q$32,[4]総合B!$O$34:$Q$36,[4]総合B!$O$39:$Q$40,[4]総合B!$O$43:$Q$43,[4]総合B!$S$10:$U$13,[4]総合B!$S$15:$U$18,[4]総合B!$S$20:$U$22,[4]総合B!$S$25:$U$28,[4]総合B!$S$31:$U$32,[4]総合B!$S$34:$U$36,[4]総合B!$S$39:$U$40,[4]総合B!$S$43:$U$43</definedName>
    <definedName name="____DEL3">[4]総合B!$W$10:$Y$13,[4]総合B!$W$15:$Y$18,[4]総合B!$W$20:$Y$22,[4]総合B!$W$25:$Y$28,[4]総合B!$W$31:$Y$32,[4]総合B!$W$34:$Y$36,[4]総合B!$W$39:$Y$40,[4]総合B!$W$43:$Y$43,[4]総合B!$AA$10:$AC$13,[4]総合B!$AA$15:$AC$18,[4]総合B!$AA$20:$AC$22,[4]総合B!$AA$25:$AC$28,[4]総合B!$AA$31:$AC$32,[4]総合B!$AA$34:$AC$36,[4]総合B!$AA$39:$AC$40,[4]総合B!$AA$43:$AC$43</definedName>
    <definedName name="____DEL4">[4]総合B!$AE$10:$AG$13,[4]総合B!$AE$15:$AG$18,[4]総合B!$AE$20:$AG$22,[4]総合B!$AE$25:$AG$28,[4]総合B!$AE$31:$AG$32,[4]総合B!$AE$34:$AG$36,[4]総合B!$AE$39:$AG$40,[4]総合B!$AE$43:$AG$43,[4]総合B!#REF!,[4]総合B!#REF!,[4]総合B!#REF!,[4]総合B!#REF!,[4]総合B!#REF!,[4]総合B!#REF!,[4]総合B!#REF!,[4]総合B!#REF!</definedName>
    <definedName name="____ix1">#REF!</definedName>
    <definedName name="____key10" hidden="1">#REF!</definedName>
    <definedName name="____Key2" hidden="1">#REF!</definedName>
    <definedName name="____Key4" hidden="1">#REF!</definedName>
    <definedName name="____LOP1">#REF!</definedName>
    <definedName name="____LOP10">#REF!</definedName>
    <definedName name="____LOP11">#REF!</definedName>
    <definedName name="____LOP2">#REF!</definedName>
    <definedName name="____LOP3">#REF!</definedName>
    <definedName name="____LOP4">#REF!</definedName>
    <definedName name="____LOP5">#REF!</definedName>
    <definedName name="____LOP6">#REF!</definedName>
    <definedName name="____LOP7">#REF!</definedName>
    <definedName name="____LOP8">#REF!</definedName>
    <definedName name="____LOP9">#REF!</definedName>
    <definedName name="____ｎ1">#REF!</definedName>
    <definedName name="____N123" hidden="1">{"COMNUS2000",#N/A,FALSE,"BL2000"}</definedName>
    <definedName name="____P6" hidden="1">{"SUM ALL YR",#N/A,FALSE,"SUM ALL YR";"sum01",#N/A,FALSE,"SUM 01";"sumM2",#N/A,FALSE,"SUM M2";"sum02",#N/A,FALSE,"SUM 02";"sum03",#N/A,FALSE,"SUM 03";"sum04",#N/A,FALSE,"SUM 04";"sum05",#N/A,FALSE,"SUM 05"}</definedName>
    <definedName name="____Ｐ７７３">#REF!</definedName>
    <definedName name="____PA5">#REF!</definedName>
    <definedName name="____PL1">#REF!</definedName>
    <definedName name="____PL2">#REF!</definedName>
    <definedName name="____PL3">#REF!</definedName>
    <definedName name="____PL4">#REF!</definedName>
    <definedName name="____PL5">#REF!</definedName>
    <definedName name="____POS01">#REF!</definedName>
    <definedName name="____PRT1">#REF!</definedName>
    <definedName name="____PRT2">#REF!</definedName>
    <definedName name="____ｓ1">#REF!</definedName>
    <definedName name="____SEL5">#REF!</definedName>
    <definedName name="____TH01">#REF!</definedName>
    <definedName name="____TH02">#REF!</definedName>
    <definedName name="____TH03">#REF!</definedName>
    <definedName name="____TH04">#REF!</definedName>
    <definedName name="____TH05">#REF!</definedName>
    <definedName name="____TH06">#REF!</definedName>
    <definedName name="____TH07">#REF!</definedName>
    <definedName name="____TH08">#REF!</definedName>
    <definedName name="____TH09">#REF!</definedName>
    <definedName name="____TH10">#REF!</definedName>
    <definedName name="____TH11">#REF!</definedName>
    <definedName name="____TH12">#REF!</definedName>
    <definedName name="____TH13">#REF!</definedName>
    <definedName name="____TH14">#REF!</definedName>
    <definedName name="____TH15">#REF!</definedName>
    <definedName name="____TH16">#REF!</definedName>
    <definedName name="____TIT4">#REF!</definedName>
    <definedName name="____TIT5">#REF!</definedName>
    <definedName name="____VSP01">#REF!</definedName>
    <definedName name="____VSP02">#REF!</definedName>
    <definedName name="____VSP03">#REF!</definedName>
    <definedName name="____VSP04">#REF!</definedName>
    <definedName name="____VSP05">#REF!</definedName>
    <definedName name="____VSP06">#REF!</definedName>
    <definedName name="____VSP07">#REF!</definedName>
    <definedName name="____VSP08">#REF!</definedName>
    <definedName name="____VSP09">#REF!</definedName>
    <definedName name="____VSP10">#REF!</definedName>
    <definedName name="____VSP11">#REF!</definedName>
    <definedName name="____VSP12">#REF!</definedName>
    <definedName name="____VSP13">#REF!</definedName>
    <definedName name="____VSP14">#REF!</definedName>
    <definedName name="____VSP15">#REF!</definedName>
    <definedName name="____VSP16">#REF!</definedName>
    <definedName name="____X1">#REF!</definedName>
    <definedName name="____X2">#REF!</definedName>
    <definedName name="____X3">#REF!</definedName>
    <definedName name="____X4">#REF!</definedName>
    <definedName name="____X5">#REF!</definedName>
    <definedName name="____Y1">#REF!</definedName>
    <definedName name="____Y2">#REF!</definedName>
    <definedName name="____Y3">#REF!</definedName>
    <definedName name="____Y4">#REF!</definedName>
    <definedName name="____Y5">#REF!</definedName>
    <definedName name="____Z1">#REF!</definedName>
    <definedName name="____Z2">#REF!</definedName>
    <definedName name="____Z3">#REF!</definedName>
    <definedName name="____Z4">#REF!</definedName>
    <definedName name="____Z5">#REF!</definedName>
    <definedName name="____ZA1" hidden="1">[6]MOTO!#REF!</definedName>
    <definedName name="____ZA10" hidden="1">[6]MOTO!#REF!</definedName>
    <definedName name="____ZA11" hidden="1">[6]MOTO!#REF!</definedName>
    <definedName name="____ZA12" hidden="1">[6]MOTO!#REF!</definedName>
    <definedName name="____ZA13" hidden="1">[6]MOTO!#REF!</definedName>
    <definedName name="____ZA14" hidden="1">[6]MOTO!#REF!</definedName>
    <definedName name="____ZA15" hidden="1">[6]MOTO!#REF!</definedName>
    <definedName name="____ZA16" hidden="1">[6]MOTO!#REF!</definedName>
    <definedName name="____ZA17" hidden="1">[6]MOTO!#REF!</definedName>
    <definedName name="____ZA18" hidden="1">[6]MOTO!#REF!</definedName>
    <definedName name="____ZA19" hidden="1">[6]MOTO!#REF!</definedName>
    <definedName name="____ZA2" hidden="1">[6]MOTO!#REF!</definedName>
    <definedName name="____ZA20" hidden="1">[6]MOTO!#REF!</definedName>
    <definedName name="____ZA21" hidden="1">[6]MOTO!#REF!</definedName>
    <definedName name="____ZA22" hidden="1">[6]MOTO!#REF!</definedName>
    <definedName name="____ZA23" hidden="1">[6]MOTO!#REF!</definedName>
    <definedName name="____ZA24" hidden="1">[6]MOTO!#REF!</definedName>
    <definedName name="____ZA3" hidden="1">[6]MOTO!#REF!</definedName>
    <definedName name="____ZA4" hidden="1">[6]MOTO!#REF!</definedName>
    <definedName name="____ZA5" hidden="1">[6]MOTO!#REF!</definedName>
    <definedName name="____ZA6" hidden="1">[6]MOTO!#REF!</definedName>
    <definedName name="____ZA7" hidden="1">[6]MOTO!#REF!</definedName>
    <definedName name="____ZA8" hidden="1">[6]MOTO!#REF!</definedName>
    <definedName name="____ZA9" hidden="1">[6]MOTO!#REF!</definedName>
    <definedName name="____ZZ1">#REF!</definedName>
    <definedName name="____ZZ2">#REF!</definedName>
    <definedName name="____ZZ3">#REF!</definedName>
    <definedName name="____ZZ4">#REF!</definedName>
    <definedName name="____ZZ5">#REF!</definedName>
    <definedName name="___ａ1">#REF!</definedName>
    <definedName name="___A2">#REF!:#REF!</definedName>
    <definedName name="___A20000">[2]星取表!#REF!</definedName>
    <definedName name="___A2800" hidden="1">{"INCPRE2000",#N/A,FALSE,"BL2000"}</definedName>
    <definedName name="___A66000">#REF!</definedName>
    <definedName name="___AAA1">#REF!</definedName>
    <definedName name="___B1">[3]×圧入力計算cyl!A$43</definedName>
    <definedName name="___B3">#REF!</definedName>
    <definedName name="___B31101">#REF!</definedName>
    <definedName name="___B31110">#REF!</definedName>
    <definedName name="___B31120">#REF!</definedName>
    <definedName name="___B31121">#REF!</definedName>
    <definedName name="___B31122">#REF!</definedName>
    <definedName name="___B31123">#REF!</definedName>
    <definedName name="___B31124">#REF!</definedName>
    <definedName name="___B31130">#REF!</definedName>
    <definedName name="___B31131">#REF!</definedName>
    <definedName name="___B31135">#REF!</definedName>
    <definedName name="___B31143">#REF!</definedName>
    <definedName name="___B31150">#REF!</definedName>
    <definedName name="___B31152">#REF!</definedName>
    <definedName name="___B38110">#REF!</definedName>
    <definedName name="___B38120">#REF!</definedName>
    <definedName name="___B70344">#REF!</definedName>
    <definedName name="___B90344">#REF!</definedName>
    <definedName name="___BU24">#REF!</definedName>
    <definedName name="___BU41">'[8]96ﾄﾗｯｸ'!#REF!</definedName>
    <definedName name="___BU44">'[8]96ﾄﾗｯｸ'!#REF!</definedName>
    <definedName name="___CM2" hidden="1">{"SUM GER",#N/A,FALSE,"SUM GER";"SUM FRA",#N/A,FALSE,"SUM FRA";"SUM ITA",#N/A,FALSE,"SUM ITA";"SUM SPA",#N/A,FALSE,"SUM SPA";"SUM EGB",#N/A,FALSE,"SUM EGB";"SUM IND",#N/A,FALSE,"SUM IND"}</definedName>
    <definedName name="___CM3" hidden="1">{"SUM ALL YR",#N/A,FALSE,"SUM ALL YR";"sum01",#N/A,FALSE,"SUM 01";"sumM2",#N/A,FALSE,"SUM M2";"sum02",#N/A,FALSE,"SUM 02";"sum03",#N/A,FALSE,"SUM 03";"sum04",#N/A,FALSE,"SUM 04";"sum05",#N/A,FALSE,"SUM 05"}</definedName>
    <definedName name="___CNT01">#REF!</definedName>
    <definedName name="___CNT1">#REF!</definedName>
    <definedName name="___CNT2">#REF!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L1">[4]総合B!$G$10:$I$13,[4]総合B!$G$15:$I$18,[4]総合B!$G$20:$I$22,[4]総合B!$G$25:$I$28,[4]総合B!$G$31:$I$32,[4]総合B!$G$34:$I$36,[4]総合B!$G$39:$I$40,[4]総合B!$G$43:$I$43,[4]総合B!$K$10:$M$13,[4]総合B!$K$15:$M$18,[4]総合B!$K$20:$M$22,[4]総合B!$K$25:$M$28,[4]総合B!$K$31:$M$32,[4]総合B!$K$34:$M$36,[4]総合B!$K$39:$M$40,[4]総合B!$K$43:$M$43</definedName>
    <definedName name="___DEL2">[4]総合B!$O$10:$Q$13,[4]総合B!$O$15:$Q$18,[4]総合B!$O$20:$Q$22,[4]総合B!$O$25:$Q$28,[4]総合B!$O$31:$Q$32,[4]総合B!$O$34:$Q$36,[4]総合B!$O$39:$Q$40,[4]総合B!$O$43:$Q$43,[4]総合B!$S$10:$U$13,[4]総合B!$S$15:$U$18,[4]総合B!$S$20:$U$22,[4]総合B!$S$25:$U$28,[4]総合B!$S$31:$U$32,[4]総合B!$S$34:$U$36,[4]総合B!$S$39:$U$40,[4]総合B!$S$43:$U$43</definedName>
    <definedName name="___DEL3">[4]総合B!$W$10:$Y$13,[4]総合B!$W$15:$Y$18,[4]総合B!$W$20:$Y$22,[4]総合B!$W$25:$Y$28,[4]総合B!$W$31:$Y$32,[4]総合B!$W$34:$Y$36,[4]総合B!$W$39:$Y$40,[4]総合B!$W$43:$Y$43,[4]総合B!$AA$10:$AC$13,[4]総合B!$AA$15:$AC$18,[4]総合B!$AA$20:$AC$22,[4]総合B!$AA$25:$AC$28,[4]総合B!$AA$31:$AC$32,[4]総合B!$AA$34:$AC$36,[4]総合B!$AA$39:$AC$40,[4]総合B!$AA$43:$AC$43</definedName>
    <definedName name="___DEL4">[4]総合B!$AE$10:$AG$13,[4]総合B!$AE$15:$AG$18,[4]総合B!$AE$20:$AG$22,[4]総合B!$AE$25:$AG$28,[4]総合B!$AE$31:$AG$32,[4]総合B!$AE$34:$AG$36,[4]総合B!$AE$39:$AG$40,[4]総合B!$AE$43:$AG$43,[4]総合B!#REF!,[4]総合B!#REF!,[4]総合B!#REF!,[4]総合B!#REF!,[4]総合B!#REF!,[4]総合B!#REF!,[4]総合B!#REF!,[4]総合B!#REF!</definedName>
    <definedName name="___ix1">#REF!</definedName>
    <definedName name="___key10" hidden="1">#REF!</definedName>
    <definedName name="___Key2" hidden="1">#REF!</definedName>
    <definedName name="___Key4" hidden="1">#REF!</definedName>
    <definedName name="___KKK1" hidden="1">#REF!</definedName>
    <definedName name="___KKK2" hidden="1">#REF!</definedName>
    <definedName name="___LOP1">#REF!</definedName>
    <definedName name="___LOP10">#REF!</definedName>
    <definedName name="___LOP11">#REF!</definedName>
    <definedName name="___LOP2">#REF!</definedName>
    <definedName name="___LOP3">#REF!</definedName>
    <definedName name="___LOP4">#REF!</definedName>
    <definedName name="___LOP5">#REF!</definedName>
    <definedName name="___LOP6">#REF!</definedName>
    <definedName name="___LOP7">#REF!</definedName>
    <definedName name="___LOP8">#REF!</definedName>
    <definedName name="___LOP9">#REF!</definedName>
    <definedName name="___ｎ1">#REF!</definedName>
    <definedName name="___N123" hidden="1">{"COMNUS2000",#N/A,FALSE,"BL2000"}</definedName>
    <definedName name="___P6" hidden="1">{"SUM ALL YR",#N/A,FALSE,"SUM ALL YR";"sum01",#N/A,FALSE,"SUM 01";"sumM2",#N/A,FALSE,"SUM M2";"sum02",#N/A,FALSE,"SUM 02";"sum03",#N/A,FALSE,"SUM 03";"sum04",#N/A,FALSE,"SUM 04";"sum05",#N/A,FALSE,"SUM 05"}</definedName>
    <definedName name="___Ｐ７７３">#REF!</definedName>
    <definedName name="___PA5">#REF!</definedName>
    <definedName name="___PL1">#REF!</definedName>
    <definedName name="___PL2">#REF!</definedName>
    <definedName name="___PL3">#REF!</definedName>
    <definedName name="___PL4">#REF!</definedName>
    <definedName name="___PL5">#REF!</definedName>
    <definedName name="___POS01">#REF!</definedName>
    <definedName name="___PRT1">#REF!</definedName>
    <definedName name="___PRT2">#REF!</definedName>
    <definedName name="___ｓ1">#REF!</definedName>
    <definedName name="___SEL5">#REF!</definedName>
    <definedName name="___TH01">#REF!</definedName>
    <definedName name="___TH02">#REF!</definedName>
    <definedName name="___TH03">#REF!</definedName>
    <definedName name="___TH04">#REF!</definedName>
    <definedName name="___TH05">#REF!</definedName>
    <definedName name="___TH06">#REF!</definedName>
    <definedName name="___TH07">#REF!</definedName>
    <definedName name="___TH08">#REF!</definedName>
    <definedName name="___TH09">#REF!</definedName>
    <definedName name="___TH10">#REF!</definedName>
    <definedName name="___TH11">#REF!</definedName>
    <definedName name="___TH12">#REF!</definedName>
    <definedName name="___TH13">#REF!</definedName>
    <definedName name="___TH14">#REF!</definedName>
    <definedName name="___TH15">#REF!</definedName>
    <definedName name="___TH16">#REF!</definedName>
    <definedName name="___TIT4">#REF!</definedName>
    <definedName name="___TIT5">#REF!</definedName>
    <definedName name="___VSP01">#REF!</definedName>
    <definedName name="___VSP02">#REF!</definedName>
    <definedName name="___VSP03">#REF!</definedName>
    <definedName name="___VSP04">#REF!</definedName>
    <definedName name="___VSP05">#REF!</definedName>
    <definedName name="___VSP06">#REF!</definedName>
    <definedName name="___VSP07">#REF!</definedName>
    <definedName name="___VSP08">#REF!</definedName>
    <definedName name="___VSP09">#REF!</definedName>
    <definedName name="___VSP10">#REF!</definedName>
    <definedName name="___VSP11">#REF!</definedName>
    <definedName name="___VSP12">#REF!</definedName>
    <definedName name="___VSP13">#REF!</definedName>
    <definedName name="___VSP14">#REF!</definedName>
    <definedName name="___VSP15">#REF!</definedName>
    <definedName name="___VSP16">#REF!</definedName>
    <definedName name="___X1">#REF!</definedName>
    <definedName name="___X2">#REF!</definedName>
    <definedName name="___X3">#REF!</definedName>
    <definedName name="___X4">#REF!</definedName>
    <definedName name="___X5">#REF!</definedName>
    <definedName name="___Y1">#REF!</definedName>
    <definedName name="___Y2">#REF!</definedName>
    <definedName name="___Y3">#REF!</definedName>
    <definedName name="___Y4">#REF!</definedName>
    <definedName name="___Y5">#REF!</definedName>
    <definedName name="___Z1">#REF!</definedName>
    <definedName name="___Z2">#REF!</definedName>
    <definedName name="___Z3">#REF!</definedName>
    <definedName name="___Z4">#REF!</definedName>
    <definedName name="___Z5">#REF!</definedName>
    <definedName name="___ZA1" hidden="1">[6]MOTO!#REF!</definedName>
    <definedName name="___ZA10" hidden="1">[6]MOTO!#REF!</definedName>
    <definedName name="___ZA11" hidden="1">[6]MOTO!#REF!</definedName>
    <definedName name="___ZA12" hidden="1">[6]MOTO!#REF!</definedName>
    <definedName name="___ZA13" hidden="1">[6]MOTO!#REF!</definedName>
    <definedName name="___ZA14" hidden="1">[6]MOTO!#REF!</definedName>
    <definedName name="___ZA15" hidden="1">[6]MOTO!#REF!</definedName>
    <definedName name="___ZA16" hidden="1">[6]MOTO!#REF!</definedName>
    <definedName name="___ZA17" hidden="1">[6]MOTO!#REF!</definedName>
    <definedName name="___ZA18" hidden="1">[6]MOTO!#REF!</definedName>
    <definedName name="___ZA19" hidden="1">[6]MOTO!#REF!</definedName>
    <definedName name="___ZA2" hidden="1">[6]MOTO!#REF!</definedName>
    <definedName name="___ZA20" hidden="1">[6]MOTO!#REF!</definedName>
    <definedName name="___ZA21" hidden="1">[6]MOTO!#REF!</definedName>
    <definedName name="___ZA22" hidden="1">[6]MOTO!#REF!</definedName>
    <definedName name="___ZA23" hidden="1">[6]MOTO!#REF!</definedName>
    <definedName name="___ZA24" hidden="1">[6]MOTO!#REF!</definedName>
    <definedName name="___ZA3" hidden="1">[6]MOTO!#REF!</definedName>
    <definedName name="___ZA4" hidden="1">[6]MOTO!#REF!</definedName>
    <definedName name="___ZA5" hidden="1">[6]MOTO!#REF!</definedName>
    <definedName name="___ZA6" hidden="1">[6]MOTO!#REF!</definedName>
    <definedName name="___ZA7" hidden="1">[6]MOTO!#REF!</definedName>
    <definedName name="___ZA8" hidden="1">[6]MOTO!#REF!</definedName>
    <definedName name="___ZA9" hidden="1">[6]MOTO!#REF!</definedName>
    <definedName name="___ZZ1">#REF!</definedName>
    <definedName name="___ZZ2">#REF!</definedName>
    <definedName name="___ZZ3">#REF!</definedName>
    <definedName name="___ZZ4">#REF!</definedName>
    <definedName name="___ZZ5">#REF!</definedName>
    <definedName name="__04_06_OS_JPY_item_クエリ">#REF!</definedName>
    <definedName name="__1__123Graph_Aｸﾞﾗﾌ_1" hidden="1">#REF!</definedName>
    <definedName name="__10__123Graph_Dｸﾞﾗﾌ_3" hidden="1">#REF!</definedName>
    <definedName name="__11__123Graph_Eｸﾞﾗﾌ_3" hidden="1">#REF!</definedName>
    <definedName name="__12__123Graph_Fｸﾞﾗﾌ_3" hidden="1">#REF!</definedName>
    <definedName name="__123Graph_A" localSheetId="4" hidden="1">[9]MOTO!#REF!</definedName>
    <definedName name="__123Graph_A" localSheetId="13" hidden="1">[9]MOTO!#REF!</definedName>
    <definedName name="__123Graph_A" localSheetId="14" hidden="1">[9]MOTO!#REF!</definedName>
    <definedName name="__123Graph_A" hidden="1">[9]MOTO!#REF!</definedName>
    <definedName name="__123Graph_A1本当たりの長" hidden="1">[10]基準ﾘｽﾄ!#REF!</definedName>
    <definedName name="__123Graph_A640MD441" hidden="1">#REF!</definedName>
    <definedName name="__123Graph_A96下" hidden="1">[11]AAA!$H$32:$O$32</definedName>
    <definedName name="__123Graph_AB57" localSheetId="4" hidden="1">#REF!</definedName>
    <definedName name="__123Graph_AB57" localSheetId="13" hidden="1">#REF!</definedName>
    <definedName name="__123Graph_AB57" localSheetId="14" hidden="1">#REF!</definedName>
    <definedName name="__123Graph_AB57" hidden="1">[12]班部番別!#REF!</definedName>
    <definedName name="__123Graph_AB57A" localSheetId="4" hidden="1">#REF!</definedName>
    <definedName name="__123Graph_AB57A" localSheetId="13" hidden="1">#REF!</definedName>
    <definedName name="__123Graph_AB57A" localSheetId="14" hidden="1">#REF!</definedName>
    <definedName name="__123Graph_AB57A" hidden="1">[12]班部番別!#REF!</definedName>
    <definedName name="__123Graph_ACurrent" hidden="1">#REF!</definedName>
    <definedName name="__123Graph_ADPVSQA" hidden="1">#REF!</definedName>
    <definedName name="__123Graph_AG00A" localSheetId="4" hidden="1">#REF!</definedName>
    <definedName name="__123Graph_AG00A" localSheetId="13" hidden="1">#REF!</definedName>
    <definedName name="__123Graph_AG00A" localSheetId="14" hidden="1">#REF!</definedName>
    <definedName name="__123Graph_AG00A" hidden="1">[12]班部番別!#REF!</definedName>
    <definedName name="__123Graph_AG01" hidden="1">#N/A</definedName>
    <definedName name="__123Graph_AG02" hidden="1">#N/A</definedName>
    <definedName name="__123Graph_AG03" hidden="1">#N/A</definedName>
    <definedName name="__123Graph_AG04" hidden="1">#N/A</definedName>
    <definedName name="__123Graph_AGOO" localSheetId="4" hidden="1">#REF!</definedName>
    <definedName name="__123Graph_AGOO" localSheetId="13" hidden="1">#REF!</definedName>
    <definedName name="__123Graph_AGOO" localSheetId="14" hidden="1">#REF!</definedName>
    <definedName name="__123Graph_AGOO" hidden="1">[12]班部番別!#REF!</definedName>
    <definedName name="__123Graph_AI.V.AREA" hidden="1">[13]DIEZEL動弁相場!$P$125:$P$153</definedName>
    <definedName name="__123Graph_AINT.CAM" hidden="1">[13]DIEZEL動弁相場!$AI$124:$AI$157</definedName>
    <definedName name="__123Graph_ARR0" localSheetId="4" hidden="1">#REF!</definedName>
    <definedName name="__123Graph_ARR0" localSheetId="13" hidden="1">#REF!</definedName>
    <definedName name="__123Graph_ARR0" localSheetId="14" hidden="1">#REF!</definedName>
    <definedName name="__123Graph_ARR0" hidden="1">[12]班部番別!#REF!</definedName>
    <definedName name="__123Graph_ARR0A" localSheetId="4" hidden="1">#REF!</definedName>
    <definedName name="__123Graph_ARR0A" localSheetId="13" hidden="1">#REF!</definedName>
    <definedName name="__123Graph_ARR0A" localSheetId="14" hidden="1">#REF!</definedName>
    <definedName name="__123Graph_ARR0A" hidden="1">[12]班部番別!#REF!</definedName>
    <definedName name="__123Graph_ART2" localSheetId="4" hidden="1">#REF!</definedName>
    <definedName name="__123Graph_ART2" localSheetId="13" hidden="1">#REF!</definedName>
    <definedName name="__123Graph_ART2" localSheetId="14" hidden="1">#REF!</definedName>
    <definedName name="__123Graph_ART2" hidden="1">[12]班部番別!#REF!</definedName>
    <definedName name="__123Graph_ART2A" localSheetId="4" hidden="1">#REF!</definedName>
    <definedName name="__123Graph_ART2A" localSheetId="13" hidden="1">#REF!</definedName>
    <definedName name="__123Graph_ART2A" localSheetId="14" hidden="1">#REF!</definedName>
    <definedName name="__123Graph_ART2A" hidden="1">[12]班部番別!#REF!</definedName>
    <definedName name="__123Graph_AT23" localSheetId="4" hidden="1">#REF!</definedName>
    <definedName name="__123Graph_AT23" localSheetId="13" hidden="1">#REF!</definedName>
    <definedName name="__123Graph_AT23" localSheetId="14" hidden="1">#REF!</definedName>
    <definedName name="__123Graph_AT23" hidden="1">[12]班部番別!#REF!</definedName>
    <definedName name="__123Graph_AT23A" localSheetId="4" hidden="1">#REF!</definedName>
    <definedName name="__123Graph_AT23A" localSheetId="13" hidden="1">#REF!</definedName>
    <definedName name="__123Graph_AT23A" localSheetId="14" hidden="1">#REF!</definedName>
    <definedName name="__123Graph_AT23A" hidden="1">[12]班部番別!#REF!</definedName>
    <definedName name="__123Graph_AWAX" hidden="1">[10]基準ﾘｽﾄ!#REF!</definedName>
    <definedName name="__123Graph_Aｼｰﾘﾝｸﾞ" hidden="1">[10]基準ﾘｽﾄ!#REF!</definedName>
    <definedName name="__123Graph_Aシェア推移" hidden="1">#N/A</definedName>
    <definedName name="__123Graph_Aｽﾄﾛｰｸー出力" hidden="1">[13]DIEZEL動弁相場!$T$124:$T$158</definedName>
    <definedName name="__123Graph_Aﾀｲﾑｲﾝﾃｸﾞﾗﾙ" hidden="1">[13]DIEZEL動弁相場!$AI$124:$AI$157</definedName>
    <definedName name="__123Graph_Aﾊﾞﾙﾌﾞー出力" hidden="1">[13]DIEZEL動弁相場!$R$124:$R$158</definedName>
    <definedName name="__123Graph_A上塗り" hidden="1">[10]基準ﾘｽﾄ!#REF!</definedName>
    <definedName name="__123Graph_A中研ぎ" hidden="1">[10]基準ﾘｽﾄ!#REF!</definedName>
    <definedName name="__123Graph_A優劣分岐" localSheetId="4" hidden="1">#REF!</definedName>
    <definedName name="__123Graph_A優劣分岐" localSheetId="13" hidden="1">#REF!</definedName>
    <definedName name="__123Graph_A優劣分岐" localSheetId="14" hidden="1">#REF!</definedName>
    <definedName name="__123Graph_A優劣分岐" hidden="1">#REF!</definedName>
    <definedName name="__123Graph_A出力点回転ーﾄﾙｸ" hidden="1">[13]DIEZEL動弁相場!$W$124:$W$160</definedName>
    <definedName name="__123Graph_A利益単価" hidden="1">#N/A</definedName>
    <definedName name="__123Graph_A利益線図" localSheetId="4" hidden="1">#REF!</definedName>
    <definedName name="__123Graph_A利益線図" localSheetId="13" hidden="1">#REF!</definedName>
    <definedName name="__123Graph_A利益線図" localSheetId="14" hidden="1">#REF!</definedName>
    <definedName name="__123Graph_A利益線図" hidden="1">#REF!</definedName>
    <definedName name="__123Graph_A利益面積" hidden="1">#N/A</definedName>
    <definedName name="__123Graph_A原低" hidden="1">#N/A</definedName>
    <definedName name="__123Graph_A収益" hidden="1">#REF!</definedName>
    <definedName name="__123Graph_A台数線" hidden="1">#N/A</definedName>
    <definedName name="__123Graph_A回収推移" localSheetId="4" hidden="1">#REF!</definedName>
    <definedName name="__123Graph_A回収推移" localSheetId="13" hidden="1">#REF!</definedName>
    <definedName name="__123Graph_A回収推移" localSheetId="14" hidden="1">#REF!</definedName>
    <definedName name="__123Graph_A回収推移" hidden="1">#REF!</definedName>
    <definedName name="__123Graph_A地区別" hidden="1">'[14]表5-2 地区別CO2排出実績'!#REF!</definedName>
    <definedName name="__123Graph_A実車" hidden="1">[15]A!$W$63:$W$66</definedName>
    <definedName name="__123Graph_A所要稼働ｸﾞﾗﾌ" hidden="1">#N/A</definedName>
    <definedName name="__123Graph_A排気量ーﾄﾙｸ" hidden="1">[13]DIEZEL動弁相場!$Y$124:$Y$166</definedName>
    <definedName name="__123Graph_A排気量ー出力" hidden="1">[13]DIEZEL動弁相場!$BX$125:$BX$160</definedName>
    <definedName name="__123Graph_A排気量ー回転数" hidden="1">[13]DIEZEL動弁相場!$S$125:$S$160</definedName>
    <definedName name="__123Graph_A排気量シェア" hidden="1">#N/A</definedName>
    <definedName name="__123Graph_A排気量台数" hidden="1">#N/A</definedName>
    <definedName name="__123Graph_A燃料別" hidden="1">'[14]表5-2 地区別CO2排出実績'!#REF!</definedName>
    <definedName name="__123Graph_A特性式公差" hidden="1">#REF!</definedName>
    <definedName name="__123Graph_A簡易比較図" localSheetId="4" hidden="1">#REF!</definedName>
    <definedName name="__123Graph_A簡易比較図" localSheetId="13" hidden="1">#REF!</definedName>
    <definedName name="__123Graph_A簡易比較図" localSheetId="14" hidden="1">#REF!</definedName>
    <definedName name="__123Graph_A簡易比較図" hidden="1">#REF!</definedName>
    <definedName name="__123Graph_A総生産台数" hidden="1">#N/A</definedName>
    <definedName name="__123Graph_A追加利率" localSheetId="4" hidden="1">#REF!</definedName>
    <definedName name="__123Graph_A追加利率" localSheetId="13" hidden="1">#REF!</definedName>
    <definedName name="__123Graph_A追加利率" localSheetId="14" hidden="1">#REF!</definedName>
    <definedName name="__123Graph_A追加利率" hidden="1">#REF!</definedName>
    <definedName name="__123Graph_B" localSheetId="4" hidden="1">[16]計算ｼｰﾄ!#REF!</definedName>
    <definedName name="__123Graph_B" localSheetId="13" hidden="1">[16]計算ｼｰﾄ!#REF!</definedName>
    <definedName name="__123Graph_B" localSheetId="14" hidden="1">[16]計算ｼｰﾄ!#REF!</definedName>
    <definedName name="__123Graph_B" hidden="1">[16]計算ｼｰﾄ!#REF!</definedName>
    <definedName name="__123Graph_B640MD441" hidden="1">#REF!</definedName>
    <definedName name="__123Graph_B96下" hidden="1">[11]AAA!$H$33:$O$33</definedName>
    <definedName name="__123Graph_BB57" localSheetId="4" hidden="1">#REF!</definedName>
    <definedName name="__123Graph_BB57" localSheetId="13" hidden="1">#REF!</definedName>
    <definedName name="__123Graph_BB57" localSheetId="14" hidden="1">#REF!</definedName>
    <definedName name="__123Graph_BB57" hidden="1">[12]班部番別!#REF!</definedName>
    <definedName name="__123Graph_BDPVSQA" hidden="1">[17]日産ｺﾓﾝR!#REF!</definedName>
    <definedName name="__123Graph_BEXH.CAM" hidden="1">[13]DIEZEL動弁相場!$AR$124:$AR$157</definedName>
    <definedName name="__123Graph_BG01" hidden="1">#N/A</definedName>
    <definedName name="__123Graph_BG02" hidden="1">#N/A</definedName>
    <definedName name="__123Graph_BG03" hidden="1">#N/A</definedName>
    <definedName name="__123Graph_BG04" hidden="1">#N/A</definedName>
    <definedName name="__123Graph_BGOO" localSheetId="4" hidden="1">#REF!</definedName>
    <definedName name="__123Graph_BGOO" localSheetId="13" hidden="1">#REF!</definedName>
    <definedName name="__123Graph_BGOO" localSheetId="14" hidden="1">#REF!</definedName>
    <definedName name="__123Graph_BGOO" hidden="1">[12]班部番別!#REF!</definedName>
    <definedName name="__123Graph_BRR0" localSheetId="4" hidden="1">#REF!</definedName>
    <definedName name="__123Graph_BRR0" localSheetId="13" hidden="1">#REF!</definedName>
    <definedName name="__123Graph_BRR0" localSheetId="14" hidden="1">#REF!</definedName>
    <definedName name="__123Graph_BRR0" hidden="1">[12]班部番別!#REF!</definedName>
    <definedName name="__123Graph_BRT2" localSheetId="4" hidden="1">#REF!</definedName>
    <definedName name="__123Graph_BRT2" localSheetId="13" hidden="1">#REF!</definedName>
    <definedName name="__123Graph_BRT2" localSheetId="14" hidden="1">#REF!</definedName>
    <definedName name="__123Graph_BRT2" hidden="1">[12]班部番別!#REF!</definedName>
    <definedName name="__123Graph_BT23" localSheetId="4" hidden="1">#REF!</definedName>
    <definedName name="__123Graph_BT23" localSheetId="13" hidden="1">#REF!</definedName>
    <definedName name="__123Graph_BT23" localSheetId="14" hidden="1">#REF!</definedName>
    <definedName name="__123Graph_BT23" hidden="1">[12]班部番別!#REF!</definedName>
    <definedName name="__123Graph_Bｼｰﾘﾝｸﾞ" hidden="1">[10]基準ﾘｽﾄ!#REF!</definedName>
    <definedName name="__123Graph_Bシェア推移" hidden="1">#N/A</definedName>
    <definedName name="__123Graph_Bｽﾄﾛｰｸー出力" hidden="1">[13]DIEZEL動弁相場!$S$124:$S$158</definedName>
    <definedName name="__123Graph_Bﾀｲﾑｲﾝﾃｸﾞﾗﾙ" hidden="1">[13]DIEZEL動弁相場!$AR$124:$AR$157</definedName>
    <definedName name="__123Graph_Bﾊﾞﾙﾌﾞー出力" hidden="1">[13]DIEZEL動弁相場!$P$124:$P$158</definedName>
    <definedName name="__123Graph_B優劣分岐" localSheetId="4" hidden="1">#REF!</definedName>
    <definedName name="__123Graph_B優劣分岐" localSheetId="13" hidden="1">#REF!</definedName>
    <definedName name="__123Graph_B優劣分岐" localSheetId="14" hidden="1">#REF!</definedName>
    <definedName name="__123Graph_B優劣分岐" hidden="1">#REF!</definedName>
    <definedName name="__123Graph_B出力点回転ーﾄﾙｸ" hidden="1">[13]DIEZEL動弁相場!$V$124:$V$160</definedName>
    <definedName name="__123Graph_B利益単価" hidden="1">#N/A</definedName>
    <definedName name="__123Graph_B利益線図" localSheetId="4" hidden="1">#REF!</definedName>
    <definedName name="__123Graph_B利益線図" localSheetId="13" hidden="1">#REF!</definedName>
    <definedName name="__123Graph_B利益線図" localSheetId="14" hidden="1">#REF!</definedName>
    <definedName name="__123Graph_B利益線図" hidden="1">#REF!</definedName>
    <definedName name="__123Graph_B利益面積" hidden="1">#N/A</definedName>
    <definedName name="__123Graph_B原低" hidden="1">#N/A</definedName>
    <definedName name="__123Graph_B収益" hidden="1">#REF!</definedName>
    <definedName name="__123Graph_B台数線" hidden="1">#N/A</definedName>
    <definedName name="__123Graph_B回収推移" localSheetId="4" hidden="1">#REF!</definedName>
    <definedName name="__123Graph_B回収推移" localSheetId="13" hidden="1">#REF!</definedName>
    <definedName name="__123Graph_B回収推移" localSheetId="14" hidden="1">#REF!</definedName>
    <definedName name="__123Graph_B回収推移" hidden="1">#REF!</definedName>
    <definedName name="__123Graph_B地区別" hidden="1">'[14]表5-2 地区別CO2排出実績'!#REF!</definedName>
    <definedName name="__123Graph_B実車" hidden="1">[15]A!$V$69:$V$72</definedName>
    <definedName name="__123Graph_B所要稼働ｸﾞﾗﾌ" hidden="1">#N/A</definedName>
    <definedName name="__123Graph_B排気量ーﾄﾙｸ" hidden="1">[13]DIEZEL動弁相場!$BW$124:$BW$166</definedName>
    <definedName name="__123Graph_B排気量ー出力" hidden="1">[13]DIEZEL動弁相場!$P$125:$P$166</definedName>
    <definedName name="__123Graph_B排気量シェア" hidden="1">#N/A</definedName>
    <definedName name="__123Graph_B排気量台数" hidden="1">#N/A</definedName>
    <definedName name="__123Graph_B燃料別" hidden="1">'[14]表5-2 地区別CO2排出実績'!#REF!</definedName>
    <definedName name="__123Graph_B特性式公差" hidden="1">#REF!</definedName>
    <definedName name="__123Graph_B簡易比較図" localSheetId="4" hidden="1">#REF!</definedName>
    <definedName name="__123Graph_B簡易比較図" localSheetId="13" hidden="1">#REF!</definedName>
    <definedName name="__123Graph_B簡易比較図" localSheetId="14" hidden="1">#REF!</definedName>
    <definedName name="__123Graph_B簡易比較図" hidden="1">#REF!</definedName>
    <definedName name="__123Graph_B総生産台数" hidden="1">#N/A</definedName>
    <definedName name="__123Graph_C" localSheetId="4" hidden="1">#REF!</definedName>
    <definedName name="__123Graph_C" localSheetId="13" hidden="1">#REF!</definedName>
    <definedName name="__123Graph_C" localSheetId="14" hidden="1">#REF!</definedName>
    <definedName name="__123Graph_C" hidden="1">[18]sheet5!$AB$27:$AB$39</definedName>
    <definedName name="__123Graph_C640MD441" hidden="1">#REF!</definedName>
    <definedName name="__123Graph_C96下" hidden="1">[11]AAA!$H$34:$O$34</definedName>
    <definedName name="__123Graph_CB57" localSheetId="4" hidden="1">#REF!</definedName>
    <definedName name="__123Graph_CB57" localSheetId="13" hidden="1">#REF!</definedName>
    <definedName name="__123Graph_CB57" localSheetId="14" hidden="1">#REF!</definedName>
    <definedName name="__123Graph_CB57" hidden="1">[12]班部番別!#REF!</definedName>
    <definedName name="__123Graph_CDPVSQA" hidden="1">[17]日産ｺﾓﾝR!#REF!</definedName>
    <definedName name="__123Graph_CG01" hidden="1">#N/A</definedName>
    <definedName name="__123Graph_CG03" hidden="1">#N/A</definedName>
    <definedName name="__123Graph_CG04" hidden="1">#N/A</definedName>
    <definedName name="__123Graph_CGOO" localSheetId="4" hidden="1">#REF!</definedName>
    <definedName name="__123Graph_CGOO" localSheetId="13" hidden="1">#REF!</definedName>
    <definedName name="__123Graph_CGOO" localSheetId="14" hidden="1">#REF!</definedName>
    <definedName name="__123Graph_CGOO" hidden="1">[12]班部番別!#REF!</definedName>
    <definedName name="__123Graph_CRR0" localSheetId="4" hidden="1">#REF!</definedName>
    <definedName name="__123Graph_CRR0" localSheetId="13" hidden="1">#REF!</definedName>
    <definedName name="__123Graph_CRR0" localSheetId="14" hidden="1">#REF!</definedName>
    <definedName name="__123Graph_CRR0" hidden="1">[12]班部番別!#REF!</definedName>
    <definedName name="__123Graph_CRT2" localSheetId="4" hidden="1">#REF!</definedName>
    <definedName name="__123Graph_CRT2" localSheetId="13" hidden="1">#REF!</definedName>
    <definedName name="__123Graph_CRT2" localSheetId="14" hidden="1">#REF!</definedName>
    <definedName name="__123Graph_CRT2" hidden="1">[12]班部番別!#REF!</definedName>
    <definedName name="__123Graph_CT23" localSheetId="4" hidden="1">#REF!</definedName>
    <definedName name="__123Graph_CT23" localSheetId="13" hidden="1">#REF!</definedName>
    <definedName name="__123Graph_CT23" localSheetId="14" hidden="1">#REF!</definedName>
    <definedName name="__123Graph_CT23" hidden="1">[12]班部番別!#REF!</definedName>
    <definedName name="__123Graph_Cシェア推移" hidden="1">#N/A</definedName>
    <definedName name="__123Graph_C優劣分岐" localSheetId="4" hidden="1">#REF!</definedName>
    <definedName name="__123Graph_C優劣分岐" localSheetId="13" hidden="1">#REF!</definedName>
    <definedName name="__123Graph_C優劣分岐" localSheetId="14" hidden="1">#REF!</definedName>
    <definedName name="__123Graph_C優劣分岐" hidden="1">#REF!</definedName>
    <definedName name="__123Graph_C利益単価" hidden="1">#N/A</definedName>
    <definedName name="__123Graph_C利益面積" hidden="1">#N/A</definedName>
    <definedName name="__123Graph_C台数線" hidden="1">#N/A</definedName>
    <definedName name="__123Graph_C地区別" hidden="1">'[14]表5-2 地区別CO2排出実績'!#REF!</definedName>
    <definedName name="__123Graph_C実車" hidden="1">[15]A!$W$69:$W$72</definedName>
    <definedName name="__123Graph_C排気量シェア" hidden="1">#N/A</definedName>
    <definedName name="__123Graph_C排気量台数" hidden="1">#N/A</definedName>
    <definedName name="__123Graph_C燃料別" hidden="1">'[14]表5-2 地区別CO2排出実績'!#REF!</definedName>
    <definedName name="__123Graph_C特性式公差" hidden="1">#REF!</definedName>
    <definedName name="__123Graph_C簡易比較図" localSheetId="4" hidden="1">#REF!</definedName>
    <definedName name="__123Graph_C簡易比較図" localSheetId="13" hidden="1">#REF!</definedName>
    <definedName name="__123Graph_C簡易比較図" localSheetId="14" hidden="1">#REF!</definedName>
    <definedName name="__123Graph_C簡易比較図" hidden="1">#REF!</definedName>
    <definedName name="__123Graph_C総生産台数" hidden="1">#N/A</definedName>
    <definedName name="__123Graph_C追加利率" localSheetId="4" hidden="1">#REF!</definedName>
    <definedName name="__123Graph_C追加利率" localSheetId="13" hidden="1">#REF!</definedName>
    <definedName name="__123Graph_C追加利率" localSheetId="14" hidden="1">#REF!</definedName>
    <definedName name="__123Graph_C追加利率" hidden="1">#REF!</definedName>
    <definedName name="__123Graph_D" localSheetId="4" hidden="1">[16]計算ｼｰﾄ!#REF!</definedName>
    <definedName name="__123Graph_D" localSheetId="13" hidden="1">[16]計算ｼｰﾄ!#REF!</definedName>
    <definedName name="__123Graph_D" localSheetId="14" hidden="1">[16]計算ｼｰﾄ!#REF!</definedName>
    <definedName name="__123Graph_D" hidden="1">[16]計算ｼｰﾄ!#REF!</definedName>
    <definedName name="__123Graph_D640MD441" hidden="1">#REF!</definedName>
    <definedName name="__123Graph_DB57" localSheetId="4" hidden="1">#REF!</definedName>
    <definedName name="__123Graph_DB57" localSheetId="13" hidden="1">#REF!</definedName>
    <definedName name="__123Graph_DB57" localSheetId="14" hidden="1">#REF!</definedName>
    <definedName name="__123Graph_DB57" hidden="1">[12]班部番別!#REF!</definedName>
    <definedName name="__123Graph_DG01" hidden="1">#N/A</definedName>
    <definedName name="__123Graph_DG04" hidden="1">#N/A</definedName>
    <definedName name="__123Graph_DGOO" localSheetId="4" hidden="1">#REF!</definedName>
    <definedName name="__123Graph_DGOO" localSheetId="13" hidden="1">#REF!</definedName>
    <definedName name="__123Graph_DGOO" localSheetId="14" hidden="1">#REF!</definedName>
    <definedName name="__123Graph_DGOO" hidden="1">[12]班部番別!#REF!</definedName>
    <definedName name="__123Graph_DRR0" localSheetId="4" hidden="1">#REF!</definedName>
    <definedName name="__123Graph_DRR0" localSheetId="13" hidden="1">#REF!</definedName>
    <definedName name="__123Graph_DRR0" localSheetId="14" hidden="1">#REF!</definedName>
    <definedName name="__123Graph_DRR0" hidden="1">[12]班部番別!#REF!</definedName>
    <definedName name="__123Graph_DRT2" localSheetId="4" hidden="1">#REF!</definedName>
    <definedName name="__123Graph_DRT2" localSheetId="13" hidden="1">#REF!</definedName>
    <definedName name="__123Graph_DRT2" localSheetId="14" hidden="1">#REF!</definedName>
    <definedName name="__123Graph_DRT2" hidden="1">[12]班部番別!#REF!</definedName>
    <definedName name="__123Graph_DT23" localSheetId="4" hidden="1">#REF!</definedName>
    <definedName name="__123Graph_DT23" localSheetId="13" hidden="1">#REF!</definedName>
    <definedName name="__123Graph_DT23" localSheetId="14" hidden="1">#REF!</definedName>
    <definedName name="__123Graph_DT23" hidden="1">[12]班部番別!#REF!</definedName>
    <definedName name="__123Graph_Dシェア推移" hidden="1">#N/A</definedName>
    <definedName name="__123Graph_D優劣分岐" localSheetId="4" hidden="1">#REF!</definedName>
    <definedName name="__123Graph_D優劣分岐" localSheetId="13" hidden="1">#REF!</definedName>
    <definedName name="__123Graph_D優劣分岐" localSheetId="14" hidden="1">#REF!</definedName>
    <definedName name="__123Graph_D優劣分岐" hidden="1">#REF!</definedName>
    <definedName name="__123Graph_D利益単価" hidden="1">#N/A</definedName>
    <definedName name="__123Graph_D利益線図" localSheetId="4" hidden="1">#REF!</definedName>
    <definedName name="__123Graph_D利益線図" localSheetId="13" hidden="1">#REF!</definedName>
    <definedName name="__123Graph_D利益線図" localSheetId="14" hidden="1">#REF!</definedName>
    <definedName name="__123Graph_D利益線図" hidden="1">#REF!</definedName>
    <definedName name="__123Graph_D利益面積" hidden="1">#N/A</definedName>
    <definedName name="__123Graph_D台数線" hidden="1">#N/A</definedName>
    <definedName name="__123Graph_D回収推移" localSheetId="4" hidden="1">#REF!</definedName>
    <definedName name="__123Graph_D回収推移" localSheetId="13" hidden="1">#REF!</definedName>
    <definedName name="__123Graph_D回収推移" localSheetId="14" hidden="1">#REF!</definedName>
    <definedName name="__123Graph_D回収推移" hidden="1">#REF!</definedName>
    <definedName name="__123Graph_D地区別" hidden="1">'[14]表5-2 地区別CO2排出実績'!#REF!</definedName>
    <definedName name="__123Graph_D排気量シェア" hidden="1">#N/A</definedName>
    <definedName name="__123Graph_D排気量台数" hidden="1">#N/A</definedName>
    <definedName name="__123Graph_D燃料別" hidden="1">'[14]表5-2 地区別CO2排出実績'!#REF!</definedName>
    <definedName name="__123Graph_D簡易比較図" localSheetId="4" hidden="1">#REF!</definedName>
    <definedName name="__123Graph_D簡易比較図" localSheetId="13" hidden="1">#REF!</definedName>
    <definedName name="__123Graph_D簡易比較図" localSheetId="14" hidden="1">#REF!</definedName>
    <definedName name="__123Graph_D簡易比較図" hidden="1">#REF!</definedName>
    <definedName name="__123Graph_D総生産台数" hidden="1">#N/A</definedName>
    <definedName name="__123Graph_E" localSheetId="4" hidden="1">#REF!</definedName>
    <definedName name="__123Graph_E" localSheetId="13" hidden="1">#REF!</definedName>
    <definedName name="__123Graph_E" localSheetId="14" hidden="1">#REF!</definedName>
    <definedName name="__123Graph_E" hidden="1">[18]sheet5!$AD$27:$AD$39</definedName>
    <definedName name="__123Graph_E640MD441" hidden="1">#REF!</definedName>
    <definedName name="__123Graph_E96下" hidden="1">[11]AAA!$H$35:$O$35</definedName>
    <definedName name="__123Graph_EB57" localSheetId="4" hidden="1">#REF!</definedName>
    <definedName name="__123Graph_EB57" localSheetId="13" hidden="1">#REF!</definedName>
    <definedName name="__123Graph_EB57" localSheetId="14" hidden="1">#REF!</definedName>
    <definedName name="__123Graph_EB57" hidden="1">[12]班部番別!#REF!</definedName>
    <definedName name="__123Graph_EG04" hidden="1">#N/A</definedName>
    <definedName name="__123Graph_EGOO" localSheetId="4" hidden="1">#REF!</definedName>
    <definedName name="__123Graph_EGOO" localSheetId="13" hidden="1">#REF!</definedName>
    <definedName name="__123Graph_EGOO" localSheetId="14" hidden="1">#REF!</definedName>
    <definedName name="__123Graph_EGOO" hidden="1">[12]班部番別!#REF!</definedName>
    <definedName name="__123Graph_ERR0" localSheetId="4" hidden="1">#REF!</definedName>
    <definedName name="__123Graph_ERR0" localSheetId="13" hidden="1">#REF!</definedName>
    <definedName name="__123Graph_ERR0" localSheetId="14" hidden="1">#REF!</definedName>
    <definedName name="__123Graph_ERR0" hidden="1">[12]班部番別!#REF!</definedName>
    <definedName name="__123Graph_ERT2" localSheetId="4" hidden="1">#REF!</definedName>
    <definedName name="__123Graph_ERT2" localSheetId="13" hidden="1">#REF!</definedName>
    <definedName name="__123Graph_ERT2" localSheetId="14" hidden="1">#REF!</definedName>
    <definedName name="__123Graph_ERT2" hidden="1">[12]班部番別!#REF!</definedName>
    <definedName name="__123Graph_ET23" localSheetId="4" hidden="1">#REF!</definedName>
    <definedName name="__123Graph_ET23" localSheetId="13" hidden="1">#REF!</definedName>
    <definedName name="__123Graph_ET23" localSheetId="14" hidden="1">#REF!</definedName>
    <definedName name="__123Graph_ET23" hidden="1">[12]班部番別!#REF!</definedName>
    <definedName name="__123Graph_E優劣分岐" localSheetId="4" hidden="1">#REF!</definedName>
    <definedName name="__123Graph_E優劣分岐" localSheetId="13" hidden="1">#REF!</definedName>
    <definedName name="__123Graph_E優劣分岐" localSheetId="14" hidden="1">#REF!</definedName>
    <definedName name="__123Graph_E優劣分岐" hidden="1">#REF!</definedName>
    <definedName name="__123Graph_E利益線図" localSheetId="4" hidden="1">#REF!</definedName>
    <definedName name="__123Graph_E利益線図" localSheetId="13" hidden="1">#REF!</definedName>
    <definedName name="__123Graph_E利益線図" localSheetId="14" hidden="1">#REF!</definedName>
    <definedName name="__123Graph_E利益線図" hidden="1">#REF!</definedName>
    <definedName name="__123Graph_E利益面積" hidden="1">#N/A</definedName>
    <definedName name="__123Graph_E地区別" hidden="1">'[14]表5-2 地区別CO2排出実績'!#REF!</definedName>
    <definedName name="__123Graph_E排気量シェア" hidden="1">#N/A</definedName>
    <definedName name="__123Graph_E排気量台数" hidden="1">#N/A</definedName>
    <definedName name="__123Graph_E簡易比較図" localSheetId="4" hidden="1">#REF!</definedName>
    <definedName name="__123Graph_E簡易比較図" localSheetId="13" hidden="1">#REF!</definedName>
    <definedName name="__123Graph_E簡易比較図" localSheetId="14" hidden="1">#REF!</definedName>
    <definedName name="__123Graph_E簡易比較図" hidden="1">#REF!</definedName>
    <definedName name="__123Graph_F" hidden="1">'[14]表5-2 地区別CO2排出実績'!#REF!</definedName>
    <definedName name="__123Graph_F640MD441" hidden="1">#REF!</definedName>
    <definedName name="__123Graph_F96下" hidden="1">[11]AAA!$H$36:$O$36</definedName>
    <definedName name="__123Graph_FG04" hidden="1">#N/A</definedName>
    <definedName name="__123Graph_F優劣分岐" localSheetId="4" hidden="1">#REF!</definedName>
    <definedName name="__123Graph_F優劣分岐" localSheetId="13" hidden="1">#REF!</definedName>
    <definedName name="__123Graph_F優劣分岐" localSheetId="14" hidden="1">#REF!</definedName>
    <definedName name="__123Graph_F優劣分岐" hidden="1">#REF!</definedName>
    <definedName name="__123Graph_F地区別" hidden="1">'[14]表5-2 地区別CO2排出実績'!#REF!</definedName>
    <definedName name="__123Graph_LBL_A" localSheetId="4" hidden="1">#REF!</definedName>
    <definedName name="__123Graph_LBL_A" localSheetId="13" hidden="1">#REF!</definedName>
    <definedName name="__123Graph_LBL_A" localSheetId="14" hidden="1">#REF!</definedName>
    <definedName name="__123Graph_LBL_A" hidden="1">#N/A</definedName>
    <definedName name="__123Graph_LBL_A96下" hidden="1">[11]AAA!$H$38:$O$38</definedName>
    <definedName name="__123Graph_LBL_AB57" localSheetId="4" hidden="1">#REF!</definedName>
    <definedName name="__123Graph_LBL_AB57" localSheetId="13" hidden="1">#REF!</definedName>
    <definedName name="__123Graph_LBL_AB57" localSheetId="14" hidden="1">#REF!</definedName>
    <definedName name="__123Graph_LBL_AB57" hidden="1">[12]班部番別!#REF!</definedName>
    <definedName name="__123Graph_LBL_AB57A" localSheetId="4" hidden="1">#REF!</definedName>
    <definedName name="__123Graph_LBL_AB57A" localSheetId="13" hidden="1">#REF!</definedName>
    <definedName name="__123Graph_LBL_AB57A" localSheetId="14" hidden="1">#REF!</definedName>
    <definedName name="__123Graph_LBL_AB57A" hidden="1">[12]班部番別!#REF!</definedName>
    <definedName name="__123Graph_LBL_AG00A" localSheetId="4" hidden="1">#REF!</definedName>
    <definedName name="__123Graph_LBL_AG00A" localSheetId="13" hidden="1">#REF!</definedName>
    <definedName name="__123Graph_LBL_AG00A" localSheetId="14" hidden="1">#REF!</definedName>
    <definedName name="__123Graph_LBL_AG00A" hidden="1">[12]班部番別!#REF!</definedName>
    <definedName name="__123Graph_LBL_AGOO" localSheetId="4" hidden="1">#REF!</definedName>
    <definedName name="__123Graph_LBL_AGOO" localSheetId="13" hidden="1">#REF!</definedName>
    <definedName name="__123Graph_LBL_AGOO" localSheetId="14" hidden="1">#REF!</definedName>
    <definedName name="__123Graph_LBL_AGOO" hidden="1">[12]班部番別!#REF!</definedName>
    <definedName name="__123Graph_LBL_ARR0" localSheetId="4" hidden="1">#REF!</definedName>
    <definedName name="__123Graph_LBL_ARR0" localSheetId="13" hidden="1">#REF!</definedName>
    <definedName name="__123Graph_LBL_ARR0" localSheetId="14" hidden="1">#REF!</definedName>
    <definedName name="__123Graph_LBL_ARR0" hidden="1">[12]班部番別!#REF!</definedName>
    <definedName name="__123Graph_LBL_ARR0A" localSheetId="4" hidden="1">#REF!</definedName>
    <definedName name="__123Graph_LBL_ARR0A" localSheetId="13" hidden="1">#REF!</definedName>
    <definedName name="__123Graph_LBL_ARR0A" localSheetId="14" hidden="1">#REF!</definedName>
    <definedName name="__123Graph_LBL_ARR0A" hidden="1">[12]班部番別!#REF!</definedName>
    <definedName name="__123Graph_LBL_ART2" localSheetId="4" hidden="1">#REF!</definedName>
    <definedName name="__123Graph_LBL_ART2" localSheetId="13" hidden="1">#REF!</definedName>
    <definedName name="__123Graph_LBL_ART2" localSheetId="14" hidden="1">#REF!</definedName>
    <definedName name="__123Graph_LBL_ART2" hidden="1">[12]班部番別!#REF!</definedName>
    <definedName name="__123Graph_LBL_ART2A" localSheetId="4" hidden="1">#REF!</definedName>
    <definedName name="__123Graph_LBL_ART2A" localSheetId="13" hidden="1">#REF!</definedName>
    <definedName name="__123Graph_LBL_ART2A" localSheetId="14" hidden="1">#REF!</definedName>
    <definedName name="__123Graph_LBL_ART2A" hidden="1">[12]班部番別!#REF!</definedName>
    <definedName name="__123Graph_LBL_AT23" localSheetId="4" hidden="1">#REF!</definedName>
    <definedName name="__123Graph_LBL_AT23" localSheetId="13" hidden="1">#REF!</definedName>
    <definedName name="__123Graph_LBL_AT23" localSheetId="14" hidden="1">#REF!</definedName>
    <definedName name="__123Graph_LBL_AT23" hidden="1">[12]班部番別!#REF!</definedName>
    <definedName name="__123Graph_LBL_AT23A" localSheetId="4" hidden="1">#REF!</definedName>
    <definedName name="__123Graph_LBL_AT23A" localSheetId="13" hidden="1">#REF!</definedName>
    <definedName name="__123Graph_LBL_AT23A" localSheetId="14" hidden="1">#REF!</definedName>
    <definedName name="__123Graph_LBL_AT23A" hidden="1">[12]班部番別!#REF!</definedName>
    <definedName name="__123Graph_LBL_Aシェア推移" hidden="1">#N/A</definedName>
    <definedName name="__123Graph_LBL_A原低" hidden="1">#N/A</definedName>
    <definedName name="__123Graph_LBL_A台数線" hidden="1">#N/A</definedName>
    <definedName name="__123Graph_LBL_A排気量シェア" hidden="1">#N/A</definedName>
    <definedName name="__123Graph_LBL_A排気量台数" hidden="1">#N/A</definedName>
    <definedName name="__123Graph_LBL_A燃料別" hidden="1">'[14]表5-2 地区別CO2排出実績'!#REF!</definedName>
    <definedName name="__123Graph_LBL_A総生産台数" hidden="1">#N/A</definedName>
    <definedName name="__123Graph_LBL_A追加利率" localSheetId="4" hidden="1">#REF!</definedName>
    <definedName name="__123Graph_LBL_A追加利率" localSheetId="13" hidden="1">#REF!</definedName>
    <definedName name="__123Graph_LBL_A追加利率" localSheetId="14" hidden="1">#REF!</definedName>
    <definedName name="__123Graph_LBL_A追加利率" hidden="1">#REF!</definedName>
    <definedName name="__123Graph_LBL_B" localSheetId="4" hidden="1">#REF!</definedName>
    <definedName name="__123Graph_LBL_B" localSheetId="13" hidden="1">#REF!</definedName>
    <definedName name="__123Graph_LBL_B" localSheetId="14" hidden="1">#REF!</definedName>
    <definedName name="__123Graph_LBL_B" hidden="1">#N/A</definedName>
    <definedName name="__123Graph_LBL_BB57" localSheetId="4" hidden="1">#REF!</definedName>
    <definedName name="__123Graph_LBL_BB57" localSheetId="13" hidden="1">#REF!</definedName>
    <definedName name="__123Graph_LBL_BB57" localSheetId="14" hidden="1">#REF!</definedName>
    <definedName name="__123Graph_LBL_BB57" hidden="1">[12]班部番別!#REF!</definedName>
    <definedName name="__123Graph_LBL_BGOO" localSheetId="4" hidden="1">#REF!</definedName>
    <definedName name="__123Graph_LBL_BGOO" localSheetId="13" hidden="1">#REF!</definedName>
    <definedName name="__123Graph_LBL_BGOO" localSheetId="14" hidden="1">#REF!</definedName>
    <definedName name="__123Graph_LBL_BGOO" hidden="1">[12]班部番別!#REF!</definedName>
    <definedName name="__123Graph_LBL_BRR0" localSheetId="4" hidden="1">#REF!</definedName>
    <definedName name="__123Graph_LBL_BRR0" localSheetId="13" hidden="1">#REF!</definedName>
    <definedName name="__123Graph_LBL_BRR0" localSheetId="14" hidden="1">#REF!</definedName>
    <definedName name="__123Graph_LBL_BRR0" hidden="1">[12]班部番別!#REF!</definedName>
    <definedName name="__123Graph_LBL_BRT2" localSheetId="4" hidden="1">#REF!</definedName>
    <definedName name="__123Graph_LBL_BRT2" localSheetId="13" hidden="1">#REF!</definedName>
    <definedName name="__123Graph_LBL_BRT2" localSheetId="14" hidden="1">#REF!</definedName>
    <definedName name="__123Graph_LBL_BRT2" hidden="1">[12]班部番別!#REF!</definedName>
    <definedName name="__123Graph_LBL_BT23" localSheetId="4" hidden="1">#REF!</definedName>
    <definedName name="__123Graph_LBL_BT23" localSheetId="13" hidden="1">#REF!</definedName>
    <definedName name="__123Graph_LBL_BT23" localSheetId="14" hidden="1">#REF!</definedName>
    <definedName name="__123Graph_LBL_BT23" hidden="1">[12]班部番別!#REF!</definedName>
    <definedName name="__123Graph_LBL_Bシェア推移" hidden="1">#N/A</definedName>
    <definedName name="__123Graph_LBL_B原低" hidden="1">#N/A</definedName>
    <definedName name="__123Graph_LBL_B台数線" hidden="1">#N/A</definedName>
    <definedName name="__123Graph_LBL_B排気量シェア" hidden="1">#N/A</definedName>
    <definedName name="__123Graph_LBL_B排気量台数" hidden="1">#N/A</definedName>
    <definedName name="__123Graph_LBL_B燃料別" hidden="1">'[14]表5-2 地区別CO2排出実績'!#REF!</definedName>
    <definedName name="__123Graph_LBL_B簡易比較図" localSheetId="4" hidden="1">#REF!</definedName>
    <definedName name="__123Graph_LBL_B簡易比較図" localSheetId="13" hidden="1">#REF!</definedName>
    <definedName name="__123Graph_LBL_B簡易比較図" localSheetId="14" hidden="1">#REF!</definedName>
    <definedName name="__123Graph_LBL_B簡易比較図" hidden="1">#REF!</definedName>
    <definedName name="__123Graph_LBL_B総生産台数" hidden="1">#N/A</definedName>
    <definedName name="__123Graph_LBL_C" localSheetId="4" hidden="1">#REF!</definedName>
    <definedName name="__123Graph_LBL_C" localSheetId="13" hidden="1">#REF!</definedName>
    <definedName name="__123Graph_LBL_C" localSheetId="14" hidden="1">#REF!</definedName>
    <definedName name="__123Graph_LBL_C" hidden="1">[12]班部番別!#REF!</definedName>
    <definedName name="__123Graph_LBL_CB57" localSheetId="4" hidden="1">#REF!</definedName>
    <definedName name="__123Graph_LBL_CB57" localSheetId="13" hidden="1">#REF!</definedName>
    <definedName name="__123Graph_LBL_CB57" localSheetId="14" hidden="1">#REF!</definedName>
    <definedName name="__123Graph_LBL_CB57" hidden="1">[12]班部番別!#REF!</definedName>
    <definedName name="__123Graph_LBL_CGOO" localSheetId="4" hidden="1">#REF!</definedName>
    <definedName name="__123Graph_LBL_CGOO" localSheetId="13" hidden="1">#REF!</definedName>
    <definedName name="__123Graph_LBL_CGOO" localSheetId="14" hidden="1">#REF!</definedName>
    <definedName name="__123Graph_LBL_CGOO" hidden="1">[12]班部番別!#REF!</definedName>
    <definedName name="__123Graph_LBL_CRR0" localSheetId="4" hidden="1">#REF!</definedName>
    <definedName name="__123Graph_LBL_CRR0" localSheetId="13" hidden="1">#REF!</definedName>
    <definedName name="__123Graph_LBL_CRR0" localSheetId="14" hidden="1">#REF!</definedName>
    <definedName name="__123Graph_LBL_CRR0" hidden="1">[12]班部番別!#REF!</definedName>
    <definedName name="__123Graph_LBL_CRT2" localSheetId="4" hidden="1">#REF!</definedName>
    <definedName name="__123Graph_LBL_CRT2" localSheetId="13" hidden="1">#REF!</definedName>
    <definedName name="__123Graph_LBL_CRT2" localSheetId="14" hidden="1">#REF!</definedName>
    <definedName name="__123Graph_LBL_CRT2" hidden="1">[12]班部番別!#REF!</definedName>
    <definedName name="__123Graph_LBL_CT23" localSheetId="4" hidden="1">#REF!</definedName>
    <definedName name="__123Graph_LBL_CT23" localSheetId="13" hidden="1">#REF!</definedName>
    <definedName name="__123Graph_LBL_CT23" localSheetId="14" hidden="1">#REF!</definedName>
    <definedName name="__123Graph_LBL_CT23" hidden="1">[12]班部番別!#REF!</definedName>
    <definedName name="__123Graph_LBL_Cシェア推移" hidden="1">#N/A</definedName>
    <definedName name="__123Graph_LBL_C台数線" hidden="1">#N/A</definedName>
    <definedName name="__123Graph_LBL_C排気量シェア" hidden="1">#N/A</definedName>
    <definedName name="__123Graph_LBL_C排気量台数" hidden="1">#N/A</definedName>
    <definedName name="__123Graph_LBL_C燃料別" hidden="1">'[14]表5-2 地区別CO2排出実績'!#REF!</definedName>
    <definedName name="__123Graph_LBL_C簡易比較図" localSheetId="4" hidden="1">#REF!</definedName>
    <definedName name="__123Graph_LBL_C簡易比較図" localSheetId="13" hidden="1">#REF!</definedName>
    <definedName name="__123Graph_LBL_C簡易比較図" localSheetId="14" hidden="1">#REF!</definedName>
    <definedName name="__123Graph_LBL_C簡易比較図" hidden="1">#REF!</definedName>
    <definedName name="__123Graph_LBL_C総生産台数" hidden="1">#N/A</definedName>
    <definedName name="__123Graph_LBL_C追加利率" localSheetId="4" hidden="1">#REF!</definedName>
    <definedName name="__123Graph_LBL_C追加利率" localSheetId="13" hidden="1">#REF!</definedName>
    <definedName name="__123Graph_LBL_C追加利率" localSheetId="14" hidden="1">#REF!</definedName>
    <definedName name="__123Graph_LBL_C追加利率" hidden="1">#REF!</definedName>
    <definedName name="__123Graph_LBL_D" localSheetId="4" hidden="1">#REF!</definedName>
    <definedName name="__123Graph_LBL_D" localSheetId="13" hidden="1">#REF!</definedName>
    <definedName name="__123Graph_LBL_D" localSheetId="14" hidden="1">#REF!</definedName>
    <definedName name="__123Graph_LBL_D" hidden="1">[12]班部番別!#REF!</definedName>
    <definedName name="__123Graph_LBL_DB57" localSheetId="4" hidden="1">#REF!</definedName>
    <definedName name="__123Graph_LBL_DB57" localSheetId="13" hidden="1">#REF!</definedName>
    <definedName name="__123Graph_LBL_DB57" localSheetId="14" hidden="1">#REF!</definedName>
    <definedName name="__123Graph_LBL_DB57" hidden="1">[12]班部番別!#REF!</definedName>
    <definedName name="__123Graph_LBL_DGOO" localSheetId="4" hidden="1">#REF!</definedName>
    <definedName name="__123Graph_LBL_DGOO" localSheetId="13" hidden="1">#REF!</definedName>
    <definedName name="__123Graph_LBL_DGOO" localSheetId="14" hidden="1">#REF!</definedName>
    <definedName name="__123Graph_LBL_DGOO" hidden="1">[12]班部番別!#REF!</definedName>
    <definedName name="__123Graph_LBL_DRR0" localSheetId="4" hidden="1">#REF!</definedName>
    <definedName name="__123Graph_LBL_DRR0" localSheetId="13" hidden="1">#REF!</definedName>
    <definedName name="__123Graph_LBL_DRR0" localSheetId="14" hidden="1">#REF!</definedName>
    <definedName name="__123Graph_LBL_DRR0" hidden="1">[12]班部番別!#REF!</definedName>
    <definedName name="__123Graph_LBL_DRT2" localSheetId="4" hidden="1">#REF!</definedName>
    <definedName name="__123Graph_LBL_DRT2" localSheetId="13" hidden="1">#REF!</definedName>
    <definedName name="__123Graph_LBL_DRT2" localSheetId="14" hidden="1">#REF!</definedName>
    <definedName name="__123Graph_LBL_DRT2" hidden="1">[12]班部番別!#REF!</definedName>
    <definedName name="__123Graph_LBL_DT23" localSheetId="4" hidden="1">#REF!</definedName>
    <definedName name="__123Graph_LBL_DT23" localSheetId="13" hidden="1">#REF!</definedName>
    <definedName name="__123Graph_LBL_DT23" localSheetId="14" hidden="1">#REF!</definedName>
    <definedName name="__123Graph_LBL_DT23" hidden="1">[12]班部番別!#REF!</definedName>
    <definedName name="__123Graph_LBL_Dシェア推移" hidden="1">#N/A</definedName>
    <definedName name="__123Graph_LBL_D台数線" hidden="1">#N/A</definedName>
    <definedName name="__123Graph_LBL_D排気量シェア" hidden="1">#N/A</definedName>
    <definedName name="__123Graph_LBL_D排気量台数" hidden="1">#N/A</definedName>
    <definedName name="__123Graph_LBL_D燃料別" hidden="1">'[14]表5-2 地区別CO2排出実績'!#REF!</definedName>
    <definedName name="__123Graph_LBL_D簡易比較図" localSheetId="4" hidden="1">#REF!</definedName>
    <definedName name="__123Graph_LBL_D簡易比較図" localSheetId="13" hidden="1">#REF!</definedName>
    <definedName name="__123Graph_LBL_D簡易比較図" localSheetId="14" hidden="1">#REF!</definedName>
    <definedName name="__123Graph_LBL_D簡易比較図" hidden="1">#REF!</definedName>
    <definedName name="__123Graph_LBL_D総生産台数" hidden="1">#N/A</definedName>
    <definedName name="__123Graph_LBL_E" localSheetId="4" hidden="1">#REF!</definedName>
    <definedName name="__123Graph_LBL_E" localSheetId="13" hidden="1">#REF!</definedName>
    <definedName name="__123Graph_LBL_E" localSheetId="14" hidden="1">#REF!</definedName>
    <definedName name="__123Graph_LBL_E" hidden="1">[12]班部番別!#REF!</definedName>
    <definedName name="__123Graph_LBL_EB57" localSheetId="4" hidden="1">#REF!</definedName>
    <definedName name="__123Graph_LBL_EB57" localSheetId="13" hidden="1">#REF!</definedName>
    <definedName name="__123Graph_LBL_EB57" localSheetId="14" hidden="1">#REF!</definedName>
    <definedName name="__123Graph_LBL_EB57" hidden="1">[12]班部番別!#REF!</definedName>
    <definedName name="__123Graph_LBL_EGOO" localSheetId="4" hidden="1">#REF!</definedName>
    <definedName name="__123Graph_LBL_EGOO" localSheetId="13" hidden="1">#REF!</definedName>
    <definedName name="__123Graph_LBL_EGOO" localSheetId="14" hidden="1">#REF!</definedName>
    <definedName name="__123Graph_LBL_EGOO" hidden="1">[12]班部番別!#REF!</definedName>
    <definedName name="__123Graph_LBL_ERR0" localSheetId="4" hidden="1">#REF!</definedName>
    <definedName name="__123Graph_LBL_ERR0" localSheetId="13" hidden="1">#REF!</definedName>
    <definedName name="__123Graph_LBL_ERR0" localSheetId="14" hidden="1">#REF!</definedName>
    <definedName name="__123Graph_LBL_ERR0" hidden="1">[12]班部番別!#REF!</definedName>
    <definedName name="__123Graph_LBL_ERT2" localSheetId="4" hidden="1">#REF!</definedName>
    <definedName name="__123Graph_LBL_ERT2" localSheetId="13" hidden="1">#REF!</definedName>
    <definedName name="__123Graph_LBL_ERT2" localSheetId="14" hidden="1">#REF!</definedName>
    <definedName name="__123Graph_LBL_ERT2" hidden="1">[12]班部番別!#REF!</definedName>
    <definedName name="__123Graph_LBL_ET23" localSheetId="4" hidden="1">#REF!</definedName>
    <definedName name="__123Graph_LBL_ET23" localSheetId="13" hidden="1">#REF!</definedName>
    <definedName name="__123Graph_LBL_ET23" localSheetId="14" hidden="1">#REF!</definedName>
    <definedName name="__123Graph_LBL_ET23" hidden="1">[12]班部番別!#REF!</definedName>
    <definedName name="__123Graph_LBL_E排気量シェア" hidden="1">#N/A</definedName>
    <definedName name="__123Graph_LBL_E排気量台数" hidden="1">#N/A</definedName>
    <definedName name="__123Graph_LBL_E簡易比較図" localSheetId="4" hidden="1">#REF!</definedName>
    <definedName name="__123Graph_LBL_E簡易比較図" localSheetId="13" hidden="1">#REF!</definedName>
    <definedName name="__123Graph_LBL_E簡易比較図" localSheetId="14" hidden="1">#REF!</definedName>
    <definedName name="__123Graph_LBL_E簡易比較図" hidden="1">#REF!</definedName>
    <definedName name="__123Graph_LBL_F簡易比較図" localSheetId="4" hidden="1">#REF!</definedName>
    <definedName name="__123Graph_LBL_F簡易比較図" localSheetId="13" hidden="1">#REF!</definedName>
    <definedName name="__123Graph_LBL_F簡易比較図" localSheetId="14" hidden="1">#REF!</definedName>
    <definedName name="__123Graph_LBL_F簡易比較図" hidden="1">#REF!</definedName>
    <definedName name="__123Graph_X" localSheetId="4" hidden="1">[9]MOTO!#REF!</definedName>
    <definedName name="__123Graph_X" localSheetId="13" hidden="1">[9]MOTO!#REF!</definedName>
    <definedName name="__123Graph_X" localSheetId="14" hidden="1">[9]MOTO!#REF!</definedName>
    <definedName name="__123Graph_X" hidden="1">[9]MOTO!#REF!</definedName>
    <definedName name="__123Graph_X1本当たりの長" hidden="1">[10]基準ﾘｽﾄ!#REF!</definedName>
    <definedName name="__123Graph_X640MD441" hidden="1">#REF!</definedName>
    <definedName name="__123Graph_X96下" hidden="1">[11]AAA!$H$31:$O$31</definedName>
    <definedName name="__123Graph_XB57" localSheetId="4" hidden="1">#REF!</definedName>
    <definedName name="__123Graph_XB57" localSheetId="13" hidden="1">#REF!</definedName>
    <definedName name="__123Graph_XB57" localSheetId="14" hidden="1">#REF!</definedName>
    <definedName name="__123Graph_XB57" hidden="1">[12]班部番別!#REF!</definedName>
    <definedName name="__123Graph_XB57A" localSheetId="4" hidden="1">#REF!</definedName>
    <definedName name="__123Graph_XB57A" localSheetId="13" hidden="1">#REF!</definedName>
    <definedName name="__123Graph_XB57A" localSheetId="14" hidden="1">#REF!</definedName>
    <definedName name="__123Graph_XB57A" hidden="1">[12]班部番別!#REF!</definedName>
    <definedName name="__123Graph_XDPVSQA" hidden="1">#REF!</definedName>
    <definedName name="__123Graph_XEXH.CAM" hidden="1">[13]DIEZEL動弁相場!$L$124:$L$157</definedName>
    <definedName name="__123Graph_XG00A" localSheetId="4" hidden="1">#REF!</definedName>
    <definedName name="__123Graph_XG00A" localSheetId="13" hidden="1">#REF!</definedName>
    <definedName name="__123Graph_XG00A" localSheetId="14" hidden="1">#REF!</definedName>
    <definedName name="__123Graph_XG00A" hidden="1">[12]班部番別!#REF!</definedName>
    <definedName name="__123Graph_XG01" hidden="1">#N/A</definedName>
    <definedName name="__123Graph_XG02" hidden="1">#N/A</definedName>
    <definedName name="__123Graph_XG03" hidden="1">#N/A</definedName>
    <definedName name="__123Graph_XG04" hidden="1">#N/A</definedName>
    <definedName name="__123Graph_XGOO" localSheetId="4" hidden="1">#REF!</definedName>
    <definedName name="__123Graph_XGOO" localSheetId="13" hidden="1">#REF!</definedName>
    <definedName name="__123Graph_XGOO" localSheetId="14" hidden="1">#REF!</definedName>
    <definedName name="__123Graph_XGOO" hidden="1">[12]班部番別!#REF!</definedName>
    <definedName name="__123Graph_XI.V.AREA" hidden="1">[13]DIEZEL動弁相場!$AJ$125:$AJ$153</definedName>
    <definedName name="__123Graph_XINT.CAM" hidden="1">[13]DIEZEL動弁相場!$L$124:$L$157</definedName>
    <definedName name="__123Graph_XRR0" localSheetId="4" hidden="1">#REF!</definedName>
    <definedName name="__123Graph_XRR0" localSheetId="13" hidden="1">#REF!</definedName>
    <definedName name="__123Graph_XRR0" localSheetId="14" hidden="1">#REF!</definedName>
    <definedName name="__123Graph_XRR0" hidden="1">[12]班部番別!#REF!</definedName>
    <definedName name="__123Graph_XRR0A" localSheetId="4" hidden="1">#REF!</definedName>
    <definedName name="__123Graph_XRR0A" localSheetId="13" hidden="1">#REF!</definedName>
    <definedName name="__123Graph_XRR0A" localSheetId="14" hidden="1">#REF!</definedName>
    <definedName name="__123Graph_XRR0A" hidden="1">[12]班部番別!#REF!</definedName>
    <definedName name="__123Graph_XRT2" localSheetId="4" hidden="1">#REF!</definedName>
    <definedName name="__123Graph_XRT2" localSheetId="13" hidden="1">#REF!</definedName>
    <definedName name="__123Graph_XRT2" localSheetId="14" hidden="1">#REF!</definedName>
    <definedName name="__123Graph_XRT2" hidden="1">[12]班部番別!#REF!</definedName>
    <definedName name="__123Graph_XRT2A" localSheetId="4" hidden="1">#REF!</definedName>
    <definedName name="__123Graph_XRT2A" localSheetId="13" hidden="1">#REF!</definedName>
    <definedName name="__123Graph_XRT2A" localSheetId="14" hidden="1">#REF!</definedName>
    <definedName name="__123Graph_XRT2A" hidden="1">[12]班部番別!#REF!</definedName>
    <definedName name="__123Graph_XT23" localSheetId="4" hidden="1">#REF!</definedName>
    <definedName name="__123Graph_XT23" localSheetId="13" hidden="1">#REF!</definedName>
    <definedName name="__123Graph_XT23" localSheetId="14" hidden="1">#REF!</definedName>
    <definedName name="__123Graph_XT23" hidden="1">[12]班部番別!#REF!</definedName>
    <definedName name="__123Graph_XT23A" localSheetId="4" hidden="1">#REF!</definedName>
    <definedName name="__123Graph_XT23A" localSheetId="13" hidden="1">#REF!</definedName>
    <definedName name="__123Graph_XT23A" localSheetId="14" hidden="1">#REF!</definedName>
    <definedName name="__123Graph_XT23A" hidden="1">[12]班部番別!#REF!</definedName>
    <definedName name="__123Graph_XWAX" hidden="1">[10]基準ﾘｽﾄ!#REF!</definedName>
    <definedName name="__123Graph_Xｼｰﾘﾝｸﾞ" hidden="1">[10]基準ﾘｽﾄ!#REF!</definedName>
    <definedName name="__123Graph_Xシェア推移" hidden="1">#N/A</definedName>
    <definedName name="__123Graph_Xｽﾄﾛｰｸー出力" hidden="1">[13]DIEZEL動弁相場!$H$124:$H$158</definedName>
    <definedName name="__123Graph_Xﾀｲﾑｲﾝﾃｸﾞﾗﾙ" hidden="1">[13]DIEZEL動弁相場!$L$124:$L$157</definedName>
    <definedName name="__123Graph_Xﾊﾞﾙﾌﾞー出力" hidden="1">[13]DIEZEL動弁相場!$AJ$124:$AJ$157</definedName>
    <definedName name="__123Graph_X上塗り" hidden="1">[10]基準ﾘｽﾄ!#REF!</definedName>
    <definedName name="__123Graph_X中研ぎ" hidden="1">[10]基準ﾘｽﾄ!#REF!</definedName>
    <definedName name="__123Graph_X優劣分岐" localSheetId="4" hidden="1">#REF!</definedName>
    <definedName name="__123Graph_X優劣分岐" localSheetId="13" hidden="1">#REF!</definedName>
    <definedName name="__123Graph_X優劣分岐" localSheetId="14" hidden="1">#REF!</definedName>
    <definedName name="__123Graph_X優劣分岐" hidden="1">#REF!</definedName>
    <definedName name="__123Graph_X出力点回転ーﾄﾙｸ" hidden="1">[13]DIEZEL動弁相場!$S$124:$S$160</definedName>
    <definedName name="__123Graph_X利益線図" localSheetId="4" hidden="1">#REF!</definedName>
    <definedName name="__123Graph_X利益線図" localSheetId="13" hidden="1">#REF!</definedName>
    <definedName name="__123Graph_X利益線図" localSheetId="14" hidden="1">#REF!</definedName>
    <definedName name="__123Graph_X利益線図" hidden="1">#REF!</definedName>
    <definedName name="__123Graph_X加工不良率" hidden="1">#REF!</definedName>
    <definedName name="__123Graph_X収益" hidden="1">#REF!</definedName>
    <definedName name="__123Graph_X台数線" hidden="1">#N/A</definedName>
    <definedName name="__123Graph_X回収推移" localSheetId="4" hidden="1">#REF!</definedName>
    <definedName name="__123Graph_X回収推移" localSheetId="13" hidden="1">#REF!</definedName>
    <definedName name="__123Graph_X回収推移" localSheetId="14" hidden="1">#REF!</definedName>
    <definedName name="__123Graph_X回収推移" hidden="1">#REF!</definedName>
    <definedName name="__123Graph_X地区別" hidden="1">'[14]表5-2 地区別CO2排出実績'!#REF!</definedName>
    <definedName name="__123Graph_X実車" hidden="1">[15]A!$I$26:$I$29</definedName>
    <definedName name="__123Graph_X所要稼働ｸﾞﾗﾌ" hidden="1">#N/A</definedName>
    <definedName name="__123Graph_X排気量ーﾄﾙｸ" hidden="1">[13]DIEZEL動弁相場!$K$124:$K$166</definedName>
    <definedName name="__123Graph_X排気量ー出力" hidden="1">[13]DIEZEL動弁相場!$K$125:$K$160</definedName>
    <definedName name="__123Graph_X排気量ー回転数" hidden="1">[13]DIEZEL動弁相場!$K$125:$K$160</definedName>
    <definedName name="__123Graph_X排気量シェア" hidden="1">#N/A</definedName>
    <definedName name="__123Graph_X排気量台数" hidden="1">#N/A</definedName>
    <definedName name="__123Graph_X燃料別" hidden="1">'[14]表5-2 地区別CO2排出実績'!#REF!</definedName>
    <definedName name="__123Graph_X特性式公差" hidden="1">#REF!</definedName>
    <definedName name="__123Graph_X簡易比較図" localSheetId="4" hidden="1">#REF!</definedName>
    <definedName name="__123Graph_X簡易比較図" localSheetId="13" hidden="1">#REF!</definedName>
    <definedName name="__123Graph_X簡易比較図" localSheetId="14" hidden="1">#REF!</definedName>
    <definedName name="__123Graph_X簡易比較図" hidden="1">#REF!</definedName>
    <definedName name="__123Graph_X総合効率" hidden="1">#REF!</definedName>
    <definedName name="__123Graph_X総生産台数" hidden="1">#N/A</definedName>
    <definedName name="__123Graph_X設備故障件数" hidden="1">#REF!</definedName>
    <definedName name="__123Graph_X追加利率" localSheetId="4" hidden="1">#REF!</definedName>
    <definedName name="__123Graph_X追加利率" localSheetId="13" hidden="1">#REF!</definedName>
    <definedName name="__123Graph_X追加利率" localSheetId="14" hidden="1">#REF!</definedName>
    <definedName name="__123Graph_X追加利率" hidden="1">#REF!</definedName>
    <definedName name="__13__123Graph_Xｸﾞﾗﾌ_1" hidden="1">#REF!</definedName>
    <definedName name="__14__123Graph_Xｸﾞﾗﾌ_2" hidden="1">#REF!</definedName>
    <definedName name="__15__123Graph_Xｸﾞﾗﾌ_4" hidden="1">#REF!</definedName>
    <definedName name="__16__123Graph_Xｸﾞﾗﾌ_5" hidden="1">#REF!</definedName>
    <definedName name="__185__123Graph_Xｸﾞﾗﾌ_1" hidden="1">#REF!</definedName>
    <definedName name="__2__123Graph_Aｸﾞﾗﾌ_2" hidden="1">#REF!</definedName>
    <definedName name="__239CM2_" hidden="1">{"SUM GER",#N/A,FALSE,"SUM GER";"SUM FRA",#N/A,FALSE,"SUM FRA";"SUM ITA",#N/A,FALSE,"SUM ITA";"SUM SPA",#N/A,FALSE,"SUM SPA";"SUM EGB",#N/A,FALSE,"SUM EGB";"SUM IND",#N/A,FALSE,"SUM IND"}</definedName>
    <definedName name="__3_????????" hidden="1">{#N/A,#N/A,FALSE,"IPEC Stair Step";#N/A,#N/A,FALSE,"Overview";#N/A,#N/A,FALSE,"Supporting Explanations"}</definedName>
    <definedName name="__3__123Graph_Aｸﾞﾗﾌ_3" hidden="1">#REF!</definedName>
    <definedName name="__4_?_?_?" hidden="1">{#N/A,#N/A,FALSE,"IPEC Stair Step";#N/A,#N/A,FALSE,"Overview";#N/A,#N/A,FALSE,"Supporting Explanations"}</definedName>
    <definedName name="__4__123Graph_Aｸﾞﾗﾌ_4" hidden="1">#REF!</definedName>
    <definedName name="__5__123Graph_Aｸﾞﾗﾌ_5" hidden="1">#REF!</definedName>
    <definedName name="__6__123Graph_Aｸﾞﾗﾌ_6" hidden="1">#REF!</definedName>
    <definedName name="__7__123Graph_Bｸﾞﾗﾌ_3" hidden="1">#REF!</definedName>
    <definedName name="__8__123Graph_Bｸﾞﾗﾌ_4" hidden="1">#REF!</definedName>
    <definedName name="__9__123Graph_Cｸﾞﾗﾌ_3" hidden="1">#REF!</definedName>
    <definedName name="__ａ1">#REF!</definedName>
    <definedName name="__A2">#REF!:#REF!</definedName>
    <definedName name="__A20000">[5]MM利益・原価企画方針書ｶｸ１!#REF!</definedName>
    <definedName name="__A2800" hidden="1">{"INCPRE2000",#N/A,FALSE,"BL2000"}</definedName>
    <definedName name="__A66000">#REF!</definedName>
    <definedName name="__AA10">#REF!</definedName>
    <definedName name="__AAA1">#REF!</definedName>
    <definedName name="__AAY10">#REF!</definedName>
    <definedName name="__AB10">#REF!</definedName>
    <definedName name="__AB27">#REF!</definedName>
    <definedName name="__act41">#REF!</definedName>
    <definedName name="__aq2">#REF!</definedName>
    <definedName name="__AS2">#N/A</definedName>
    <definedName name="__as23">#N/A</definedName>
    <definedName name="__B02">[0]!__B02</definedName>
    <definedName name="__B1">[3]×圧入力計算cyl!A$43</definedName>
    <definedName name="__ｂ1">#REF!</definedName>
    <definedName name="__b2">#REF!</definedName>
    <definedName name="__B3">#REF!</definedName>
    <definedName name="__B31101">#REF!</definedName>
    <definedName name="__B31110">#REF!</definedName>
    <definedName name="__B31120">#REF!</definedName>
    <definedName name="__B31121">#REF!</definedName>
    <definedName name="__B31122">#REF!</definedName>
    <definedName name="__B31123">#REF!</definedName>
    <definedName name="__B31124">#REF!</definedName>
    <definedName name="__B31130">#REF!</definedName>
    <definedName name="__B31131">#REF!</definedName>
    <definedName name="__B31135">#REF!</definedName>
    <definedName name="__B31143">#REF!</definedName>
    <definedName name="__B31150">#REF!</definedName>
    <definedName name="__B31152">#REF!</definedName>
    <definedName name="__B38110">#REF!</definedName>
    <definedName name="__B38120">#REF!</definedName>
    <definedName name="__B70344">#REF!</definedName>
    <definedName name="__B90344">#REF!</definedName>
    <definedName name="__BA10">#REF!</definedName>
    <definedName name="__BU24">#REF!</definedName>
    <definedName name="__BU41">'[8]96ﾄﾗｯｸ'!#REF!</definedName>
    <definedName name="__BU44">'[8]96ﾄﾗｯｸ'!#REF!</definedName>
    <definedName name="__BWZ10">'[19]45'!#REF!</definedName>
    <definedName name="__CA10">#REF!</definedName>
    <definedName name="__CAL06">[20]ACARS!#REF!</definedName>
    <definedName name="__CAL07">[20]ACARS!#REF!</definedName>
    <definedName name="__CAL08">[20]ACARS!#REF!</definedName>
    <definedName name="__CAL09">[20]ACARS!#REF!</definedName>
    <definedName name="__CAL10">[20]ACARS!#REF!</definedName>
    <definedName name="__CAL11">[20]ACARS!#REF!</definedName>
    <definedName name="__CAL12">[20]ACARS!#REF!</definedName>
    <definedName name="__CAL88">[21]ATRUCK!#REF!</definedName>
    <definedName name="__CB10">#REF!</definedName>
    <definedName name="__CC10">#REF!</definedName>
    <definedName name="__CC83">#REF!</definedName>
    <definedName name="__CD10">#REF!</definedName>
    <definedName name="__CM2" hidden="1">{"SUM GER",#N/A,FALSE,"SUM GER";"SUM FRA",#N/A,FALSE,"SUM FRA";"SUM ITA",#N/A,FALSE,"SUM ITA";"SUM SPA",#N/A,FALSE,"SUM SPA";"SUM EGB",#N/A,FALSE,"SUM EGB";"SUM IND",#N/A,FALSE,"SUM IND"}</definedName>
    <definedName name="__CM3" hidden="1">{"SUM ALL YR",#N/A,FALSE,"SUM ALL YR";"sum01",#N/A,FALSE,"SUM 01";"sumM2",#N/A,FALSE,"SUM M2";"sum02",#N/A,FALSE,"SUM 02";"sum03",#N/A,FALSE,"SUM 03";"sum04",#N/A,FALSE,"SUM 04";"sum05",#N/A,FALSE,"SUM 05"}</definedName>
    <definedName name="__CNT01">#REF!</definedName>
    <definedName name="__CNT1">#REF!</definedName>
    <definedName name="__CNT2">#REF!</definedName>
    <definedName name="__co1">'[22]００･ＤＥ Ｍ６２'!#REF!</definedName>
    <definedName name="__co2">'[22]００･ＤＥ Ｍ６２'!#REF!</definedName>
    <definedName name="__co3">'[22]００･ＤＥ Ｍ６２'!#REF!</definedName>
    <definedName name="__co4">'[22]００･ＤＥ Ｍ６２'!#REF!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L1">[4]総合B!$G$10:$I$13,[4]総合B!$G$15:$I$18,[4]総合B!$G$20:$I$22,[4]総合B!$G$25:$I$28,[4]総合B!$G$31:$I$32,[4]総合B!$G$34:$I$36,[4]総合B!$G$39:$I$40,[4]総合B!$G$43:$I$43,[4]総合B!$K$10:$M$13,[4]総合B!$K$15:$M$18,[4]総合B!$K$20:$M$22,[4]総合B!$K$25:$M$28,[4]総合B!$K$31:$M$32,[4]総合B!$K$34:$M$36,[4]総合B!$K$39:$M$40,[4]総合B!$K$43:$M$43</definedName>
    <definedName name="__DEL2">[4]総合B!$O$10:$Q$13,[4]総合B!$O$15:$Q$18,[4]総合B!$O$20:$Q$22,[4]総合B!$O$25:$Q$28,[4]総合B!$O$31:$Q$32,[4]総合B!$O$34:$Q$36,[4]総合B!$O$39:$Q$40,[4]総合B!$O$43:$Q$43,[4]総合B!$S$10:$U$13,[4]総合B!$S$15:$U$18,[4]総合B!$S$20:$U$22,[4]総合B!$S$25:$U$28,[4]総合B!$S$31:$U$32,[4]総合B!$S$34:$U$36,[4]総合B!$S$39:$U$40,[4]総合B!$S$43:$U$43</definedName>
    <definedName name="__DEL3">[4]総合B!$W$10:$Y$13,[4]総合B!$W$15:$Y$18,[4]総合B!$W$20:$Y$22,[4]総合B!$W$25:$Y$28,[4]総合B!$W$31:$Y$32,[4]総合B!$W$34:$Y$36,[4]総合B!$W$39:$Y$40,[4]総合B!$W$43:$Y$43,[4]総合B!$AA$10:$AC$13,[4]総合B!$AA$15:$AC$18,[4]総合B!$AA$20:$AC$22,[4]総合B!$AA$25:$AC$28,[4]総合B!$AA$31:$AC$32,[4]総合B!$AA$34:$AC$36,[4]総合B!$AA$39:$AC$40,[4]総合B!$AA$43:$AC$43</definedName>
    <definedName name="__DEL4">[4]総合B!$AE$10:$AG$13,[4]総合B!$AE$15:$AG$18,[4]総合B!$AE$20:$AG$22,[4]総合B!$AE$25:$AG$28,[4]総合B!$AE$31:$AG$32,[4]総合B!$AE$34:$AG$36,[4]総合B!$AE$39:$AG$40,[4]総合B!$AE$43:$AG$43,[4]総合B!#REF!,[4]総合B!#REF!,[4]総合B!#REF!,[4]総合B!#REF!,[4]総合B!#REF!,[4]総合B!#REF!,[4]総合B!#REF!,[4]総合B!#REF!</definedName>
    <definedName name="__dep1">#REF!</definedName>
    <definedName name="__dep2">#REF!</definedName>
    <definedName name="__dep3">#REF!</definedName>
    <definedName name="__dep4">#REF!</definedName>
    <definedName name="__dep5">#REF!</definedName>
    <definedName name="__dep6">#REF!</definedName>
    <definedName name="__ECO4">[20]ACARS!#REF!</definedName>
    <definedName name="__egw34" hidden="1">#REF!</definedName>
    <definedName name="__EUC2000">"fdryk"</definedName>
    <definedName name="__FA10">#REF!</definedName>
    <definedName name="__FDU204">[21]ATRUCK!$F$138:$V$138</definedName>
    <definedName name="__FDU207">[21]ATRUCK!$F$118:$V$118</definedName>
    <definedName name="__FDU2214">[21]ATRUCK!$F$172:$V$172</definedName>
    <definedName name="__g54" hidden="1">#REF!</definedName>
    <definedName name="__IAL164">'[19]45'!#REF!</definedName>
    <definedName name="__IAU200">'[19]45'!#REF!</definedName>
    <definedName name="__IAU90">'[19]45'!#REF!</definedName>
    <definedName name="__IBW3">'[19]45'!#REF!</definedName>
    <definedName name="__IBW316">'[19]45'!#REF!</definedName>
    <definedName name="__IBW5">'[19]45'!#REF!</definedName>
    <definedName name="__IBW6">'[19]45'!#REF!</definedName>
    <definedName name="__IBW7">'[19]45'!#REF!</definedName>
    <definedName name="__IBW8">'[19]45'!#REF!</definedName>
    <definedName name="__IMB190">'[19]45'!#REF!</definedName>
    <definedName name="__IMB300">'[19]45'!#REF!</definedName>
    <definedName name="__IMZ323">'[19]45'!#REF!</definedName>
    <definedName name="__IMZ626">'[19]45'!#REF!</definedName>
    <definedName name="__IMZ6265">'[19]45'!#REF!</definedName>
    <definedName name="__IMZ929">'[19]45'!#REF!</definedName>
    <definedName name="__ING20">'[19]45'!#REF!</definedName>
    <definedName name="__IntlFixup" hidden="1">TRUE</definedName>
    <definedName name="__IPG405">'[19]45'!#REF!</definedName>
    <definedName name="__IPS928">'[19]45'!#REF!</definedName>
    <definedName name="__IPS944">'[19]45'!#REF!</definedName>
    <definedName name="__IPS976">'[19]45'!#REF!</definedName>
    <definedName name="__IRV600">'[19]45'!#REF!</definedName>
    <definedName name="__IRV800">'[19]45'!#REF!</definedName>
    <definedName name="__ISA900">'[19]45'!#REF!</definedName>
    <definedName name="__ISA9000">'[19]45'!#REF!</definedName>
    <definedName name="__ISA90005">'[19]45'!#REF!</definedName>
    <definedName name="__ISA9003">'[19]45'!#REF!</definedName>
    <definedName name="__ISA9005">'[19]45'!#REF!</definedName>
    <definedName name="__IST5">'[19]45'!#REF!</definedName>
    <definedName name="__IVV400">'[19]45'!#REF!</definedName>
    <definedName name="__IVV640">'[19]45'!#REF!</definedName>
    <definedName name="__IVV760">'[19]45'!#REF!</definedName>
    <definedName name="__IVV780">'[19]45'!#REF!</definedName>
    <definedName name="__IVV9">'[19]45'!#REF!</definedName>
    <definedName name="__IVV940">'[19]45'!#REF!</definedName>
    <definedName name="__IVV960">'[19]45'!#REF!</definedName>
    <definedName name="__ix1">#REF!</definedName>
    <definedName name="__J10">#REF!</definedName>
    <definedName name="__K10">#REF!</definedName>
    <definedName name="__key10" hidden="1">#REF!</definedName>
    <definedName name="__Key2" hidden="1">#REF!</definedName>
    <definedName name="__Key4" hidden="1">#REF!</definedName>
    <definedName name="__KI90" hidden="1">{#N/A,#N/A,FALSE,"IPEC Stair Step";#N/A,#N/A,FALSE,"Overview";#N/A,#N/A,FALSE,"Supporting Explanations"}</definedName>
    <definedName name="__KKK1" hidden="1">#REF!</definedName>
    <definedName name="__KKK2" hidden="1">#REF!</definedName>
    <definedName name="__KR25">#REF!</definedName>
    <definedName name="__ks1">#REF!</definedName>
    <definedName name="__ks10">#REF!</definedName>
    <definedName name="__ks11">#REF!</definedName>
    <definedName name="__ks12">#REF!</definedName>
    <definedName name="__ks13">#REF!</definedName>
    <definedName name="__ks14">#REF!</definedName>
    <definedName name="__ks15">#REF!</definedName>
    <definedName name="__ks16">#REF!</definedName>
    <definedName name="__ks2">#REF!</definedName>
    <definedName name="__ks3">#REF!</definedName>
    <definedName name="__ks4">#REF!</definedName>
    <definedName name="__ks5">#REF!</definedName>
    <definedName name="__ks6">#REF!</definedName>
    <definedName name="__ks7">#REF!</definedName>
    <definedName name="__ks8">#REF!</definedName>
    <definedName name="__ks9">#REF!</definedName>
    <definedName name="__L10">#REF!</definedName>
    <definedName name="__LC2">[20]ACARS!#REF!</definedName>
    <definedName name="__LC4">[20]ACARS!#REF!</definedName>
    <definedName name="__LH2">[20]ACARS!#REF!</definedName>
    <definedName name="__LH4">[20]ACARS!#REF!</definedName>
    <definedName name="__LL2">[20]ACARS!#REF!</definedName>
    <definedName name="__LL4">[20]ACARS!#REF!</definedName>
    <definedName name="__LL5">[20]ACARS!#REF!</definedName>
    <definedName name="__LM2">[20]ACARS!#REF!</definedName>
    <definedName name="__LM4">[20]ACARS!#REF!</definedName>
    <definedName name="__LS2">[20]ACARS!#REF!</definedName>
    <definedName name="__LS3">[20]ACARS!#REF!</definedName>
    <definedName name="__LT4">[20]ACARS!#REF!</definedName>
    <definedName name="__MH3">[20]ACARS!#REF!</definedName>
    <definedName name="__MH4">[20]ACARS!#REF!</definedName>
    <definedName name="__ML3">[20]ACARS!#REF!</definedName>
    <definedName name="__ML4">[20]ACARS!#REF!</definedName>
    <definedName name="__ML5">[20]ACARS!#REF!</definedName>
    <definedName name="__MZ626">'[19]45'!#REF!</definedName>
    <definedName name="__MZU204">[21]ATRUCK!$F$144:$V$144</definedName>
    <definedName name="__ｎ1">#REF!</definedName>
    <definedName name="__N10" hidden="1">{#N/A,#N/A,FALSE,"IPEC Stair Step";#N/A,#N/A,FALSE,"Overview";#N/A,#N/A,FALSE,"Supporting Explanations"}</definedName>
    <definedName name="__N123" hidden="1">{"COMNUS2000",#N/A,FALSE,"BL2000"}</definedName>
    <definedName name="__NL2">[20]ACARS!#REF!</definedName>
    <definedName name="__NL4">[20]ACARS!#REF!</definedName>
    <definedName name="__NL5">[20]ACARS!#REF!</definedName>
    <definedName name="__OLD315">[21]ATRUCK!$F$177:$V$177</definedName>
    <definedName name="__P6" hidden="1">{"SUM ALL YR",#N/A,FALSE,"SUM ALL YR";"sum01",#N/A,FALSE,"SUM 01";"sumM2",#N/A,FALSE,"SUM M2";"sum02",#N/A,FALSE,"SUM 02";"sum03",#N/A,FALSE,"SUM 03";"sum04",#N/A,FALSE,"SUM 04";"sum05",#N/A,FALSE,"SUM 05"}</definedName>
    <definedName name="__P70">[23]見積依頼部品一覧!$1:$2</definedName>
    <definedName name="__P73">[23]見積依頼部品一覧!$B$1:$J$65</definedName>
    <definedName name="__Ｐ７７３">#REF!</definedName>
    <definedName name="__PA5">#REF!</definedName>
    <definedName name="__PL1">#REF!</definedName>
    <definedName name="__PL2">#REF!</definedName>
    <definedName name="__PL3">#REF!</definedName>
    <definedName name="__PL4">#REF!</definedName>
    <definedName name="__PL5">#REF!</definedName>
    <definedName name="__PLC2">[20]ACARS!#REF!</definedName>
    <definedName name="__PLC4">[20]ACARS!#REF!</definedName>
    <definedName name="__PLH2">[20]ACARS!#REF!</definedName>
    <definedName name="__PLH4">[20]ACARS!#REF!</definedName>
    <definedName name="__PLL2">[20]ACARS!#REF!</definedName>
    <definedName name="__PLL4">[20]ACARS!#REF!</definedName>
    <definedName name="__PLL5">[20]ACARS!#REF!</definedName>
    <definedName name="__PLM2">[20]ACARS!#REF!</definedName>
    <definedName name="__PLM4">[20]ACARS!#REF!</definedName>
    <definedName name="__PLS2">[20]ACARS!#REF!</definedName>
    <definedName name="__PLS3">[20]ACARS!#REF!</definedName>
    <definedName name="__PLT4">[20]ACARS!#REF!</definedName>
    <definedName name="__PMH3">[20]ACARS!#REF!</definedName>
    <definedName name="__PMH4">[20]ACARS!#REF!</definedName>
    <definedName name="__PML3">[20]ACARS!#REF!</definedName>
    <definedName name="__PML4">[20]ACARS!#REF!</definedName>
    <definedName name="__PML5">[20]ACARS!#REF!</definedName>
    <definedName name="__PNL4">[20]ACARS!#REF!</definedName>
    <definedName name="__PNL5">[20]ACARS!#REF!</definedName>
    <definedName name="__POR9010">[21]ATRUCK!$F$114:$V$114</definedName>
    <definedName name="__POS01">#REF!</definedName>
    <definedName name="__pp1">#REF!</definedName>
    <definedName name="__PRT1">#REF!</definedName>
    <definedName name="__PRT2">#REF!</definedName>
    <definedName name="__PSH4">[20]ACARS!#REF!</definedName>
    <definedName name="__PSL3">[20]ACARS!#REF!</definedName>
    <definedName name="__PSL4">[20]ACARS!#REF!</definedName>
    <definedName name="__PSL5">[20]ACARS!#REF!</definedName>
    <definedName name="__PTB15">#REF!</definedName>
    <definedName name="__ROV4">[21]ATRUCK!$F$107:$V$107</definedName>
    <definedName name="__ｓ1">#REF!</definedName>
    <definedName name="__SCL2">[20]ACARS!#REF!</definedName>
    <definedName name="__SEL5">#REF!</definedName>
    <definedName name="__SET1">#REF!</definedName>
    <definedName name="__SET2">#REF!</definedName>
    <definedName name="__SET3">#REF!</definedName>
    <definedName name="__SG1">'[24]E装比較 (1)'!#REF!</definedName>
    <definedName name="__SG2">'[24]E装比較 (1)'!#REF!</definedName>
    <definedName name="__SH4">[20]ACARS!#REF!</definedName>
    <definedName name="__SH5">[20]ACARS!#REF!</definedName>
    <definedName name="__SHI24">#REF!</definedName>
    <definedName name="__SHI41">#REF!</definedName>
    <definedName name="__SHI44">#REF!</definedName>
    <definedName name="__SL3">[20]ACARS!#REF!</definedName>
    <definedName name="__SL4">[20]ACARS!#REF!</definedName>
    <definedName name="__SL5">[20]ACARS!#REF!</definedName>
    <definedName name="__sq2" hidden="1">{"B10-2000",#N/A,FALSE,"BL2000"}</definedName>
    <definedName name="__SZX90">[21]ATRUCK!$F$186:$V$186</definedName>
    <definedName name="__Ｔ２" hidden="1">{#N/A,#N/A,FALSE,"IPEC Stair Step";#N/A,#N/A,FALSE,"Overview";#N/A,#N/A,FALSE,"Supporting Explanations"}</definedName>
    <definedName name="__T45" hidden="1">{#N/A,#N/A,FALSE,"IPEC Stair Step";#N/A,#N/A,FALSE,"Overview";#N/A,#N/A,FALSE,"Supporting Explanations"}</definedName>
    <definedName name="__TE24">#REF!</definedName>
    <definedName name="__TE41">#REF!</definedName>
    <definedName name="__TE44">#REF!</definedName>
    <definedName name="__tes10" hidden="1">#REF!</definedName>
    <definedName name="__TH01">#REF!</definedName>
    <definedName name="__TH02">#REF!</definedName>
    <definedName name="__TH03">#REF!</definedName>
    <definedName name="__TH04">#REF!</definedName>
    <definedName name="__TH05">#REF!</definedName>
    <definedName name="__TH06">#REF!</definedName>
    <definedName name="__TH07">#REF!</definedName>
    <definedName name="__TH08">#REF!</definedName>
    <definedName name="__TH09">#REF!</definedName>
    <definedName name="__TH10">#REF!</definedName>
    <definedName name="__TH11">#REF!</definedName>
    <definedName name="__TH12">#REF!</definedName>
    <definedName name="__TH13">#REF!</definedName>
    <definedName name="__TH14">#REF!</definedName>
    <definedName name="__TH15">#REF!</definedName>
    <definedName name="__TH16">#REF!</definedName>
    <definedName name="__TIT4">#REF!</definedName>
    <definedName name="__TIT5">#REF!</definedName>
    <definedName name="__usd2">[25]PLbasis!#REF!</definedName>
    <definedName name="__VSP01">#REF!</definedName>
    <definedName name="__VSP02">#REF!</definedName>
    <definedName name="__VSP03">#REF!</definedName>
    <definedName name="__VSP04">#REF!</definedName>
    <definedName name="__VSP05">#REF!</definedName>
    <definedName name="__VSP06">#REF!</definedName>
    <definedName name="__VSP07">#REF!</definedName>
    <definedName name="__VSP08">#REF!</definedName>
    <definedName name="__VSP09">#REF!</definedName>
    <definedName name="__VSP10">#REF!</definedName>
    <definedName name="__VSP11">#REF!</definedName>
    <definedName name="__VSP12">#REF!</definedName>
    <definedName name="__VSP13">#REF!</definedName>
    <definedName name="__VSP14">#REF!</definedName>
    <definedName name="__VSP15">#REF!</definedName>
    <definedName name="__VSP16">#REF!</definedName>
    <definedName name="__VTA08">#REF!,#REF!,#REF!,#REF!,#REF!,#REF!,#REF!,#REF!,#REF!,#REF!,#REF!,#REF!,#REF!</definedName>
    <definedName name="__W23">[0]!Main</definedName>
    <definedName name="__wrn630" hidden="1">{#N/A,#N/A,FALSE,"YTD033100";#N/A,#N/A,FALSE,"YTD022900";#N/A,#N/A,FALSE,"YTD013100";#N/A,#N/A,FALSE,"MTD013100";#N/A,#N/A,FALSE,"2000";#N/A,#N/A,FALSE,"1999"}</definedName>
    <definedName name="__X1">#REF!</definedName>
    <definedName name="__X1165">#REF!</definedName>
    <definedName name="__X2">#REF!</definedName>
    <definedName name="__X3">#REF!</definedName>
    <definedName name="__X4">#REF!</definedName>
    <definedName name="__X5">#REF!</definedName>
    <definedName name="__xz1">'[26]００･ＤＥ Ｍ６２'!#REF!</definedName>
    <definedName name="__xz4">'[26]００･ＤＥ Ｍ６２'!#REF!</definedName>
    <definedName name="__Y1">#REF!</definedName>
    <definedName name="__Y2">#REF!</definedName>
    <definedName name="__Y3">#REF!</definedName>
    <definedName name="__Y4">#REF!</definedName>
    <definedName name="__Y5">#REF!</definedName>
    <definedName name="__Yr01">#REF!</definedName>
    <definedName name="__Yr02">#REF!</definedName>
    <definedName name="__Yr03">#REF!</definedName>
    <definedName name="__Yr04">#REF!</definedName>
    <definedName name="__Yr05">#REF!</definedName>
    <definedName name="__Yr06">#REF!</definedName>
    <definedName name="__Yr07">#REF!</definedName>
    <definedName name="__Yr08">#REF!</definedName>
    <definedName name="__Yr09">#REF!</definedName>
    <definedName name="__Yr10">#REF!</definedName>
    <definedName name="__Yr11">#REF!</definedName>
    <definedName name="__Yr12">#REF!</definedName>
    <definedName name="__Yr89">#REF!</definedName>
    <definedName name="__Yr90">#REF!</definedName>
    <definedName name="__Yr91">#REF!</definedName>
    <definedName name="__Yr92">#REF!</definedName>
    <definedName name="__Yr93">#REF!</definedName>
    <definedName name="__Yr94">#REF!</definedName>
    <definedName name="__Yr95">#REF!</definedName>
    <definedName name="__Yr96">#REF!</definedName>
    <definedName name="__Yr97">#REF!</definedName>
    <definedName name="__Yr98">#REF!</definedName>
    <definedName name="__Yr99">#REF!</definedName>
    <definedName name="__Z1">#REF!</definedName>
    <definedName name="__Z2">#REF!</definedName>
    <definedName name="__Z3">#REF!</definedName>
    <definedName name="__Z4">#REF!</definedName>
    <definedName name="__Z5">#REF!</definedName>
    <definedName name="__ZA1" hidden="1">[6]MOTO!#REF!</definedName>
    <definedName name="__ZA10" hidden="1">[6]MOTO!#REF!</definedName>
    <definedName name="__ZA11" hidden="1">[6]MOTO!#REF!</definedName>
    <definedName name="__ZA12" hidden="1">[6]MOTO!#REF!</definedName>
    <definedName name="__ZA13" hidden="1">[6]MOTO!#REF!</definedName>
    <definedName name="__ZA14" hidden="1">[6]MOTO!#REF!</definedName>
    <definedName name="__ZA15" hidden="1">[6]MOTO!#REF!</definedName>
    <definedName name="__ZA16" hidden="1">[6]MOTO!#REF!</definedName>
    <definedName name="__ZA17" hidden="1">[6]MOTO!#REF!</definedName>
    <definedName name="__ZA18" hidden="1">[6]MOTO!#REF!</definedName>
    <definedName name="__ZA19" hidden="1">[6]MOTO!#REF!</definedName>
    <definedName name="__ZA2" hidden="1">[6]MOTO!#REF!</definedName>
    <definedName name="__ZA20" hidden="1">[6]MOTO!#REF!</definedName>
    <definedName name="__ZA21" hidden="1">[6]MOTO!#REF!</definedName>
    <definedName name="__ZA22" hidden="1">[6]MOTO!#REF!</definedName>
    <definedName name="__ZA23" hidden="1">[6]MOTO!#REF!</definedName>
    <definedName name="__ZA24" hidden="1">[6]MOTO!#REF!</definedName>
    <definedName name="__ZA3" hidden="1">[6]MOTO!#REF!</definedName>
    <definedName name="__ZA4" hidden="1">[6]MOTO!#REF!</definedName>
    <definedName name="__ZA5" hidden="1">[6]MOTO!#REF!</definedName>
    <definedName name="__ZA6" hidden="1">[6]MOTO!#REF!</definedName>
    <definedName name="__ZA7" hidden="1">[6]MOTO!#REF!</definedName>
    <definedName name="__ZA8" hidden="1">[6]MOTO!#REF!</definedName>
    <definedName name="__ZA9" hidden="1">[6]MOTO!#REF!</definedName>
    <definedName name="__zz1">'[26]００･ＤＥ Ｍ６２'!#REF!</definedName>
    <definedName name="__ZZ2">#REF!</definedName>
    <definedName name="__ZZ3">#REF!</definedName>
    <definedName name="__ZZ4">#REF!</definedName>
    <definedName name="__ZZ5">#REF!</definedName>
    <definedName name="_0">#REF!</definedName>
    <definedName name="_014gs">#REF!</definedName>
    <definedName name="_014hf">#REF!</definedName>
    <definedName name="_02年度実績台数" localSheetId="4">#REF!</definedName>
    <definedName name="_02年度実績台数" localSheetId="13">#REF!</definedName>
    <definedName name="_02年度実績台数" localSheetId="14">#REF!</definedName>
    <definedName name="_02年度実績台数">#REF!</definedName>
    <definedName name="_02年度実績金額" localSheetId="4">#REF!</definedName>
    <definedName name="_02年度実績金額" localSheetId="13">#REF!</definedName>
    <definedName name="_02年度実績金額" localSheetId="14">#REF!</definedName>
    <definedName name="_02年度実績金額">#REF!</definedName>
    <definedName name="_04_06_OS_JPY_item_クエリ">#REF!</definedName>
    <definedName name="_1" localSheetId="4">#REF!</definedName>
    <definedName name="_1" localSheetId="13">#REF!</definedName>
    <definedName name="_1" localSheetId="14">#REF!</definedName>
    <definedName name="_1">#REF!</definedName>
    <definedName name="_1､ｺｰﾄﾞNo.">#REF!</definedName>
    <definedName name="_1_">#REF!</definedName>
    <definedName name="_1_????????" hidden="1">{#N/A,#N/A,FALSE,"IPEC Stair Step";#N/A,#N/A,FALSE,"Overview";#N/A,#N/A,FALSE,"Supporting Explanations"}</definedName>
    <definedName name="_1_?Z???N?g">"?{?^?“ 22"</definedName>
    <definedName name="_1__123Graph_A????_1" hidden="1">#REF!</definedName>
    <definedName name="_1__123Graph_A97_下" hidden="1">[11]AAA!$J$32:$Q$32</definedName>
    <definedName name="_1__123Graph_AC04C_ALL_L1" hidden="1">[9]MOTO!#REF!</definedName>
    <definedName name="_1__123Graph_Aｸﾞﾗﾌ_1" hidden="1">#REF!</definedName>
    <definedName name="_1_0Print_A">[28]間接員勤務!#REF!</definedName>
    <definedName name="_10__123Graph_AC04C_ALL_L2" hidden="1">[9]MOTO!#REF!</definedName>
    <definedName name="_10__123Graph_AC04C_ALL_T1" hidden="1">[10]MOTO!#REF!</definedName>
    <definedName name="_10__123Graph_AC04C_FF_L" hidden="1">[29]MOTO!#REF!</definedName>
    <definedName name="_10__123Graph_AC04C_FF_T" hidden="1">[30]MOTO!#REF!</definedName>
    <definedName name="_10__123Graph_AC04C_FR_L1" hidden="1">[31]MOTO!#REF!</definedName>
    <definedName name="_10__123Graph_AC04C_FR_L2" hidden="1">[32]MOTO!#REF!</definedName>
    <definedName name="_10__123Graph_AC04C_FR_T1" hidden="1">[6]MOTO!#REF!</definedName>
    <definedName name="_10__123Graph_AC04C_FR_T2" hidden="1">[9]MOTO!#REF!</definedName>
    <definedName name="_10__123Graph_Aｸﾞﾗﾌ_15" hidden="1">[33]過不足ﾏﾄﾒ!$U$6:$AA$6</definedName>
    <definedName name="_10__123Graph_Cｸﾞﾗﾌ_2" hidden="1">#REF!</definedName>
    <definedName name="_10__123Graph_Dｸﾞﾗﾌ_3" hidden="1">#REF!</definedName>
    <definedName name="_10_11月予算台数" localSheetId="4">#REF!</definedName>
    <definedName name="_10_11月予算台数" localSheetId="13">#REF!</definedName>
    <definedName name="_10_11月予算台数" localSheetId="14">#REF!</definedName>
    <definedName name="_10_11月予算台数">#REF!</definedName>
    <definedName name="_10_11月予算金額" localSheetId="4">#REF!</definedName>
    <definedName name="_10_11月予算金額" localSheetId="13">#REF!</definedName>
    <definedName name="_10_11月予算金額" localSheetId="14">#REF!</definedName>
    <definedName name="_10_11月予算金額">#REF!</definedName>
    <definedName name="_10_11月実績台数" localSheetId="4">#REF!</definedName>
    <definedName name="_10_11月実績台数" localSheetId="13">#REF!</definedName>
    <definedName name="_10_11月実績台数" localSheetId="14">#REF!</definedName>
    <definedName name="_10_11月実績台数">#REF!</definedName>
    <definedName name="_10_11月実績金額" localSheetId="4">#REF!</definedName>
    <definedName name="_10_11月実績金額" localSheetId="13">#REF!</definedName>
    <definedName name="_10_11月実績金額" localSheetId="14">#REF!</definedName>
    <definedName name="_10_11月実績金額">#REF!</definedName>
    <definedName name="_10_12月予算台数" localSheetId="4">#REF!</definedName>
    <definedName name="_10_12月予算台数" localSheetId="13">#REF!</definedName>
    <definedName name="_10_12月予算台数" localSheetId="14">#REF!</definedName>
    <definedName name="_10_12月予算台数">#REF!</definedName>
    <definedName name="_10_12月予算金額" localSheetId="4">#REF!</definedName>
    <definedName name="_10_12月予算金額" localSheetId="13">#REF!</definedName>
    <definedName name="_10_12月予算金額" localSheetId="14">#REF!</definedName>
    <definedName name="_10_12月予算金額">#REF!</definedName>
    <definedName name="_10_12月実績台数" localSheetId="4">#REF!</definedName>
    <definedName name="_10_12月実績台数" localSheetId="13">#REF!</definedName>
    <definedName name="_10_12月実績台数" localSheetId="14">#REF!</definedName>
    <definedName name="_10_12月実績台数">#REF!</definedName>
    <definedName name="_10_12月実績金額" localSheetId="4">#REF!</definedName>
    <definedName name="_10_12月実績金額" localSheetId="13">#REF!</definedName>
    <definedName name="_10_12月実績金額" localSheetId="14">#REF!</definedName>
    <definedName name="_10_12月実績金額">#REF!</definedName>
    <definedName name="_10_1月予算台数" localSheetId="4">#REF!</definedName>
    <definedName name="_10_1月予算台数" localSheetId="13">#REF!</definedName>
    <definedName name="_10_1月予算台数" localSheetId="14">#REF!</definedName>
    <definedName name="_10_1月予算台数">#REF!</definedName>
    <definedName name="_10_1月予算金額" localSheetId="4">#REF!</definedName>
    <definedName name="_10_1月予算金額" localSheetId="13">#REF!</definedName>
    <definedName name="_10_1月予算金額" localSheetId="14">#REF!</definedName>
    <definedName name="_10_1月予算金額">#REF!</definedName>
    <definedName name="_10_1月実績台数" localSheetId="4">#REF!</definedName>
    <definedName name="_10_1月実績台数" localSheetId="13">#REF!</definedName>
    <definedName name="_10_1月実績台数" localSheetId="14">#REF!</definedName>
    <definedName name="_10_1月実績台数">#REF!</definedName>
    <definedName name="_10_1月実績金額" localSheetId="4">#REF!</definedName>
    <definedName name="_10_1月実績金額" localSheetId="13">#REF!</definedName>
    <definedName name="_10_1月実績金額" localSheetId="14">#REF!</definedName>
    <definedName name="_10_1月実績金額">#REF!</definedName>
    <definedName name="_10_2月予算台数" localSheetId="4">#REF!</definedName>
    <definedName name="_10_2月予算台数" localSheetId="13">#REF!</definedName>
    <definedName name="_10_2月予算台数" localSheetId="14">#REF!</definedName>
    <definedName name="_10_2月予算台数">#REF!</definedName>
    <definedName name="_10_2月予算金額" localSheetId="4">#REF!</definedName>
    <definedName name="_10_2月予算金額" localSheetId="13">#REF!</definedName>
    <definedName name="_10_2月予算金額" localSheetId="14">#REF!</definedName>
    <definedName name="_10_2月予算金額">#REF!</definedName>
    <definedName name="_10_2月実績台数" localSheetId="4">#REF!</definedName>
    <definedName name="_10_2月実績台数" localSheetId="13">#REF!</definedName>
    <definedName name="_10_2月実績台数" localSheetId="14">#REF!</definedName>
    <definedName name="_10_2月実績台数">#REF!</definedName>
    <definedName name="_10_2月実績金額" localSheetId="4">#REF!</definedName>
    <definedName name="_10_2月実績金額" localSheetId="13">#REF!</definedName>
    <definedName name="_10_2月実績金額" localSheetId="14">#REF!</definedName>
    <definedName name="_10_2月実績金額">#REF!</definedName>
    <definedName name="_10_3月予算台数" localSheetId="4">#REF!</definedName>
    <definedName name="_10_3月予算台数" localSheetId="13">#REF!</definedName>
    <definedName name="_10_3月予算台数" localSheetId="14">#REF!</definedName>
    <definedName name="_10_3月予算台数">#REF!</definedName>
    <definedName name="_10_3月予算金額" localSheetId="4">#REF!</definedName>
    <definedName name="_10_3月予算金額" localSheetId="13">#REF!</definedName>
    <definedName name="_10_3月予算金額" localSheetId="14">#REF!</definedName>
    <definedName name="_10_3月予算金額">#REF!</definedName>
    <definedName name="_10_3月実績台数" localSheetId="4">#REF!</definedName>
    <definedName name="_10_3月実績台数" localSheetId="13">#REF!</definedName>
    <definedName name="_10_3月実績台数" localSheetId="14">#REF!</definedName>
    <definedName name="_10_3月実績台数">#REF!</definedName>
    <definedName name="_10_3月実績金額" localSheetId="4">#REF!</definedName>
    <definedName name="_10_3月実績金額" localSheetId="13">#REF!</definedName>
    <definedName name="_10_3月実績金額" localSheetId="14">#REF!</definedName>
    <definedName name="_10_3月実績金額">#REF!</definedName>
    <definedName name="_100__123Graph_Aｸﾞﾗﾌ_4" hidden="1">#REF!</definedName>
    <definedName name="_100__123Graph_Bｸﾞﾗﾌ_?" hidden="1">#REF!</definedName>
    <definedName name="_100__123Graph_Bｸﾞﾗﾌ_15" hidden="1">[31]過不足ﾏﾄﾒ!$U$10:$AA$10</definedName>
    <definedName name="_100__123Graph_Bグラフ_1P" hidden="1">#REF!</definedName>
    <definedName name="_100__123Graph_Bグラフ_23D" hidden="1">[34]VC板厚1!$G$10:$G$30</definedName>
    <definedName name="_100__123Graph_Bグラフ_27D" hidden="1">[34]VC板厚1!$AD$10:$AD$29</definedName>
    <definedName name="_100__123Graph_Bｸﾞﾗﾌ_29" hidden="1">#REF!</definedName>
    <definedName name="_100__123Graph_Bグラフ_2O" hidden="1">#REF!</definedName>
    <definedName name="_100__123Graph_Bグラフ_2P" hidden="1">#REF!</definedName>
    <definedName name="_100__123Graph_Bｸﾞﾗﾌ_4" hidden="1">#REF!</definedName>
    <definedName name="_100__123Graph_Bｸﾞﾗﾌ_6" hidden="1">#REF!</definedName>
    <definedName name="_100__123Graph_Bｸﾞﾗﾌ__xdf3d_" hidden="1">#REF!</definedName>
    <definedName name="_100__123Graph_Cｸﾞﾗﾌ_1" hidden="1">[11]AAA!$R$34:$Z$34</definedName>
    <definedName name="_100__123Graph_Cｸﾞﾗﾌ_12" hidden="1">#REF!</definedName>
    <definedName name="_100__123Graph_Cｸﾞﾗﾌ_14" hidden="1">#REF!</definedName>
    <definedName name="_100__123Graph_Cｸﾞﾗﾌ_17" hidden="1">'[31]14mmQfup'!#REF!</definedName>
    <definedName name="_100__123Graph_Cｸﾞﾗﾌ_3" hidden="1">#REF!</definedName>
    <definedName name="_100__123Graph_Dｸﾞﾗﾌ_2" hidden="1">#REF!</definedName>
    <definedName name="_100__123Graph_Dｸﾞﾗﾌ_7" hidden="1">[31]ﾊﾞﾙﾌﾞﾘｰｸ!$G$8:$G$12</definedName>
    <definedName name="_100__123Graph_Eｸﾞﾗﾌ_1" hidden="1">#REF!</definedName>
    <definedName name="_100__123Graph_Eｸﾞﾗﾌ_3" hidden="1">#REF!</definedName>
    <definedName name="_100__123Graph_Eｸﾞﾗﾌ_32" hidden="1">'[35]14mmQfup'!#REF!</definedName>
    <definedName name="_101__123Graph_Bｸﾞﾗﾌ_⨻" hidden="1">#REF!</definedName>
    <definedName name="_101__123Graph_Bグラフ_15C" hidden="1">[34]VC残留トルク!$H$11:$H$31</definedName>
    <definedName name="_101__123Graph_Bｸﾞﾗﾌ_2" hidden="1">#REF!</definedName>
    <definedName name="_101__123Graph_Bグラフ_24D" hidden="1">[34]VC板厚1!$H$10:$H$30</definedName>
    <definedName name="_101__123Graph_Bグラフ_28D" hidden="1">[34]VC板厚1!$AE$10:$AE$29</definedName>
    <definedName name="_101__123Graph_Bグラフ_2A" hidden="1">[15]A!$W$63:$W$67</definedName>
    <definedName name="_101__123Graph_Bグラフ_2P" hidden="1">#REF!</definedName>
    <definedName name="_101__123Graph_Bｸﾞﾗﾌ_3" hidden="1">[36]A!$D$68:$D$75</definedName>
    <definedName name="_101__123Graph_Bｸﾞﾗﾌ_갻" hidden="1">#REF!</definedName>
    <definedName name="_101__123Graph_Cｸﾞﾗﾌ_10" hidden="1">#REF!</definedName>
    <definedName name="_101__123Graph_Cｸﾞﾗﾌ_15" hidden="1">#REF!</definedName>
    <definedName name="_101__123Graph_Cグラフ_1A" hidden="1">[15]A!$T$69:$T$72</definedName>
    <definedName name="_101__123Graph_Cｸﾞﾗﾌ_2" hidden="1">#N/A</definedName>
    <definedName name="_101__123Graph_Cｸﾞﾗﾌ_4" hidden="1">#REF!</definedName>
    <definedName name="_101__123Graph_Dｸﾞﾗﾌ_2" hidden="1">#REF!</definedName>
    <definedName name="_101__123Graph_Dｸﾞﾗﾌ_23" hidden="1">'[37]14mmQfup'!$F$63:$Y$63</definedName>
    <definedName name="_101__123Graph_Dｸﾞﾗﾌ_9" hidden="1">[31]過不足ﾏﾄﾒ!$E$11:$K$11</definedName>
    <definedName name="_101__123Graph_Eｸﾞﾗﾌ_2" hidden="1">#REF!</definedName>
    <definedName name="_101__123Graph_Eｸﾞﾗﾌ_30" hidden="1">'[31]14mmQfup'!#REF!</definedName>
    <definedName name="_101__123Graph_Eｸﾞﾗﾌ_4" hidden="1">#REF!</definedName>
    <definedName name="_101__123Graph_Xｸﾞﾗﾌ_1" hidden="1">#REF!</definedName>
    <definedName name="_102__123Graph_Aグラフ_4L" hidden="1">#REF!</definedName>
    <definedName name="_102__123Graph_Bｸﾞﾗﾌ_16" hidden="1">'[31]14mmQfup'!#REF!</definedName>
    <definedName name="_102__123Graph_Bグラフ_1E" hidden="1">#REF!</definedName>
    <definedName name="_102__123Graph_Bｸﾞﾗﾌ_25" hidden="1">'[31]14mmQfup'!#REF!</definedName>
    <definedName name="_102__123Graph_Bｸﾞﾗﾌ_29" hidden="1">#REF!</definedName>
    <definedName name="_102__123Graph_Bグラフ_2F" hidden="1">#REF!</definedName>
    <definedName name="_102__123Graph_Bｸﾞﾗﾌ_30" hidden="1">#REF!</definedName>
    <definedName name="_102__123Graph_Bｸﾞﾗﾌ_갽" hidden="1">#REF!</definedName>
    <definedName name="_102__123Graph_Cｸﾞﾗﾌ_11" hidden="1">#REF!</definedName>
    <definedName name="_102__123Graph_Cｸﾞﾗﾌ_16" hidden="1">#REF!</definedName>
    <definedName name="_102__123Graph_Cグラフ_1E" hidden="1">#REF!</definedName>
    <definedName name="_102__123Graph_Cｸﾞﾗﾌ_23" hidden="1">#N/A</definedName>
    <definedName name="_102__123Graph_Dｸﾞﾗﾌ_3" hidden="1">#REF!</definedName>
    <definedName name="_102__123Graph_Eｸﾞﾗﾌ_1" hidden="1">#REF!</definedName>
    <definedName name="_102__123Graph_Eｸﾞﾗﾌ_31" hidden="1">'[31]14mmQfup'!#REF!</definedName>
    <definedName name="_102__123Graph_Fｸﾞﾗﾌ_1" hidden="1">[31]A!$L$24:$N$24</definedName>
    <definedName name="_103__123Graph_Aｸﾞﾗﾌ_22" hidden="1">#REF!</definedName>
    <definedName name="_103__123Graph_Aｸﾞﾗﾌ_4" hidden="1">#REF!</definedName>
    <definedName name="_103__123Graph_Aグラフ_4N" hidden="1">#REF!</definedName>
    <definedName name="_103__123Graph_Bｸﾞﾗﾌ_17" hidden="1">'[31]14mmQfup'!#REF!</definedName>
    <definedName name="_103__123Graph_Bグラフ_1O" hidden="1">#REF!</definedName>
    <definedName name="_103__123Graph_Bｸﾞﾗﾌ_21" hidden="1">#REF!</definedName>
    <definedName name="_103__123Graph_Bグラフ_25D" hidden="1">[34]VC板厚1!$T$10:$T$30</definedName>
    <definedName name="_103__123Graph_Bグラフ_2A" hidden="1">[34]ＶＣ面圧Ｓ!$J$11:$J$31</definedName>
    <definedName name="_103__123Graph_Bグラフ_2O" hidden="1">#REF!</definedName>
    <definedName name="_103__123Graph_Bグラフ_30E" hidden="1">[34]VC板厚1!$D$8:$D$28</definedName>
    <definedName name="_103__123Graph_Bｸﾞﾗﾌ_弻" hidden="1">[38]ﾌﾞﾛｯｸ別比例原価!$AZ$8:$AZ$50</definedName>
    <definedName name="_103__123Graph_Cｸﾞﾗﾌ_12" hidden="1">#REF!</definedName>
    <definedName name="_103__123Graph_Cｸﾞﾗﾌ_17" hidden="1">#REF!</definedName>
    <definedName name="_103__123Graph_Cｸﾞﾗﾌ_2" hidden="1">#REF!</definedName>
    <definedName name="_103__123Graph_Cｸﾞﾗﾌ_28" hidden="1">#N/A</definedName>
    <definedName name="_103__123Graph_Cｸﾞﾗﾌ_3" hidden="1">#REF!</definedName>
    <definedName name="_103__123Graph_Dｸﾞﾗﾌ_3" hidden="1">#REF!</definedName>
    <definedName name="_103__123Graph_Dｸﾞﾗﾌ_30" hidden="1">'[37]14mmQfup'!#REF!</definedName>
    <definedName name="_103__123Graph_Eｸﾞﾗﾌ_2" hidden="1">#REF!</definedName>
    <definedName name="_103__123Graph_Eｸﾞﾗﾌ_3" hidden="1">#REF!</definedName>
    <definedName name="_103__123Graph_Eｸﾞﾗﾌ_32" hidden="1">'[31]14mmQfup'!#REF!</definedName>
    <definedName name="_103__123Graph_Fｸﾞﾗﾌ_23" hidden="1">'[35]14mmQfup'!$F$65:$Y$65</definedName>
    <definedName name="_104__123Graph_Aｸﾞﾗﾌ_5" hidden="1">#REF!</definedName>
    <definedName name="_104__123Graph_Bｸﾞﾗﾌ_1" hidden="1">#REF!</definedName>
    <definedName name="_104__123Graph_Bグラフ_1A" hidden="1">[34]ＶＣ面圧Ｓ!$I$11:$I$31</definedName>
    <definedName name="_104__123Graph_Bグラフ_1P" hidden="1">#REF!</definedName>
    <definedName name="_104__123Graph_Bｸﾞﾗﾌ_26" hidden="1">'[31]14mmQfup'!#REF!</definedName>
    <definedName name="_104__123Graph_Bｸﾞﾗﾌ_29" hidden="1">#REF!</definedName>
    <definedName name="_104__123Graph_Bグラフ_2F" hidden="1">#REF!</definedName>
    <definedName name="_104__123Graph_Bグラフ_2P" hidden="1">#REF!</definedName>
    <definedName name="_104__123Graph_Bｸﾞﾗﾌ_3" hidden="1">#REF!</definedName>
    <definedName name="_104__123Graph_Bｸﾞﾗﾌ_31" hidden="1">#REF!</definedName>
    <definedName name="_104__123Graph_Bｸﾞﾗﾌ_䀻" hidden="1">#REF!</definedName>
    <definedName name="_104__123Graph_Cｸﾞﾗﾌ_13" hidden="1">#REF!</definedName>
    <definedName name="_104__123Graph_Cグラフ_1A" hidden="1">[15]A!$T$69:$T$72</definedName>
    <definedName name="_104__123Graph_Cｸﾞﾗﾌ_2" hidden="1">#REF!</definedName>
    <definedName name="_104__123Graph_Cｸﾞﾗﾌ_23" hidden="1">'[31]14mmQfup'!$F$62:$Y$62</definedName>
    <definedName name="_104__123Graph_Cｸﾞﾗﾌ_29" hidden="1">#N/A</definedName>
    <definedName name="_104__123Graph_Cｸﾞﾗﾌ_4" hidden="1">#REF!</definedName>
    <definedName name="_104__123Graph_Dｸﾞﾗﾌ_31" hidden="1">'[37]14mmQfup'!#REF!</definedName>
    <definedName name="_104__123Graph_Eｸﾞﾗﾌ_23" hidden="1">'[31]14mmQfup'!$F$64:$Y$64</definedName>
    <definedName name="_104__123Graph_Eｸﾞﾗﾌ_4" hidden="1">#REF!</definedName>
    <definedName name="_104__123Graph_Fｸﾞﾗﾌ_3" hidden="1">#REF!</definedName>
    <definedName name="_105__123Graph_Aｸﾞﾗﾌ_5" hidden="1">#REF!</definedName>
    <definedName name="_105__123Graph_Aｸﾞﾗﾌ_6" hidden="1">#REF!</definedName>
    <definedName name="_105__123Graph_Bグラフ_1E" hidden="1">#REF!</definedName>
    <definedName name="_105__123Graph_Bｸﾞﾗﾌ_2" hidden="1">#REF!</definedName>
    <definedName name="_105__123Graph_Bｸﾞﾗﾌ_22" hidden="1">#REF!</definedName>
    <definedName name="_105__123Graph_Bグラフ_26D" hidden="1">[34]VC板厚1!$U$10:$U$30</definedName>
    <definedName name="_105__123Graph_Bグラフ_2O" hidden="1">#REF!</definedName>
    <definedName name="_105__123Graph_Bｸﾞﾗﾌ_3" hidden="1">#REF!</definedName>
    <definedName name="_105__123Graph_Bｸﾞﾗﾌ_30" hidden="1">#REF!</definedName>
    <definedName name="_105__123Graph_Bグラフ_31E" hidden="1">[34]VC板厚1!$E$8:$E$28</definedName>
    <definedName name="_105__123Graph_Bｹｰﾌﾞﾙ効率･A_T" hidden="1">[15]A!$N$11:$R$11</definedName>
    <definedName name="_105__123Graph_Cｸﾞﾗﾌ_1" hidden="1">#REF!</definedName>
    <definedName name="_105__123Graph_Cｸﾞﾗﾌ_14" hidden="1">[31]過不足ﾏﾄﾒ!$U$11:$AA$11</definedName>
    <definedName name="_105__123Graph_Cグラフ_1E" hidden="1">#REF!</definedName>
    <definedName name="_105__123Graph_Cｸﾞﾗﾌ_28" hidden="1">'[31]14mmQfup'!#REF!</definedName>
    <definedName name="_105__123Graph_Cｸﾞﾗﾌ_3" hidden="1">#REF!</definedName>
    <definedName name="_105__123Graph_Dｸﾞﾗﾌ_32" hidden="1">'[37]14mmQfup'!#REF!</definedName>
    <definedName name="_105__123Graph_Eｸﾞﾗﾌ_3" hidden="1">#REF!</definedName>
    <definedName name="_105__123Graph_Fｸﾞﾗﾌ_1" hidden="1">[39]全体!$I$9:$I$231</definedName>
    <definedName name="_105__123Graph_LBL_AC04C_FF_L" hidden="1">[40]MOTO!#REF!</definedName>
    <definedName name="_106__123Graph_Bｸﾞﾗﾌ_10" hidden="1">[31]過不足ﾏﾄﾒ!$E$4:$K$4</definedName>
    <definedName name="_106__123Graph_Bグラフ_1O" hidden="1">#REF!</definedName>
    <definedName name="_106__123Graph_Bｸﾞﾗﾌ_23" hidden="1">'[41]14mmQfup'!$F$60:$Y$60</definedName>
    <definedName name="_106__123Graph_Bグラフ_27D" hidden="1">[34]VC板厚1!$AD$10:$AD$29</definedName>
    <definedName name="_106__123Graph_Bグラフ_2F" hidden="1">#REF!</definedName>
    <definedName name="_106__123Graph_Bグラフ_2P" hidden="1">#REF!</definedName>
    <definedName name="_106__123Graph_Bｸﾞﾗﾌ_30" hidden="1">#REF!</definedName>
    <definedName name="_106__123Graph_Bｸﾞﾗﾌ_31" hidden="1">#REF!</definedName>
    <definedName name="_106__123Graph_Bグラフ_32E" hidden="1">[34]VC板厚1!$F$8:$F$28</definedName>
    <definedName name="_106__123Graph_Cｸﾞﾗﾌ_1" hidden="1">#REF!</definedName>
    <definedName name="_106__123Graph_Cｸﾞﾗﾌ_15" hidden="1">[31]過不足ﾏﾄﾒ!$U$7:$AA$7</definedName>
    <definedName name="_106__123Graph_Cｸﾞﾗﾌ_2" hidden="1">[42]FGR_3.892!#REF!</definedName>
    <definedName name="_106__123Graph_Cｸﾞﾗﾌ_29" hidden="1">'[31]14mmQfup'!#REF!</definedName>
    <definedName name="_106__123Graph_Cｸﾞﾗﾌ_30" hidden="1">#N/A</definedName>
    <definedName name="_106__123Graph_Dｸﾞﾗﾌ_4" hidden="1">#REF!</definedName>
    <definedName name="_106__123Graph_Eｸﾞﾗﾌ_30" hidden="1">'[31]14mmQfup'!#REF!</definedName>
    <definedName name="_106__123Graph_Fｸﾞﾗﾌ_23" hidden="1">'[31]14mmQfup'!$F$65:$Y$65</definedName>
    <definedName name="_106__123Graph_LBL_AC04C_FF_T" hidden="1">[40]MOTO!#REF!</definedName>
    <definedName name="_107__123Graph_Bグラフ_1P" hidden="1">#REF!</definedName>
    <definedName name="_107__123Graph_Bｸﾞﾗﾌ_25" hidden="1">'[41]14mmQfup'!#REF!</definedName>
    <definedName name="_107__123Graph_Bグラフ_28D" hidden="1">[34]VC板厚1!$AE$10:$AE$29</definedName>
    <definedName name="_107__123Graph_Bｸﾞﾗﾌ_29" hidden="1">#REF!</definedName>
    <definedName name="_107__123Graph_Bグラフ_2O" hidden="1">#REF!</definedName>
    <definedName name="_107__123Graph_Bｸﾞﾗﾌ_3" hidden="1">[36]A!$D$68:$D$75</definedName>
    <definedName name="_107__123Graph_Bｸﾞﾗﾌ_31" hidden="1">#REF!</definedName>
    <definedName name="_107__123Graph_Bグラフ_33E" hidden="1">[34]VC板厚1!$G$8:$G$28</definedName>
    <definedName name="_107__123Graph_Bグラフ_3N" hidden="1">#REF!</definedName>
    <definedName name="_107__123Graph_Cｸﾞﾗﾌ_1" hidden="1">#REF!</definedName>
    <definedName name="_107__123Graph_Cｸﾞﾗﾌ_10" hidden="1">#REF!</definedName>
    <definedName name="_107__123Graph_Cｸﾞﾗﾌ_16" hidden="1">'[31]14mmQfup'!#REF!</definedName>
    <definedName name="_107__123Graph_Cｸﾞﾗﾌ_2" hidden="1">#REF!</definedName>
    <definedName name="_107__123Graph_Cｸﾞﾗﾌ_23" hidden="1">#REF!</definedName>
    <definedName name="_107__123Graph_Cグラフ_2A" hidden="1">[15]A!$V$69:$V$72</definedName>
    <definedName name="_107__123Graph_Cｸﾞﾗﾌ_31" hidden="1">#N/A</definedName>
    <definedName name="_107__123Graph_Dｸﾞﾗﾌ_1" hidden="1">#REF!</definedName>
    <definedName name="_107__123Graph_Dｸﾞﾗﾌ_4" hidden="1">#REF!</definedName>
    <definedName name="_107__123Graph_Dｸﾞﾗﾌ_5" hidden="1">'[37]14mmQfup'!#REF!</definedName>
    <definedName name="_107__123Graph_Eｸﾞﾗﾌ_31" hidden="1">'[31]14mmQfup'!#REF!</definedName>
    <definedName name="_107__123Graph_Eｸﾞﾗﾌ_4" hidden="1">#REF!</definedName>
    <definedName name="_107__123Graph_Fｸﾞﾗﾌ_3" hidden="1">#REF!</definedName>
    <definedName name="_107__123Graph_LBL_AC04C_FR_L1" hidden="1">[40]MOTO!#REF!</definedName>
    <definedName name="_108__123Graph_Aｸﾞﾗﾌ_6" hidden="1">#REF!</definedName>
    <definedName name="_108__123Graph_Bｸﾞﾗﾌ_11" hidden="1">[31]過不足ﾏﾄﾒ!$E$8:$K$8</definedName>
    <definedName name="_108__123Graph_Bｸﾞﾗﾌ_22" hidden="1">#REF!</definedName>
    <definedName name="_108__123Graph_Bｸﾞﾗﾌ_26" hidden="1">'[41]14mmQfup'!#REF!</definedName>
    <definedName name="_108__123Graph_Bｸﾞﾗﾌ_29" hidden="1">#REF!</definedName>
    <definedName name="_108__123Graph_Bグラフ_2P" hidden="1">#REF!</definedName>
    <definedName name="_108__123Graph_Bｸﾞﾗﾌ_30" hidden="1">#REF!</definedName>
    <definedName name="_108__123Graph_Bグラフ_34E" hidden="1">[34]VC板厚1!$S$8:$S$28</definedName>
    <definedName name="_108__123Graph_Bグラフ_3N" hidden="1">#REF!</definedName>
    <definedName name="_108__123Graph_Bｸﾞﾗﾌ_4" hidden="1">#REF!</definedName>
    <definedName name="_108__123Graph_Cｸﾞﾗﾌ_11" hidden="1">#REF!</definedName>
    <definedName name="_108__123Graph_Cｸﾞﾗﾌ_12" hidden="1">#REF!</definedName>
    <definedName name="_108__123Graph_Cｸﾞﾗﾌ_17" hidden="1">'[31]14mmQfup'!#REF!</definedName>
    <definedName name="_108__123Graph_Cｸﾞﾗﾌ_2" hidden="1">#REF!</definedName>
    <definedName name="_108__123Graph_Cｸﾞﾗﾌ_28" hidden="1">#REF!</definedName>
    <definedName name="_108__123Graph_Cグラフ_2F" hidden="1">#REF!</definedName>
    <definedName name="_108__123Graph_Cｸﾞﾗﾌ_32" hidden="1">#N/A</definedName>
    <definedName name="_108__123Graph_Dｸﾞﾗﾌ_1" hidden="1">#REF!</definedName>
    <definedName name="_108__123Graph_Dｸﾞﾗﾌ_7" hidden="1">[37]ﾊﾞﾙﾌﾞﾘｰｸ!$G$8:$G$12</definedName>
    <definedName name="_108__123Graph_Eｸﾞﾗﾌ_32" hidden="1">'[31]14mmQfup'!#REF!</definedName>
    <definedName name="_108__123Graph_LBL_AC04C_FF_L" hidden="1">[4]MOTO?</definedName>
    <definedName name="_108__123Graph_LBL_AC04C_FR_L2" hidden="1">[40]MOTO!#REF!</definedName>
    <definedName name="_109__123Graph_Aｸﾞﾗﾌ_ጻ" hidden="1">#REF!</definedName>
    <definedName name="_109__123Graph_Bｸﾞﾗﾌ_2" hidden="1">#REF!</definedName>
    <definedName name="_109__123Graph_Bグラフ_2A" hidden="1">[34]ＶＣ面圧Ｓ!$J$11:$J$31</definedName>
    <definedName name="_109__123Graph_Bグラフ_2F" hidden="1">#REF!</definedName>
    <definedName name="_109__123Graph_Bｸﾞﾗﾌ_3" hidden="1">#REF!</definedName>
    <definedName name="_109__123Graph_Bグラフ_30E" hidden="1">[34]VC板厚1!$D$8:$D$28</definedName>
    <definedName name="_109__123Graph_Bグラフ_35E" hidden="1">[34]VC板厚1!$T$8:$T$28</definedName>
    <definedName name="_109__123Graph_Bｸﾞﾗﾌ_4" hidden="1">#REF!</definedName>
    <definedName name="_109__123Graph_Bグラフ_4N" hidden="1">#REF!</definedName>
    <definedName name="_109__123Graph_Cｸﾞﾗﾌ_12" hidden="1">#REF!</definedName>
    <definedName name="_109__123Graph_Cグラフ_1A" hidden="1">[15]A!$T$69:$T$72</definedName>
    <definedName name="_109__123Graph_Cｸﾞﾗﾌ_29" hidden="1">#REF!</definedName>
    <definedName name="_109__123Graph_Cｸﾞﾗﾌ_3" hidden="1">#REF!</definedName>
    <definedName name="_109__123Graph_Cｸﾞﾗﾌ_4" hidden="1">#N/A</definedName>
    <definedName name="_109__123Graph_Dｸﾞﾗﾌ_9" hidden="1">[37]過不足ﾏﾄﾒ!$E$11:$K$11</definedName>
    <definedName name="_109__123Graph_Eｸﾞﾗﾌ_4" hidden="1">#REF!</definedName>
    <definedName name="_109__123Graph_LBL_AC04C_FF_T" hidden="1">[4]MOTO?</definedName>
    <definedName name="_109__123Graph_LBL_AC04C_FR_T1" hidden="1">[40]MOTO!#REF!</definedName>
    <definedName name="_10A">#N/A</definedName>
    <definedName name="_10B">#N/A</definedName>
    <definedName name="_10月">#REF!</definedName>
    <definedName name="_10月予算台数" localSheetId="4">#REF!</definedName>
    <definedName name="_10月予算台数" localSheetId="13">#REF!</definedName>
    <definedName name="_10月予算台数" localSheetId="14">#REF!</definedName>
    <definedName name="_10月予算台数">#REF!</definedName>
    <definedName name="_10月予算金額" localSheetId="4">#REF!</definedName>
    <definedName name="_10月予算金額" localSheetId="13">#REF!</definedName>
    <definedName name="_10月予算金額" localSheetId="14">#REF!</definedName>
    <definedName name="_10月予算金額">#REF!</definedName>
    <definedName name="_10月実績台数" localSheetId="4">#REF!</definedName>
    <definedName name="_10月実績台数" localSheetId="13">#REF!</definedName>
    <definedName name="_10月実績台数" localSheetId="14">#REF!</definedName>
    <definedName name="_10月実績台数">#REF!</definedName>
    <definedName name="_10月実績金額" localSheetId="4">#REF!</definedName>
    <definedName name="_10月実績金額" localSheetId="13">#REF!</definedName>
    <definedName name="_10月実績金額" localSheetId="14">#REF!</definedName>
    <definedName name="_10月実績金額">#REF!</definedName>
    <definedName name="_11_????????" hidden="1">{#N/A,#N/A,FALSE,"IPEC Stair Step";#N/A,#N/A,FALSE,"Overview";#N/A,#N/A,FALSE,"Supporting Explanations"}</definedName>
    <definedName name="_11__123Graph_AC04C_ALL_T2" hidden="1">[10]MOTO!#REF!</definedName>
    <definedName name="_11__123Graph_AC04C_FF_T" hidden="1">[29]MOTO!#REF!</definedName>
    <definedName name="_11__123Graph_AC04C_FR_L1" hidden="1">[30]MOTO!#REF!</definedName>
    <definedName name="_11__123Graph_AC04C_FR_L2" hidden="1">[31]MOTO!#REF!</definedName>
    <definedName name="_11__123Graph_AC04C_FR_T1" hidden="1">[32]MOTO!#REF!</definedName>
    <definedName name="_11__123Graph_AC04C_FR_T2" hidden="1">[6]MOTO!#REF!</definedName>
    <definedName name="_11__123Graph_AIRR_NEN" hidden="1">#REF!</definedName>
    <definedName name="_11__123Graph_Aｸﾞﾗﾌ_1" hidden="1">#REF!</definedName>
    <definedName name="_11__123Graph_Aグラフ_15C" hidden="1">[34]VC残留トルク!$B$11:$B$31</definedName>
    <definedName name="_11__123Graph_Cｸﾞﾗﾌ_3" hidden="1">#REF!</definedName>
    <definedName name="_11__123Graph_Eｸﾞﾗﾌ_3" hidden="1">#REF!</definedName>
    <definedName name="_11__123Graph_LBL_AC04C_FF_L" hidden="1">[43]MOTO!#REF!</definedName>
    <definedName name="_110__123Graph_Aｸﾞﾗﾌ_瘻" hidden="1">#N/A</definedName>
    <definedName name="_110__123Graph_Bｸﾞﾗﾌ_13" hidden="1">[31]過不足ﾏﾄﾒ!$U$4:$AA$4</definedName>
    <definedName name="_110__123Graph_Bｸﾞﾗﾌ_29" hidden="1">#REF!</definedName>
    <definedName name="_110__123Graph_Bグラフ_2F" hidden="1">#REF!</definedName>
    <definedName name="_110__123Graph_Bグラフ_2O" hidden="1">#REF!</definedName>
    <definedName name="_110__123Graph_Bｸﾞﾗﾌ_30" hidden="1">#REF!</definedName>
    <definedName name="_110__123Graph_Bｸﾞﾗﾌ_31" hidden="1">#REF!</definedName>
    <definedName name="_110__123Graph_Bグラフ_36E" hidden="1">[34]VC板厚1!$AC$7:$AC$27</definedName>
    <definedName name="_110__123Graph_Bグラフ_4N" hidden="1">#REF!</definedName>
    <definedName name="_110__123Graph_Bｸﾞﾗﾌ_5" hidden="1">#REF!</definedName>
    <definedName name="_110__123Graph_Cｸﾞﾗﾌ_12" hidden="1">#REF!</definedName>
    <definedName name="_110__123Graph_Cｸﾞﾗﾌ_13" hidden="1">#REF!</definedName>
    <definedName name="_110__123Graph_Cグラフ_1E" hidden="1">#REF!</definedName>
    <definedName name="_110__123Graph_Cグラフ_2A" hidden="1">[15]A!$V$69:$V$72</definedName>
    <definedName name="_110__123Graph_Cｸﾞﾗﾌ_3" hidden="1">#REF!</definedName>
    <definedName name="_110__123Graph_Cｸﾞﾗﾌ_30" hidden="1">'[31]14mmQfup'!#REF!</definedName>
    <definedName name="_110__123Graph_Cｸﾞﾗﾌ_4" hidden="1">#REF!</definedName>
    <definedName name="_110__123Graph_Cｸﾞﾗﾌ_5" hidden="1">#N/A</definedName>
    <definedName name="_110__123Graph_Eｸﾞﾗﾌ_1" hidden="1">#REF!</definedName>
    <definedName name="_110__123Graph_Fｸﾞﾗﾌ_1" hidden="1">[44]A!$L$24:$N$24</definedName>
    <definedName name="_110__123Graph_Fｸﾞﾗﾌ_3" hidden="1">#REF!</definedName>
    <definedName name="_110__123Graph_LBL_AC04C_FR_L1" hidden="1">[4]MOTO?</definedName>
    <definedName name="_110__123Graph_LBL_AC04C_FR_T2" hidden="1">[40]MOTO!#REF!</definedName>
    <definedName name="_111" hidden="1">[45]別紙１!$B$65:$B$72</definedName>
    <definedName name="_111__123Graph_Bｸﾞﾗﾌ_21" hidden="1">'[31]14mmQfup'!#REF!</definedName>
    <definedName name="_111__123Graph_Bグラフ_2A" hidden="1">[15]A!$W$63:$W$67</definedName>
    <definedName name="_111__123Graph_Bグラフ_2O" hidden="1">#REF!</definedName>
    <definedName name="_111__123Graph_Bグラフ_2P" hidden="1">#REF!</definedName>
    <definedName name="_111__123Graph_Bグラフ_31E" hidden="1">[34]VC板厚1!$E$8:$E$28</definedName>
    <definedName name="_111__123Graph_Bグラフ_37E" hidden="1">[34]VC板厚1!$AD$7:$AD$27</definedName>
    <definedName name="_111__123Graph_Bｸﾞﾗﾌ_5" hidden="1">#REF!</definedName>
    <definedName name="_111__123Graph_Bｸﾞﾗﾌ_6" hidden="1">#REF!</definedName>
    <definedName name="_111__123Graph_Cｸﾞﾗﾌ_14" hidden="1">#REF!</definedName>
    <definedName name="_111__123Graph_Cｸﾞﾗﾌ_2" hidden="1">#REF!</definedName>
    <definedName name="_111__123Graph_Cグラフ_2F" hidden="1">#REF!</definedName>
    <definedName name="_111__123Graph_Cｸﾞﾗﾌ_31" hidden="1">'[31]14mmQfup'!#REF!</definedName>
    <definedName name="_111__123Graph_Cｸﾞﾗﾌ_7" hidden="1">#N/A</definedName>
    <definedName name="_111__123Graph_Eｸﾞﾗﾌ_1" hidden="1">#REF!</definedName>
    <definedName name="_111__123Graph_Eｸﾞﾗﾌ_2" hidden="1">#REF!</definedName>
    <definedName name="_111__123Graph_Fｸﾞﾗﾌ_2" hidden="1">#REF!</definedName>
    <definedName name="_111__123Graph_Fｸﾞﾗﾌ_23" hidden="1">'[31]14mmQfup'!$F$65:$Y$65</definedName>
    <definedName name="_111__123Graph_LBL_AC04C_FR_L2" hidden="1">[4]MOTO?</definedName>
    <definedName name="_111__123Graph_LBL_Aｸﾞﾗﾌ_1" hidden="1">#REF!</definedName>
    <definedName name="_1111" hidden="1">[46]FGR_3.892!$AC$75:$AC$113</definedName>
    <definedName name="_112__123Graph_Bｸﾞﾗﾌ_14" hidden="1">[31]過不足ﾏﾄﾒ!$U$8:$AA$8</definedName>
    <definedName name="_112__123Graph_Bグラフ_21D" hidden="1">[34]VC板厚1!$E$10:$E$30</definedName>
    <definedName name="_112__123Graph_Bグラフ_2P" hidden="1">#REF!</definedName>
    <definedName name="_112__123Graph_Bｸﾞﾗﾌ_31" hidden="1">#REF!</definedName>
    <definedName name="_112__123Graph_Bグラフ_32E" hidden="1">[34]VC板厚1!$F$8:$F$28</definedName>
    <definedName name="_112__123Graph_Bグラフ_3A" hidden="1">[34]ＶＣ面圧Ｓ!$K$11:$K$31</definedName>
    <definedName name="_112__123Graph_Cｸﾞﾗﾌ_15" hidden="1">#REF!</definedName>
    <definedName name="_112__123Graph_Cｸﾞﾗﾌ_21" hidden="1">#REF!</definedName>
    <definedName name="_112__123Graph_Cｸﾞﾗﾌ_3" hidden="1">#REF!</definedName>
    <definedName name="_112__123Graph_Cｸﾞﾗﾌ_32" hidden="1">'[31]14mmQfup'!#REF!</definedName>
    <definedName name="_112__123Graph_Cｸﾞﾗﾌ_9" hidden="1">#N/A</definedName>
    <definedName name="_112__123Graph_Eｸﾞﾗﾌ_2" hidden="1">#REF!</definedName>
    <definedName name="_112__123Graph_Eｸﾞﾗﾌ_23" hidden="1">'[37]14mmQfup'!$F$64:$Y$64</definedName>
    <definedName name="_112__123Graph_Fｸﾞﾗﾌ_23" hidden="1">'[31]14mmQfup'!$F$65:$Y$65</definedName>
    <definedName name="_112__123Graph_Fｸﾞﾗﾌ_3" hidden="1">#REF!</definedName>
    <definedName name="_112__123Graph_LBL_AC04C_FR_T1" hidden="1">[4]MOTO?</definedName>
    <definedName name="_112__123Graph_XC04C_ALL_T1" hidden="1">[40]MOTO!#REF!</definedName>
    <definedName name="_113__123Graph_Aｸﾞﾗﾌ_ျ" hidden="1">#REF!</definedName>
    <definedName name="_113__123Graph_A日産_非日産" hidden="1">#REF!</definedName>
    <definedName name="_113__123Graph_Bｸﾞﾗﾌ_22" hidden="1">#REF!</definedName>
    <definedName name="_113__123Graph_Bグラフ_2F" hidden="1">#REF!</definedName>
    <definedName name="_113__123Graph_Bｸﾞﾗﾌ_3" hidden="1">#REF!</definedName>
    <definedName name="_113__123Graph_Bｸﾞﾗﾌ_30" hidden="1">#REF!</definedName>
    <definedName name="_113__123Graph_Bグラフ_33E" hidden="1">[34]VC板厚1!$G$8:$G$28</definedName>
    <definedName name="_113__123Graph_Bグラフ_3N" hidden="1">#REF!</definedName>
    <definedName name="_113__123Graph_Bｸﾞﾗﾌ_6" hidden="1">#REF!</definedName>
    <definedName name="_113__123Graph_Cｸﾞﾗﾌ_16" hidden="1">#REF!</definedName>
    <definedName name="_113__123Graph_Cｸﾞﾗﾌ_22" hidden="1">#REF!</definedName>
    <definedName name="_113__123Graph_Cｸﾞﾗﾌ_30" hidden="1">#REF!</definedName>
    <definedName name="_113__123Graph_Cｸﾞﾗﾌ_4" hidden="1">#REF!</definedName>
    <definedName name="_113__123Graph_C型図進捗_週間" hidden="1">#N/A</definedName>
    <definedName name="_113__123Graph_Dｸﾞﾗﾌ_2" hidden="1">#REF!</definedName>
    <definedName name="_113__123Graph_Eｸﾞﾗﾌ_3" hidden="1">#REF!</definedName>
    <definedName name="_113__123Graph_Fｸﾞﾗﾌ_3" hidden="1">#REF!</definedName>
    <definedName name="_113__123Graph_LBL_AC04C_FF_L" hidden="1">[9]MOTO!#REF!</definedName>
    <definedName name="_113__123Graph_LBL_AC04C_FR_T2" hidden="1">[4]MOTO?</definedName>
    <definedName name="_113__123Graph_XC04C_ALL_T2" hidden="1">[40]MOTO!#REF!</definedName>
    <definedName name="_114__123Graph_Bｸﾞﾗﾌ_⨻" hidden="1">#REF!</definedName>
    <definedName name="_114__123Graph_Bｸﾞﾗﾌ_15" hidden="1">[31]過不足ﾏﾄﾒ!$U$10:$AA$10</definedName>
    <definedName name="_114__123Graph_Bグラフ_22D" hidden="1">[34]VC板厚1!$F$10:$F$30</definedName>
    <definedName name="_114__123Graph_Bｸﾞﾗﾌ_30" hidden="1">#REF!</definedName>
    <definedName name="_114__123Graph_Bグラフ_34E" hidden="1">[34]VC板厚1!$S$8:$S$28</definedName>
    <definedName name="_114__123Graph_Bｸﾞﾗﾌ_4" hidden="1">'[33]14mmQfup'!#REF!</definedName>
    <definedName name="_114__123Graph_Bｸﾞﾗﾌ_7" hidden="1">#REF!</definedName>
    <definedName name="_114__123Graph_Cｸﾞﾗﾌ_17" hidden="1">#REF!</definedName>
    <definedName name="_114__123Graph_Cｸﾞﾗﾌ_2" hidden="1">#REF!</definedName>
    <definedName name="_114__123Graph_Cｸﾞﾗﾌ_23" hidden="1">'[31]14mmQfup'!$F$62:$Y$62</definedName>
    <definedName name="_114__123Graph_Cｸﾞﾗﾌ_3" hidden="1">#REF!</definedName>
    <definedName name="_114__123Graph_Cｸﾞﾗﾌ_31" hidden="1">#REF!</definedName>
    <definedName name="_114__123Graph_Cｸﾞﾗﾌ_4" hidden="1">#REF!</definedName>
    <definedName name="_114__123Graph_Cｸﾞﾗﾌ_5" hidden="1">'[31]14mmQfup'!#REF!</definedName>
    <definedName name="_114__123Graph_DMP進捗_週間" hidden="1">#N/A</definedName>
    <definedName name="_114__123Graph_Dｸﾞﾗﾌ_2" hidden="1">#REF!</definedName>
    <definedName name="_114__123Graph_Eｸﾞﾗﾌ_3" hidden="1">#REF!</definedName>
    <definedName name="_114__123Graph_Eｸﾞﾗﾌ_30" hidden="1">'[37]14mmQfup'!#REF!</definedName>
    <definedName name="_114__123Graph_LBL_AC04C_FF_L" hidden="1">[6]MOTO!#REF!</definedName>
    <definedName name="_114__123Graph_LBL_AC04C_FF_T" hidden="1">[9]MOTO!#REF!</definedName>
    <definedName name="_114__123Graph_LBL_Aｸﾞﾗﾌ_1" hidden="1">#REF!</definedName>
    <definedName name="_114__123Graph_XC04C_FF_L" hidden="1">[40]MOTO!#REF!</definedName>
    <definedName name="_115__123Graph_Aｸﾞﾗﾌ_ጻ" hidden="1">#REF!</definedName>
    <definedName name="_115__123Graph_Bｸﾞﾗﾌ_1" hidden="1">#REF!</definedName>
    <definedName name="_115__123Graph_Bｸﾞﾗﾌ_23" hidden="1">'[31]14mmQfup'!$F$60:$Y$60</definedName>
    <definedName name="_115__123Graph_Bグラフ_2O" hidden="1">#REF!</definedName>
    <definedName name="_115__123Graph_Bグラフ_30E" hidden="1">[34]VC板厚1!$D$8:$D$28</definedName>
    <definedName name="_115__123Graph_Bｸﾞﾗﾌ_31" hidden="1">#REF!</definedName>
    <definedName name="_115__123Graph_Bグラフ_35E" hidden="1">[34]VC板厚1!$T$8:$T$28</definedName>
    <definedName name="_115__123Graph_Bグラフ_4A" hidden="1">[34]ＶＣ面圧Ｓ!$L$11:$L$31</definedName>
    <definedName name="_115__123Graph_Bｸﾞﾗﾌ_9" hidden="1">#REF!</definedName>
    <definedName name="_115__123Graph_Cグラフ_1A" hidden="1">[15]A!$T$69:$T$72</definedName>
    <definedName name="_115__123Graph_Cグラフ_1E" hidden="1">#REF!</definedName>
    <definedName name="_115__123Graph_Cｸﾞﾗﾌ_28" hidden="1">'[31]14mmQfup'!#REF!</definedName>
    <definedName name="_115__123Graph_Cｸﾞﾗﾌ_32" hidden="1">#REF!</definedName>
    <definedName name="_115__123Graph_Cｸﾞﾗﾌ_7" hidden="1">[31]ﾊﾞﾙﾌﾞﾘｰｸ!$E$6:$E$12</definedName>
    <definedName name="_115__123Graph_Dｸﾞﾗﾌ_1" hidden="1">#N/A</definedName>
    <definedName name="_115__123Graph_Dｸﾞﾗﾌ_3" hidden="1">#REF!</definedName>
    <definedName name="_115__123Graph_Eｸﾞﾗﾌ_3" hidden="1">#REF!</definedName>
    <definedName name="_115__123Graph_Eｸﾞﾗﾌ_31" hidden="1">'[37]14mmQfup'!#REF!</definedName>
    <definedName name="_115__123Graph_LBL_AC04C_FF_T" hidden="1">[6]MOTO!#REF!</definedName>
    <definedName name="_115__123Graph_LBL_AC04C_FR_L1" hidden="1">[9]MOTO!#REF!</definedName>
    <definedName name="_115__123Graph_XC04C_ALL_T1" hidden="1">[4]MOTO?</definedName>
    <definedName name="_115__123Graph_XC04C_FF_T" hidden="1">[40]MOTO!#REF!</definedName>
    <definedName name="_116__123Graph_Bｸﾞﾗﾌ_16" hidden="1">'[31]14mmQfup'!#REF!</definedName>
    <definedName name="_116__123Graph_Bグラフ_23D" hidden="1">[34]VC板厚1!$G$10:$G$30</definedName>
    <definedName name="_116__123Graph_Bｸﾞﾗﾌ_31" hidden="1">#REF!</definedName>
    <definedName name="_116__123Graph_Bグラフ_36E" hidden="1">[34]VC板厚1!$AC$7:$AC$27</definedName>
    <definedName name="_116__123Graph_Bグラフ_4N" hidden="1">#REF!</definedName>
    <definedName name="_116__123Graph_Bｹｰﾌﾞﾙ効率･A_T" hidden="1">[15]A!$N$11:$R$11</definedName>
    <definedName name="_116__123Graph_Cグラフ_1E" hidden="1">#REF!</definedName>
    <definedName name="_116__123Graph_Cｸﾞﾗﾌ_2" hidden="1">#REF!</definedName>
    <definedName name="_116__123Graph_Cｸﾞﾗﾌ_29" hidden="1">#REF!</definedName>
    <definedName name="_116__123Graph_Cｸﾞﾗﾌ_4" hidden="1">[42]FGR_3.892!#REF!</definedName>
    <definedName name="_116__123Graph_Cｸﾞﾗﾌ_9" hidden="1">[31]過不足ﾏﾄﾒ!$E$7:$K$7</definedName>
    <definedName name="_116__123Graph_Dｸﾞﾗﾌ_10" hidden="1">#N/A</definedName>
    <definedName name="_116__123Graph_Dｸﾞﾗﾌ_3" hidden="1">#REF!</definedName>
    <definedName name="_116__123Graph_Eｸﾞﾗﾌ_32" hidden="1">'[37]14mmQfup'!#REF!</definedName>
    <definedName name="_116__123Graph_LBL_AC04C_FR_L1" hidden="1">[6]MOTO!#REF!</definedName>
    <definedName name="_116__123Graph_LBL_AC04C_FR_L2" hidden="1">[9]MOTO!#REF!</definedName>
    <definedName name="_116__123Graph_XC04C_ALL_T2" hidden="1">[4]MOTO?</definedName>
    <definedName name="_116__123Graph_XC04C_FR_L1" hidden="1">[40]MOTO!#REF!</definedName>
    <definedName name="_117__123Graph_Bグラフ_24D" hidden="1">[34]VC板厚1!$H$10:$H$30</definedName>
    <definedName name="_117__123Graph_Bグラフ_2P" hidden="1">#REF!</definedName>
    <definedName name="_117__123Graph_Bグラフ_31E" hidden="1">[34]VC板厚1!$E$8:$E$28</definedName>
    <definedName name="_117__123Graph_Bグラフ_37E" hidden="1">[34]VC板厚1!$AD$7:$AD$27</definedName>
    <definedName name="_117__123Graph_Bｸﾞﾗﾌ_5" hidden="1">'[33]14mmQfup'!#REF!</definedName>
    <definedName name="_117__123Graph_Bｸﾞﾗﾌ_9" hidden="1">#REF!</definedName>
    <definedName name="_117__123Graph_C97_下" hidden="1">[11]AAA!$J$34:$Q$34</definedName>
    <definedName name="_117__123Graph_Cグラフ_1E" hidden="1">#REF!</definedName>
    <definedName name="_117__123Graph_Cｸﾞﾗﾌ_2" hidden="1">[42]FGR_3.892!#REF!</definedName>
    <definedName name="_117__123Graph_Cグラフ_2A" hidden="1">[15]A!$V$69:$V$72</definedName>
    <definedName name="_117__123Graph_Cｸﾞﾗﾌ_5" hidden="1">#REF!</definedName>
    <definedName name="_117__123Graph_Cｹｰﾌﾞﾙ効率･A_T" hidden="1">[15]A!$N$12:$R$12</definedName>
    <definedName name="_117__123Graph_Dｸﾞﾗﾌ_11" hidden="1">#N/A</definedName>
    <definedName name="_117__123Graph_Eｸﾞﾗﾌ_4" hidden="1">#REF!</definedName>
    <definedName name="_117__123Graph_LBL_AC04C_FR_L2" hidden="1">[6]MOTO!#REF!</definedName>
    <definedName name="_117__123Graph_LBL_AC04C_FR_T1" hidden="1">[9]MOTO!#REF!</definedName>
    <definedName name="_117__123Graph_LBL_Aｸﾞﾗﾌ_1" hidden="1">#REF!</definedName>
    <definedName name="_117__123Graph_XC04C_FF_L" hidden="1">[4]MOTO?</definedName>
    <definedName name="_117__123Graph_XC04C_FR_L2" hidden="1">[40]MOTO!#REF!</definedName>
    <definedName name="_118__123Graph_A型図進捗_週間" hidden="1">#N/A</definedName>
    <definedName name="_118__123Graph_Bｸﾞﾗﾌ_17" hidden="1">'[31]14mmQfup'!#REF!</definedName>
    <definedName name="_118__123Graph_Bｸﾞﾗﾌ_25" hidden="1">'[31]14mmQfup'!#REF!</definedName>
    <definedName name="_118__123Graph_Bｸﾞﾗﾌ_3" hidden="1">#REF!</definedName>
    <definedName name="_118__123Graph_Bグラフ_32E" hidden="1">[34]VC板厚1!$F$8:$F$28</definedName>
    <definedName name="_118__123Graph_Bグラフ_3A" hidden="1">[34]ＶＣ面圧Ｓ!$K$11:$K$31</definedName>
    <definedName name="_118__123Graph_Bｸﾞﾗﾌ_6" hidden="1">#REF!</definedName>
    <definedName name="_118__123Graph_Bｹｰﾌﾞﾙ効率･A_T" hidden="1">[15]A!$N$11:$R$11</definedName>
    <definedName name="_118__123Graph_C97_上" hidden="1">[11]AAA!$I$34:$P$34</definedName>
    <definedName name="_118__123Graph_Cｸﾞﾗﾌ_2" hidden="1">#REF!</definedName>
    <definedName name="_118__123Graph_Cｸﾞﾗﾌ_23" hidden="1">#REF!</definedName>
    <definedName name="_118__123Graph_Cグラフ_2F" hidden="1">#REF!</definedName>
    <definedName name="_118__123Graph_Cｸﾞﾗﾌ_4" hidden="1">#REF!</definedName>
    <definedName name="_118__123Graph_Cｸﾞﾗﾌ_7" hidden="1">#REF!</definedName>
    <definedName name="_118__123Graph_Dｸﾞﾗﾌ_1" hidden="1">#REF!</definedName>
    <definedName name="_118__123Graph_Dｸﾞﾗﾌ_13" hidden="1">#N/A</definedName>
    <definedName name="_118__123Graph_Eｸﾞﾗﾌ_4" hidden="1">#REF!</definedName>
    <definedName name="_118__123Graph_Fｸﾞﾗﾌ_1" hidden="1">[36]A!$L$24:$N$24</definedName>
    <definedName name="_118__123Graph_LBL_AC04C_FR_T1" hidden="1">[6]MOTO!#REF!</definedName>
    <definedName name="_118__123Graph_LBL_AC04C_FR_T2" hidden="1">[9]MOTO!#REF!</definedName>
    <definedName name="_118__123Graph_XC04C_FF_T" hidden="1">[4]MOTO?</definedName>
    <definedName name="_118__123Graph_XC04C_FR_T1" hidden="1">[40]MOTO!#REF!</definedName>
    <definedName name="_119__123Graph_A角度曲線_M" hidden="1">#N/A</definedName>
    <definedName name="_119__123Graph_Bグラフ_25D" hidden="1">[34]VC板厚1!$T$10:$T$30</definedName>
    <definedName name="_119__123Graph_Bｸﾞﾗﾌ_29" hidden="1">#REF!</definedName>
    <definedName name="_119__123Graph_Bグラフ_33E" hidden="1">[34]VC板厚1!$G$8:$G$28</definedName>
    <definedName name="_119__123Graph_Bグラフ_3N" hidden="1">#REF!</definedName>
    <definedName name="_119__123Graph_Bｸﾞﾗﾌ_7" hidden="1">[33]ﾊﾞﾙﾌﾞﾘｰｸ!$F$6:$F$12</definedName>
    <definedName name="_119__123Graph_C97_下" hidden="1">[11]AAA!$J$34:$Q$34</definedName>
    <definedName name="_119__123Graph_C98_上" hidden="1">[11]AAA!$K$34:$R$34</definedName>
    <definedName name="_119__123Graph_Cｸﾞﾗﾌ_28" hidden="1">#REF!</definedName>
    <definedName name="_119__123Graph_Cｸﾞﾗﾌ_3" hidden="1">#REF!</definedName>
    <definedName name="_119__123Graph_Cｸﾞﾗﾌ_9" hidden="1">#REF!</definedName>
    <definedName name="_119__123Graph_Dｸﾞﾗﾌ_10" hidden="1">[31]過不足ﾏﾄﾒ!$E$5:$K$5</definedName>
    <definedName name="_119__123Graph_Dｸﾞﾗﾌ_14" hidden="1">#N/A</definedName>
    <definedName name="_119__123Graph_Dｸﾞﾗﾌ_4" hidden="1">#REF!</definedName>
    <definedName name="_119__123Graph_Eｸﾞﾗﾌ_4" hidden="1">#REF!</definedName>
    <definedName name="_119__123Graph_Fｸﾞﾗﾌ_23" hidden="1">'[37]14mmQfup'!$F$65:$Y$65</definedName>
    <definedName name="_119__123Graph_LBL_AC04C_FR_T2" hidden="1">[6]MOTO!#REF!</definedName>
    <definedName name="_119__123Graph_LBL_Aｸﾞﾗﾌ_1" hidden="1">#REF!</definedName>
    <definedName name="_119__123Graph_XC04C_FR_L1" hidden="1">[4]MOTO?</definedName>
    <definedName name="_119__123Graph_XC04C_FR_T2" hidden="1">[40]MOTO!#REF!</definedName>
    <definedName name="_11A">#N/A</definedName>
    <definedName name="_11B">#N/A</definedName>
    <definedName name="_11月">#REF!</definedName>
    <definedName name="_11月予算台数" localSheetId="4">#REF!</definedName>
    <definedName name="_11月予算台数" localSheetId="13">#REF!</definedName>
    <definedName name="_11月予算台数" localSheetId="14">#REF!</definedName>
    <definedName name="_11月予算台数">#REF!</definedName>
    <definedName name="_11月予算金額" localSheetId="4">#REF!</definedName>
    <definedName name="_11月予算金額" localSheetId="13">#REF!</definedName>
    <definedName name="_11月予算金額" localSheetId="14">#REF!</definedName>
    <definedName name="_11月予算金額">#REF!</definedName>
    <definedName name="_11月実績台数" localSheetId="4">#REF!</definedName>
    <definedName name="_11月実績台数" localSheetId="13">#REF!</definedName>
    <definedName name="_11月実績台数" localSheetId="14">#REF!</definedName>
    <definedName name="_11月実績台数">#REF!</definedName>
    <definedName name="_11月実績金額" localSheetId="4">#REF!</definedName>
    <definedName name="_11月実績金額" localSheetId="13">#REF!</definedName>
    <definedName name="_11月実績金額" localSheetId="14">#REF!</definedName>
    <definedName name="_11月実績金額">#REF!</definedName>
    <definedName name="_12" hidden="1">'[47]98年間計画'!#REF!</definedName>
    <definedName name="_12_?_?_?" hidden="1">{#N/A,#N/A,FALSE,"IPEC Stair Step";#N/A,#N/A,FALSE,"Overview";#N/A,#N/A,FALSE,"Supporting Explanations"}</definedName>
    <definedName name="_12_?Z???N?g">"?{?^?“ 22"</definedName>
    <definedName name="_12__123Graph_AC04C_FF_L" hidden="1">[10]MOTO!#REF!</definedName>
    <definedName name="_12__123Graph_AC04C_FR_L1" hidden="1">[29]MOTO!#REF!</definedName>
    <definedName name="_12__123Graph_AC04C_FR_L2" hidden="1">[30]MOTO!#REF!</definedName>
    <definedName name="_12__123Graph_AC04C_FR_T1" hidden="1">[31]MOTO!#REF!</definedName>
    <definedName name="_12__123Graph_AC04C_FR_T2" hidden="1">[32]MOTO!#REF!</definedName>
    <definedName name="_12__123Graph_AKANI_IRR" hidden="1">#REF!</definedName>
    <definedName name="_12__123Graph_Aｸﾞﾗﾌ_1" hidden="1">#REF!</definedName>
    <definedName name="_12__123Graph_Aｸﾞﾗﾌ_10" hidden="1">[31]過不足ﾏﾄﾒ!$E$6:$K$6</definedName>
    <definedName name="_12__123Graph_Aｸﾞﾗﾌ_16" hidden="1">'[33]14mmQfup'!#REF!</definedName>
    <definedName name="_12__123Graph_Cｸﾞﾗﾌ_4" hidden="1">#REF!</definedName>
    <definedName name="_12__123Graph_Fｸﾞﾗﾌ_3" hidden="1">#REF!</definedName>
    <definedName name="_12__123Graph_LBL_AC04C_FF_T" hidden="1">[43]MOTO!#REF!</definedName>
    <definedName name="_120__123Graph_Aグラフ_2F" hidden="1">#REF!</definedName>
    <definedName name="_120__123Graph_BMP進捗_週間" hidden="1">#N/A</definedName>
    <definedName name="_120__123Graph_Bｸﾞﾗﾌ_26" hidden="1">'[31]14mmQfup'!#REF!</definedName>
    <definedName name="_120__123Graph_Bｸﾞﾗﾌ_30" hidden="1">#REF!</definedName>
    <definedName name="_120__123Graph_Bグラフ_34E" hidden="1">[34]VC板厚1!$S$8:$S$28</definedName>
    <definedName name="_120__123Graph_Bｸﾞﾗﾌ_4" hidden="1">#REF!</definedName>
    <definedName name="_120__123Graph_Bｸﾞﾗﾌ_9" hidden="1">[33]過不足ﾏﾄﾒ!$E$10:$K$10</definedName>
    <definedName name="_120__123Graph_C97_上" hidden="1">[11]AAA!$I$34:$P$34</definedName>
    <definedName name="_120__123Graph_Cｸﾞﾗﾌ_1" hidden="1">[11]AAA!$R$34:$Z$34</definedName>
    <definedName name="_120__123Graph_Cｸﾞﾗﾌ_29" hidden="1">#REF!</definedName>
    <definedName name="_120__123Graph_Cｸﾞﾗﾌ_30" hidden="1">#REF!</definedName>
    <definedName name="_120__123Graph_Cｹｰﾌﾞﾙ効率･A_T" hidden="1">[15]A!$N$12:$R$12</definedName>
    <definedName name="_120__123Graph_Dｸﾞﾗﾌ_1" hidden="1">#REF!</definedName>
    <definedName name="_120__123Graph_Dｸﾞﾗﾌ_11" hidden="1">[31]過不足ﾏﾄﾒ!$E$9:$K$9</definedName>
    <definedName name="_120__123Graph_Dｸﾞﾗﾌ_15" hidden="1">#N/A</definedName>
    <definedName name="_120__123Graph_Dｸﾞﾗﾌ_4" hidden="1">#REF!</definedName>
    <definedName name="_120__123Graph_Fｸﾞﾗﾌ_3" hidden="1">#REF!</definedName>
    <definedName name="_120__123Graph_LBL_Aｸﾞﾗﾌ_1" hidden="1">#REF!</definedName>
    <definedName name="_120__123Graph_LBL_Bｸﾞﾗﾌ_1" hidden="1">[48]A!$C$64:$C$64</definedName>
    <definedName name="_120__123Graph_XC04C_FR_L2" hidden="1">[4]MOTO?</definedName>
    <definedName name="_120__123Graph_Xｸﾞﾗﾌ_1" hidden="1">#REF!</definedName>
    <definedName name="_121__123Graph_Aグラフ_2O" hidden="1">#REF!</definedName>
    <definedName name="_121__123Graph_Bｸﾞﾗﾌ_⨻" hidden="1">#REF!</definedName>
    <definedName name="_121__123Graph_Bｸﾞﾗﾌ_2" hidden="1">#REF!</definedName>
    <definedName name="_121__123Graph_Bグラフ_26D" hidden="1">[34]VC板厚1!$U$10:$U$30</definedName>
    <definedName name="_121__123Graph_Bグラフ_2F" hidden="1">#REF!</definedName>
    <definedName name="_121__123Graph_Bグラフ_35E" hidden="1">[34]VC板厚1!$T$8:$T$28</definedName>
    <definedName name="_121__123Graph_Bグラフ_3N" hidden="1">#REF!</definedName>
    <definedName name="_121__123Graph_Bグラフ_4A" hidden="1">[34]ＶＣ面圧Ｓ!$L$11:$L$31</definedName>
    <definedName name="_121__123Graph_C98_上" hidden="1">[11]AAA!$K$34:$R$34</definedName>
    <definedName name="_121__123Graph_Cｸﾞﾗﾌ_1" hidden="1">'[33]14mmQfup'!#REF!</definedName>
    <definedName name="_121__123Graph_Cｸﾞﾗﾌ_10" hidden="1">#REF!</definedName>
    <definedName name="_121__123Graph_Cグラフ_2A" hidden="1">[15]A!$V$69:$V$72</definedName>
    <definedName name="_121__123Graph_Cグラフ_2F" hidden="1">#REF!</definedName>
    <definedName name="_121__123Graph_Cｸﾞﾗﾌ_31" hidden="1">'[31]14mmQfup'!#REF!</definedName>
    <definedName name="_121__123Graph_Cｸﾞﾗﾌ_4" hidden="1">#REF!</definedName>
    <definedName name="_121__123Graph_Dｸﾞﾗﾌ_1" hidden="1">[42]FGR_3.892!#REF!</definedName>
    <definedName name="_121__123Graph_Dｸﾞﾗﾌ_13" hidden="1">[31]過不足ﾏﾄﾒ!$U$5:$AA$5</definedName>
    <definedName name="_121__123Graph_Dｸﾞﾗﾌ_2" hidden="1">#N/A</definedName>
    <definedName name="_121__123Graph_Fｸﾞﾗﾌ_3" hidden="1">#REF!</definedName>
    <definedName name="_121__123Graph_LBL_AC04C_FF_L" hidden="1">[10]MOTO!#REF!</definedName>
    <definedName name="_121__123Graph_LBL_Aｸﾞﾗﾌ_2" hidden="1">[49]A!$J$9:$J$16</definedName>
    <definedName name="_121__123Graph_LBL_Cｸﾞﾗﾌ_1" hidden="1">[48]A!$C$65:$C$65</definedName>
    <definedName name="_121__123Graph_XC04C_FR_T1" hidden="1">[4]MOTO?</definedName>
    <definedName name="_121__123Graph_Xｸﾞﾗﾌ_10" hidden="1">[35]過不足ﾏﾄﾒ!$E$3:$K$3</definedName>
    <definedName name="_122__123Graph_Aグラフ_2P" hidden="1">#REF!</definedName>
    <definedName name="_122__123Graph_Bｸﾞﾗﾌ_⬻" hidden="1">#REF!</definedName>
    <definedName name="_122__123Graph_Bグラフ_27D" hidden="1">[34]VC板厚1!$AD$10:$AD$29</definedName>
    <definedName name="_122__123Graph_Bグラフ_2O" hidden="1">#REF!</definedName>
    <definedName name="_122__123Graph_Bｸﾞﾗﾌ_31" hidden="1">#REF!</definedName>
    <definedName name="_122__123Graph_Bグラフ_36E" hidden="1">[34]VC板厚1!$AC$7:$AC$27</definedName>
    <definedName name="_122__123Graph_Bｸﾞﾗﾌ_4" hidden="1">#REF!</definedName>
    <definedName name="_122__123Graph_Bグラフ_4N" hidden="1">#REF!</definedName>
    <definedName name="_122__123Graph_Cｸﾞﾗﾌ_1" hidden="1">[11]AAA!$R$34:$Z$34</definedName>
    <definedName name="_122__123Graph_Cｸﾞﾗﾌ_10" hidden="1">[33]過不足ﾏﾄﾒ!$E$7:$K$7</definedName>
    <definedName name="_122__123Graph_Cｸﾞﾗﾌ_11" hidden="1">#REF!</definedName>
    <definedName name="_122__123Graph_Cグラフ_2F" hidden="1">#REF!</definedName>
    <definedName name="_122__123Graph_Cｸﾞﾗﾌ_3" hidden="1">#REF!</definedName>
    <definedName name="_122__123Graph_Cｸﾞﾗﾌ_32" hidden="1">'[31]14mmQfup'!#REF!</definedName>
    <definedName name="_122__123Graph_Dｸﾞﾗﾌ_1" hidden="1">#REF!</definedName>
    <definedName name="_122__123Graph_Dｸﾞﾗﾌ_10" hidden="1">#REF!</definedName>
    <definedName name="_122__123Graph_Dｸﾞﾗﾌ_14" hidden="1">[31]過不足ﾏﾄﾒ!$U$9:$AA$9</definedName>
    <definedName name="_122__123Graph_Dｸﾞﾗﾌ_23" hidden="1">#N/A</definedName>
    <definedName name="_122__123Graph_LBL_AC04C_FF_T" hidden="1">[10]MOTO!#REF!</definedName>
    <definedName name="_122__123Graph_LBL_Aｸﾞﾗﾌ_3" hidden="1">#REF!</definedName>
    <definedName name="_122__123Graph_LBL_Dｸﾞﾗﾌ_1" hidden="1">[48]A!$C$66:$C$66</definedName>
    <definedName name="_122__123Graph_XC04C_FR_T2" hidden="1">[4]MOTO?</definedName>
    <definedName name="_122__123Graph_Xｸﾞﾗﾌ_11" hidden="1">[35]過不足ﾏﾄﾒ!$E$3:$K$3</definedName>
    <definedName name="_1223" hidden="1">#REF!</definedName>
    <definedName name="_123__123Graph_Aｸﾞﾗﾌ_3" hidden="1">#REF!</definedName>
    <definedName name="_123__123Graph_Bｸﾞﾗﾌ_1" hidden="1">#REF!</definedName>
    <definedName name="_123__123Graph_Bｸﾞﾗﾌ_21" hidden="1">#REF!</definedName>
    <definedName name="_123__123Graph_Bグラフ_28D" hidden="1">[34]VC板厚1!$AE$10:$AE$29</definedName>
    <definedName name="_123__123Graph_Bグラフ_2P" hidden="1">#REF!</definedName>
    <definedName name="_123__123Graph_Bグラフ_37E" hidden="1">[34]VC板厚1!$AD$7:$AD$27</definedName>
    <definedName name="_123__123Graph_Bｸﾞﾗﾌ_5" hidden="1">'[31]14mmQfup'!#REF!</definedName>
    <definedName name="_123__123Graph_Cｸﾞﾗﾌ_10" hidden="1">#REF!</definedName>
    <definedName name="_123__123Graph_Cｸﾞﾗﾌ_11" hidden="1">[33]過不足ﾏﾄﾒ!$E$11:$K$11</definedName>
    <definedName name="_123__123Graph_Cｸﾞﾗﾌ_12" hidden="1">#REF!</definedName>
    <definedName name="_123__123Graph_Cグラフ_2F" hidden="1">#REF!</definedName>
    <definedName name="_123__123Graph_Cｸﾞﾗﾌ_3" hidden="1">#REF!</definedName>
    <definedName name="_123__123Graph_Cｸﾞﾗﾌ_4" hidden="1">#REF!</definedName>
    <definedName name="_123__123Graph_Dｸﾞﾗﾌ_11" hidden="1">#REF!</definedName>
    <definedName name="_123__123Graph_Dｸﾞﾗﾌ_15" hidden="1">[31]過不足ﾏﾄﾒ!$U$11:$AA$11</definedName>
    <definedName name="_123__123Graph_Dｸﾞﾗﾌ_29" hidden="1">#REF!</definedName>
    <definedName name="_123__123Graph_Dｸﾞﾗﾌ_3" hidden="1">#REF!</definedName>
    <definedName name="_123__123Graph_Fｸﾞﾗﾌ_3" hidden="1">#REF!</definedName>
    <definedName name="_123__123Graph_LBL_AC04C_FR_L1" hidden="1">[10]MOTO!#REF!</definedName>
    <definedName name="_123__123Graph_LBL_Bｸﾞﾗﾌ_1" hidden="1">#REF!</definedName>
    <definedName name="_123__123Graph_LBL_Eｸﾞﾗﾌ_1" hidden="1">[48]A!$C$67:$C$67</definedName>
    <definedName name="_123__123Graph_XIRR_NEN" hidden="1">#REF!</definedName>
    <definedName name="_123__123Graph_Xｸﾞﾗﾌ_1" hidden="1">#REF!</definedName>
    <definedName name="_123__123Graph_Xｸﾞﾗﾌ_14" hidden="1">[35]過不足ﾏﾄﾒ!$U$3:$AA$3</definedName>
    <definedName name="_1234Graph_x" hidden="1">'[47]98年間計画'!#REF!</definedName>
    <definedName name="_123Graph_Aグラフ10" hidden="1">#REF!</definedName>
    <definedName name="_123Graph_Eグラフ4" localSheetId="4" hidden="1">#REF!</definedName>
    <definedName name="_123Graph_Eグラフ4" localSheetId="13" hidden="1">#REF!</definedName>
    <definedName name="_123Graph_Eグラフ4" localSheetId="14" hidden="1">#REF!</definedName>
    <definedName name="_123Graph_Eグラフ4" hidden="1">#REF!</definedName>
    <definedName name="_123Graph_Xグラフ3" hidden="1">[46]FGR_3.892!$AM$75:$AM$113</definedName>
    <definedName name="_124__123Graph_Bｸﾞﾗﾌ_22" hidden="1">#REF!</definedName>
    <definedName name="_124__123Graph_Bｸﾞﾗﾌ_29" hidden="1">#REF!</definedName>
    <definedName name="_124__123Graph_Bグラフ_3A" hidden="1">[34]ＶＣ面圧Ｓ!$K$11:$K$31</definedName>
    <definedName name="_124__123Graph_Bグラフ_3N" hidden="1">#REF!</definedName>
    <definedName name="_124__123Graph_Bグラフ_4N" hidden="1">#REF!</definedName>
    <definedName name="_124__123Graph_Bｸﾞﾗﾌ_6" hidden="1">#REF!</definedName>
    <definedName name="_124__123Graph_Cｸﾞﾗﾌ_11" hidden="1">#REF!</definedName>
    <definedName name="_124__123Graph_Cｸﾞﾗﾌ_12" hidden="1">#REF!</definedName>
    <definedName name="_124__123Graph_Cｸﾞﾗﾌ_13" hidden="1">#REF!</definedName>
    <definedName name="_124__123Graph_Cｸﾞﾗﾌ_3" hidden="1">#REF!</definedName>
    <definedName name="_124__123Graph_Cｸﾞﾗﾌ_30" hidden="1">#REF!</definedName>
    <definedName name="_124__123Graph_Cｸﾞﾗﾌ_5" hidden="1">'[31]14mmQfup'!#REF!</definedName>
    <definedName name="_124__123Graph_Dｸﾞﾗﾌ_13" hidden="1">#REF!</definedName>
    <definedName name="_124__123Graph_Dグラフ_1A" hidden="1">[15]A!$U$69:$U$72</definedName>
    <definedName name="_124__123Graph_Dｸﾞﾗﾌ_3" hidden="1">#REF!</definedName>
    <definedName name="_124__123Graph_Dｸﾞﾗﾌ_30" hidden="1">#N/A</definedName>
    <definedName name="_124__123Graph_Eｸﾞﾗﾌ_1" hidden="1">#REF!</definedName>
    <definedName name="_124__123Graph_LBL_AC04C_FR_L2" hidden="1">[10]MOTO!#REF!</definedName>
    <definedName name="_124__123Graph_LBL_Bｸﾞﾗﾌ_2" hidden="1">[49]A!$K$9:$K$16</definedName>
    <definedName name="_124__123Graph_LBL_Fｸﾞﾗﾌ_1" hidden="1">[48]A!$C$68:$C$68</definedName>
    <definedName name="_124__123Graph_XKANI_IRR" hidden="1">#REF!</definedName>
    <definedName name="_124__123Graph_Xｸﾞﾗﾌ_15" hidden="1">[35]過不足ﾏﾄﾒ!$U$3:$AA$3</definedName>
    <definedName name="_125__123Graph_Bグラフ_2A" hidden="1">[34]ＶＣ面圧Ｓ!$J$11:$J$31</definedName>
    <definedName name="_125__123Graph_Bｸﾞﾗﾌ_30" hidden="1">#REF!</definedName>
    <definedName name="_125__123Graph_Bグラフ_3N" hidden="1">#REF!</definedName>
    <definedName name="_125__123Graph_Bｸﾞﾗﾌ_4" hidden="1">#REF!</definedName>
    <definedName name="_125__123Graph_Bｸﾞﾗﾌ_5" hidden="1">#REF!</definedName>
    <definedName name="_125__123Graph_Bｸﾞﾗﾌ_7" hidden="1">[31]ﾊﾞﾙﾌﾞﾘｰｸ!$F$6:$F$12</definedName>
    <definedName name="_125__123Graph_Cｸﾞﾗﾌ_12" hidden="1">#REF!</definedName>
    <definedName name="_125__123Graph_Cｸﾞﾗﾌ_13" hidden="1">[33]過不足ﾏﾄﾒ!$U$7:$AA$7</definedName>
    <definedName name="_125__123Graph_Cｸﾞﾗﾌ_14" hidden="1">[41]過不足ﾏﾄﾒ!$U$11:$AA$11</definedName>
    <definedName name="_125__123Graph_Cｸﾞﾗﾌ_31" hidden="1">#REF!</definedName>
    <definedName name="_125__123Graph_Cｸﾞﾗﾌ_7" hidden="1">#REF!</definedName>
    <definedName name="_125__123Graph_Dｸﾞﾗﾌ_14" hidden="1">#REF!</definedName>
    <definedName name="_125__123Graph_Dグラフ_1E" hidden="1">#REF!</definedName>
    <definedName name="_125__123Graph_Dｸﾞﾗﾌ_31" hidden="1">#N/A</definedName>
    <definedName name="_125__123Graph_Eｸﾞﾗﾌ_1" hidden="1">#REF!</definedName>
    <definedName name="_125__123Graph_Eｸﾞﾗﾌ_2" hidden="1">#REF!</definedName>
    <definedName name="_125__123Graph_LBL_AC04C_FR_T1" hidden="1">[10]MOTO!#REF!</definedName>
    <definedName name="_125__123Graph_LBL_Cｸﾞﾗﾌ_1" hidden="1">#REF!</definedName>
    <definedName name="_125__123Graph_XC04C_ALL_T1" hidden="1">[9]MOTO!#REF!</definedName>
    <definedName name="_125__123Graph_Xｸﾞﾗﾌ_1" hidden="1">#REF!</definedName>
    <definedName name="_125__123Graph_Xｸﾞﾗﾌ_17" hidden="1">'[35]14mmQfup'!#REF!</definedName>
    <definedName name="_126__123Graph_Bｸﾞﾗﾌ_12" hidden="1">#REF!</definedName>
    <definedName name="_126__123Graph_Bｸﾞﾗﾌ_23" hidden="1">'[31]14mmQfup'!$F$60:$Y$60</definedName>
    <definedName name="_126__123Graph_Bグラフ_2F" hidden="1">#REF!</definedName>
    <definedName name="_126__123Graph_Bｸﾞﾗﾌ_4" hidden="1">#REF!</definedName>
    <definedName name="_126__123Graph_Bｸﾞﾗﾌ_6" hidden="1">#REF!</definedName>
    <definedName name="_126__123Graph_Bグラフ_8" hidden="1">'[50]96RPD計'!#REF!</definedName>
    <definedName name="_126__123Graph_Cｸﾞﾗﾌ_13" hidden="1">#REF!</definedName>
    <definedName name="_126__123Graph_Cｸﾞﾗﾌ_14" hidden="1">[33]過不足ﾏﾄﾒ!$U$11:$AA$11</definedName>
    <definedName name="_126__123Graph_Cｸﾞﾗﾌ_15" hidden="1">[41]過不足ﾏﾄﾒ!$U$7:$AA$7</definedName>
    <definedName name="_126__123Graph_Cｸﾞﾗﾌ_32" hidden="1">#REF!</definedName>
    <definedName name="_126__123Graph_Cｸﾞﾗﾌ_4" hidden="1">#REF!</definedName>
    <definedName name="_126__123Graph_Cｸﾞﾗﾌ_9" hidden="1">#REF!</definedName>
    <definedName name="_126__123Graph_Dｸﾞﾗﾌ_1" hidden="1">#REF!</definedName>
    <definedName name="_126__123Graph_Dｸﾞﾗﾌ_15" hidden="1">#REF!</definedName>
    <definedName name="_126__123Graph_Dｸﾞﾗﾌ_2" hidden="1">#REF!</definedName>
    <definedName name="_126__123Graph_Dｸﾞﾗﾌ_32" hidden="1">#N/A</definedName>
    <definedName name="_126__123Graph_Eｸﾞﾗﾌ_2" hidden="1">#REF!</definedName>
    <definedName name="_126__123Graph_LBL_AC04C_FR_T2" hidden="1">[10]MOTO!#REF!</definedName>
    <definedName name="_126__123Graph_LBL_Dｸﾞﾗﾌ_1" hidden="1">[48]A!$C$66:$C$66</definedName>
    <definedName name="_126__123Graph_XC04C_ALL_T2" hidden="1">[9]MOTO!#REF!</definedName>
    <definedName name="_126__123Graph_Xｸﾞﾗﾌ_10" hidden="1">[31]過不足ﾏﾄﾒ!$E$3:$K$3</definedName>
    <definedName name="_126__123Graph_Xｸﾞﾗﾌ_2" hidden="1">#REF!</definedName>
    <definedName name="_126__123Graph_Xｸﾞﾗﾌ_ጻ" hidden="1">#REF!</definedName>
    <definedName name="_127__123Graph_Aグラフ_3L" hidden="1">#REF!</definedName>
    <definedName name="_127__123Graph_Bグラフ_2O" hidden="1">#REF!</definedName>
    <definedName name="_127__123Graph_Bｸﾞﾗﾌ_31" hidden="1">#REF!</definedName>
    <definedName name="_127__123Graph_Bグラフ_4A" hidden="1">[34]ＶＣ面圧Ｓ!$L$11:$L$31</definedName>
    <definedName name="_127__123Graph_Bグラフ_4N" hidden="1">#REF!</definedName>
    <definedName name="_127__123Graph_Bｸﾞﾗﾌ_7" hidden="1">#REF!</definedName>
    <definedName name="_127__123Graph_Bｸﾞﾗﾌ_9" hidden="1">[31]過不足ﾏﾄﾒ!$E$10:$K$10</definedName>
    <definedName name="_127__123Graph_Cｸﾞﾗﾌ_14" hidden="1">[31]過不足ﾏﾄﾒ!$U$11:$AA$11</definedName>
    <definedName name="_127__123Graph_Cｸﾞﾗﾌ_15" hidden="1">[33]過不足ﾏﾄﾒ!$U$7:$AA$7</definedName>
    <definedName name="_127__123Graph_Cｸﾞﾗﾌ_4" hidden="1">[42]FGR_3.892!#REF!</definedName>
    <definedName name="_127__123Graph_Cｹｰﾌﾞﾙ効率･A_T" hidden="1">[15]A!$N$12:$R$12</definedName>
    <definedName name="_127__123Graph_Dグラフ_1A" hidden="1">[15]A!$U$69:$U$72</definedName>
    <definedName name="_127__123Graph_Dｸﾞﾗﾌ_23" hidden="1">'[31]14mmQfup'!$F$63:$Y$63</definedName>
    <definedName name="_127__123Graph_Dｸﾞﾗﾌ_4" hidden="1">#N/A</definedName>
    <definedName name="_127__123Graph_Eｸﾞﾗﾌ_3" hidden="1">#REF!</definedName>
    <definedName name="_127__123Graph_LBL_Aｸﾞﾗﾌ_1" hidden="1">#REF!</definedName>
    <definedName name="_127__123Graph_LBL_Eｸﾞﾗﾌ_1" hidden="1">[48]A!$C$67:$C$67</definedName>
    <definedName name="_127__123Graph_XC04C_FF_L" hidden="1">[9]MOTO!#REF!</definedName>
    <definedName name="_127__123Graph_Xｸﾞﾗﾌ_1" hidden="1">#REF!</definedName>
    <definedName name="_127__123Graph_Xｸﾞﾗﾌ_11" hidden="1">[31]過不足ﾏﾄﾒ!$E$3:$K$3</definedName>
    <definedName name="_127__123Graph_Xｸﾞﾗﾌ_24" hidden="1">'[35]14mmQfup'!$F$4:$Z$4</definedName>
    <definedName name="_128__123Graph_Aグラフ_3N" hidden="1">#REF!</definedName>
    <definedName name="_128__123Graph_Bｸﾞﾗﾌ_25" hidden="1">'[31]14mmQfup'!#REF!</definedName>
    <definedName name="_128__123Graph_Bグラフ_2P" hidden="1">#REF!</definedName>
    <definedName name="_128__123Graph_Bｸﾞﾗﾌ_3" hidden="1">#REF!</definedName>
    <definedName name="_128__123Graph_Bグラフ_4N" hidden="1">#REF!</definedName>
    <definedName name="_128__123Graph_Bｸﾞﾗﾌ_9" hidden="1">#REF!</definedName>
    <definedName name="_128__123Graph_Cｸﾞﾗﾌ_1" hidden="1">#REF!</definedName>
    <definedName name="_128__123Graph_Cｸﾞﾗﾌ_15" hidden="1">[31]過不足ﾏﾄﾒ!$U$7:$AA$7</definedName>
    <definedName name="_128__123Graph_Cｸﾞﾗﾌ_16" hidden="1">'[33]14mmQfup'!#REF!</definedName>
    <definedName name="_128__123Graph_Cｸﾞﾗﾌ_4" hidden="1">#REF!</definedName>
    <definedName name="_128__123Graph_Cｸﾞﾗﾌ_5" hidden="1">#REF!</definedName>
    <definedName name="_128__123Graph_D98_上" hidden="1">[11]AAA!$K$35:$R$35</definedName>
    <definedName name="_128__123Graph_Dグラフ_1E" hidden="1">#REF!</definedName>
    <definedName name="_128__123Graph_Dｸﾞﾗﾌ_2" hidden="1">#REF!</definedName>
    <definedName name="_128__123Graph_Dグラフ_2A" hidden="1">[15]A!$W$69:$W$72</definedName>
    <definedName name="_128__123Graph_Dｸﾞﾗﾌ_5" hidden="1">#N/A</definedName>
    <definedName name="_128__123Graph_Eｸﾞﾗﾌ_3" hidden="1">#REF!</definedName>
    <definedName name="_128__123Graph_LBL_Aｸﾞﾗﾌ_1" hidden="1">#REF!</definedName>
    <definedName name="_128__123Graph_LBL_Fｸﾞﾗﾌ_1" hidden="1">[48]A!$C$68:$C$68</definedName>
    <definedName name="_128__123Graph_XBORE_EXH.VALVE" hidden="1">[13]DIEZEL動弁相場!$G$5:$G$91</definedName>
    <definedName name="_128__123Graph_XC04C_FF_T" hidden="1">[9]MOTO!#REF!</definedName>
    <definedName name="_128__123Graph_Xｸﾞﾗﾌ_14" hidden="1">[31]過不足ﾏﾄﾒ!$U$3:$AA$3</definedName>
    <definedName name="_128__123Graph_Xｸﾞﾗﾌ_25" hidden="1">'[35]14mmQfup'!$F$4:$Y$4</definedName>
    <definedName name="_129__123Graph_Aｸﾞﾗﾌ_4" hidden="1">#REF!</definedName>
    <definedName name="_129__123Graph_Bｸﾞﾗﾌ_4" hidden="1">#REF!</definedName>
    <definedName name="_129__123Graph_Bｸﾞﾗﾌ_5" hidden="1">#REF!</definedName>
    <definedName name="_129__123Graph_Bｸﾞﾗﾌ_6" hidden="1">#REF!</definedName>
    <definedName name="_129__123Graph_Cｸﾞﾗﾌ_1" hidden="1">#REF!</definedName>
    <definedName name="_129__123Graph_Cｸﾞﾗﾌ_10" hidden="1">[31]過不足ﾏﾄﾒ!$E$7:$K$7</definedName>
    <definedName name="_129__123Graph_Cｸﾞﾗﾌ_16" hidden="1">'[31]14mmQfup'!#REF!</definedName>
    <definedName name="_129__123Graph_Cｸﾞﾗﾌ_17" hidden="1">'[33]14mmQfup'!#REF!</definedName>
    <definedName name="_129__123Graph_Cｸﾞﾗﾌ_7" hidden="1">#REF!</definedName>
    <definedName name="_129__123Graph_Dｸﾞﾗﾌ_1" hidden="1">#REF!</definedName>
    <definedName name="_129__123Graph_Dｸﾞﾗﾌ_2" hidden="1">[42]FGR_3.892!#REF!</definedName>
    <definedName name="_129__123Graph_Dグラフ_2F" hidden="1">#REF!</definedName>
    <definedName name="_129__123Graph_Dｸﾞﾗﾌ_7" hidden="1">#N/A</definedName>
    <definedName name="_129__123Graph_XBORE_I.VALVE" hidden="1">[13]DIEZEL動弁相場!$G$124:$G$166</definedName>
    <definedName name="_129__123Graph_XC04C_ALL_T1" hidden="1">[6]MOTO!#REF!</definedName>
    <definedName name="_129__123Graph_XC04C_FR_L1" hidden="1">[9]MOTO!#REF!</definedName>
    <definedName name="_129__123Graph_Xｸﾞﾗﾌ_15" hidden="1">[31]過不足ﾏﾄﾒ!$U$3:$AA$3</definedName>
    <definedName name="_129__123Graph_Xｸﾞﾗﾌ_26" hidden="1">'[35]14mmQfup'!$F$15:$Y$15</definedName>
    <definedName name="_12A">#N/A</definedName>
    <definedName name="_12B">#N/A</definedName>
    <definedName name="_12月">#REF!</definedName>
    <definedName name="_12月予算台数" localSheetId="4">#REF!</definedName>
    <definedName name="_12月予算台数" localSheetId="13">#REF!</definedName>
    <definedName name="_12月予算台数" localSheetId="14">#REF!</definedName>
    <definedName name="_12月予算台数">#REF!</definedName>
    <definedName name="_12月予算金額" localSheetId="4">#REF!</definedName>
    <definedName name="_12月予算金額" localSheetId="13">#REF!</definedName>
    <definedName name="_12月予算金額" localSheetId="14">#REF!</definedName>
    <definedName name="_12月予算金額">#REF!</definedName>
    <definedName name="_12月実績台数" localSheetId="4">#REF!</definedName>
    <definedName name="_12月実績台数" localSheetId="13">#REF!</definedName>
    <definedName name="_12月実績台数" localSheetId="14">#REF!</definedName>
    <definedName name="_12月実績台数">#REF!</definedName>
    <definedName name="_12月実績金額" localSheetId="4">#REF!</definedName>
    <definedName name="_12月実績金額" localSheetId="13">#REF!</definedName>
    <definedName name="_12月実績金額" localSheetId="14">#REF!</definedName>
    <definedName name="_12月実績金額">#REF!</definedName>
    <definedName name="_13_????????" hidden="1">{#N/A,#N/A,FALSE,"IPEC Stair Step";#N/A,#N/A,FALSE,"Overview";#N/A,#N/A,FALSE,"Supporting Explanations"}</definedName>
    <definedName name="_13_?果">#REF!</definedName>
    <definedName name="_13__123Graph_AC04C_ALL_T1" hidden="1">[9]MOTO!#REF!</definedName>
    <definedName name="_13__123Graph_AC04C_FF_L" hidden="1">[31]MOTO!#REF!</definedName>
    <definedName name="_13__123Graph_AC04C_FF_T" hidden="1">[10]MOTO!#REF!</definedName>
    <definedName name="_13__123Graph_AC04C_FR_L2" hidden="1">[29]MOTO!#REF!</definedName>
    <definedName name="_13__123Graph_AC04C_FR_T1" hidden="1">[30]MOTO!#REF!</definedName>
    <definedName name="_13__123Graph_AC04C_FR_T2" hidden="1">[31]MOTO!#REF!</definedName>
    <definedName name="_13__123Graph_Aｸﾞﾗﾌ_1" hidden="1">#REF!</definedName>
    <definedName name="_13__123Graph_Aｸﾞﾗﾌ_10" hidden="1">[31]過不足ﾏﾄﾒ!$E$6:$K$6</definedName>
    <definedName name="_13__123Graph_Aｸﾞﾗﾌ_11" hidden="1">[31]過不足ﾏﾄﾒ!$E$10:$K$10</definedName>
    <definedName name="_13__123Graph_Aｸﾞﾗﾌ_17" hidden="1">'[33]14mmQfup'!#REF!</definedName>
    <definedName name="_13__123Graph_Bｸﾞﾗﾌ_1" hidden="1">#REF!</definedName>
    <definedName name="_13__123Graph_Dｸﾞﾗﾌ_1" hidden="1">#REF!</definedName>
    <definedName name="_13__123Graph_LBL_AC04C_FR_L1" hidden="1">[43]MOTO!#REF!</definedName>
    <definedName name="_13__123Graph_Xｸﾞﾗﾌ_1" hidden="1">#REF!</definedName>
    <definedName name="_130__123Graph_Bｸﾞﾗﾌ_26" hidden="1">'[31]14mmQfup'!#REF!</definedName>
    <definedName name="_130__123Graph_Bｸﾞﾗﾌ_3" hidden="1">#REF!</definedName>
    <definedName name="_130__123Graph_Bｸﾞﾗﾌ_5" hidden="1">#REF!</definedName>
    <definedName name="_130__123Graph_Bｸﾞﾗﾌ_6" hidden="1">#REF!</definedName>
    <definedName name="_130__123Graph_Cｸﾞﾗﾌ_10" hidden="1">#REF!</definedName>
    <definedName name="_130__123Graph_Cｸﾞﾗﾌ_11" hidden="1">[31]過不足ﾏﾄﾒ!$E$11:$K$11</definedName>
    <definedName name="_130__123Graph_Cｸﾞﾗﾌ_17" hidden="1">'[41]14mmQfup'!#REF!</definedName>
    <definedName name="_130__123Graph_Cグラフ_1A" hidden="1">[34]ＶＣ面圧Ｓ!$O$11:$O$31</definedName>
    <definedName name="_130__123Graph_Cｸﾞﾗﾌ_9" hidden="1">#REF!</definedName>
    <definedName name="_130__123Graph_Dｸﾞﾗﾌ_10" hidden="1">[31]過不足ﾏﾄﾒ!$E$5:$K$5</definedName>
    <definedName name="_130__123Graph_Dｸﾞﾗﾌ_23" hidden="1">#REF!</definedName>
    <definedName name="_130__123Graph_Dｸﾞﾗﾌ_3" hidden="1">#REF!</definedName>
    <definedName name="_130__123Graph_Dｸﾞﾗﾌ_9" hidden="1">#N/A</definedName>
    <definedName name="_130__123Graph_XBORE_圧縮比" hidden="1">[13]DIEZEL動弁相場!$G$124:$G$158</definedName>
    <definedName name="_130__123Graph_XC04C_ALL_T2" hidden="1">[6]MOTO!#REF!</definedName>
    <definedName name="_130__123Graph_XC04C_FR_L2" hidden="1">[9]MOTO!#REF!</definedName>
    <definedName name="_130__123Graph_Xｸﾞﾗﾌ_17" hidden="1">'[31]14mmQfup'!#REF!</definedName>
    <definedName name="_130__123Graph_Xｸﾞﾗﾌ_27" hidden="1">'[35]14mmQfup'!$F$4:$Z$4</definedName>
    <definedName name="_131__123Graph_Aグラフ_4L" hidden="1">#REF!</definedName>
    <definedName name="_131__123Graph_Bｸﾞﾗﾌ_29" hidden="1">#REF!</definedName>
    <definedName name="_131__123Graph_Bｸﾞﾗﾌ_30" hidden="1">#REF!</definedName>
    <definedName name="_131__123Graph_Bｸﾞﾗﾌ_7" hidden="1">#REF!</definedName>
    <definedName name="_131__123Graph_Cｸﾞﾗﾌ_11" hidden="1">#REF!</definedName>
    <definedName name="_131__123Graph_Cｸﾞﾗﾌ_12" hidden="1">#REF!</definedName>
    <definedName name="_131__123Graph_Cグラフ_1A" hidden="1">[15]A!$T$69:$T$72</definedName>
    <definedName name="_131__123Graph_Cグラフ_1E" hidden="1">#REF!</definedName>
    <definedName name="_131__123Graph_Cｸﾞﾗﾌ_퀻" hidden="1">#REF!</definedName>
    <definedName name="_131__123Graph_Dｸﾞﾗﾌ_1" hidden="1">#REF!</definedName>
    <definedName name="_131__123Graph_Dｸﾞﾗﾌ_11" hidden="1">[31]過不足ﾏﾄﾒ!$E$9:$K$9</definedName>
    <definedName name="_131__123Graph_Dグラフ_2A" hidden="1">[15]A!$W$69:$W$72</definedName>
    <definedName name="_131__123Graph_Dｸﾞﾗﾌ_30" hidden="1">'[31]14mmQfup'!#REF!</definedName>
    <definedName name="_131__123Graph_Dｸﾞﾗﾌ_4" hidden="1">#REF!</definedName>
    <definedName name="_131__123Graph_D型図進捗_週間" hidden="1">#N/A</definedName>
    <definedName name="_131__123Graph_Eｸﾞﾗﾌ_4" hidden="1">#REF!</definedName>
    <definedName name="_131__123Graph_LBL_Aｸﾞﾗﾌ_1" hidden="1">#REF!</definedName>
    <definedName name="_131__123Graph_XC04C_ALL_T1" hidden="1">[10]MOTO!#REF!</definedName>
    <definedName name="_131__123Graph_XC04C_FF_L" hidden="1">[6]MOTO!#REF!</definedName>
    <definedName name="_131__123Graph_XC04C_FR_T1" hidden="1">[9]MOTO!#REF!</definedName>
    <definedName name="_131__123Graph_Xｸﾞﾗﾌ_2" hidden="1">#REF!</definedName>
    <definedName name="_131__123Graph_Xｸﾞﾗﾌ_28" hidden="1">'[35]14mmQfup'!$F$4:$Y$4</definedName>
    <definedName name="_132__123Graph_Aグラフ_4N" hidden="1">#REF!</definedName>
    <definedName name="_132__123Graph_Bグラフ_30E" hidden="1">[34]VC板厚1!$D$8:$D$28</definedName>
    <definedName name="_132__123Graph_Bｸﾞﾗﾌ_6" hidden="1">#REF!</definedName>
    <definedName name="_132__123Graph_Bｸﾞﾗﾌ_8" hidden="1">'[51]48X00～03'!$C$6:$C$6</definedName>
    <definedName name="_132__123Graph_Cｸﾞﾗﾌ_12" hidden="1">#REF!</definedName>
    <definedName name="_132__123Graph_Cｸﾞﾗﾌ_13" hidden="1">[31]過不足ﾏﾄﾒ!$U$7:$AA$7</definedName>
    <definedName name="_132__123Graph_Cグラフ_1E" hidden="1">#REF!</definedName>
    <definedName name="_132__123Graph_Cｸﾞﾗﾌ_2" hidden="1">#REF!</definedName>
    <definedName name="_132__123Graph_Cｹｰﾌﾞﾙ効率･A_T" hidden="1">[15]A!$N$12:$R$12</definedName>
    <definedName name="_132__123Graph_Dｸﾞﾗﾌ_13" hidden="1">#REF!</definedName>
    <definedName name="_132__123Graph_Dｸﾞﾗﾌ_2" hidden="1">#REF!</definedName>
    <definedName name="_132__123Graph_Dグラフ_2F" hidden="1">#REF!</definedName>
    <definedName name="_132__123Graph_Dｸﾞﾗﾌ_31" hidden="1">'[31]14mmQfup'!#REF!</definedName>
    <definedName name="_132__123Graph_EMP進捗_週間" hidden="1">#N/A</definedName>
    <definedName name="_132__123Graph_Eｸﾞﾗﾌ_4" hidden="1">#REF!</definedName>
    <definedName name="_132__123Graph_XC04C_ALL_T2" hidden="1">[10]MOTO!#REF!</definedName>
    <definedName name="_132__123Graph_XC04C_FF_T" hidden="1">[6]MOTO!#REF!</definedName>
    <definedName name="_132__123Graph_XC04C_FR_T2" hidden="1">[9]MOTO!#REF!</definedName>
    <definedName name="_132__123Graph_Xｸﾞﾗﾌ_24" hidden="1">'[31]14mmQfup'!$F$4:$Z$4</definedName>
    <definedName name="_132__123Graph_Xｸﾞﾗﾌ_29" hidden="1">'[35]14mmQfup'!$F$4:$Y$4</definedName>
    <definedName name="_133__123Graph_Aｸﾞﾗﾌ_5" hidden="1">#REF!</definedName>
    <definedName name="_133__123Graph_Bグラフ_1E" hidden="1">#REF!</definedName>
    <definedName name="_133__123Graph_Bｸﾞﾗﾌ_31" hidden="1">#REF!</definedName>
    <definedName name="_133__123Graph_Bｸﾞﾗﾌ_7" hidden="1">#REF!</definedName>
    <definedName name="_133__123Graph_Bｸﾞﾗﾌ_9" hidden="1">#REF!</definedName>
    <definedName name="_133__123Graph_Bｸﾞﾗﾌ_㌽" hidden="1">#N/A</definedName>
    <definedName name="_133__123Graph_Cｸﾞﾗﾌ_1" hidden="1">#REF!</definedName>
    <definedName name="_133__123Graph_Cｸﾞﾗﾌ_13" hidden="1">#REF!</definedName>
    <definedName name="_133__123Graph_Cｸﾞﾗﾌ_14" hidden="1">[31]過不足ﾏﾄﾒ!$U$11:$AA$11</definedName>
    <definedName name="_133__123Graph_Cｸﾞﾗﾌ_2" hidden="1">#REF!</definedName>
    <definedName name="_133__123Graph_Cｸﾞﾗﾌ_21" hidden="1">#REF!</definedName>
    <definedName name="_133__123Graph_Dｸﾞﾗﾌ_1" hidden="1">[42]FGR_3.892!#REF!</definedName>
    <definedName name="_133__123Graph_Dｸﾞﾗﾌ_14" hidden="1">[31]過不足ﾏﾄﾒ!$U$9:$AA$9</definedName>
    <definedName name="_133__123Graph_Dｸﾞﾗﾌ_3" hidden="1">#REF!</definedName>
    <definedName name="_133__123Graph_Dｸﾞﾗﾌ_32" hidden="1">'[31]14mmQfup'!#REF!</definedName>
    <definedName name="_133__123Graph_Eｸﾞﾗﾌ_1" hidden="1">#N/A</definedName>
    <definedName name="_133__123Graph_XC04C_FF_L" hidden="1">[10]MOTO!#REF!</definedName>
    <definedName name="_133__123Graph_XC04C_FR_L1" hidden="1">[6]MOTO!#REF!</definedName>
    <definedName name="_133__123Graph_Xｸﾞﾗﾌ_1" hidden="1">#REF!</definedName>
    <definedName name="_133__123Graph_Xｸﾞﾗﾌ_25" hidden="1">'[31]14mmQfup'!$F$4:$Y$4</definedName>
    <definedName name="_133__123Graph_Xｸﾞﾗﾌ_3" hidden="1">[36]A!$B$68:$B$75</definedName>
    <definedName name="_134__123Graph_Bグラフ_1O" hidden="1">#REF!</definedName>
    <definedName name="_134__123Graph_Bｸﾞﾗﾌ_3" hidden="1">[36]A!$D$68:$D$75</definedName>
    <definedName name="_134__123Graph_Bグラフ_31E" hidden="1">[34]VC板厚1!$E$8:$E$28</definedName>
    <definedName name="_134__123Graph_Bｸﾞﾗﾌ_9" hidden="1">#REF!</definedName>
    <definedName name="_134__123Graph_Bｸﾞﾗﾌ_뼽" hidden="1">#N/A</definedName>
    <definedName name="_134__123Graph_B日産_非日産" hidden="1">#REF!</definedName>
    <definedName name="_134__123Graph_Cｸﾞﾗﾌ_15" hidden="1">[31]過不足ﾏﾄﾒ!$U$7:$AA$7</definedName>
    <definedName name="_134__123Graph_Cｸﾞﾗﾌ_21" hidden="1">#REF!</definedName>
    <definedName name="_134__123Graph_Cｸﾞﾗﾌ_22" hidden="1">#REF!</definedName>
    <definedName name="_134__123Graph_Dｸﾞﾗﾌ_10" hidden="1">#REF!</definedName>
    <definedName name="_134__123Graph_Dｸﾞﾗﾌ_15" hidden="1">[31]過不足ﾏﾄﾒ!$U$11:$AA$11</definedName>
    <definedName name="_134__123Graph_Dｸﾞﾗﾌ_3" hidden="1">#REF!</definedName>
    <definedName name="_134__123Graph_Dｸﾞﾗﾌ_30" hidden="1">#REF!</definedName>
    <definedName name="_134__123Graph_Dｸﾞﾗﾌ_4" hidden="1">#REF!</definedName>
    <definedName name="_134__123Graph_Eｸﾞﾗﾌ_2" hidden="1">#N/A</definedName>
    <definedName name="_134__123Graph_Fｸﾞﾗﾌ_3" hidden="1">#REF!</definedName>
    <definedName name="_134__123Graph_LBL_Aｸﾞﾗﾌ_1" hidden="1">#REF!</definedName>
    <definedName name="_134__123Graph_XC04C_FF_T" hidden="1">[10]MOTO!#REF!</definedName>
    <definedName name="_134__123Graph_XC04C_FR_L2" hidden="1">[6]MOTO!#REF!</definedName>
    <definedName name="_134__123Graph_Xｸﾞﾗﾌ_10" hidden="1">[31]過不足ﾏﾄﾒ!$E$3:$K$3</definedName>
    <definedName name="_134__123Graph_Xｸﾞﾗﾌ_26" hidden="1">'[31]14mmQfup'!$F$15:$Y$15</definedName>
    <definedName name="_134__123Graph_Xｸﾞﾗﾌ_30" hidden="1">'[35]14mmQfup'!$F$4:$Y$4</definedName>
    <definedName name="_135__123Graph_Aｸﾞﾗﾌ_6" hidden="1">#REF!</definedName>
    <definedName name="_135__123Graph_Bグラフ_1P" hidden="1">#REF!</definedName>
    <definedName name="_135__123Graph_Bｸﾞﾗﾌ_30" hidden="1">#REF!</definedName>
    <definedName name="_135__123Graph_Bグラフ_32E" hidden="1">[34]VC板厚1!$F$8:$F$28</definedName>
    <definedName name="_135__123Graph_Bｸﾞﾗﾌ_줽" hidden="1">#N/A</definedName>
    <definedName name="_135__123Graph_Bｹｰﾌﾞﾙ効率･A_T" hidden="1">[15]A!$N$11:$R$11</definedName>
    <definedName name="_135__123Graph_Cｸﾞﾗﾌ_1" hidden="1">#REF!</definedName>
    <definedName name="_135__123Graph_Cｸﾞﾗﾌ_16" hidden="1">'[31]14mmQfup'!#REF!</definedName>
    <definedName name="_135__123Graph_Cｸﾞﾗﾌ_22" hidden="1">#REF!</definedName>
    <definedName name="_135__123Graph_Cｸﾞﾗﾌ_23" hidden="1">'[33]14mmQfup'!$F$62:$Y$62</definedName>
    <definedName name="_135__123Graph_Dｸﾞﾗﾌ_1" hidden="1">#REF!</definedName>
    <definedName name="_135__123Graph_Dｸﾞﾗﾌ_11" hidden="1">#REF!</definedName>
    <definedName name="_135__123Graph_Dグラフ_1A" hidden="1">[15]A!$U$69:$U$72</definedName>
    <definedName name="_135__123Graph_Dｸﾞﾗﾌ_2" hidden="1">#REF!</definedName>
    <definedName name="_135__123Graph_Dｸﾞﾗﾌ_31" hidden="1">#REF!</definedName>
    <definedName name="_135__123Graph_Dｸﾞﾗﾌ_5" hidden="1">'[31]14mmQfup'!#REF!</definedName>
    <definedName name="_135__123Graph_Eｸﾞﾗﾌ_23" hidden="1">#N/A</definedName>
    <definedName name="_135__123Graph_XC04C_FR_L1" hidden="1">[10]MOTO!#REF!</definedName>
    <definedName name="_135__123Graph_XC04C_FR_T1" hidden="1">[6]MOTO!#REF!</definedName>
    <definedName name="_135__123Graph_Xｸﾞﾗﾌ_11" hidden="1">[31]過不足ﾏﾄﾒ!$E$3:$K$3</definedName>
    <definedName name="_135__123Graph_Xｸﾞﾗﾌ_27" hidden="1">'[31]14mmQfup'!$F$4:$Z$4</definedName>
    <definedName name="_135__123Graph_Xｸﾞﾗﾌ_31" hidden="1">'[35]14mmQfup'!$F$4:$Y$4</definedName>
    <definedName name="_136__123Graph_Bｸﾞﾗﾌ_31" hidden="1">#REF!</definedName>
    <definedName name="_136__123Graph_Bグラフ_33E" hidden="1">[34]VC板厚1!$G$8:$G$28</definedName>
    <definedName name="_136__123Graph_Bグラフ_3N" hidden="1">#REF!</definedName>
    <definedName name="_136__123Graph_B日産_非日産" hidden="1">#REF!</definedName>
    <definedName name="_136__123Graph_C97_下" hidden="1">[11]AAA!$J$34:$Q$34</definedName>
    <definedName name="_136__123Graph_Cｸﾞﾗﾌ_10" hidden="1">#REF!</definedName>
    <definedName name="_136__123Graph_Cｸﾞﾗﾌ_12" hidden="1">#REF!</definedName>
    <definedName name="_136__123Graph_Cｸﾞﾗﾌ_17" hidden="1">'[31]14mmQfup'!#REF!</definedName>
    <definedName name="_136__123Graph_Cｸﾞﾗﾌ_23" hidden="1">'[41]14mmQfup'!$F$62:$Y$62</definedName>
    <definedName name="_136__123Graph_Cｸﾞﾗﾌ_28" hidden="1">'[33]14mmQfup'!#REF!</definedName>
    <definedName name="_136__123Graph_Dｸﾞﾗﾌ_13" hidden="1">#REF!</definedName>
    <definedName name="_136__123Graph_Dグラフ_1E" hidden="1">#REF!</definedName>
    <definedName name="_136__123Graph_Dｸﾞﾗﾌ_32" hidden="1">#REF!</definedName>
    <definedName name="_136__123Graph_Dｸﾞﾗﾌ_7" hidden="1">[31]ﾊﾞﾙﾌﾞﾘｰｸ!$G$8:$G$12</definedName>
    <definedName name="_136__123Graph_Eｸﾞﾗﾌ_1" hidden="1">#REF!</definedName>
    <definedName name="_136__123Graph_Eｸﾞﾗﾌ_3" hidden="1">#REF!</definedName>
    <definedName name="_136__123Graph_XC04C_FR_L2" hidden="1">[10]MOTO!#REF!</definedName>
    <definedName name="_136__123Graph_XC04C_FR_T2" hidden="1">[6]MOTO!#REF!</definedName>
    <definedName name="_136__123Graph_Xｸﾞﾗﾌ_14" hidden="1">[31]過不足ﾏﾄﾒ!$U$3:$AA$3</definedName>
    <definedName name="_136__123Graph_Xｸﾞﾗﾌ_28" hidden="1">'[31]14mmQfup'!$F$4:$Y$4</definedName>
    <definedName name="_136__123Graph_Xｸﾞﾗﾌ_32" hidden="1">'[35]14mmQfup'!$F$4:$Y$4</definedName>
    <definedName name="_137__123Graph_Bグラフ_34E" hidden="1">[34]VC板厚1!$S$8:$S$28</definedName>
    <definedName name="_137__123Graph_Bｸﾞﾗﾌ_4" hidden="1">#REF!</definedName>
    <definedName name="_137__123Graph_C97_上" hidden="1">[11]AAA!$I$34:$P$34</definedName>
    <definedName name="_137__123Graph_Cｸﾞﾗﾌ_1" hidden="1">#REF!</definedName>
    <definedName name="_137__123Graph_Cｸﾞﾗﾌ_11" hidden="1">#REF!</definedName>
    <definedName name="_137__123Graph_Cグラフ_1A" hidden="1">[34]ＶＣ面圧Ｓ!$O$11:$O$31</definedName>
    <definedName name="_137__123Graph_Cｸﾞﾗﾌ_28" hidden="1">'[31]14mmQfup'!#REF!</definedName>
    <definedName name="_137__123Graph_Cｸﾞﾗﾌ_29" hidden="1">'[33]14mmQfup'!#REF!</definedName>
    <definedName name="_137__123Graph_Dｸﾞﾗﾌ_14" hidden="1">#REF!</definedName>
    <definedName name="_137__123Graph_Dｸﾞﾗﾌ_2" hidden="1">#REF!</definedName>
    <definedName name="_137__123Graph_Dｸﾞﾗﾌ_4" hidden="1">[42]FGR_3.892!#REF!</definedName>
    <definedName name="_137__123Graph_Dｸﾞﾗﾌ_9" hidden="1">[31]過不足ﾏﾄﾒ!$E$11:$K$11</definedName>
    <definedName name="_137__123Graph_Eｸﾞﾗﾌ_2" hidden="1">#REF!</definedName>
    <definedName name="_137__123Graph_Eｸﾞﾗﾌ_30" hidden="1">#N/A</definedName>
    <definedName name="_137__123Graph_Fｸﾞﾗﾌ_3" hidden="1">#REF!</definedName>
    <definedName name="_137__123Graph_XC04C_FR_T1" hidden="1">[10]MOTO!#REF!</definedName>
    <definedName name="_137__123Graph_Xｸﾞﾗﾌ_1" hidden="1">#REF!</definedName>
    <definedName name="_137__123Graph_Xｸﾞﾗﾌ_15" hidden="1">[31]過不足ﾏﾄﾒ!$U$3:$AA$3</definedName>
    <definedName name="_137__123Graph_Xｸﾞﾗﾌ_29" hidden="1">'[31]14mmQfup'!$F$4:$Y$4</definedName>
    <definedName name="_137__123Graph_Xｸﾞﾗﾌ_4" hidden="1">#REF!</definedName>
    <definedName name="_138__123Graph_Bグラフ_35E" hidden="1">[34]VC板厚1!$T$8:$T$28</definedName>
    <definedName name="_138__123Graph_Bｸﾞﾗﾌ_4" hidden="1">#REF!</definedName>
    <definedName name="_138__123Graph_C98_上" hidden="1">[11]AAA!$K$34:$R$34</definedName>
    <definedName name="_138__123Graph_Cｸﾞﾗﾌ_12" hidden="1">#REF!</definedName>
    <definedName name="_138__123Graph_Cグラフ_1E" hidden="1">#REF!</definedName>
    <definedName name="_138__123Graph_Cｸﾞﾗﾌ_28" hidden="1">'[41]14mmQfup'!#REF!</definedName>
    <definedName name="_138__123Graph_Cｸﾞﾗﾌ_29" hidden="1">#REF!</definedName>
    <definedName name="_138__123Graph_Cグラフ_2A" hidden="1">[34]ＶＣ面圧Ｓ!$P$11:$P$31</definedName>
    <definedName name="_138__123Graph_Dｸﾞﾗﾌ_15" hidden="1">#REF!</definedName>
    <definedName name="_138__123Graph_Dグラフ_1E" hidden="1">#REF!</definedName>
    <definedName name="_138__123Graph_Dｸﾞﾗﾌ_23" hidden="1">'[31]14mmQfup'!$F$63:$Y$63</definedName>
    <definedName name="_138__123Graph_Dｸﾞﾗﾌ_3" hidden="1">#REF!</definedName>
    <definedName name="_138__123Graph_Dｸﾞﾗﾌ_5" hidden="1">#REF!</definedName>
    <definedName name="_138__123Graph_Dｹｰﾌﾞﾙ効率･A_T" hidden="1">[15]A!$N$13:$R$13</definedName>
    <definedName name="_138__123Graph_Eｸﾞﾗﾌ_31" hidden="1">#N/A</definedName>
    <definedName name="_138__123Graph_XC04C_FR_T2" hidden="1">[10]MOTO!#REF!</definedName>
    <definedName name="_138__123Graph_Xｸﾞﾗﾌ_10" hidden="1">[31]過不足ﾏﾄﾒ!$E$3:$K$3</definedName>
    <definedName name="_138__123Graph_Xｸﾞﾗﾌ_17" hidden="1">'[31]14mmQfup'!#REF!</definedName>
    <definedName name="_138__123Graph_Xｸﾞﾗﾌ_3" hidden="1">[36]A!$B$68:$B$75</definedName>
    <definedName name="_138__123Graph_Xｸﾞﾗﾌ_5" hidden="1">#REF!</definedName>
    <definedName name="_139__123Graph_Aｸﾞﾗﾌ_Ի" hidden="1">#REF!</definedName>
    <definedName name="_139__123Graph_Bグラフ_36E" hidden="1">[34]VC板厚1!$AC$7:$AC$27</definedName>
    <definedName name="_139__123Graph_Bグラフ_4N" hidden="1">#REF!</definedName>
    <definedName name="_139__123Graph_Cｸﾞﾗﾌ_1" hidden="1">[11]AAA!$R$34:$Z$34</definedName>
    <definedName name="_139__123Graph_Cｸﾞﾗﾌ_13" hidden="1">#REF!</definedName>
    <definedName name="_139__123Graph_Cグラフ_1E" hidden="1">#REF!</definedName>
    <definedName name="_139__123Graph_Cｸﾞﾗﾌ_2" hidden="1">#REF!</definedName>
    <definedName name="_139__123Graph_Cｸﾞﾗﾌ_29" hidden="1">#REF!</definedName>
    <definedName name="_139__123Graph_Cグラフ_2A" hidden="1">[15]A!$V$69:$V$72</definedName>
    <definedName name="_139__123Graph_Cグラフ_2F" hidden="1">#REF!</definedName>
    <definedName name="_139__123Graph_Dグラフ_1A" hidden="1">[15]A!$U$69:$U$72</definedName>
    <definedName name="_139__123Graph_Dｸﾞﾗﾌ_2" hidden="1">#REF!</definedName>
    <definedName name="_139__123Graph_Dｸﾞﾗﾌ_29" hidden="1">#REF!</definedName>
    <definedName name="_139__123Graph_Dｸﾞﾗﾌ_7" hidden="1">#REF!</definedName>
    <definedName name="_139__123Graph_Eｸﾞﾗﾌ_1" hidden="1">#REF!</definedName>
    <definedName name="_139__123Graph_Eｸﾞﾗﾌ_3" hidden="1">#REF!</definedName>
    <definedName name="_139__123Graph_Eｸﾞﾗﾌ_32" hidden="1">#N/A</definedName>
    <definedName name="_139__123Graph_XT_UP" hidden="1">[52]基準ﾘｽﾄ!#REF!</definedName>
    <definedName name="_139__123Graph_Xｸﾞﾗﾌ_11" hidden="1">[31]過不足ﾏﾄﾒ!$E$3:$K$3</definedName>
    <definedName name="_139__123Graph_Xｸﾞﾗﾌ_2" hidden="1">#REF!</definedName>
    <definedName name="_139__123Graph_Xｸﾞﾗﾌ_30" hidden="1">'[31]14mmQfup'!$F$4:$Y$4</definedName>
    <definedName name="_14__123Graph_AC04C_FR_L1" hidden="1">[10]MOTO!#REF!</definedName>
    <definedName name="_14__123Graph_AC04C_FR_T1" hidden="1">[29]MOTO!#REF!</definedName>
    <definedName name="_14__123Graph_AC04C_FR_T2" hidden="1">[30]MOTO!#REF!</definedName>
    <definedName name="_14__123Graph_Aｸﾞﾗﾌ_1" hidden="1">[11]AAA!$R$32:$Z$32</definedName>
    <definedName name="_14__123Graph_Aｸﾞﾗﾌ_10" hidden="1">[31]過不足ﾏﾄﾒ!$E$6:$K$6</definedName>
    <definedName name="_14__123Graph_Aｸﾞﾗﾌ_11" hidden="1">[31]過不足ﾏﾄﾒ!$E$10:$K$10</definedName>
    <definedName name="_14__123Graph_Aｸﾞﾗﾌ_12" hidden="1">[31]新目標!$S$3:$S$5</definedName>
    <definedName name="_14__123Graph_Aグラフ_1A" hidden="1">[34]ＶＣ面圧Ｓ!$C$11:$C$31</definedName>
    <definedName name="_14__123Graph_Dｸﾞﾗﾌ_2" hidden="1">#REF!</definedName>
    <definedName name="_14__123Graph_LBL_AC04C_FR_L2" hidden="1">[43]MOTO!#REF!</definedName>
    <definedName name="_14__123Graph_Xｸﾞﾗﾌ_2" hidden="1">#REF!</definedName>
    <definedName name="_140__123Graph_Aｸﾞﾗﾌ_ျ" hidden="1">#REF!</definedName>
    <definedName name="_140__123Graph_Bグラフ_37E" hidden="1">[34]VC板厚1!$AD$7:$AD$27</definedName>
    <definedName name="_140__123Graph_Bｸﾞﾗﾌ_5" hidden="1">'[31]14mmQfup'!#REF!</definedName>
    <definedName name="_140__123Graph_Cｸﾞﾗﾌ_14" hidden="1">[31]過不足ﾏﾄﾒ!$U$11:$AA$11</definedName>
    <definedName name="_140__123Graph_Cｸﾞﾗﾌ_21" hidden="1">#REF!</definedName>
    <definedName name="_140__123Graph_Cグラフ_2A" hidden="1">[15]A!$V$69:$V$72</definedName>
    <definedName name="_140__123Graph_Cグラフ_2F" hidden="1">#REF!</definedName>
    <definedName name="_140__123Graph_Cｸﾞﾗﾌ_3" hidden="1">[53]ｽﾀﾝﾀﾞｰﾄﾞｸﾞﾗﾌ□1!$C$13:$Q$13</definedName>
    <definedName name="_140__123Graph_Dグラフ_1E" hidden="1">#REF!</definedName>
    <definedName name="_140__123Graph_Dグラフ_2A" hidden="1">[15]A!$W$69:$W$72</definedName>
    <definedName name="_140__123Graph_Dｸﾞﾗﾌ_9" hidden="1">#REF!</definedName>
    <definedName name="_140__123Graph_Eｸﾞﾗﾌ_1" hidden="1">#REF!</definedName>
    <definedName name="_140__123Graph_Eグラフ_1A" hidden="1">[15]A!$X$63:$X$67</definedName>
    <definedName name="_140__123Graph_Eｸﾞﾗﾌ_4" hidden="1">#N/A</definedName>
    <definedName name="_140__123Graph_XU_C" hidden="1">[52]基準ﾘｽﾄ!#REF!</definedName>
    <definedName name="_140__123Graph_Xｸﾞﾗﾌ_1" hidden="1">#REF!</definedName>
    <definedName name="_140__123Graph_Xｸﾞﾗﾌ_12" hidden="1">#REF!</definedName>
    <definedName name="_140__123Graph_Xｸﾞﾗﾌ_22" hidden="1">#REF!</definedName>
    <definedName name="_140__123Graph_Xｸﾞﾗﾌ_31" hidden="1">'[31]14mmQfup'!$F$4:$Y$4</definedName>
    <definedName name="_140__123Graph_Xｸﾞﾗﾌ_4" hidden="1">#REF!</definedName>
    <definedName name="_141__123Graph_Aｸﾞﾗﾌ_ጻ" hidden="1">#REF!</definedName>
    <definedName name="_141__123Graph_Bグラフ_3A" hidden="1">[34]ＶＣ面圧Ｓ!$K$11:$K$31</definedName>
    <definedName name="_141__123Graph_Bｸﾞﾗﾌ_6" hidden="1">#REF!</definedName>
    <definedName name="_141__123Graph_Cｸﾞﾗﾌ_10" hidden="1">#REF!</definedName>
    <definedName name="_141__123Graph_Cｸﾞﾗﾌ_15" hidden="1">[31]過不足ﾏﾄﾒ!$U$7:$AA$7</definedName>
    <definedName name="_141__123Graph_Cｸﾞﾗﾌ_21" hidden="1">#REF!</definedName>
    <definedName name="_141__123Graph_Cｸﾞﾗﾌ_22" hidden="1">#REF!</definedName>
    <definedName name="_141__123Graph_Cグラフ_2F" hidden="1">#REF!</definedName>
    <definedName name="_141__123Graph_Cｸﾞﾗﾌ_3" hidden="1">#REF!</definedName>
    <definedName name="_141__123Graph_Cｸﾞﾗﾌ_30" hidden="1">'[33]14mmQfup'!#REF!</definedName>
    <definedName name="_141__123Graph_Dｸﾞﾗﾌ_2" hidden="1">[42]FGR_3.892!#REF!</definedName>
    <definedName name="_141__123Graph_Dグラフ_2F" hidden="1">#REF!</definedName>
    <definedName name="_141__123Graph_Dｸﾞﾗﾌ_4" hidden="1">#REF!</definedName>
    <definedName name="_141__123Graph_Dｹｰﾌﾞﾙ効率･A_T" hidden="1">[15]A!$N$13:$R$13</definedName>
    <definedName name="_141__123Graph_Eｸﾞﾗﾌ_1" hidden="1">#REF!</definedName>
    <definedName name="_141__123Graph_Eｸﾞﾗﾌ_2" hidden="1">#REF!</definedName>
    <definedName name="_141__123Graph_E型図進捗_週間" hidden="1">#N/A</definedName>
    <definedName name="_141__123Graph_LBL_Aｸﾞﾗﾌ_1" hidden="1">#REF!</definedName>
    <definedName name="_141__123Graph_XVALVE_BORE" hidden="1">[13]DIEZEL動弁相場!$G$124:$G$158</definedName>
    <definedName name="_141__123Graph_Xｸﾞﾗﾌ_14" hidden="1">[31]過不足ﾏﾄﾒ!$U$3:$AA$3</definedName>
    <definedName name="_141__123Graph_Xｸﾞﾗﾌ_24" hidden="1">'[31]14mmQfup'!$F$4:$Z$4</definedName>
    <definedName name="_141__123Graph_Xｸﾞﾗﾌ_32" hidden="1">'[31]14mmQfup'!$F$4:$Y$4</definedName>
    <definedName name="_141__123Graph_Xｸﾞﾗﾌ_5" hidden="1">#REF!</definedName>
    <definedName name="_142__123Graph_Aｸﾞﾗﾌ_ᄻ" hidden="1">#REF!</definedName>
    <definedName name="_142__123Graph_Bグラフ_2F" hidden="1">#REF!</definedName>
    <definedName name="_142__123Graph_Bグラフ_3N" hidden="1">#REF!</definedName>
    <definedName name="_142__123Graph_Bｸﾞﾗﾌ_7" hidden="1">[31]ﾊﾞﾙﾌﾞﾘｰｸ!$F$6:$F$12</definedName>
    <definedName name="_142__123Graph_Cｸﾞﾗﾌ_16" hidden="1">'[31]14mmQfup'!#REF!</definedName>
    <definedName name="_142__123Graph_Cｸﾞﾗﾌ_22" hidden="1">#REF!</definedName>
    <definedName name="_142__123Graph_Cｸﾞﾗﾌ_23" hidden="1">'[31]14mmQfup'!$F$62:$Y$62</definedName>
    <definedName name="_142__123Graph_Cｸﾞﾗﾌ_3" hidden="1">#REF!</definedName>
    <definedName name="_142__123Graph_Cｸﾞﾗﾌ_30" hidden="1">#REF!</definedName>
    <definedName name="_142__123Graph_Cｸﾞﾗﾌ_31" hidden="1">'[33]14mmQfup'!#REF!</definedName>
    <definedName name="_142__123Graph_Dグラフ_1E" hidden="1">#REF!</definedName>
    <definedName name="_142__123Graph_Dｸﾞﾗﾌ_23" hidden="1">#REF!</definedName>
    <definedName name="_142__123Graph_Dグラフ_2F" hidden="1">#REF!</definedName>
    <definedName name="_142__123Graph_Dｸﾞﾗﾌ_3" hidden="1">#REF!</definedName>
    <definedName name="_142__123Graph_Dｸﾞﾗﾌ_4" hidden="1">#REF!</definedName>
    <definedName name="_142__123Graph_Eｸﾞﾗﾌ_1" hidden="1">[42]FGR_3.892!$Z$75:$Z$113</definedName>
    <definedName name="_142__123Graph_Eｸﾞﾗﾌ_2" hidden="1">#REF!</definedName>
    <definedName name="_142__123Graph_Eｸﾞﾗﾌ_23" hidden="1">'[31]14mmQfup'!$F$64:$Y$64</definedName>
    <definedName name="_142__123Graph_FMP進捗_週間" hidden="1">#N/A</definedName>
    <definedName name="_142__123Graph_Xｸﾞﾗﾌ_1" hidden="1">#REF!</definedName>
    <definedName name="_142__123Graph_Xｸﾞﾗﾌ_15" hidden="1">[31]過不足ﾏﾄﾒ!$U$3:$AA$3</definedName>
    <definedName name="_142__123Graph_Xｸﾞﾗﾌ_25" hidden="1">'[31]14mmQfup'!$F$4:$Y$4</definedName>
    <definedName name="_142__123Graph_Xｸﾞﾗﾌ_4" hidden="1">#REF!</definedName>
    <definedName name="_142__123Graph_Xｸﾞﾗﾌ_ጻ" hidden="1">#REF!</definedName>
    <definedName name="_143__123Graph_Bグラフ_2O" hidden="1">#REF!</definedName>
    <definedName name="_143__123Graph_Cｸﾞﾗﾌ_11" hidden="1">#REF!</definedName>
    <definedName name="_143__123Graph_Cｸﾞﾗﾌ_17" hidden="1">'[31]14mmQfup'!#REF!</definedName>
    <definedName name="_143__123Graph_Cグラフ_1E" hidden="1">#REF!</definedName>
    <definedName name="_143__123Graph_Cｸﾞﾗﾌ_28" hidden="1">'[31]14mmQfup'!#REF!</definedName>
    <definedName name="_143__123Graph_Cｸﾞﾗﾌ_30" hidden="1">#REF!</definedName>
    <definedName name="_143__123Graph_Cｸﾞﾗﾌ_31" hidden="1">'[31]14mmQfup'!#REF!</definedName>
    <definedName name="_143__123Graph_Cｸﾞﾗﾌ_32" hidden="1">'[33]14mmQfup'!#REF!</definedName>
    <definedName name="_143__123Graph_Dｸﾞﾗﾌ_2" hidden="1">#REF!</definedName>
    <definedName name="_143__123Graph_Dグラフ_2A" hidden="1">[15]A!$W$69:$W$72</definedName>
    <definedName name="_143__123Graph_Dｸﾞﾗﾌ_3" hidden="1">#REF!</definedName>
    <definedName name="_143__123Graph_Dｸﾞﾗﾌ_30" hidden="1">'[31]14mmQfup'!#REF!</definedName>
    <definedName name="_143__123Graph_Eグラフ_1A" hidden="1">[15]A!$X$63:$X$67</definedName>
    <definedName name="_143__123Graph_Eグラフ_2A" hidden="1">[15]A!$Z$63:$Z$67</definedName>
    <definedName name="_143__123Graph_Fｸﾞﾗﾌ_1" hidden="1">#N/A</definedName>
    <definedName name="_143__123Graph_Xｸﾞﾗﾌ_10" hidden="1">[37]過不足ﾏﾄﾒ!$E$3:$K$3</definedName>
    <definedName name="_143__123Graph_Xｸﾞﾗﾌ_17" hidden="1">'[31]14mmQfup'!#REF!</definedName>
    <definedName name="_143__123Graph_Xｸﾞﾗﾌ_26" hidden="1">'[31]14mmQfup'!$F$15:$Y$15</definedName>
    <definedName name="_143__123Graph_Xｸﾞﾗﾌ_5" hidden="1">#REF!</definedName>
    <definedName name="_144__123Graph_Bグラフ_2P" hidden="1">#REF!</definedName>
    <definedName name="_144__123Graph_Bｸﾞﾗﾌ_4" hidden="1">#REF!</definedName>
    <definedName name="_144__123Graph_Bｸﾞﾗﾌ_9" hidden="1">[31]過不足ﾏﾄﾒ!$E$10:$K$10</definedName>
    <definedName name="_144__123Graph_Cグラフ_1A" hidden="1">[34]ＶＣ面圧Ｓ!$O$11:$O$31</definedName>
    <definedName name="_144__123Graph_Cｸﾞﾗﾌ_2" hidden="1">#REF!</definedName>
    <definedName name="_144__123Graph_Cｸﾞﾗﾌ_29" hidden="1">'[31]14mmQfup'!#REF!</definedName>
    <definedName name="_144__123Graph_Cｸﾞﾗﾌ_32" hidden="1">'[31]14mmQfup'!#REF!</definedName>
    <definedName name="_144__123Graph_Cグラフ_3A" hidden="1">[34]ＶＣ面圧Ｓ!$Q$11:$Q$31</definedName>
    <definedName name="_144__123Graph_Dグラフ_2F" hidden="1">#REF!</definedName>
    <definedName name="_144__123Graph_Dｸﾞﾗﾌ_31" hidden="1">'[31]14mmQfup'!#REF!</definedName>
    <definedName name="_144__123Graph_Eｸﾞﾗﾌ_2" hidden="1">[42]FGR_3.892!$AJ$75:$AJ$113</definedName>
    <definedName name="_144__123Graph_Eｸﾞﾗﾌ_3" hidden="1">#REF!</definedName>
    <definedName name="_144__123Graph_Fｸﾞﾗﾌ_23" hidden="1">#N/A</definedName>
    <definedName name="_144__123Graph_Xｸﾞﾗﾌ_11" hidden="1">[37]過不足ﾏﾄﾒ!$E$3:$K$3</definedName>
    <definedName name="_144__123Graph_Xｸﾞﾗﾌ_2" hidden="1">#REF!</definedName>
    <definedName name="_144__123Graph_Xｸﾞﾗﾌ_27" hidden="1">'[31]14mmQfup'!$F$4:$Z$4</definedName>
    <definedName name="_144__123Graph_Xｸﾞﾗﾌ_4" hidden="1">#REF!</definedName>
    <definedName name="_144_0Crite">'[40]#REF'!#REF!</definedName>
    <definedName name="_145__123Graph_A角度曲線_M" hidden="1">#N/A</definedName>
    <definedName name="_145__123Graph_Bグラフ_4A" hidden="1">[34]ＶＣ面圧Ｓ!$L$11:$L$31</definedName>
    <definedName name="_145__123Graph_Bｸﾞﾗﾌ_夻" hidden="1">#REF!</definedName>
    <definedName name="_145__123Graph_B日産_非日産" hidden="1">#REF!</definedName>
    <definedName name="_145__123Graph_Cｸﾞﾗﾌ_12" hidden="1">#REF!</definedName>
    <definedName name="_145__123Graph_Cグラフ_1E" hidden="1">#REF!</definedName>
    <definedName name="_145__123Graph_Cｸﾞﾗﾌ_2" hidden="1">#REF!</definedName>
    <definedName name="_145__123Graph_Cｸﾞﾗﾌ_21" hidden="1">#REF!</definedName>
    <definedName name="_145__123Graph_Cｸﾞﾗﾌ_29" hidden="1">#REF!</definedName>
    <definedName name="_145__123Graph_Cグラフ_2A" hidden="1">[34]ＶＣ面圧Ｓ!$P$11:$P$31</definedName>
    <definedName name="_145__123Graph_Cｸﾞﾗﾌ_31" hidden="1">'[41]14mmQfup'!#REF!</definedName>
    <definedName name="_145__123Graph_Cｸﾞﾗﾌ_4" hidden="1">'[33]14mmQfup'!#REF!</definedName>
    <definedName name="_145__123Graph_Dｸﾞﾗﾌ_3" hidden="1">#REF!</definedName>
    <definedName name="_145__123Graph_Dｸﾞﾗﾌ_32" hidden="1">'[31]14mmQfup'!#REF!</definedName>
    <definedName name="_145__123Graph_Eｸﾞﾗﾌ_23" hidden="1">#REF!</definedName>
    <definedName name="_145__123Graph_Eｸﾞﾗﾌ_3" hidden="1">#REF!</definedName>
    <definedName name="_145__123Graph_Eｸﾞﾗﾌ_30" hidden="1">'[31]14mmQfup'!#REF!</definedName>
    <definedName name="_145__123Graph_Fｸﾞﾗﾌ_3" hidden="1">#REF!</definedName>
    <definedName name="_145__123Graph_LBL_Aｸﾞﾗﾌ_1" hidden="1">#REF!</definedName>
    <definedName name="_145__123Graph_Xｸﾞﾗﾌ_14" hidden="1">[37]過不足ﾏﾄﾒ!$U$3:$AA$3</definedName>
    <definedName name="_145__123Graph_Xｸﾞﾗﾌ_24" hidden="1">'[31]14mmQfup'!$F$4:$Z$4</definedName>
    <definedName name="_145__123Graph_Xｸﾞﾗﾌ_28" hidden="1">'[31]14mmQfup'!$F$4:$Y$4</definedName>
    <definedName name="_145__123Graph_Xｸﾞﾗﾌ_5" hidden="1">#REF!</definedName>
    <definedName name="_145_0Criteria">'[40]#REF'!#REF!</definedName>
    <definedName name="_146__123Graph_Bｸﾞﾗﾌ_3" hidden="1">#REF!</definedName>
    <definedName name="_146__123Graph_Bグラフ_4N" hidden="1">#REF!</definedName>
    <definedName name="_146__123Graph_Cｸﾞﾗﾌ_1" hidden="1">#REF!</definedName>
    <definedName name="_146__123Graph_Cｸﾞﾗﾌ_2" hidden="1">'[54]表紙(修正前)'!$IE$122:$IE$141</definedName>
    <definedName name="_146__123Graph_Cｸﾞﾗﾌ_22" hidden="1">#REF!</definedName>
    <definedName name="_146__123Graph_Cグラフ_2F" hidden="1">#REF!</definedName>
    <definedName name="_146__123Graph_Cグラフ_4A" hidden="1">[34]ＶＣ面圧Ｓ!$R$11:$R$31</definedName>
    <definedName name="_146__123Graph_Cｸﾞﾗﾌ_5" hidden="1">'[31]14mmQfup'!#REF!</definedName>
    <definedName name="_146__123Graph_Dグラフ_2F" hidden="1">#REF!</definedName>
    <definedName name="_146__123Graph_Dｸﾞﾗﾌ_30" hidden="1">#REF!</definedName>
    <definedName name="_146__123Graph_Dｸﾞﾗﾌ_4" hidden="1">#REF!</definedName>
    <definedName name="_146__123Graph_Eｸﾞﾗﾌ_1" hidden="1">#REF!</definedName>
    <definedName name="_146__123Graph_Eグラフ_2A" hidden="1">[15]A!$Z$63:$Z$67</definedName>
    <definedName name="_146__123Graph_Eｸﾞﾗﾌ_31" hidden="1">'[31]14mmQfup'!#REF!</definedName>
    <definedName name="_146__123Graph_Eｸﾞﾗﾌ_4" hidden="1">#REF!</definedName>
    <definedName name="_146__123Graph_F型図進捗_週間" hidden="1">#N/A</definedName>
    <definedName name="_146__123Graph_Xｸﾞﾗﾌ_15" hidden="1">[37]過不足ﾏﾄﾒ!$U$3:$AA$3</definedName>
    <definedName name="_146__123Graph_Xｸﾞﾗﾌ_25" hidden="1">'[31]14mmQfup'!$F$4:$Y$4</definedName>
    <definedName name="_146__123Graph_Xｸﾞﾗﾌ_29" hidden="1">#REF!</definedName>
    <definedName name="_146_0Extr">'[40]#REF'!#REF!</definedName>
    <definedName name="_147__123Graph_Bグラフ_3N" hidden="1">#REF!</definedName>
    <definedName name="_147__123Graph_Cｸﾞﾗﾌ_1" hidden="1">#REF!</definedName>
    <definedName name="_147__123Graph_Cｸﾞﾗﾌ_13" hidden="1">#REF!</definedName>
    <definedName name="_147__123Graph_Cｸﾞﾗﾌ_21" hidden="1">#REF!</definedName>
    <definedName name="_147__123Graph_Cグラフ_2F" hidden="1">#REF!</definedName>
    <definedName name="_147__123Graph_Cｸﾞﾗﾌ_3" hidden="1">#REF!</definedName>
    <definedName name="_147__123Graph_Cｸﾞﾗﾌ_32" hidden="1">'[41]14mmQfup'!#REF!</definedName>
    <definedName name="_147__123Graph_Cｸﾞﾗﾌ_5" hidden="1">'[33]14mmQfup'!#REF!</definedName>
    <definedName name="_147__123Graph_Dｸﾞﾗﾌ_3" hidden="1">#REF!</definedName>
    <definedName name="_147__123Graph_Dｸﾞﾗﾌ_31" hidden="1">#REF!</definedName>
    <definedName name="_147__123Graph_Dｸﾞﾗﾌ_4" hidden="1">#REF!</definedName>
    <definedName name="_147__123Graph_Dｸﾞﾗﾌ_5" hidden="1">'[31]14mmQfup'!#REF!</definedName>
    <definedName name="_147__123Graph_Eｸﾞﾗﾌ_2" hidden="1">#REF!</definedName>
    <definedName name="_147__123Graph_Eｸﾞﾗﾌ_3" hidden="1">#REF!</definedName>
    <definedName name="_147__123Graph_Eｸﾞﾗﾌ_32" hidden="1">'[31]14mmQfup'!#REF!</definedName>
    <definedName name="_147__123Graph_Xｸﾞﾗﾌ_1" hidden="1">#REF!</definedName>
    <definedName name="_147__123Graph_Xｸﾞﾗﾌ_17" hidden="1">'[37]14mmQfup'!#REF!</definedName>
    <definedName name="_147__123Graph_Xｸﾞﾗﾌ_26" hidden="1">'[31]14mmQfup'!$F$15:$Y$15</definedName>
    <definedName name="_147__123Graph_Xｸﾞﾗﾌ_3" hidden="1">[36]A!$B$68:$B$75</definedName>
    <definedName name="_147_0Extract">'[40]#REF'!#REF!</definedName>
    <definedName name="_148__123Graph_Bｸﾞﾗﾌ_5" hidden="1">'[31]14mmQfup'!#REF!</definedName>
    <definedName name="_148__123Graph_Cｸﾞﾗﾌ_14" hidden="1">[41]過不足ﾏﾄﾒ!$U$11:$AA$11</definedName>
    <definedName name="_148__123Graph_Cｸﾞﾗﾌ_22" hidden="1">#REF!</definedName>
    <definedName name="_148__123Graph_Cｸﾞﾗﾌ_3" hidden="1">#REF!</definedName>
    <definedName name="_148__123Graph_Cｸﾞﾗﾌ_30" hidden="1">'[31]14mmQfup'!#REF!</definedName>
    <definedName name="_148__123Graph_Cｸﾞﾗﾌ_4" hidden="1">#REF!</definedName>
    <definedName name="_148__123Graph_Cｸﾞﾗﾌ_7" hidden="1">[33]ﾊﾞﾙﾌﾞﾘｰｸ!$E$6:$E$12</definedName>
    <definedName name="_148__123Graph_Dｸﾞﾗﾌ_32" hidden="1">#REF!</definedName>
    <definedName name="_148__123Graph_Dｸﾞﾗﾌ_7" hidden="1">#REF!</definedName>
    <definedName name="_148__123Graph_Eｸﾞﾗﾌ_1" hidden="1">#REF!</definedName>
    <definedName name="_148__123Graph_Eｸﾞﾗﾌ_30" hidden="1">#REF!</definedName>
    <definedName name="_148__123Graph_Eｸﾞﾗﾌ_4" hidden="1">#REF!</definedName>
    <definedName name="_148__123Graph_Xグラフ_2" hidden="1">[55]sheet17!#REF!</definedName>
    <definedName name="_148__123Graph_Xｸﾞﾗﾌ_27" hidden="1">'[31]14mmQfup'!$F$4:$Z$4</definedName>
    <definedName name="_148__123Graph_Xｸﾞﾗﾌ_30" hidden="1">#REF!</definedName>
    <definedName name="_148A20000_">[2]星取表!#REF!</definedName>
    <definedName name="_149__123Graph_Bｸﾞﾗﾌ_4" hidden="1">#REF!</definedName>
    <definedName name="_149__123Graph_Bｸﾞﾗﾌ_6" hidden="1">#REF!</definedName>
    <definedName name="_149__123Graph_Cｸﾞﾗﾌ_10" hidden="1">[31]過不足ﾏﾄﾒ!$E$7:$K$7</definedName>
    <definedName name="_149__123Graph_Cｸﾞﾗﾌ_12" hidden="1">#REF!</definedName>
    <definedName name="_149__123Graph_Cｸﾞﾗﾌ_15" hidden="1">[41]過不足ﾏﾄﾒ!$U$7:$AA$7</definedName>
    <definedName name="_149__123Graph_Cｸﾞﾗﾌ_23" hidden="1">'[31]14mmQfup'!$F$62:$Y$62</definedName>
    <definedName name="_149__123Graph_Cｸﾞﾗﾌ_3" hidden="1">#REF!</definedName>
    <definedName name="_149__123Graph_Cｸﾞﾗﾌ_30" hidden="1">#REF!</definedName>
    <definedName name="_149__123Graph_Cｸﾞﾗﾌ_31" hidden="1">'[31]14mmQfup'!#REF!</definedName>
    <definedName name="_149__123Graph_Cｸﾞﾗﾌ_7" hidden="1">#REF!</definedName>
    <definedName name="_149__123Graph_Cｸﾞﾗﾌ_9" hidden="1">[33]過不足ﾏﾄﾒ!$E$7:$K$7</definedName>
    <definedName name="_149__123Graph_Dｸﾞﾗﾌ_4" hidden="1">[42]FGR_3.892!#REF!</definedName>
    <definedName name="_149__123Graph_Dｸﾞﾗﾌ_9" hidden="1">#REF!</definedName>
    <definedName name="_149__123Graph_Eｸﾞﾗﾌ_2" hidden="1">#REF!</definedName>
    <definedName name="_149__123Graph_Eｸﾞﾗﾌ_3" hidden="1">#REF!</definedName>
    <definedName name="_149__123Graph_Eｸﾞﾗﾌ_31" hidden="1">#REF!</definedName>
    <definedName name="_149__123Graph_Eｸﾞﾗﾌ_4" hidden="1">#REF!</definedName>
    <definedName name="_149__123Graph_Eｹｰﾌﾞﾙ効率･A_T" hidden="1">[15]A!$N$14:$R$14</definedName>
    <definedName name="_149__123Graph_Fｸﾞﾗﾌ_3" hidden="1">#REF!</definedName>
    <definedName name="_149__123Graph_Xｸﾞﾗﾌ_24" hidden="1">'[37]14mmQfup'!$F$4:$Z$4</definedName>
    <definedName name="_149__123Graph_Xｸﾞﾗﾌ_28" hidden="1">'[31]14mmQfup'!$F$4:$Y$4</definedName>
    <definedName name="_149__123Graph_Xｸﾞﾗﾌ_31" hidden="1">#REF!</definedName>
    <definedName name="_149Crite">'[40]#REF'!#REF!</definedName>
    <definedName name="_15_????????" hidden="1">{#N/A,#N/A,FALSE,"IPEC Stair Step";#N/A,#N/A,FALSE,"Overview";#N/A,#N/A,FALSE,"Supporting Explanations"}</definedName>
    <definedName name="_15__123Graph_AC04C_FF_T" hidden="1">[31]MOTO!#REF!</definedName>
    <definedName name="_15__123Graph_AC04C_FR_L2" hidden="1">[10]MOTO!#REF!</definedName>
    <definedName name="_15__123Graph_AC04C_FR_T2" hidden="1">[29]MOTO!#REF!</definedName>
    <definedName name="_15__123Graph_AQ_V特性_高" hidden="1">#REF!</definedName>
    <definedName name="_15__123Graph_AVALVE_BORE" hidden="1">[13]DIEZEL動弁相場!$BY$124:$BY$158</definedName>
    <definedName name="_15__123Graph_Aｸﾞﾗﾌ_10" hidden="1">[31]過不足ﾏﾄﾒ!$E$6:$K$6</definedName>
    <definedName name="_15__123Graph_Aｸﾞﾗﾌ_11" hidden="1">[31]過不足ﾏﾄﾒ!$E$10:$K$10</definedName>
    <definedName name="_15__123Graph_Aｸﾞﾗﾌ_12" hidden="1">[31]新目標!$S$3:$S$5</definedName>
    <definedName name="_15__123Graph_Aｸﾞﾗﾌ_13" hidden="1">[31]過不足ﾏﾄﾒ!$U$6:$AA$6</definedName>
    <definedName name="_15__123Graph_Aグラフ_1E" hidden="1">#REF!</definedName>
    <definedName name="_15__123Graph_Aｸﾞﾗﾌ_ጻ" hidden="1">#REF!</definedName>
    <definedName name="_15__123Graph_Dｸﾞﾗﾌ_3" hidden="1">#REF!</definedName>
    <definedName name="_15__123Graph_LBL_AC04C_FR_T1" hidden="1">[43]MOTO!#REF!</definedName>
    <definedName name="_15__123Graph_Xｸﾞﾗﾌ_4" hidden="1">#REF!</definedName>
    <definedName name="_150__123Graph_Bグラフ_4N" hidden="1">#REF!</definedName>
    <definedName name="_150__123Graph_Cｸﾞﾗﾌ_16" hidden="1">'[41]14mmQfup'!#REF!</definedName>
    <definedName name="_150__123Graph_Cｸﾞﾗﾌ_28" hidden="1">'[31]14mmQfup'!#REF!</definedName>
    <definedName name="_150__123Graph_Cｸﾞﾗﾌ_32" hidden="1">'[31]14mmQfup'!#REF!</definedName>
    <definedName name="_150__123Graph_Cｸﾞﾗﾌ_5" hidden="1">'[41]14mmQfup'!#REF!</definedName>
    <definedName name="_150__123Graph_Dｸﾞﾗﾌ_1" hidden="1">'[33]14mmQfup'!#REF!</definedName>
    <definedName name="_150__123Graph_Dｸﾞﾗﾌ_5" hidden="1">#REF!</definedName>
    <definedName name="_150__123Graph_Dｹｰﾌﾞﾙ効率･A_T" hidden="1">[15]A!$N$13:$R$13</definedName>
    <definedName name="_150__123Graph_Eｸﾞﾗﾌ_32" hidden="1">#REF!</definedName>
    <definedName name="_150__123Graph_Fｸﾞﾗﾌ_1" hidden="1">[44]A!$L$24:$N$24</definedName>
    <definedName name="_150__123Graph_Xｸﾞﾗﾌ_25" hidden="1">'[37]14mmQfup'!$F$4:$Y$4</definedName>
    <definedName name="_150__123Graph_Xｸﾞﾗﾌ_29" hidden="1">'[31]14mmQfup'!$F$4:$Y$4</definedName>
    <definedName name="_150__123Graph_Xｸﾞﾗﾌ_32" hidden="1">'[31]14mmQfup'!$F$4:$Y$4</definedName>
    <definedName name="_150Criteria">'[40]#REF'!#REF!</definedName>
    <definedName name="_151__123Graph_Bｸﾞﾗﾌ_1" hidden="1">#REF!</definedName>
    <definedName name="_151__123Graph_Bｸﾞﾗﾌ_7" hidden="1">[31]ﾊﾞﾙﾌﾞﾘｰｸ!$F$6:$F$12</definedName>
    <definedName name="_151__123Graph_Cｸﾞﾗﾌ_11" hidden="1">[31]過不足ﾏﾄﾒ!$E$11:$K$11</definedName>
    <definedName name="_151__123Graph_Cｸﾞﾗﾌ_17" hidden="1">'[41]14mmQfup'!#REF!</definedName>
    <definedName name="_151__123Graph_Cｸﾞﾗﾌ_29" hidden="1">#REF!</definedName>
    <definedName name="_151__123Graph_Cグラフ_2F" hidden="1">#REF!</definedName>
    <definedName name="_151__123Graph_Cグラフ_3A" hidden="1">[34]ＶＣ面圧Ｓ!$Q$11:$Q$31</definedName>
    <definedName name="_151__123Graph_Cｸﾞﾗﾌ_7" hidden="1">#REF!</definedName>
    <definedName name="_151__123Graph_Dｸﾞﾗﾌ_10" hidden="1">[33]過不足ﾏﾄﾒ!$E$5:$K$5</definedName>
    <definedName name="_151__123Graph_Dｸﾞﾗﾌ_4" hidden="1">#REF!</definedName>
    <definedName name="_151__123Graph_Dｸﾞﾗﾌ_7" hidden="1">#REF!</definedName>
    <definedName name="_151__123Graph_E97_下" hidden="1">[11]AAA!$J$35:$Q$35</definedName>
    <definedName name="_151__123Graph_Eｸﾞﾗﾌ_4" hidden="1">[42]FGR_3.892!$AE$75:$AE$113</definedName>
    <definedName name="_151__123Graph_Fグラフ_1A" hidden="1">[15]A!$Y$63:$Y$67</definedName>
    <definedName name="_151__123Graph_Xｸﾞﾗﾌ_26" hidden="1">'[37]14mmQfup'!$F$15:$Y$15</definedName>
    <definedName name="_151__123Graph_Xｸﾞﾗﾌ_3" hidden="1">[36]A!$B$68:$B$75</definedName>
    <definedName name="_151__123Graph_Xｸﾞﾗﾌ_4" hidden="1">#REF!</definedName>
    <definedName name="_151Extr">'[40]#REF'!#REF!</definedName>
    <definedName name="_152__123Graph_Bｸﾞﾗﾌ_6" hidden="1">#REF!</definedName>
    <definedName name="_152__123Graph_Cグラフ_1A" hidden="1">[15]A!$T$69:$T$72</definedName>
    <definedName name="_152__123Graph_Cグラフ_2A" hidden="1">[34]ＶＣ面圧Ｓ!$P$11:$P$31</definedName>
    <definedName name="_152__123Graph_Cｸﾞﾗﾌ_3" hidden="1">#REF!</definedName>
    <definedName name="_152__123Graph_Cｸﾞﾗﾌ_4" hidden="1">#REF!</definedName>
    <definedName name="_152__123Graph_Cｸﾞﾗﾌ_9" hidden="1">#REF!</definedName>
    <definedName name="_152__123Graph_Dｸﾞﾗﾌ_11" hidden="1">[33]過不足ﾏﾄﾒ!$E$9:$K$9</definedName>
    <definedName name="_152__123Graph_Dｸﾞﾗﾌ_9" hidden="1">#REF!</definedName>
    <definedName name="_152__123Graph_E97_上" hidden="1">[11]AAA!$I$35:$P$35</definedName>
    <definedName name="_152__123Graph_Eｸﾞﾗﾌ_1" hidden="1">#REF!</definedName>
    <definedName name="_152__123Graph_Eｸﾞﾗﾌ_3" hidden="1">#REF!</definedName>
    <definedName name="_152__123Graph_Eｹｰﾌﾞﾙ効率･A_T" hidden="1">[15]A!$N$14:$R$14</definedName>
    <definedName name="_152__123Graph_Fｸﾞﾗﾌ_2" hidden="1">#REF!</definedName>
    <definedName name="_152__123Graph_Xｸﾞﾗﾌ_27" hidden="1">'[37]14mmQfup'!$F$4:$Z$4</definedName>
    <definedName name="_152__123Graph_Xｸﾞﾗﾌ_30" hidden="1">'[31]14mmQfup'!$F$4:$Y$4</definedName>
    <definedName name="_152__123Graph_Xｸﾞﾗﾌ_5" hidden="1">#REF!</definedName>
    <definedName name="_152Extract">'[40]#REF'!#REF!</definedName>
    <definedName name="_153__123Graph_Bｸﾞﾗﾌ_9" hidden="1">[31]過不足ﾏﾄﾒ!$E$10:$K$10</definedName>
    <definedName name="_153__123Graph_Cｸﾞﾗﾌ_13" hidden="1">[31]過不足ﾏﾄﾒ!$U$7:$AA$7</definedName>
    <definedName name="_153__123Graph_Cグラフ_2F" hidden="1">#REF!</definedName>
    <definedName name="_153__123Graph_Cｸﾞﾗﾌ_4" hidden="1">#REF!</definedName>
    <definedName name="_153__123Graph_Cグラフ_4A" hidden="1">[34]ＶＣ面圧Ｓ!$R$11:$R$31</definedName>
    <definedName name="_153__123Graph_Cｹｰﾌﾞﾙ効率･A_T" hidden="1">[15]A!$N$12:$R$12</definedName>
    <definedName name="_153__123Graph_Dｸﾞﾗﾌ_13" hidden="1">[33]過不足ﾏﾄﾒ!$U$5:$AA$5</definedName>
    <definedName name="_153__123Graph_Dｹｰﾌﾞﾙ効率･A_T" hidden="1">[15]A!$N$13:$R$13</definedName>
    <definedName name="_153__123Graph_E98_上" hidden="1">[11]AAA!$K$36:$R$36</definedName>
    <definedName name="_153__123Graph_Fｸﾞﾗﾌ_1" hidden="1">#REF!</definedName>
    <definedName name="_153__123Graph_Fｸﾞﾗﾌ_23" hidden="1">'[31]14mmQfup'!$F$65:$Y$65</definedName>
    <definedName name="_153__123Graph_LBL_Aｸﾞﾗﾌ_1" hidden="1">#N/A</definedName>
    <definedName name="_153__123Graph_Xｸﾞﾗﾌ_28" hidden="1">'[37]14mmQfup'!$F$4:$Y$4</definedName>
    <definedName name="_153__123Graph_Xｸﾞﾗﾌ_31" hidden="1">'[31]14mmQfup'!$F$4:$Y$4</definedName>
    <definedName name="_153ａ1_">#REF!</definedName>
    <definedName name="_153Go1_">#REF!</definedName>
    <definedName name="_154__123Graph_Bｸﾞﾗﾌ_12" hidden="1">#REF!</definedName>
    <definedName name="_154__123Graph_Cグラフ_1E" hidden="1">#REF!</definedName>
    <definedName name="_154__123Graph_Cｸﾞﾗﾌ_3" hidden="1">#REF!</definedName>
    <definedName name="_154__123Graph_Cｸﾞﾗﾌ_5" hidden="1">'[31]14mmQfup'!#REF!</definedName>
    <definedName name="_154__123Graph_D98_上" hidden="1">[11]AAA!$K$35:$R$35</definedName>
    <definedName name="_154__123Graph_Dｸﾞﾗﾌ_14" hidden="1">[33]過不足ﾏﾄﾒ!$U$9:$AA$9</definedName>
    <definedName name="_154__123Graph_Eｸﾞﾗﾌ_1" hidden="1">[42]FGR_3.892!$Z$75:$Z$113</definedName>
    <definedName name="_154__123Graph_Eｸﾞﾗﾌ_2" hidden="1">#REF!</definedName>
    <definedName name="_154__123Graph_Fグラフ_1A" hidden="1">[15]A!$Y$63:$Y$67</definedName>
    <definedName name="_154__123Graph_Fグラフ_2A" hidden="1">[15]A!$AA$63:$AA$67</definedName>
    <definedName name="_154__123Graph_Xｸﾞﾗﾌ_29" hidden="1">'[37]14mmQfup'!$F$4:$Y$4</definedName>
    <definedName name="_154__123Graph_Xｸﾞﾗﾌ_32" hidden="1">'[31]14mmQfup'!$F$4:$Y$4</definedName>
    <definedName name="_154A20000_">[5]MM利益・原価企画方針書ｶｸ１!#REF!</definedName>
    <definedName name="_154Gw1_">#REF!</definedName>
    <definedName name="_155__123Graph_Bｸﾞﾗﾌ__xdc3b_" hidden="1">#REF!</definedName>
    <definedName name="_155__123Graph_Cｸﾞﾗﾌ_1" hidden="1">#REF!</definedName>
    <definedName name="_155__123Graph_Cｸﾞﾗﾌ_14" hidden="1">[31]過不足ﾏﾄﾒ!$U$11:$AA$11</definedName>
    <definedName name="_155__123Graph_Cｸﾞﾗﾌ_30" hidden="1">#REF!</definedName>
    <definedName name="_155__123Graph_Cｸﾞﾗﾌ_7" hidden="1">[31]ﾊﾞﾙﾌﾞﾘｰｸ!$E$6:$E$12</definedName>
    <definedName name="_155__123Graph_Dｸﾞﾗﾌ_1" hidden="1">[11]AAA!$R$35:$Z$35</definedName>
    <definedName name="_155__123Graph_Dｸﾞﾗﾌ_15" hidden="1">[33]過不足ﾏﾄﾒ!$U$11:$AA$11</definedName>
    <definedName name="_155__123Graph_Eグラフ_1A" hidden="1">[15]A!$X$63:$X$67</definedName>
    <definedName name="_155__123Graph_Fｸﾞﾗﾌ_2" hidden="1">#REF!</definedName>
    <definedName name="_155__123Graph_Fｸﾞﾗﾌ_3" hidden="1">#REF!</definedName>
    <definedName name="_155__123Graph_Xｸﾞﾗﾌ_1" hidden="1">#REF!</definedName>
    <definedName name="_155__123Graph_Xｸﾞﾗﾌ_3" hidden="1">[56]A!$B$68:$B$75</definedName>
    <definedName name="_155__123Graph_Xｸﾞﾗﾌ_4" hidden="1">#REF!</definedName>
    <definedName name="_155B1_">[3]×圧入力計算cyl!A$43</definedName>
    <definedName name="_155V1_">#REF!</definedName>
    <definedName name="_156__123Graph_Cグラフ_1E" hidden="1">#REF!</definedName>
    <definedName name="_156__123Graph_Cｸﾞﾗﾌ_2" hidden="1">#REF!</definedName>
    <definedName name="_156__123Graph_Cｸﾞﾗﾌ_31" hidden="1">'[31]14mmQfup'!#REF!</definedName>
    <definedName name="_156__123Graph_Cｸﾞﾗﾌ_9" hidden="1">[31]過不足ﾏﾄﾒ!$E$7:$K$7</definedName>
    <definedName name="_156__123Graph_Dｸﾞﾗﾌ_10" hidden="1">[41]過不足ﾏﾄﾒ!$E$5:$K$5</definedName>
    <definedName name="_156__123Graph_Dグラフ_1E" hidden="1">#REF!</definedName>
    <definedName name="_156__123Graph_Eｸﾞﾗﾌ_2" hidden="1">[42]FGR_3.892!$AJ$75:$AJ$113</definedName>
    <definedName name="_156__123Graph_Eｸﾞﾗﾌ_4" hidden="1">#REF!</definedName>
    <definedName name="_156__123Graph_Fｸﾞﾗﾌ_23" hidden="1">#REF!</definedName>
    <definedName name="_156__123Graph_Fｸﾞﾗﾌ_3" hidden="1">#REF!</definedName>
    <definedName name="_156__123Graph_LBL_AC04C_FF_L" hidden="1">[32]MOTO!#REF!</definedName>
    <definedName name="_156__123Graph_Xｸﾞﾗﾌ_1" hidden="1">#REF!</definedName>
    <definedName name="_156__123Graph_Xｸﾞﾗﾌ_30" hidden="1">'[37]14mmQfup'!$F$4:$Y$4</definedName>
    <definedName name="_156__123Graph_Xｸﾞﾗﾌ_5" hidden="1">#REF!</definedName>
    <definedName name="_156B3_">#REF!</definedName>
    <definedName name="_157__123Graph_Cｸﾞﾗﾌ_10" hidden="1">[31]過不足ﾏﾄﾒ!$E$7:$K$7</definedName>
    <definedName name="_157__123Graph_Cｸﾞﾗﾌ_15" hidden="1">[31]過不足ﾏﾄﾒ!$U$7:$AA$7</definedName>
    <definedName name="_157__123Graph_Cｸﾞﾗﾌ_2" hidden="1">#REF!</definedName>
    <definedName name="_157__123Graph_Cｸﾞﾗﾌ_32" hidden="1">'[31]14mmQfup'!#REF!</definedName>
    <definedName name="_157__123Graph_Cｸﾞﾗﾌ_4" hidden="1">#REF!</definedName>
    <definedName name="_157__123Graph_Cｸﾞﾗﾌ_9" hidden="1">#REF!</definedName>
    <definedName name="_157__123Graph_Dｸﾞﾗﾌ_1" hidden="1">#REF!</definedName>
    <definedName name="_157__123Graph_Dｸﾞﾗﾌ_11" hidden="1">[41]過不足ﾏﾄﾒ!$E$9:$K$9</definedName>
    <definedName name="_157__123Graph_Dｸﾞﾗﾌ_2" hidden="1">#REF!</definedName>
    <definedName name="_157__123Graph_Eｸﾞﾗﾌ_23" hidden="1">#REF!</definedName>
    <definedName name="_157__123Graph_Eｸﾞﾗﾌ_3" hidden="1">#REF!</definedName>
    <definedName name="_157__123Graph_Fグラフ_2A" hidden="1">[15]A!$AA$63:$AA$67</definedName>
    <definedName name="_157__123Graph_Fｸﾞﾗﾌ_3" hidden="1">#REF!</definedName>
    <definedName name="_157__123Graph_LBL_AC04C_FF_T" hidden="1">[32]MOTO!#REF!</definedName>
    <definedName name="_157__123Graph_Xｸﾞﾗﾌ_31" hidden="1">'[37]14mmQfup'!$F$4:$Y$4</definedName>
    <definedName name="_157__123Graph_Xｸﾞﾗﾌ_4" hidden="1">#REF!</definedName>
    <definedName name="_157__123Graph_Xｸﾞﾗﾌ_7" hidden="1">#REF!</definedName>
    <definedName name="_157B31101_">#REF!</definedName>
    <definedName name="_158__123Graph_B型図進捗_週間" hidden="1">#N/A</definedName>
    <definedName name="_158__123Graph_Cｸﾞﾗﾌ_21" hidden="1">#REF!</definedName>
    <definedName name="_158__123Graph_Cグラフ_3A" hidden="1">[34]ＶＣ面圧Ｓ!$Q$11:$Q$31</definedName>
    <definedName name="_158__123Graph_Dｸﾞﾗﾌ_1" hidden="1">#REF!</definedName>
    <definedName name="_158__123Graph_Dｸﾞﾗﾌ_10" hidden="1">[31]過不足ﾏﾄﾒ!$E$5:$K$5</definedName>
    <definedName name="_158__123Graph_Dｸﾞﾗﾌ_13" hidden="1">#REF!</definedName>
    <definedName name="_158__123Graph_Dｸﾞﾗﾌ_23" hidden="1">'[33]14mmQfup'!$F$63:$Y$63</definedName>
    <definedName name="_158__123Graph_Eｸﾞﾗﾌ_1" hidden="1">#REF!</definedName>
    <definedName name="_158__123Graph_Eグラフ_2A" hidden="1">[15]A!$Z$63:$Z$67</definedName>
    <definedName name="_158__123Graph_Fｸﾞﾗﾌ_3" hidden="1">#REF!</definedName>
    <definedName name="_158__123Graph_LBL_AC04C_FR_L1" hidden="1">[32]MOTO!#REF!</definedName>
    <definedName name="_158__123Graph_Xｸﾞﾗﾌ_32" hidden="1">'[37]14mmQfup'!$F$4:$Y$4</definedName>
    <definedName name="_158__123Graph_Xｸﾞﾗﾌ_5" hidden="1">#REF!</definedName>
    <definedName name="_158__123Graph_Xｸﾞﾗﾌ_9" hidden="1">#REF!</definedName>
    <definedName name="_158B31110_">#REF!</definedName>
    <definedName name="_159__123Graph_CMP進捗_週間" hidden="1">#N/A</definedName>
    <definedName name="_159__123Graph_Cｸﾞﾗﾌ_11" hidden="1">[31]過不足ﾏﾄﾒ!$E$11:$K$11</definedName>
    <definedName name="_159__123Graph_Cｸﾞﾗﾌ_16" hidden="1">'[31]14mmQfup'!#REF!</definedName>
    <definedName name="_159__123Graph_Cｸﾞﾗﾌ_22" hidden="1">#REF!</definedName>
    <definedName name="_159__123Graph_Cｸﾞﾗﾌ_4" hidden="1">#REF!</definedName>
    <definedName name="_159__123Graph_Dｸﾞﾗﾌ_11" hidden="1">[31]過不足ﾏﾄﾒ!$E$9:$K$9</definedName>
    <definedName name="_159__123Graph_Dｸﾞﾗﾌ_14" hidden="1">[41]過不足ﾏﾄﾒ!$U$9:$AA$9</definedName>
    <definedName name="_159__123Graph_Dｸﾞﾗﾌ_29" hidden="1">#REF!</definedName>
    <definedName name="_159__123Graph_Eｸﾞﾗﾌ_3" hidden="1">#REF!</definedName>
    <definedName name="_159__123Graph_LBL_AC04C_FF_L" hidden="1">[29]MOTO!#REF!</definedName>
    <definedName name="_159__123Graph_LBL_AC04C_FR_L2" hidden="1">[32]MOTO!#REF!</definedName>
    <definedName name="_159__123Graph_Xｸﾞﾗﾌ_4" hidden="1">#REF!</definedName>
    <definedName name="_159__123Graph_Xｸﾞﾗﾌ_ጻ" hidden="1">#REF!</definedName>
    <definedName name="_159__123Graph_Xｸﾞﾗﾌ_⼻" hidden="1">#REF!</definedName>
    <definedName name="_159B31120_">#REF!</definedName>
    <definedName name="_159P6_" hidden="1">{"SUM ALL YR",#N/A,FALSE,"SUM ALL YR";"sum01",#N/A,FALSE,"SUM 01";"sumM2",#N/A,FALSE,"SUM M2";"sum02",#N/A,FALSE,"SUM 02";"sum03",#N/A,FALSE,"SUM 03";"sum04",#N/A,FALSE,"SUM 04";"sum05",#N/A,FALSE,"SUM 05"}</definedName>
    <definedName name="_16__123Graph_AC04C_ALL_T2" hidden="1">[9]MOTO!#REF!</definedName>
    <definedName name="_16__123Graph_AC04C_FR_T1" hidden="1">[10]MOTO!#REF!</definedName>
    <definedName name="_16__123Graph_AQ_V特性_低" hidden="1">#REF!</definedName>
    <definedName name="_16__123Graph_Aｸﾞﾗﾌ_1" hidden="1">#REF!</definedName>
    <definedName name="_16__123Graph_Aｸﾞﾗﾌ_10" hidden="1">#REF!</definedName>
    <definedName name="_16__123Graph_Aｸﾞﾗﾌ_11" hidden="1">#REF!</definedName>
    <definedName name="_16__123Graph_Aｸﾞﾗﾌ_12" hidden="1">[31]新目標!$S$3:$S$5</definedName>
    <definedName name="_16__123Graph_Aｸﾞﾗﾌ_13" hidden="1">[31]過不足ﾏﾄﾒ!$U$6:$AA$6</definedName>
    <definedName name="_16__123Graph_Aｸﾞﾗﾌ_14" hidden="1">[31]過不足ﾏﾄﾒ!$U$10:$AA$10</definedName>
    <definedName name="_16__123Graph_Aグラフ_1O" hidden="1">#REF!</definedName>
    <definedName name="_16__123Graph_Dｸﾞﾗﾌ_4" hidden="1">#REF!</definedName>
    <definedName name="_16__123Graph_LBL_AC04C_FR_T2" hidden="1">[43]MOTO!#REF!</definedName>
    <definedName name="_16__123Graph_Xｸﾞﾗﾌ_5" hidden="1">#REF!</definedName>
    <definedName name="_160__123Graph_Cｸﾞﾗﾌ_1" hidden="1">#REF!</definedName>
    <definedName name="_160__123Graph_Cｸﾞﾗﾌ_12" hidden="1">#REF!</definedName>
    <definedName name="_160__123Graph_Cｸﾞﾗﾌ_22" hidden="1">#REF!</definedName>
    <definedName name="_160__123Graph_Cグラフ_4A" hidden="1">[34]ＶＣ面圧Ｓ!$R$11:$R$31</definedName>
    <definedName name="_160__123Graph_Dｸﾞﾗﾌ_13" hidden="1">[31]過不足ﾏﾄﾒ!$U$5:$AA$5</definedName>
    <definedName name="_160__123Graph_Dｸﾞﾗﾌ_15" hidden="1">[41]過不足ﾏﾄﾒ!$U$11:$AA$11</definedName>
    <definedName name="_160__123Graph_Dグラフ_2F" hidden="1">#REF!</definedName>
    <definedName name="_160__123Graph_Eｸﾞﾗﾌ_2" hidden="1">#REF!</definedName>
    <definedName name="_160__123Graph_Eｸﾞﾗﾌ_30" hidden="1">#REF!</definedName>
    <definedName name="_160__123Graph_LBL_AC04C_FF_T" hidden="1">[29]MOTO!#REF!</definedName>
    <definedName name="_160__123Graph_LBL_AC04C_FR_T1" hidden="1">[32]MOTO!#REF!</definedName>
    <definedName name="_160__123Graph_Xｸﾞﾗﾌ_5" hidden="1">#REF!</definedName>
    <definedName name="_160__123Graph_Xｸﾞﾗﾌ_㨻" hidden="1">[45]別紙１!$A$65:$A$72</definedName>
    <definedName name="_160B31121_">#REF!</definedName>
    <definedName name="_161__123Graph_Cｸﾞﾗﾌ_17" hidden="1">'[31]14mmQfup'!#REF!</definedName>
    <definedName name="_161__123Graph_Cｸﾞﾗﾌ_23" hidden="1">'[41]14mmQfup'!$F$62:$Y$62</definedName>
    <definedName name="_161__123Graph_Cｸﾞﾗﾌ_5" hidden="1">'[51]41X06 14'!$Q$6:$Q$15</definedName>
    <definedName name="_161__123Graph_Dｸﾞﾗﾌ_13" hidden="1">#REF!</definedName>
    <definedName name="_161__123Graph_Dｸﾞﾗﾌ_14" hidden="1">[31]過不足ﾏﾄﾒ!$U$9:$AA$9</definedName>
    <definedName name="_161__123Graph_Dグラフ_1A" hidden="1">[15]A!$U$69:$U$72</definedName>
    <definedName name="_161__123Graph_Dｸﾞﾗﾌ_3" hidden="1">[53]ｽﾀﾝﾀﾞｰﾄﾞｸﾞﾗﾌ□1!$C$17:$Q$17</definedName>
    <definedName name="_161__123Graph_Eｸﾞﾗﾌ_31" hidden="1">#REF!</definedName>
    <definedName name="_161__123Graph_Eｸﾞﾗﾌ_4" hidden="1">#REF!</definedName>
    <definedName name="_161__123Graph_LBL_AC04C_FR_L1" hidden="1">[29]MOTO!#REF!</definedName>
    <definedName name="_161__123Graph_LBL_AC04C_FR_T2" hidden="1">[32]MOTO!#REF!</definedName>
    <definedName name="_161__123Graph_Xｸﾞﾗﾌ_̻" hidden="1">#REF!</definedName>
    <definedName name="_161__123Graph_Xｸﾞﾗﾌ_ျ" hidden="1">#REF!</definedName>
    <definedName name="_161__123Graph_Xｸﾞﾗﾌ_䄻" hidden="1">#REF!</definedName>
    <definedName name="_161B31122_">#REF!</definedName>
    <definedName name="_162__123Graph_Cｸﾞﾗﾌ_13" hidden="1">[31]過不足ﾏﾄﾒ!$U$7:$AA$7</definedName>
    <definedName name="_162__123Graph_Cｸﾞﾗﾌ_28" hidden="1">'[41]14mmQfup'!#REF!</definedName>
    <definedName name="_162__123Graph_Cｸﾞﾗﾌ_6" hidden="1">#REF!</definedName>
    <definedName name="_162__123Graph_Dｸﾞﾗﾌ_15" hidden="1">[31]過不足ﾏﾄﾒ!$U$11:$AA$11</definedName>
    <definedName name="_162__123Graph_Dグラフ_1E" hidden="1">#REF!</definedName>
    <definedName name="_162__123Graph_Dｸﾞﾗﾌ_30" hidden="1">'[33]14mmQfup'!#REF!</definedName>
    <definedName name="_162__123Graph_Eｸﾞﾗﾌ_32" hidden="1">#REF!</definedName>
    <definedName name="_162__123Graph_Fｸﾞﾗﾌ_3" hidden="1">#REF!</definedName>
    <definedName name="_162__123Graph_LBL_AC04C_FR_L2" hidden="1">[29]MOTO!#REF!</definedName>
    <definedName name="_162__123Graph_LBL_Aｸﾞﾗﾌ_1" hidden="1">#REF!</definedName>
    <definedName name="_162__123Graph_Xｸﾞﾗﾌ_1" hidden="1">#REF!</definedName>
    <definedName name="_162__123Graph_Xｸﾞﾗﾌ_ጻ" hidden="1">#REF!</definedName>
    <definedName name="_162B31123_">#REF!</definedName>
    <definedName name="_163__123Graph_Cｸﾞﾗﾌ_12" hidden="1">#REF!</definedName>
    <definedName name="_163__123Graph_Cｸﾞﾗﾌ_14" hidden="1">[31]過不足ﾏﾄﾒ!$U$11:$AA$11</definedName>
    <definedName name="_163__123Graph_Cｸﾞﾗﾌ_7" hidden="1">'[51]41X19'!$Q$6:$Q$15</definedName>
    <definedName name="_163__123Graph_Dｸﾞﾗﾌ_1" hidden="1">#REF!</definedName>
    <definedName name="_163__123Graph_Dグラフ_1E" hidden="1">#REF!</definedName>
    <definedName name="_163__123Graph_Dｸﾞﾗﾌ_2" hidden="1">#REF!</definedName>
    <definedName name="_163__123Graph_Dｸﾞﾗﾌ_31" hidden="1">'[33]14mmQfup'!#REF!</definedName>
    <definedName name="_163__123Graph_Eｸﾞﾗﾌ_3" hidden="1">#REF!</definedName>
    <definedName name="_163__123Graph_Eｸﾞﾗﾌ_4" hidden="1">[42]FGR_3.892!$AE$75:$AE$113</definedName>
    <definedName name="_163__123Graph_LBL_AC04C_FR_T1" hidden="1">[29]MOTO!#REF!</definedName>
    <definedName name="_163__123Graph_LBL_Aｸﾞﾗﾌ_3" hidden="1">#REF!</definedName>
    <definedName name="_163__123Graph_LBL_Bｸﾞﾗﾌ_1" hidden="1">[48]A!$C$64:$C$64</definedName>
    <definedName name="_163__123Graph_Xｸﾞﾗﾌ__xdc3b_" hidden="1">#REF!</definedName>
    <definedName name="_163B31124_">#REF!</definedName>
    <definedName name="_164__123Graph_Cｸﾞﾗﾌ_15" hidden="1">[31]過不足ﾏﾄﾒ!$U$7:$AA$7</definedName>
    <definedName name="_164__123Graph_Cｸﾞﾗﾌ_2" hidden="1">#REF!</definedName>
    <definedName name="_164__123Graph_Cｸﾞﾗﾌ_29" hidden="1">#REF!</definedName>
    <definedName name="_164__123Graph_Cグラフ_2F" hidden="1">#REF!</definedName>
    <definedName name="_164__123Graph_Cｸﾞﾗﾌ_8" hidden="1">'[51]48X00～03'!$Q$6:$Q$15</definedName>
    <definedName name="_164__123Graph_Dグラフ_1E" hidden="1">#REF!</definedName>
    <definedName name="_164__123Graph_Dｸﾞﾗﾌ_2" hidden="1">#REF!</definedName>
    <definedName name="_164__123Graph_Dｸﾞﾗﾌ_23" hidden="1">'[41]14mmQfup'!$F$63:$Y$63</definedName>
    <definedName name="_164__123Graph_Dｸﾞﾗﾌ_32" hidden="1">'[33]14mmQfup'!#REF!</definedName>
    <definedName name="_164__123Graph_Eｸﾞﾗﾌ_7" hidden="1">#REF!</definedName>
    <definedName name="_164__123Graph_Eｹｰﾌﾞﾙ効率･A_T" hidden="1">[15]A!$N$14:$R$14</definedName>
    <definedName name="_164__123Graph_LBL_AC04C_FR_T2" hidden="1">[29]MOTO!#REF!</definedName>
    <definedName name="_164__123Graph_LBL_Cｸﾞﾗﾌ_1" hidden="1">[48]A!$C$65:$C$65</definedName>
    <definedName name="_164__123Graph_X角度曲線_M" hidden="1">[52]基準ﾘｽﾄ!#REF!</definedName>
    <definedName name="_164B31130_">#REF!</definedName>
    <definedName name="_165__123Graph_Cｸﾞﾗﾌ_16" hidden="1">'[31]14mmQfup'!#REF!</definedName>
    <definedName name="_165__123Graph_Cｸﾞﾗﾌ_21" hidden="1">#REF!</definedName>
    <definedName name="_165__123Graph_Cグラフ_2A" hidden="1">[15]A!$V$69:$V$72</definedName>
    <definedName name="_165__123Graph_Cｸﾞﾗﾌ_3" hidden="1">#REF!</definedName>
    <definedName name="_165__123Graph_Cｸﾞﾗﾌ_9" hidden="1">#REF!</definedName>
    <definedName name="_165__123Graph_Dｸﾞﾗﾌ_23" hidden="1">'[31]14mmQfup'!$F$63:$Y$63</definedName>
    <definedName name="_165__123Graph_Dｸﾞﾗﾌ_29" hidden="1">#REF!</definedName>
    <definedName name="_165__123Graph_Dｸﾞﾗﾌ_3" hidden="1">#REF!</definedName>
    <definedName name="_165__123Graph_Dｸﾞﾗﾌ_4" hidden="1">'[33]14mmQfup'!#REF!</definedName>
    <definedName name="_165__123Graph_Eｸﾞﾗﾌ_9" hidden="1">#REF!</definedName>
    <definedName name="_165__123Graph_Fｸﾞﾗﾌ_1" hidden="1">#REF!</definedName>
    <definedName name="_165__123Graph_Fｸﾞﾗﾌ_2" hidden="1">#REF!</definedName>
    <definedName name="_165__123Graph_LBL_Aｸﾞﾗﾌ_1" hidden="1">#REF!</definedName>
    <definedName name="_165__123Graph_LBL_Bｸﾞﾗﾌ_2" hidden="1">#REF!</definedName>
    <definedName name="_165__123Graph_LBL_Dｸﾞﾗﾌ_1" hidden="1">[48]A!$C$66:$C$66</definedName>
    <definedName name="_165__123Graph_Xｸﾞﾗﾌ_4" hidden="1">#REF!</definedName>
    <definedName name="_165B31131_">#REF!</definedName>
    <definedName name="_165CM2_" hidden="1">{"SUM GER",#N/A,FALSE,"SUM GER";"SUM FRA",#N/A,FALSE,"SUM FRA";"SUM ITA",#N/A,FALSE,"SUM ITA";"SUM SPA",#N/A,FALSE,"SUM SPA";"SUM EGB",#N/A,FALSE,"SUM EGB";"SUM IND",#N/A,FALSE,"SUM IND"}</definedName>
    <definedName name="_166__123Graph_Cｸﾞﾗﾌ_17" hidden="1">'[31]14mmQfup'!#REF!</definedName>
    <definedName name="_166__123Graph_Cｸﾞﾗﾌ_22" hidden="1">#REF!</definedName>
    <definedName name="_166__123Graph_Dｸﾞﾗﾌ_1" hidden="1">#REF!</definedName>
    <definedName name="_166__123Graph_Dｸﾞﾗﾌ_29" hidden="1">#REF!</definedName>
    <definedName name="_166__123Graph_Dグラフ_2A" hidden="1">[15]A!$W$69:$W$72</definedName>
    <definedName name="_166__123Graph_Dｸﾞﾗﾌ_5" hidden="1">'[33]14mmQfup'!#REF!</definedName>
    <definedName name="_166__123Graph_Eｹｰﾌﾞﾙ効率･A_T" hidden="1">[15]A!$N$14:$R$14</definedName>
    <definedName name="_166__123Graph_Fグラフ_1A" hidden="1">[15]A!$Y$63:$Y$67</definedName>
    <definedName name="_166__123Graph_LBL_Aｸﾞﾗﾌ_1" hidden="1">#REF!</definedName>
    <definedName name="_166__123Graph_LBL_Bｸﾞﾗﾌ_1" hidden="1">[48]A!$C$64:$C$64</definedName>
    <definedName name="_166__123Graph_LBL_Bｸﾞﾗﾌ_3" hidden="1">#REF!</definedName>
    <definedName name="_166__123Graph_LBL_Eｸﾞﾗﾌ_1" hidden="1">[48]A!$C$67:$C$67</definedName>
    <definedName name="_166B31135_">#REF!</definedName>
    <definedName name="_166CM3_" hidden="1">{"SUM ALL YR",#N/A,FALSE,"SUM ALL YR";"sum01",#N/A,FALSE,"SUM 01";"sumM2",#N/A,FALSE,"SUM M2";"sum02",#N/A,FALSE,"SUM 02";"sum03",#N/A,FALSE,"SUM 03";"sum04",#N/A,FALSE,"SUM 04";"sum05",#N/A,FALSE,"SUM 05"}</definedName>
    <definedName name="_167__123Graph_Cグラフ_1A" hidden="1">[34]ＶＣ面圧Ｓ!$O$11:$O$31</definedName>
    <definedName name="_167__123Graph_Cグラフ_2F" hidden="1">#REF!</definedName>
    <definedName name="_167__123Graph_Dｸﾞﾗﾌ_10" hidden="1">[31]過不足ﾏﾄﾒ!$E$5:$K$5</definedName>
    <definedName name="_167__123Graph_Dｸﾞﾗﾌ_29" hidden="1">#REF!</definedName>
    <definedName name="_167__123Graph_Dグラフ_2F" hidden="1">#REF!</definedName>
    <definedName name="_167__123Graph_Dｸﾞﾗﾌ_6" hidden="1">#REF!</definedName>
    <definedName name="_167__123Graph_Eｸﾞﾗﾌ_4" hidden="1">#REF!</definedName>
    <definedName name="_167__123Graph_F97_下" hidden="1">[11]AAA!$J$36:$Q$36</definedName>
    <definedName name="_167__123Graph_Fｸﾞﾗﾌ_2" hidden="1">#REF!</definedName>
    <definedName name="_167__123Graph_LBL_Aｸﾞﾗﾌ_1" hidden="1">#REF!</definedName>
    <definedName name="_167__123Graph_LBL_Cｸﾞﾗﾌ_1" hidden="1">[48]A!$C$65:$C$65</definedName>
    <definedName name="_167__123Graph_LBL_Fｸﾞﾗﾌ_1" hidden="1">[48]A!$C$68:$C$68</definedName>
    <definedName name="_167__123Graph_Xｸﾞﾗﾌ_5" hidden="1">#REF!</definedName>
    <definedName name="_167B31143_">#REF!</definedName>
    <definedName name="_167N123_" hidden="1">{"COMNUS2000",#N/A,FALSE,"BL2000"}</definedName>
    <definedName name="_168__123Graph_Cグラフ_1E" hidden="1">#REF!</definedName>
    <definedName name="_168__123Graph_Cｸﾞﾗﾌ_23" hidden="1">'[31]14mmQfup'!$F$62:$Y$62</definedName>
    <definedName name="_168__123Graph_Dｸﾞﾗﾌ_11" hidden="1">[31]過不足ﾏﾄﾒ!$E$9:$K$9</definedName>
    <definedName name="_168__123Graph_Dグラフ_2F" hidden="1">#REF!</definedName>
    <definedName name="_168__123Graph_Dｸﾞﾗﾌ_3" hidden="1">#REF!</definedName>
    <definedName name="_168__123Graph_Dｸﾞﾗﾌ_7" hidden="1">[33]ﾊﾞﾙﾌﾞﾘｰｸ!$G$8:$G$12</definedName>
    <definedName name="_168__123Graph_F97_上" hidden="1">[11]AAA!$I$36:$P$36</definedName>
    <definedName name="_168__123Graph_Fｸﾞﾗﾌ_23" hidden="1">#REF!</definedName>
    <definedName name="_168__123Graph_Fｸﾞﾗﾌ_3" hidden="1">#REF!</definedName>
    <definedName name="_168__123Graph_LBL_Cｸﾞﾗﾌ_2" hidden="1">#REF!</definedName>
    <definedName name="_168__123Graph_LBL_Dｸﾞﾗﾌ_1" hidden="1">[48]A!$C$66:$C$66</definedName>
    <definedName name="_168__123Graph_XC04C_ALL_T1" hidden="1">[32]MOTO!#REF!</definedName>
    <definedName name="_168__123Graph_XMP進捗_週間" hidden="1">#N/A</definedName>
    <definedName name="_168__123Graph_Xｸﾞﾗﾌ_ျ" hidden="1">#REF!</definedName>
    <definedName name="_168B31150_">#REF!</definedName>
    <definedName name="_168P6_" hidden="1">{"SUM ALL YR",#N/A,FALSE,"SUM ALL YR";"sum01",#N/A,FALSE,"SUM 01";"sumM2",#N/A,FALSE,"SUM M2";"sum02",#N/A,FALSE,"SUM 02";"sum03",#N/A,FALSE,"SUM 03";"sum04",#N/A,FALSE,"SUM 04";"sum05",#N/A,FALSE,"SUM 05"}</definedName>
    <definedName name="_169__123Graph_Bグラフ_1E" hidden="1">#REF!</definedName>
    <definedName name="_169__123Graph_Cｸﾞﾗﾌ_3" hidden="1">#REF!</definedName>
    <definedName name="_169__123Graph_Dｸﾞﾗﾌ_13" hidden="1">#REF!</definedName>
    <definedName name="_169__123Graph_Dｸﾞﾗﾌ_3" hidden="1">#REF!</definedName>
    <definedName name="_169__123Graph_Dｸﾞﾗﾌ_30" hidden="1">'[31]14mmQfup'!#REF!</definedName>
    <definedName name="_169__123Graph_Dｸﾞﾗﾌ_4" hidden="1">#REF!</definedName>
    <definedName name="_169__123Graph_Dｸﾞﾗﾌ_8" hidden="1">#REF!</definedName>
    <definedName name="_169__123Graph_F98_上" hidden="1">[11]AAA!$K$37:$R$37</definedName>
    <definedName name="_169__123Graph_Fグラフ_2A" hidden="1">[15]A!$AA$63:$AA$67</definedName>
    <definedName name="_169__123Graph_LBL_Eｸﾞﾗﾌ_1" hidden="1">[48]A!$C$67:$C$67</definedName>
    <definedName name="_169__123Graph_XC04C_ALL_T2" hidden="1">[32]MOTO!#REF!</definedName>
    <definedName name="_169__123Graph_XT_UP" hidden="1">#N/A</definedName>
    <definedName name="_169B31152_">#REF!</definedName>
    <definedName name="_17__123Graph_AC04C_FR_L1" hidden="1">[31]MOTO!#REF!</definedName>
    <definedName name="_17__123Graph_AC04C_FR_T2" hidden="1">[10]MOTO!#REF!</definedName>
    <definedName name="_17__123Graph_Aｸﾞﾗﾌ_1" hidden="1">#REF!</definedName>
    <definedName name="_17__123Graph_Aｸﾞﾗﾌ_10" hidden="1">#REF!</definedName>
    <definedName name="_17__123Graph_Aｸﾞﾗﾌ_11" hidden="1">[31]過不足ﾏﾄﾒ!$E$10:$K$10</definedName>
    <definedName name="_17__123Graph_Aｸﾞﾗﾌ_12" hidden="1">#REF!</definedName>
    <definedName name="_17__123Graph_Aｸﾞﾗﾌ_13" hidden="1">[31]過不足ﾏﾄﾒ!$U$6:$AA$6</definedName>
    <definedName name="_17__123Graph_Aｸﾞﾗﾌ_14" hidden="1">[31]過不足ﾏﾄﾒ!$U$10:$AA$10</definedName>
    <definedName name="_17__123Graph_Aグラフ_14C" hidden="1">[34]VC残留トルク!$B$11:$B$31</definedName>
    <definedName name="_17__123Graph_Aｸﾞﾗﾌ_15" hidden="1">[31]過不足ﾏﾄﾒ!$U$6:$AA$6</definedName>
    <definedName name="_17__123Graph_Aグラフ_1P" hidden="1">#REF!</definedName>
    <definedName name="_17__123Graph_Eｸﾞﾗﾌ_1" hidden="1">#REF!</definedName>
    <definedName name="_17__123Graph_XC04C_ALL_T1" hidden="1">[43]MOTO!#REF!</definedName>
    <definedName name="_170__123Graph_Bグラフ_1O" hidden="1">#REF!</definedName>
    <definedName name="_170__123Graph_Cグラフ_1E" hidden="1">#REF!</definedName>
    <definedName name="_170__123Graph_Cｸﾞﾗﾌ_2" hidden="1">#REF!</definedName>
    <definedName name="_170__123Graph_Cｸﾞﾗﾌ_28" hidden="1">'[31]14mmQfup'!#REF!</definedName>
    <definedName name="_170__123Graph_Cｸﾞﾗﾌ_4" hidden="1">#REF!</definedName>
    <definedName name="_170__123Graph_Dｸﾞﾗﾌ_14" hidden="1">[31]過不足ﾏﾄﾒ!$U$9:$AA$9</definedName>
    <definedName name="_170__123Graph_Dグラフ_1E" hidden="1">#REF!</definedName>
    <definedName name="_170__123Graph_Dｸﾞﾗﾌ_30" hidden="1">'[41]14mmQfup'!#REF!</definedName>
    <definedName name="_170__123Graph_Dｸﾞﾗﾌ_31" hidden="1">'[31]14mmQfup'!#REF!</definedName>
    <definedName name="_170__123Graph_Dｸﾞﾗﾌ_9" hidden="1">[33]過不足ﾏﾄﾒ!$E$11:$K$11</definedName>
    <definedName name="_170__123Graph_Fｸﾞﾗﾌ_1" hidden="1">[11]AAA!$R$37:$Z$37</definedName>
    <definedName name="_170__123Graph_Fｸﾞﾗﾌ_3" hidden="1">#REF!</definedName>
    <definedName name="_170__123Graph_LBL_Fｸﾞﾗﾌ_1" hidden="1">[48]A!$C$68:$C$68</definedName>
    <definedName name="_170__123Graph_XC04C_FF_L" hidden="1">[32]MOTO!#REF!</definedName>
    <definedName name="_170__123Graph_XU_C" hidden="1">#N/A</definedName>
    <definedName name="_170__123Graph_Xｸﾞﾗﾌ_ጻ" hidden="1">#REF!</definedName>
    <definedName name="_170B38110_">#REF!</definedName>
    <definedName name="_171__123Graph_Bグラフ_1P" hidden="1">#REF!</definedName>
    <definedName name="_171__123Graph_Cｸﾞﾗﾌ_2" hidden="1">#REF!</definedName>
    <definedName name="_171__123Graph_Cｸﾞﾗﾌ_21" hidden="1">#REF!</definedName>
    <definedName name="_171__123Graph_Cｸﾞﾗﾌ_30" hidden="1">#REF!</definedName>
    <definedName name="_171__123Graph_Dｸﾞﾗﾌ_15" hidden="1">[31]過不足ﾏﾄﾒ!$U$11:$AA$11</definedName>
    <definedName name="_171__123Graph_Dｸﾞﾗﾌ_2" hidden="1">#REF!</definedName>
    <definedName name="_171__123Graph_Dｸﾞﾗﾌ_32" hidden="1">'[31]14mmQfup'!#REF!</definedName>
    <definedName name="_171__123Graph_Eｸﾞﾗﾌ_1" hidden="1">'[33]14mmQfup'!#REF!</definedName>
    <definedName name="_171__123Graph_Fグラフ_1A" hidden="1">[15]A!$Y$63:$Y$67</definedName>
    <definedName name="_171__123Graph_LBL_AC04C_FF_L" hidden="1">[30]MOTO!#REF!</definedName>
    <definedName name="_171__123Graph_LBL_Aｸﾞﾗﾌ_1" hidden="1">#REF!</definedName>
    <definedName name="_171__123Graph_XC04C_ALL_T1" hidden="1">[29]MOTO!#REF!</definedName>
    <definedName name="_171__123Graph_XC04C_FF_T" hidden="1">[32]MOTO!#REF!</definedName>
    <definedName name="_171B38120_">#REF!</definedName>
    <definedName name="_172__123Graph_Bｸﾞﾗﾌ_2" hidden="1">#REF!</definedName>
    <definedName name="_172__123Graph_Cｸﾞﾗﾌ_22" hidden="1">#REF!</definedName>
    <definedName name="_172__123Graph_Cｸﾞﾗﾌ_29" hidden="1">#REF!</definedName>
    <definedName name="_172__123Graph_Cｸﾞﾗﾌ_31" hidden="1">'[41]14mmQfup'!#REF!</definedName>
    <definedName name="_172__123Graph_Dグラフ_1E" hidden="1">#REF!</definedName>
    <definedName name="_172__123Graph_Dｸﾞﾗﾌ_31" hidden="1">'[41]14mmQfup'!#REF!</definedName>
    <definedName name="_172__123Graph_Dｸﾞﾗﾌ_4" hidden="1">#REF!</definedName>
    <definedName name="_172__123Graph_Eｸﾞﾗﾌ_2" hidden="1">#REF!</definedName>
    <definedName name="_172__123Graph_Fｸﾞﾗﾌ_2" hidden="1">#REF!</definedName>
    <definedName name="_172__123Graph_LBL_AC04C_FF_T" hidden="1">[30]MOTO!#REF!</definedName>
    <definedName name="_172__123Graph_XC04C_ALL_T2" hidden="1">[29]MOTO!#REF!</definedName>
    <definedName name="_172__123Graph_XC04C_FR_L1" hidden="1">[32]MOTO!#REF!</definedName>
    <definedName name="_172__123Graph_Xｸﾞﾗﾌ_̻" hidden="1">#N/A</definedName>
    <definedName name="_172__123Graph_Xｸﾞﾗﾌ_4" hidden="1">#REF!</definedName>
    <definedName name="_172ｎ1_">#REF!</definedName>
    <definedName name="_173__123Graph_Cｸﾞﾗﾌ_23" hidden="1">'[31]14mmQfup'!$F$62:$Y$62</definedName>
    <definedName name="_173__123Graph_Cｸﾞﾗﾌ_32" hidden="1">'[41]14mmQfup'!#REF!</definedName>
    <definedName name="_173__123Graph_Dｸﾞﾗﾌ_2" hidden="1">'[54]表紙(修正前)'!$IF$122:$IF$141</definedName>
    <definedName name="_173__123Graph_Dｸﾞﾗﾌ_29" hidden="1">#REF!</definedName>
    <definedName name="_173__123Graph_Dｸﾞﾗﾌ_4" hidden="1">#REF!</definedName>
    <definedName name="_173__123Graph_Dｸﾞﾗﾌ_5" hidden="1">'[31]14mmQfup'!#REF!</definedName>
    <definedName name="_173__123Graph_Eｸﾞﾗﾌ_1" hidden="1">#REF!</definedName>
    <definedName name="_173__123Graph_Eｸﾞﾗﾌ_23" hidden="1">'[33]14mmQfup'!$F$64:$Y$64</definedName>
    <definedName name="_173__123Graph_Fｸﾞﾗﾌ_2" hidden="1">#REF!</definedName>
    <definedName name="_173__123Graph_Fｸﾞﾗﾌ_23" hidden="1">'[31]14mmQfup'!$F$65:$Y$65</definedName>
    <definedName name="_173__123Graph_LBL_AC04C_FR_L1" hidden="1">[30]MOTO!#REF!</definedName>
    <definedName name="_173__123Graph_LBL_Aｸﾞﾗﾌ_1" hidden="1">#REF!</definedName>
    <definedName name="_173__123Graph_XC04C_FF_L" hidden="1">[29]MOTO!#REF!</definedName>
    <definedName name="_173__123Graph_XC04C_FR_L2" hidden="1">[32]MOTO!#REF!</definedName>
    <definedName name="_173__123Graph_Xｸﾞﾗﾌ_1" hidden="1">#REF!</definedName>
    <definedName name="_173__123Graph_Xｸﾞﾗﾌ_4" hidden="1">#REF!</definedName>
    <definedName name="_173__123Graph_Xｸﾞﾗﾌ_5" hidden="1">#REF!</definedName>
    <definedName name="_173ｓ1_">#REF!</definedName>
    <definedName name="_174__123Graph_Cｸﾞﾗﾌ_28" hidden="1">'[31]14mmQfup'!#REF!</definedName>
    <definedName name="_174__123Graph_Cｸﾞﾗﾌ_3" hidden="1">#REF!</definedName>
    <definedName name="_174__123Graph_Cｸﾞﾗﾌ_4" hidden="1">#REF!</definedName>
    <definedName name="_174__123Graph_Dｸﾞﾗﾌ_23" hidden="1">'[31]14mmQfup'!$F$63:$Y$63</definedName>
    <definedName name="_174__123Graph_Dｸﾞﾗﾌ_32" hidden="1">'[41]14mmQfup'!#REF!</definedName>
    <definedName name="_174__123Graph_Dｸﾞﾗﾌ_7" hidden="1">[31]ﾊﾞﾙﾌﾞﾘｰｸ!$G$8:$G$12</definedName>
    <definedName name="_174__123Graph_Eｸﾞﾗﾌ_2" hidden="1">#REF!</definedName>
    <definedName name="_174__123Graph_Eｸﾞﾗﾌ_3" hidden="1">[53]ｽﾀﾝﾀﾞｰﾄﾞｸﾞﾗﾌ□1!$C$21:$Q$21</definedName>
    <definedName name="_174__123Graph_Fグラフ_2A" hidden="1">[15]A!$AA$63:$AA$67</definedName>
    <definedName name="_174__123Graph_LBL_AC04C_FR_L2" hidden="1">[30]MOTO!#REF!</definedName>
    <definedName name="_174__123Graph_XC04C_FF_T" hidden="1">[29]MOTO!#REF!</definedName>
    <definedName name="_174__123Graph_XC04C_FR_T1" hidden="1">[32]MOTO!#REF!</definedName>
    <definedName name="_174__123Graph_Xｸﾞﾗﾌ_10" hidden="1">#N/A</definedName>
    <definedName name="_174__123Graph_Xｸﾞﾗﾌ_5" hidden="1">#REF!</definedName>
    <definedName name="_174__123Graph_Xｸﾞﾗﾌ_ጻ" hidden="1">#REF!</definedName>
    <definedName name="_175__123Graph_Cｸﾞﾗﾌ_5" hidden="1">'[41]14mmQfup'!#REF!</definedName>
    <definedName name="_175__123Graph_Dｸﾞﾗﾌ_1" hidden="1">#REF!</definedName>
    <definedName name="_175__123Graph_Dｸﾞﾗﾌ_29" hidden="1">#REF!</definedName>
    <definedName name="_175__123Graph_Dグラフ_2F" hidden="1">#REF!</definedName>
    <definedName name="_175__123Graph_Dｸﾞﾗﾌ_4" hidden="1">#REF!</definedName>
    <definedName name="_175__123Graph_Dｸﾞﾗﾌ_9" hidden="1">[31]過不足ﾏﾄﾒ!$E$11:$K$11</definedName>
    <definedName name="_175__123Graph_Eｸﾞﾗﾌ_30" hidden="1">'[33]14mmQfup'!#REF!</definedName>
    <definedName name="_175__123Graph_Fｸﾞﾗﾌ_7" hidden="1">#REF!</definedName>
    <definedName name="_175__123Graph_LBL_AC04C_FR_T1" hidden="1">[30]MOTO!#REF!</definedName>
    <definedName name="_175__123Graph_LBL_Aｸﾞﾗﾌ_1" hidden="1">#REF!</definedName>
    <definedName name="_175__123Graph_LBL_A日産_非日産" hidden="1">#REF!</definedName>
    <definedName name="_175__123Graph_XC04C_FR_L1" hidden="1">[29]MOTO!#REF!</definedName>
    <definedName name="_175__123Graph_XC04C_FR_T2" hidden="1">[32]MOTO!#REF!</definedName>
    <definedName name="_175__123Graph_Xｸﾞﾗﾌ_11" hidden="1">#N/A</definedName>
    <definedName name="_175__123Graph_Xｸﾞﾗﾌ_ျ" hidden="1">#REF!</definedName>
    <definedName name="_176__123Graph_Cｸﾞﾗﾌ_29" hidden="1">'[31]14mmQfup'!#REF!</definedName>
    <definedName name="_176__123Graph_Cグラフ_2F" hidden="1">#REF!</definedName>
    <definedName name="_176__123Graph_Cｸﾞﾗﾌ_30" hidden="1">#REF!</definedName>
    <definedName name="_176__123Graph_Cｸﾞﾗﾌ_7" hidden="1">#REF!</definedName>
    <definedName name="_176__123Graph_Dグラフ_2F" hidden="1">#REF!</definedName>
    <definedName name="_176__123Graph_Dｸﾞﾗﾌ_3" hidden="1">#REF!</definedName>
    <definedName name="_176__123Graph_Dｸﾞﾗﾌ_7" hidden="1">#REF!</definedName>
    <definedName name="_176__123Graph_Eｸﾞﾗﾌ_1" hidden="1">#REF!</definedName>
    <definedName name="_176__123Graph_Eｸﾞﾗﾌ_3" hidden="1">#REF!</definedName>
    <definedName name="_176__123Graph_Eｸﾞﾗﾌ_31" hidden="1">'[33]14mmQfup'!#REF!</definedName>
    <definedName name="_176__123Graph_Fｸﾞﾗﾌ_3" hidden="1">#REF!</definedName>
    <definedName name="_176__123Graph_Fｸﾞﾗﾌ_9" hidden="1">#REF!</definedName>
    <definedName name="_176__123Graph_LBL_AC04C_FR_T2" hidden="1">[30]MOTO!#REF!</definedName>
    <definedName name="_176__123Graph_XC04C_FR_L2" hidden="1">[29]MOTO!#REF!</definedName>
    <definedName name="_176__123Graph_Xｸﾞﾗﾌ_1" hidden="1">#REF!</definedName>
    <definedName name="_176__123Graph_Xｸﾞﾗﾌ_14" hidden="1">#N/A</definedName>
    <definedName name="_176__123Graph_Xｸﾞﾗﾌ_ጻ" hidden="1">#REF!</definedName>
    <definedName name="_176N123_" hidden="1">{"COMNUS2000",#N/A,FALSE,"BL2000"}</definedName>
    <definedName name="_177__123Graph_Cグラフ_2A" hidden="1">[34]ＶＣ面圧Ｓ!$P$11:$P$31</definedName>
    <definedName name="_177__123Graph_Cｸﾞﾗﾌ_9" hidden="1">#REF!</definedName>
    <definedName name="_177__123Graph_Dｸﾞﾗﾌ_3" hidden="1">#REF!</definedName>
    <definedName name="_177__123Graph_Dｸﾞﾗﾌ_5" hidden="1">'[41]14mmQfup'!#REF!</definedName>
    <definedName name="_177__123Graph_Eｸﾞﾗﾌ_1" hidden="1">#REF!</definedName>
    <definedName name="_177__123Graph_Eｸﾞﾗﾌ_2" hidden="1">#REF!</definedName>
    <definedName name="_177__123Graph_Eｸﾞﾗﾌ_32" hidden="1">'[33]14mmQfup'!#REF!</definedName>
    <definedName name="_177__123Graph_LBL_A97_下" hidden="1">[11]AAA!$J$38:$Q$38</definedName>
    <definedName name="_177__123Graph_LBL_Aｸﾞﾗﾌ_1" hidden="1">#REF!</definedName>
    <definedName name="_177__123Graph_LBL_B日産_非日産" hidden="1">#REF!</definedName>
    <definedName name="_177__123Graph_XC04C_FR_T1" hidden="1">[29]MOTO!#REF!</definedName>
    <definedName name="_177__123Graph_Xｸﾞﾗﾌ_10" hidden="1">[31]過不足ﾏﾄﾒ!$E$3:$K$3</definedName>
    <definedName name="_177__123Graph_Xｸﾞﾗﾌ_15" hidden="1">#N/A</definedName>
    <definedName name="_177P6_" hidden="1">{"SUM ALL YR",#N/A,FALSE,"SUM ALL YR";"sum01",#N/A,FALSE,"SUM 01";"sumM2",#N/A,FALSE,"SUM M2";"sum02",#N/A,FALSE,"SUM 02";"sum03",#N/A,FALSE,"SUM 03";"sum04",#N/A,FALSE,"SUM 04";"sum05",#N/A,FALSE,"SUM 05"}</definedName>
    <definedName name="_178__123Graph_Bｸﾞﾗﾌ_22" hidden="1">#REF!</definedName>
    <definedName name="_178__123Graph_Cグラフ_2F" hidden="1">#REF!</definedName>
    <definedName name="_178__123Graph_Cｸﾞﾗﾌ_3" hidden="1">#REF!</definedName>
    <definedName name="_178__123Graph_Cｸﾞﾗﾌ_31" hidden="1">'[31]14mmQfup'!#REF!</definedName>
    <definedName name="_178__123Graph_Cｹｰﾌﾞﾙ効率･A_T" hidden="1">[15]A!$N$12:$R$12</definedName>
    <definedName name="_178__123Graph_Dｸﾞﾗﾌ_30" hidden="1">'[31]14mmQfup'!#REF!</definedName>
    <definedName name="_178__123Graph_Dｸﾞﾗﾌ_7" hidden="1">#REF!</definedName>
    <definedName name="_178__123Graph_Eｸﾞﾗﾌ_23" hidden="1">'[31]14mmQfup'!$F$64:$Y$64</definedName>
    <definedName name="_178__123Graph_Eｸﾞﾗﾌ_4" hidden="1">#REF!</definedName>
    <definedName name="_178__123Graph_LBL_A97_上" hidden="1">[11]AAA!$I$38:$P$38</definedName>
    <definedName name="_178__123Graph_LBL_Bｸﾞﾗﾌ_1" hidden="1">[48]A!$C$64:$C$64</definedName>
    <definedName name="_178__123Graph_XC04C_FR_T2" hidden="1">[29]MOTO!#REF!</definedName>
    <definedName name="_178__123Graph_Xｸﾞﾗﾌ_11" hidden="1">[31]過不足ﾏﾄﾒ!$E$3:$K$3</definedName>
    <definedName name="_178__123Graph_Xｸﾞﾗﾌ_17" hidden="1">#N/A</definedName>
    <definedName name="_179__123Graph_D98_上" hidden="1">[11]AAA!$K$35:$R$35</definedName>
    <definedName name="_179__123Graph_Dｸﾞﾗﾌ_31" hidden="1">'[31]14mmQfup'!#REF!</definedName>
    <definedName name="_179__123Graph_Dｸﾞﾗﾌ_9" hidden="1">#REF!</definedName>
    <definedName name="_179__123Graph_Eｸﾞﾗﾌ_3" hidden="1">#REF!</definedName>
    <definedName name="_179__123Graph_Eｸﾞﾗﾌ_6" hidden="1">#REF!</definedName>
    <definedName name="_179__123Graph_LBL_A98_上" hidden="1">[11]AAA!$K$38:$R$38</definedName>
    <definedName name="_179__123Graph_LBL_Cｸﾞﾗﾌ_1" hidden="1">[48]A!$C$65:$C$65</definedName>
    <definedName name="_179__123Graph_Xｸﾞﾗﾌ_1" hidden="1">#REF!</definedName>
    <definedName name="_179__123Graph_Xｸﾞﾗﾌ_12" hidden="1">#REF!</definedName>
    <definedName name="_179__123Graph_Xｸﾞﾗﾌ_4" hidden="1">#REF!</definedName>
    <definedName name="_18_?_?_?" hidden="1">{#N/A,#N/A,FALSE,"IPEC Stair Step";#N/A,#N/A,FALSE,"Overview";#N/A,#N/A,FALSE,"Supporting Explanations"}</definedName>
    <definedName name="_18__123Graph_AT_UP" hidden="1">[52]基準ﾘｽﾄ!#REF!</definedName>
    <definedName name="_18__123Graph_Aｸﾞﾗﾌ_1" hidden="1">#REF!</definedName>
    <definedName name="_18__123Graph_Aｸﾞﾗﾌ_10" hidden="1">#REF!</definedName>
    <definedName name="_18__123Graph_Aｸﾞﾗﾌ_11" hidden="1">#REF!</definedName>
    <definedName name="_18__123Graph_Aｸﾞﾗﾌ_13" hidden="1">#REF!</definedName>
    <definedName name="_18__123Graph_Aｸﾞﾗﾌ_14" hidden="1">[31]過不足ﾏﾄﾒ!$U$10:$AA$10</definedName>
    <definedName name="_18__123Graph_Aｸﾞﾗﾌ_15" hidden="1">[31]過不足ﾏﾄﾒ!$U$6:$AA$6</definedName>
    <definedName name="_18__123Graph_Aｸﾞﾗﾌ_16" hidden="1">'[31]14mmQfup'!#REF!</definedName>
    <definedName name="_18__123Graph_Aｸﾞﾗﾌ_2" hidden="1">'[33]14mmQfup'!$F$58:$Y$58</definedName>
    <definedName name="_18__123Graph_Eｸﾞﾗﾌ_2" hidden="1">#REF!</definedName>
    <definedName name="_18__123Graph_XC04C_ALL_T2" hidden="1">[43]MOTO!#REF!</definedName>
    <definedName name="_180__123Graph_Cｸﾞﾗﾌ_3" hidden="1">#REF!</definedName>
    <definedName name="_180__123Graph_Cｸﾞﾗﾌ_32" hidden="1">'[31]14mmQfup'!#REF!</definedName>
    <definedName name="_180__123Graph_Dｸﾞﾗﾌ_1" hidden="1">[11]AAA!$R$35:$Z$35</definedName>
    <definedName name="_180__123Graph_Dｸﾞﾗﾌ_32" hidden="1">'[31]14mmQfup'!#REF!</definedName>
    <definedName name="_180__123Graph_Dｸﾞﾗﾌ_4" hidden="1">#REF!</definedName>
    <definedName name="_180__123Graph_Dｹｰﾌﾞﾙ効率･A_T" hidden="1">[15]A!$N$13:$R$13</definedName>
    <definedName name="_180__123Graph_Eｸﾞﾗﾌ_3" hidden="1">#REF!</definedName>
    <definedName name="_180__123Graph_Eｸﾞﾗﾌ_30" hidden="1">'[31]14mmQfup'!#REF!</definedName>
    <definedName name="_180__123Graph_Eｸﾞﾗﾌ_4" hidden="1">#REF!</definedName>
    <definedName name="_180__123Graph_Eｸﾞﾗﾌ_7" hidden="1">#REF!</definedName>
    <definedName name="_180__123Graph_LBL_AC04C_FF_L" hidden="1">[57]MOTO!#REF!</definedName>
    <definedName name="_180__123Graph_LBL_Dｸﾞﾗﾌ_1" hidden="1">[48]A!$C$66:$C$66</definedName>
    <definedName name="_180__123Graph_Xｸﾞﾗﾌ_10" hidden="1">#REF!</definedName>
    <definedName name="_180__123Graph_Xｸﾞﾗﾌ_14" hidden="1">[31]過不足ﾏﾄﾒ!$U$3:$AA$3</definedName>
    <definedName name="_180__123Graph_Xｸﾞﾗﾌ_24" hidden="1">#N/A</definedName>
    <definedName name="_180__123Graph_Xｸﾞﾗﾌ_5" hidden="1">#REF!</definedName>
    <definedName name="_181__123Graph_Dｸﾞﾗﾌ_10" hidden="1">[41]過不足ﾏﾄﾒ!$E$5:$K$5</definedName>
    <definedName name="_181__123Graph_Dグラフ_1E" hidden="1">#REF!</definedName>
    <definedName name="_181__123Graph_Dｸﾞﾗﾌ_4" hidden="1">#REF!</definedName>
    <definedName name="_181__123Graph_E97_下" hidden="1">[11]AAA!$J$35:$Q$35</definedName>
    <definedName name="_181__123Graph_Eｸﾞﾗﾌ_31" hidden="1">'[31]14mmQfup'!#REF!</definedName>
    <definedName name="_181__123Graph_Eｸﾞﾗﾌ_8" hidden="1">#REF!</definedName>
    <definedName name="_181__123Graph_LBL_AC04C_FF_T" hidden="1">[57]MOTO!#REF!</definedName>
    <definedName name="_181__123Graph_LBL_Eｸﾞﾗﾌ_1" hidden="1">[48]A!$C$67:$C$67</definedName>
    <definedName name="_181__123Graph_Xｸﾞﾗﾌ_11" hidden="1">#REF!</definedName>
    <definedName name="_181__123Graph_Xｸﾞﾗﾌ_15" hidden="1">[31]過不足ﾏﾄﾒ!$U$3:$AA$3</definedName>
    <definedName name="_181__123Graph_Xｸﾞﾗﾌ_25" hidden="1">#N/A</definedName>
    <definedName name="_181__123Graph_Xｸﾞﾗﾌ_ျ" hidden="1">#REF!</definedName>
    <definedName name="_182__123Graph_Cｸﾞﾗﾌ_30" hidden="1">'[31]14mmQfup'!#REF!</definedName>
    <definedName name="_182__123Graph_Cｸﾞﾗﾌ_4" hidden="1">#REF!</definedName>
    <definedName name="_182__123Graph_Dｸﾞﾗﾌ_11" hidden="1">[41]過不足ﾏﾄﾒ!$E$9:$K$9</definedName>
    <definedName name="_182__123Graph_Dｸﾞﾗﾌ_2" hidden="1">#REF!</definedName>
    <definedName name="_182__123Graph_Dｸﾞﾗﾌ_5" hidden="1">'[51]41X06 14'!$R$6:$R$11</definedName>
    <definedName name="_182__123Graph_E97_上" hidden="1">[11]AAA!$I$35:$P$35</definedName>
    <definedName name="_182__123Graph_Eｸﾞﾗﾌ_32" hidden="1">'[31]14mmQfup'!#REF!</definedName>
    <definedName name="_182__123Graph_Fｸﾞﾗﾌ_1" hidden="1">'[33]14mmQfup'!#REF!</definedName>
    <definedName name="_182__123Graph_LBL_AC04C_FR_L1" hidden="1">[57]MOTO!#REF!</definedName>
    <definedName name="_182__123Graph_LBL_Fｸﾞﾗﾌ_1" hidden="1">[48]A!$C$68:$C$68</definedName>
    <definedName name="_182__123Graph_Xｸﾞﾗﾌ_̻" hidden="1">#REF!</definedName>
    <definedName name="_182__123Graph_Xｸﾞﾗﾌ_12" hidden="1">#REF!</definedName>
    <definedName name="_182__123Graph_Xｸﾞﾗﾌ_17" hidden="1">'[31]14mmQfup'!#REF!</definedName>
    <definedName name="_182__123Graph_Xｸﾞﾗﾌ_26" hidden="1">#N/A</definedName>
    <definedName name="_182__123Graph_Xｸﾞﾗﾌ_ጻ" hidden="1">#REF!</definedName>
    <definedName name="_183__123Graph_Cｸﾞﾗﾌ_31" hidden="1">'[31]14mmQfup'!#REF!</definedName>
    <definedName name="_183__123Graph_Dｸﾞﾗﾌ_6" hidden="1">#REF!</definedName>
    <definedName name="_183__123Graph_E98_上" hidden="1">[11]AAA!$K$36:$R$36</definedName>
    <definedName name="_183__123Graph_Eｸﾞﾗﾌ_4" hidden="1">#REF!</definedName>
    <definedName name="_183__123Graph_Fｸﾞﾗﾌ_2" hidden="1">[58]ﾃﾞｰﾀ!$Y$20:$Y$33</definedName>
    <definedName name="_183__123Graph_Fｸﾞﾗﾌ_3" hidden="1">#REF!</definedName>
    <definedName name="_183__123Graph_LBL_AC04C_FR_L2" hidden="1">[57]MOTO!#REF!</definedName>
    <definedName name="_183__123Graph_XC04C_ALL_T1" hidden="1">[30]MOTO!#REF!</definedName>
    <definedName name="_183__123Graph_Xｸﾞﾗﾌ_14" hidden="1">#REF!</definedName>
    <definedName name="_183__123Graph_Xグラフ_1A" hidden="1">[15]A!$R$63:$R$67</definedName>
    <definedName name="_183__123Graph_Xｸﾞﾗﾌ_27" hidden="1">#N/A</definedName>
    <definedName name="_184__123Graph_Cｸﾞﾗﾌ_32" hidden="1">'[31]14mmQfup'!#REF!</definedName>
    <definedName name="_184__123Graph_Cｸﾞﾗﾌ_5" hidden="1">'[31]14mmQfup'!#REF!</definedName>
    <definedName name="_184__123Graph_Dｸﾞﾗﾌ_13" hidden="1">#REF!</definedName>
    <definedName name="_184__123Graph_Dｸﾞﾗﾌ_29" hidden="1">#REF!</definedName>
    <definedName name="_184__123Graph_Dｸﾞﾗﾌ_7" hidden="1">'[51]41X19'!$R$6:$R$11</definedName>
    <definedName name="_184__123Graph_Eｸﾞﾗﾌ_1" hidden="1">[11]AAA!$R$36:$Z$36</definedName>
    <definedName name="_184__123Graph_Eｸﾞﾗﾌ_4" hidden="1">#REF!</definedName>
    <definedName name="_184__123Graph_Fｸﾞﾗﾌ_1" hidden="1">[44]A!$L$24:$N$24</definedName>
    <definedName name="_184__123Graph_Fｸﾞﾗﾌ_23" hidden="1">'[33]14mmQfup'!$F$65:$Y$65</definedName>
    <definedName name="_184__123Graph_LBL_AC04C_FR_T1" hidden="1">[57]MOTO!#REF!</definedName>
    <definedName name="_184__123Graph_LBL_Aｸﾞﾗﾌ_1" hidden="1">#REF!</definedName>
    <definedName name="_184__123Graph_XC04C_ALL_T2" hidden="1">[30]MOTO!#REF!</definedName>
    <definedName name="_184__123Graph_Xｸﾞﾗﾌ_15" hidden="1">#REF!</definedName>
    <definedName name="_184__123Graph_Xグラフ_2" hidden="1">[37]sheet17!#REF!</definedName>
    <definedName name="_184__123Graph_Xｸﾞﾗﾌ_28" hidden="1">#N/A</definedName>
    <definedName name="_184CM2_" hidden="1">{"SUM GER",#N/A,FALSE,"SUM GER";"SUM FRA",#N/A,FALSE,"SUM FRA";"SUM ITA",#N/A,FALSE,"SUM ITA";"SUM SPA",#N/A,FALSE,"SUM SPA";"SUM EGB",#N/A,FALSE,"SUM EGB";"SUM IND",#N/A,FALSE,"SUM IND"}</definedName>
    <definedName name="_185__123Graph_Cグラフ_3A" hidden="1">[34]ＶＣ面圧Ｓ!$Q$11:$Q$31</definedName>
    <definedName name="_185__123Graph_Dｸﾞﾗﾌ_14" hidden="1">[41]過不足ﾏﾄﾒ!$U$9:$AA$9</definedName>
    <definedName name="_185__123Graph_Dグラフ_2F" hidden="1">#REF!</definedName>
    <definedName name="_185__123Graph_Dｸﾞﾗﾌ_8" hidden="1">'[51]48X00～03'!$R$6:$R$11</definedName>
    <definedName name="_185__123Graph_Eｸﾞﾗﾌ_1" hidden="1">#REF!</definedName>
    <definedName name="_185__123Graph_Eグラフ_1A" hidden="1">[15]A!$X$63:$X$67</definedName>
    <definedName name="_185__123Graph_Fｸﾞﾗﾌ_2" hidden="1">[58]ﾃﾞｰﾀ!$Y$20:$Y$33</definedName>
    <definedName name="_185__123Graph_Fｸﾞﾗﾌ_3" hidden="1">[53]ｽﾀﾝﾀﾞｰﾄﾞｸﾞﾗﾌ□1!$C$25:$Q$25</definedName>
    <definedName name="_185__123Graph_LBL_AC04C_FR_T2" hidden="1">[57]MOTO!#REF!</definedName>
    <definedName name="_185__123Graph_XC04C_FF_L" hidden="1">[30]MOTO!#REF!</definedName>
    <definedName name="_185__123Graph_Xｸﾞﾗﾌ_1" hidden="1">#REF!</definedName>
    <definedName name="_185__123Graph_Xｸﾞﾗﾌ_17" hidden="1">#REF!</definedName>
    <definedName name="_185__123Graph_Xｸﾞﾗﾌ_24" hidden="1">'[31]14mmQfup'!$F$4:$Z$4</definedName>
    <definedName name="_185__123Graph_Xｸﾞﾗﾌ_29" hidden="1">#N/A</definedName>
    <definedName name="_185CM3_" hidden="1">{"SUM ALL YR",#N/A,FALSE,"SUM ALL YR";"sum01",#N/A,FALSE,"SUM 01";"sumM2",#N/A,FALSE,"SUM M2";"sum02",#N/A,FALSE,"SUM 02";"sum03",#N/A,FALSE,"SUM 03";"sum04",#N/A,FALSE,"SUM 04";"sum05",#N/A,FALSE,"SUM 05"}</definedName>
    <definedName name="_186__123Graph_Cｸﾞﾗﾌ_7" hidden="1">[31]ﾊﾞﾙﾌﾞﾘｰｸ!$E$6:$E$12</definedName>
    <definedName name="_186__123Graph_Dｸﾞﾗﾌ_15" hidden="1">[41]過不足ﾏﾄﾒ!$U$11:$AA$11</definedName>
    <definedName name="_186__123Graph_Dｸﾞﾗﾌ_3" hidden="1">#REF!</definedName>
    <definedName name="_186__123Graph_Dｸﾞﾗﾌ_9" hidden="1">[31]過不足ﾏﾄﾒ!$E$11:$K$11</definedName>
    <definedName name="_186__123Graph_Eｸﾞﾗﾌ_2" hidden="1">#REF!</definedName>
    <definedName name="_186__123Graph_Fｸﾞﾗﾌ_23" hidden="1">'[31]14mmQfup'!$F$65:$Y$65</definedName>
    <definedName name="_186__123Graph_Fｸﾞﾗﾌ_6" hidden="1">#REF!</definedName>
    <definedName name="_186__123Graph_LBL_Aｸﾞﾗﾌ_1" hidden="1">#REF!</definedName>
    <definedName name="_186__123Graph_XC04C_FF_T" hidden="1">[30]MOTO!#REF!</definedName>
    <definedName name="_186__123Graph_Xグラフ_1A" hidden="1">[15]A!$R$63:$R$67</definedName>
    <definedName name="_186__123Graph_Xｸﾞﾗﾌ_25" hidden="1">'[31]14mmQfup'!$F$4:$Y$4</definedName>
    <definedName name="_187__123Graph_Cｸﾞﾗﾌ_4" hidden="1">#REF!</definedName>
    <definedName name="_187__123Graph_C型図進捗_週間" hidden="1">#N/A</definedName>
    <definedName name="_187__123Graph_Dグラフ_1A" hidden="1">[15]A!$U$69:$U$72</definedName>
    <definedName name="_187__123Graph_Eｸﾞﾗﾌ_1" hidden="1">#REF!</definedName>
    <definedName name="_187__123Graph_Eｸﾞﾗﾌ_2" hidden="1">#REF!</definedName>
    <definedName name="_187__123Graph_Eｸﾞﾗﾌ_23" hidden="1">'[41]14mmQfup'!$F$64:$Y$64</definedName>
    <definedName name="_187__123Graph_Fｸﾞﾗﾌ_3" hidden="1">#REF!</definedName>
    <definedName name="_187__123Graph_Fｸﾞﾗﾌ_7" hidden="1">#REF!</definedName>
    <definedName name="_187__123Graph_LBL_Bｸﾞﾗﾌ_3" hidden="1">#REF!</definedName>
    <definedName name="_187__123Graph_XC04C_FR_L1" hidden="1">[30]MOTO!#REF!</definedName>
    <definedName name="_187__123Graph_Xｸﾞﾗﾌ_̻" hidden="1">#REF!</definedName>
    <definedName name="_187__123Graph_Xｸﾞﾗﾌ_2" hidden="1">#REF!</definedName>
    <definedName name="_187__123Graph_Xｸﾞﾗﾌ_26" hidden="1">'[31]14mmQfup'!$F$15:$Y$15</definedName>
    <definedName name="_187__123Graph_Xｸﾞﾗﾌ_30" hidden="1">#N/A</definedName>
    <definedName name="_188__123Graph_Cグラフ_4A" hidden="1">[34]ＶＣ面圧Ｓ!$R$11:$R$31</definedName>
    <definedName name="_188__123Graph_Cｸﾞﾗﾌ_9" hidden="1">[31]過不足ﾏﾄﾒ!$E$7:$K$7</definedName>
    <definedName name="_188__123Graph_DMP進捗_週間" hidden="1">#N/A</definedName>
    <definedName name="_188__123Graph_Eｸﾞﾗﾌ_2" hidden="1">'[54]表紙(修正前)'!$IG$122:$IG$141</definedName>
    <definedName name="_188__123Graph_Eグラフ_2A" hidden="1">[15]A!$Z$63:$Z$67</definedName>
    <definedName name="_188__123Graph_Fｸﾞﾗﾌ_3" hidden="1">#REF!</definedName>
    <definedName name="_188__123Graph_Fｸﾞﾗﾌ_8" hidden="1">#REF!</definedName>
    <definedName name="_188__123Graph_LBL_AC04C_FF_L" hidden="1">[59]MOTO!#REF!</definedName>
    <definedName name="_188__123Graph_LBL_Bｸﾞﾗﾌ_4" hidden="1">#REF!</definedName>
    <definedName name="_188__123Graph_XC04C_FR_L2" hidden="1">[30]MOTO!#REF!</definedName>
    <definedName name="_188__123Graph_Xｸﾞﾗﾌ_1" hidden="1">#REF!</definedName>
    <definedName name="_188__123Graph_Xｸﾞﾗﾌ_24" hidden="1">#REF!</definedName>
    <definedName name="_188__123Graph_Xｸﾞﾗﾌ_27" hidden="1">'[31]14mmQfup'!$F$4:$Z$4</definedName>
    <definedName name="_188__123Graph_Xｸﾞﾗﾌ_31" hidden="1">#N/A</definedName>
    <definedName name="_189__123Graph_Cｸﾞﾗﾌ_5" hidden="1">'[31]14mmQfup'!#REF!</definedName>
    <definedName name="_189__123Graph_Dｸﾞﾗﾌ_1" hidden="1">#REF!</definedName>
    <definedName name="_189__123Graph_Dグラフ_1E" hidden="1">#REF!</definedName>
    <definedName name="_189__123Graph_Eｸﾞﾗﾌ_23" hidden="1">'[31]14mmQfup'!$F$64:$Y$64</definedName>
    <definedName name="_189__123Graph_Eｸﾞﾗﾌ_3" hidden="1">#REF!</definedName>
    <definedName name="_189__123Graph_LBL_AC04C_FF_T" hidden="1">[59]MOTO!#REF!</definedName>
    <definedName name="_189__123Graph_LBL_Aｸﾞﾗﾌ_1" hidden="1">#REF!</definedName>
    <definedName name="_189__123Graph_X97_下" hidden="1">[11]AAA!$J$31:$Q$31</definedName>
    <definedName name="_189__123Graph_XC04C_FR_T1" hidden="1">[30]MOTO!#REF!</definedName>
    <definedName name="_189__123Graph_Xｸﾞﾗﾌ_1" hidden="1">#REF!</definedName>
    <definedName name="_189__123Graph_Xｸﾞﾗﾌ_25" hidden="1">#REF!</definedName>
    <definedName name="_189__123Graph_Xｸﾞﾗﾌ_28" hidden="1">'[31]14mmQfup'!$F$4:$Y$4</definedName>
    <definedName name="_189__123Graph_Xｸﾞﾗﾌ_32" hidden="1">#N/A</definedName>
    <definedName name="_19__123Graph_AC04C_FF_L" hidden="1">[9]MOTO!#REF!</definedName>
    <definedName name="_19__123Graph_AC04C_FR_L2" hidden="1">[31]MOTO!#REF!</definedName>
    <definedName name="_19__123Graph_AU_C" hidden="1">[52]基準ﾘｽﾄ!#REF!</definedName>
    <definedName name="_19__123Graph_Aｸﾞﾗﾌ_11" hidden="1">#REF!</definedName>
    <definedName name="_19__123Graph_Aｸﾞﾗﾌ_12" hidden="1">[31]新目標!$S$3:$S$5</definedName>
    <definedName name="_19__123Graph_Aｸﾞﾗﾌ_14" hidden="1">[31]過不足ﾏﾄﾒ!$U$10:$AA$10</definedName>
    <definedName name="_19__123Graph_Aｸﾞﾗﾌ_15" hidden="1">[31]過不足ﾏﾄﾒ!$U$6:$AA$6</definedName>
    <definedName name="_19__123Graph_Aグラフ_15C" hidden="1">[34]VC残留トルク!$B$11:$B$31</definedName>
    <definedName name="_19__123Graph_Aｸﾞﾗﾌ_16" hidden="1">'[31]14mmQfup'!#REF!</definedName>
    <definedName name="_19__123Graph_Aｸﾞﾗﾌ_17" hidden="1">'[31]14mmQfup'!#REF!</definedName>
    <definedName name="_19__123Graph_Aｸﾞﾗﾌ_20" hidden="1">'[33]14mmQfup'!#REF!</definedName>
    <definedName name="_19__123Graph_Eｸﾞﾗﾌ_3" hidden="1">#REF!</definedName>
    <definedName name="_19__123Graph_XC04C_FF_L" hidden="1">[43]MOTO!#REF!</definedName>
    <definedName name="_190__123Graph_Bｸﾞﾗﾌ_29" hidden="1">#REF!</definedName>
    <definedName name="_190__123Graph_Cｸﾞﾗﾌ_7" hidden="1">[31]ﾊﾞﾙﾌﾞﾘｰｸ!$E$6:$E$12</definedName>
    <definedName name="_190__123Graph_Dｸﾞﾗﾌ_1" hidden="1">#REF!</definedName>
    <definedName name="_190__123Graph_Dｸﾞﾗﾌ_4" hidden="1">#REF!</definedName>
    <definedName name="_190__123Graph_Eｸﾞﾗﾌ_3" hidden="1">#REF!</definedName>
    <definedName name="_190__123Graph_Eｸﾞﾗﾌ_30" hidden="1">'[31]14mmQfup'!#REF!</definedName>
    <definedName name="_190__123Graph_LBL_AC04C_FR_L1" hidden="1">[59]MOTO!#REF!</definedName>
    <definedName name="_190__123Graph_LBL_Aｸﾞﾗﾌ_3" hidden="1">#REF!</definedName>
    <definedName name="_190__123Graph_X97_上" hidden="1">[11]AAA!$I$31:$P$31</definedName>
    <definedName name="_190__123Graph_XC04C_FR_T2" hidden="1">[30]MOTO!#REF!</definedName>
    <definedName name="_190__123Graph_Xｸﾞﾗﾌ_26" hidden="1">#REF!</definedName>
    <definedName name="_190__123Graph_Xｸﾞﾗﾌ_29" hidden="1">'[31]14mmQfup'!$F$4:$Y$4</definedName>
    <definedName name="_190__123Graph_Xｸﾞﾗﾌ_4" hidden="1">#REF!</definedName>
    <definedName name="_191__123Graph_Dｸﾞﾗﾌ_2" hidden="1">#REF!</definedName>
    <definedName name="_191__123Graph_Eｸﾞﾗﾌ_30" hidden="1">'[31]14mmQfup'!#REF!</definedName>
    <definedName name="_191__123Graph_Eｸﾞﾗﾌ_31" hidden="1">'[31]14mmQfup'!#REF!</definedName>
    <definedName name="_191__123Graph_LBL_AC04C_FR_L2" hidden="1">[59]MOTO!#REF!</definedName>
    <definedName name="_191__123Graph_LBL_Bｸﾞﾗﾌ_1" hidden="1">#REF!</definedName>
    <definedName name="_191__123Graph_X98_上" hidden="1">[11]AAA!$K$31:$R$31</definedName>
    <definedName name="_191__123Graph_XQ_V特性_高" hidden="1">#REF!</definedName>
    <definedName name="_191__123Graph_Xｸﾞﾗﾌ_27" hidden="1">#REF!</definedName>
    <definedName name="_191__123Graph_Xグラフ_2A" hidden="1">[15]A!$R$63:$R$67</definedName>
    <definedName name="_191__123Graph_Xｸﾞﾗﾌ_5" hidden="1">#REF!</definedName>
    <definedName name="_191N123_" hidden="1">{"COMNUS2000",#N/A,FALSE,"BL2000"}</definedName>
    <definedName name="_192__123Graph_Bグラフ_2F" hidden="1">#REF!</definedName>
    <definedName name="_192__123Graph_Cｸﾞﾗﾌ_9" hidden="1">[31]過不足ﾏﾄﾒ!$E$7:$K$7</definedName>
    <definedName name="_192__123Graph_Dｸﾞﾗﾌ_10" hidden="1">[31]過不足ﾏﾄﾒ!$E$5:$K$5</definedName>
    <definedName name="_192__123Graph_Dｸﾞﾗﾌ_23" hidden="1">'[41]14mmQfup'!$F$63:$Y$63</definedName>
    <definedName name="_192__123Graph_Eｸﾞﾗﾌ_31" hidden="1">'[31]14mmQfup'!#REF!</definedName>
    <definedName name="_192__123Graph_Eｸﾞﾗﾌ_32" hidden="1">'[31]14mmQfup'!#REF!</definedName>
    <definedName name="_192__123Graph_LBL_AC04C_FR_T1" hidden="1">[59]MOTO!#REF!</definedName>
    <definedName name="_192__123Graph_LBL_Bｸﾞﾗﾌ_2" hidden="1">#REF!</definedName>
    <definedName name="_192__123Graph_XC04C_ALL_T1" hidden="1">[57]MOTO!#REF!</definedName>
    <definedName name="_192__123Graph_XQ_V特性_低" hidden="1">#REF!</definedName>
    <definedName name="_192__123Graph_Xｸﾞﾗﾌ_28" hidden="1">#REF!</definedName>
    <definedName name="_192__123Graph_Xグラフ_2O" hidden="1">#REF!</definedName>
    <definedName name="_192__123Graph_Xｸﾞﾗﾌ_ጻ" hidden="1">#REF!</definedName>
    <definedName name="_193__123Graph_Bグラフ_2O" hidden="1">#REF!</definedName>
    <definedName name="_193__123Graph_Eｸﾞﾗﾌ_31" hidden="1">'[41]14mmQfup'!#REF!</definedName>
    <definedName name="_193__123Graph_Eｸﾞﾗﾌ_32" hidden="1">'[31]14mmQfup'!#REF!</definedName>
    <definedName name="_193__123Graph_Eｸﾞﾗﾌ_4" hidden="1">#REF!</definedName>
    <definedName name="_193__123Graph_LBL_AC04C_FR_T2" hidden="1">[59]MOTO!#REF!</definedName>
    <definedName name="_193__123Graph_LBL_Bｸﾞﾗﾌ_3" hidden="1">#REF!</definedName>
    <definedName name="_193__123Graph_XC04C_ALL_T2" hidden="1">[57]MOTO!#REF!</definedName>
    <definedName name="_193__123Graph_Xｸﾞﾗﾌ_1" hidden="1">#REF!</definedName>
    <definedName name="_193__123Graph_Xｸﾞﾗﾌ_29" hidden="1">#REF!</definedName>
    <definedName name="_193__123Graph_Xグラフ_2P" hidden="1">#REF!</definedName>
    <definedName name="_193__123Graph_X型図進捗_週間" hidden="1">#N/A</definedName>
    <definedName name="_193P6_" hidden="1">{"SUM ALL YR",#N/A,FALSE,"SUM ALL YR";"sum01",#N/A,FALSE,"SUM 01";"sumM2",#N/A,FALSE,"SUM M2";"sum02",#N/A,FALSE,"SUM 02";"sum03",#N/A,FALSE,"SUM 03";"sum04",#N/A,FALSE,"SUM 04";"sum05",#N/A,FALSE,"SUM 05"}</definedName>
    <definedName name="_194__123Graph_Bグラフ_2P" hidden="1">#REF!</definedName>
    <definedName name="_194__123Graph_Dｸﾞﾗﾌ_1" hidden="1">#REF!</definedName>
    <definedName name="_194__123Graph_Dｸﾞﾗﾌ_11" hidden="1">[31]過不足ﾏﾄﾒ!$E$9:$K$9</definedName>
    <definedName name="_194__123Graph_Dｸﾞﾗﾌ_29" hidden="1">#REF!</definedName>
    <definedName name="_194__123Graph_Eｸﾞﾗﾌ_1" hidden="1">#REF!</definedName>
    <definedName name="_194__123Graph_Eｸﾞﾗﾌ_4" hidden="1">#REF!</definedName>
    <definedName name="_194__123Graph_LBL_Aｸﾞﾗﾌ_1" hidden="1">#REF!</definedName>
    <definedName name="_194__123Graph_LBL_Cｸﾞﾗﾌ_2" hidden="1">#REF!</definedName>
    <definedName name="_194__123Graph_XC04C_FF_L" hidden="1">[57]MOTO!#REF!</definedName>
    <definedName name="_194__123Graph_Xｸﾞﾗﾌ_10" hidden="1">#REF!</definedName>
    <definedName name="_194__123Graph_Xグラフ_2A" hidden="1">[15]A!$R$63:$R$67</definedName>
    <definedName name="_194__123Graph_Xｸﾞﾗﾌ_3" hidden="1">[36]A!$B$68:$B$75</definedName>
    <definedName name="_194__123Graph_X角度曲線_M" hidden="1">#N/A</definedName>
    <definedName name="_195__123Graph_Bｸﾞﾗﾌ_3" hidden="1">#REF!</definedName>
    <definedName name="_195__123Graph_Dｸﾞﾗﾌ_10" hidden="1">[31]過不足ﾏﾄﾒ!$E$5:$K$5</definedName>
    <definedName name="_195__123Graph_Dグラフ_2A" hidden="1">[15]A!$W$69:$W$72</definedName>
    <definedName name="_195__123Graph_Eｸﾞﾗﾌ_2" hidden="1">#REF!</definedName>
    <definedName name="_195__123Graph_Eｸﾞﾗﾌ_32" hidden="1">'[41]14mmQfup'!#REF!</definedName>
    <definedName name="_195__123Graph_Fｸﾞﾗﾌ_1" hidden="1">[58]ﾃﾞｰﾀ!$AK$20:$AK$33</definedName>
    <definedName name="_195__123Graph_LBL_Aｸﾞﾗﾌ_1" hidden="1">#REF!</definedName>
    <definedName name="_195__123Graph_LBL_Aｸﾞﾗﾌ_2" hidden="1">[49]A!$J$9:$J$16</definedName>
    <definedName name="_195__123Graph_X????_1" hidden="1">#REF!</definedName>
    <definedName name="_195__123Graph_XC04C_FF_T" hidden="1">[57]MOTO!#REF!</definedName>
    <definedName name="_195__123Graph_Xｸﾞﾗﾌ_1" hidden="1">#REF!</definedName>
    <definedName name="_195__123Graph_Xｸﾞﾗﾌ_11" hidden="1">#REF!</definedName>
    <definedName name="_195__123Graph_Xｸﾞﾗﾌ_2" hidden="1">#REF!</definedName>
    <definedName name="_195__123Graph_Xグラフ_2O" hidden="1">#REF!</definedName>
    <definedName name="_195__123Graph_Xｸﾞﾗﾌ_30" hidden="1">'[31]14mmQfup'!$F$4:$Y$4</definedName>
    <definedName name="_196__123Graph_Bｸﾞﾗﾌ_30" hidden="1">#REF!</definedName>
    <definedName name="_196__123Graph_Dｸﾞﾗﾌ_11" hidden="1">[31]過不足ﾏﾄﾒ!$E$9:$K$9</definedName>
    <definedName name="_196__123Graph_Dｸﾞﾗﾌ_13" hidden="1">[31]過不足ﾏﾄﾒ!$U$5:$AA$5</definedName>
    <definedName name="_196__123Graph_Dグラフ_1E" hidden="1">#REF!</definedName>
    <definedName name="_196__123Graph_Eｸﾞﾗﾌ_4" hidden="1">#REF!</definedName>
    <definedName name="_196__123Graph_Eｸﾞﾗﾌ_7" hidden="1">#REF!</definedName>
    <definedName name="_196__123Graph_Fｸﾞﾗﾌ_2" hidden="1">[58]ﾃﾞｰﾀ!$Y$20:$Y$33</definedName>
    <definedName name="_196__123Graph_LBL_Aｸﾞﾗﾌ_1" hidden="1">#REF!</definedName>
    <definedName name="_196__123Graph_LBL_Aｸﾞﾗﾌ_3" hidden="1">#REF!</definedName>
    <definedName name="_196__123Graph_X????_3" hidden="1">[60]A!$B$68:$B$75</definedName>
    <definedName name="_196__123Graph_XC04C_FR_L1" hidden="1">[57]MOTO!#REF!</definedName>
    <definedName name="_196__123Graph_Xｸﾞﾗﾌ_12" hidden="1">#REF!</definedName>
    <definedName name="_196__123Graph_Xｸﾞﾗﾌ_22" hidden="1">#REF!</definedName>
    <definedName name="_196__123Graph_Xグラフ_2P" hidden="1">#REF!</definedName>
    <definedName name="_196__123Graph_Xｸﾞﾗﾌ_31" hidden="1">'[31]14mmQfup'!$F$4:$Y$4</definedName>
    <definedName name="_197__123Graph_Bｸﾞﾗﾌ_31" hidden="1">#REF!</definedName>
    <definedName name="_197__123Graph_Dｸﾞﾗﾌ_2" hidden="1">#REF!</definedName>
    <definedName name="_197__123Graph_Dグラフ_2F" hidden="1">#REF!</definedName>
    <definedName name="_197__123Graph_Eｸﾞﾗﾌ_3" hidden="1">#REF!</definedName>
    <definedName name="_197__123Graph_Eｸﾞﾗﾌ_7" hidden="1">#REF!</definedName>
    <definedName name="_197__123Graph_Fｸﾞﾗﾌ_23" hidden="1">'[31]14mmQfup'!$F$65:$Y$65</definedName>
    <definedName name="_197__123Graph_LBL_Aｸﾞﾗﾌ_3" hidden="1">#REF!</definedName>
    <definedName name="_197__123Graph_LBL_A日産_非日産" hidden="1">#REF!</definedName>
    <definedName name="_197__123Graph_LBL_Bｸﾞﾗﾌ_1" hidden="1">#REF!</definedName>
    <definedName name="_197__123Graph_XC04C_FR_L2" hidden="1">[57]MOTO!#REF!</definedName>
    <definedName name="_197__123Graph_Xｸﾞﾗﾌ_1" hidden="1">#REF!</definedName>
    <definedName name="_197__123Graph_Xｸﾞﾗﾌ_14" hidden="1">#REF!</definedName>
    <definedName name="_197__123Graph_Xｸﾞﾗﾌ_3" hidden="1">[36]A!$B$68:$B$75</definedName>
    <definedName name="_197__123Graph_Xｸﾞﾗﾌ_32" hidden="1">'[31]14mmQfup'!$F$4:$Y$4</definedName>
    <definedName name="_197CM2_" hidden="1">{"SUM GER",#N/A,FALSE,"SUM GER";"SUM FRA",#N/A,FALSE,"SUM FRA";"SUM ITA",#N/A,FALSE,"SUM ITA";"SUM SPA",#N/A,FALSE,"SUM SPA";"SUM EGB",#N/A,FALSE,"SUM EGB";"SUM IND",#N/A,FALSE,"SUM IND"}</definedName>
    <definedName name="_198__123Graph_Bグラフ_3N" hidden="1">#REF!</definedName>
    <definedName name="_198__123Graph_Dｸﾞﾗﾌ_13" hidden="1">[31]過不足ﾏﾄﾒ!$U$5:$AA$5</definedName>
    <definedName name="_198__123Graph_Dｸﾞﾗﾌ_14" hidden="1">[31]過不足ﾏﾄﾒ!$U$9:$AA$9</definedName>
    <definedName name="_198__123Graph_Eｸﾞﾗﾌ_9" hidden="1">#REF!</definedName>
    <definedName name="_198__123Graph_Fｸﾞﾗﾌ_3" hidden="1">#REF!</definedName>
    <definedName name="_198__123Graph_LBL_Bｸﾞﾗﾌ_1" hidden="1">#REF!</definedName>
    <definedName name="_198__123Graph_LBL_Bｸﾞﾗﾌ_2" hidden="1">#REF!</definedName>
    <definedName name="_198__123Graph_LBL_B日産_非日産" hidden="1">#REF!</definedName>
    <definedName name="_198__123Graph_XC04C_FR_T1" hidden="1">[57]MOTO!#REF!</definedName>
    <definedName name="_198__123Graph_Xｸﾞﾗﾌ_10" hidden="1">[33]過不足ﾏﾄﾒ!$E$3:$K$3</definedName>
    <definedName name="_198__123Graph_Xｸﾞﾗﾌ_12" hidden="1">#REF!</definedName>
    <definedName name="_198__123Graph_Xｸﾞﾗﾌ_15" hidden="1">#REF!</definedName>
    <definedName name="_198__123Graph_Xｸﾞﾗﾌ_30" hidden="1">#REF!</definedName>
    <definedName name="_198__123Graph_Xｸﾞﾗﾌ_4" hidden="1">#REF!</definedName>
    <definedName name="_199__123Graph_Bｸﾞﾗﾌ_4" hidden="1">#REF!</definedName>
    <definedName name="_199__123Graph_Dｸﾞﾗﾌ_14" hidden="1">[31]過不足ﾏﾄﾒ!$U$9:$AA$9</definedName>
    <definedName name="_199__123Graph_Dｸﾞﾗﾌ_3" hidden="1">#REF!</definedName>
    <definedName name="_199__123Graph_Eｸﾞﾗﾌ_9" hidden="1">#REF!</definedName>
    <definedName name="_199__123Graph_Eｹｰﾌﾞﾙ効率･A_T" hidden="1">[15]A!$N$14:$R$14</definedName>
    <definedName name="_199__123Graph_LBL_AC04C_FF_L" hidden="1">[61]Sheet1!#REF!</definedName>
    <definedName name="_199__123Graph_LBL_Bｸﾞﾗﾌ_2" hidden="1">#REF!</definedName>
    <definedName name="_199__123Graph_LBL_Bｸﾞﾗﾌ_3" hidden="1">#REF!</definedName>
    <definedName name="_199__123Graph_XC04C_FR_T2" hidden="1">[57]MOTO!#REF!</definedName>
    <definedName name="_199__123Graph_Xｸﾞﾗﾌ_1" hidden="1">#REF!</definedName>
    <definedName name="_199__123Graph_Xｸﾞﾗﾌ_11" hidden="1">[33]過不足ﾏﾄﾒ!$E$3:$K$3</definedName>
    <definedName name="_199__123Graph_Xｸﾞﾗﾌ_17" hidden="1">#REF!</definedName>
    <definedName name="_199__123Graph_Xｸﾞﾗﾌ_31" hidden="1">#REF!</definedName>
    <definedName name="_199__123Graph_Xグラフ_4L" hidden="1">#REF!</definedName>
    <definedName name="_1991">#REF!</definedName>
    <definedName name="_1996">#N/A</definedName>
    <definedName name="_1997">#N/A</definedName>
    <definedName name="_199CM3_" hidden="1">{"SUM ALL YR",#N/A,FALSE,"SUM ALL YR";"sum01",#N/A,FALSE,"SUM 01";"sumM2",#N/A,FALSE,"SUM M2";"sum02",#N/A,FALSE,"SUM 02";"sum03",#N/A,FALSE,"SUM 03";"sum04",#N/A,FALSE,"SUM 04";"sum05",#N/A,FALSE,"SUM 05"}</definedName>
    <definedName name="_1A">#N/A</definedName>
    <definedName name="_1ａ1_">#REF!</definedName>
    <definedName name="_1B">#N/A</definedName>
    <definedName name="_1HALFVAR">#REF!</definedName>
    <definedName name="_1列">#REF!</definedName>
    <definedName name="_1月">#REF!</definedName>
    <definedName name="_1月予算台数" localSheetId="4">#REF!</definedName>
    <definedName name="_1月予算台数" localSheetId="13">#REF!</definedName>
    <definedName name="_1月予算台数" localSheetId="14">#REF!</definedName>
    <definedName name="_1月予算台数">#REF!</definedName>
    <definedName name="_1月予算金額" localSheetId="4">#REF!</definedName>
    <definedName name="_1月予算金額" localSheetId="13">#REF!</definedName>
    <definedName name="_1月予算金額" localSheetId="14">#REF!</definedName>
    <definedName name="_1月予算金額">#REF!</definedName>
    <definedName name="_1月実績台数" localSheetId="4">#REF!</definedName>
    <definedName name="_1月実績台数" localSheetId="13">#REF!</definedName>
    <definedName name="_1月実績台数" localSheetId="14">#REF!</definedName>
    <definedName name="_1月実績台数">#REF!</definedName>
    <definedName name="_1月実績金額" localSheetId="4">#REF!</definedName>
    <definedName name="_1月実績金額" localSheetId="13">#REF!</definedName>
    <definedName name="_1月実績金額" localSheetId="14">#REF!</definedName>
    <definedName name="_1月実績金額">#REF!</definedName>
    <definedName name="_1複写">#REF!</definedName>
    <definedName name="_１速のギヤ比">[62]全体!$R$8</definedName>
    <definedName name="_2" localSheetId="4" hidden="1">#REF!</definedName>
    <definedName name="_2" localSheetId="13" hidden="1">#REF!</definedName>
    <definedName name="_2" localSheetId="14" hidden="1">#REF!</definedName>
    <definedName name="_2" hidden="1">#REF!</definedName>
    <definedName name="_2､ｺｰﾄﾞNo.">#REF!</definedName>
    <definedName name="_2_?_?_?" hidden="1">{#N/A,#N/A,FALSE,"IPEC Stair Step";#N/A,#N/A,FALSE,"Overview";#N/A,#N/A,FALSE,"Supporting Explanations"}</definedName>
    <definedName name="_2__123Graph_A????_3" hidden="1">[60]A!$C$68:$C$75</definedName>
    <definedName name="_2__123Graph_A97_上" hidden="1">[11]AAA!$I$32:$P$32</definedName>
    <definedName name="_2__123Graph_ABORE_EXH.VALVE" hidden="1">[13]DIEZEL動弁相場!$AK$124:$AK$166</definedName>
    <definedName name="_2__123Graph_AC04C_ALL_L1" hidden="1">[6]MOTO!#REF!</definedName>
    <definedName name="_2__123Graph_AC04C_ALL_L2" hidden="1">[9]MOTO!#REF!</definedName>
    <definedName name="_2__123Graph_Aｸﾞﾗﾌ_2" hidden="1">#REF!</definedName>
    <definedName name="_2__123Graph_Aｸﾞﾗﾌ_3" hidden="1">[36]A!$C$68:$C$75</definedName>
    <definedName name="_2_0PRINT_AREA">[28]間接員勤務!#REF!</definedName>
    <definedName name="_20_????????" hidden="1">{#N/A,#N/A,FALSE,"IPEC Stair Step";#N/A,#N/A,FALSE,"Overview";#N/A,#N/A,FALSE,"Supporting Explanations"}</definedName>
    <definedName name="_20__123Graph_AVALVE_BORE" hidden="1">[13]DIEZEL動弁相場!$BY$124:$BY$158</definedName>
    <definedName name="_20__123Graph_Aｸﾞﾗﾌ_12" hidden="1">#REF!</definedName>
    <definedName name="_20__123Graph_Aｸﾞﾗﾌ_13" hidden="1">#REF!</definedName>
    <definedName name="_20__123Graph_Aｸﾞﾗﾌ_15" hidden="1">[31]過不足ﾏﾄﾒ!$U$6:$AA$6</definedName>
    <definedName name="_20__123Graph_Aｸﾞﾗﾌ_16" hidden="1">'[31]14mmQfup'!#REF!</definedName>
    <definedName name="_20__123Graph_Aｸﾞﾗﾌ_17" hidden="1">'[31]14mmQfup'!#REF!</definedName>
    <definedName name="_20__123Graph_Aｸﾞﾗﾌ_2" hidden="1">#REF!</definedName>
    <definedName name="_20__123Graph_Aｸﾞﾗﾌ_21" hidden="1">'[33]14mmQfup'!#REF!</definedName>
    <definedName name="_20__123Graph_Eｸﾞﾗﾌ_4" hidden="1">#REF!</definedName>
    <definedName name="_20__123Graph_XC04C_FF_T" hidden="1">[43]MOTO!#REF!</definedName>
    <definedName name="_200__123Graph_Bグラフ_4N" hidden="1">#REF!</definedName>
    <definedName name="_200__123Graph_Dｸﾞﾗﾌ_15" hidden="1">[31]過不足ﾏﾄﾒ!$U$11:$AA$11</definedName>
    <definedName name="_200__123Graph_Dグラフ_2F" hidden="1">#REF!</definedName>
    <definedName name="_200__123Graph_Dｸﾞﾗﾌ_30" hidden="1">'[41]14mmQfup'!#REF!</definedName>
    <definedName name="_200__123Graph_Eｹｰﾌﾞﾙ効率･A_T" hidden="1">[15]A!$N$14:$R$14</definedName>
    <definedName name="_200__123Graph_F97_下" hidden="1">[11]AAA!$J$36:$Q$36</definedName>
    <definedName name="_200__123Graph_LBL_AC04C_FF_T" hidden="1">[61]Sheet1!#REF!</definedName>
    <definedName name="_200__123Graph_LBL_Bｸﾞﾗﾌ_3" hidden="1">#REF!</definedName>
    <definedName name="_200__123Graph_LBL_Cｸﾞﾗﾌ_1" hidden="1">[48]A!$C$65:$C$65</definedName>
    <definedName name="_200__123Graph_Xｸﾞﾗﾌ_1" hidden="1">[11]AAA!$R$31:$Z$31</definedName>
    <definedName name="_200__123Graph_Xｸﾞﾗﾌ_12" hidden="1">#REF!</definedName>
    <definedName name="_200__123Graph_Xグラフ_1A" hidden="1">[15]A!$R$63:$R$67</definedName>
    <definedName name="_200__123Graph_Xｸﾞﾗﾌ_32" hidden="1">#REF!</definedName>
    <definedName name="_200__123Graph_Xグラフ_4N" hidden="1">#REF!</definedName>
    <definedName name="_2009_2011支給含む_クエリ">#REF!</definedName>
    <definedName name="_200SX">#REF!</definedName>
    <definedName name="_201__123Graph_Dグラフ_1E" hidden="1">#REF!</definedName>
    <definedName name="_201__123Graph_Dｸﾞﾗﾌ_31" hidden="1">'[41]14mmQfup'!#REF!</definedName>
    <definedName name="_201__123Graph_Eｸﾞﾗﾌ_4" hidden="1">#REF!</definedName>
    <definedName name="_201__123Graph_F97_上" hidden="1">[11]AAA!$I$36:$P$36</definedName>
    <definedName name="_201__123Graph_F97_下" hidden="1">[11]AAA!$J$36:$Q$36</definedName>
    <definedName name="_201__123Graph_Fｸﾞﾗﾌ_3" hidden="1">#REF!</definedName>
    <definedName name="_201__123Graph_LBL_AC04C_FR_L1" hidden="1">[61]Sheet1!#REF!</definedName>
    <definedName name="_201__123Graph_LBL_Cｸﾞﾗﾌ_2" hidden="1">#REF!</definedName>
    <definedName name="_201__123Graph_Xｸﾞﾗﾌ_10" hidden="1">#REF!</definedName>
    <definedName name="_201__123Graph_Xｸﾞﾗﾌ_14" hidden="1">[33]過不足ﾏﾄﾒ!$U$3:$AA$3</definedName>
    <definedName name="_201__123Graph_Xｸﾞﾗﾌ_2" hidden="1">#REF!</definedName>
    <definedName name="_201__123Graph_Xｸﾞﾗﾌ_4" hidden="1">#REF!</definedName>
    <definedName name="_201__123Graph_Xｸﾞﾗﾌ_5" hidden="1">#REF!</definedName>
    <definedName name="_202__123Graph_Dｸﾞﾗﾌ_3" hidden="1">#REF!</definedName>
    <definedName name="_202__123Graph_Dｸﾞﾗﾌ_32" hidden="1">'[41]14mmQfup'!#REF!</definedName>
    <definedName name="_202__123Graph_F97_上" hidden="1">[11]AAA!$I$36:$P$36</definedName>
    <definedName name="_202__123Graph_F98_上" hidden="1">[11]AAA!$K$37:$R$37</definedName>
    <definedName name="_202__123Graph_LBL_AC04C_FR_L2" hidden="1">[61]Sheet1!#REF!</definedName>
    <definedName name="_202__123Graph_LBL_Dｸﾞﾗﾌ_1" hidden="1">[48]A!$C$66:$C$66</definedName>
    <definedName name="_202__123Graph_Xｸﾞﾗﾌ_11" hidden="1">#REF!</definedName>
    <definedName name="_202__123Graph_Xｸﾞﾗﾌ_15" hidden="1">[33]過不足ﾏﾄﾒ!$U$3:$AA$3</definedName>
    <definedName name="_202__123Graph_Xｸﾞﾗﾌ_24" hidden="1">#REF!</definedName>
    <definedName name="_202__123Graph_Xグラフ_4L" hidden="1">#REF!</definedName>
    <definedName name="_202__123Graph_Xグラフ_5B" hidden="1">[15]B!$C$55:$C$57</definedName>
    <definedName name="_203__123Graph_Dｸﾞﾗﾌ_2" hidden="1">#REF!</definedName>
    <definedName name="_203__123Graph_Dｸﾞﾗﾌ_4" hidden="1">#REF!</definedName>
    <definedName name="_203__123Graph_F98_上" hidden="1">[11]AAA!$K$37:$R$37</definedName>
    <definedName name="_203__123Graph_Fｸﾞﾗﾌ_1" hidden="1">[11]AAA!$R$37:$Z$37</definedName>
    <definedName name="_203__123Graph_LBL_AC04C_FR_T1" hidden="1">[61]Sheet1!#REF!</definedName>
    <definedName name="_203__123Graph_LBL_Eｸﾞﾗﾌ_1" hidden="1">[48]A!$C$67:$C$67</definedName>
    <definedName name="_203__123Graph_Xｸﾞﾗﾌ_12" hidden="1">#REF!</definedName>
    <definedName name="_203__123Graph_Xグラフ_15C" hidden="1">[34]VC残留トルク!$A$11:$A$31</definedName>
    <definedName name="_203__123Graph_Xｸﾞﾗﾌ_25" hidden="1">#REF!</definedName>
    <definedName name="_203__123Graph_Xグラフ_4N" hidden="1">#REF!</definedName>
    <definedName name="_203__123Graph_Xｸﾞﾗﾌ_7" hidden="1">#REF!</definedName>
    <definedName name="_204__123Graph_Dｸﾞﾗﾌ_23" hidden="1">'[31]14mmQfup'!$F$63:$Y$63</definedName>
    <definedName name="_204__123Graph_Dｸﾞﾗﾌ_5" hidden="1">'[41]14mmQfup'!#REF!</definedName>
    <definedName name="_204__123Graph_Fｸﾞﾗﾌ_1" hidden="1">[11]AAA!$R$37:$Z$37</definedName>
    <definedName name="_204__123Graph_Fグラフ_1A" hidden="1">[15]A!$Y$63:$Y$67</definedName>
    <definedName name="_204__123Graph_LBL_AC04C_FR_T2" hidden="1">[61]Sheet1!#REF!</definedName>
    <definedName name="_204__123Graph_LBL_Fｸﾞﾗﾌ_1" hidden="1">[48]A!$C$68:$C$68</definedName>
    <definedName name="_204__123Graph_Xｸﾞﾗﾌ_14" hidden="1">[31]過不足ﾏﾄﾒ!$U$3:$AA$3</definedName>
    <definedName name="_204__123Graph_Xｸﾞﾗﾌ_17" hidden="1">'[33]14mmQfup'!#REF!</definedName>
    <definedName name="_204__123Graph_Xｸﾞﾗﾌ_26" hidden="1">#REF!</definedName>
    <definedName name="_204__123Graph_Xｸﾞﾗﾌ_4" hidden="1">#REF!</definedName>
    <definedName name="_204__123Graph_Xｸﾞﾗﾌ_5" hidden="1">#REF!</definedName>
    <definedName name="_204__123Graph_Xｸﾞﾗﾌ_9" hidden="1">#REF!</definedName>
    <definedName name="_205__123Graph_Dｸﾞﾗﾌ_23" hidden="1">'[31]14mmQfup'!$F$63:$Y$63</definedName>
    <definedName name="_205__123Graph_Dｸﾞﾗﾌ_29" hidden="1">#REF!</definedName>
    <definedName name="_205__123Graph_Dｸﾞﾗﾌ_7" hidden="1">#REF!</definedName>
    <definedName name="_205__123Graph_Fグラフ_1A" hidden="1">[15]A!$Y$63:$Y$67</definedName>
    <definedName name="_205__123Graph_Fｸﾞﾗﾌ_2" hidden="1">#REF!</definedName>
    <definedName name="_205__123Graph_Fｸﾞﾗﾌ_3" hidden="1">#REF!</definedName>
    <definedName name="_205__123Graph_LBL_Aｸﾞﾗﾌ_1" hidden="1">#REF!</definedName>
    <definedName name="_205__123Graph_XC04C_ALL_T1" hidden="1">[59]MOTO!#REF!</definedName>
    <definedName name="_205__123Graph_Xｸﾞﾗﾌ_̻" hidden="1">#REF!</definedName>
    <definedName name="_205__123Graph_Xｸﾞﾗﾌ_15" hidden="1">[31]過不足ﾏﾄﾒ!$U$3:$AA$3</definedName>
    <definedName name="_205__123Graph_Xグラフ_1A" hidden="1">[34]ＶＣ面圧Ｓ!$B$11:$B$31</definedName>
    <definedName name="_205__123Graph_Xｸﾞﾗﾌ_27" hidden="1">#REF!</definedName>
    <definedName name="_205__123Graph_Xｸﾞﾗﾌ_4" hidden="1">#REF!</definedName>
    <definedName name="_205__123Graph_Xグラフ_5B" hidden="1">[15]B!$C$55:$C$57</definedName>
    <definedName name="_205__123Graph_Xｸﾞﾗﾌ_ጻ" hidden="1">#REF!</definedName>
    <definedName name="_206__123Graph_Dｸﾞﾗﾌ_29" hidden="1">#REF!</definedName>
    <definedName name="_206__123Graph_Dグラフ_2F" hidden="1">#REF!</definedName>
    <definedName name="_206__123Graph_Dｸﾞﾗﾌ_4" hidden="1">#REF!</definedName>
    <definedName name="_206__123Graph_Dｸﾞﾗﾌ_9" hidden="1">#REF!</definedName>
    <definedName name="_206__123Graph_Fｸﾞﾗﾌ_2" hidden="1">#REF!</definedName>
    <definedName name="_206__123Graph_Fｸﾞﾗﾌ_23" hidden="1">'[41]14mmQfup'!$F$65:$Y$65</definedName>
    <definedName name="_206__123Graph_LBL_Aｸﾞﾗﾌ_2" hidden="1">[49]A!$J$9:$J$16</definedName>
    <definedName name="_206__123Graph_XC04C_ALL_T2" hidden="1">[59]MOTO!#REF!</definedName>
    <definedName name="_206__123Graph_Xｸﾞﾗﾌ_1" hidden="1">#REF!</definedName>
    <definedName name="_206__123Graph_Xｸﾞﾗﾌ_17" hidden="1">'[31]14mmQfup'!#REF!</definedName>
    <definedName name="_206__123Graph_Xｸﾞﾗﾌ_2" hidden="1">'[33]14mmQfup'!$F$4:$Y$4</definedName>
    <definedName name="_206__123Graph_Xｸﾞﾗﾌ_28" hidden="1">#REF!</definedName>
    <definedName name="_206__123Graph_Xｸﾞﾗﾌ_7" hidden="1">#REF!</definedName>
    <definedName name="_206__123Graph_Xｸﾞﾗﾌ_弻" hidden="1">[38]ﾌﾞﾛｯｸ別比例原価!$AX$8:$AX$50</definedName>
    <definedName name="_206N123_" hidden="1">{"COMNUS2000",#N/A,FALSE,"BL2000"}</definedName>
    <definedName name="_207__123Graph_Dｹｰﾌﾞﾙ効率･A_T" hidden="1">[15]A!$N$13:$R$13</definedName>
    <definedName name="_207__123Graph_Fｸﾞﾗﾌ_23" hidden="1">'[31]14mmQfup'!$F$65:$Y$65</definedName>
    <definedName name="_207__123Graph_Fグラフ_2A" hidden="1">[15]A!$AA$63:$AA$67</definedName>
    <definedName name="_207__123Graph_LBL_Aｸﾞﾗﾌ_3" hidden="1">#REF!</definedName>
    <definedName name="_207__123Graph_XC04C_FF_L" hidden="1">[59]MOTO!#REF!</definedName>
    <definedName name="_207__123Graph_Xグラフ_1A" hidden="1">[15]A!$R$63:$R$67</definedName>
    <definedName name="_207__123Graph_Xｸﾞﾗﾌ_22" hidden="1">#REF!</definedName>
    <definedName name="_207__123Graph_Xｸﾞﾗﾌ_29" hidden="1">#REF!</definedName>
    <definedName name="_207__123Graph_Xｸﾞﾗﾌ_4" hidden="1">#REF!</definedName>
    <definedName name="_207__123Graph_Xｸﾞﾗﾌ_5" hidden="1">#REF!</definedName>
    <definedName name="_207__123Graph_Xｸﾞﾗﾌ_9" hidden="1">#REF!</definedName>
    <definedName name="_208__123Graph_Dｸﾞﾗﾌ_3" hidden="1">#REF!</definedName>
    <definedName name="_208__123Graph_E97_下" hidden="1">[11]AAA!$J$35:$Q$35</definedName>
    <definedName name="_208__123Graph_Fグラフ_2A" hidden="1">[15]A!$AA$63:$AA$67</definedName>
    <definedName name="_208__123Graph_Fｸﾞﾗﾌ_3" hidden="1">#REF!</definedName>
    <definedName name="_208__123Graph_LBL_Aｸﾞﾗﾌ_1" hidden="1">#REF!</definedName>
    <definedName name="_208__123Graph_LBL_A日産_非日産" hidden="1">#REF!</definedName>
    <definedName name="_208__123Graph_XC04C_FF_T" hidden="1">[59]MOTO!#REF!</definedName>
    <definedName name="_208__123Graph_Xｸﾞﾗﾌ_2" hidden="1">#REF!</definedName>
    <definedName name="_208__123Graph_Xグラフ_22D" hidden="1">[34]VC板厚1!$B$10:$B$30</definedName>
    <definedName name="_208__123Graph_Xグラフ_2A" hidden="1">[15]A!$R$63:$R$67</definedName>
    <definedName name="_208__123Graph_Xｸﾞﾗﾌ_ျ" hidden="1">#REF!</definedName>
    <definedName name="_208__123Graph_Xｸﾞﾗﾌ_ጻ" hidden="1">#REF!</definedName>
    <definedName name="_208P6_" hidden="1">{"SUM ALL YR",#N/A,FALSE,"SUM ALL YR";"sum01",#N/A,FALSE,"SUM 01";"sumM2",#N/A,FALSE,"SUM M2";"sum02",#N/A,FALSE,"SUM 02";"sum03",#N/A,FALSE,"SUM 03";"sum04",#N/A,FALSE,"SUM 04";"sum05",#N/A,FALSE,"SUM 05"}</definedName>
    <definedName name="_209__123Graph_Dｸﾞﾗﾌ_30" hidden="1">'[31]14mmQfup'!#REF!</definedName>
    <definedName name="_209__123Graph_E97_上" hidden="1">[11]AAA!$I$35:$P$35</definedName>
    <definedName name="_209__123Graph_Fｸﾞﾗﾌ_7" hidden="1">#REF!</definedName>
    <definedName name="_209__123Graph_LBL_Aｸﾞﾗﾌ_3" hidden="1">#REF!</definedName>
    <definedName name="_209__123Graph_LBL_Bｸﾞﾗﾌ_1" hidden="1">#REF!</definedName>
    <definedName name="_209__123Graph_XC04C_FR_L1" hidden="1">[59]MOTO!#REF!</definedName>
    <definedName name="_209__123Graph_Xｸﾞﾗﾌ_12" hidden="1">#REF!</definedName>
    <definedName name="_209__123Graph_Xｸﾞﾗﾌ_22" hidden="1">#REF!</definedName>
    <definedName name="_209__123Graph_Xグラフ_23D" hidden="1">[34]VC板厚1!$B$10:$B$30</definedName>
    <definedName name="_209__123Graph_Xグラフ_2O" hidden="1">#REF!</definedName>
    <definedName name="_209__123Graph_Xｸﾞﾗﾌ_5" hidden="1">#REF!</definedName>
    <definedName name="_209__123Graph_Xｸﾞﾗﾌ_弻" hidden="1">[38]ﾌﾞﾛｯｸ別比例原価!$AX$8:$AX$50</definedName>
    <definedName name="_21__123Graph_AC04C_FR_T1" hidden="1">[31]MOTO!#REF!</definedName>
    <definedName name="_21__123Graph_Aｸﾞﾗﾌ_1" hidden="1">#REF!</definedName>
    <definedName name="_21__123Graph_Aｸﾞﾗﾌ_13" hidden="1">[31]過不足ﾏﾄﾒ!$U$6:$AA$6</definedName>
    <definedName name="_21__123Graph_Aｸﾞﾗﾌ_14" hidden="1">#REF!</definedName>
    <definedName name="_21__123Graph_Aｸﾞﾗﾌ_16" hidden="1">'[31]14mmQfup'!#REF!</definedName>
    <definedName name="_21__123Graph_Aｸﾞﾗﾌ_17" hidden="1">'[31]14mmQfup'!#REF!</definedName>
    <definedName name="_21__123Graph_Aｸﾞﾗﾌ_2" hidden="1">#REF!</definedName>
    <definedName name="_21__123Graph_Aｸﾞﾗﾌ_20" hidden="1">'[31]14mmQfup'!#REF!</definedName>
    <definedName name="_21__123Graph_Aグラフ_21D" hidden="1">[34]VC板厚1!$C$10:$C$30</definedName>
    <definedName name="_21__123Graph_XC04C_FR_L1" hidden="1">[43]MOTO!#REF!</definedName>
    <definedName name="_210__123Graph_Bｸﾞﾗﾌ_6" hidden="1">#REF!</definedName>
    <definedName name="_210__123Graph_Dｸﾞﾗﾌ_30" hidden="1">'[31]14mmQfup'!#REF!</definedName>
    <definedName name="_210__123Graph_Dｸﾞﾗﾌ_31" hidden="1">'[31]14mmQfup'!#REF!</definedName>
    <definedName name="_210__123Graph_E98_上" hidden="1">[11]AAA!$K$36:$R$36</definedName>
    <definedName name="_210__123Graph_Fｸﾞﾗﾌ_9" hidden="1">#REF!</definedName>
    <definedName name="_210__123Graph_LBL_Bｸﾞﾗﾌ_1" hidden="1">#REF!</definedName>
    <definedName name="_210__123Graph_LBL_Bｸﾞﾗﾌ_2" hidden="1">#REF!</definedName>
    <definedName name="_210__123Graph_XC04C_FR_L2" hidden="1">[59]MOTO!#REF!</definedName>
    <definedName name="_210__123Graph_Xｸﾞﾗﾌ_1" hidden="1">#REF!</definedName>
    <definedName name="_210__123Graph_Xｸﾞﾗﾌ_24" hidden="1">'[33]14mmQfup'!$F$4:$Z$4</definedName>
    <definedName name="_210__123Graph_Xグラフ_2P" hidden="1">#REF!</definedName>
    <definedName name="_210__123Graph_Xｸﾞﾗﾌ_ျ" hidden="1">#REF!</definedName>
    <definedName name="_210_0Crite">[63]Sheet1!#REF!</definedName>
    <definedName name="_211__123Graph_Dｸﾞﾗﾌ_32" hidden="1">'[31]14mmQfup'!#REF!</definedName>
    <definedName name="_211__123Graph_D型図進捗_週間" hidden="1">#N/A</definedName>
    <definedName name="_211__123Graph_Eｸﾞﾗﾌ_1" hidden="1">[11]AAA!$R$36:$Z$36</definedName>
    <definedName name="_211__123Graph_Fｸﾞﾗﾌ_7" hidden="1">#REF!</definedName>
    <definedName name="_211__123Graph_LBL_A97_下" hidden="1">[11]AAA!$J$38:$Q$38</definedName>
    <definedName name="_211__123Graph_LBL_Bｸﾞﾗﾌ_2" hidden="1">#REF!</definedName>
    <definedName name="_211__123Graph_LBL_Bｸﾞﾗﾌ_3" hidden="1">#REF!</definedName>
    <definedName name="_211__123Graph_XC04C_FR_T1" hidden="1">[59]MOTO!#REF!</definedName>
    <definedName name="_211__123Graph_Xｸﾞﾗﾌ_10" hidden="1">#REF!</definedName>
    <definedName name="_211__123Graph_Xグラフ_24D" hidden="1">[34]VC板厚1!$B$10:$B$30</definedName>
    <definedName name="_211__123Graph_Xｸﾞﾗﾌ_25" hidden="1">'[31]14mmQfup'!$F$4:$Y$4</definedName>
    <definedName name="_211__123Graph_Xグラフ_2O" hidden="1">#REF!</definedName>
    <definedName name="_211__123Graph_Xｸﾞﾗﾌ_3" hidden="1">[36]A!$B$68:$B$75</definedName>
    <definedName name="_211__123Graph_Xｸﾞﾗﾌ_ጻ" hidden="1">#REF!</definedName>
    <definedName name="_211_0Criteria">[63]Sheet1!#REF!</definedName>
    <definedName name="_212__123Graph_Dｸﾞﾗﾌ_31" hidden="1">'[31]14mmQfup'!#REF!</definedName>
    <definedName name="_212__123Graph_EMP進捗_週間" hidden="1">#N/A</definedName>
    <definedName name="_212__123Graph_Eグラフ_1A" hidden="1">[15]A!$X$63:$X$67</definedName>
    <definedName name="_212__123Graph_LBL_A97_上" hidden="1">[11]AAA!$I$38:$P$38</definedName>
    <definedName name="_212__123Graph_LBL_Bｸﾞﾗﾌ_3" hidden="1">#REF!</definedName>
    <definedName name="_212__123Graph_LBL_Bｸﾞﾗﾌ_4" hidden="1">'[51]41X03 12'!$E$6:$E$6</definedName>
    <definedName name="_212__123Graph_XC04C_FR_T2" hidden="1">[59]MOTO!#REF!</definedName>
    <definedName name="_212__123Graph_Xｸﾞﾗﾌ_11" hidden="1">#REF!</definedName>
    <definedName name="_212__123Graph_Xｸﾞﾗﾌ_25" hidden="1">'[33]14mmQfup'!$F$4:$Y$4</definedName>
    <definedName name="_212__123Graph_Xｸﾞﾗﾌ_26" hidden="1">'[31]14mmQfup'!$F$15:$Y$15</definedName>
    <definedName name="_212__123Graph_Xグラフ_2P" hidden="1">#REF!</definedName>
    <definedName name="_212__123Graph_Xｸﾞﾗﾌ_30" hidden="1">#REF!</definedName>
    <definedName name="_212__123Graph_Xｸﾞﾗﾌ_ጻ" hidden="1">#REF!</definedName>
    <definedName name="_212_0Extr">[63]Sheet1!#REF!</definedName>
    <definedName name="_213__123Graph_Bｸﾞﾗﾌ_ⰻ" hidden="1">#REF!</definedName>
    <definedName name="_213__123Graph_Dｸﾞﾗﾌ_4" hidden="1">#REF!</definedName>
    <definedName name="_213__123Graph_Eｸﾞﾗﾌ_1" hidden="1">#REF!</definedName>
    <definedName name="_213__123Graph_LBL_A98_上" hidden="1">[11]AAA!$K$38:$R$38</definedName>
    <definedName name="_213__123Graph_LBL_Bｸﾞﾗﾌ_5" hidden="1">'[51]41X06 14'!$E$6:$E$6</definedName>
    <definedName name="_213__123Graph_Xｸﾞﾗﾌ_1" hidden="1">#REF!</definedName>
    <definedName name="_213__123Graph_Xｸﾞﾗﾌ_12" hidden="1">#REF!</definedName>
    <definedName name="_213__123Graph_Xグラフ_25D" hidden="1">[34]VC板厚1!$B$10:$B$30</definedName>
    <definedName name="_213__123Graph_Xｸﾞﾗﾌ_27" hidden="1">'[31]14mmQfup'!$F$4:$Z$4</definedName>
    <definedName name="_213__123Graph_Xｸﾞﾗﾌ_31" hidden="1">#REF!</definedName>
    <definedName name="_213_0Extract">[63]Sheet1!#REF!</definedName>
    <definedName name="_214__123Graph_Dｸﾞﾗﾌ_32" hidden="1">'[31]14mmQfup'!#REF!</definedName>
    <definedName name="_214__123Graph_Dｸﾞﾗﾌ_5" hidden="1">'[31]14mmQfup'!#REF!</definedName>
    <definedName name="_214__123Graph_Eｸﾞﾗﾌ_2" hidden="1">#REF!</definedName>
    <definedName name="_214__123Graph_Fｸﾞﾗﾌ_9" hidden="1">#REF!</definedName>
    <definedName name="_214__123Graph_LBL_Bｸﾞﾗﾌ_6" hidden="1">#REF!</definedName>
    <definedName name="_214__123Graph_LBL_Cｸﾞﾗﾌ_2" hidden="1">#REF!</definedName>
    <definedName name="_214__123Graph_Xｸﾞﾗﾌ_10" hidden="1">[31]過不足ﾏﾄﾒ!$E$3:$K$3</definedName>
    <definedName name="_214__123Graph_Xｸﾞﾗﾌ_26" hidden="1">'[33]14mmQfup'!$F$15:$Y$15</definedName>
    <definedName name="_214__123Graph_Xｸﾞﾗﾌ_28" hidden="1">'[31]14mmQfup'!$F$4:$Y$4</definedName>
    <definedName name="_214__123Graph_Xｸﾞﾗﾌ_32" hidden="1">#REF!</definedName>
    <definedName name="_214__123Graph_Xｸﾞﾗﾌ_ጻ" hidden="1">#REF!</definedName>
    <definedName name="_214_0Print_A">[64]試作DPロット日程!#REF!</definedName>
    <definedName name="_215__123Graph_Dｸﾞﾗﾌ_7" hidden="1">[31]ﾊﾞﾙﾌﾞﾘｰｸ!$G$8:$G$12</definedName>
    <definedName name="_215__123Graph_Eｸﾞﾗﾌ_2" hidden="1">#REF!</definedName>
    <definedName name="_215__123Graph_Eｸﾞﾗﾌ_23" hidden="1">'[41]14mmQfup'!$F$64:$Y$64</definedName>
    <definedName name="_215__123Graph_LBL_A97_下" hidden="1">[11]AAA!$J$38:$Q$38</definedName>
    <definedName name="_215__123Graph_LBL_AC04C_FF_L" hidden="1">[31]MOTO!#REF!</definedName>
    <definedName name="_215__123Graph_LBL_Bｸﾞﾗﾌ_7" hidden="1">'[51]41X19'!$E$6:$E$6</definedName>
    <definedName name="_215__123Graph_Xｸﾞﾗﾌ_11" hidden="1">[31]過不足ﾏﾄﾒ!$E$3:$K$3</definedName>
    <definedName name="_215__123Graph_Xグラフ_26D" hidden="1">[34]VC板厚1!$B$10:$B$30</definedName>
    <definedName name="_215__123Graph_Xｸﾞﾗﾌ_29" hidden="1">#REF!</definedName>
    <definedName name="_215__123Graph_Xｸﾞﾗﾌ_4" hidden="1">#REF!</definedName>
    <definedName name="_215_0Print_A">'[65]#REF'!#REF!</definedName>
    <definedName name="_215P6_" hidden="1">{"SUM ALL YR",#N/A,FALSE,"SUM ALL YR";"sum01",#N/A,FALSE,"SUM 01";"sumM2",#N/A,FALSE,"SUM M2";"sum02",#N/A,FALSE,"SUM 02";"sum03",#N/A,FALSE,"SUM 03";"sum04",#N/A,FALSE,"SUM 04";"sum05",#N/A,FALSE,"SUM 05"}</definedName>
    <definedName name="_216__123Graph_Cｸﾞﾗﾌ_1" hidden="1">#REF!</definedName>
    <definedName name="_216__123Graph_Dｸﾞﾗﾌ_4" hidden="1">#REF!</definedName>
    <definedName name="_216__123Graph_Dｸﾞﾗﾌ_9" hidden="1">[31]過不足ﾏﾄﾒ!$E$11:$K$11</definedName>
    <definedName name="_216__123Graph_Eグラフ_2A" hidden="1">[15]A!$Z$63:$Z$67</definedName>
    <definedName name="_216__123Graph_LBL_A97_上" hidden="1">[11]AAA!$I$38:$P$38</definedName>
    <definedName name="_216__123Graph_LBL_Bｸﾞﾗﾌ_8" hidden="1">'[51]48X00～03'!$E$6:$E$6</definedName>
    <definedName name="_216__123Graph_Xｸﾞﾗﾌ_12" hidden="1">#REF!</definedName>
    <definedName name="_216__123Graph_Xｸﾞﾗﾌ_27" hidden="1">'[33]14mmQfup'!$F$4:$Z$4</definedName>
    <definedName name="_216__123Graph_Xグラフ_2A" hidden="1">[15]A!$R$63:$R$67</definedName>
    <definedName name="_216__123Graph_Xグラフ_4L" hidden="1">#REF!</definedName>
    <definedName name="_216_0Print_Ar">[64]試作DPロット日程!#REF!</definedName>
    <definedName name="_216CM2_" hidden="1">{"SUM GER",#N/A,FALSE,"SUM GER";"SUM FRA",#N/A,FALSE,"SUM FRA";"SUM ITA",#N/A,FALSE,"SUM ITA";"SUM SPA",#N/A,FALSE,"SUM SPA";"SUM EGB",#N/A,FALSE,"SUM EGB";"SUM IND",#N/A,FALSE,"SUM IND"}</definedName>
    <definedName name="_217__123Graph_Eｸﾞﾗﾌ_3" hidden="1">#REF!</definedName>
    <definedName name="_217__123Graph_LBL_A98_上" hidden="1">[11]AAA!$K$38:$R$38</definedName>
    <definedName name="_217__123Graph_LBL_AC04C_FF_T" hidden="1">[31]MOTO!#REF!</definedName>
    <definedName name="_217__123Graph_LBL_B日産_非日産" hidden="1">#REF!</definedName>
    <definedName name="_217__123Graph_Xｸﾞﾗﾌ_14" hidden="1">[31]過不足ﾏﾄﾒ!$U$3:$AA$3</definedName>
    <definedName name="_217__123Graph_Xグラフ_27D" hidden="1">[34]VC板厚1!$B$10:$B$30</definedName>
    <definedName name="_217__123Graph_Xグラフ_2O" hidden="1">#REF!</definedName>
    <definedName name="_217__123Graph_Xｸﾞﾗﾌ_4" hidden="1">#REF!</definedName>
    <definedName name="_217__123Graph_Xグラフ_4N" hidden="1">#REF!</definedName>
    <definedName name="_217_0PRINT_AREA">'[65]#REF'!#REF!</definedName>
    <definedName name="_218__123Graph_Dｸﾞﾗﾌ_5" hidden="1">'[31]14mmQfup'!#REF!</definedName>
    <definedName name="_218__123Graph_Eｸﾞﾗﾌ_1" hidden="1">#REF!</definedName>
    <definedName name="_218__123Graph_Eｸﾞﾗﾌ_30" hidden="1">'[41]14mmQfup'!#REF!</definedName>
    <definedName name="_218__123Graph_LBL_AC04C_FF_L" hidden="1">[57]MOTO!#REF!</definedName>
    <definedName name="_218__123Graph_LBL_Aｸﾞﾗﾌ_1" hidden="1">#REF!</definedName>
    <definedName name="_218__123Graph_LBL_Cｸﾞﾗﾌ_1" hidden="1">[48]A!$C$65:$C$65</definedName>
    <definedName name="_218__123Graph_Xｸﾞﾗﾌ_15" hidden="1">[31]過不足ﾏﾄﾒ!$U$3:$AA$3</definedName>
    <definedName name="_218__123Graph_Xｸﾞﾗﾌ_28" hidden="1">'[33]14mmQfup'!$F$4:$Y$4</definedName>
    <definedName name="_218__123Graph_Xグラフ_2P" hidden="1">#REF!</definedName>
    <definedName name="_218__123Graph_Xグラフ_4L" hidden="1">#REF!</definedName>
    <definedName name="_218__123Graph_Xｸﾞﾗﾌ_5" hidden="1">#REF!</definedName>
    <definedName name="_218_2試作ユニット部品表">#REF!</definedName>
    <definedName name="_219__123Graph_Cｸﾞﾗﾌ_12" hidden="1">#REF!</definedName>
    <definedName name="_219__123Graph_Eｸﾞﾗﾌ_3" hidden="1">#REF!</definedName>
    <definedName name="_219__123Graph_Eｸﾞﾗﾌ_31" hidden="1">'[41]14mmQfup'!#REF!</definedName>
    <definedName name="_219__123Graph_LBL_AC04C_FF_T" hidden="1">[57]MOTO!#REF!</definedName>
    <definedName name="_219__123Graph_LBL_AC04C_FR_L1" hidden="1">[31]MOTO!#REF!</definedName>
    <definedName name="_219__123Graph_LBL_Cｸﾞﾗﾌ_2" hidden="1">#REF!</definedName>
    <definedName name="_219__123Graph_Xグラフ_15C" hidden="1">[34]VC残留トルク!$A$11:$A$31</definedName>
    <definedName name="_219__123Graph_Xグラフ_28D" hidden="1">[34]VC板厚1!$B$10:$B$30</definedName>
    <definedName name="_219__123Graph_Xｸﾞﾗﾌ_3" hidden="1">#REF!</definedName>
    <definedName name="_219__123Graph_Xｸﾞﾗﾌ_4" hidden="1">#REF!</definedName>
    <definedName name="_219__123Graph_Xグラフ_4N" hidden="1">#REF!</definedName>
    <definedName name="_219__123Graph_Xグラフ_5B" hidden="1">[15]B!$C$55:$C$57</definedName>
    <definedName name="_219ａ1_">#REF!</definedName>
    <definedName name="_219CM3_" hidden="1">{"SUM ALL YR",#N/A,FALSE,"SUM ALL YR";"sum01",#N/A,FALSE,"SUM 01";"sumM2",#N/A,FALSE,"SUM M2";"sum02",#N/A,FALSE,"SUM 02";"sum03",#N/A,FALSE,"SUM 03";"sum04",#N/A,FALSE,"SUM 04";"sum05",#N/A,FALSE,"SUM 05"}</definedName>
    <definedName name="_22__123Graph_AC04C_FF_T" hidden="1">[9]MOTO!#REF!</definedName>
    <definedName name="_22__123Graph_Aｸﾞﾗﾌ_̻" hidden="1">#REF!</definedName>
    <definedName name="_22__123Graph_Aｸﾞﾗﾌ_10" hidden="1">[37]過不足ﾏﾄﾒ!$E$6:$K$6</definedName>
    <definedName name="_22__123Graph_Aｸﾞﾗﾌ_13" hidden="1">#REF!</definedName>
    <definedName name="_22__123Graph_Aｸﾞﾗﾌ_14" hidden="1">[31]過不足ﾏﾄﾒ!$U$10:$AA$10</definedName>
    <definedName name="_22__123Graph_Aグラフ_14C" hidden="1">[34]VC残留トルク!$B$11:$B$31</definedName>
    <definedName name="_22__123Graph_Aｸﾞﾗﾌ_15" hidden="1">#REF!</definedName>
    <definedName name="_22__123Graph_Aｸﾞﾗﾌ_17" hidden="1">'[31]14mmQfup'!#REF!</definedName>
    <definedName name="_22__123Graph_Aグラフ_1A" hidden="1">[15]A!$T$63:$T$67</definedName>
    <definedName name="_22__123Graph_Aｸﾞﾗﾌ_2" hidden="1">#REF!</definedName>
    <definedName name="_22__123Graph_Aｸﾞﾗﾌ_20" hidden="1">'[31]14mmQfup'!#REF!</definedName>
    <definedName name="_22__123Graph_Aｸﾞﾗﾌ_21" hidden="1">#REF!</definedName>
    <definedName name="_22__123Graph_Aｸﾞﾗﾌ_22" hidden="1">#REF!</definedName>
    <definedName name="_22__123Graph_XC04C_FR_L2" hidden="1">[43]MOTO!#REF!</definedName>
    <definedName name="_22__123Graph_Xｸﾞﾗﾌ_1" hidden="1">#REF!</definedName>
    <definedName name="_220__123Graph_Dｸﾞﾗﾌ_7" hidden="1">[31]ﾊﾞﾙﾌﾞﾘｰｸ!$G$8:$G$12</definedName>
    <definedName name="_220__123Graph_Eｸﾞﾗﾌ_2" hidden="1">#REF!</definedName>
    <definedName name="_220__123Graph_Eｸﾞﾗﾌ_32" hidden="1">'[41]14mmQfup'!#REF!</definedName>
    <definedName name="_220__123Graph_LBL_AC04C_FR_L1" hidden="1">[57]MOTO!#REF!</definedName>
    <definedName name="_220__123Graph_LBL_Aｸﾞﾗﾌ_3" hidden="1">#REF!</definedName>
    <definedName name="_220__123Graph_LBL_Dｸﾞﾗﾌ_1" hidden="1">'[51]41X00'!$S$6:$S$11</definedName>
    <definedName name="_220__123Graph_Xｸﾞﾗﾌ_17" hidden="1">'[31]14mmQfup'!#REF!</definedName>
    <definedName name="_220__123Graph_Xｸﾞﾗﾌ_22" hidden="1">#REF!</definedName>
    <definedName name="_220__123Graph_Xｸﾞﾗﾌ_29" hidden="1">'[33]14mmQfup'!$F$4:$Y$4</definedName>
    <definedName name="_220__123Graph_Xｸﾞﾗﾌ_30" hidden="1">#REF!</definedName>
    <definedName name="_220__123Graph_Xｸﾞﾗﾌ_5" hidden="1">#REF!</definedName>
    <definedName name="_220__123Graph_Xｸﾞﾗﾌ_7" hidden="1">#REF!</definedName>
    <definedName name="_220A20000_">[2]星取表!#REF!</definedName>
    <definedName name="_221__123Graph_Eｸﾞﾗﾌ_23" hidden="1">'[31]14mmQfup'!$F$64:$Y$64</definedName>
    <definedName name="_221__123Graph_Eｸﾞﾗﾌ_4" hidden="1">#REF!</definedName>
    <definedName name="_221__123Graph_LBL_AC04C_FR_L2" hidden="1">[31]MOTO!#REF!</definedName>
    <definedName name="_221__123Graph_LBL_A日産_非日産" hidden="1">#REF!</definedName>
    <definedName name="_221__123Graph_LBL_Dｸﾞﾗﾌ_2" hidden="1">'[51]41X01 84'!$S$6:$S$11</definedName>
    <definedName name="_221__123Graph_Xグラフ_1A" hidden="1">[34]ＶＣ面圧Ｓ!$B$11:$B$31</definedName>
    <definedName name="_221__123Graph_Xグラフ_2A" hidden="1">[34]ＶＣ面圧Ｓ!$B$11:$B$31</definedName>
    <definedName name="_221__123Graph_Xｸﾞﾗﾌ_31" hidden="1">#REF!</definedName>
    <definedName name="_221__123Graph_Xｸﾞﾗﾌ_9" hidden="1">#REF!</definedName>
    <definedName name="_221AA1_">#N/A</definedName>
    <definedName name="_222__123Graph_Dｸﾞﾗﾌ_9" hidden="1">[31]過不足ﾏﾄﾒ!$E$11:$K$11</definedName>
    <definedName name="_222__123Graph_Eｸﾞﾗﾌ_7" hidden="1">#REF!</definedName>
    <definedName name="_222__123Graph_LBL_AC04C_FR_T1" hidden="1">[57]MOTO!#REF!</definedName>
    <definedName name="_222__123Graph_LBL_Bｸﾞﾗﾌ_1" hidden="1">#REF!</definedName>
    <definedName name="_222__123Graph_LBL_Dｸﾞﾗﾌ_3" hidden="1">'[51]41X02 11'!$S$6:$S$11</definedName>
    <definedName name="_222__123Graph_Xｸﾞﾗﾌ_2" hidden="1">#REF!</definedName>
    <definedName name="_222__123Graph_Xグラフ_2O" hidden="1">#REF!</definedName>
    <definedName name="_222__123Graph_Xｸﾞﾗﾌ_32" hidden="1">'[31]14mmQfup'!$F$4:$Y$4</definedName>
    <definedName name="_222__123Graph_Xｸﾞﾗﾌ_7" hidden="1">#REF!</definedName>
    <definedName name="_222__123Graph_Xｸﾞﾗﾌ_ጻ" hidden="1">#REF!</definedName>
    <definedName name="_222AA2_">#N/A</definedName>
    <definedName name="_222N123_" hidden="1">{"COMNUS2000",#N/A,FALSE,"BL2000"}</definedName>
    <definedName name="_223__123Graph_Eｸﾞﾗﾌ_3" hidden="1">#REF!</definedName>
    <definedName name="_223__123Graph_Eｸﾞﾗﾌ_4" hidden="1">#REF!</definedName>
    <definedName name="_223__123Graph_Eｸﾞﾗﾌ_9" hidden="1">#REF!</definedName>
    <definedName name="_223__123Graph_LBL_AC04C_FR_T1" hidden="1">[31]MOTO!#REF!</definedName>
    <definedName name="_223__123Graph_LBL_AC04C_FR_T2" hidden="1">[57]MOTO!#REF!</definedName>
    <definedName name="_223__123Graph_LBL_Bｸﾞﾗﾌ_2" hidden="1">#REF!</definedName>
    <definedName name="_223__123Graph_LBL_Dｸﾞﾗﾌ_4" hidden="1">'[51]41X03 12'!$S$6:$S$11</definedName>
    <definedName name="_223__123Graph_Xｸﾞﾗﾌ_1" hidden="1">#REF!</definedName>
    <definedName name="_223__123Graph_Xｸﾞﾗﾌ_22" hidden="1">#REF!</definedName>
    <definedName name="_223__123Graph_Xグラフ_2P" hidden="1">#REF!</definedName>
    <definedName name="_223__123Graph_Xｸﾞﾗﾌ_4" hidden="1">#REF!</definedName>
    <definedName name="_223__123Graph_Xｸﾞﾗﾌ_9" hidden="1">#REF!</definedName>
    <definedName name="_223__123Graph_Xｸﾞﾗﾌ_퀻" hidden="1">#REF!</definedName>
    <definedName name="_223AA3_">#N/A</definedName>
    <definedName name="_224__123Graph_Eｸﾞﾗﾌ_1" hidden="1">#REF!</definedName>
    <definedName name="_224__123Graph_Eｸﾞﾗﾌ_30" hidden="1">'[31]14mmQfup'!#REF!</definedName>
    <definedName name="_224__123Graph_Eｹｰﾌﾞﾙ効率･A_T" hidden="1">[15]A!$N$14:$R$14</definedName>
    <definedName name="_224__123Graph_LBL_Aｸﾞﾗﾌ_1" hidden="1">#REF!</definedName>
    <definedName name="_224__123Graph_LBL_Bｸﾞﾗﾌ_3" hidden="1">#REF!</definedName>
    <definedName name="_224__123Graph_LBL_Dｸﾞﾗﾌ_5" hidden="1">'[51]41X06 14'!$S$6:$S$11</definedName>
    <definedName name="_224__123Graph_Xグラフ_22D" hidden="1">[34]VC板厚1!$B$10:$B$30</definedName>
    <definedName name="_224__123Graph_Xｸﾞﾗﾌ_3" hidden="1">[36]A!$B$68:$B$75</definedName>
    <definedName name="_224__123Graph_Xグラフ_4L" hidden="1">#REF!</definedName>
    <definedName name="_224__123Graph_Xｸﾞﾗﾌ_9" hidden="1">#REF!</definedName>
    <definedName name="_224__123Graph_Xｸﾞﾗﾌ_ျ" hidden="1">#REF!</definedName>
    <definedName name="_224__123Graph_Xｸﾞﾗﾌ_弻" hidden="1">[38]ﾌﾞﾛｯｸ別比例原価!$AX$8:$AX$50</definedName>
    <definedName name="_224ｂ1_">#REF!</definedName>
    <definedName name="_225__123Graph_Eｸﾞﾗﾌ_31" hidden="1">'[31]14mmQfup'!#REF!</definedName>
    <definedName name="_225__123Graph_E型図進捗_週間" hidden="1">#N/A</definedName>
    <definedName name="_225__123Graph_F97_下" hidden="1">[11]AAA!$J$36:$Q$36</definedName>
    <definedName name="_225__123Graph_LBL_AC04C_FR_T2" hidden="1">[31]MOTO!#REF!</definedName>
    <definedName name="_225__123Graph_LBL_Bｸﾞﾗﾌ_3" hidden="1">#REF!</definedName>
    <definedName name="_225__123Graph_LBL_B日産_非日産" hidden="1">#REF!</definedName>
    <definedName name="_225__123Graph_LBL_Dｸﾞﾗﾌ_6" hidden="1">#REF!</definedName>
    <definedName name="_225__123Graph_Xグラフ_23D" hidden="1">[34]VC板厚1!$B$10:$B$30</definedName>
    <definedName name="_225__123Graph_Xｸﾞﾗﾌ_30" hidden="1">'[33]14mmQfup'!$F$4:$Y$4</definedName>
    <definedName name="_225__123Graph_Xグラフ_4N" hidden="1">#REF!</definedName>
    <definedName name="_225__123Graph_Xｸﾞﾗﾌ_ጻ" hidden="1">#REF!</definedName>
    <definedName name="_225B3_">#REF!</definedName>
    <definedName name="_225P6_" hidden="1">{"SUM ALL YR",#N/A,FALSE,"SUM ALL YR";"sum01",#N/A,FALSE,"SUM 01";"sumM2",#N/A,FALSE,"SUM M2";"sum02",#N/A,FALSE,"SUM 02";"sum03",#N/A,FALSE,"SUM 03";"sum04",#N/A,FALSE,"SUM 04";"sum05",#N/A,FALSE,"SUM 05"}</definedName>
    <definedName name="_226__123Graph_Eｸﾞﾗﾌ_32" hidden="1">'[31]14mmQfup'!#REF!</definedName>
    <definedName name="_226__123Graph_F97_上" hidden="1">[11]AAA!$I$36:$P$36</definedName>
    <definedName name="_226__123Graph_FMP進捗_週間" hidden="1">#N/A</definedName>
    <definedName name="_226__123Graph_LBL_Aｸﾞﾗﾌ_1" hidden="1">#REF!</definedName>
    <definedName name="_226__123Graph_LBL_Bｸﾞﾗﾌ_4" hidden="1">#REF!</definedName>
    <definedName name="_226__123Graph_LBL_Dｸﾞﾗﾌ_7" hidden="1">'[51]41X19'!$S$6:$S$11</definedName>
    <definedName name="_226__123Graph_Xｸﾞﾗﾌ_1" hidden="1">#REF!</definedName>
    <definedName name="_226__123Graph_Xｸﾞﾗﾌ_24" hidden="1">'[31]14mmQfup'!$F$4:$Z$4</definedName>
    <definedName name="_226__123Graph_Xグラフ_30E" hidden="1">[34]VC板厚1!$B$10:$B$30</definedName>
    <definedName name="_226__123Graph_Xｸﾞﾗﾌ_5" hidden="1">#REF!</definedName>
    <definedName name="_226__123Graph_X日産_非日産" hidden="1">#REF!</definedName>
    <definedName name="_226Crite">'[40]#REF'!#REF!</definedName>
    <definedName name="_227__123Graph_Eｸﾞﾗﾌ_2" hidden="1">#REF!</definedName>
    <definedName name="_227__123Graph_F98_上" hidden="1">[11]AAA!$K$37:$R$37</definedName>
    <definedName name="_227__123Graph_LBL_Bｸﾞﾗﾌ_3" hidden="1">#REF!</definedName>
    <definedName name="_227__123Graph_LBL_Cｸﾞﾗﾌ_2" hidden="1">#REF!</definedName>
    <definedName name="_227__123Graph_LBL_Dｸﾞﾗﾌ_8" hidden="1">'[51]48X00～03'!$S$6:$S$11</definedName>
    <definedName name="_227__123Graph_X97_下" hidden="1">[11]AAA!$J$31:$Q$31</definedName>
    <definedName name="_227__123Graph_Xグラフ_24D" hidden="1">[34]VC板厚1!$B$10:$B$30</definedName>
    <definedName name="_227__123Graph_Xｸﾞﾗﾌ_31" hidden="1">'[33]14mmQfup'!$F$4:$Y$4</definedName>
    <definedName name="_227__123Graph_Xグラフ_5B" hidden="1">[15]B!$C$55:$C$57</definedName>
    <definedName name="_227CM2_" hidden="1">{"SUM GER",#N/A,FALSE,"SUM GER";"SUM FRA",#N/A,FALSE,"SUM FRA";"SUM ITA",#N/A,FALSE,"SUM ITA";"SUM SPA",#N/A,FALSE,"SUM SPA";"SUM EGB",#N/A,FALSE,"SUM EGB";"SUM IND",#N/A,FALSE,"SUM IND"}</definedName>
    <definedName name="_227Criteria">'[40]#REF'!#REF!</definedName>
    <definedName name="_228__123Graph_Eｸﾞﾗﾌ_4" hidden="1">#REF!</definedName>
    <definedName name="_228__123Graph_Fｸﾞﾗﾌ_1" hidden="1">[11]AAA!$R$37:$Z$37</definedName>
    <definedName name="_228__123Graph_LBL_Bｸﾞﾗﾌ_4" hidden="1">#REF!</definedName>
    <definedName name="_228__123Graph_LBL_Eｸﾞﾗﾌ_1" hidden="1">[48]A!$C$67:$C$67</definedName>
    <definedName name="_228__123Graph_X97_上" hidden="1">[11]AAA!$I$31:$P$31</definedName>
    <definedName name="_228__123Graph_Xｸﾞﾗﾌ_25" hidden="1">'[31]14mmQfup'!$F$4:$Y$4</definedName>
    <definedName name="_228__123Graph_Xグラフ_31E" hidden="1">[34]VC板厚1!$B$10:$B$30</definedName>
    <definedName name="_228__123Graph_Xｸﾞﾗﾌ_4" hidden="1">#REF!</definedName>
    <definedName name="_228__123Graph_Xｸﾞﾗﾌ_6" hidden="1">#REF!</definedName>
    <definedName name="_228Extr">'[40]#REF'!#REF!</definedName>
    <definedName name="_229__123Graph_Eｸﾞﾗﾌ_23" hidden="1">'[31]14mmQfup'!$F$64:$Y$64</definedName>
    <definedName name="_229__123Graph_Fグラフ_1A" hidden="1">[15]A!$Y$63:$Y$67</definedName>
    <definedName name="_229__123Graph_Fｸﾞﾗﾌ_2" hidden="1">#REF!</definedName>
    <definedName name="_229__123Graph_LBL_Fｸﾞﾗﾌ_1" hidden="1">[48]A!$C$68:$C$68</definedName>
    <definedName name="_229__123Graph_X97_下" hidden="1">[11]AAA!$J$31:$Q$31</definedName>
    <definedName name="_229__123Graph_X98_上" hidden="1">[11]AAA!$K$31:$R$31</definedName>
    <definedName name="_229__123Graph_Xｸﾞﾗﾌ_12" hidden="1">#REF!</definedName>
    <definedName name="_229__123Graph_Xグラフ_25D" hidden="1">[34]VC板厚1!$B$10:$B$30</definedName>
    <definedName name="_229__123Graph_Xｸﾞﾗﾌ_32" hidden="1">'[33]14mmQfup'!$F$4:$Y$4</definedName>
    <definedName name="_229__123Graph_Xグラフ_4L" hidden="1">#REF!</definedName>
    <definedName name="_229__123Graph_Xｸﾞﾗﾌ_7" hidden="1">#REF!</definedName>
    <definedName name="_229Extract">'[40]#REF'!#REF!</definedName>
    <definedName name="_23__123Graph_AC04C_FR_T2" hidden="1">[31]MOTO!#REF!</definedName>
    <definedName name="_23__123Graph_Aｸﾞﾗﾌ_1" hidden="1">#REF!</definedName>
    <definedName name="_23__123Graph_Aｸﾞﾗﾌ_11" hidden="1">[37]過不足ﾏﾄﾒ!$E$10:$K$10</definedName>
    <definedName name="_23__123Graph_Aｸﾞﾗﾌ_14" hidden="1">[41]過不足ﾏﾄﾒ!$U$10:$AA$10</definedName>
    <definedName name="_23__123Graph_Aグラフ_14C" hidden="1">[34]VC残留トルク!$B$11:$B$31</definedName>
    <definedName name="_23__123Graph_Aｸﾞﾗﾌ_15" hidden="1">#REF!</definedName>
    <definedName name="_23__123Graph_Aｸﾞﾗﾌ_16" hidden="1">#REF!</definedName>
    <definedName name="_23__123Graph_Aグラフ_1A" hidden="1">[15]A!$T$63:$T$67</definedName>
    <definedName name="_23__123Graph_Aグラフ_1E" hidden="1">#REF!</definedName>
    <definedName name="_23__123Graph_Aｸﾞﾗﾌ_20" hidden="1">'[31]14mmQfup'!#REF!</definedName>
    <definedName name="_23__123Graph_Aｸﾞﾗﾌ_21" hidden="1">'[31]14mmQfup'!#REF!</definedName>
    <definedName name="_23__123Graph_Aｸﾞﾗﾌ_22" hidden="1">#REF!</definedName>
    <definedName name="_23__123Graph_Aグラフ_22D" hidden="1">[34]VC板厚1!$C$10:$C$30</definedName>
    <definedName name="_23__123Graph_Aｸﾞﾗﾌ_23" hidden="1">'[35]14mmQfup'!$F$12:$Y$12</definedName>
    <definedName name="_23__123Graph_XC04C_FR_T1" hidden="1">[43]MOTO!#REF!</definedName>
    <definedName name="_23__123Graph_Xｸﾞﾗﾌ_2" hidden="1">#REF!</definedName>
    <definedName name="_230__123Graph_Fｸﾞﾗﾌ_1" hidden="1">[44]A!$L$24:$N$24</definedName>
    <definedName name="_230__123Graph_X97_上" hidden="1">[11]AAA!$I$31:$P$31</definedName>
    <definedName name="_230__123Graph_XBORE_EXH.VALVE" hidden="1">[13]DIEZEL動弁相場!$G$5:$G$91</definedName>
    <definedName name="_230__123Graph_XC04C_ALL_T1" hidden="1">[57]MOTO!#REF!</definedName>
    <definedName name="_230__123Graph_Xｸﾞﾗﾌ_26" hidden="1">'[31]14mmQfup'!$F$15:$Y$15</definedName>
    <definedName name="_230__123Graph_Xグラフ_32E" hidden="1">[34]VC板厚1!$B$10:$B$30</definedName>
    <definedName name="_230__123Graph_Xグラフ_4N" hidden="1">#REF!</definedName>
    <definedName name="_230__123Graph_Xｸﾞﾗﾌ_9" hidden="1">#REF!</definedName>
    <definedName name="_230K2_">[66]CAMCAL1!#REF!</definedName>
    <definedName name="_231__123Graph_Eｸﾞﾗﾌ_3" hidden="1">#REF!</definedName>
    <definedName name="_231__123Graph_Fｸﾞﾗﾌ_2" hidden="1">[58]ﾃﾞｰﾀ!$Y$20:$Y$33</definedName>
    <definedName name="_231__123Graph_X98_上" hidden="1">[11]AAA!$K$31:$R$31</definedName>
    <definedName name="_231__123Graph_XBORE_I.VALVE" hidden="1">[13]DIEZEL動弁相場!$G$124:$G$166</definedName>
    <definedName name="_231__123Graph_XC04C_ALL_T2" hidden="1">[57]MOTO!#REF!</definedName>
    <definedName name="_231__123Graph_Xグラフ_26D" hidden="1">[34]VC板厚1!$B$10:$B$30</definedName>
    <definedName name="_231__123Graph_Xグラフ_33E" hidden="1">[34]VC板厚1!$B$10:$B$30</definedName>
    <definedName name="_231__123Graph_Xｸﾞﾗﾌ_5" hidden="1">#REF!</definedName>
    <definedName name="_231ｎ1_">#REF!</definedName>
    <definedName name="_232__123Graph_Fｸﾞﾗﾌ_23" hidden="1">'[31]14mmQfup'!$F$65:$Y$65</definedName>
    <definedName name="_232__123Graph_XBORE_圧縮比" hidden="1">[13]DIEZEL動弁相場!$G$124:$G$158</definedName>
    <definedName name="_232__123Graph_XC04C_FF_L" hidden="1">[57]MOTO!#REF!</definedName>
    <definedName name="_232__123Graph_Xｸﾞﾗﾌ_27" hidden="1">'[31]14mmQfup'!$F$4:$Z$4</definedName>
    <definedName name="_232__123Graph_Xグラフ_34E" hidden="1">[34]VC板厚1!$B$10:$B$30</definedName>
    <definedName name="_232CM3_" hidden="1">{"SUM ALL YR",#N/A,FALSE,"SUM ALL YR";"sum01",#N/A,FALSE,"SUM 01";"sumM2",#N/A,FALSE,"SUM M2";"sum02",#N/A,FALSE,"SUM 02";"sum03",#N/A,FALSE,"SUM 03";"sum04",#N/A,FALSE,"SUM 04";"sum05",#N/A,FALSE,"SUM 05"}</definedName>
    <definedName name="_232P1_">#N/A</definedName>
    <definedName name="_233__123Graph_Eｸﾞﾗﾌ_30" hidden="1">'[31]14mmQfup'!#REF!</definedName>
    <definedName name="_233__123Graph_Fグラフ_2A" hidden="1">[15]A!$AA$63:$AA$67</definedName>
    <definedName name="_233__123Graph_Fｸﾞﾗﾌ_3" hidden="1">#REF!</definedName>
    <definedName name="_233__123Graph_XC04C_ALL_T1" hidden="1">[61]Sheet1!#REF!</definedName>
    <definedName name="_233__123Graph_XC04C_FF_T" hidden="1">[57]MOTO!#REF!</definedName>
    <definedName name="_233__123Graph_Xグラフ_27D" hidden="1">[34]VC板厚1!$B$10:$B$30</definedName>
    <definedName name="_233__123Graph_Xｸﾞﾗﾌ_29" hidden="1">#REF!</definedName>
    <definedName name="_233__123Graph_Xグラフ_35E" hidden="1">[34]VC板厚1!$B$10:$B$30</definedName>
    <definedName name="_233__123Graph_Xｸﾞﾗﾌ_7" hidden="1">#REF!</definedName>
    <definedName name="_233P6_" hidden="1">{"SUM ALL YR",#N/A,FALSE,"SUM ALL YR";"sum01",#N/A,FALSE,"SUM 01";"sumM2",#N/A,FALSE,"SUM M2";"sum02",#N/A,FALSE,"SUM 02";"sum03",#N/A,FALSE,"SUM 03";"sum04",#N/A,FALSE,"SUM 04";"sum05",#N/A,FALSE,"SUM 05"}</definedName>
    <definedName name="_234__123Graph_Cグラフ_1E" hidden="1">#REF!</definedName>
    <definedName name="_234__123Graph_Fｸﾞﾗﾌ_3" hidden="1">#REF!</definedName>
    <definedName name="_234__123Graph_F型図進捗_週間" hidden="1">#N/A</definedName>
    <definedName name="_234__123Graph_XC04C_ALL_T2" hidden="1">[61]Sheet1!#REF!</definedName>
    <definedName name="_234__123Graph_XC04C_FR_L1" hidden="1">[57]MOTO!#REF!</definedName>
    <definedName name="_234__123Graph_Xｸﾞﾗﾌ_28" hidden="1">'[31]14mmQfup'!$F$4:$Y$4</definedName>
    <definedName name="_234__123Graph_Xグラフ_36E" hidden="1">[34]VC板厚1!$B$10:$B$30</definedName>
    <definedName name="_234__123Graph_Xｸﾞﾗﾌ_9" hidden="1">#REF!</definedName>
    <definedName name="_234P70_">[23]見積依頼部品一覧!$A$1:$IV$2</definedName>
    <definedName name="_235__123Graph_Cｸﾞﾗﾌ_2" hidden="1">#REF!</definedName>
    <definedName name="_235__123Graph_Eｸﾞﾗﾌ_31" hidden="1">'[31]14mmQfup'!#REF!</definedName>
    <definedName name="_235__123Graph_Fｸﾞﾗﾌ_7" hidden="1">#REF!</definedName>
    <definedName name="_235__123Graph_LBL_AC04C_FF_L" hidden="1">[27]MOTO!#REF!</definedName>
    <definedName name="_235__123Graph_XC04C_ALL_T2" hidden="1">[31]MOTO!#REF!</definedName>
    <definedName name="_235__123Graph_XC04C_FF_L" hidden="1">[61]Sheet1!#REF!</definedName>
    <definedName name="_235__123Graph_XC04C_FR_L2" hidden="1">[57]MOTO!#REF!</definedName>
    <definedName name="_235__123Graph_Xｸﾞﾗﾌ_2" hidden="1">#REF!</definedName>
    <definedName name="_235__123Graph_Xグラフ_28D" hidden="1">[34]VC板厚1!$B$10:$B$30</definedName>
    <definedName name="_235__123Graph_Xグラフ_2O" hidden="1">#REF!</definedName>
    <definedName name="_235__123Graph_Xグラフ_37E" hidden="1">[34]VC板厚1!$B$10:$B$30</definedName>
    <definedName name="_235__123Graph_Xｸﾞﾗﾌ_ጻ" hidden="1">#REF!</definedName>
    <definedName name="_235CM2_" hidden="1">{"SUM GER",#N/A,FALSE,"SUM GER";"SUM FRA",#N/A,FALSE,"SUM FRA";"SUM ITA",#N/A,FALSE,"SUM ITA";"SUM SPA",#N/A,FALSE,"SUM SPA";"SUM EGB",#N/A,FALSE,"SUM EGB";"SUM IND",#N/A,FALSE,"SUM IND"}</definedName>
    <definedName name="_235P73_">[23]見積依頼部品一覧!$B$1:$J$65</definedName>
    <definedName name="_236__123Graph_Cｸﾞﾗﾌ_21" hidden="1">#REF!</definedName>
    <definedName name="_236__123Graph_Fｸﾞﾗﾌ_9" hidden="1">#REF!</definedName>
    <definedName name="_236__123Graph_LBL_AC04C_FF_L" hidden="1">[1]MOTO?</definedName>
    <definedName name="_236__123Graph_LBL_AC04C_FF_T" hidden="1">[27]MOTO!#REF!</definedName>
    <definedName name="_236__123Graph_XC04C_FF_T" hidden="1">[61]Sheet1!#REF!</definedName>
    <definedName name="_236__123Graph_XC04C_FR_T1" hidden="1">[57]MOTO!#REF!</definedName>
    <definedName name="_236__123Graph_Xｸﾞﾗﾌ_22" hidden="1">#REF!</definedName>
    <definedName name="_236__123Graph_Xｸﾞﾗﾌ_29" hidden="1">'[31]14mmQfup'!$F$4:$Y$4</definedName>
    <definedName name="_236__123Graph_Xグラフ_2P" hidden="1">#REF!</definedName>
    <definedName name="_236__123Graph_Xグラフ_3A" hidden="1">[34]ＶＣ面圧Ｓ!$B$11:$B$31</definedName>
    <definedName name="_236Ｐ７７３_">#REF!</definedName>
    <definedName name="_237__123Graph_Cｸﾞﾗﾌ_22" hidden="1">#REF!</definedName>
    <definedName name="_237__123Graph_Eｸﾞﾗﾌ_32" hidden="1">'[31]14mmQfup'!#REF!</definedName>
    <definedName name="_237__123Graph_LBL_A97_下" hidden="1">[11]AAA!$J$38:$Q$38</definedName>
    <definedName name="_237__123Graph_LBL_AC04C_FR_L1" hidden="1">[27]MOTO!#REF!</definedName>
    <definedName name="_237__123Graph_XC04C_FF_L" hidden="1">[31]MOTO!#REF!</definedName>
    <definedName name="_237__123Graph_XC04C_FR_L1" hidden="1">[61]Sheet1!#REF!</definedName>
    <definedName name="_237__123Graph_XC04C_FR_T2" hidden="1">[57]MOTO!#REF!</definedName>
    <definedName name="_237__123Graph_Xグラフ_2A" hidden="1">[34]ＶＣ面圧Ｓ!$B$11:$B$31</definedName>
    <definedName name="_237__123Graph_Xｸﾞﾗﾌ_3" hidden="1">#REF!</definedName>
    <definedName name="_237__123Graph_Xｸﾞﾗﾌ_4" hidden="1">'[33]14mmQfup'!$F$4:$Y$4</definedName>
    <definedName name="_237CM3_" hidden="1">{"SUM ALL YR",#N/A,FALSE,"SUM ALL YR";"sum01",#N/A,FALSE,"SUM 01";"sumM2",#N/A,FALSE,"SUM M2";"sum02",#N/A,FALSE,"SUM 02";"sum03",#N/A,FALSE,"SUM 03";"sum04",#N/A,FALSE,"SUM 04";"sum05",#N/A,FALSE,"SUM 05"}</definedName>
    <definedName name="_237Print_A">[64]試作DPロット日程!#REF!</definedName>
    <definedName name="_238__123Graph_LBL_A97_上" hidden="1">[11]AAA!$I$38:$P$38</definedName>
    <definedName name="_238__123Graph_LBL_AC04C_FF_T" hidden="1">[1]MOTO?</definedName>
    <definedName name="_238__123Graph_LBL_AC04C_FR_L2" hidden="1">[27]MOTO!#REF!</definedName>
    <definedName name="_238__123Graph_XC04C_FR_L2" hidden="1">[61]Sheet1!#REF!</definedName>
    <definedName name="_238__123Graph_Xｸﾞﾗﾌ_1" hidden="1">[11]AAA!$R$31:$Z$31</definedName>
    <definedName name="_238__123Graph_Xグラフ_2O" hidden="1">#REF!</definedName>
    <definedName name="_238__123Graph_Xｸﾞﾗﾌ_30" hidden="1">#REF!</definedName>
    <definedName name="_238__123Graph_Xグラフ_4A" hidden="1">[34]ＶＣ面圧Ｓ!$B$11:$B$31</definedName>
    <definedName name="_238Print_A">'[65]#REF'!#REF!</definedName>
    <definedName name="_239__123Graph_Eｸﾞﾗﾌ_4" hidden="1">#REF!</definedName>
    <definedName name="_239__123Graph_LBL_A98_上" hidden="1">[11]AAA!$K$38:$R$38</definedName>
    <definedName name="_239__123Graph_LBL_AC04C_FR_T1" hidden="1">[27]MOTO!#REF!</definedName>
    <definedName name="_239__123Graph_XC04C_FF_T" hidden="1">[31]MOTO!#REF!</definedName>
    <definedName name="_239__123Graph_XC04C_FR_T1" hidden="1">[61]Sheet1!#REF!</definedName>
    <definedName name="_239__123Graph_Xｸﾞﾗﾌ_10" hidden="1">#REF!</definedName>
    <definedName name="_239__123Graph_Xグラフ_2P" hidden="1">#REF!</definedName>
    <definedName name="_239__123Graph_Xグラフ_4L" hidden="1">#REF!</definedName>
    <definedName name="_239CM2_" hidden="1">{"SUM GER",#N/A,FALSE,"SUM GER";"SUM FRA",#N/A,FALSE,"SUM FRA";"SUM ITA",#N/A,FALSE,"SUM ITA";"SUM SPA",#N/A,FALSE,"SUM SPA";"SUM EGB",#N/A,FALSE,"SUM EGB";"SUM IND",#N/A,FALSE,"SUM IND"}</definedName>
    <definedName name="_239Print_Ar">[64]試作DPロット日程!#REF!</definedName>
    <definedName name="_24__123Graph_AMP進捗_週間" hidden="1">#N/A</definedName>
    <definedName name="_24__123Graph_Aｸﾞﾗﾌ_̻" hidden="1">#REF!</definedName>
    <definedName name="_24__123Graph_Aｸﾞﾗﾌ_1" hidden="1">[11]AAA!$R$32:$Z$32</definedName>
    <definedName name="_24__123Graph_Aｸﾞﾗﾌ_12" hidden="1">[37]新目標!$S$3:$S$5</definedName>
    <definedName name="_24__123Graph_Aｸﾞﾗﾌ_15" hidden="1">[31]過不足ﾏﾄﾒ!$U$6:$AA$6</definedName>
    <definedName name="_24__123Graph_Aグラフ_15C" hidden="1">[34]VC残留トルク!$B$11:$B$31</definedName>
    <definedName name="_24__123Graph_Aｸﾞﾗﾌ_16" hidden="1">#REF!</definedName>
    <definedName name="_24__123Graph_Aｸﾞﾗﾌ_17" hidden="1">#REF!</definedName>
    <definedName name="_24__123Graph_Aグラフ_1E" hidden="1">#REF!</definedName>
    <definedName name="_24__123Graph_Aグラフ_1O" hidden="1">#REF!</definedName>
    <definedName name="_24__123Graph_Aｸﾞﾗﾌ_21" hidden="1">'[31]14mmQfup'!#REF!</definedName>
    <definedName name="_24__123Graph_Aｸﾞﾗﾌ_23" hidden="1">'[31]14mmQfup'!$F$12:$Y$12</definedName>
    <definedName name="_24__123Graph_Aｸﾞﾗﾌ_24" hidden="1">'[35]14mmQfup'!$F$16:$Z$16</definedName>
    <definedName name="_24__123Graph_XC04C_FR_T2" hidden="1">[43]MOTO!#REF!</definedName>
    <definedName name="_240__123Graph_LBL_AC04C_FF_L" hidden="1">[31]MOTO!#REF!</definedName>
    <definedName name="_240__123Graph_LBL_AC04C_FR_L1" hidden="1">[1]MOTO?</definedName>
    <definedName name="_240__123Graph_LBL_AC04C_FR_T2" hidden="1">[27]MOTO!#REF!</definedName>
    <definedName name="_240__123Graph_XC04C_FR_T2" hidden="1">[61]Sheet1!#REF!</definedName>
    <definedName name="_240__123Graph_Xｸﾞﾗﾌ_11" hidden="1">#REF!</definedName>
    <definedName name="_240__123Graph_Xｸﾞﾗﾌ_3" hidden="1">[36]A!$B$68:$B$75</definedName>
    <definedName name="_240__123Graph_Xｸﾞﾗﾌ_31" hidden="1">#REF!</definedName>
    <definedName name="_240__123Graph_Xｸﾞﾗﾌ_4" hidden="1">#REF!</definedName>
    <definedName name="_240__123Graph_Xグラフ_4N" hidden="1">#REF!</definedName>
    <definedName name="_240CM3_" hidden="1">{"SUM ALL YR",#N/A,FALSE,"SUM ALL YR";"sum01",#N/A,FALSE,"SUM 01";"sumM2",#N/A,FALSE,"SUM M2";"sum02",#N/A,FALSE,"SUM 02";"sum03",#N/A,FALSE,"SUM 03";"sum04",#N/A,FALSE,"SUM 04";"sum05",#N/A,FALSE,"SUM 05"}</definedName>
    <definedName name="_240PRINT_AREA">'[65]#REF'!#REF!</definedName>
    <definedName name="_241__123Graph_Fｸﾞﾗﾌ_1" hidden="1">[44]A!$L$24:$N$24</definedName>
    <definedName name="_241__123Graph_LBL_AC04C_FF_T" hidden="1">[31]MOTO!#REF!</definedName>
    <definedName name="_241__123Graph_XC04C_FR_L1" hidden="1">[31]MOTO!#REF!</definedName>
    <definedName name="_241__123Graph_XVALVE_BORE" hidden="1">[13]DIEZEL動弁相場!$G$124:$G$158</definedName>
    <definedName name="_241__123Graph_Xｸﾞﾗﾌ_12" hidden="1">#REF!</definedName>
    <definedName name="_241__123Graph_Xｸﾞﾗﾌ_30" hidden="1">'[31]14mmQfup'!$F$4:$Y$4</definedName>
    <definedName name="_241__123Graph_Xｸﾞﾗﾌ_5" hidden="1">'[33]14mmQfup'!$F$4:$Y$4</definedName>
    <definedName name="_241N123_" hidden="1">{"COMNUS2000",#N/A,FALSE,"BL2000"}</definedName>
    <definedName name="_241q5_">'[67]5820'!#REF!</definedName>
    <definedName name="_242__123Graph_LBL_AC04C_FR_L1" hidden="1">[31]MOTO!#REF!</definedName>
    <definedName name="_242__123Graph_LBL_AC04C_FR_L2" hidden="1">[1]MOTO?</definedName>
    <definedName name="_242__123Graph_Xｸﾞﾗﾌ_1" hidden="1">#REF!</definedName>
    <definedName name="_242__123Graph_Xｸﾞﾗﾌ_14" hidden="1">[31]過不足ﾏﾄﾒ!$U$3:$AA$3</definedName>
    <definedName name="_242__123Graph_Xグラフ_30E" hidden="1">[34]VC板厚1!$B$10:$B$30</definedName>
    <definedName name="_242__123Graph_Xｸﾞﾗﾌ_6" hidden="1">#REF!</definedName>
    <definedName name="_242__123Graph_Xｸﾞﾗﾌ_ጻ" hidden="1">#REF!</definedName>
    <definedName name="_242CM3_" hidden="1">{"SUM ALL YR",#N/A,FALSE,"SUM ALL YR";"sum01",#N/A,FALSE,"SUM 01";"sumM2",#N/A,FALSE,"SUM M2";"sum02",#N/A,FALSE,"SUM 02";"sum03",#N/A,FALSE,"SUM 03";"sum04",#N/A,FALSE,"SUM 04";"sum05",#N/A,FALSE,"SUM 05"}</definedName>
    <definedName name="_242ｓ1_">#REF!</definedName>
    <definedName name="_243__123Graph_Fｸﾞﾗﾌ_23" hidden="1">'[31]14mmQfup'!$F$65:$Y$65</definedName>
    <definedName name="_243__123Graph_LBL_AC04C_FR_L2" hidden="1">[31]MOTO!#REF!</definedName>
    <definedName name="_243__123Graph_LBL_Aｸﾞﾗﾌ_1" hidden="1">#REF!</definedName>
    <definedName name="_243__123Graph_XC04C_FR_L2" hidden="1">[31]MOTO!#REF!</definedName>
    <definedName name="_243__123Graph_Xｸﾞﾗﾌ_10" hidden="1">#REF!</definedName>
    <definedName name="_243__123Graph_Xｸﾞﾗﾌ_15" hidden="1">[31]過不足ﾏﾄﾒ!$U$3:$AA$3</definedName>
    <definedName name="_243__123Graph_Xｸﾞﾗﾌ_31" hidden="1">'[31]14mmQfup'!$F$4:$Y$4</definedName>
    <definedName name="_243__123Graph_Xｸﾞﾗﾌ_7" hidden="1">#REF!</definedName>
    <definedName name="_243__123Graph_Xｸﾞﾗﾌ_瘻" hidden="1">#N/A</definedName>
    <definedName name="_243N123_" hidden="1">{"COMNUS2000",#N/A,FALSE,"BL2000"}</definedName>
    <definedName name="_243コード表_サプライヤ">#REF!</definedName>
    <definedName name="_244__123Graph_Fｸﾞﾗﾌ_3" hidden="1">#REF!</definedName>
    <definedName name="_244__123Graph_LBL_AC04C_FR_T1" hidden="1">[1]MOTO?</definedName>
    <definedName name="_244__123Graph_LBL_Aｸﾞﾗﾌ_3" hidden="1">#REF!</definedName>
    <definedName name="_244__123Graph_Xｸﾞﾗﾌ_11" hidden="1">#REF!</definedName>
    <definedName name="_244__123Graph_Xｸﾞﾗﾌ_17" hidden="1">'[31]14mmQfup'!#REF!</definedName>
    <definedName name="_244__123Graph_Xグラフ_31E" hidden="1">[34]VC板厚1!$B$10:$B$30</definedName>
    <definedName name="_244__123Graph_Xｸﾞﾗﾌ_8" hidden="1">#REF!</definedName>
    <definedName name="_244__123Graph_Xｸﾞﾗﾌ_稻" hidden="1">#N/A</definedName>
    <definedName name="_244__0Print_Tit">[64]試作DPロット日程!#REF!</definedName>
    <definedName name="_245__123Graph_LBL_AC04C_FR_T2" hidden="1">[31]MOTO!#REF!</definedName>
    <definedName name="_245__123Graph_LBL_Bｸﾞﾗﾌ_1" hidden="1">#REF!</definedName>
    <definedName name="_245__123Graph_XC04C_FR_T1" hidden="1">[31]MOTO!#REF!</definedName>
    <definedName name="_245__123Graph_Xｸﾞﾗﾌ_12" hidden="1">#REF!</definedName>
    <definedName name="_245__123Graph_Xグラフ_1A" hidden="1">[15]A!$R$63:$R$67</definedName>
    <definedName name="_245__123Graph_Xｸﾞﾗﾌ_32" hidden="1">'[31]14mmQfup'!$F$4:$Y$4</definedName>
    <definedName name="_245__123Graph_Xｸﾞﾗﾌ_9" hidden="1">#REF!</definedName>
    <definedName name="_245__0Print_Titl">[64]試作DPロット日程!#REF!</definedName>
    <definedName name="_245P6_" hidden="1">{"SUM ALL YR",#N/A,FALSE,"SUM ALL YR";"sum01",#N/A,FALSE,"SUM 01";"sumM2",#N/A,FALSE,"SUM M2";"sum02",#N/A,FALSE,"SUM 02";"sum03",#N/A,FALSE,"SUM 03";"sum04",#N/A,FALSE,"SUM 04";"sum05",#N/A,FALSE,"SUM 05"}</definedName>
    <definedName name="_246__123Graph_LBL_AC04C_FR_T2" hidden="1">[1]MOTO?</definedName>
    <definedName name="_246__123Graph_LBL_Bｸﾞﾗﾌ_2" hidden="1">#REF!</definedName>
    <definedName name="_246__123Graph_Xｸﾞﾗﾌ_14" hidden="1">[31]過不足ﾏﾄﾒ!$U$3:$AA$3</definedName>
    <definedName name="_246__123Graph_Xｸﾞﾗﾌ_2" hidden="1">#REF!</definedName>
    <definedName name="_246__123Graph_Xグラフ_32E" hidden="1">[34]VC板厚1!$B$10:$B$30</definedName>
    <definedName name="_246___Print_Tit">[64]試作DPロット日程!#REF!</definedName>
    <definedName name="_246g54_" hidden="1">#REF!</definedName>
    <definedName name="_246L12_" hidden="1">#REF!</definedName>
    <definedName name="_246P6_" hidden="1">{"SUM ALL YR",#N/A,FALSE,"SUM ALL YR";"sum01",#N/A,FALSE,"SUM 01";"sumM2",#N/A,FALSE,"SUM M2";"sum02",#N/A,FALSE,"SUM 02";"sum03",#N/A,FALSE,"SUM 03";"sum04",#N/A,FALSE,"SUM 04";"sum05",#N/A,FALSE,"SUM 05"}</definedName>
    <definedName name="_247__123Graph_LBL_AC04C_FF_L" hidden="1">[9]MOTO!#REF!</definedName>
    <definedName name="_247__123Graph_LBL_Aｸﾞﾗﾌ_1" hidden="1">#REF!</definedName>
    <definedName name="_247__123Graph_LBL_Bｸﾞﾗﾌ_3" hidden="1">#REF!</definedName>
    <definedName name="_247__123Graph_XC04C_FR_T2" hidden="1">[31]MOTO!#REF!</definedName>
    <definedName name="_247__123Graph_Xｸﾞﾗﾌ_15" hidden="1">[31]過不足ﾏﾄﾒ!$U$3:$AA$3</definedName>
    <definedName name="_247__123Graph_Xｸﾞﾗﾌ_22" hidden="1">#REF!</definedName>
    <definedName name="_247__123Graph_Xグラフ_33E" hidden="1">[34]VC板厚1!$B$10:$B$30</definedName>
    <definedName name="_247__123Graph_X日産_非日産" hidden="1">#REF!</definedName>
    <definedName name="_247___Print_Titl">[64]試作DPロット日程!#REF!</definedName>
    <definedName name="_247L13_" hidden="1">#REF!</definedName>
    <definedName name="_247N123_" hidden="1">{"COMNUS2000",#N/A,FALSE,"BL2000"}</definedName>
    <definedName name="_248__123Graph_LBL_Aｸﾞﾗﾌ_1" hidden="1">#REF!</definedName>
    <definedName name="_248__123Graph_LBL_Bｸﾞﾗﾌ_3" hidden="1">#REF!</definedName>
    <definedName name="_248__123Graph_LBL_Cｸﾞﾗﾌ_2" hidden="1">#REF!</definedName>
    <definedName name="_248__123Graph_Xｸﾞﾗﾌ_1" hidden="1">[11]AAA!$R$31:$Z$31</definedName>
    <definedName name="_248__123Graph_Xグラフ_15C" hidden="1">[34]VC残留トルク!$A$11:$A$31</definedName>
    <definedName name="_248__123Graph_Xｸﾞﾗﾌ_24" hidden="1">'[31]14mmQfup'!$F$4:$Z$4</definedName>
    <definedName name="_248__123Graph_Xグラフ_34E" hidden="1">[34]VC板厚1!$B$10:$B$30</definedName>
    <definedName name="_248P6_" hidden="1">{"SUM ALL YR",#N/A,FALSE,"SUM ALL YR";"sum01",#N/A,FALSE,"SUM 01";"sumM2",#N/A,FALSE,"SUM M2";"sum02",#N/A,FALSE,"SUM 02";"sum03",#N/A,FALSE,"SUM 03";"sum04",#N/A,FALSE,"SUM 04";"sum05",#N/A,FALSE,"SUM 05"}</definedName>
    <definedName name="_249__123Graph_LBL_Bｸﾞﾗﾌ_4" hidden="1">#REF!</definedName>
    <definedName name="_249__123Graph_XC04C_ALL_T1" hidden="1">[27]MOTO!#REF!</definedName>
    <definedName name="_249__123Graph_Xｸﾞﾗﾌ_10" hidden="1">#REF!</definedName>
    <definedName name="_249__123Graph_Xｸﾞﾗﾌ_17" hidden="1">'[31]14mmQfup'!#REF!</definedName>
    <definedName name="_249__123Graph_Xｸﾞﾗﾌ_25" hidden="1">'[31]14mmQfup'!$F$4:$Y$4</definedName>
    <definedName name="_249__123Graph_Xグラフ_35E" hidden="1">[34]VC板厚1!$B$10:$B$30</definedName>
    <definedName name="_25__123Graph_AC04C_FR_L1" hidden="1">[9]MOTO!#REF!</definedName>
    <definedName name="_25__123Graph_AT_UP" hidden="1">#N/A</definedName>
    <definedName name="_25__123Graph_Aｸﾞﾗﾌ_10" hidden="1">#REF!</definedName>
    <definedName name="_25__123Graph_Aｸﾞﾗﾌ_13" hidden="1">[37]過不足ﾏﾄﾒ!$U$6:$AA$6</definedName>
    <definedName name="_25__123Graph_Aグラフ_15C" hidden="1">[34]VC残留トルク!$B$11:$B$31</definedName>
    <definedName name="_25__123Graph_Aｸﾞﾗﾌ_16" hidden="1">'[31]14mmQfup'!#REF!</definedName>
    <definedName name="_25__123Graph_Aｸﾞﾗﾌ_17" hidden="1">#REF!</definedName>
    <definedName name="_25__123Graph_Aグラフ_1A" hidden="1">[15]A!$T$63:$T$67</definedName>
    <definedName name="_25__123Graph_Aグラフ_1E" hidden="1">#REF!</definedName>
    <definedName name="_25__123Graph_Aグラフ_1O" hidden="1">#REF!</definedName>
    <definedName name="_25__123Graph_Aグラフ_1P" hidden="1">#REF!</definedName>
    <definedName name="_25__123Graph_Aｸﾞﾗﾌ_23" hidden="1">'[31]14mmQfup'!$F$12:$Y$12</definedName>
    <definedName name="_25__123Graph_Aグラフ_23D" hidden="1">[34]VC板厚1!$D$10:$D$30</definedName>
    <definedName name="_25__123Graph_Aｸﾞﾗﾌ_24" hidden="1">'[31]14mmQfup'!$F$16:$Z$16</definedName>
    <definedName name="_25__123Graph_Aｸﾞﾗﾌ_25" hidden="1">'[35]14mmQfup'!#REF!</definedName>
    <definedName name="_25__123Graph_Xｸﾞﾗﾌ_4" hidden="1">#REF!</definedName>
    <definedName name="_250__123Graph_Cグラフ_2F" hidden="1">#REF!</definedName>
    <definedName name="_250__123Graph_LBL_AC04C_FF_T" hidden="1">[9]MOTO!#REF!</definedName>
    <definedName name="_250__123Graph_X97_下" hidden="1">[11]AAA!$J$31:$Q$31</definedName>
    <definedName name="_250__123Graph_XC04C_ALL_T2" hidden="1">[27]MOTO!#REF!</definedName>
    <definedName name="_250__123Graph_Xｸﾞﾗﾌ_11" hidden="1">#REF!</definedName>
    <definedName name="_250__123Graph_Xグラフ_1A" hidden="1">[34]ＶＣ面圧Ｓ!$B$11:$B$31</definedName>
    <definedName name="_250__123Graph_Xｸﾞﾗﾌ_26" hidden="1">'[31]14mmQfup'!$F$15:$Y$15</definedName>
    <definedName name="_250__123Graph_Xグラフ_36E" hidden="1">[34]VC板厚1!$B$10:$B$30</definedName>
    <definedName name="_250__123Graph_Xｸﾞﾗﾌ_4" hidden="1">#REF!</definedName>
    <definedName name="_250N123_" hidden="1">{"COMNUS2000",#N/A,FALSE,"BL2000"}</definedName>
    <definedName name="_251__123Graph_Cｸﾞﾗﾌ_3" hidden="1">#REF!</definedName>
    <definedName name="_251__123Graph_X97_上" hidden="1">[11]AAA!$I$31:$P$31</definedName>
    <definedName name="_251__123Graph_XC04C_FF_L" hidden="1">[27]MOTO!#REF!</definedName>
    <definedName name="_251__123Graph_Xｸﾞﾗﾌ_12" hidden="1">#REF!</definedName>
    <definedName name="_251__123Graph_Xｸﾞﾗﾌ_2" hidden="1">'[54]表紙(修正前)'!$IB$122:$IB$141</definedName>
    <definedName name="_251__123Graph_Xｸﾞﾗﾌ_27" hidden="1">'[31]14mmQfup'!$F$4:$Z$4</definedName>
    <definedName name="_251__123Graph_Xグラフ_2O" hidden="1">#REF!</definedName>
    <definedName name="_251__123Graph_Xグラフ_37E" hidden="1">[34]VC板厚1!$B$10:$B$30</definedName>
    <definedName name="_252__123Graph_X98_上" hidden="1">[11]AAA!$K$31:$R$31</definedName>
    <definedName name="_252__123Graph_XC04C_FF_T" hidden="1">[27]MOTO!#REF!</definedName>
    <definedName name="_252__123Graph_Xｸﾞﾗﾌ_1" hidden="1">#REF!</definedName>
    <definedName name="_252__123Graph_Xｸﾞﾗﾌ_14" hidden="1">[41]過不足ﾏﾄﾒ!$U$3:$AA$3</definedName>
    <definedName name="_252__123Graph_Xｸﾞﾗﾌ_22" hidden="1">#REF!</definedName>
    <definedName name="_252__123Graph_Xｸﾞﾗﾌ_28" hidden="1">'[31]14mmQfup'!$F$4:$Y$4</definedName>
    <definedName name="_252__123Graph_Xグラフ_2P" hidden="1">#REF!</definedName>
    <definedName name="_252__123Graph_Xグラフ_3A" hidden="1">[34]ＶＣ面圧Ｓ!$B$11:$B$31</definedName>
    <definedName name="_252__123Graph_Xグラフ_4L" hidden="1">#REF!</definedName>
    <definedName name="_253__123Graph_LBL_AC04C_FR_L1" hidden="1">[9]MOTO!#REF!</definedName>
    <definedName name="_253__123Graph_XC04C_ALL_T1" hidden="1">[31]MOTO!#REF!</definedName>
    <definedName name="_253__123Graph_XC04C_FR_L1" hidden="1">[27]MOTO!#REF!</definedName>
    <definedName name="_253__123Graph_Xｸﾞﾗﾌ_15" hidden="1">[41]過不足ﾏﾄﾒ!$U$3:$AA$3</definedName>
    <definedName name="_253__123Graph_Xグラフ_22D" hidden="1">[34]VC板厚1!$B$10:$B$30</definedName>
    <definedName name="_253__123Graph_Xｸﾞﾗﾌ_29" hidden="1">#REF!</definedName>
    <definedName name="_253__123Graph_Xｸﾞﾗﾌ_4" hidden="1">#REF!</definedName>
    <definedName name="_253__123Graph_Xグラフ_4N" hidden="1">#REF!</definedName>
    <definedName name="_253P6_" hidden="1">{"SUM ALL YR",#N/A,FALSE,"SUM ALL YR";"sum01",#N/A,FALSE,"SUM 01";"sumM2",#N/A,FALSE,"SUM M2";"sum02",#N/A,FALSE,"SUM 02";"sum03",#N/A,FALSE,"SUM 03";"sum04",#N/A,FALSE,"SUM 04";"sum05",#N/A,FALSE,"SUM 05"}</definedName>
    <definedName name="_254__123Graph_XBORE_EXH.VALVE" hidden="1">#N/A</definedName>
    <definedName name="_254__123Graph_XC04C_ALL_T2" hidden="1">[31]MOTO!#REF!</definedName>
    <definedName name="_254__123Graph_XC04C_FR_L2" hidden="1">[27]MOTO!#REF!</definedName>
    <definedName name="_254__123Graph_Xグラフ_23D" hidden="1">[34]VC板厚1!$B$10:$B$30</definedName>
    <definedName name="_254__123Graph_Xグラフ_2A" hidden="1">[15]A!$R$63:$R$67</definedName>
    <definedName name="_254__123Graph_Xグラフ_4A" hidden="1">[34]ＶＣ面圧Ｓ!$B$11:$B$31</definedName>
    <definedName name="_254__123Graph_Xｸﾞﾗﾌ_5" hidden="1">#REF!</definedName>
    <definedName name="_255__123Graph_XBORE_I.VALVE" hidden="1">#N/A</definedName>
    <definedName name="_255__123Graph_XC04C_FF_L" hidden="1">[31]MOTO!#REF!</definedName>
    <definedName name="_255__123Graph_XC04C_FR_T1" hidden="1">[27]MOTO!#REF!</definedName>
    <definedName name="_255__123Graph_Xｸﾞﾗﾌ_12" hidden="1">#REF!</definedName>
    <definedName name="_255__123Graph_Xｸﾞﾗﾌ_17" hidden="1">'[41]14mmQfup'!#REF!</definedName>
    <definedName name="_255__123Graph_Xｸﾞﾗﾌ_24" hidden="1">'[31]14mmQfup'!$F$4:$Z$4</definedName>
    <definedName name="_255__123Graph_Xグラフ_2O" hidden="1">#REF!</definedName>
    <definedName name="_255__123Graph_Xグラフ_4L" hidden="1">#REF!</definedName>
    <definedName name="_255__123Graph_Xｸﾞﾗﾌ_7" hidden="1">#REF!</definedName>
    <definedName name="_256__123Graph_LBL_AC04C_FR_L2" hidden="1">[9]MOTO!#REF!</definedName>
    <definedName name="_256__123Graph_XBORE_圧縮比" hidden="1">#N/A</definedName>
    <definedName name="_256__123Graph_XC04C_FF_T" hidden="1">[31]MOTO!#REF!</definedName>
    <definedName name="_256__123Graph_XC04C_FR_T2" hidden="1">[27]MOTO!#REF!</definedName>
    <definedName name="_256__123Graph_Xグラフ_1A" hidden="1">[15]A!$R$63:$R$67</definedName>
    <definedName name="_256__123Graph_Xグラフ_24D" hidden="1">[34]VC板厚1!$B$10:$B$30</definedName>
    <definedName name="_256__123Graph_Xグラフ_2P" hidden="1">#REF!</definedName>
    <definedName name="_256__123Graph_Xグラフ_4N" hidden="1">#REF!</definedName>
    <definedName name="_256__123Graph_Xｸﾞﾗﾌ_9" hidden="1">#REF!</definedName>
    <definedName name="_257__123Graph_XC04C_FR_L1" hidden="1">[31]MOTO!#REF!</definedName>
    <definedName name="_257__123Graph_Xｸﾞﾗﾌ" hidden="1">#REF!</definedName>
    <definedName name="_257__123Graph_Xｸﾞﾗﾌ_2" hidden="1">#REF!</definedName>
    <definedName name="_257__123Graph_Xｸﾞﾗﾌ_25" hidden="1">'[31]14mmQfup'!$F$4:$Y$4</definedName>
    <definedName name="_257__123Graph_Xｸﾞﾗﾌ_5" hidden="1">#REF!</definedName>
    <definedName name="_258__123Graph_XC04C_ALL_T1" hidden="1">[1]MOTO?</definedName>
    <definedName name="_258__123Graph_XC04C_FR_L2" hidden="1">[31]MOTO!#REF!</definedName>
    <definedName name="_258__123Graph_Xｸﾞﾗﾌ_22" hidden="1">#REF!</definedName>
    <definedName name="_258__123Graph_Xグラフ_25D" hidden="1">[34]VC板厚1!$B$10:$B$30</definedName>
    <definedName name="_258__123Graph_Xｸﾞﾗﾌ_7" hidden="1">#REF!</definedName>
    <definedName name="_258_0">#REF!</definedName>
    <definedName name="_259__123Graph_LBL_AC04C_FR_T1" hidden="1">[9]MOTO!#REF!</definedName>
    <definedName name="_259__123Graph_XC04C_FR_T1" hidden="1">[31]MOTO!#REF!</definedName>
    <definedName name="_259__123Graph_Xｸﾞﾗﾌ_1" hidden="1">#REF!</definedName>
    <definedName name="_259__123Graph_Xｸﾞﾗﾌ_24" hidden="1">'[41]14mmQfup'!$F$4:$Z$4</definedName>
    <definedName name="_259__123Graph_Xｸﾞﾗﾌ_26" hidden="1">'[31]14mmQfup'!$F$15:$Y$15</definedName>
    <definedName name="_259__123Graph_Xｸﾞﾗﾌ_3" hidden="1">#REF!</definedName>
    <definedName name="_259__123Graph_Xグラフ_8" hidden="1">'[50]96RPD計'!#REF!</definedName>
    <definedName name="_26__123Graph_AU_C" hidden="1">#N/A</definedName>
    <definedName name="_26__123Graph_Aｸﾞﾗﾌ_1" hidden="1">#REF!</definedName>
    <definedName name="_26__123Graph_Aｸﾞﾗﾌ_11" hidden="1">#REF!</definedName>
    <definedName name="_26__123Graph_Aｸﾞﾗﾌ_14" hidden="1">[37]過不足ﾏﾄﾒ!$U$10:$AA$10</definedName>
    <definedName name="_26__123Graph_Aｸﾞﾗﾌ_16" hidden="1">'[31]14mmQfup'!#REF!</definedName>
    <definedName name="_26__123Graph_Aｸﾞﾗﾌ_17" hidden="1">'[31]14mmQfup'!#REF!</definedName>
    <definedName name="_26__123Graph_Aグラフ_1A" hidden="1">[15]A!$T$63:$T$67</definedName>
    <definedName name="_26__123Graph_Aグラフ_1E" hidden="1">#REF!</definedName>
    <definedName name="_26__123Graph_Aグラフ_1O" hidden="1">#REF!</definedName>
    <definedName name="_26__123Graph_Aグラフ_1P" hidden="1">#REF!</definedName>
    <definedName name="_26__123Graph_Aグラフ_2" hidden="1">[37]sheet17!#REF!</definedName>
    <definedName name="_26__123Graph_Aｸﾞﾗﾌ_24" hidden="1">'[33]14mmQfup'!$F$16:$Z$16</definedName>
    <definedName name="_26__123Graph_Aｸﾞﾗﾌ_25" hidden="1">'[31]14mmQfup'!#REF!</definedName>
    <definedName name="_26__123Graph_Aｸﾞﾗﾌ_26" hidden="1">'[35]14mmQfup'!#REF!</definedName>
    <definedName name="_260__123Graph_XC04C_ALL_T2" hidden="1">[1]MOTO?</definedName>
    <definedName name="_260__123Graph_XC04C_FR_T2" hidden="1">[31]MOTO!#REF!</definedName>
    <definedName name="_260__123Graph_Xｸﾞﾗﾌ_25" hidden="1">'[41]14mmQfup'!$F$4:$Y$4</definedName>
    <definedName name="_260__123Graph_Xグラフ_26D" hidden="1">[34]VC板厚1!$B$10:$B$30</definedName>
    <definedName name="_260__123Graph_Xｸﾞﾗﾌ_30" hidden="1">#REF!</definedName>
    <definedName name="_260__123Graph_Xｸﾞﾗﾌ_9" hidden="1">#REF!</definedName>
    <definedName name="_261__123Graph_Xｸﾞﾗﾌ_1" hidden="1">[11]AAA!$R$31:$Z$31</definedName>
    <definedName name="_261__123Graph_Xｸﾞﾗﾌ_10" hidden="1">[31]過不足ﾏﾄﾒ!$E$3:$K$3</definedName>
    <definedName name="_261__123Graph_Xｸﾞﾗﾌ_2" hidden="1">#REF!</definedName>
    <definedName name="_261__123Graph_Xｸﾞﾗﾌ_26" hidden="1">'[41]14mmQfup'!$F$15:$Y$15</definedName>
    <definedName name="_261__123Graph_Xｸﾞﾗﾌ_27" hidden="1">'[31]14mmQfup'!$F$4:$Z$4</definedName>
    <definedName name="_261__123Graph_Xｸﾞﾗﾌ_31" hidden="1">#REF!</definedName>
    <definedName name="_262__123Graph_LBL_AC04C_FR_T2" hidden="1">[9]MOTO!#REF!</definedName>
    <definedName name="_262__123Graph_XC04C_FF_L" hidden="1">[1]MOTO?</definedName>
    <definedName name="_262__123Graph_Xｸﾞﾗﾌ_22" hidden="1">#REF!</definedName>
    <definedName name="_262__123Graph_Xｸﾞﾗﾌ_27" hidden="1">'[41]14mmQfup'!$F$4:$Z$4</definedName>
    <definedName name="_262__123Graph_Xグラフ_27D" hidden="1">[34]VC板厚1!$B$10:$B$30</definedName>
    <definedName name="_262__123Graph_Xｸﾞﾗﾌ_32" hidden="1">'[31]14mmQfup'!$F$4:$Y$4</definedName>
    <definedName name="_263__123Graph_Xｸﾞﾗﾌ_10" hidden="1">#REF!</definedName>
    <definedName name="_263__123Graph_Xｸﾞﾗﾌ_11" hidden="1">[31]過不足ﾏﾄﾒ!$E$3:$K$3</definedName>
    <definedName name="_263__123Graph_Xｸﾞﾗﾌ_28" hidden="1">'[31]14mmQfup'!$F$4:$Y$4</definedName>
    <definedName name="_264__123Graph_LBL_Aｸﾞﾗﾌ_1" hidden="1">#REF!</definedName>
    <definedName name="_264__123Graph_XC04C_FF_T" hidden="1">[1]MOTO?</definedName>
    <definedName name="_264__123Graph_Xｸﾞﾗﾌ_12" hidden="1">#REF!</definedName>
    <definedName name="_264__123Graph_Xグラフ_28D" hidden="1">[34]VC板厚1!$B$10:$B$30</definedName>
    <definedName name="_264__123Graph_Xｸﾞﾗﾌ_29" hidden="1">#REF!</definedName>
    <definedName name="_265__123Graph_LBL_Bｸﾞﾗﾌ_1" hidden="1">[48]A!$C$64:$C$64</definedName>
    <definedName name="_265__123Graph_Xｸﾞﾗﾌ_11" hidden="1">#REF!</definedName>
    <definedName name="_265__123Graph_Xｸﾞﾗﾌ_14" hidden="1">[31]過不足ﾏﾄﾒ!$U$3:$AA$3</definedName>
    <definedName name="_265__123Graph_Xｸﾞﾗﾌ_29" hidden="1">#REF!</definedName>
    <definedName name="_265__123Graph_Xグラフ_2A" hidden="1">[15]A!$R$63:$R$67</definedName>
    <definedName name="_265__123Graph_Xｸﾞﾗﾌ_4" hidden="1">#REF!</definedName>
    <definedName name="_265P6_" hidden="1">{"SUM ALL YR",#N/A,FALSE,"SUM ALL YR";"sum01",#N/A,FALSE,"SUM 01";"sumM2",#N/A,FALSE,"SUM M2";"sum02",#N/A,FALSE,"SUM 02";"sum03",#N/A,FALSE,"SUM 03";"sum04",#N/A,FALSE,"SUM 04";"sum05",#N/A,FALSE,"SUM 05"}</definedName>
    <definedName name="_266__123Graph_LBL_Cｸﾞﾗﾌ_1" hidden="1">[48]A!$C$65:$C$65</definedName>
    <definedName name="_266__123Graph_XC04C_FR_L1" hidden="1">[1]MOTO?</definedName>
    <definedName name="_266__123Graph_Xｸﾞﾗﾌ_15" hidden="1">[31]過不足ﾏﾄﾒ!$U$3:$AA$3</definedName>
    <definedName name="_266__123Graph_Xグラフ_2A" hidden="1">[34]ＶＣ面圧Ｓ!$B$11:$B$31</definedName>
    <definedName name="_266__123Graph_Xグラフ_2O" hidden="1">#REF!</definedName>
    <definedName name="_266__123Graph_Xｸﾞﾗﾌ_4" hidden="1">#REF!</definedName>
    <definedName name="_266__123Graph_Xグラフ_4L" hidden="1">#REF!</definedName>
    <definedName name="_267__123Graph_Cｸﾞﾗﾌ_4" hidden="1">#REF!</definedName>
    <definedName name="_267__123Graph_LBL_Dｸﾞﾗﾌ_1" hidden="1">[48]A!$C$66:$C$66</definedName>
    <definedName name="_267__123Graph_Xｸﾞﾗﾌ_12" hidden="1">#REF!</definedName>
    <definedName name="_267__123Graph_Xグラフ_15C" hidden="1">[34]VC残留トルク!$A$11:$A$31</definedName>
    <definedName name="_267__123Graph_Xグラフ_2O" hidden="1">#REF!</definedName>
    <definedName name="_267__123Graph_Xグラフ_2P" hidden="1">#REF!</definedName>
    <definedName name="_267__123Graph_Xグラフ_4N" hidden="1">#REF!</definedName>
    <definedName name="_268__123Graph_LBL_Eｸﾞﾗﾌ_1" hidden="1">[48]A!$C$67:$C$67</definedName>
    <definedName name="_268__123Graph_XC04C_FR_L2" hidden="1">[1]MOTO?</definedName>
    <definedName name="_268__123Graph_Xｸﾞﾗﾌ_14" hidden="1">[41]過不足ﾏﾄﾒ!$U$3:$AA$3</definedName>
    <definedName name="_268__123Graph_Xｸﾞﾗﾌ_17" hidden="1">'[31]14mmQfup'!#REF!</definedName>
    <definedName name="_268__123Graph_Xグラフ_2P" hidden="1">#REF!</definedName>
    <definedName name="_268__123Graph_Xｸﾞﾗﾌ_3" hidden="1">#REF!</definedName>
    <definedName name="_268__123Graph_Xグラフ_4L" hidden="1">#REF!</definedName>
    <definedName name="_269__123Graph_LBL_Fｸﾞﾗﾌ_1" hidden="1">[48]A!$C$68:$C$68</definedName>
    <definedName name="_269__123Graph_Xｸﾞﾗﾌ_15" hidden="1">[41]過不足ﾏﾄﾒ!$U$3:$AA$3</definedName>
    <definedName name="_269__123Graph_Xグラフ_1A" hidden="1">[34]ＶＣ面圧Ｓ!$B$11:$B$31</definedName>
    <definedName name="_269__123Graph_Xｸﾞﾗﾌ_3" hidden="1">#REF!</definedName>
    <definedName name="_269__123Graph_Xｸﾞﾗﾌ_30" hidden="1">#REF!</definedName>
    <definedName name="_269__123Graph_Xグラフ_4N" hidden="1">#REF!</definedName>
    <definedName name="_27_?_?_?" hidden="1">{#N/A,#N/A,FALSE,"IPEC Stair Step";#N/A,#N/A,FALSE,"Overview";#N/A,#N/A,FALSE,"Supporting Explanations"}</definedName>
    <definedName name="_27__123Graph_Aｸﾞﾗﾌ_1" hidden="1">#REF!</definedName>
    <definedName name="_27__123Graph_Aｸﾞﾗﾌ_12" hidden="1">#REF!</definedName>
    <definedName name="_27__123Graph_Aｸﾞﾗﾌ_15" hidden="1">[37]過不足ﾏﾄﾒ!$U$6:$AA$6</definedName>
    <definedName name="_27__123Graph_Aｸﾞﾗﾌ_17" hidden="1">'[31]14mmQfup'!#REF!</definedName>
    <definedName name="_27__123Graph_Aグラフ_1A" hidden="1">[34]ＶＣ面圧Ｓ!$C$11:$C$31</definedName>
    <definedName name="_27__123Graph_Aグラフ_1E" hidden="1">#REF!</definedName>
    <definedName name="_27__123Graph_Aグラフ_1O" hidden="1">#REF!</definedName>
    <definedName name="_27__123Graph_Aグラフ_1P" hidden="1">#REF!</definedName>
    <definedName name="_27__123Graph_Aｸﾞﾗﾌ_2" hidden="1">#REF!</definedName>
    <definedName name="_27__123Graph_Aｸﾞﾗﾌ_20" hidden="1">'[31]14mmQfup'!#REF!</definedName>
    <definedName name="_27__123Graph_Aグラフ_24D" hidden="1">[34]VC板厚1!$D$10:$D$30</definedName>
    <definedName name="_27__123Graph_Aｸﾞﾗﾌ_25" hidden="1">'[31]14mmQfup'!#REF!</definedName>
    <definedName name="_27__123Graph_Aｸﾞﾗﾌ_26" hidden="1">'[31]14mmQfup'!#REF!</definedName>
    <definedName name="_27__123Graph_Aｸﾞﾗﾌ_27" hidden="1">'[35]14mmQfup'!$F$15:$Y$15</definedName>
    <definedName name="_270__123Graph_XC04C_FR_T1" hidden="1">[1]MOTO?</definedName>
    <definedName name="_270__123Graph_Xｸﾞﾗﾌ_17" hidden="1">'[41]14mmQfup'!#REF!</definedName>
    <definedName name="_270__123Graph_Xｸﾞﾗﾌ_30" hidden="1">#REF!</definedName>
    <definedName name="_270__123Graph_Xｸﾞﾗﾌ_31" hidden="1">#REF!</definedName>
    <definedName name="_270__123Graph_Xｸﾞﾗﾌ_5" hidden="1">#REF!</definedName>
    <definedName name="_271__123Graph_Xグラフ_1A" hidden="1">[15]A!$R$63:$R$67</definedName>
    <definedName name="_271__123Graph_Xｸﾞﾗﾌ_2" hidden="1">#REF!</definedName>
    <definedName name="_271__123Graph_Xグラフ_30E" hidden="1">[34]VC板厚1!$B$10:$B$30</definedName>
    <definedName name="_271__123Graph_Xｸﾞﾗﾌ_32" hidden="1">'[41]14mmQfup'!$F$4:$Y$4</definedName>
    <definedName name="_271__123Graph_Xグラフ_5B" hidden="1">[15]B!$C$55:$C$57</definedName>
    <definedName name="_272__123Graph_XC04C_ALL_T1" hidden="1">[9]MOTO!#REF!</definedName>
    <definedName name="_272__123Graph_XC04C_FR_T2" hidden="1">[1]MOTO?</definedName>
    <definedName name="_272__123Graph_Xｸﾞﾗﾌ_22" hidden="1">#REF!</definedName>
    <definedName name="_272__123Graph_Xｸﾞﾗﾌ_31" hidden="1">#REF!</definedName>
    <definedName name="_272__123Graph_Xｸﾞﾗﾌ_4" hidden="1">#REF!</definedName>
    <definedName name="_272__123Graph_Xｸﾞﾗﾌ_7" hidden="1">#REF!</definedName>
    <definedName name="_273__123Graph_XMP進捗_週間" hidden="1">#N/A</definedName>
    <definedName name="_273__123Graph_Xｸﾞﾗﾌ_2" hidden="1">#REF!</definedName>
    <definedName name="_273__123Graph_Xグラフ_22D" hidden="1">[34]VC板厚1!$B$10:$B$30</definedName>
    <definedName name="_273__123Graph_Xグラフ_31E" hidden="1">[34]VC板厚1!$B$10:$B$30</definedName>
    <definedName name="_273__123Graph_Xグラフ_4L" hidden="1">#REF!</definedName>
    <definedName name="_273__123Graph_Xｸﾞﾗﾌ_9" hidden="1">#REF!</definedName>
    <definedName name="_274__123Graph_XT_UP" hidden="1">#N/A</definedName>
    <definedName name="_274__123Graph_Xグラフ_23D" hidden="1">[34]VC板厚1!$B$10:$B$30</definedName>
    <definedName name="_274__123Graph_Xｸﾞﾗﾌ_32" hidden="1">'[31]14mmQfup'!$F$4:$Y$4</definedName>
    <definedName name="_274__123Graph_Xグラフ_4N" hidden="1">#REF!</definedName>
    <definedName name="_274__123Graph_Xｸﾞﾗﾌ_6" hidden="1">#REF!</definedName>
    <definedName name="_275__123Graph_XC04C_ALL_T2" hidden="1">[9]MOTO!#REF!</definedName>
    <definedName name="_275__123Graph_XU_C" hidden="1">#N/A</definedName>
    <definedName name="_275__123Graph_Xｸﾞﾗﾌ_22" hidden="1">#REF!</definedName>
    <definedName name="_275__123Graph_Xｸﾞﾗﾌ_24" hidden="1">'[31]14mmQfup'!$F$4:$Z$4</definedName>
    <definedName name="_275__123Graph_Xグラフ_32E" hidden="1">[34]VC板厚1!$B$10:$B$30</definedName>
    <definedName name="_275__123Graph_Xｸﾞﾗﾌ_5" hidden="1">#REF!</definedName>
    <definedName name="_276__123Graph_Dｸﾞﾗﾌ_1" hidden="1">#REF!</definedName>
    <definedName name="_276__123Graph_XVALVE_BORE" hidden="1">#N/A</definedName>
    <definedName name="_276__123Graph_Xｸﾞﾗﾌ_24" hidden="1">'[41]14mmQfup'!$F$4:$Z$4</definedName>
    <definedName name="_276__123Graph_Xグラフ_24D" hidden="1">[34]VC板厚1!$B$10:$B$30</definedName>
    <definedName name="_276__123Graph_Xグラフ_33E" hidden="1">[34]VC板厚1!$B$10:$B$30</definedName>
    <definedName name="_276__123Graph_Xグラフ_5B" hidden="1">[15]B!$C$55:$C$57</definedName>
    <definedName name="_277__123Graph_Xｸﾞﾗﾌ_̻" hidden="1">#N/A</definedName>
    <definedName name="_277__123Graph_Xｸﾞﾗﾌ_25" hidden="1">'[31]14mmQfup'!$F$4:$Y$4</definedName>
    <definedName name="_277__123Graph_Xグラフ_2O" hidden="1">#REF!</definedName>
    <definedName name="_277__123Graph_Xグラフ_34E" hidden="1">[34]VC板厚1!$B$10:$B$30</definedName>
    <definedName name="_277__123Graph_Xｸﾞﾗﾌ_6" hidden="1">#REF!</definedName>
    <definedName name="_277__123Graph_Xｸﾞﾗﾌ_7" hidden="1">#REF!</definedName>
    <definedName name="_278__123Graph_XC04C_FF_L" hidden="1">[9]MOTO!#REF!</definedName>
    <definedName name="_278__123Graph_Xグラフ_25D" hidden="1">[34]VC板厚1!$B$10:$B$30</definedName>
    <definedName name="_278__123Graph_Xｸﾞﾗﾌ_26" hidden="1">'[41]14mmQfup'!$F$15:$Y$15</definedName>
    <definedName name="_278__123Graph_Xグラフ_2P" hidden="1">#REF!</definedName>
    <definedName name="_278__123Graph_Xグラフ_35E" hidden="1">[34]VC板厚1!$B$10:$B$30</definedName>
    <definedName name="_278__123Graph_Xｸﾞﾗﾌ_7" hidden="1">#REF!</definedName>
    <definedName name="_279__123Graph_Xｸﾞﾗﾌ_1" hidden="1">#REF!</definedName>
    <definedName name="_279__123Graph_Xｸﾞﾗﾌ_26" hidden="1">'[31]14mmQfup'!$F$15:$Y$15</definedName>
    <definedName name="_279__123Graph_Xｸﾞﾗﾌ_27" hidden="1">'[41]14mmQfup'!$F$4:$Z$4</definedName>
    <definedName name="_279__123Graph_Xグラフ_36E" hidden="1">[34]VC板厚1!$B$10:$B$30</definedName>
    <definedName name="_279__123Graph_Xｸﾞﾗﾌ_9" hidden="1">#REF!</definedName>
    <definedName name="_28__123Graph_AC04C_FR_L2" hidden="1">[9]MOTO!#REF!</definedName>
    <definedName name="_28__123Graph_Aｸﾞﾗﾌ_̻" hidden="1">#N/A</definedName>
    <definedName name="_28__123Graph_Aｸﾞﾗﾌ_1" hidden="1">#REF!</definedName>
    <definedName name="_28__123Graph_Aｸﾞﾗﾌ_13" hidden="1">#REF!</definedName>
    <definedName name="_28__123Graph_Aｸﾞﾗﾌ_16" hidden="1">'[37]14mmQfup'!#REF!</definedName>
    <definedName name="_28__123Graph_Aグラフ_1A" hidden="1">[34]ＶＣ面圧Ｓ!$C$11:$C$31</definedName>
    <definedName name="_28__123Graph_Aグラフ_1E" hidden="1">#REF!</definedName>
    <definedName name="_28__123Graph_Aグラフ_1O" hidden="1">#REF!</definedName>
    <definedName name="_28__123Graph_Aグラフ_1P" hidden="1">#REF!</definedName>
    <definedName name="_28__123Graph_Aｸﾞﾗﾌ_2" hidden="1">#REF!</definedName>
    <definedName name="_28__123Graph_Aｸﾞﾗﾌ_20" hidden="1">'[31]14mmQfup'!#REF!</definedName>
    <definedName name="_28__123Graph_Aｸﾞﾗﾌ_21" hidden="1">'[31]14mmQfup'!#REF!</definedName>
    <definedName name="_28__123Graph_Aｸﾞﾗﾌ_25" hidden="1">'[33]14mmQfup'!#REF!</definedName>
    <definedName name="_28__123Graph_Aｸﾞﾗﾌ_26" hidden="1">'[31]14mmQfup'!#REF!</definedName>
    <definedName name="_28__123Graph_Aｸﾞﾗﾌ_27" hidden="1">'[31]14mmQfup'!$F$15:$Y$15</definedName>
    <definedName name="_28__123Graph_Aｸﾞﾗﾌ_28" hidden="1">'[35]14mmQfup'!$F$58:$Y$58</definedName>
    <definedName name="_280__123Graph_Xグラフ_26D" hidden="1">[34]VC板厚1!$B$10:$B$30</definedName>
    <definedName name="_280__123Graph_Xｸﾞﾗﾌ_28" hidden="1">'[41]14mmQfup'!$F$4:$Y$4</definedName>
    <definedName name="_280__123Graph_Xグラフ_37E" hidden="1">[34]VC板厚1!$B$10:$B$30</definedName>
    <definedName name="_280__123Graph_Xｸﾞﾗﾌ_9" hidden="1">#REF!</definedName>
    <definedName name="_281__123Graph_XC04C_FF_T" hidden="1">[9]MOTO!#REF!</definedName>
    <definedName name="_281__123Graph_Xｸﾞﾗﾌ_27" hidden="1">'[31]14mmQfup'!$F$4:$Z$4</definedName>
    <definedName name="_281__123Graph_Xグラフ_3A" hidden="1">[34]ＶＣ面圧Ｓ!$B$11:$B$31</definedName>
    <definedName name="_282__123Graph_Xｸﾞﾗﾌ_12" hidden="1">#REF!</definedName>
    <definedName name="_282__123Graph_Xグラフ_27D" hidden="1">[34]VC板厚1!$B$10:$B$30</definedName>
    <definedName name="_282__123Graph_Xｸﾞﾗﾌ_29" hidden="1">#REF!</definedName>
    <definedName name="_282__123Graph_Xｸﾞﾗﾌ_4" hidden="1">#REF!</definedName>
    <definedName name="_283__123Graph_Dグラフ_1E" hidden="1">#REF!</definedName>
    <definedName name="_283__123Graph_Xｸﾞﾗﾌ_28" hidden="1">'[31]14mmQfup'!$F$4:$Y$4</definedName>
    <definedName name="_283__123Graph_Xグラフ_2A" hidden="1">[15]A!$R$63:$R$67</definedName>
    <definedName name="_283__123Graph_Xグラフ_4A" hidden="1">[34]ＶＣ面圧Ｓ!$B$11:$B$31</definedName>
    <definedName name="_284__123Graph_Dｸﾞﾗﾌ_2" hidden="1">#REF!</definedName>
    <definedName name="_284__123Graph_XC04C_FR_L1" hidden="1">[9]MOTO!#REF!</definedName>
    <definedName name="_284__123Graph_Xグラフ_28D" hidden="1">[34]VC板厚1!$B$10:$B$30</definedName>
    <definedName name="_284__123Graph_Xグラフ_4L" hidden="1">#REF!</definedName>
    <definedName name="_285__123Graph_Xグラフ_2O" hidden="1">#REF!</definedName>
    <definedName name="_285__123Graph_Xグラフ_4N" hidden="1">#REF!</definedName>
    <definedName name="_286__123Graph_Dｸﾞﾗﾌ_29" hidden="1">#REF!</definedName>
    <definedName name="_286__123Graph_Xｸﾞﾗﾌ_29" hidden="1">'[31]14mmQfup'!$F$4:$Y$4</definedName>
    <definedName name="_286__123Graph_Xｸﾞﾗﾌ_5" hidden="1">#REF!</definedName>
    <definedName name="_286A7_" hidden="1">#REF!</definedName>
    <definedName name="_287__123Graph_XC04C_FR_L2" hidden="1">[9]MOTO!#REF!</definedName>
    <definedName name="_287__123Graph_Xグラフ_2A" hidden="1">[34]ＶＣ面圧Ｓ!$B$11:$B$31</definedName>
    <definedName name="_287__123Graph_Xグラフ_2P" hidden="1">#REF!</definedName>
    <definedName name="_287__123Graph_Xｸﾞﾗﾌ_7" hidden="1">#REF!</definedName>
    <definedName name="_288__123Graph_Dグラフ_2F" hidden="1">#REF!</definedName>
    <definedName name="_288__123Graph_Xグラフ_2O" hidden="1">#REF!</definedName>
    <definedName name="_288__123Graph_Xｸﾞﾗﾌ_3" hidden="1">#REF!</definedName>
    <definedName name="_288__123Graph_Xグラフ_8" hidden="1">'[50]96RPD計'!#REF!</definedName>
    <definedName name="_289__123Graph_Dｸﾞﾗﾌ_3" hidden="1">#REF!</definedName>
    <definedName name="_289__123Graph_Xグラフ_2P" hidden="1">#REF!</definedName>
    <definedName name="_289__123Graph_Xｸﾞﾗﾌ_9" hidden="1">#REF!</definedName>
    <definedName name="_29__123Graph_Aｸﾞﾗﾌ_̻" hidden="1">#REF!</definedName>
    <definedName name="_29__123Graph_Aｸﾞﾗﾌ_1" hidden="1">#REF!</definedName>
    <definedName name="_29__123Graph_Aｸﾞﾗﾌ_14" hidden="1">[41]過不足ﾏﾄﾒ!$U$10:$AA$10</definedName>
    <definedName name="_29__123Graph_Aｸﾞﾗﾌ_17" hidden="1">'[37]14mmQfup'!#REF!</definedName>
    <definedName name="_29__123Graph_Aグラフ_1E" hidden="1">#REF!</definedName>
    <definedName name="_29__123Graph_Aグラフ_1O" hidden="1">#REF!</definedName>
    <definedName name="_29__123Graph_Aグラフ_1P" hidden="1">#REF!</definedName>
    <definedName name="_29__123Graph_Aｸﾞﾗﾌ_2" hidden="1">#REF!</definedName>
    <definedName name="_29__123Graph_Aｸﾞﾗﾌ_21" hidden="1">#REF!</definedName>
    <definedName name="_29__123Graph_Aグラフ_21D" hidden="1">[34]VC板厚1!$C$10:$C$30</definedName>
    <definedName name="_29__123Graph_Aｸﾞﾗﾌ_23" hidden="1">'[31]14mmQfup'!$F$12:$Y$12</definedName>
    <definedName name="_29__123Graph_Aグラフ_25D" hidden="1">[34]VC板厚1!$R$10:$R$30</definedName>
    <definedName name="_29__123Graph_Aｸﾞﾗﾌ_27" hidden="1">'[31]14mmQfup'!$F$15:$Y$15</definedName>
    <definedName name="_29__123Graph_Aｸﾞﾗﾌ_28" hidden="1">'[31]14mmQfup'!$F$58:$Y$58</definedName>
    <definedName name="_29__123Graph_Aｸﾞﾗﾌ_29" hidden="1">'[35]14mmQfup'!$F$59:$Y$59</definedName>
    <definedName name="_29__123Graph_Xｸﾞﾗﾌ_1" hidden="1">#REF!</definedName>
    <definedName name="_290__123Graph_XC04C_FR_T1" hidden="1">[9]MOTO!#REF!</definedName>
    <definedName name="_290__123Graph_Xｸﾞﾗﾌ_30" hidden="1">#REF!</definedName>
    <definedName name="_290__123Graph_X日産_非日産" hidden="1">#REF!</definedName>
    <definedName name="_291__123Graph_Xｸﾞﾗﾌ_3" hidden="1">#REF!</definedName>
    <definedName name="_292__123Graph_Xｸﾞﾗﾌ_31" hidden="1">#REF!</definedName>
    <definedName name="_292__123Graph_Xｸﾞﾗﾌ_4" hidden="1">#REF!</definedName>
    <definedName name="_293__123Graph_XC04C_FR_T2" hidden="1">[9]MOTO!#REF!</definedName>
    <definedName name="_293__123Graph_Xｸﾞﾗﾌ_30" hidden="1">'[31]14mmQfup'!$F$4:$Y$4</definedName>
    <definedName name="_293__123Graph_Xｸﾞﾗﾌ_32" hidden="1">'[41]14mmQfup'!$F$4:$Y$4</definedName>
    <definedName name="_293B4_" hidden="1">{"'11.6.2'!$R$10","'11.6.2'!$C$23:$L$26"}</definedName>
    <definedName name="_294__123Graph_Xｸﾞﾗﾌ_?" hidden="1">#REF!</definedName>
    <definedName name="_294__123Graph_Xグラフ_30E" hidden="1">[34]VC板厚1!$B$10:$B$30</definedName>
    <definedName name="_294__123Graph_Xｸﾞﾗﾌ_4" hidden="1">#REF!</definedName>
    <definedName name="_294__123Graph_Xグラフ_4L" hidden="1">#REF!</definedName>
    <definedName name="_295__123Graph_Xグラフ_2O" hidden="1">#REF!</definedName>
    <definedName name="_295__123Graph_Xグラフ_4N" hidden="1">#REF!</definedName>
    <definedName name="_296__123Graph_Xグラフ_2P" hidden="1">#REF!</definedName>
    <definedName name="_296__123Graph_Xｸﾞﾗﾌ_31" hidden="1">'[31]14mmQfup'!$F$4:$Y$4</definedName>
    <definedName name="_296__123Graph_Xグラフ_4L" hidden="1">#REF!</definedName>
    <definedName name="_296__123Graph_Xｸﾞﾗﾌ_5" hidden="1">#REF!</definedName>
    <definedName name="_297__123Graph_Xｸﾞﾗﾌ_1" hidden="1">#REF!</definedName>
    <definedName name="_297__123Graph_Xグラフ_31E" hidden="1">[34]VC板厚1!$B$10:$B$30</definedName>
    <definedName name="_297__123Graph_Xｸﾞﾗﾌ_7" hidden="1">#REF!</definedName>
    <definedName name="_298__123Graph_Xｸﾞﾗﾌ_32" hidden="1">'[31]14mmQfup'!$F$4:$Y$4</definedName>
    <definedName name="_298__123Graph_Xグラフ_4N" hidden="1">#REF!</definedName>
    <definedName name="_299__123Graph_Xｸﾞﾗﾌ_10" hidden="1">[31]過不足ﾏﾄﾒ!$E$3:$K$3</definedName>
    <definedName name="_299__123Graph_Xグラフ_32E" hidden="1">[34]VC板厚1!$B$10:$B$30</definedName>
    <definedName name="_299__123Graph_Xｸﾞﾗﾌ_5" hidden="1">#REF!</definedName>
    <definedName name="_299__123Graph_Xｸﾞﾗﾌ_9" hidden="1">#REF!</definedName>
    <definedName name="_29N123_" hidden="1">{"COMNUS2000",#N/A,FALSE,"BL2000"}</definedName>
    <definedName name="_2A">#N/A</definedName>
    <definedName name="_2B">#N/A</definedName>
    <definedName name="_2ｂ1_">#REF!</definedName>
    <definedName name="_2HALFVAR">#REF!</definedName>
    <definedName name="_2Print_A">[68]間接員勤務!#REF!</definedName>
    <definedName name="_2列">#REF!</definedName>
    <definedName name="_2月">#REF!</definedName>
    <definedName name="_2月予算台数" localSheetId="4">#REF!</definedName>
    <definedName name="_2月予算台数" localSheetId="13">#REF!</definedName>
    <definedName name="_2月予算台数" localSheetId="14">#REF!</definedName>
    <definedName name="_2月予算台数">#REF!</definedName>
    <definedName name="_2月予算金額" localSheetId="4">#REF!</definedName>
    <definedName name="_2月予算金額" localSheetId="13">#REF!</definedName>
    <definedName name="_2月予算金額" localSheetId="14">#REF!</definedName>
    <definedName name="_2月予算金額">#REF!</definedName>
    <definedName name="_2月実績台数" localSheetId="4">#REF!</definedName>
    <definedName name="_2月実績台数" localSheetId="13">#REF!</definedName>
    <definedName name="_2月実績台数" localSheetId="14">#REF!</definedName>
    <definedName name="_2月実績台数">#REF!</definedName>
    <definedName name="_2月実績金額" localSheetId="4">#REF!</definedName>
    <definedName name="_2月実績金額" localSheetId="13">#REF!</definedName>
    <definedName name="_2月実績金額" localSheetId="14">#REF!</definedName>
    <definedName name="_2月実績金額">#REF!</definedName>
    <definedName name="_２速のギヤ比">[62]全体!$R$9</definedName>
    <definedName name="_3_????????" hidden="1">{#N/A,#N/A,FALSE,"IPEC Stair Step";#N/A,#N/A,FALSE,"Overview";#N/A,#N/A,FALSE,"Supporting Explanations"}</definedName>
    <definedName name="_3__123Graph_A98_上" hidden="1">[11]AAA!$K$32:$R$32</definedName>
    <definedName name="_3__123Graph_ABORE_I.VALVE" hidden="1">[13]DIEZEL動弁相場!$AB$124:$AB$166</definedName>
    <definedName name="_3__123Graph_AC04C_ALL_L1" hidden="1">[32]MOTO!#REF!</definedName>
    <definedName name="_3__123Graph_AC04C_ALL_L2" hidden="1">[6]MOTO!#REF!</definedName>
    <definedName name="_3__123Graph_AC04C_ALL_T1" hidden="1">[9]MOTO!#REF!</definedName>
    <definedName name="_3__123Graph_Aｸﾞﾗﾌ_1" hidden="1">#REF!</definedName>
    <definedName name="_3__123Graph_Aｸﾞﾗﾌ_3" hidden="1">#REF!</definedName>
    <definedName name="_3__123Graph_Bｸﾞﾗﾌ_1" hidden="1">#REF!</definedName>
    <definedName name="_30_?Z???N?g">"?{?^?“ 22"</definedName>
    <definedName name="_30__123Graph_Aｸﾞﾗﾌ_1" hidden="1">#REF!</definedName>
    <definedName name="_30__123Graph_Aｸﾞﾗﾌ_10" hidden="1">#N/A</definedName>
    <definedName name="_30__123Graph_Aｸﾞﾗﾌ_15" hidden="1">[41]過不足ﾏﾄﾒ!$U$6:$AA$6</definedName>
    <definedName name="_30__123Graph_Aグラフ_1O" hidden="1">#REF!</definedName>
    <definedName name="_30__123Graph_Aグラフ_1P" hidden="1">#REF!</definedName>
    <definedName name="_30__123Graph_Aｸﾞﾗﾌ_2" hidden="1">#REF!</definedName>
    <definedName name="_30__123Graph_Aｸﾞﾗﾌ_20" hidden="1">#REF!</definedName>
    <definedName name="_30__123Graph_Aｸﾞﾗﾌ_21" hidden="1">#REF!</definedName>
    <definedName name="_30__123Graph_Aｸﾞﾗﾌ_22" hidden="1">#REF!</definedName>
    <definedName name="_30__123Graph_Aｸﾞﾗﾌ_24" hidden="1">'[31]14mmQfup'!$F$16:$Z$16</definedName>
    <definedName name="_30__123Graph_Aｸﾞﾗﾌ_26" hidden="1">'[33]14mmQfup'!#REF!</definedName>
    <definedName name="_30__123Graph_Aｸﾞﾗﾌ_28" hidden="1">'[31]14mmQfup'!$F$58:$Y$58</definedName>
    <definedName name="_30__123Graph_Aｸﾞﾗﾌ_29" hidden="1">#REF!</definedName>
    <definedName name="_30__123Graph_Aｸﾞﾗﾌ_3" hidden="1">#REF!</definedName>
    <definedName name="_300__123Graph_Xグラフ_33E" hidden="1">[34]VC板厚1!$B$10:$B$30</definedName>
    <definedName name="_300__123Graph_Xグラフ_5B" hidden="1">[15]B!$C$55:$C$57</definedName>
    <definedName name="_300__123Graph_X日産_非日産" hidden="1">#REF!</definedName>
    <definedName name="_301__123Graph_Xｸﾞﾗﾌ_11" hidden="1">[31]過不足ﾏﾄﾒ!$E$3:$K$3</definedName>
    <definedName name="_301__123Graph_Xグラフ_34E" hidden="1">[34]VC板厚1!$B$10:$B$30</definedName>
    <definedName name="_301__123Graph_Xｸﾞﾗﾌ_6" hidden="1">#REF!</definedName>
    <definedName name="_302__123Graph_Xグラフ_35E" hidden="1">[34]VC板厚1!$B$10:$B$30</definedName>
    <definedName name="_302__123Graph_Xｸﾞﾗﾌ_4" hidden="1">#REF!</definedName>
    <definedName name="_302__123Graph_Xｸﾞﾗﾌ_7" hidden="1">#REF!</definedName>
    <definedName name="_303__123Graph_Xｸﾞﾗﾌ_14" hidden="1">[31]過不足ﾏﾄﾒ!$U$3:$AA$3</definedName>
    <definedName name="_303__123Graph_Xグラフ_36E" hidden="1">[34]VC板厚1!$B$10:$B$30</definedName>
    <definedName name="_303__123Graph_Xグラフ_4L" hidden="1">#REF!</definedName>
    <definedName name="_303__123Graph_Xｸﾞﾗﾌ_9" hidden="1">#REF!</definedName>
    <definedName name="_304__123Graph_Xグラフ_37E" hidden="1">[34]VC板厚1!$B$10:$B$30</definedName>
    <definedName name="_304__123Graph_Xグラフ_4N" hidden="1">#REF!</definedName>
    <definedName name="_305__123Graph_Dｸﾞﾗﾌ_4" hidden="1">#REF!</definedName>
    <definedName name="_305__123Graph_Xｸﾞﾗﾌ_15" hidden="1">[31]過不足ﾏﾄﾒ!$U$3:$AA$3</definedName>
    <definedName name="_305__123Graph_Xグラフ_3A" hidden="1">[34]ＶＣ面圧Ｓ!$B$11:$B$31</definedName>
    <definedName name="_306__123Graph_Xｸﾞﾗﾌ_5" hidden="1">#REF!</definedName>
    <definedName name="_306P18_" hidden="1">#REF!</definedName>
    <definedName name="_307__123Graph_Xｸﾞﾗﾌ_17" hidden="1">'[31]14mmQfup'!#REF!</definedName>
    <definedName name="_307__123Graph_Xｸﾞﾗﾌ_4" hidden="1">#REF!</definedName>
    <definedName name="_308__123Graph_Xグラフ_4A" hidden="1">[34]ＶＣ面圧Ｓ!$B$11:$B$31</definedName>
    <definedName name="_308__123Graph_Xｸﾞﾗﾌ_7" hidden="1">#REF!</definedName>
    <definedName name="_309__123Graph_Xグラフ_4L" hidden="1">#REF!</definedName>
    <definedName name="_309__123Graph_Xｸﾞﾗﾌ_9" hidden="1">#REF!</definedName>
    <definedName name="_31_?果">#REF!</definedName>
    <definedName name="_31__123Graph_AC04C_FR_T1" hidden="1">[9]MOTO!#REF!</definedName>
    <definedName name="_31__123Graph_Aｸﾞﾗﾌ_11" hidden="1">#N/A</definedName>
    <definedName name="_31__123Graph_Aグラフ_1O" hidden="1">#REF!</definedName>
    <definedName name="_31__123Graph_Aグラフ_1P" hidden="1">#REF!</definedName>
    <definedName name="_31__123Graph_Aｸﾞﾗﾌ_2" hidden="1">'[54]表紙(修正前)'!$IC$122:$IC$141</definedName>
    <definedName name="_31__123Graph_Aｸﾞﾗﾌ_20" hidden="1">#REF!</definedName>
    <definedName name="_31__123Graph_Aｸﾞﾗﾌ_21" hidden="1">#REF!</definedName>
    <definedName name="_31__123Graph_Aグラフ_22D" hidden="1">[34]VC板厚1!$C$10:$C$30</definedName>
    <definedName name="_31__123Graph_Aｸﾞﾗﾌ_23" hidden="1">'[31]14mmQfup'!$F$12:$Y$12</definedName>
    <definedName name="_31__123Graph_Aｸﾞﾗﾌ_25" hidden="1">'[31]14mmQfup'!#REF!</definedName>
    <definedName name="_31__123Graph_Aグラフ_26D" hidden="1">[34]VC板厚1!$S$10:$S$30</definedName>
    <definedName name="_31__123Graph_Aｸﾞﾗﾌ_29" hidden="1">'[31]14mmQfup'!$F$59:$Y$59</definedName>
    <definedName name="_31__123Graph_Aｸﾞﾗﾌ_3" hidden="1">[36]A!$C$68:$C$75</definedName>
    <definedName name="_31__123Graph_Aｸﾞﾗﾌ_30" hidden="1">'[35]14mmQfup'!$F$58:$Y$58</definedName>
    <definedName name="_310__123Graph_Xｸﾞﾗﾌ_2" hidden="1">#REF!</definedName>
    <definedName name="_310__123Graph_Xグラフ_4N" hidden="1">#REF!</definedName>
    <definedName name="_311__123Graph_Xｸﾞﾗﾌ_22" hidden="1">#REF!</definedName>
    <definedName name="_311__123Graph_Xｸﾞﾗﾌ_ျ" hidden="1">#REF!</definedName>
    <definedName name="_312__123Graph_Xｸﾞﾗﾌ_5" hidden="1">'[31]14mmQfup'!$F$4:$Y$4</definedName>
    <definedName name="_313__123Graph_Xｸﾞﾗﾌ_24" hidden="1">'[31]14mmQfup'!$F$4:$Z$4</definedName>
    <definedName name="_313__123Graph_Xｸﾞﾗﾌ_7" hidden="1">#REF!</definedName>
    <definedName name="_313__123Graph_Xｸﾞﾗﾌ_ጻ" hidden="1">#REF!</definedName>
    <definedName name="_314__123Graph_Eｸﾞﾗﾌ_1" hidden="1">#REF!</definedName>
    <definedName name="_314__123Graph_Xｸﾞﾗﾌ_9" hidden="1">#REF!</definedName>
    <definedName name="_314__123Graph_Xｸﾞﾗﾌ__xdc3b_" hidden="1">#REF!</definedName>
    <definedName name="_315__123Graph_Xｸﾞﾗﾌ_25" hidden="1">'[31]14mmQfup'!$F$4:$Y$4</definedName>
    <definedName name="_316__123Graph_Eｸﾞﾗﾌ_2" hidden="1">#REF!</definedName>
    <definedName name="_316__123Graph_X型図進捗_週間" hidden="1">#N/A</definedName>
    <definedName name="_317__123Graph_Xｸﾞﾗﾌ_26" hidden="1">'[31]14mmQfup'!$F$15:$Y$15</definedName>
    <definedName name="_317__123Graph_X角度曲線_M" hidden="1">#N/A</definedName>
    <definedName name="_319__123Graph_Eｸﾞﾗﾌ_3" hidden="1">#REF!</definedName>
    <definedName name="_319__123Graph_Xｸﾞﾗﾌ_27" hidden="1">'[31]14mmQfup'!$F$4:$Z$4</definedName>
    <definedName name="_32__123Graph_Aｸﾞﾗﾌ_12" hidden="1">#N/A</definedName>
    <definedName name="_32__123Graph_Aｸﾞﾗﾌ_16" hidden="1">'[41]14mmQfup'!#REF!</definedName>
    <definedName name="_32__123Graph_Aｸﾞﾗﾌ_2" hidden="1">#REF!</definedName>
    <definedName name="_32__123Graph_Aｸﾞﾗﾌ_20" hidden="1">'[31]14mmQfup'!#REF!</definedName>
    <definedName name="_32__123Graph_Aｸﾞﾗﾌ_21" hidden="1">#REF!</definedName>
    <definedName name="_32__123Graph_Aｸﾞﾗﾌ_22" hidden="1">#REF!</definedName>
    <definedName name="_32__123Graph_Aｸﾞﾗﾌ_23" hidden="1">#REF!</definedName>
    <definedName name="_32__123Graph_Aｸﾞﾗﾌ_24" hidden="1">'[31]14mmQfup'!$F$16:$Z$16</definedName>
    <definedName name="_32__123Graph_Aｸﾞﾗﾌ_26" hidden="1">'[31]14mmQfup'!#REF!</definedName>
    <definedName name="_32__123Graph_Aｸﾞﾗﾌ_27" hidden="1">'[33]14mmQfup'!$F$15:$Y$15</definedName>
    <definedName name="_32__123Graph_Aｸﾞﾗﾌ_3" hidden="1">#REF!</definedName>
    <definedName name="_32__123Graph_Aｸﾞﾗﾌ_30" hidden="1">#REF!</definedName>
    <definedName name="_32__123Graph_Aｸﾞﾗﾌ_31" hidden="1">'[35]14mmQfup'!$F$59:$Y$59</definedName>
    <definedName name="_321__123Graph_Xｸﾞﾗﾌ_28" hidden="1">'[31]14mmQfup'!$F$4:$Y$4</definedName>
    <definedName name="_323__123Graph_Xｸﾞﾗﾌ_29" hidden="1">#REF!</definedName>
    <definedName name="_326__123Graph_Xｸﾞﾗﾌ_3" hidden="1">[36]A!$B$68:$B$75</definedName>
    <definedName name="_328__123Graph_Xｸﾞﾗﾌ_30" hidden="1">#REF!</definedName>
    <definedName name="_33__123Graph_Aｸﾞﾗﾌ_13" hidden="1">#N/A</definedName>
    <definedName name="_33__123Graph_Aグラフ_1E" hidden="1">#REF!</definedName>
    <definedName name="_33__123Graph_Aグラフ_1P" hidden="1">#REF!</definedName>
    <definedName name="_33__123Graph_Aｸﾞﾗﾌ_2" hidden="1">#REF!</definedName>
    <definedName name="_33__123Graph_Aｸﾞﾗﾌ_21" hidden="1">#REF!</definedName>
    <definedName name="_33__123Graph_Aｸﾞﾗﾌ_23" hidden="1">#REF!</definedName>
    <definedName name="_33__123Graph_Aグラフ_23D" hidden="1">[34]VC板厚1!$D$10:$D$30</definedName>
    <definedName name="_33__123Graph_Aｸﾞﾗﾌ_24" hidden="1">#REF!</definedName>
    <definedName name="_33__123Graph_Aｸﾞﾗﾌ_25" hidden="1">'[31]14mmQfup'!#REF!</definedName>
    <definedName name="_33__123Graph_Aｸﾞﾗﾌ_27" hidden="1">'[31]14mmQfup'!$F$15:$Y$15</definedName>
    <definedName name="_33__123Graph_Aグラフ_27D" hidden="1">[34]VC板厚1!$AB$9:$AB$29</definedName>
    <definedName name="_33__123Graph_Aｸﾞﾗﾌ_30" hidden="1">'[31]14mmQfup'!$F$58:$Y$58</definedName>
    <definedName name="_33__123Graph_Aｸﾞﾗﾌ_31" hidden="1">#REF!</definedName>
    <definedName name="_33__123Graph_Aｸﾞﾗﾌ_32" hidden="1">'[35]14mmQfup'!$F$60:$Y$60</definedName>
    <definedName name="_330__123Graph_Xｸﾞﾗﾌ_31" hidden="1">#REF!</definedName>
    <definedName name="_332__123Graph_Xｸﾞﾗﾌ_32" hidden="1">'[31]14mmQfup'!$F$4:$Y$4</definedName>
    <definedName name="_334__123Graph_Xｸﾞﾗﾌ_4" hidden="1">#REF!</definedName>
    <definedName name="_335__123Graph_Eｸﾞﾗﾌ_4" hidden="1">#REF!</definedName>
    <definedName name="_336__123Graph_Xｸﾞﾗﾌ_5" hidden="1">#REF!</definedName>
    <definedName name="_337__123Graph_Xｸﾞﾗﾌ_ጻ" hidden="1">#REF!</definedName>
    <definedName name="_338__123Graph_Xｸﾞﾗﾌ_夻" hidden="1">#REF!</definedName>
    <definedName name="_339__123Graph_Fｸﾞﾗﾌ_2" hidden="1">#REF!</definedName>
    <definedName name="_339_0Crite">[63]Sheet1!#REF!</definedName>
    <definedName name="_34__123Graph_AC04C_FR_T2" hidden="1">[9]MOTO!#REF!</definedName>
    <definedName name="_34__123Graph_Aｸﾞﾗﾌ_14" hidden="1">#N/A</definedName>
    <definedName name="_34__123Graph_Aｸﾞﾗﾌ_17" hidden="1">'[41]14mmQfup'!#REF!</definedName>
    <definedName name="_34__123Graph_Aグラフ_1O" hidden="1">#REF!</definedName>
    <definedName name="_34__123Graph_Aｸﾞﾗﾌ_2" hidden="1">#REF!</definedName>
    <definedName name="_34__123Graph_Aｸﾞﾗﾌ_20" hidden="1">'[31]14mmQfup'!#REF!</definedName>
    <definedName name="_34__123Graph_Aグラフ_21D" hidden="1">[34]VC板厚1!$C$10:$C$30</definedName>
    <definedName name="_34__123Graph_Aｸﾞﾗﾌ_24" hidden="1">'[31]14mmQfup'!$F$16:$Z$16</definedName>
    <definedName name="_34__123Graph_Aｸﾞﾗﾌ_25" hidden="1">#REF!</definedName>
    <definedName name="_34__123Graph_Aｸﾞﾗﾌ_26" hidden="1">'[31]14mmQfup'!#REF!</definedName>
    <definedName name="_34__123Graph_Aｸﾞﾗﾌ_28" hidden="1">'[33]14mmQfup'!$F$58:$Y$58</definedName>
    <definedName name="_34__123Graph_Aｸﾞﾗﾌ_31" hidden="1">'[31]14mmQfup'!$F$59:$Y$59</definedName>
    <definedName name="_34__123Graph_Aｸﾞﾗﾌ_32" hidden="1">'[31]14mmQfup'!$F$60:$Y$60</definedName>
    <definedName name="_34__123Graph_Aｸﾞﾗﾌ_4" hidden="1">#REF!</definedName>
    <definedName name="_340_0Criteria">[63]Sheet1!#REF!</definedName>
    <definedName name="_341_0Extr">[63]Sheet1!#REF!</definedName>
    <definedName name="_342__123Graph_Fｸﾞﾗﾌ_3" hidden="1">#REF!</definedName>
    <definedName name="_342_0Extract">[63]Sheet1!#REF!</definedName>
    <definedName name="_343_0Print_A">'[65]#REF'!#REF!</definedName>
    <definedName name="_344_0PRINT_AREA">'[65]#REF'!#REF!</definedName>
    <definedName name="_345ａ1_">#REF!</definedName>
    <definedName name="_346A20000_">[2]星取表!#REF!</definedName>
    <definedName name="_347B1_">[3]×圧入力計算cyl!A$43</definedName>
    <definedName name="_349B3_">#REF!</definedName>
    <definedName name="_35__123Graph_Aｸﾞﾗﾌ_?" hidden="1">#REF!</definedName>
    <definedName name="_35__123Graph_Aｸﾞﾗﾌ_15" hidden="1">#N/A</definedName>
    <definedName name="_35__123Graph_Aグラフ_1A" hidden="1">[15]A!$T$63:$T$67</definedName>
    <definedName name="_35__123Graph_Aグラフ_1P" hidden="1">#REF!</definedName>
    <definedName name="_35__123Graph_Aｸﾞﾗﾌ_20" hidden="1">'[41]14mmQfup'!#REF!</definedName>
    <definedName name="_35__123Graph_Aｸﾞﾗﾌ_22" hidden="1">#REF!</definedName>
    <definedName name="_35__123Graph_Aグラフ_24D" hidden="1">[34]VC板厚1!$D$10:$D$30</definedName>
    <definedName name="_35__123Graph_Aｸﾞﾗﾌ_25" hidden="1">#REF!</definedName>
    <definedName name="_35__123Graph_Aｸﾞﾗﾌ_26" hidden="1">#REF!</definedName>
    <definedName name="_35__123Graph_Aｸﾞﾗﾌ_27" hidden="1">'[31]14mmQfup'!$F$15:$Y$15</definedName>
    <definedName name="_35__123Graph_Aグラフ_28D" hidden="1">[34]VC板厚1!$AC$9:$AC$29</definedName>
    <definedName name="_35__123Graph_Aｸﾞﾗﾌ_29" hidden="1">'[31]14mmQfup'!$F$59:$Y$59</definedName>
    <definedName name="_35__123Graph_Aｸﾞﾗﾌ_3" hidden="1">#REF!</definedName>
    <definedName name="_35__123Graph_Aｸﾞﾗﾌ_32" hidden="1">'[31]14mmQfup'!$F$60:$Y$60</definedName>
    <definedName name="_35__123Graph_Aｸﾞﾗﾌ_4" hidden="1">#REF!</definedName>
    <definedName name="_35__123Graph_Aｸﾞﾗﾌ_5" hidden="1">#REF!</definedName>
    <definedName name="_350B31101_">#REF!</definedName>
    <definedName name="_351B31110_">#REF!</definedName>
    <definedName name="_352B31120_">#REF!</definedName>
    <definedName name="_353B31121_">#REF!</definedName>
    <definedName name="_354B31122_">#REF!</definedName>
    <definedName name="_355B31123_">#REF!</definedName>
    <definedName name="_356B31124_">#REF!</definedName>
    <definedName name="_357B31130_">#REF!</definedName>
    <definedName name="_358B31131_">#REF!</definedName>
    <definedName name="_359B31135_">#REF!</definedName>
    <definedName name="_36__123Graph_ABORE_EXH.VALVE" hidden="1">#N/A</definedName>
    <definedName name="_36__123Graph_Aｸﾞﾗﾌ_16" hidden="1">#N/A</definedName>
    <definedName name="_36__123Graph_Aグラフ_1E" hidden="1">#REF!</definedName>
    <definedName name="_36__123Graph_Aｸﾞﾗﾌ_21" hidden="1">'[31]14mmQfup'!#REF!</definedName>
    <definedName name="_36__123Graph_Aグラフ_22D" hidden="1">[34]VC板厚1!$C$10:$C$30</definedName>
    <definedName name="_36__123Graph_Aｸﾞﾗﾌ_25" hidden="1">'[31]14mmQfup'!#REF!</definedName>
    <definedName name="_36__123Graph_Aｸﾞﾗﾌ_26" hidden="1">#REF!</definedName>
    <definedName name="_36__123Graph_Aｸﾞﾗﾌ_27" hidden="1">#REF!</definedName>
    <definedName name="_36__123Graph_Aｸﾞﾗﾌ_28" hidden="1">'[31]14mmQfup'!$F$58:$Y$58</definedName>
    <definedName name="_36__123Graph_Aｸﾞﾗﾌ_29" hidden="1">'[33]14mmQfup'!$F$59:$Y$59</definedName>
    <definedName name="_36__123Graph_Aグラフ_2A" hidden="1">[15]A!$V$63:$V$67</definedName>
    <definedName name="_36__123Graph_Aｸﾞﾗﾌ_3" hidden="1">#REF!</definedName>
    <definedName name="_36__123Graph_Aｸﾞﾗﾌ_4" hidden="1">#REF!</definedName>
    <definedName name="_36__123Graph_Aｸﾞﾗﾌ_5" hidden="1">#REF!</definedName>
    <definedName name="_36__123Graph_Aｸﾞﾗﾌ_6" hidden="1">#REF!</definedName>
    <definedName name="_360B31143_">#REF!</definedName>
    <definedName name="_361B31150_">#REF!</definedName>
    <definedName name="_362B31152_">#REF!</definedName>
    <definedName name="_363B38110_">#REF!</definedName>
    <definedName name="_364B38120_">#REF!</definedName>
    <definedName name="_365Crite">'[40]#REF'!#REF!</definedName>
    <definedName name="_366Criteria">'[40]#REF'!#REF!</definedName>
    <definedName name="_367__123Graph_LBL_Aｸﾞﾗﾌ_1" hidden="1">#REF!</definedName>
    <definedName name="_367Extr">'[40]#REF'!#REF!</definedName>
    <definedName name="_368Extract">'[40]#REF'!#REF!</definedName>
    <definedName name="_369__123Graph_LBL_Aｸﾞﾗﾌ_3" hidden="1">#REF!</definedName>
    <definedName name="_369K2_">[69]CAMCAL1!#REF!</definedName>
    <definedName name="_37__123Graph_ABORE_I.VALVE" hidden="1">#N/A</definedName>
    <definedName name="_37__123Graph_Aｸﾞﾗﾌ_1" hidden="1">#REF!</definedName>
    <definedName name="_37__123Graph_Aｸﾞﾗﾌ_17" hidden="1">#N/A</definedName>
    <definedName name="_37__123Graph_Aグラフ_1O" hidden="1">#REF!</definedName>
    <definedName name="_37__123Graph_Aｸﾞﾗﾌ_21" hidden="1">#REF!</definedName>
    <definedName name="_37__123Graph_Aグラフ_21D" hidden="1">[34]VC板厚1!$C$10:$C$30</definedName>
    <definedName name="_37__123Graph_Aｸﾞﾗﾌ_22" hidden="1">#REF!</definedName>
    <definedName name="_37__123Graph_Aｸﾞﾗﾌ_23" hidden="1">'[31]14mmQfup'!$F$12:$Y$12</definedName>
    <definedName name="_37__123Graph_Aグラフ_25D" hidden="1">[34]VC板厚1!$R$10:$R$30</definedName>
    <definedName name="_37__123Graph_Aｸﾞﾗﾌ_27" hidden="1">#REF!</definedName>
    <definedName name="_37__123Graph_Aｸﾞﾗﾌ_28" hidden="1">#REF!</definedName>
    <definedName name="_37__123Graph_Aｸﾞﾗﾌ_29" hidden="1">#REF!</definedName>
    <definedName name="_37__123Graph_Aグラフ_2A" hidden="1">[34]ＶＣ面圧Ｓ!$D$11:$D$31</definedName>
    <definedName name="_37__123Graph_Aグラフ_2F" hidden="1">#REF!</definedName>
    <definedName name="_37__123Graph_Aｸﾞﾗﾌ_3" hidden="1">#REF!</definedName>
    <definedName name="_37__123Graph_Aｸﾞﾗﾌ_5" hidden="1">#REF!</definedName>
    <definedName name="_37__123Graph_Aｸﾞﾗﾌ_6" hidden="1">#REF!</definedName>
    <definedName name="_37__123Graph_Aｸﾞﾗﾌ_7" hidden="1">[35]ﾊﾞﾙﾌﾞﾘｰｸ!$C$6:$C$12</definedName>
    <definedName name="_370ｎ1_">#REF!</definedName>
    <definedName name="_371P6_" hidden="1">{"SUM ALL YR",#N/A,FALSE,"SUM ALL YR";"sum01",#N/A,FALSE,"SUM 01";"sumM2",#N/A,FALSE,"SUM M2";"sum02",#N/A,FALSE,"SUM 02";"sum03",#N/A,FALSE,"SUM 03";"sum04",#N/A,FALSE,"SUM 04";"sum05",#N/A,FALSE,"SUM 05"}</definedName>
    <definedName name="_372Print_A">'[65]#REF'!#REF!</definedName>
    <definedName name="_373PRINT_AREA">'[65]#REF'!#REF!</definedName>
    <definedName name="_374q5_">'[67]5820'!#REF!</definedName>
    <definedName name="_375ｓ1_">#REF!</definedName>
    <definedName name="_379CM2_" hidden="1">{"SUM GER",#N/A,FALSE,"SUM GER";"SUM FRA",#N/A,FALSE,"SUM FRA";"SUM ITA",#N/A,FALSE,"SUM ITA";"SUM SPA",#N/A,FALSE,"SUM SPA";"SUM EGB",#N/A,FALSE,"SUM EGB";"SUM IND",#N/A,FALSE,"SUM IND"}</definedName>
    <definedName name="_38__123Graph_ABORE_圧縮比" hidden="1">#N/A</definedName>
    <definedName name="_38__123Graph_Aｸﾞﾗﾌ_1" hidden="1">#REF!</definedName>
    <definedName name="_38__123Graph_Aグラフ_1E" hidden="1">#REF!</definedName>
    <definedName name="_38__123Graph_Aグラフ_1P" hidden="1">#REF!</definedName>
    <definedName name="_38__123Graph_Aｸﾞﾗﾌ_22" hidden="1">#REF!</definedName>
    <definedName name="_38__123Graph_Aグラフ_23D" hidden="1">[34]VC板厚1!$D$10:$D$30</definedName>
    <definedName name="_38__123Graph_Aｸﾞﾗﾌ_26" hidden="1">'[31]14mmQfup'!#REF!</definedName>
    <definedName name="_38__123Graph_Aｸﾞﾗﾌ_28" hidden="1">#REF!</definedName>
    <definedName name="_38__123Graph_Aｸﾞﾗﾌ_29" hidden="1">#REF!</definedName>
    <definedName name="_38__123Graph_Aグラフ_2A" hidden="1">[15]A!$V$63:$V$67</definedName>
    <definedName name="_38__123Graph_Aグラフ_2F" hidden="1">#REF!</definedName>
    <definedName name="_38__123Graph_Aグラフ_2O" hidden="1">#REF!</definedName>
    <definedName name="_38__123Graph_Aｸﾞﾗﾌ_6" hidden="1">#REF!</definedName>
    <definedName name="_38__123Graph_Aｸﾞﾗﾌ_7" hidden="1">[31]ﾊﾞﾙﾌﾞﾘｰｸ!$C$6:$C$12</definedName>
    <definedName name="_38__123Graph_Aｸﾞﾗﾌ_8" hidden="1">[35]新目標!$R$3:$R$5</definedName>
    <definedName name="_381CM3_" hidden="1">{"SUM ALL YR",#N/A,FALSE,"SUM ALL YR";"sum01",#N/A,FALSE,"SUM 01";"sumM2",#N/A,FALSE,"SUM M2";"sum02",#N/A,FALSE,"SUM 02";"sum03",#N/A,FALSE,"SUM 03";"sum04",#N/A,FALSE,"SUM 04";"sum05",#N/A,FALSE,"SUM 05"}</definedName>
    <definedName name="_39__123Graph_Aグラフ_1O" hidden="1">#REF!</definedName>
    <definedName name="_39__123Graph_Aｸﾞﾗﾌ_2" hidden="1">#REF!</definedName>
    <definedName name="_39__123Graph_Aｸﾞﾗﾌ_20" hidden="1">#N/A</definedName>
    <definedName name="_39__123Graph_Aｸﾞﾗﾌ_22" hidden="1">#REF!</definedName>
    <definedName name="_39__123Graph_Aグラフ_22D" hidden="1">[34]VC板厚1!$C$10:$C$30</definedName>
    <definedName name="_39__123Graph_Aｸﾞﾗﾌ_24" hidden="1">'[31]14mmQfup'!$F$16:$Z$16</definedName>
    <definedName name="_39__123Graph_Aグラフ_26D" hidden="1">[34]VC板厚1!$S$10:$S$30</definedName>
    <definedName name="_39__123Graph_Aｸﾞﾗﾌ_29" hidden="1">#REF!</definedName>
    <definedName name="_39__123Graph_Aグラフ_2A" hidden="1">[15]A!$V$63:$V$67</definedName>
    <definedName name="_39__123Graph_Aグラフ_2F" hidden="1">#REF!</definedName>
    <definedName name="_39__123Graph_Aグラフ_2O" hidden="1">#REF!</definedName>
    <definedName name="_39__123Graph_Aグラフ_2P" hidden="1">#REF!</definedName>
    <definedName name="_39__123Graph_Aｸﾞﾗﾌ_4" hidden="1">#REF!</definedName>
    <definedName name="_39__123Graph_Aｸﾞﾗﾌ_7" hidden="1">[31]ﾊﾞﾙﾌﾞﾘｰｸ!$C$6:$C$12</definedName>
    <definedName name="_39__123Graph_Aｸﾞﾗﾌ_8" hidden="1">[31]新目標!$R$3:$R$5</definedName>
    <definedName name="_39__123Graph_Aｸﾞﾗﾌ_9" hidden="1">[35]過不足ﾏﾄﾒ!$E$6:$K$6</definedName>
    <definedName name="_3A">#N/A</definedName>
    <definedName name="_3B">#N/A</definedName>
    <definedName name="_3ｎ1_">#REF!</definedName>
    <definedName name="_3Print_A">[68]間接員勤務!#REF!</definedName>
    <definedName name="_3PRINT_AREA">[68]間接員勤務!#REF!</definedName>
    <definedName name="_3列">#REF!</definedName>
    <definedName name="_3月">#REF!</definedName>
    <definedName name="_3月予算台数" localSheetId="4">#REF!</definedName>
    <definedName name="_3月予算台数" localSheetId="13">#REF!</definedName>
    <definedName name="_3月予算台数" localSheetId="14">#REF!</definedName>
    <definedName name="_3月予算台数">#REF!</definedName>
    <definedName name="_3月予算金額" localSheetId="4">#REF!</definedName>
    <definedName name="_3月予算金額" localSheetId="13">#REF!</definedName>
    <definedName name="_3月予算金額" localSheetId="14">#REF!</definedName>
    <definedName name="_3月予算金額">#REF!</definedName>
    <definedName name="_3月実績台数" localSheetId="4">#REF!</definedName>
    <definedName name="_3月実績台数" localSheetId="13">#REF!</definedName>
    <definedName name="_3月実績台数" localSheetId="14">#REF!</definedName>
    <definedName name="_3月実績台数">#REF!</definedName>
    <definedName name="_3月実績金額" localSheetId="4">#REF!</definedName>
    <definedName name="_3月実績金額" localSheetId="13">#REF!</definedName>
    <definedName name="_3月実績金額" localSheetId="14">#REF!</definedName>
    <definedName name="_3月実績金額">#REF!</definedName>
    <definedName name="_３速のギヤ比">[62]全体!$R$10</definedName>
    <definedName name="_4" hidden="1">#REF!</definedName>
    <definedName name="_4_????????" hidden="1">{#N/A,#N/A,FALSE,"IPEC Stair Step";#N/A,#N/A,FALSE,"Overview";#N/A,#N/A,FALSE,"Supporting Explanations"}</definedName>
    <definedName name="_4_?_?_?" hidden="1">{#N/A,#N/A,FALSE,"IPEC Stair Step";#N/A,#N/A,FALSE,"Overview";#N/A,#N/A,FALSE,"Supporting Explanations"}</definedName>
    <definedName name="_4__123Graph_ABORE_圧縮比" hidden="1">[13]DIEZEL動弁相場!$O$124:$O$158</definedName>
    <definedName name="_4__123Graph_AC04C_ALL_L1" hidden="1">[31]MOTO!#REF!</definedName>
    <definedName name="_4__123Graph_AC04C_ALL_L2" hidden="1">[32]MOTO!#REF!</definedName>
    <definedName name="_4__123Graph_AC04C_ALL_T1" hidden="1">[6]MOTO!#REF!</definedName>
    <definedName name="_4__123Graph_AC04C_ALL_T2" hidden="1">[9]MOTO!#REF!</definedName>
    <definedName name="_4__123Graph_Aｸﾞﾗﾌ_10" hidden="1">[33]過不足ﾏﾄﾒ!$E$6:$K$6</definedName>
    <definedName name="_4__123Graph_Aｸﾞﾗﾌ_4" hidden="1">#REF!</definedName>
    <definedName name="_4__123Graph_Bｸﾞﾗﾌ_3" hidden="1">[36]A!$D$68:$D$75</definedName>
    <definedName name="_4_10月予算台数" localSheetId="4">#REF!</definedName>
    <definedName name="_4_10月予算台数" localSheetId="13">#REF!</definedName>
    <definedName name="_4_10月予算台数" localSheetId="14">#REF!</definedName>
    <definedName name="_4_10月予算台数">#REF!</definedName>
    <definedName name="_4_10月予算金額" localSheetId="4">#REF!</definedName>
    <definedName name="_4_10月予算金額" localSheetId="13">#REF!</definedName>
    <definedName name="_4_10月予算金額" localSheetId="14">#REF!</definedName>
    <definedName name="_4_10月予算金額">#REF!</definedName>
    <definedName name="_4_10月実績台数" localSheetId="4">#REF!</definedName>
    <definedName name="_4_10月実績台数" localSheetId="13">#REF!</definedName>
    <definedName name="_4_10月実績台数" localSheetId="14">#REF!</definedName>
    <definedName name="_4_10月実績台数">#REF!</definedName>
    <definedName name="_4_10月実績金額" localSheetId="4">#REF!</definedName>
    <definedName name="_4_10月実績金額" localSheetId="13">#REF!</definedName>
    <definedName name="_4_10月実績金額" localSheetId="14">#REF!</definedName>
    <definedName name="_4_10月実績金額">#REF!</definedName>
    <definedName name="_4_11月予算台数" localSheetId="4">#REF!</definedName>
    <definedName name="_4_11月予算台数" localSheetId="13">#REF!</definedName>
    <definedName name="_4_11月予算台数" localSheetId="14">#REF!</definedName>
    <definedName name="_4_11月予算台数">#REF!</definedName>
    <definedName name="_4_11月予算金額" localSheetId="4">#REF!</definedName>
    <definedName name="_4_11月予算金額" localSheetId="13">#REF!</definedName>
    <definedName name="_4_11月予算金額" localSheetId="14">#REF!</definedName>
    <definedName name="_4_11月予算金額">#REF!</definedName>
    <definedName name="_4_11月実績台数" localSheetId="4">#REF!</definedName>
    <definedName name="_4_11月実績台数" localSheetId="13">#REF!</definedName>
    <definedName name="_4_11月実績台数" localSheetId="14">#REF!</definedName>
    <definedName name="_4_11月実績台数">#REF!</definedName>
    <definedName name="_4_11月実績金額" localSheetId="4">#REF!</definedName>
    <definedName name="_4_11月実績金額" localSheetId="13">#REF!</definedName>
    <definedName name="_4_11月実績金額" localSheetId="14">#REF!</definedName>
    <definedName name="_4_11月実績金額">#REF!</definedName>
    <definedName name="_4_12月予算台数" localSheetId="4">#REF!</definedName>
    <definedName name="_4_12月予算台数" localSheetId="13">#REF!</definedName>
    <definedName name="_4_12月予算台数" localSheetId="14">#REF!</definedName>
    <definedName name="_4_12月予算台数">#REF!</definedName>
    <definedName name="_4_12月予算金額" localSheetId="4">#REF!</definedName>
    <definedName name="_4_12月予算金額" localSheetId="13">#REF!</definedName>
    <definedName name="_4_12月予算金額" localSheetId="14">#REF!</definedName>
    <definedName name="_4_12月予算金額">#REF!</definedName>
    <definedName name="_4_12月実績台数" localSheetId="4">#REF!</definedName>
    <definedName name="_4_12月実績台数" localSheetId="13">#REF!</definedName>
    <definedName name="_4_12月実績台数" localSheetId="14">#REF!</definedName>
    <definedName name="_4_12月実績台数">#REF!</definedName>
    <definedName name="_4_12月実績金額" localSheetId="4">#REF!</definedName>
    <definedName name="_4_12月実績金額" localSheetId="13">#REF!</definedName>
    <definedName name="_4_12月実績金額" localSheetId="14">#REF!</definedName>
    <definedName name="_4_12月実績金額">#REF!</definedName>
    <definedName name="_4_1月予算台数" localSheetId="4">#REF!</definedName>
    <definedName name="_4_1月予算台数" localSheetId="13">#REF!</definedName>
    <definedName name="_4_1月予算台数" localSheetId="14">#REF!</definedName>
    <definedName name="_4_1月予算台数">#REF!</definedName>
    <definedName name="_4_1月予算金額" localSheetId="4">#REF!</definedName>
    <definedName name="_4_1月予算金額" localSheetId="13">#REF!</definedName>
    <definedName name="_4_1月予算金額" localSheetId="14">#REF!</definedName>
    <definedName name="_4_1月予算金額">#REF!</definedName>
    <definedName name="_4_1月実績台数" localSheetId="4">#REF!</definedName>
    <definedName name="_4_1月実績台数" localSheetId="13">#REF!</definedName>
    <definedName name="_4_1月実績台数" localSheetId="14">#REF!</definedName>
    <definedName name="_4_1月実績台数">#REF!</definedName>
    <definedName name="_4_1月実績金額" localSheetId="4">#REF!</definedName>
    <definedName name="_4_1月実績金額" localSheetId="13">#REF!</definedName>
    <definedName name="_4_1月実績金額" localSheetId="14">#REF!</definedName>
    <definedName name="_4_1月実績金額">#REF!</definedName>
    <definedName name="_4_2月予算台数" localSheetId="4">#REF!</definedName>
    <definedName name="_4_2月予算台数" localSheetId="13">#REF!</definedName>
    <definedName name="_4_2月予算台数" localSheetId="14">#REF!</definedName>
    <definedName name="_4_2月予算台数">#REF!</definedName>
    <definedName name="_4_2月予算金額" localSheetId="4">#REF!</definedName>
    <definedName name="_4_2月予算金額" localSheetId="13">#REF!</definedName>
    <definedName name="_4_2月予算金額" localSheetId="14">#REF!</definedName>
    <definedName name="_4_2月予算金額">#REF!</definedName>
    <definedName name="_4_2月実績台数" localSheetId="4">#REF!</definedName>
    <definedName name="_4_2月実績台数" localSheetId="13">#REF!</definedName>
    <definedName name="_4_2月実績台数" localSheetId="14">#REF!</definedName>
    <definedName name="_4_2月実績台数">#REF!</definedName>
    <definedName name="_4_2月実績金額" localSheetId="4">#REF!</definedName>
    <definedName name="_4_2月実績金額" localSheetId="13">#REF!</definedName>
    <definedName name="_4_2月実績金額" localSheetId="14">#REF!</definedName>
    <definedName name="_4_2月実績金額">#REF!</definedName>
    <definedName name="_4_3月01台数" localSheetId="4">#REF!</definedName>
    <definedName name="_4_3月01台数" localSheetId="13">#REF!</definedName>
    <definedName name="_4_3月01台数" localSheetId="14">#REF!</definedName>
    <definedName name="_4_3月01台数">#REF!</definedName>
    <definedName name="_4_3月01金額" localSheetId="4">#REF!</definedName>
    <definedName name="_4_3月01金額" localSheetId="13">#REF!</definedName>
    <definedName name="_4_3月01金額" localSheetId="14">#REF!</definedName>
    <definedName name="_4_3月01金額">#REF!</definedName>
    <definedName name="_4_3月予算台数" localSheetId="4">#REF!</definedName>
    <definedName name="_4_3月予算台数" localSheetId="13">#REF!</definedName>
    <definedName name="_4_3月予算台数" localSheetId="14">#REF!</definedName>
    <definedName name="_4_3月予算台数">#REF!</definedName>
    <definedName name="_4_3月予算金額" localSheetId="4">#REF!</definedName>
    <definedName name="_4_3月予算金額" localSheetId="13">#REF!</definedName>
    <definedName name="_4_3月予算金額" localSheetId="14">#REF!</definedName>
    <definedName name="_4_3月予算金額">#REF!</definedName>
    <definedName name="_4_3月実績台数" localSheetId="4">#REF!</definedName>
    <definedName name="_4_3月実績台数" localSheetId="13">#REF!</definedName>
    <definedName name="_4_3月実績台数" localSheetId="14">#REF!</definedName>
    <definedName name="_4_3月実績台数">#REF!</definedName>
    <definedName name="_4_3月実績金額" localSheetId="4">#REF!</definedName>
    <definedName name="_4_3月実績金額" localSheetId="13">#REF!</definedName>
    <definedName name="_4_3月実績金額" localSheetId="14">#REF!</definedName>
    <definedName name="_4_3月実績金額">#REF!</definedName>
    <definedName name="_4_5月予算台数" localSheetId="4">#REF!</definedName>
    <definedName name="_4_5月予算台数" localSheetId="13">#REF!</definedName>
    <definedName name="_4_5月予算台数" localSheetId="14">#REF!</definedName>
    <definedName name="_4_5月予算台数">#REF!</definedName>
    <definedName name="_4_5月予算金額" localSheetId="4">#REF!</definedName>
    <definedName name="_4_5月予算金額" localSheetId="13">#REF!</definedName>
    <definedName name="_4_5月予算金額" localSheetId="14">#REF!</definedName>
    <definedName name="_4_5月予算金額">#REF!</definedName>
    <definedName name="_4_5月実績台数" localSheetId="4">#REF!</definedName>
    <definedName name="_4_5月実績台数" localSheetId="13">#REF!</definedName>
    <definedName name="_4_5月実績台数" localSheetId="14">#REF!</definedName>
    <definedName name="_4_5月実績台数">#REF!</definedName>
    <definedName name="_4_5月実績金額" localSheetId="4">#REF!</definedName>
    <definedName name="_4_5月実績金額" localSheetId="13">#REF!</definedName>
    <definedName name="_4_5月実績金額" localSheetId="14">#REF!</definedName>
    <definedName name="_4_5月実績金額">#REF!</definedName>
    <definedName name="_4_6月01台数" localSheetId="4">#REF!</definedName>
    <definedName name="_4_6月01台数" localSheetId="13">#REF!</definedName>
    <definedName name="_4_6月01台数" localSheetId="14">#REF!</definedName>
    <definedName name="_4_6月01台数">#REF!</definedName>
    <definedName name="_4_6月01金額" localSheetId="4">#REF!</definedName>
    <definedName name="_4_6月01金額" localSheetId="13">#REF!</definedName>
    <definedName name="_4_6月01金額" localSheetId="14">#REF!</definedName>
    <definedName name="_4_6月01金額">#REF!</definedName>
    <definedName name="_4_6月予算台数" localSheetId="4">#REF!</definedName>
    <definedName name="_4_6月予算台数" localSheetId="13">#REF!</definedName>
    <definedName name="_4_6月予算台数" localSheetId="14">#REF!</definedName>
    <definedName name="_4_6月予算台数">#REF!</definedName>
    <definedName name="_4_6月予算金額" localSheetId="4">#REF!</definedName>
    <definedName name="_4_6月予算金額" localSheetId="13">#REF!</definedName>
    <definedName name="_4_6月予算金額" localSheetId="14">#REF!</definedName>
    <definedName name="_4_6月予算金額">#REF!</definedName>
    <definedName name="_4_6月実績台数" localSheetId="4">#REF!</definedName>
    <definedName name="_4_6月実績台数" localSheetId="13">#REF!</definedName>
    <definedName name="_4_6月実績台数" localSheetId="14">#REF!</definedName>
    <definedName name="_4_6月実績台数">#REF!</definedName>
    <definedName name="_4_6月実績金額" localSheetId="4">#REF!</definedName>
    <definedName name="_4_6月実績金額" localSheetId="13">#REF!</definedName>
    <definedName name="_4_6月実績金額" localSheetId="14">#REF!</definedName>
    <definedName name="_4_6月実績金額">#REF!</definedName>
    <definedName name="_4_7月予算台数" localSheetId="4">#REF!</definedName>
    <definedName name="_4_7月予算台数" localSheetId="13">#REF!</definedName>
    <definedName name="_4_7月予算台数" localSheetId="14">#REF!</definedName>
    <definedName name="_4_7月予算台数">#REF!</definedName>
    <definedName name="_4_7月予算金額" localSheetId="4">#REF!</definedName>
    <definedName name="_4_7月予算金額" localSheetId="13">#REF!</definedName>
    <definedName name="_4_7月予算金額" localSheetId="14">#REF!</definedName>
    <definedName name="_4_7月予算金額">#REF!</definedName>
    <definedName name="_4_7月実績台数" localSheetId="4">#REF!</definedName>
    <definedName name="_4_7月実績台数" localSheetId="13">#REF!</definedName>
    <definedName name="_4_7月実績台数" localSheetId="14">#REF!</definedName>
    <definedName name="_4_7月実績台数">#REF!</definedName>
    <definedName name="_4_7月実績金額" localSheetId="4">#REF!</definedName>
    <definedName name="_4_7月実績金額" localSheetId="13">#REF!</definedName>
    <definedName name="_4_7月実績金額" localSheetId="14">#REF!</definedName>
    <definedName name="_4_7月実績金額">#REF!</definedName>
    <definedName name="_4_8月予算台数" localSheetId="4">#REF!</definedName>
    <definedName name="_4_8月予算台数" localSheetId="13">#REF!</definedName>
    <definedName name="_4_8月予算台数" localSheetId="14">#REF!</definedName>
    <definedName name="_4_8月予算台数">#REF!</definedName>
    <definedName name="_4_8月予算金額" localSheetId="4">#REF!</definedName>
    <definedName name="_4_8月予算金額" localSheetId="13">#REF!</definedName>
    <definedName name="_4_8月予算金額" localSheetId="14">#REF!</definedName>
    <definedName name="_4_8月予算金額">#REF!</definedName>
    <definedName name="_4_8月実績台数" localSheetId="4">#REF!</definedName>
    <definedName name="_4_8月実績台数" localSheetId="13">#REF!</definedName>
    <definedName name="_4_8月実績台数" localSheetId="14">#REF!</definedName>
    <definedName name="_4_8月実績台数">#REF!</definedName>
    <definedName name="_4_8月実績金額" localSheetId="4">#REF!</definedName>
    <definedName name="_4_8月実績金額" localSheetId="13">#REF!</definedName>
    <definedName name="_4_8月実績金額" localSheetId="14">#REF!</definedName>
    <definedName name="_4_8月実績金額">#REF!</definedName>
    <definedName name="_4_9月01台数" localSheetId="4">#REF!</definedName>
    <definedName name="_4_9月01台数" localSheetId="13">#REF!</definedName>
    <definedName name="_4_9月01台数" localSheetId="14">#REF!</definedName>
    <definedName name="_4_9月01台数">#REF!</definedName>
    <definedName name="_4_9月01金額" localSheetId="4">#REF!</definedName>
    <definedName name="_4_9月01金額" localSheetId="13">#REF!</definedName>
    <definedName name="_4_9月01金額" localSheetId="14">#REF!</definedName>
    <definedName name="_4_9月01金額">#REF!</definedName>
    <definedName name="_4_9月予算台数" localSheetId="4">#REF!</definedName>
    <definedName name="_4_9月予算台数" localSheetId="13">#REF!</definedName>
    <definedName name="_4_9月予算台数" localSheetId="14">#REF!</definedName>
    <definedName name="_4_9月予算台数">#REF!</definedName>
    <definedName name="_4_9月予算金額" localSheetId="4">#REF!</definedName>
    <definedName name="_4_9月予算金額" localSheetId="13">#REF!</definedName>
    <definedName name="_4_9月予算金額" localSheetId="14">#REF!</definedName>
    <definedName name="_4_9月予算金額">#REF!</definedName>
    <definedName name="_4_9月実績台数" localSheetId="4">#REF!</definedName>
    <definedName name="_4_9月実績台数" localSheetId="13">#REF!</definedName>
    <definedName name="_4_9月実績台数" localSheetId="14">#REF!</definedName>
    <definedName name="_4_9月実績台数">#REF!</definedName>
    <definedName name="_4_9月実績金額" localSheetId="4">#REF!</definedName>
    <definedName name="_4_9月実績金額" localSheetId="13">#REF!</definedName>
    <definedName name="_4_9月実績金額" localSheetId="14">#REF!</definedName>
    <definedName name="_4_9月実績金額">#REF!</definedName>
    <definedName name="_40__123Graph_AC04C_ALL_L1" hidden="1">[1]MOTO?</definedName>
    <definedName name="_40__123Graph_Aｸﾞﾗﾌ_10" hidden="1">[31]過不足ﾏﾄﾒ!$E$6:$K$6</definedName>
    <definedName name="_40__123Graph_Aグラフ_1P" hidden="1">#REF!</definedName>
    <definedName name="_40__123Graph_Aｸﾞﾗﾌ_21" hidden="1">#N/A</definedName>
    <definedName name="_40__123Graph_Aｸﾞﾗﾌ_23" hidden="1">'[31]14mmQfup'!$F$12:$Y$12</definedName>
    <definedName name="_40__123Graph_Aグラフ_24D" hidden="1">[34]VC板厚1!$D$10:$D$30</definedName>
    <definedName name="_40__123Graph_Aｸﾞﾗﾌ_27" hidden="1">'[31]14mmQfup'!$F$15:$Y$15</definedName>
    <definedName name="_40__123Graph_Aグラフ_2A" hidden="1">[15]A!$V$63:$V$67</definedName>
    <definedName name="_40__123Graph_Aグラフ_2F" hidden="1">#REF!</definedName>
    <definedName name="_40__123Graph_Aグラフ_2O" hidden="1">#REF!</definedName>
    <definedName name="_40__123Graph_Aグラフ_2P" hidden="1">#REF!</definedName>
    <definedName name="_40__123Graph_Aｸﾞﾗﾌ_3" hidden="1">#REF!</definedName>
    <definedName name="_40__123Graph_Aｸﾞﾗﾌ_5" hidden="1">#REF!</definedName>
    <definedName name="_40__123Graph_Aｸﾞﾗﾌ_8" hidden="1">[31]新目標!$R$3:$R$5</definedName>
    <definedName name="_40__123Graph_Aｸﾞﾗﾌ_9" hidden="1">[31]過不足ﾏﾄﾒ!$E$6:$K$6</definedName>
    <definedName name="_40__123Graph_Bｸﾞﾗﾌ_1" hidden="1">#REF!</definedName>
    <definedName name="_408N123_" hidden="1">{"COMNUS2000",#N/A,FALSE,"BL2000"}</definedName>
    <definedName name="_41__123Graph_Aｸﾞﾗﾌ_1" hidden="1">#REF!</definedName>
    <definedName name="_41__123Graph_Aｸﾞﾗﾌ_2" hidden="1">#REF!</definedName>
    <definedName name="_41__123Graph_Aｸﾞﾗﾌ_20" hidden="1">'[41]14mmQfup'!#REF!</definedName>
    <definedName name="_41__123Graph_Aｸﾞﾗﾌ_23" hidden="1">#N/A</definedName>
    <definedName name="_41__123Graph_Aグラフ_23D" hidden="1">[34]VC板厚1!$D$10:$D$30</definedName>
    <definedName name="_41__123Graph_Aｸﾞﾗﾌ_24" hidden="1">'[41]14mmQfup'!$F$16:$Z$16</definedName>
    <definedName name="_41__123Graph_Aｸﾞﾗﾌ_25" hidden="1">'[31]14mmQfup'!#REF!</definedName>
    <definedName name="_41__123Graph_Aグラフ_27D" hidden="1">[34]VC板厚1!$AB$9:$AB$29</definedName>
    <definedName name="_41__123Graph_Aグラフ_2F" hidden="1">#REF!</definedName>
    <definedName name="_41__123Graph_Aグラフ_2O" hidden="1">#REF!</definedName>
    <definedName name="_41__123Graph_Aグラフ_2P" hidden="1">#REF!</definedName>
    <definedName name="_41__123Graph_Aｸﾞﾗﾌ_3" hidden="1">[36]A!$C$68:$C$75</definedName>
    <definedName name="_41__123Graph_Aｸﾞﾗﾌ_30" hidden="1">'[31]14mmQfup'!$F$58:$Y$58</definedName>
    <definedName name="_41__123Graph_Aｸﾞﾗﾌ_4" hidden="1">#REF!</definedName>
    <definedName name="_41__123Graph_Aｸﾞﾗﾌ_6" hidden="1">#REF!</definedName>
    <definedName name="_41__123Graph_Aｸﾞﾗﾌ_9" hidden="1">[31]過不足ﾏﾄﾒ!$E$6:$K$6</definedName>
    <definedName name="_41__123Graph_Aｸﾞﾗﾌ_⠻" hidden="1">#REF!</definedName>
    <definedName name="_41__123Graph_Bｸﾞﾗﾌ_1" hidden="1">#REF!</definedName>
    <definedName name="_41__123Graph_Bｸﾞﾗﾌ_10" hidden="1">[35]過不足ﾏﾄﾒ!$E$4:$K$4</definedName>
    <definedName name="_413P6_" hidden="1">{"SUM ALL YR",#N/A,FALSE,"SUM ALL YR";"sum01",#N/A,FALSE,"SUM 01";"sumM2",#N/A,FALSE,"SUM M2";"sum02",#N/A,FALSE,"SUM 02";"sum03",#N/A,FALSE,"SUM 03";"sum04",#N/A,FALSE,"SUM 04";"sum05",#N/A,FALSE,"SUM 05"}</definedName>
    <definedName name="_417__123Graph_XKANI_IRR" hidden="1">#REF!</definedName>
    <definedName name="_418__123Graph_XT_UP" hidden="1">#N/A</definedName>
    <definedName name="_419__123Graph_XU_C" hidden="1">#N/A</definedName>
    <definedName name="_42__123Graph_AC04C_ALL_L2" hidden="1">[1]MOTO?</definedName>
    <definedName name="_42__123Graph_Aｸﾞﾗﾌ_̻" hidden="1">#REF!</definedName>
    <definedName name="_42__123Graph_Aｸﾞﾗﾌ_11" hidden="1">[31]過不足ﾏﾄﾒ!$E$10:$K$10</definedName>
    <definedName name="_42__123Graph_Aｸﾞﾗﾌ_21" hidden="1">#REF!</definedName>
    <definedName name="_42__123Graph_Aｸﾞﾗﾌ_24" hidden="1">'[31]14mmQfup'!$F$16:$Z$16</definedName>
    <definedName name="_42__123Graph_Aｸﾞﾗﾌ_25" hidden="1">'[41]14mmQfup'!#REF!</definedName>
    <definedName name="_42__123Graph_Aグラフ_25D" hidden="1">[34]VC板厚1!$R$10:$R$30</definedName>
    <definedName name="_42__123Graph_Aｸﾞﾗﾌ_28" hidden="1">'[31]14mmQfup'!$F$58:$Y$58</definedName>
    <definedName name="_42__123Graph_Aグラフ_2O" hidden="1">#REF!</definedName>
    <definedName name="_42__123Graph_Aグラフ_2P" hidden="1">#REF!</definedName>
    <definedName name="_42__123Graph_Aｸﾞﾗﾌ_3" hidden="1">#REF!</definedName>
    <definedName name="_42__123Graph_Aｸﾞﾗﾌ_30" hidden="1">'[33]14mmQfup'!$F$58:$Y$58</definedName>
    <definedName name="_42__123Graph_Aｸﾞﾗﾌ_31" hidden="1">'[31]14mmQfup'!$F$59:$Y$59</definedName>
    <definedName name="_42__123Graph_Aｸﾞﾗﾌ_5" hidden="1">#REF!</definedName>
    <definedName name="_42__123Graph_Aｸﾞﾗﾌ_ጻ" hidden="1">#REF!</definedName>
    <definedName name="_42__123Graph_Aｸﾞﾗﾌ_䀻" hidden="1">#REF!</definedName>
    <definedName name="_42__123Graph_BKANI_IRR" hidden="1">#REF!</definedName>
    <definedName name="_42__123Graph_Bｸﾞﾗﾌ_10" hidden="1">[31]過不足ﾏﾄﾒ!$E$4:$K$4</definedName>
    <definedName name="_42__123Graph_Bｸﾞﾗﾌ_11" hidden="1">[35]過不足ﾏﾄﾒ!$E$8:$K$8</definedName>
    <definedName name="_420">#REF!</definedName>
    <definedName name="_420__123Graph_Xｸﾞﾗﾌ_1" hidden="1">#REF!</definedName>
    <definedName name="_423__123Graph_Xｸﾞﾗﾌ_12" hidden="1">#REF!</definedName>
    <definedName name="_42N10_" hidden="1">{#N/A,#N/A,FALSE,"IPEC Stair Step";#N/A,#N/A,FALSE,"Overview";#N/A,#N/A,FALSE,"Supporting Explanations"}</definedName>
    <definedName name="_43__123Graph_Aｸﾞﾗﾌ_22" hidden="1">#REF!</definedName>
    <definedName name="_43__123Graph_Aグラフ_24D" hidden="1">[34]VC板厚1!$D$10:$D$30</definedName>
    <definedName name="_43__123Graph_Aｸﾞﾗﾌ_25" hidden="1">#N/A</definedName>
    <definedName name="_43__123Graph_Aｸﾞﾗﾌ_26" hidden="1">'[31]14mmQfup'!#REF!</definedName>
    <definedName name="_43__123Graph_Aグラフ_28D" hidden="1">[34]VC板厚1!$AC$9:$AC$29</definedName>
    <definedName name="_43__123Graph_Aグラフ_2P" hidden="1">#REF!</definedName>
    <definedName name="_43__123Graph_Aｸﾞﾗﾌ_3" hidden="1">#REF!</definedName>
    <definedName name="_43__123Graph_Aｸﾞﾗﾌ_30" hidden="1">#REF!</definedName>
    <definedName name="_43__123Graph_Aグラフ_30E" hidden="1">[34]VC板厚1!$B$8:$B$28</definedName>
    <definedName name="_43__123Graph_Aｸﾞﾗﾌ_32" hidden="1">'[31]14mmQfup'!$F$60:$Y$60</definedName>
    <definedName name="_43__123Graph_Aｸﾞﾗﾌ_5" hidden="1">#REF!</definedName>
    <definedName name="_43__123Graph_Aｸﾞﾗﾌ_6" hidden="1">#REF!</definedName>
    <definedName name="_43__123Graph_Bｸﾞﾗﾌ_1" hidden="1">#REF!</definedName>
    <definedName name="_43__123Graph_Bｸﾞﾗﾌ_11" hidden="1">[31]過不足ﾏﾄﾒ!$E$8:$K$8</definedName>
    <definedName name="_43__123Graph_Bｸﾞﾗﾌ_13" hidden="1">[35]過不足ﾏﾄﾒ!$U$4:$AA$4</definedName>
    <definedName name="_432__123Graph_Xｸﾞﾗﾌ_2" hidden="1">#REF!</definedName>
    <definedName name="_433__123Graph_Xｸﾞﾗﾌ_22" hidden="1">#REF!</definedName>
    <definedName name="_44">#REF!</definedName>
    <definedName name="_44__123Graph_AC04C_ALL_T1" hidden="1">[1]MOTO?</definedName>
    <definedName name="_44__123Graph_Aｸﾞﾗﾌ_1" hidden="1">#REF!</definedName>
    <definedName name="_44__123Graph_Aｸﾞﾗﾌ_12" hidden="1">[31]新目標!$S$3:$S$5</definedName>
    <definedName name="_44__123Graph_Aｸﾞﾗﾌ_23" hidden="1">'[41]14mmQfup'!$F$12:$Y$12</definedName>
    <definedName name="_44__123Graph_Aｸﾞﾗﾌ_25" hidden="1">'[31]14mmQfup'!#REF!</definedName>
    <definedName name="_44__123Graph_Aｸﾞﾗﾌ_26" hidden="1">#N/A</definedName>
    <definedName name="_44__123Graph_Aグラフ_26D" hidden="1">[34]VC板厚1!$S$10:$S$30</definedName>
    <definedName name="_44__123Graph_Aｸﾞﾗﾌ_27" hidden="1">'[41]14mmQfup'!$F$15:$Y$15</definedName>
    <definedName name="_44__123Graph_Aｸﾞﾗﾌ_29" hidden="1">'[31]14mmQfup'!$F$59:$Y$59</definedName>
    <definedName name="_44__123Graph_Aｸﾞﾗﾌ_3" hidden="1">#REF!</definedName>
    <definedName name="_44__123Graph_Aｸﾞﾗﾌ_30" hidden="1">#REF!</definedName>
    <definedName name="_44__123Graph_Aｸﾞﾗﾌ_31" hidden="1">'[33]14mmQfup'!$F$59:$Y$59</definedName>
    <definedName name="_44__123Graph_Aグラフ_3L" hidden="1">#REF!</definedName>
    <definedName name="_44__123Graph_Aｸﾞﾗﾌ_4" hidden="1">#REF!</definedName>
    <definedName name="_44__123Graph_Bｸﾞﾗﾌ_10" hidden="1">[31]過不足ﾏﾄﾒ!$E$4:$K$4</definedName>
    <definedName name="_44__123Graph_Bｸﾞﾗﾌ_13" hidden="1">[31]過不足ﾏﾄﾒ!$U$4:$AA$4</definedName>
    <definedName name="_44__123Graph_Bｸﾞﾗﾌ_14" hidden="1">[35]過不足ﾏﾄﾒ!$U$8:$AA$8</definedName>
    <definedName name="_440">#REF!</definedName>
    <definedName name="_441__123Graph_Xグラフ_2O" hidden="1">#REF!</definedName>
    <definedName name="_442__123Graph_Xグラフ_2P" hidden="1">#REF!</definedName>
    <definedName name="_443__123Graph_Xｸﾞﾗﾌ_3" hidden="1">#REF!</definedName>
    <definedName name="_447__123Graph_Xｸﾞﾗﾌ_4" hidden="1">#REF!</definedName>
    <definedName name="_448__123Graph_Xグラフ_4L" hidden="1">#REF!</definedName>
    <definedName name="_449__123Graph_Xグラフ_4N" hidden="1">#REF!</definedName>
    <definedName name="_45__123Graph_Aｸﾞﾗﾌ_22" hidden="1">#REF!</definedName>
    <definedName name="_45__123Graph_Aｸﾞﾗﾌ_24" hidden="1">'[41]14mmQfup'!$F$16:$Z$16</definedName>
    <definedName name="_45__123Graph_Aグラフ_25D" hidden="1">[34]VC板厚1!$R$10:$R$30</definedName>
    <definedName name="_45__123Graph_Aｸﾞﾗﾌ_27" hidden="1">#N/A</definedName>
    <definedName name="_45__123Graph_Aｸﾞﾗﾌ_28" hidden="1">'[41]14mmQfup'!$F$58:$Y$58</definedName>
    <definedName name="_45__123Graph_Aグラフ_2A" hidden="1">[34]ＶＣ面圧Ｓ!$D$11:$D$31</definedName>
    <definedName name="_45__123Graph_Aｸﾞﾗﾌ_30" hidden="1">#REF!</definedName>
    <definedName name="_45__123Graph_Aｸﾞﾗﾌ_31" hidden="1">#REF!</definedName>
    <definedName name="_45__123Graph_Aグラフ_31E" hidden="1">[34]VC板厚1!$B$8:$B$28</definedName>
    <definedName name="_45__123Graph_Aｸﾞﾗﾌ_32" hidden="1">'[31]14mmQfup'!$F$60:$Y$60</definedName>
    <definedName name="_45__123Graph_Aグラフ_3N" hidden="1">#REF!</definedName>
    <definedName name="_45__123Graph_Aｸﾞﾗﾌ_5" hidden="1">#REF!</definedName>
    <definedName name="_45__123Graph_Aｸﾞﾗﾌ_6" hidden="1">#REF!</definedName>
    <definedName name="_45__123Graph_Bｸﾞﾗﾌ" hidden="1">#REF!</definedName>
    <definedName name="_45__123Graph_Bｸﾞﾗﾌ_11" hidden="1">[31]過不足ﾏﾄﾒ!$E$8:$K$8</definedName>
    <definedName name="_45__123Graph_Bｸﾞﾗﾌ_14" hidden="1">[31]過不足ﾏﾄﾒ!$U$8:$AA$8</definedName>
    <definedName name="_45__123Graph_Bｸﾞﾗﾌ_15" hidden="1">[35]過不足ﾏﾄﾒ!$U$10:$AA$10</definedName>
    <definedName name="_450__123Graph_Xｸﾞﾗﾌ_5" hidden="1">#REF!</definedName>
    <definedName name="_452__123Graph_Xｸﾞﾗﾌ_7" hidden="1">#REF!</definedName>
    <definedName name="_453__123Graph_Xｸﾞﾗﾌ_9" hidden="1">#REF!</definedName>
    <definedName name="_454__123Graph_Xｸﾞﾗﾌ_Ի" hidden="1">#REF!</definedName>
    <definedName name="_455__123Graph_Xｸﾞﾗﾌ_ျ" hidden="1">#REF!</definedName>
    <definedName name="_456__123Graph_Xｸﾞﾗﾌ_ጻ" hidden="1">#REF!</definedName>
    <definedName name="_457__123Graph_Xｸﾞﾗﾌ_ᄻ" hidden="1">#REF!</definedName>
    <definedName name="_459__123Graph_X角度曲線_M" hidden="1">#N/A</definedName>
    <definedName name="_46__123Graph_AC04C_ALL_T2" hidden="1">[1]MOTO?</definedName>
    <definedName name="_46__123Graph_Aｸﾞﾗﾌ_13" hidden="1">[31]過不足ﾏﾄﾒ!$U$6:$AA$6</definedName>
    <definedName name="_46__123Graph_Aｸﾞﾗﾌ_26" hidden="1">'[31]14mmQfup'!#REF!</definedName>
    <definedName name="_46__123Graph_Aグラフ_27D" hidden="1">[34]VC板厚1!$AB$9:$AB$29</definedName>
    <definedName name="_46__123Graph_Aｸﾞﾗﾌ_28" hidden="1">#N/A</definedName>
    <definedName name="_46__123Graph_Aｸﾞﾗﾌ_29" hidden="1">#REF!</definedName>
    <definedName name="_46__123Graph_Aグラフ_2F" hidden="1">#REF!</definedName>
    <definedName name="_46__123Graph_Aｸﾞﾗﾌ_3" hidden="1">#REF!</definedName>
    <definedName name="_46__123Graph_Aｸﾞﾗﾌ_31" hidden="1">#REF!</definedName>
    <definedName name="_46__123Graph_Aｸﾞﾗﾌ_32" hidden="1">#REF!</definedName>
    <definedName name="_46__123Graph_Aグラフ_3L" hidden="1">#REF!</definedName>
    <definedName name="_46__123Graph_Aｸﾞﾗﾌ_4" hidden="1">#REF!</definedName>
    <definedName name="_46__123Graph_Aｸﾞﾗﾌ_6" hidden="1">#REF!</definedName>
    <definedName name="_46__123Graph_Bｸﾞﾗﾌ_1" hidden="1">#REF!</definedName>
    <definedName name="_46__123Graph_Bｸﾞﾗﾌ_12" hidden="1">#REF!</definedName>
    <definedName name="_46__123Graph_Bｸﾞﾗﾌ_13" hidden="1">[31]過不足ﾏﾄﾒ!$U$4:$AA$4</definedName>
    <definedName name="_46__123Graph_Bｸﾞﾗﾌ_15" hidden="1">[31]過不足ﾏﾄﾒ!$U$10:$AA$10</definedName>
    <definedName name="_46__123Graph_Bｸﾞﾗﾌ_16" hidden="1">'[35]14mmQfup'!#REF!</definedName>
    <definedName name="_46T45_" hidden="1">{#N/A,#N/A,FALSE,"IPEC Stair Step";#N/A,#N/A,FALSE,"Overview";#N/A,#N/A,FALSE,"Supporting Explanations"}</definedName>
    <definedName name="_47__123Graph_Aｸﾞﾗﾌ_25" hidden="1">'[41]14mmQfup'!#REF!</definedName>
    <definedName name="_47__123Graph_Aグラフ_26D" hidden="1">[34]VC板厚1!$S$10:$S$30</definedName>
    <definedName name="_47__123Graph_Aｸﾞﾗﾌ_28" hidden="1">'[31]14mmQfup'!$F$58:$Y$58</definedName>
    <definedName name="_47__123Graph_Aｸﾞﾗﾌ_29" hidden="1">#N/A</definedName>
    <definedName name="_47__123Graph_Aグラフ_2F" hidden="1">#REF!</definedName>
    <definedName name="_47__123Graph_Aグラフ_2O" hidden="1">#REF!</definedName>
    <definedName name="_47__123Graph_Aｸﾞﾗﾌ_30" hidden="1">#REF!</definedName>
    <definedName name="_47__123Graph_Aｸﾞﾗﾌ_32" hidden="1">#REF!</definedName>
    <definedName name="_47__123Graph_Aグラフ_32E" hidden="1">[34]VC板厚1!$C$8:$C$28</definedName>
    <definedName name="_47__123Graph_Aグラフ_3L" hidden="1">#REF!</definedName>
    <definedName name="_47__123Graph_Aグラフ_3N" hidden="1">#REF!</definedName>
    <definedName name="_47__123Graph_Aグラフ_4B" hidden="1">[15]B!$F$55:$F$57</definedName>
    <definedName name="_47__123Graph_Aｸﾞﾗﾌ_7" hidden="1">[37]ﾊﾞﾙﾌﾞﾘｰｸ!$C$6:$C$12</definedName>
    <definedName name="_47__123Graph_Aｸﾞﾗﾌ_ጻ" hidden="1">#REF!</definedName>
    <definedName name="_47__123Graph_Bｸﾞﾗﾌ_13" hidden="1">[31]過不足ﾏﾄﾒ!$U$4:$AA$4</definedName>
    <definedName name="_47__123Graph_Bｸﾞﾗﾌ_14" hidden="1">[31]過不足ﾏﾄﾒ!$U$8:$AA$8</definedName>
    <definedName name="_47__123Graph_Bｸﾞﾗﾌ_16" hidden="1">'[31]14mmQfup'!#REF!</definedName>
    <definedName name="_47__123Graph_Bｸﾞﾗﾌ_17" hidden="1">'[35]14mmQfup'!#REF!</definedName>
    <definedName name="_48__123Graph_AC04C_FF_L" hidden="1">[1]MOTO?</definedName>
    <definedName name="_48__123Graph_Aｸﾞﾗﾌ_14" hidden="1">[31]過不足ﾏﾄﾒ!$U$10:$AA$10</definedName>
    <definedName name="_48__123Graph_Aｸﾞﾗﾌ_27" hidden="1">'[31]14mmQfup'!$F$15:$Y$15</definedName>
    <definedName name="_48__123Graph_Aグラフ_28D" hidden="1">[34]VC板厚1!$AC$9:$AC$29</definedName>
    <definedName name="_48__123Graph_Aグラフ_2A" hidden="1">[15]A!$V$63:$V$67</definedName>
    <definedName name="_48__123Graph_Aグラフ_2F" hidden="1">#REF!</definedName>
    <definedName name="_48__123Graph_Aグラフ_2O" hidden="1">#REF!</definedName>
    <definedName name="_48__123Graph_Aグラフ_2P" hidden="1">#REF!</definedName>
    <definedName name="_48__123Graph_Aｸﾞﾗﾌ_3" hidden="1">#REF!</definedName>
    <definedName name="_48__123Graph_Aｸﾞﾗﾌ_31" hidden="1">#REF!</definedName>
    <definedName name="_48__123Graph_Aグラフ_33E" hidden="1">[34]VC板厚1!$C$8:$C$28</definedName>
    <definedName name="_48__123Graph_Aグラフ_3L" hidden="1">#REF!</definedName>
    <definedName name="_48__123Graph_Aグラフ_3N" hidden="1">#REF!</definedName>
    <definedName name="_48__123Graph_Aｸﾞﾗﾌ_4" hidden="1">#REF!</definedName>
    <definedName name="_48__123Graph_Aグラフ_4L" hidden="1">#REF!</definedName>
    <definedName name="_48__123Graph_Aｸﾞﾗﾌ_8" hidden="1">[37]新目標!$R$3:$R$5</definedName>
    <definedName name="_48__123Graph_Bｸﾞﾗﾌ_14" hidden="1">[31]過不足ﾏﾄﾒ!$U$8:$AA$8</definedName>
    <definedName name="_48__123Graph_Bｸﾞﾗﾌ_15" hidden="1">[31]過不足ﾏﾄﾒ!$U$10:$AA$10</definedName>
    <definedName name="_48__123Graph_Bｸﾞﾗﾌ_17" hidden="1">'[31]14mmQfup'!#REF!</definedName>
    <definedName name="_48__123Graph_Bｸﾞﾗﾌ_2" hidden="1">#REF!</definedName>
    <definedName name="_480P6_" hidden="1">{"SUM ALL YR",#N/A,FALSE,"SUM ALL YR";"sum01",#N/A,FALSE,"SUM 01";"sumM2",#N/A,FALSE,"SUM M2";"sum02",#N/A,FALSE,"SUM 02";"sum03",#N/A,FALSE,"SUM 03";"sum04",#N/A,FALSE,"SUM 04";"sum05",#N/A,FALSE,"SUM 05"}</definedName>
    <definedName name="_49__123Graph_Aｸﾞﾗﾌ_26" hidden="1">'[41]14mmQfup'!#REF!</definedName>
    <definedName name="_49__123Graph_Aグラフ_27D" hidden="1">[34]VC板厚1!$AB$9:$AB$29</definedName>
    <definedName name="_49__123Graph_Aｸﾞﾗﾌ_29" hidden="1">#REF!</definedName>
    <definedName name="_49__123Graph_Aグラフ_2O" hidden="1">#REF!</definedName>
    <definedName name="_49__123Graph_Aグラフ_2P" hidden="1">#REF!</definedName>
    <definedName name="_49__123Graph_Aｸﾞﾗﾌ_3" hidden="1">[36]A!$C$68:$C$75</definedName>
    <definedName name="_49__123Graph_Aｸﾞﾗﾌ_30" hidden="1">#N/A</definedName>
    <definedName name="_49__123Graph_Aｸﾞﾗﾌ_32" hidden="1">'[31]14mmQfup'!$F$60:$Y$60</definedName>
    <definedName name="_49__123Graph_Aグラフ_34E" hidden="1">[34]VC板厚1!$Q$8:$Q$28</definedName>
    <definedName name="_49__123Graph_Aグラフ_3N" hidden="1">#REF!</definedName>
    <definedName name="_49__123Graph_Aｸﾞﾗﾌ_4" hidden="1">#REF!</definedName>
    <definedName name="_49__123Graph_Aグラフ_4B" hidden="1">[15]B!$F$55:$F$57</definedName>
    <definedName name="_49__123Graph_Aグラフ_4N" hidden="1">#REF!</definedName>
    <definedName name="_49__123Graph_Aｸﾞﾗﾌ_9" hidden="1">[37]過不足ﾏﾄﾒ!$E$6:$K$6</definedName>
    <definedName name="_49__123Graph_Bｸﾞﾗﾌ_15" hidden="1">[31]過不足ﾏﾄﾒ!$U$10:$AA$10</definedName>
    <definedName name="_49__123Graph_Bｸﾞﾗﾌ_16" hidden="1">'[31]14mmQfup'!#REF!</definedName>
    <definedName name="_49__123Graph_Bｸﾞﾗﾌ_2" hidden="1">#REF!</definedName>
    <definedName name="_49__123Graph_Bｸﾞﾗﾌ_21" hidden="1">'[35]14mmQfup'!#REF!</definedName>
    <definedName name="_4A">#N/A</definedName>
    <definedName name="_4B">#N/A</definedName>
    <definedName name="_4Module1_.Btn">[70]!'[Module1].Btn'</definedName>
    <definedName name="_4PRINT_AREA">[68]間接員勤務!#REF!</definedName>
    <definedName name="_4ｓ1_">#REF!</definedName>
    <definedName name="_4列">#REF!</definedName>
    <definedName name="_4月">#REF!</definedName>
    <definedName name="_4月予算台数" localSheetId="4">#REF!</definedName>
    <definedName name="_4月予算台数" localSheetId="13">#REF!</definedName>
    <definedName name="_4月予算台数" localSheetId="14">#REF!</definedName>
    <definedName name="_4月予算台数">#REF!</definedName>
    <definedName name="_4月予算金額" localSheetId="4">#REF!</definedName>
    <definedName name="_4月予算金額" localSheetId="13">#REF!</definedName>
    <definedName name="_4月予算金額" localSheetId="14">#REF!</definedName>
    <definedName name="_4月予算金額">#REF!</definedName>
    <definedName name="_4月実績台数" localSheetId="4">#REF!</definedName>
    <definedName name="_4月実績台数" localSheetId="13">#REF!</definedName>
    <definedName name="_4月実績台数" localSheetId="14">#REF!</definedName>
    <definedName name="_4月実績台数">#REF!</definedName>
    <definedName name="_4月実績金額" localSheetId="4">#REF!</definedName>
    <definedName name="_4月実績金額" localSheetId="13">#REF!</definedName>
    <definedName name="_4月実績金額" localSheetId="14">#REF!</definedName>
    <definedName name="_4月実績金額">#REF!</definedName>
    <definedName name="_４速のギヤ比">[62]全体!$R$11</definedName>
    <definedName name="_5_????????" hidden="1">{#N/A,#N/A,FALSE,"IPEC Stair Step";#N/A,#N/A,FALSE,"Overview";#N/A,#N/A,FALSE,"Supporting Explanations"}</definedName>
    <definedName name="_5__123Graph_ABORE_EXH.VALVE" hidden="1">[13]DIEZEL動弁相場!$AK$124:$AK$166</definedName>
    <definedName name="_5__123Graph_AC04C_ALL_L1" hidden="1">[30]MOTO!#REF!</definedName>
    <definedName name="_5__123Graph_AC04C_ALL_L2" hidden="1">[31]MOTO!#REF!</definedName>
    <definedName name="_5__123Graph_AC04C_ALL_T1" hidden="1">[32]MOTO!#REF!</definedName>
    <definedName name="_5__123Graph_AC04C_ALL_T2" hidden="1">[6]MOTO!#REF!</definedName>
    <definedName name="_5__123Graph_AC04C_FF_L" hidden="1">[9]MOTO!#REF!</definedName>
    <definedName name="_5__123Graph_Aｸﾞﾗﾌ_11" hidden="1">[33]過不足ﾏﾄﾒ!$E$10:$K$10</definedName>
    <definedName name="_5__123Graph_Aｸﾞﾗﾌ_5" hidden="1">#REF!</definedName>
    <definedName name="_5__123Graph_Bｸﾞﾗﾌ_1" hidden="1">#REF!</definedName>
    <definedName name="_5__123Graph_Xｸﾞﾗﾌ_1" hidden="1">#REF!</definedName>
    <definedName name="_50__123Graph_AC04C_FF_T" hidden="1">[1]MOTO?</definedName>
    <definedName name="_50__123Graph_Aｸﾞﾗﾌ_15" hidden="1">[31]過不足ﾏﾄﾒ!$U$6:$AA$6</definedName>
    <definedName name="_50__123Graph_Aｸﾞﾗﾌ_27" hidden="1">'[41]14mmQfup'!$F$15:$Y$15</definedName>
    <definedName name="_50__123Graph_Aｸﾞﾗﾌ_28" hidden="1">'[31]14mmQfup'!$F$58:$Y$58</definedName>
    <definedName name="_50__123Graph_Aグラフ_2A" hidden="1">[34]ＶＣ面圧Ｓ!$D$11:$D$31</definedName>
    <definedName name="_50__123Graph_Aグラフ_2F" hidden="1">#REF!</definedName>
    <definedName name="_50__123Graph_Aグラフ_2P" hidden="1">#REF!</definedName>
    <definedName name="_50__123Graph_Aｸﾞﾗﾌ_3" hidden="1">#REF!</definedName>
    <definedName name="_50__123Graph_Aｸﾞﾗﾌ_30" hidden="1">'[31]14mmQfup'!$F$58:$Y$58</definedName>
    <definedName name="_50__123Graph_Aｸﾞﾗﾌ_31" hidden="1">#N/A</definedName>
    <definedName name="_50__123Graph_Aグラフ_35E" hidden="1">[34]VC板厚1!$R$8:$R$28</definedName>
    <definedName name="_50__123Graph_Aグラフ_3L" hidden="1">#REF!</definedName>
    <definedName name="_50__123Graph_Aｸﾞﾗﾌ_4" hidden="1">#REF!</definedName>
    <definedName name="_50__123Graph_Aグラフ_4B" hidden="1">[15]B!$F$55:$F$57</definedName>
    <definedName name="_50__123Graph_Aグラフ_4L" hidden="1">#REF!</definedName>
    <definedName name="_50__123Graph_Aｸﾞﾗﾌ_5" hidden="1">#REF!</definedName>
    <definedName name="_50__123Graph_Aｸﾞﾗﾌ_ျ" hidden="1">#REF!</definedName>
    <definedName name="_50__123Graph_Aｸﾞﾗﾌ_ጻ" hidden="1">#REF!</definedName>
    <definedName name="_50__123Graph_Bｸﾞﾗﾌ_16" hidden="1">'[31]14mmQfup'!#REF!</definedName>
    <definedName name="_50__123Graph_Bｸﾞﾗﾌ_17" hidden="1">'[31]14mmQfup'!#REF!</definedName>
    <definedName name="_50__123Graph_Bｸﾞﾗﾌ_21" hidden="1">#REF!</definedName>
    <definedName name="_50__123Graph_Bｸﾞﾗﾌ_23" hidden="1">'[35]14mmQfup'!$F$60:$Y$60</definedName>
    <definedName name="_51__123Graph_Aｸﾞﾗﾌ_28" hidden="1">'[41]14mmQfup'!$F$58:$Y$58</definedName>
    <definedName name="_51__123Graph_Aグラフ_28D" hidden="1">[34]VC板厚1!$AC$9:$AC$29</definedName>
    <definedName name="_51__123Graph_Aグラフ_2F" hidden="1">#REF!</definedName>
    <definedName name="_51__123Graph_Aｸﾞﾗﾌ_3" hidden="1">#REF!</definedName>
    <definedName name="_51__123Graph_Aグラフ_30E" hidden="1">[34]VC板厚1!$B$8:$B$28</definedName>
    <definedName name="_51__123Graph_Aｸﾞﾗﾌ_32" hidden="1">#N/A</definedName>
    <definedName name="_51__123Graph_Aグラフ_36E" hidden="1">[34]VC板厚1!$AA$7:$AA$27</definedName>
    <definedName name="_51__123Graph_Aグラフ_3N" hidden="1">#REF!</definedName>
    <definedName name="_51__123Graph_Aｸﾞﾗﾌ_4" hidden="1">#REF!</definedName>
    <definedName name="_51__123Graph_Aグラフ_4B" hidden="1">[15]B!$F$55:$F$57</definedName>
    <definedName name="_51__123Graph_Aグラフ_4L" hidden="1">#REF!</definedName>
    <definedName name="_51__123Graph_Aグラフ_4N" hidden="1">#REF!</definedName>
    <definedName name="_51__123Graph_Aｸﾞﾗﾌ_5" hidden="1">#REF!</definedName>
    <definedName name="_51__123Graph_Aグラフ_5B" hidden="1">[15]B!$G$55:$G$57</definedName>
    <definedName name="_51__123Graph_Aｸﾞﾗﾌ_ጻ" hidden="1">#REF!</definedName>
    <definedName name="_51__123Graph_Bｸﾞﾗﾌ_17" hidden="1">'[31]14mmQfup'!#REF!</definedName>
    <definedName name="_51__123Graph_Bｸﾞﾗﾌ_2" hidden="1">[39]MF!$D$8:$D$98</definedName>
    <definedName name="_51__123Graph_Bｸﾞﾗﾌ_22" hidden="1">#REF!</definedName>
    <definedName name="_51__123Graph_Bｸﾞﾗﾌ_25" hidden="1">'[35]14mmQfup'!#REF!</definedName>
    <definedName name="_51合計02">[71]愛知・日デ!#REF!</definedName>
    <definedName name="_52__123Graph_AC04C_FR_L1" hidden="1">[1]MOTO?</definedName>
    <definedName name="_52__123Graph_Aｸﾞﾗﾌ_16" hidden="1">'[31]14mmQfup'!#REF!</definedName>
    <definedName name="_52__123Graph_Aｸﾞﾗﾌ_29" hidden="1">#REF!</definedName>
    <definedName name="_52__123Graph_Aグラフ_2O" hidden="1">#REF!</definedName>
    <definedName name="_52__123Graph_Aｸﾞﾗﾌ_30" hidden="1">#REF!</definedName>
    <definedName name="_52__123Graph_Aｸﾞﾗﾌ_31" hidden="1">'[31]14mmQfup'!$F$59:$Y$59</definedName>
    <definedName name="_52__123Graph_Aグラフ_37E" hidden="1">[34]VC板厚1!$AB$7:$AB$27</definedName>
    <definedName name="_52__123Graph_Aｸﾞﾗﾌ_4" hidden="1">#REF!</definedName>
    <definedName name="_52__123Graph_Aグラフ_4L" hidden="1">#REF!</definedName>
    <definedName name="_52__123Graph_Aグラフ_4N" hidden="1">#REF!</definedName>
    <definedName name="_52__123Graph_Aｸﾞﾗﾌ_5" hidden="1">#REF!</definedName>
    <definedName name="_52__123Graph_Aｸﾞﾗﾌ_6" hidden="1">#REF!</definedName>
    <definedName name="_52__123Graph_A角度曲線_M" hidden="1">[52]基準ﾘｽﾄ!#REF!</definedName>
    <definedName name="_52__123Graph_Bｸﾞﾗﾌ_⨻" hidden="1">#REF!</definedName>
    <definedName name="_52__123Graph_Bｸﾞﾗﾌ_2" hidden="1">#REF!</definedName>
    <definedName name="_52__123Graph_Bｸﾞﾗﾌ_21" hidden="1">'[31]14mmQfup'!#REF!</definedName>
    <definedName name="_52__123Graph_Bｸﾞﾗﾌ_23" hidden="1">'[31]14mmQfup'!$F$60:$Y$60</definedName>
    <definedName name="_52__123Graph_Bｸﾞﾗﾌ_26" hidden="1">'[35]14mmQfup'!#REF!</definedName>
    <definedName name="_52合計02">[71]愛知・日デ!#REF!</definedName>
    <definedName name="_53__123Graph_Aｸﾞﾗﾌ_29" hidden="1">'[31]14mmQfup'!$F$59:$Y$59</definedName>
    <definedName name="_53__123Graph_Aグラフ_2A" hidden="1">[15]A!$V$63:$V$67</definedName>
    <definedName name="_53__123Graph_Aグラフ_2P" hidden="1">#REF!</definedName>
    <definedName name="_53__123Graph_Aグラフ_31E" hidden="1">[34]VC板厚1!$B$8:$B$28</definedName>
    <definedName name="_53__123Graph_Aグラフ_3A" hidden="1">[34]ＶＣ面圧Ｓ!$E$11:$E$31</definedName>
    <definedName name="_53__123Graph_Aｸﾞﾗﾌ_4" hidden="1">#REF!</definedName>
    <definedName name="_53__123Graph_Aグラフ_4N" hidden="1">#REF!</definedName>
    <definedName name="_53__123Graph_Aｸﾞﾗﾌ_5" hidden="1">#REF!</definedName>
    <definedName name="_53__123Graph_Aグラフ_5B" hidden="1">[15]B!$G$55:$G$57</definedName>
    <definedName name="_53__123Graph_Aｸﾞﾗﾌ_7" hidden="1">[31]ﾊﾞﾙﾌﾞﾘｰｸ!$C$6:$C$12</definedName>
    <definedName name="_53__123Graph_Bｸﾞﾗﾌ_⨻" hidden="1">#REF!</definedName>
    <definedName name="_53__123Graph_Bｸﾞﾗﾌ_1" hidden="1">#REF!</definedName>
    <definedName name="_53__123Graph_Bｸﾞﾗﾌ_21" hidden="1">'[31]14mmQfup'!#REF!</definedName>
    <definedName name="_53__123Graph_Bｸﾞﾗﾌ_23" hidden="1">'[31]14mmQfup'!$F$60:$Y$60</definedName>
    <definedName name="_53__123Graph_Bｸﾞﾗﾌ_25" hidden="1">'[31]14mmQfup'!#REF!</definedName>
    <definedName name="_53__123Graph_Bｸﾞﾗﾌ_3" hidden="1">#REF!</definedName>
    <definedName name="_54__123Graph_AC04C_FR_L2" hidden="1">[1]MOTO?</definedName>
    <definedName name="_54__123Graph_Aｸﾞﾗﾌ_17" hidden="1">'[31]14mmQfup'!#REF!</definedName>
    <definedName name="_54__123Graph_Aグラフ_2A" hidden="1">[34]ＶＣ面圧Ｓ!$D$11:$D$31</definedName>
    <definedName name="_54__123Graph_Aグラフ_2F" hidden="1">#REF!</definedName>
    <definedName name="_54__123Graph_Aグラフ_2P" hidden="1">#REF!</definedName>
    <definedName name="_54__123Graph_Aｸﾞﾗﾌ_3" hidden="1">#REF!</definedName>
    <definedName name="_54__123Graph_Aｸﾞﾗﾌ_31" hidden="1">#REF!</definedName>
    <definedName name="_54__123Graph_Aｸﾞﾗﾌ_32" hidden="1">'[31]14mmQfup'!$F$60:$Y$60</definedName>
    <definedName name="_54__123Graph_Aグラフ_3L" hidden="1">#REF!</definedName>
    <definedName name="_54__123Graph_Aｸﾞﾗﾌ_4" hidden="1">#REF!</definedName>
    <definedName name="_54__123Graph_Aｸﾞﾗﾌ_5" hidden="1">#REF!</definedName>
    <definedName name="_54__123Graph_Aグラフ_5B" hidden="1">[15]B!$G$55:$G$57</definedName>
    <definedName name="_54__123Graph_Aｸﾞﾗﾌ_6" hidden="1">#REF!</definedName>
    <definedName name="_54__123Graph_Aｸﾞﾗﾌ_8" hidden="1">[31]新目標!$R$3:$R$5</definedName>
    <definedName name="_54__123Graph_Bｸﾞﾗﾌ_⬻" hidden="1">#REF!</definedName>
    <definedName name="_54__123Graph_Bｸﾞﾗﾌ_23" hidden="1">'[31]14mmQfup'!$F$60:$Y$60</definedName>
    <definedName name="_54__123Graph_Bｸﾞﾗﾌ_25" hidden="1">'[31]14mmQfup'!#REF!</definedName>
    <definedName name="_54__123Graph_Bｸﾞﾗﾌ_26" hidden="1">'[31]14mmQfup'!#REF!</definedName>
    <definedName name="_54__123Graph_Bｸﾞﾗﾌ_4" hidden="1">#REF!</definedName>
    <definedName name="_55__123Graph_Aグラフ_2F" hidden="1">#REF!</definedName>
    <definedName name="_55__123Graph_Aグラフ_2O" hidden="1">#REF!</definedName>
    <definedName name="_55__123Graph_Aｸﾞﾗﾌ_3" hidden="1">#REF!</definedName>
    <definedName name="_55__123Graph_Aｸﾞﾗﾌ_30" hidden="1">#REF!</definedName>
    <definedName name="_55__123Graph_Aグラフ_32E" hidden="1">[34]VC板厚1!$C$8:$C$28</definedName>
    <definedName name="_55__123Graph_Aグラフ_3N" hidden="1">#REF!</definedName>
    <definedName name="_55__123Graph_Aグラフ_4B" hidden="1">[15]B!$F$55:$F$57</definedName>
    <definedName name="_55__123Graph_Aグラフ_5B" hidden="1">[15]B!$G$55:$G$57</definedName>
    <definedName name="_55__123Graph_Aｸﾞﾗﾌ_6" hidden="1">#REF!</definedName>
    <definedName name="_55__123Graph_Aｸﾞﾗﾌ_7" hidden="1">#N/A</definedName>
    <definedName name="_55__123Graph_Aｸﾞﾗﾌ_9" hidden="1">[31]過不足ﾏﾄﾒ!$E$6:$K$6</definedName>
    <definedName name="_55__123Graph_Bｸﾞﾗﾌ_1" hidden="1">#REF!</definedName>
    <definedName name="_55__123Graph_Bｸﾞﾗﾌ_25" hidden="1">'[31]14mmQfup'!#REF!</definedName>
    <definedName name="_55__123Graph_Bｸﾞﾗﾌ_26" hidden="1">'[31]14mmQfup'!#REF!</definedName>
    <definedName name="_55__123Graph_Bｸﾞﾗﾌ_29" hidden="1">#REF!</definedName>
    <definedName name="_55__123Graph_Bｸﾞﾗﾌ_5" hidden="1">'[35]14mmQfup'!#REF!</definedName>
    <definedName name="_56__123Graph_AC04C_FR_T1" hidden="1">[1]MOTO?</definedName>
    <definedName name="_56__123Graph_Aグラフ_2O" hidden="1">#REF!</definedName>
    <definedName name="_56__123Graph_Aグラフ_2P" hidden="1">#REF!</definedName>
    <definedName name="_56__123Graph_Aｸﾞﾗﾌ_3" hidden="1">#REF!</definedName>
    <definedName name="_56__123Graph_Aグラフ_30E" hidden="1">[34]VC板厚1!$B$8:$B$28</definedName>
    <definedName name="_56__123Graph_Aグラフ_33E" hidden="1">[34]VC板厚1!$C$8:$C$28</definedName>
    <definedName name="_56__123Graph_Aｸﾞﾗﾌ_4" hidden="1">'[33]14mmQfup'!$F$58:$Y$58</definedName>
    <definedName name="_56__123Graph_Aグラフ_4L" hidden="1">#REF!</definedName>
    <definedName name="_56__123Graph_Aｸﾞﾗﾌ_6" hidden="1">#REF!</definedName>
    <definedName name="_56__123Graph_Aｸﾞﾗﾌ_7" hidden="1">#REF!</definedName>
    <definedName name="_56__123Graph_Aｸﾞﾗﾌ_8" hidden="1">#N/A</definedName>
    <definedName name="_56__123Graph_Aｸﾞﾗﾌ_ጻ" hidden="1">#REF!</definedName>
    <definedName name="_56__123Graph_Bｸﾞﾗﾌ_10" hidden="1">[37]過不足ﾏﾄﾒ!$E$4:$K$4</definedName>
    <definedName name="_56__123Graph_Bｸﾞﾗﾌ_26" hidden="1">'[31]14mmQfup'!#REF!</definedName>
    <definedName name="_56__123Graph_Bｸﾞﾗﾌ_3" hidden="1">[36]A!$D$68:$D$75</definedName>
    <definedName name="_56__123Graph_Bｸﾞﾗﾌ_7" hidden="1">[35]ﾊﾞﾙﾌﾞﾘｰｸ!$F$6:$F$12</definedName>
    <definedName name="_57__123Graph_Aｸﾞﾗﾌ_2" hidden="1">#REF!</definedName>
    <definedName name="_57__123Graph_Aグラフ_2P" hidden="1">#REF!</definedName>
    <definedName name="_57__123Graph_Aｸﾞﾗﾌ_3" hidden="1">#REF!</definedName>
    <definedName name="_57__123Graph_Aｸﾞﾗﾌ_30" hidden="1">#REF!</definedName>
    <definedName name="_57__123Graph_Aｸﾞﾗﾌ_31" hidden="1">#REF!</definedName>
    <definedName name="_57__123Graph_Aグラフ_34E" hidden="1">[34]VC板厚1!$Q$8:$Q$28</definedName>
    <definedName name="_57__123Graph_Aｸﾞﾗﾌ_4" hidden="1">#REF!</definedName>
    <definedName name="_57__123Graph_Aグラフ_4A" hidden="1">[34]ＶＣ面圧Ｓ!$F$11:$F$31</definedName>
    <definedName name="_57__123Graph_Aグラフ_4N" hidden="1">#REF!</definedName>
    <definedName name="_57__123Graph_Aｸﾞﾗﾌ_5" hidden="1">#REF!</definedName>
    <definedName name="_57__123Graph_Aｸﾞﾗﾌ_7" hidden="1">#REF!</definedName>
    <definedName name="_57__123Graph_Aｸﾞﾗﾌ_8" hidden="1">#REF!</definedName>
    <definedName name="_57__123Graph_Aｸﾞﾗﾌ_9" hidden="1">#N/A</definedName>
    <definedName name="_57__123Graph_Aｸﾞﾗﾌ_弻" hidden="1">[38]ﾌﾞﾛｯｸ別比例原価!$AY$8:$AY$50</definedName>
    <definedName name="_57__123Graph_Bｸﾞﾗﾌ_1" hidden="1">#REF!</definedName>
    <definedName name="_57__123Graph_Bｸﾞﾗﾌ_11" hidden="1">[37]過不足ﾏﾄﾒ!$E$8:$K$8</definedName>
    <definedName name="_57__123Graph_Bｸﾞﾗﾌ_3" hidden="1">[36]A!$D$68:$D$75</definedName>
    <definedName name="_57__123Graph_Bｸﾞﾗﾌ_30" hidden="1">#REF!</definedName>
    <definedName name="_57__123Graph_Bｸﾞﾗﾌ_4" hidden="1">#REF!</definedName>
    <definedName name="_57__123Graph_Bｸﾞﾗﾌ_9" hidden="1">[35]過不足ﾏﾄﾒ!$E$10:$K$10</definedName>
    <definedName name="_58__123Graph_AC04C_FR_T2" hidden="1">[1]MOTO?</definedName>
    <definedName name="_58__123Graph_Aｸﾞﾗﾌ_30" hidden="1">#REF!</definedName>
    <definedName name="_58__123Graph_Aグラフ_31E" hidden="1">[34]VC板厚1!$B$8:$B$28</definedName>
    <definedName name="_58__123Graph_Aグラフ_35E" hidden="1">[34]VC板厚1!$R$8:$R$28</definedName>
    <definedName name="_58__123Graph_Aグラフ_4L" hidden="1">#REF!</definedName>
    <definedName name="_58__123Graph_Aｸﾞﾗﾌ_8" hidden="1">#REF!</definedName>
    <definedName name="_58__123Graph_Aｸﾞﾗﾌ_9" hidden="1">#REF!</definedName>
    <definedName name="_58__123Graph_Aｸﾞﾗﾌ_Ľ" hidden="1">#N/A</definedName>
    <definedName name="_58__123Graph_Aｹｰﾌﾞﾙ効率･A_T" hidden="1">[15]A!$N$10:$R$10</definedName>
    <definedName name="_58__123Graph_Bｸﾞﾗﾌ_13" hidden="1">[37]過不足ﾏﾄﾒ!$U$4:$AA$4</definedName>
    <definedName name="_58__123Graph_Bｸﾞﾗﾌ_31" hidden="1">#REF!</definedName>
    <definedName name="_58__123Graph_Bｸﾞﾗﾌ_4" hidden="1">#REF!</definedName>
    <definedName name="_58__123Graph_Bｸﾞﾗﾌ_5" hidden="1">'[31]14mmQfup'!#REF!</definedName>
    <definedName name="_58__123Graph_Cｸﾞﾗﾌ_1" hidden="1">#REF!</definedName>
    <definedName name="_59__123Graph_AMP進捗_週間" hidden="1">#N/A</definedName>
    <definedName name="_59__123Graph_Aｸﾞﾗﾌ_20" hidden="1">'[31]14mmQfup'!#REF!</definedName>
    <definedName name="_59__123Graph_Aｸﾞﾗﾌ_3" hidden="1">#REF!</definedName>
    <definedName name="_59__123Graph_Aｸﾞﾗﾌ_31" hidden="1">#REF!</definedName>
    <definedName name="_59__123Graph_Aｸﾞﾗﾌ_32" hidden="1">'[31]14mmQfup'!$F$60:$Y$60</definedName>
    <definedName name="_59__123Graph_Aグラフ_36E" hidden="1">[34]VC板厚1!$AA$7:$AA$27</definedName>
    <definedName name="_59__123Graph_Aグラフ_4N" hidden="1">#REF!</definedName>
    <definedName name="_59__123Graph_Aｸﾞﾗﾌ_9" hidden="1">#REF!</definedName>
    <definedName name="_59__123Graph_Aｸﾞﾗﾌ_ျ" hidden="1">#REF!</definedName>
    <definedName name="_59__123Graph_Aｸﾞﾗﾌ_ጻ" hidden="1">#REF!</definedName>
    <definedName name="_59__123Graph_B97_下" hidden="1">[11]AAA!$J$33:$Q$33</definedName>
    <definedName name="_59__123Graph_Bｸﾞﾗﾌ_⨻" hidden="1">#REF!</definedName>
    <definedName name="_59__123Graph_Bｸﾞﾗﾌ_14" hidden="1">[37]過不足ﾏﾄﾒ!$U$8:$AA$8</definedName>
    <definedName name="_59__123Graph_Bｸﾞﾗﾌ_3" hidden="1">#REF!</definedName>
    <definedName name="_59__123Graph_Bｸﾞﾗﾌ_4" hidden="1">#REF!</definedName>
    <definedName name="_59__123Graph_Bｸﾞﾗﾌ_5" hidden="1">'[31]14mmQfup'!#REF!</definedName>
    <definedName name="_59__123Graph_Bｸﾞﾗﾌ_7" hidden="1">[31]ﾊﾞﾙﾌﾞﾘｰｸ!$F$6:$F$12</definedName>
    <definedName name="_59__123Graph_Cｸﾞﾗﾌ_10" hidden="1">[35]過不足ﾏﾄﾒ!$E$7:$K$7</definedName>
    <definedName name="_5A">#N/A</definedName>
    <definedName name="_5B">#N/A</definedName>
    <definedName name="_5Module1_.Btn">[70]!'[Module1].Btn'</definedName>
    <definedName name="_5列">#REF!</definedName>
    <definedName name="_5月">#REF!</definedName>
    <definedName name="_5月予算台数" localSheetId="4">#REF!</definedName>
    <definedName name="_5月予算台数" localSheetId="13">#REF!</definedName>
    <definedName name="_5月予算台数" localSheetId="14">#REF!</definedName>
    <definedName name="_5月予算台数">#REF!</definedName>
    <definedName name="_5月予算金額" localSheetId="4">#REF!</definedName>
    <definedName name="_5月予算金額" localSheetId="13">#REF!</definedName>
    <definedName name="_5月予算金額" localSheetId="14">#REF!</definedName>
    <definedName name="_5月予算金額">#REF!</definedName>
    <definedName name="_5月実績台数" localSheetId="4">#REF!</definedName>
    <definedName name="_5月実績台数" localSheetId="13">#REF!</definedName>
    <definedName name="_5月実績台数" localSheetId="14">#REF!</definedName>
    <definedName name="_5月実績台数">#REF!</definedName>
    <definedName name="_5月実績金額" localSheetId="4">#REF!</definedName>
    <definedName name="_5月実績金額" localSheetId="13">#REF!</definedName>
    <definedName name="_5月実績金額" localSheetId="14">#REF!</definedName>
    <definedName name="_5月実績金額">#REF!</definedName>
    <definedName name="_5総合計02">[71]愛知・日デ!#REF!</definedName>
    <definedName name="_５速のギヤ比">[62]全体!$R$12</definedName>
    <definedName name="_6_????????" hidden="1">{#N/A,#N/A,FALSE,"IPEC Stair Step";#N/A,#N/A,FALSE,"Overview";#N/A,#N/A,FALSE,"Supporting Explanations"}</definedName>
    <definedName name="_6_?_?_?" hidden="1">{#N/A,#N/A,FALSE,"IPEC Stair Step";#N/A,#N/A,FALSE,"Overview";#N/A,#N/A,FALSE,"Supporting Explanations"}</definedName>
    <definedName name="_6__123Graph_ABORE_I.VALVE" hidden="1">[13]DIEZEL動弁相場!$AB$124:$AB$166</definedName>
    <definedName name="_6__123Graph_AC04C_ALL_L1" hidden="1">[29]MOTO!#REF!</definedName>
    <definedName name="_6__123Graph_AC04C_ALL_L2" hidden="1">[30]MOTO!#REF!</definedName>
    <definedName name="_6__123Graph_AC04C_ALL_T1" hidden="1">[31]MOTO!#REF!</definedName>
    <definedName name="_6__123Graph_AC04C_ALL_T2" hidden="1">[32]MOTO!#REF!</definedName>
    <definedName name="_6__123Graph_AC04C_FF_L" hidden="1">[6]MOTO!#REF!</definedName>
    <definedName name="_6__123Graph_AC04C_FF_T" hidden="1">[9]MOTO!#REF!</definedName>
    <definedName name="_6__123Graph_Aｸﾞﾗﾌ_12" hidden="1">[33]新目標!$S$3:$S$5</definedName>
    <definedName name="_6__123Graph_Aｸﾞﾗﾌ_6" hidden="1">#REF!</definedName>
    <definedName name="_6__123Graph_Bｸﾞﾗﾌ_2" hidden="1">#REF!</definedName>
    <definedName name="_6__123Graph_Xｸﾞﾗﾌ_3" hidden="1">[36]A!$B$68:$B$75</definedName>
    <definedName name="_60__123Graph_AT_UP" hidden="1">#N/A</definedName>
    <definedName name="_60__123Graph_Aｸﾞﾗﾌ_32" hidden="1">'[41]14mmQfup'!$F$60:$Y$60</definedName>
    <definedName name="_60__123Graph_Aグラフ_32E" hidden="1">[34]VC板厚1!$C$8:$C$28</definedName>
    <definedName name="_60__123Graph_Aグラフ_37E" hidden="1">[34]VC板厚1!$AB$7:$AB$27</definedName>
    <definedName name="_60__123Graph_Aｸﾞﾗﾌ_4" hidden="1">#REF!</definedName>
    <definedName name="_60__123Graph_Aｸﾞﾗﾌ_5" hidden="1">'[33]14mmQfup'!$F$59:$Y$59</definedName>
    <definedName name="_60__123Graph_Aｸﾞﾗﾌ_6" hidden="1">#REF!</definedName>
    <definedName name="_60__123Graph_Aｸﾞﾗﾌ_ጻ" hidden="1">#REF!</definedName>
    <definedName name="_60__123Graph_Aｸﾞﾗﾌ_弻" hidden="1">[38]ﾌﾞﾛｯｸ別比例原価!$AY$8:$AY$50</definedName>
    <definedName name="_60__123Graph_A型図進捗_週間" hidden="1">#N/A</definedName>
    <definedName name="_60__123Graph_B97_上" hidden="1">[11]AAA!$I$33:$P$33</definedName>
    <definedName name="_60__123Graph_Bｸﾞﾗﾌ_1" hidden="1">#REF!</definedName>
    <definedName name="_60__123Graph_Bｸﾞﾗﾌ_15" hidden="1">[37]過不足ﾏﾄﾒ!$U$10:$AA$10</definedName>
    <definedName name="_60__123Graph_Bｸﾞﾗﾌ_4" hidden="1">#REF!</definedName>
    <definedName name="_60__123Graph_Bｸﾞﾗﾌ_5" hidden="1">'[31]14mmQfup'!#REF!</definedName>
    <definedName name="_60__123Graph_Bｸﾞﾗﾌ_6" hidden="1">#REF!</definedName>
    <definedName name="_60__123Graph_Bｸﾞﾗﾌ_9" hidden="1">[31]過不足ﾏﾄﾒ!$E$10:$K$10</definedName>
    <definedName name="_60__123Graph_Cｸﾞﾗﾌ_11" hidden="1">[35]過不足ﾏﾄﾒ!$E$11:$K$11</definedName>
    <definedName name="_61__123Graph_AU_C" hidden="1">#N/A</definedName>
    <definedName name="_61__123Graph_Aｸﾞﾗﾌ_21" hidden="1">#REF!</definedName>
    <definedName name="_61__123Graph_Aグラフ_2F" hidden="1">#REF!</definedName>
    <definedName name="_61__123Graph_Aｸﾞﾗﾌ_30" hidden="1">'[31]14mmQfup'!$F$58:$Y$58</definedName>
    <definedName name="_61__123Graph_Aグラフ_33E" hidden="1">[34]VC板厚1!$C$8:$C$28</definedName>
    <definedName name="_61__123Graph_Aグラフ_3A" hidden="1">[34]ＶＣ面圧Ｓ!$E$11:$E$31</definedName>
    <definedName name="_61__123Graph_Aグラフ_3L" hidden="1">#REF!</definedName>
    <definedName name="_61__123Graph_Aｸﾞﾗﾌ_5" hidden="1">#REF!</definedName>
    <definedName name="_61__123Graph_Aグラフ_5B" hidden="1">[15]B!$G$55:$G$57</definedName>
    <definedName name="_61__123Graph_Aｸﾞﾗﾌ_6" hidden="1">[33]G!$C$4:$C$8</definedName>
    <definedName name="_61__123Graph_Aｸﾞﾗﾌ__xdf3b_" hidden="1">#REF!</definedName>
    <definedName name="_61__123Graph_Aｹｰﾌﾞﾙ効率･A_T" hidden="1">[15]A!$N$10:$R$10</definedName>
    <definedName name="_61__123Graph_A角度曲線_M" hidden="1">#N/A</definedName>
    <definedName name="_61__123Graph_B98_上" hidden="1">[11]AAA!$K$33:$R$33</definedName>
    <definedName name="_61__123Graph_Bｸﾞﾗﾌ_10" hidden="1">[31]過不足ﾏﾄﾒ!$E$4:$K$4</definedName>
    <definedName name="_61__123Graph_Bｸﾞﾗﾌ_16" hidden="1">'[37]14mmQfup'!#REF!</definedName>
    <definedName name="_61__123Graph_Bｸﾞﾗﾌ_7" hidden="1">[31]ﾊﾞﾙﾌﾞﾘｰｸ!$F$6:$F$12</definedName>
    <definedName name="_61__123Graph_Cｸﾞﾗﾌ_1" hidden="1">#REF!</definedName>
    <definedName name="_61__123Graph_Cｸﾞﾗﾌ_13" hidden="1">[35]過不足ﾏﾄﾒ!$U$7:$AA$7</definedName>
    <definedName name="_62__123Graph_AVALVE_BORE" hidden="1">#N/A</definedName>
    <definedName name="_62__123Graph_Aｸﾞﾗﾌ_22" hidden="1">#REF!</definedName>
    <definedName name="_62__123Graph_Aグラフ_2O" hidden="1">#REF!</definedName>
    <definedName name="_62__123Graph_Aグラフ_30E" hidden="1">[34]VC板厚1!$B$8:$B$28</definedName>
    <definedName name="_62__123Graph_Aグラフ_34E" hidden="1">[34]VC板厚1!$Q$8:$Q$28</definedName>
    <definedName name="_62__123Graph_Aグラフ_3L" hidden="1">#REF!</definedName>
    <definedName name="_62__123Graph_Aグラフ_3N" hidden="1">#REF!</definedName>
    <definedName name="_62__123Graph_Aｸﾞﾗﾌ_6" hidden="1">#REF!</definedName>
    <definedName name="_62__123Graph_Aｸﾞﾗﾌ_7" hidden="1">[33]ﾊﾞﾙﾌﾞﾘｰｸ!$C$6:$C$12</definedName>
    <definedName name="_62__123Graph_Aｸﾞﾗﾌ__xdf3d_" hidden="1">#REF!</definedName>
    <definedName name="_62__123Graph_Bｸﾞﾗﾌ_⨻" hidden="1">#REF!</definedName>
    <definedName name="_62__123Graph_Bｸﾞﾗﾌ_1" hidden="1">[11]AAA!$R$33:$Z$33</definedName>
    <definedName name="_62__123Graph_Bｸﾞﾗﾌ_11" hidden="1">[31]過不足ﾏﾄﾒ!$E$8:$K$8</definedName>
    <definedName name="_62__123Graph_Bｸﾞﾗﾌ_17" hidden="1">'[37]14mmQfup'!#REF!</definedName>
    <definedName name="_62__123Graph_Bｸﾞﾗﾌ_9" hidden="1">[31]過不足ﾏﾄﾒ!$E$10:$K$10</definedName>
    <definedName name="_62__123Graph_Cｸﾞﾗﾌ_10" hidden="1">[31]過不足ﾏﾄﾒ!$E$7:$K$7</definedName>
    <definedName name="_62__123Graph_Cｸﾞﾗﾌ_14" hidden="1">[35]過不足ﾏﾄﾒ!$U$11:$AA$11</definedName>
    <definedName name="_63__123Graph_AIRR_NEN" hidden="1">#REF!</definedName>
    <definedName name="_63__123Graph_Aｸﾞﾗﾌ_̻" hidden="1">#N/A</definedName>
    <definedName name="_63__123Graph_Aグラフ_2P" hidden="1">#REF!</definedName>
    <definedName name="_63__123Graph_Aグラフ_35E" hidden="1">[34]VC板厚1!$R$8:$R$28</definedName>
    <definedName name="_63__123Graph_Aグラフ_3N" hidden="1">#REF!</definedName>
    <definedName name="_63__123Graph_Aｸﾞﾗﾌ_4" hidden="1">#REF!</definedName>
    <definedName name="_63__123Graph_Aｸﾞﾗﾌ_8" hidden="1">[33]新目標!$R$3:$R$5</definedName>
    <definedName name="_63__123Graph_Aｸﾞﾗﾌ_갻" hidden="1">#REF!</definedName>
    <definedName name="_63__123Graph_Bｸﾞﾗﾌ_1" hidden="1">#REF!</definedName>
    <definedName name="_63__123Graph_Bｸﾞﾗﾌ_10" hidden="1">#REF!</definedName>
    <definedName name="_63__123Graph_Bｸﾞﾗﾌ_12" hidden="1">#REF!</definedName>
    <definedName name="_63__123Graph_Bグラフ_2" hidden="1">[55]sheet17!#REF!</definedName>
    <definedName name="_63__123Graph_Bｸﾞﾗﾌ_⠻" hidden="1">#REF!</definedName>
    <definedName name="_63__123Graph_Cｸﾞﾗﾌ_1" hidden="1">#REF!</definedName>
    <definedName name="_63__123Graph_Cｸﾞﾗﾌ_11" hidden="1">[31]過不足ﾏﾄﾒ!$E$11:$K$11</definedName>
    <definedName name="_63__123Graph_Cｸﾞﾗﾌ_15" hidden="1">[35]過不足ﾏﾄﾒ!$U$7:$AA$7</definedName>
    <definedName name="_64__123Graph_Aｸﾞﾗﾌ_23" hidden="1">'[31]14mmQfup'!$F$12:$Y$12</definedName>
    <definedName name="_64__123Graph_Aｸﾞﾗﾌ_3" hidden="1">#REF!</definedName>
    <definedName name="_64__123Graph_Aｸﾞﾗﾌ_31" hidden="1">'[31]14mmQfup'!$F$59:$Y$59</definedName>
    <definedName name="_64__123Graph_Aグラフ_36E" hidden="1">[34]VC板厚1!$AA$7:$AA$27</definedName>
    <definedName name="_64__123Graph_Aグラフ_3L" hidden="1">#REF!</definedName>
    <definedName name="_64__123Graph_Aグラフ_3N" hidden="1">#REF!</definedName>
    <definedName name="_64__123Graph_Aｸﾞﾗﾌ_4" hidden="1">#REF!</definedName>
    <definedName name="_64__123Graph_Aグラフ_4B" hidden="1">[15]B!$F$55:$F$57</definedName>
    <definedName name="_64__123Graph_Aｸﾞﾗﾌ_6" hidden="1">#REF!</definedName>
    <definedName name="_64__123Graph_Aｸﾞﾗﾌ_9" hidden="1">[33]過不足ﾏﾄﾒ!$E$6:$K$6</definedName>
    <definedName name="_64__123Graph_Aｸﾞﾗﾌ_ျ" hidden="1">#REF!</definedName>
    <definedName name="_64__123Graph_Aｸﾞﾗﾌ_갽" hidden="1">#REF!</definedName>
    <definedName name="_64__123Graph_A日産_非日産" hidden="1">#REF!</definedName>
    <definedName name="_64__123Graph_Bｸﾞﾗﾌ_⨻" hidden="1">#REF!</definedName>
    <definedName name="_64__123Graph_Bｸﾞﾗﾌ_10" hidden="1">#REF!</definedName>
    <definedName name="_64__123Graph_Bｸﾞﾗﾌ_11" hidden="1">#REF!</definedName>
    <definedName name="_64__123Graph_Bｸﾞﾗﾌ_13" hidden="1">[31]過不足ﾏﾄﾒ!$U$4:$AA$4</definedName>
    <definedName name="_64__123Graph_Bｸﾞﾗﾌ_21" hidden="1">'[37]14mmQfup'!#REF!</definedName>
    <definedName name="_64__123Graph_Bｸﾞﾗﾌ_䀻" hidden="1">#REF!</definedName>
    <definedName name="_64__123Graph_Cｸﾞﾗﾌ_1" hidden="1">#REF!</definedName>
    <definedName name="_64__123Graph_Cｸﾞﾗﾌ_10" hidden="1">[31]過不足ﾏﾄﾒ!$E$7:$K$7</definedName>
    <definedName name="_64__123Graph_Cｸﾞﾗﾌ_13" hidden="1">[31]過不足ﾏﾄﾒ!$U$7:$AA$7</definedName>
    <definedName name="_64__123Graph_Cｸﾞﾗﾌ_16" hidden="1">'[35]14mmQfup'!#REF!</definedName>
    <definedName name="_64_04_06_OS_JPY_item_クエリ">#REF!</definedName>
    <definedName name="_65__123Graph_Aｸﾞﾗﾌ_1" hidden="1">#REF!</definedName>
    <definedName name="_65__123Graph_Aグラフ_31E" hidden="1">[34]VC板厚1!$B$8:$B$28</definedName>
    <definedName name="_65__123Graph_Aグラフ_37E" hidden="1">[34]VC板厚1!$AB$7:$AB$27</definedName>
    <definedName name="_65__123Graph_Aグラフ_3N" hidden="1">#REF!</definedName>
    <definedName name="_65__123Graph_Aｸﾞﾗﾌ_4" hidden="1">#REF!</definedName>
    <definedName name="_65__123Graph_Aグラフ_4A" hidden="1">[34]ＶＣ面圧Ｓ!$F$11:$F$31</definedName>
    <definedName name="_65__123Graph_Aグラフ_4L" hidden="1">#REF!</definedName>
    <definedName name="_65__123Graph_Aｸﾞﾗﾌ_6" hidden="1">#REF!</definedName>
    <definedName name="_65__123Graph_Aｸﾞﾗﾌ_弻" hidden="1">[38]ﾌﾞﾛｯｸ別比例原価!$AY$8:$AY$50</definedName>
    <definedName name="_65__123Graph_B????_1" hidden="1">#REF!</definedName>
    <definedName name="_65__123Graph_Bｸﾞﾗﾌ_1" hidden="1">#REF!</definedName>
    <definedName name="_65__123Graph_Bｸﾞﾗﾌ_11" hidden="1">#REF!</definedName>
    <definedName name="_65__123Graph_Bｸﾞﾗﾌ_12" hidden="1">#REF!</definedName>
    <definedName name="_65__123Graph_Bｸﾞﾗﾌ_14" hidden="1">[31]過不足ﾏﾄﾒ!$U$8:$AA$8</definedName>
    <definedName name="_65__123Graph_Bｸﾞﾗﾌ_23" hidden="1">'[37]14mmQfup'!$F$60:$Y$60</definedName>
    <definedName name="_65__123Graph_Cｸﾞﾗﾌ_1" hidden="1">#REF!</definedName>
    <definedName name="_65__123Graph_Cｸﾞﾗﾌ_11" hidden="1">[31]過不足ﾏﾄﾒ!$E$11:$K$11</definedName>
    <definedName name="_65__123Graph_Cｸﾞﾗﾌ_14" hidden="1">[31]過不足ﾏﾄﾒ!$U$11:$AA$11</definedName>
    <definedName name="_65__123Graph_Cｸﾞﾗﾌ_17" hidden="1">'[35]14mmQfup'!#REF!</definedName>
    <definedName name="_66__123Graph_Aｸﾞﾗﾌ_24" hidden="1">'[31]14mmQfup'!$F$16:$Z$16</definedName>
    <definedName name="_66__123Graph_Aｸﾞﾗﾌ_32" hidden="1">'[31]14mmQfup'!$F$60:$Y$60</definedName>
    <definedName name="_66__123Graph_Aグラフ_3A" hidden="1">[34]ＶＣ面圧Ｓ!$E$11:$E$31</definedName>
    <definedName name="_66__123Graph_Aｸﾞﾗﾌ_4" hidden="1">#REF!</definedName>
    <definedName name="_66__123Graph_Aグラフ_4B" hidden="1">[15]B!$F$55:$F$57</definedName>
    <definedName name="_66__123Graph_Aグラフ_4L" hidden="1">#REF!</definedName>
    <definedName name="_66__123Graph_Aグラフ_4N" hidden="1">#REF!</definedName>
    <definedName name="_66__123Graph_Aｸﾞﾗﾌ_ျ" hidden="1">#REF!</definedName>
    <definedName name="_66__123Graph_Aｸﾞﾗﾌ_ጻ" hidden="1">#REF!</definedName>
    <definedName name="_66__123Graph_Aｸﾞﾗﾌ_䀻" hidden="1">#REF!</definedName>
    <definedName name="_66__123Graph_B????_3" hidden="1">[60]A!$D$68:$D$75</definedName>
    <definedName name="_66__123Graph_BMP進捗_週間" hidden="1">#N/A</definedName>
    <definedName name="_66__123Graph_Bｸﾞﾗﾌ_1" hidden="1">#REF!</definedName>
    <definedName name="_66__123Graph_Bｸﾞﾗﾌ_12" hidden="1">#REF!</definedName>
    <definedName name="_66__123Graph_Bｸﾞﾗﾌ_13" hidden="1">#REF!</definedName>
    <definedName name="_66__123Graph_Bｸﾞﾗﾌ_15" hidden="1">[31]過不足ﾏﾄﾒ!$U$10:$AA$10</definedName>
    <definedName name="_66__123Graph_Bｸﾞﾗﾌ_25" hidden="1">'[37]14mmQfup'!#REF!</definedName>
    <definedName name="_66__123Graph_Bｸﾞﾗﾌ_3" hidden="1">#REF!</definedName>
    <definedName name="_66__123Graph_Cｸﾞﾗﾌ_10" hidden="1">[31]過不足ﾏﾄﾒ!$E$7:$K$7</definedName>
    <definedName name="_66__123Graph_Cｸﾞﾗﾌ_13" hidden="1">[31]過不足ﾏﾄﾒ!$U$7:$AA$7</definedName>
    <definedName name="_66__123Graph_Cｸﾞﾗﾌ_15" hidden="1">[31]過不足ﾏﾄﾒ!$U$7:$AA$7</definedName>
    <definedName name="_66__123Graph_Cｸﾞﾗﾌ_2" hidden="1">#REF!</definedName>
    <definedName name="_67__123Graph_Aグラフ_32E" hidden="1">[34]VC板厚1!$C$8:$C$28</definedName>
    <definedName name="_67__123Graph_Aグラフ_3L" hidden="1">#REF!</definedName>
    <definedName name="_67__123Graph_Aグラフ_4N" hidden="1">#REF!</definedName>
    <definedName name="_67__123Graph_Aｸﾞﾗﾌ_5" hidden="1">#REF!</definedName>
    <definedName name="_67__123Graph_Aｸﾞﾗﾌ_7" hidden="1">#REF!</definedName>
    <definedName name="_67__123Graph_Aｸﾞﾗﾌ_ጻ" hidden="1">#REF!</definedName>
    <definedName name="_67__123Graph_Aｹｰﾌﾞﾙ効率･A_T" hidden="1">[15]A!$N$10:$R$10</definedName>
    <definedName name="_67__123Graph_Bｸﾞﾗﾌ_1" hidden="1">#REF!</definedName>
    <definedName name="_67__123Graph_Bｸﾞﾗﾌ_13" hidden="1">#REF!</definedName>
    <definedName name="_67__123Graph_Bｸﾞﾗﾌ_14" hidden="1">[31]過不足ﾏﾄﾒ!$U$8:$AA$8</definedName>
    <definedName name="_67__123Graph_Bｸﾞﾗﾌ_16" hidden="1">'[31]14mmQfup'!#REF!</definedName>
    <definedName name="_67__123Graph_Bｸﾞﾗﾌ_2" hidden="1">#REF!</definedName>
    <definedName name="_67__123Graph_Bｸﾞﾗﾌ_26" hidden="1">'[37]14mmQfup'!#REF!</definedName>
    <definedName name="_67__123Graph_Bｸﾞﾗﾌ_3" hidden="1">#REF!</definedName>
    <definedName name="_67__123Graph_Bｸﾞﾗﾌ_4" hidden="1">#REF!</definedName>
    <definedName name="_67__123Graph_Cｸﾞﾗﾌ_11" hidden="1">[31]過不足ﾏﾄﾒ!$E$11:$K$11</definedName>
    <definedName name="_67__123Graph_Cｸﾞﾗﾌ_14" hidden="1">[31]過不足ﾏﾄﾒ!$U$11:$AA$11</definedName>
    <definedName name="_67__123Graph_Cｸﾞﾗﾌ_16" hidden="1">'[31]14mmQfup'!#REF!</definedName>
    <definedName name="_67__123Graph_Cｸﾞﾗﾌ_23" hidden="1">'[35]14mmQfup'!$F$62:$Y$62</definedName>
    <definedName name="_68__123Graph_Aｸﾞﾗﾌ_25" hidden="1">'[31]14mmQfup'!#REF!</definedName>
    <definedName name="_68__123Graph_Aグラフ_33E" hidden="1">[34]VC板厚1!$C$8:$C$28</definedName>
    <definedName name="_68__123Graph_Aグラフ_3N" hidden="1">#REF!</definedName>
    <definedName name="_68__123Graph_Aグラフ_4L" hidden="1">#REF!</definedName>
    <definedName name="_68__123Graph_Aｸﾞﾗﾌ_5" hidden="1">#REF!</definedName>
    <definedName name="_68__123Graph_Aグラフ_5B" hidden="1">[15]B!$G$55:$G$57</definedName>
    <definedName name="_68__123Graph_Aｸﾞﾗﾌ_8" hidden="1">[31]新目標!$R$3:$R$5</definedName>
    <definedName name="_68__123Graph_Aｸﾞﾗﾌ_밠" hidden="1">#REF!</definedName>
    <definedName name="_68__123Graph_Bｸﾞﾗﾌ_⨻" hidden="1">#REF!</definedName>
    <definedName name="_68__123Graph_Bｸﾞﾗﾌ_1" hidden="1">#REF!</definedName>
    <definedName name="_68__123Graph_Bｸﾞﾗﾌ_10" hidden="1">[33]過不足ﾏﾄﾒ!$E$4:$K$4</definedName>
    <definedName name="_68__123Graph_Bｸﾞﾗﾌ_14" hidden="1">#REF!</definedName>
    <definedName name="_68__123Graph_Bｸﾞﾗﾌ_15" hidden="1">[31]過不足ﾏﾄﾒ!$U$10:$AA$10</definedName>
    <definedName name="_68__123Graph_Bｸﾞﾗﾌ_17" hidden="1">'[31]14mmQfup'!#REF!</definedName>
    <definedName name="_68__123Graph_Bｸﾞﾗﾌ_3" hidden="1">#REF!</definedName>
    <definedName name="_68__123Graph_Cｸﾞﾗﾌ_12" hidden="1">#REF!</definedName>
    <definedName name="_68__123Graph_Cｸﾞﾗﾌ_15" hidden="1">[31]過不足ﾏﾄﾒ!$U$7:$AA$7</definedName>
    <definedName name="_68__123Graph_Cｸﾞﾗﾌ_17" hidden="1">'[31]14mmQfup'!#REF!</definedName>
    <definedName name="_68__123Graph_Cｸﾞﾗﾌ_28" hidden="1">'[35]14mmQfup'!#REF!</definedName>
    <definedName name="_69__123Graph_AT_UP" hidden="1">#N/A</definedName>
    <definedName name="_69__123Graph_Aグラフ_34E" hidden="1">[34]VC板厚1!$Q$8:$Q$28</definedName>
    <definedName name="_69__123Graph_Aｸﾞﾗﾌ_4" hidden="1">#REF!</definedName>
    <definedName name="_69__123Graph_Aグラフ_4L" hidden="1">#REF!</definedName>
    <definedName name="_69__123Graph_Aグラフ_4N" hidden="1">#REF!</definedName>
    <definedName name="_69__123Graph_Aｸﾞﾗﾌ_6" hidden="1">#REF!</definedName>
    <definedName name="_69__123Graph_Bｸﾞﾗﾌ_⬻" hidden="1">#REF!</definedName>
    <definedName name="_69__123Graph_Bｸﾞﾗﾌ_1" hidden="1">#REF!</definedName>
    <definedName name="_69__123Graph_Bｸﾞﾗﾌ_10" hidden="1">#N/A</definedName>
    <definedName name="_69__123Graph_Bｸﾞﾗﾌ_11" hidden="1">[33]過不足ﾏﾄﾒ!$E$8:$K$8</definedName>
    <definedName name="_69__123Graph_Bｸﾞﾗﾌ_15" hidden="1">#REF!</definedName>
    <definedName name="_69__123Graph_Bｸﾞﾗﾌ_16" hidden="1">'[31]14mmQfup'!#REF!</definedName>
    <definedName name="_69__123Graph_Bグラフ_1A" hidden="1">[15]A!$U$63:$U$67</definedName>
    <definedName name="_69__123Graph_Bｸﾞﾗﾌ_4" hidden="1">#REF!</definedName>
    <definedName name="_69__123Graph_Cｸﾞﾗﾌ_13" hidden="1">[31]過不足ﾏﾄﾒ!$U$7:$AA$7</definedName>
    <definedName name="_69__123Graph_Cｸﾞﾗﾌ_16" hidden="1">'[31]14mmQfup'!#REF!</definedName>
    <definedName name="_69__123Graph_Cｸﾞﾗﾌ_2" hidden="1">#REF!</definedName>
    <definedName name="_69__123Graph_Cｸﾞﾗﾌ_29" hidden="1">'[35]14mmQfup'!#REF!</definedName>
    <definedName name="_6A">#N/A</definedName>
    <definedName name="_6B">#N/A</definedName>
    <definedName name="_6月">#REF!</definedName>
    <definedName name="_6月予算台数" localSheetId="4">#REF!</definedName>
    <definedName name="_6月予算台数" localSheetId="13">#REF!</definedName>
    <definedName name="_6月予算台数" localSheetId="14">#REF!</definedName>
    <definedName name="_6月予算台数">#REF!</definedName>
    <definedName name="_6月予算金額" localSheetId="4">#REF!</definedName>
    <definedName name="_6月予算金額" localSheetId="13">#REF!</definedName>
    <definedName name="_6月予算金額" localSheetId="14">#REF!</definedName>
    <definedName name="_6月予算金額">#REF!</definedName>
    <definedName name="_6月実績台数" localSheetId="4">#REF!</definedName>
    <definedName name="_6月実績台数" localSheetId="13">#REF!</definedName>
    <definedName name="_6月実績台数" localSheetId="14">#REF!</definedName>
    <definedName name="_6月実績台数">#REF!</definedName>
    <definedName name="_6月実績金額" localSheetId="4">#REF!</definedName>
    <definedName name="_6月実績金額" localSheetId="13">#REF!</definedName>
    <definedName name="_6月実績金額" localSheetId="14">#REF!</definedName>
    <definedName name="_6月実績金額">#REF!</definedName>
    <definedName name="_7">#REF!</definedName>
    <definedName name="_7__123Graph_ABORE_圧縮比" hidden="1">[13]DIEZEL動弁相場!$O$124:$O$158</definedName>
    <definedName name="_7__123Graph_AC04C_ALL_L1" hidden="1">[9]MOTO!#REF!</definedName>
    <definedName name="_7__123Graph_AC04C_ALL_L2" hidden="1">[29]MOTO!#REF!</definedName>
    <definedName name="_7__123Graph_AC04C_ALL_T1" hidden="1">[30]MOTO!#REF!</definedName>
    <definedName name="_7__123Graph_AC04C_ALL_T2" hidden="1">[31]MOTO!#REF!</definedName>
    <definedName name="_7__123Graph_AC04C_FF_L" hidden="1">[32]MOTO!#REF!</definedName>
    <definedName name="_7__123Graph_AC04C_FF_T" hidden="1">[6]MOTO!#REF!</definedName>
    <definedName name="_7__123Graph_AC04C_FR_L1" hidden="1">[9]MOTO!#REF!</definedName>
    <definedName name="_7__123Graph_Aｸﾞﾗﾌ_13" hidden="1">[33]過不足ﾏﾄﾒ!$U$6:$AA$6</definedName>
    <definedName name="_7__123Graph_Bｸﾞﾗﾌ_3" hidden="1">#REF!</definedName>
    <definedName name="_70__123Graph_AU_C" hidden="1">#N/A</definedName>
    <definedName name="_70__123Graph_Aｸﾞﾗﾌ_26" hidden="1">'[31]14mmQfup'!#REF!</definedName>
    <definedName name="_70__123Graph_Aグラフ_35E" hidden="1">[34]VC板厚1!$R$8:$R$28</definedName>
    <definedName name="_70__123Graph_Aグラフ_4A" hidden="1">[34]ＶＣ面圧Ｓ!$F$11:$F$31</definedName>
    <definedName name="_70__123Graph_Aグラフ_4N" hidden="1">#REF!</definedName>
    <definedName name="_70__123Graph_Aｸﾞﾗﾌ_5" hidden="1">#REF!</definedName>
    <definedName name="_70__123Graph_Aｸﾞﾗﾌ_7" hidden="1">[31]ﾊﾞﾙﾌﾞﾘｰｸ!$C$6:$C$12</definedName>
    <definedName name="_70__123Graph_Bｸﾞﾗﾌ_1" hidden="1">#REF!</definedName>
    <definedName name="_70__123Graph_Bｸﾞﾗﾌ_10" hidden="1">#REF!</definedName>
    <definedName name="_70__123Graph_Bｸﾞﾗﾌ_11" hidden="1">#N/A</definedName>
    <definedName name="_70__123Graph_Bｸﾞﾗﾌ_12" hidden="1">#REF!</definedName>
    <definedName name="_70__123Graph_Bｸﾞﾗﾌ_16" hidden="1">#REF!</definedName>
    <definedName name="_70__123Graph_Bｸﾞﾗﾌ_17" hidden="1">'[31]14mmQfup'!#REF!</definedName>
    <definedName name="_70__123Graph_Bグラフ_1E" hidden="1">#REF!</definedName>
    <definedName name="_70__123Graph_Bｸﾞﾗﾌ_22" hidden="1">#REF!</definedName>
    <definedName name="_70__123Graph_Bｸﾞﾗﾌ_3" hidden="1">#REF!</definedName>
    <definedName name="_70__123Graph_Bｸﾞﾗﾌ_5" hidden="1">'[37]14mmQfup'!#REF!</definedName>
    <definedName name="_70__123Graph_Cｸﾞﾗﾌ_14" hidden="1">[31]過不足ﾏﾄﾒ!$U$11:$AA$11</definedName>
    <definedName name="_70__123Graph_Cｸﾞﾗﾌ_17" hidden="1">'[31]14mmQfup'!#REF!</definedName>
    <definedName name="_70__123Graph_Cｸﾞﾗﾌ_23" hidden="1">'[31]14mmQfup'!$F$62:$Y$62</definedName>
    <definedName name="_70__123Graph_Cｸﾞﾗﾌ_3" hidden="1">#REF!</definedName>
    <definedName name="_71__123Graph_Aｸﾞﾗﾌ_1" hidden="1">#REF!</definedName>
    <definedName name="_71__123Graph_Aグラフ_36E" hidden="1">[34]VC板厚1!$AA$7:$AA$27</definedName>
    <definedName name="_71__123Graph_Aグラフ_4L" hidden="1">#REF!</definedName>
    <definedName name="_71__123Graph_Aｸﾞﾗﾌ_5" hidden="1">#REF!</definedName>
    <definedName name="_71__123Graph_Aｸﾞﾗﾌ_6" hidden="1">#REF!</definedName>
    <definedName name="_71__123Graph_Aｸﾞﾗﾌ_8" hidden="1">[31]新目標!$R$3:$R$5</definedName>
    <definedName name="_71__123Graph_Aｸﾞﾗﾌ_9" hidden="1">#REF!</definedName>
    <definedName name="_71__123Graph_Bｸﾞﾗﾌ_⨻" hidden="1">#REF!</definedName>
    <definedName name="_71__123Graph_Bｸﾞﾗﾌ_11" hidden="1">#REF!</definedName>
    <definedName name="_71__123Graph_Bｸﾞﾗﾌ_13" hidden="1">[33]過不足ﾏﾄﾒ!$U$4:$AA$4</definedName>
    <definedName name="_71__123Graph_Bｸﾞﾗﾌ_17" hidden="1">#REF!</definedName>
    <definedName name="_71__123Graph_Bグラフ_1A" hidden="1">[15]A!$U$63:$U$67</definedName>
    <definedName name="_71__123Graph_Bグラフ_1O" hidden="1">#REF!</definedName>
    <definedName name="_71__123Graph_Bｸﾞﾗﾌ_4" hidden="1">#REF!</definedName>
    <definedName name="_71__123Graph_Bｸﾞﾗﾌ_7" hidden="1">[37]ﾊﾞﾙﾌﾞﾘｰｸ!$F$6:$F$12</definedName>
    <definedName name="_71__123Graph_Cｸﾞﾗﾌ_15" hidden="1">[31]過不足ﾏﾄﾒ!$U$7:$AA$7</definedName>
    <definedName name="_71__123Graph_Cｸﾞﾗﾌ_2" hidden="1">#REF!</definedName>
    <definedName name="_71__123Graph_Cｸﾞﾗﾌ_28" hidden="1">'[31]14mmQfup'!#REF!</definedName>
    <definedName name="_71__123Graph_Cｸﾞﾗﾌ_30" hidden="1">'[35]14mmQfup'!#REF!</definedName>
    <definedName name="_72__123Graph_Aｸﾞﾗﾌ_27" hidden="1">'[31]14mmQfup'!$F$15:$Y$15</definedName>
    <definedName name="_72__123Graph_Aグラフ_37E" hidden="1">[34]VC板厚1!$AB$7:$AB$27</definedName>
    <definedName name="_72__123Graph_Aグラフ_4N" hidden="1">#REF!</definedName>
    <definedName name="_72__123Graph_Aグラフ_5B" hidden="1">[15]B!$G$55:$G$57</definedName>
    <definedName name="_72__123Graph_Aｸﾞﾗﾌ_9" hidden="1">[31]過不足ﾏﾄﾒ!$E$6:$K$6</definedName>
    <definedName name="_72__123Graph_Aｸﾞﾗﾌ_ጻ" hidden="1">#REF!</definedName>
    <definedName name="_72__123Graph_Aｹｰﾌﾞﾙ効率･A_T" hidden="1">[15]A!$N$10:$R$10</definedName>
    <definedName name="_72__123Graph_Bｸﾞﾗﾌ_⨻" hidden="1">#REF!</definedName>
    <definedName name="_72__123Graph_Bｸﾞﾗﾌ_1" hidden="1">#REF!</definedName>
    <definedName name="_72__123Graph_Bｸﾞﾗﾌ_12" hidden="1">#REF!</definedName>
    <definedName name="_72__123Graph_Bｸﾞﾗﾌ_14" hidden="1">[33]過不足ﾏﾄﾒ!$U$8:$AA$8</definedName>
    <definedName name="_72__123Graph_Bグラフ_1A" hidden="1">[15]A!$U$63:$U$67</definedName>
    <definedName name="_72__123Graph_Bグラフ_1E" hidden="1">#REF!</definedName>
    <definedName name="_72__123Graph_Bグラフ_1P" hidden="1">#REF!</definedName>
    <definedName name="_72__123Graph_Bｸﾞﾗﾌ_9" hidden="1">[37]過不足ﾏﾄﾒ!$E$10:$K$10</definedName>
    <definedName name="_72__123Graph_Cｸﾞﾗﾌ_16" hidden="1">'[31]14mmQfup'!#REF!</definedName>
    <definedName name="_72__123Graph_Cｸﾞﾗﾌ_2" hidden="1">#REF!</definedName>
    <definedName name="_72__123Graph_Cｸﾞﾗﾌ_21" hidden="1">#REF!</definedName>
    <definedName name="_72__123Graph_Cｸﾞﾗﾌ_29" hidden="1">'[31]14mmQfup'!#REF!</definedName>
    <definedName name="_72__123Graph_Cｸﾞﾗﾌ_31" hidden="1">'[35]14mmQfup'!#REF!</definedName>
    <definedName name="_73__123Graph_Aグラフ_3A" hidden="1">[34]ＶＣ面圧Ｓ!$E$11:$E$31</definedName>
    <definedName name="_73__123Graph_Aｸﾞﾗﾌ_5" hidden="1">#REF!</definedName>
    <definedName name="_73__123Graph_Aｸﾞﾗﾌ_6" hidden="1">#REF!</definedName>
    <definedName name="_73__123Graph_Aｹｰﾌﾞﾙ効率･A_T" hidden="1">[15]A!$N$10:$R$10</definedName>
    <definedName name="_73__123Graph_B97_下" hidden="1">[11]AAA!$J$33:$Q$33</definedName>
    <definedName name="_73__123Graph_Bｸﾞﾗﾌ_1" hidden="1">#REF!</definedName>
    <definedName name="_73__123Graph_Bｸﾞﾗﾌ_13" hidden="1">#REF!</definedName>
    <definedName name="_73__123Graph_Bグラフ_14C" hidden="1">[34]VC残留トルク!$C$11:$C$31</definedName>
    <definedName name="_73__123Graph_Bｸﾞﾗﾌ_15" hidden="1">#N/A</definedName>
    <definedName name="_73__123Graph_Bグラフ_1E" hidden="1">#REF!</definedName>
    <definedName name="_73__123Graph_Bグラフ_1O" hidden="1">#REF!</definedName>
    <definedName name="_73__123Graph_Bグラフ_2" hidden="1">[37]sheet17!#REF!</definedName>
    <definedName name="_73__123Graph_Bｸﾞﾗﾌ__xdc3b_" hidden="1">#REF!</definedName>
    <definedName name="_73__123Graph_Cｸﾞﾗﾌ_1" hidden="1">#REF!</definedName>
    <definedName name="_73__123Graph_Cｸﾞﾗﾌ_17" hidden="1">'[31]14mmQfup'!#REF!</definedName>
    <definedName name="_73__123Graph_Cｸﾞﾗﾌ_22" hidden="1">#REF!</definedName>
    <definedName name="_73__123Graph_Cｸﾞﾗﾌ_3" hidden="1">#REF!</definedName>
    <definedName name="_73__123Graph_Cｸﾞﾗﾌ_32" hidden="1">'[35]14mmQfup'!#REF!</definedName>
    <definedName name="_74__123Graph_Aｸﾞﾗﾌ_28" hidden="1">'[31]14mmQfup'!$F$58:$Y$58</definedName>
    <definedName name="_74__123Graph_Aグラフ_3L" hidden="1">#REF!</definedName>
    <definedName name="_74__123Graph_Aｸﾞﾗﾌ_6" hidden="1">#REF!</definedName>
    <definedName name="_74__123Graph_Aｸﾞﾗﾌ_7" hidden="1">#REF!</definedName>
    <definedName name="_74__123Graph_Aｸﾞﾗﾌ_9" hidden="1">#REF!</definedName>
    <definedName name="_74__123Graph_B97_上" hidden="1">[11]AAA!$I$33:$P$33</definedName>
    <definedName name="_74__123Graph_B97_下" hidden="1">[11]AAA!$J$33:$Q$33</definedName>
    <definedName name="_74__123Graph_Bｸﾞﾗﾌ_⨻" hidden="1">#REF!</definedName>
    <definedName name="_74__123Graph_Bｸﾞﾗﾌ_10" hidden="1">[31]過不足ﾏﾄﾒ!$E$4:$K$4</definedName>
    <definedName name="_74__123Graph_Bｸﾞﾗﾌ_14" hidden="1">#REF!</definedName>
    <definedName name="_74__123Graph_Bｸﾞﾗﾌ_15" hidden="1">[33]過不足ﾏﾄﾒ!$U$10:$AA$10</definedName>
    <definedName name="_74__123Graph_Bｸﾞﾗﾌ_16" hidden="1">#N/A</definedName>
    <definedName name="_74__123Graph_Bグラフ_1O" hidden="1">#REF!</definedName>
    <definedName name="_74__123Graph_Bグラフ_1P" hidden="1">#REF!</definedName>
    <definedName name="_74__123Graph_Bｸﾞﾗﾌ_21" hidden="1">'[31]14mmQfup'!#REF!</definedName>
    <definedName name="_74__123Graph_Cｸﾞﾗﾌ_1" hidden="1">#REF!</definedName>
    <definedName name="_74__123Graph_Cｸﾞﾗﾌ_2" hidden="1">#REF!</definedName>
    <definedName name="_74__123Graph_Cｸﾞﾗﾌ_23" hidden="1">'[31]14mmQfup'!$F$62:$Y$62</definedName>
    <definedName name="_74__123Graph_Cｸﾞﾗﾌ_30" hidden="1">'[31]14mmQfup'!#REF!</definedName>
    <definedName name="_74__123Graph_Cｸﾞﾗﾌ_4" hidden="1">#REF!</definedName>
    <definedName name="_75__123Graph_Aグラフ_1E" hidden="1">#REF!</definedName>
    <definedName name="_75__123Graph_Aグラフ_3N" hidden="1">#REF!</definedName>
    <definedName name="_75__123Graph_Aｸﾞﾗﾌ_7" hidden="1">'[51]41X19'!$C$6:$C$11</definedName>
    <definedName name="_75__123Graph_Aｸﾞﾗﾌ_8" hidden="1">[41]新目標!$R$3:$R$5</definedName>
    <definedName name="_75__123Graph_B97_上" hidden="1">[11]AAA!$I$33:$P$33</definedName>
    <definedName name="_75__123Graph_B98_上" hidden="1">[11]AAA!$K$33:$R$33</definedName>
    <definedName name="_75__123Graph_Bｸﾞﾗﾌ_1" hidden="1">#REF!</definedName>
    <definedName name="_75__123Graph_Bｸﾞﾗﾌ_11" hidden="1">[31]過不足ﾏﾄﾒ!$E$8:$K$8</definedName>
    <definedName name="_75__123Graph_Bｸﾞﾗﾌ_15" hidden="1">#REF!</definedName>
    <definedName name="_75__123Graph_Bグラフ_15C" hidden="1">[34]VC残留トルク!$H$11:$H$31</definedName>
    <definedName name="_75__123Graph_Bｸﾞﾗﾌ_17" hidden="1">#N/A</definedName>
    <definedName name="_75__123Graph_Bグラフ_1P" hidden="1">#REF!</definedName>
    <definedName name="_75__123Graph_Bｸﾞﾗﾌ_2" hidden="1">#REF!</definedName>
    <definedName name="_75__123Graph_Bｸﾞﾗﾌ_23" hidden="1">'[31]14mmQfup'!$F$60:$Y$60</definedName>
    <definedName name="_75__123Graph_Cｸﾞﾗﾌ_1" hidden="1">#REF!</definedName>
    <definedName name="_75__123Graph_Cｸﾞﾗﾌ_10" hidden="1">[37]過不足ﾏﾄﾒ!$E$7:$K$7</definedName>
    <definedName name="_75__123Graph_Cｸﾞﾗﾌ_23" hidden="1">'[31]14mmQfup'!$F$62:$Y$62</definedName>
    <definedName name="_75__123Graph_Cｸﾞﾗﾌ_28" hidden="1">'[31]14mmQfup'!#REF!</definedName>
    <definedName name="_75__123Graph_Cｸﾞﾗﾌ_31" hidden="1">'[31]14mmQfup'!#REF!</definedName>
    <definedName name="_75__123Graph_Cｸﾞﾗﾌ_5" hidden="1">'[35]14mmQfup'!#REF!</definedName>
    <definedName name="_76__123Graph_Aグラフ_1O" hidden="1">#REF!</definedName>
    <definedName name="_76__123Graph_Aｸﾞﾗﾌ_29" hidden="1">#REF!</definedName>
    <definedName name="_76__123Graph_Aｸﾞﾗﾌ_8" hidden="1">'[51]48X00～03'!$C$6:$C$10</definedName>
    <definedName name="_76__123Graph_Aｸﾞﾗﾌ_9" hidden="1">#REF!</definedName>
    <definedName name="_76__123Graph_B98_上" hidden="1">[11]AAA!$K$33:$R$33</definedName>
    <definedName name="_76__123Graph_Bｸﾞﾗﾌ_1" hidden="1">[11]AAA!$R$33:$Z$33</definedName>
    <definedName name="_76__123Graph_Bｸﾞﾗﾌ_10" hidden="1">#REF!</definedName>
    <definedName name="_76__123Graph_Bｸﾞﾗﾌ_12" hidden="1">#REF!</definedName>
    <definedName name="_76__123Graph_Bｸﾞﾗﾌ_16" hidden="1">'[33]14mmQfup'!#REF!</definedName>
    <definedName name="_76__123Graph_Bｸﾞﾗﾌ_2" hidden="1">[42]FGR_3.892!#REF!</definedName>
    <definedName name="_76__123Graph_Bｸﾞﾗﾌ_21" hidden="1">#REF!</definedName>
    <definedName name="_76__123Graph_Bｸﾞﾗﾌ_25" hidden="1">'[31]14mmQfup'!#REF!</definedName>
    <definedName name="_76__123Graph_Bｸﾞﾗﾌ_29" hidden="1">#REF!</definedName>
    <definedName name="_76__123Graph_Cｸﾞﾗﾌ_11" hidden="1">[37]過不足ﾏﾄﾒ!$E$11:$K$11</definedName>
    <definedName name="_76__123Graph_Cｸﾞﾗﾌ_28" hidden="1">'[31]14mmQfup'!#REF!</definedName>
    <definedName name="_76__123Graph_Cｸﾞﾗﾌ_29" hidden="1">#REF!</definedName>
    <definedName name="_76__123Graph_Cｸﾞﾗﾌ_3" hidden="1">#REF!</definedName>
    <definedName name="_76__123Graph_Cｸﾞﾗﾌ_32" hidden="1">'[31]14mmQfup'!#REF!</definedName>
    <definedName name="_76__123Graph_Cｸﾞﾗﾌ_7" hidden="1">[35]ﾊﾞﾙﾌﾞﾘｰｸ!$E$6:$E$12</definedName>
    <definedName name="_77__123Graph_Aグラフ_1P" hidden="1">#REF!</definedName>
    <definedName name="_77__123Graph_Aグラフ_3L" hidden="1">#REF!</definedName>
    <definedName name="_77__123Graph_Aｸﾞﾗﾌ_4" hidden="1">#REF!</definedName>
    <definedName name="_77__123Graph_Aｸﾞﾗﾌ_9" hidden="1">#REF!</definedName>
    <definedName name="_77__123Graph_Aｸﾞﾗﾌ_ျ" hidden="1">#REF!</definedName>
    <definedName name="_77__123Graph_Aｹｰﾌﾞﾙ効率･A_T" hidden="1">[15]A!$N$10:$R$10</definedName>
    <definedName name="_77__123Graph_Bｸﾞﾗﾌ_1" hidden="1">[11]AAA!$R$33:$Z$33</definedName>
    <definedName name="_77__123Graph_Bｸﾞﾗﾌ_10" hidden="1">#REF!</definedName>
    <definedName name="_77__123Graph_Bｸﾞﾗﾌ_11" hidden="1">#REF!</definedName>
    <definedName name="_77__123Graph_Bｸﾞﾗﾌ_13" hidden="1">[31]過不足ﾏﾄﾒ!$U$4:$AA$4</definedName>
    <definedName name="_77__123Graph_Bｸﾞﾗﾌ_17" hidden="1">'[33]14mmQfup'!#REF!</definedName>
    <definedName name="_77__123Graph_Bｸﾞﾗﾌ_21" hidden="1">#REF!</definedName>
    <definedName name="_77__123Graph_Bｸﾞﾗﾌ_22" hidden="1">#REF!</definedName>
    <definedName name="_77__123Graph_Bｸﾞﾗﾌ_26" hidden="1">'[31]14mmQfup'!#REF!</definedName>
    <definedName name="_77__123Graph_Cｸﾞﾗﾌ_13" hidden="1">[37]過不足ﾏﾄﾒ!$U$7:$AA$7</definedName>
    <definedName name="_77__123Graph_Cｸﾞﾗﾌ_29" hidden="1">'[31]14mmQfup'!#REF!</definedName>
    <definedName name="_77__123Graph_Cｸﾞﾗﾌ_3" hidden="1">#REF!</definedName>
    <definedName name="_77__123Graph_Cｸﾞﾗﾌ_4" hidden="1">#REF!</definedName>
    <definedName name="_77__123Graph_Cｸﾞﾗﾌ_9" hidden="1">[35]過不足ﾏﾄﾒ!$E$7:$K$7</definedName>
    <definedName name="_78__123Graph_Aグラフ_3N" hidden="1">#REF!</definedName>
    <definedName name="_78__123Graph_Aグラフ_4A" hidden="1">[34]ＶＣ面圧Ｓ!$F$11:$F$31</definedName>
    <definedName name="_78__123Graph_A日産_非日産" hidden="1">#REF!</definedName>
    <definedName name="_78__123Graph_B97_下" hidden="1">[11]AAA!$J$33:$Q$33</definedName>
    <definedName name="_78__123Graph_Bｸﾞﾗﾌ_1" hidden="1">#REF!</definedName>
    <definedName name="_78__123Graph_Bｸﾞﾗﾌ_10" hidden="1">#REF!</definedName>
    <definedName name="_78__123Graph_Bｸﾞﾗﾌ_11" hidden="1">#REF!</definedName>
    <definedName name="_78__123Graph_Bｸﾞﾗﾌ_12" hidden="1">#REF!</definedName>
    <definedName name="_78__123Graph_Bｸﾞﾗﾌ_14" hidden="1">[31]過不足ﾏﾄﾒ!$U$8:$AA$8</definedName>
    <definedName name="_78__123Graph_Bグラフ_1A" hidden="1">[34]ＶＣ面圧Ｓ!$I$11:$I$31</definedName>
    <definedName name="_78__123Graph_Bｸﾞﾗﾌ_2" hidden="1">#REF!</definedName>
    <definedName name="_78__123Graph_Bｸﾞﾗﾌ_23" hidden="1">#REF!</definedName>
    <definedName name="_78__123Graph_Bグラフ_2A" hidden="1">[15]A!$W$63:$W$67</definedName>
    <definedName name="_78__123Graph_Bｸﾞﾗﾌ_3" hidden="1">#REF!</definedName>
    <definedName name="_78__123Graph_Bｸﾞﾗﾌ_30" hidden="1">#REF!</definedName>
    <definedName name="_78__123Graph_Cｸﾞﾗﾌ_14" hidden="1">[37]過不足ﾏﾄﾒ!$U$11:$AA$11</definedName>
    <definedName name="_78__123Graph_Cｸﾞﾗﾌ_3" hidden="1">#REF!</definedName>
    <definedName name="_78__123Graph_Cｸﾞﾗﾌ_30" hidden="1">#REF!</definedName>
    <definedName name="_78__123Graph_Cｸﾞﾗﾌ_5" hidden="1">'[31]14mmQfup'!#REF!</definedName>
    <definedName name="_78__123Graph_Dｸﾞﾗﾌ_1" hidden="1">#REF!</definedName>
    <definedName name="_79__123Graph_Aｸﾞﾗﾌ_3" hidden="1">[36]A!$C$68:$C$75</definedName>
    <definedName name="_79__123Graph_Aｸﾞﾗﾌ_4" hidden="1">#REF!</definedName>
    <definedName name="_79__123Graph_Aグラフ_4L" hidden="1">#REF!</definedName>
    <definedName name="_79__123Graph_Aｸﾞﾗﾌ_ጻ" hidden="1">#REF!</definedName>
    <definedName name="_79__123Graph_B97_上" hidden="1">[11]AAA!$I$33:$P$33</definedName>
    <definedName name="_79__123Graph_Bｸﾞﾗﾌ_1" hidden="1">#REF!</definedName>
    <definedName name="_79__123Graph_Bｸﾞﾗﾌ_11" hidden="1">#REF!</definedName>
    <definedName name="_79__123Graph_Bｸﾞﾗﾌ_12" hidden="1">#REF!</definedName>
    <definedName name="_79__123Graph_Bｸﾞﾗﾌ_13" hidden="1">#REF!</definedName>
    <definedName name="_79__123Graph_Bグラフ_14C" hidden="1">[34]VC残留トルク!$C$11:$C$31</definedName>
    <definedName name="_79__123Graph_Bグラフ_1E" hidden="1">#REF!</definedName>
    <definedName name="_79__123Graph_Bｸﾞﾗﾌ_25" hidden="1">#REF!</definedName>
    <definedName name="_79__123Graph_Bグラフ_2F" hidden="1">#REF!</definedName>
    <definedName name="_79__123Graph_Bｸﾞﾗﾌ_31" hidden="1">#REF!</definedName>
    <definedName name="_79__123Graph_Bｸﾞﾗﾌ_4" hidden="1">#REF!</definedName>
    <definedName name="_79__123Graph_Cｸﾞﾗﾌ_15" hidden="1">[37]過不足ﾏﾄﾒ!$U$7:$AA$7</definedName>
    <definedName name="_79__123Graph_Cｸﾞﾗﾌ_30" hidden="1">'[31]14mmQfup'!#REF!</definedName>
    <definedName name="_79__123Graph_Cｸﾞﾗﾌ_31" hidden="1">'[31]14mmQfup'!#REF!</definedName>
    <definedName name="_79__123Graph_Cｸﾞﾗﾌ_7" hidden="1">[31]ﾊﾞﾙﾌﾞﾘｰｸ!$E$6:$E$12</definedName>
    <definedName name="_79__123Graph_Dｸﾞﾗﾌ_10" hidden="1">[35]過不足ﾏﾄﾒ!$E$5:$K$5</definedName>
    <definedName name="_7A">#N/A</definedName>
    <definedName name="_7B">#N/A</definedName>
    <definedName name="_7月">#REF!</definedName>
    <definedName name="_7月予算台数" localSheetId="4">#REF!</definedName>
    <definedName name="_7月予算台数" localSheetId="13">#REF!</definedName>
    <definedName name="_7月予算台数" localSheetId="14">#REF!</definedName>
    <definedName name="_7月予算台数">#REF!</definedName>
    <definedName name="_7月予算金額" localSheetId="4">#REF!</definedName>
    <definedName name="_7月予算金額" localSheetId="13">#REF!</definedName>
    <definedName name="_7月予算金額" localSheetId="14">#REF!</definedName>
    <definedName name="_7月予算金額">#REF!</definedName>
    <definedName name="_7月実績台数" localSheetId="4">#REF!</definedName>
    <definedName name="_7月実績台数" localSheetId="13">#REF!</definedName>
    <definedName name="_7月実績台数" localSheetId="14">#REF!</definedName>
    <definedName name="_7月実績台数">#REF!</definedName>
    <definedName name="_7月実績金額" localSheetId="4">#REF!</definedName>
    <definedName name="_7月実績金額" localSheetId="13">#REF!</definedName>
    <definedName name="_7月実績金額" localSheetId="14">#REF!</definedName>
    <definedName name="_7月実績金額">#REF!</definedName>
    <definedName name="_8_?_?_?" hidden="1">{#N/A,#N/A,FALSE,"IPEC Stair Step";#N/A,#N/A,FALSE,"Overview";#N/A,#N/A,FALSE,"Supporting Explanations"}</definedName>
    <definedName name="_8__123Graph_AC04C_ALL_L1" hidden="1">[10]MOTO!#REF!</definedName>
    <definedName name="_8__123Graph_AC04C_ALL_T1" hidden="1">[29]MOTO!#REF!</definedName>
    <definedName name="_8__123Graph_AC04C_ALL_T2" hidden="1">[30]MOTO!#REF!</definedName>
    <definedName name="_8__123Graph_AC04C_FF_L" hidden="1">[31]MOTO!#REF!</definedName>
    <definedName name="_8__123Graph_AC04C_FF_T" hidden="1">[32]MOTO!#REF!</definedName>
    <definedName name="_8__123Graph_AC04C_FR_L1" hidden="1">[6]MOTO!#REF!</definedName>
    <definedName name="_8__123Graph_AC04C_FR_L2" hidden="1">[9]MOTO!#REF!</definedName>
    <definedName name="_8__123Graph_Aｸﾞﾗﾌ_14" hidden="1">[33]過不足ﾏﾄﾒ!$U$10:$AA$10</definedName>
    <definedName name="_8__123Graph_Bｸﾞﾗﾌ_4" hidden="1">#REF!</definedName>
    <definedName name="_80__123Graph_Aｸﾞﾗﾌ_1" hidden="1">#REF!</definedName>
    <definedName name="_80__123Graph_Aグラフ_4N" hidden="1">#REF!</definedName>
    <definedName name="_80__123Graph_B98_上" hidden="1">[11]AAA!$K$33:$R$33</definedName>
    <definedName name="_80__123Graph_Bｸﾞﾗﾌ_10" hidden="1">#REF!</definedName>
    <definedName name="_80__123Graph_Bｸﾞﾗﾌ_12" hidden="1">#REF!</definedName>
    <definedName name="_80__123Graph_Bｸﾞﾗﾌ_13" hidden="1">#REF!</definedName>
    <definedName name="_80__123Graph_Bｸﾞﾗﾌ_15" hidden="1">[31]過不足ﾏﾄﾒ!$U$10:$AA$10</definedName>
    <definedName name="_80__123Graph_Bグラフ_1O" hidden="1">#REF!</definedName>
    <definedName name="_80__123Graph_Bｸﾞﾗﾌ_26" hidden="1">#REF!</definedName>
    <definedName name="_80__123Graph_Bグラフ_2O" hidden="1">#REF!</definedName>
    <definedName name="_80__123Graph_Bｸﾞﾗﾌ_4" hidden="1">#REF!</definedName>
    <definedName name="_80__123Graph_Cｸﾞﾗﾌ_16" hidden="1">'[37]14mmQfup'!#REF!</definedName>
    <definedName name="_80__123Graph_Cｸﾞﾗﾌ_31" hidden="1">'[31]14mmQfup'!#REF!</definedName>
    <definedName name="_80__123Graph_Cｸﾞﾗﾌ_32" hidden="1">'[31]14mmQfup'!#REF!</definedName>
    <definedName name="_80__123Graph_Cｸﾞﾗﾌ_4" hidden="1">#REF!</definedName>
    <definedName name="_80__123Graph_Cｸﾞﾗﾌ_9" hidden="1">[31]過不足ﾏﾄﾒ!$E$7:$K$7</definedName>
    <definedName name="_80__123Graph_Dｸﾞﾗﾌ_11" hidden="1">[35]過不足ﾏﾄﾒ!$E$9:$K$9</definedName>
    <definedName name="_81__123Graph_Aｸﾞﾗﾌ_30" hidden="1">#REF!</definedName>
    <definedName name="_81__123Graph_Aグラフ_4L" hidden="1">#REF!</definedName>
    <definedName name="_81__123Graph_Bｸﾞﾗﾌ_1" hidden="1">[11]AAA!$R$33:$Z$33</definedName>
    <definedName name="_81__123Graph_Bｸﾞﾗﾌ_11" hidden="1">#REF!</definedName>
    <definedName name="_81__123Graph_Bｸﾞﾗﾌ_12" hidden="1">#REF!</definedName>
    <definedName name="_81__123Graph_Bｸﾞﾗﾌ_13" hidden="1">#REF!</definedName>
    <definedName name="_81__123Graph_Bｸﾞﾗﾌ_14" hidden="1">[31]過不足ﾏﾄﾒ!$U$8:$AA$8</definedName>
    <definedName name="_81__123Graph_Bグラフ_15C" hidden="1">[34]VC残留トルク!$H$11:$H$31</definedName>
    <definedName name="_81__123Graph_Bグラフ_1P" hidden="1">#REF!</definedName>
    <definedName name="_81__123Graph_Bｸﾞﾗﾌ_29" hidden="1">#REF!</definedName>
    <definedName name="_81__123Graph_Bグラフ_2A" hidden="1">[15]A!$W$63:$W$67</definedName>
    <definedName name="_81__123Graph_Bグラフ_2P" hidden="1">#REF!</definedName>
    <definedName name="_81__123Graph_Bｸﾞﾗﾌ_3" hidden="1">#REF!</definedName>
    <definedName name="_81__123Graph_Cｸﾞﾗﾌ_17" hidden="1">'[37]14mmQfup'!#REF!</definedName>
    <definedName name="_81__123Graph_Cｸﾞﾗﾌ_2" hidden="1">#REF!</definedName>
    <definedName name="_81__123Graph_Cｸﾞﾗﾌ_32" hidden="1">'[31]14mmQfup'!#REF!</definedName>
    <definedName name="_81__123Graph_Cｸﾞﾗﾌ_4" hidden="1">#REF!</definedName>
    <definedName name="_81__123Graph_Dｸﾞﾗﾌ_1" hidden="1">#REF!</definedName>
    <definedName name="_81__123Graph_Dｸﾞﾗﾌ_13" hidden="1">[35]過不足ﾏﾄﾒ!$U$5:$AA$5</definedName>
    <definedName name="_82__123Graph_Aグラフ_4N" hidden="1">#REF!</definedName>
    <definedName name="_82__123Graph_Aｸﾞﾗﾌ_5" hidden="1">'[31]14mmQfup'!$F$59:$Y$59</definedName>
    <definedName name="_82__123Graph_Bｸﾞﾗﾌ_12" hidden="1">#REF!</definedName>
    <definedName name="_82__123Graph_Bｸﾞﾗﾌ_14" hidden="1">[41]過不足ﾏﾄﾒ!$U$8:$AA$8</definedName>
    <definedName name="_82__123Graph_Bｸﾞﾗﾌ_15" hidden="1">[31]過不足ﾏﾄﾒ!$U$10:$AA$10</definedName>
    <definedName name="_82__123Graph_Bｸﾞﾗﾌ_16" hidden="1">'[31]14mmQfup'!#REF!</definedName>
    <definedName name="_82__123Graph_Bｸﾞﾗﾌ_2" hidden="1">'[33]14mmQfup'!#REF!</definedName>
    <definedName name="_82__123Graph_Bグラフ_2A" hidden="1">[15]A!$W$63:$W$67</definedName>
    <definedName name="_82__123Graph_Bグラフ_2F" hidden="1">#REF!</definedName>
    <definedName name="_82__123Graph_Bｸﾞﾗﾌ_3" hidden="1">#REF!</definedName>
    <definedName name="_82__123Graph_Bｸﾞﾗﾌ_4" hidden="1">#REF!</definedName>
    <definedName name="_82__123Graph_Cｸﾞﾗﾌ_2" hidden="1">#REF!</definedName>
    <definedName name="_82__123Graph_Cｸﾞﾗﾌ_4" hidden="1">#REF!</definedName>
    <definedName name="_82__123Graph_Cｸﾞﾗﾌ_5" hidden="1">'[31]14mmQfup'!#REF!</definedName>
    <definedName name="_82__123Graph_Dｸﾞﾗﾌ_10" hidden="1">[31]過不足ﾏﾄﾒ!$E$5:$K$5</definedName>
    <definedName name="_82__123Graph_Dｸﾞﾗﾌ_14" hidden="1">[35]過不足ﾏﾄﾒ!$U$9:$AA$9</definedName>
    <definedName name="_83__123Graph_Aｸﾞﾗﾌ_31" hidden="1">#REF!</definedName>
    <definedName name="_83__123Graph_Aｸﾞﾗﾌ_5" hidden="1">#REF!</definedName>
    <definedName name="_83__123Graph_Aｸﾞﾗﾌ_6" hidden="1">[31]G!$C$4:$C$8</definedName>
    <definedName name="_83__123Graph_Bｸﾞﾗﾌ_⨻" hidden="1">#REF!</definedName>
    <definedName name="_83__123Graph_Bｸﾞﾗﾌ_10" hidden="1">#REF!</definedName>
    <definedName name="_83__123Graph_Bｸﾞﾗﾌ_13" hidden="1">#REF!</definedName>
    <definedName name="_83__123Graph_Bｸﾞﾗﾌ_15" hidden="1">[41]過不足ﾏﾄﾒ!$U$10:$AA$10</definedName>
    <definedName name="_83__123Graph_Bｸﾞﾗﾌ_16" hidden="1">'[31]14mmQfup'!#REF!</definedName>
    <definedName name="_83__123Graph_Bｸﾞﾗﾌ_17" hidden="1">'[31]14mmQfup'!#REF!</definedName>
    <definedName name="_83__123Graph_Bグラフ_1E" hidden="1">#REF!</definedName>
    <definedName name="_83__123Graph_Bｸﾞﾗﾌ_21" hidden="1">'[33]14mmQfup'!#REF!</definedName>
    <definedName name="_83__123Graph_Bグラフ_2F" hidden="1">#REF!</definedName>
    <definedName name="_83__123Graph_Bグラフ_2O" hidden="1">#REF!</definedName>
    <definedName name="_83__123Graph_Bｸﾞﾗﾌ_3" hidden="1">#REF!</definedName>
    <definedName name="_83__123Graph_Bグラフ_3N" hidden="1">#REF!</definedName>
    <definedName name="_83__123Graph_Bｸﾞﾗﾌ_5" hidden="1">#N/A</definedName>
    <definedName name="_83__123Graph_Cｸﾞﾗﾌ_2" hidden="1">#REF!</definedName>
    <definedName name="_83__123Graph_Cｸﾞﾗﾌ_23" hidden="1">'[37]14mmQfup'!$F$62:$Y$62</definedName>
    <definedName name="_83__123Graph_Cｸﾞﾗﾌ_5" hidden="1">'[31]14mmQfup'!#REF!</definedName>
    <definedName name="_83__123Graph_Cｸﾞﾗﾌ_7" hidden="1">[31]ﾊﾞﾙﾌﾞﾘｰｸ!$E$6:$E$12</definedName>
    <definedName name="_83__123Graph_Dｸﾞﾗﾌ_11" hidden="1">[31]過不足ﾏﾄﾒ!$E$9:$K$9</definedName>
    <definedName name="_83__123Graph_Dｸﾞﾗﾌ_15" hidden="1">[35]過不足ﾏﾄﾒ!$U$11:$AA$11</definedName>
    <definedName name="_83_04_06_OS_JPY_item_クエリ">#REF!</definedName>
    <definedName name="_84__123Graph_Aｸﾞﾗﾌ_6" hidden="1">#REF!</definedName>
    <definedName name="_84__123Graph_Aｸﾞﾗﾌ_7" hidden="1">[31]ﾊﾞﾙﾌﾞﾘｰｸ!$C$6:$C$12</definedName>
    <definedName name="_84__123Graph_Bｸﾞﾗﾌ_1" hidden="1">#REF!</definedName>
    <definedName name="_84__123Graph_Bｸﾞﾗﾌ_14" hidden="1">[31]過不足ﾏﾄﾒ!$U$8:$AA$8</definedName>
    <definedName name="_84__123Graph_Bｸﾞﾗﾌ_17" hidden="1">'[31]14mmQfup'!#REF!</definedName>
    <definedName name="_84__123Graph_Bグラフ_1A" hidden="1">[34]ＶＣ面圧Ｓ!$I$11:$I$31</definedName>
    <definedName name="_84__123Graph_Bグラフ_1O" hidden="1">#REF!</definedName>
    <definedName name="_84__123Graph_Bグラフ_21D" hidden="1">[34]VC板厚1!$E$10:$E$30</definedName>
    <definedName name="_84__123Graph_Bｸﾞﾗﾌ_23" hidden="1">#REF!</definedName>
    <definedName name="_84__123Graph_Bグラフ_2O" hidden="1">#REF!</definedName>
    <definedName name="_84__123Graph_Bグラフ_2P" hidden="1">#REF!</definedName>
    <definedName name="_84__123Graph_Bｸﾞﾗﾌ_4" hidden="1">#REF!</definedName>
    <definedName name="_84__123Graph_Bｸﾞﾗﾌ_7" hidden="1">#N/A</definedName>
    <definedName name="_84__123Graph_Cｸﾞﾗﾌ_28" hidden="1">'[37]14mmQfup'!#REF!</definedName>
    <definedName name="_84__123Graph_Cｸﾞﾗﾌ_7" hidden="1">[31]ﾊﾞﾙﾌﾞﾘｰｸ!$E$6:$E$12</definedName>
    <definedName name="_84__123Graph_Cｸﾞﾗﾌ_9" hidden="1">[31]過不足ﾏﾄﾒ!$E$7:$K$7</definedName>
    <definedName name="_84__123Graph_Dｸﾞﾗﾌ_1" hidden="1">#REF!</definedName>
    <definedName name="_84__123Graph_Dｸﾞﾗﾌ_13" hidden="1">[31]過不足ﾏﾄﾒ!$U$5:$AA$5</definedName>
    <definedName name="_84__123Graph_Dｸﾞﾗﾌ_2" hidden="1">#REF!</definedName>
    <definedName name="_85__123Graph_Aｸﾞﾗﾌ_32" hidden="1">'[31]14mmQfup'!$F$60:$Y$60</definedName>
    <definedName name="_85__123Graph_Aｸﾞﾗﾌ_8" hidden="1">[31]新目標!$R$3:$R$5</definedName>
    <definedName name="_85__123Graph_Bｸﾞﾗﾌ_11" hidden="1">#REF!</definedName>
    <definedName name="_85__123Graph_Bグラフ_14C" hidden="1">[34]VC残留トルク!$C$11:$C$31</definedName>
    <definedName name="_85__123Graph_Bｸﾞﾗﾌ_16" hidden="1">'[41]14mmQfup'!#REF!</definedName>
    <definedName name="_85__123Graph_Bグラフ_1A" hidden="1">[15]A!$U$63:$U$67</definedName>
    <definedName name="_85__123Graph_Bグラフ_1E" hidden="1">#REF!</definedName>
    <definedName name="_85__123Graph_Bグラフ_1P" hidden="1">#REF!</definedName>
    <definedName name="_85__123Graph_Bｸﾞﾗﾌ_22" hidden="1">#REF!</definedName>
    <definedName name="_85__123Graph_Bｸﾞﾗﾌ_25" hidden="1">#REF!</definedName>
    <definedName name="_85__123Graph_Bグラフ_2P" hidden="1">#REF!</definedName>
    <definedName name="_85__123Graph_Bｸﾞﾗﾌ_3" hidden="1">#REF!</definedName>
    <definedName name="_85__123Graph_Bグラフ_4N" hidden="1">#REF!</definedName>
    <definedName name="_85__123Graph_Bｸﾞﾗﾌ_9" hidden="1">#N/A</definedName>
    <definedName name="_85__123Graph_Cｸﾞﾗﾌ_1" hidden="1">#REF!</definedName>
    <definedName name="_85__123Graph_Cｸﾞﾗﾌ_29" hidden="1">'[37]14mmQfup'!#REF!</definedName>
    <definedName name="_85__123Graph_Cｸﾞﾗﾌ_9" hidden="1">[31]過不足ﾏﾄﾒ!$E$7:$K$7</definedName>
    <definedName name="_85__123Graph_Dｸﾞﾗﾌ_1" hidden="1">#REF!</definedName>
    <definedName name="_85__123Graph_Dｸﾞﾗﾌ_14" hidden="1">[31]過不足ﾏﾄﾒ!$U$9:$AA$9</definedName>
    <definedName name="_85__123Graph_Dｸﾞﾗﾌ_23" hidden="1">'[35]14mmQfup'!$F$63:$Y$63</definedName>
    <definedName name="_86__123Graph_Bｸﾞﾗﾌ_15" hidden="1">[31]過不足ﾏﾄﾒ!$U$10:$AA$10</definedName>
    <definedName name="_86__123Graph_Bグラフ_1E" hidden="1">#REF!</definedName>
    <definedName name="_86__123Graph_Bグラフ_1O" hidden="1">#REF!</definedName>
    <definedName name="_86__123Graph_Bグラフ_22D" hidden="1">[34]VC板厚1!$F$10:$F$30</definedName>
    <definedName name="_86__123Graph_Bｸﾞﾗﾌ_26" hidden="1">#REF!</definedName>
    <definedName name="_86__123Graph_Bｸﾞﾗﾌ_3" hidden="1">#REF!</definedName>
    <definedName name="_86__123Graph_Bグラフ_3N" hidden="1">#REF!</definedName>
    <definedName name="_86__123Graph_Bｸﾞﾗﾌ_5" hidden="1">'[31]14mmQfup'!#REF!</definedName>
    <definedName name="_86__123Graph_Bｸﾞﾗﾌ_Ľ" hidden="1">#N/A</definedName>
    <definedName name="_86__123Graph_Cｸﾞﾗﾌ_3" hidden="1">#REF!</definedName>
    <definedName name="_86__123Graph_Dｸﾞﾗﾌ_1" hidden="1">#REF!</definedName>
    <definedName name="_86__123Graph_Dｸﾞﾗﾌ_10" hidden="1">[31]過不足ﾏﾄﾒ!$E$5:$K$5</definedName>
    <definedName name="_86__123Graph_Dｸﾞﾗﾌ_15" hidden="1">[31]過不足ﾏﾄﾒ!$U$11:$AA$11</definedName>
    <definedName name="_86__123Graph_Dｸﾞﾗﾌ_3" hidden="1">#REF!</definedName>
    <definedName name="_87__123Graph_Aｸﾞﾗﾌ_4" hidden="1">#REF!</definedName>
    <definedName name="_87__123Graph_Aｸﾞﾗﾌ_9" hidden="1">[31]過不足ﾏﾄﾒ!$E$6:$K$6</definedName>
    <definedName name="_87__123Graph_Bｸﾞﾗﾌ_12" hidden="1">#REF!</definedName>
    <definedName name="_87__123Graph_Bグラフ_15C" hidden="1">[34]VC残留トルク!$H$11:$H$31</definedName>
    <definedName name="_87__123Graph_Bｸﾞﾗﾌ_17" hidden="1">'[41]14mmQfup'!#REF!</definedName>
    <definedName name="_87__123Graph_Bグラフ_1E" hidden="1">#REF!</definedName>
    <definedName name="_87__123Graph_Bグラフ_1O" hidden="1">#REF!</definedName>
    <definedName name="_87__123Graph_Bグラフ_1P" hidden="1">#REF!</definedName>
    <definedName name="_87__123Graph_Bｸﾞﾗﾌ_23" hidden="1">'[33]14mmQfup'!$F$60:$Y$60</definedName>
    <definedName name="_87__123Graph_Bグラフ_2A" hidden="1">[15]A!$W$63:$W$67</definedName>
    <definedName name="_87__123Graph_Bｸﾞﾗﾌ_3" hidden="1">#REF!</definedName>
    <definedName name="_87__123Graph_Bｸﾞﾗﾌ_30" hidden="1">#REF!</definedName>
    <definedName name="_87__123Graph_Bｸﾞﾗﾌ_4" hidden="1">#REF!</definedName>
    <definedName name="_87__123Graph_Bｸﾞﾗﾌ_6" hidden="1">#REF!</definedName>
    <definedName name="_87__123Graph_B型図進捗_週間" hidden="1">#N/A</definedName>
    <definedName name="_87__123Graph_Cｸﾞﾗﾌ_3" hidden="1">#REF!</definedName>
    <definedName name="_87__123Graph_Cｸﾞﾗﾌ_30" hidden="1">'[37]14mmQfup'!#REF!</definedName>
    <definedName name="_87__123Graph_Dｸﾞﾗﾌ_10" hidden="1">[31]過不足ﾏﾄﾒ!$E$5:$K$5</definedName>
    <definedName name="_87__123Graph_Dｸﾞﾗﾌ_11" hidden="1">[31]過不足ﾏﾄﾒ!$E$9:$K$9</definedName>
    <definedName name="_87__123Graph_Dｸﾞﾗﾌ_2" hidden="1">#REF!</definedName>
    <definedName name="_87__123Graph_Dｸﾞﾗﾌ_30" hidden="1">'[35]14mmQfup'!#REF!</definedName>
    <definedName name="_88__123Graph_A日産_非日産" hidden="1">#REF!</definedName>
    <definedName name="_88__123Graph_Bｸﾞﾗﾌ_16" hidden="1">'[31]14mmQfup'!#REF!</definedName>
    <definedName name="_88__123Graph_Bグラフ_1A" hidden="1">[15]A!$U$63:$U$67</definedName>
    <definedName name="_88__123Graph_Bグラフ_1O" hidden="1">#REF!</definedName>
    <definedName name="_88__123Graph_Bグラフ_1P" hidden="1">#REF!</definedName>
    <definedName name="_88__123Graph_Bｸﾞﾗﾌ_2" hidden="1">#REF!</definedName>
    <definedName name="_88__123Graph_Bグラフ_23D" hidden="1">[34]VC板厚1!$G$10:$G$30</definedName>
    <definedName name="_88__123Graph_Bグラフ_2F" hidden="1">#REF!</definedName>
    <definedName name="_88__123Graph_Bｸﾞﾗﾌ_31" hidden="1">#REF!</definedName>
    <definedName name="_88__123Graph_Bグラフ_4N" hidden="1">#REF!</definedName>
    <definedName name="_88__123Graph_Bｸﾞﾗﾌ_7" hidden="1">[31]ﾊﾞﾙﾌﾞﾘｰｸ!$F$6:$F$12</definedName>
    <definedName name="_88__123Graph_Cｸﾞﾗﾌ_1" hidden="1">#REF!</definedName>
    <definedName name="_88__123Graph_Cｸﾞﾗﾌ_31" hidden="1">'[37]14mmQfup'!#REF!</definedName>
    <definedName name="_88__123Graph_Dｸﾞﾗﾌ_11" hidden="1">[31]過不足ﾏﾄﾒ!$E$9:$K$9</definedName>
    <definedName name="_88__123Graph_Dｸﾞﾗﾌ_13" hidden="1">[31]過不足ﾏﾄﾒ!$U$5:$AA$5</definedName>
    <definedName name="_88__123Graph_Dｸﾞﾗﾌ_23" hidden="1">'[31]14mmQfup'!$F$63:$Y$63</definedName>
    <definedName name="_88__123Graph_Dｸﾞﾗﾌ_31" hidden="1">'[35]14mmQfup'!#REF!</definedName>
    <definedName name="_89__123Graph_Aグラフ_1E" hidden="1">#REF!</definedName>
    <definedName name="_89__123Graph_Aグラフ_2F" hidden="1">#REF!</definedName>
    <definedName name="_89__123Graph_Aｸﾞﾗﾌ_5" hidden="1">#REF!</definedName>
    <definedName name="_89__123Graph_Bｸﾞﾗﾌ_13" hidden="1">#REF!</definedName>
    <definedName name="_89__123Graph_Bｸﾞﾗﾌ_17" hidden="1">'[31]14mmQfup'!#REF!</definedName>
    <definedName name="_89__123Graph_Bグラフ_1E" hidden="1">#REF!</definedName>
    <definedName name="_89__123Graph_Bグラフ_1P" hidden="1">#REF!</definedName>
    <definedName name="_89__123Graph_Bｸﾞﾗﾌ_21" hidden="1">'[31]14mmQfup'!#REF!</definedName>
    <definedName name="_89__123Graph_Bグラフ_24D" hidden="1">[34]VC板厚1!$H$10:$H$30</definedName>
    <definedName name="_89__123Graph_Bグラフ_2O" hidden="1">#REF!</definedName>
    <definedName name="_89__123Graph_Bグラフ_3N" hidden="1">#REF!</definedName>
    <definedName name="_89__123Graph_Bｸﾞﾗﾌ_5" hidden="1">#REF!</definedName>
    <definedName name="_89__123Graph_Bｸﾞﾗﾌ_9" hidden="1">[31]過不足ﾏﾄﾒ!$E$10:$K$10</definedName>
    <definedName name="_89__123Graph_Cｸﾞﾗﾌ_32" hidden="1">'[37]14mmQfup'!#REF!</definedName>
    <definedName name="_89__123Graph_Dｸﾞﾗﾌ_13" hidden="1">[31]過不足ﾏﾄﾒ!$U$5:$AA$5</definedName>
    <definedName name="_89__123Graph_Dｸﾞﾗﾌ_14" hidden="1">[31]過不足ﾏﾄﾒ!$U$9:$AA$9</definedName>
    <definedName name="_89__123Graph_Dｸﾞﾗﾌ_3" hidden="1">#REF!</definedName>
    <definedName name="_89__123Graph_Dｸﾞﾗﾌ_32" hidden="1">'[35]14mmQfup'!#REF!</definedName>
    <definedName name="_8A">#N/A</definedName>
    <definedName name="_8B">#N/A</definedName>
    <definedName name="_8月">#REF!</definedName>
    <definedName name="_8月予算台数" localSheetId="4">#REF!</definedName>
    <definedName name="_8月予算台数" localSheetId="13">#REF!</definedName>
    <definedName name="_8月予算台数" localSheetId="14">#REF!</definedName>
    <definedName name="_8月予算台数">#REF!</definedName>
    <definedName name="_8月予算金額" localSheetId="4">#REF!</definedName>
    <definedName name="_8月予算金額" localSheetId="13">#REF!</definedName>
    <definedName name="_8月予算金額" localSheetId="14">#REF!</definedName>
    <definedName name="_8月予算金額">#REF!</definedName>
    <definedName name="_8月実績台数" localSheetId="4">#REF!</definedName>
    <definedName name="_8月実績台数" localSheetId="13">#REF!</definedName>
    <definedName name="_8月実績台数" localSheetId="14">#REF!</definedName>
    <definedName name="_8月実績台数">#REF!</definedName>
    <definedName name="_8月実績金額" localSheetId="4">#REF!</definedName>
    <definedName name="_8月実績金額" localSheetId="13">#REF!</definedName>
    <definedName name="_8月実績金額" localSheetId="14">#REF!</definedName>
    <definedName name="_8月実績金額">#REF!</definedName>
    <definedName name="_9">#REF!</definedName>
    <definedName name="_9__123Graph_AC04C_ALL_L2" hidden="1">[10]MOTO!#REF!</definedName>
    <definedName name="_9__123Graph_AC04C_ALL_T1" hidden="1">[31]MOTO!#REF!</definedName>
    <definedName name="_9__123Graph_AC04C_ALL_T2" hidden="1">[29]MOTO!#REF!</definedName>
    <definedName name="_9__123Graph_AC04C_FF_L" hidden="1">[30]MOTO!#REF!</definedName>
    <definedName name="_9__123Graph_AC04C_FF_T" hidden="1">[31]MOTO!#REF!</definedName>
    <definedName name="_9__123Graph_AC04C_FR_L1" hidden="1">[32]MOTO!#REF!</definedName>
    <definedName name="_9__123Graph_AC04C_FR_L2" hidden="1">[6]MOTO!#REF!</definedName>
    <definedName name="_9__123Graph_AC04C_FR_T1" hidden="1">[9]MOTO!#REF!</definedName>
    <definedName name="_9__123Graph_Aグラフ_14C" hidden="1">[34]VC残留トルク!$B$11:$B$31</definedName>
    <definedName name="_9__123Graph_Cｸﾞﾗﾌ_1" hidden="1">#REF!</definedName>
    <definedName name="_9__123Graph_Cｸﾞﾗﾌ_3" hidden="1">#REF!</definedName>
    <definedName name="_90__123Graph_Aグラフ_1O" hidden="1">#REF!</definedName>
    <definedName name="_90__123Graph_Aグラフ_2O" hidden="1">#REF!</definedName>
    <definedName name="_90__123Graph_Bｸﾞﾗﾌ_1" hidden="1">#REF!</definedName>
    <definedName name="_90__123Graph_Bｸﾞﾗﾌ_14" hidden="1">[41]過不足ﾏﾄﾒ!$U$8:$AA$8</definedName>
    <definedName name="_90__123Graph_Bグラフ_1A" hidden="1">[34]ＶＣ面圧Ｓ!$I$11:$I$31</definedName>
    <definedName name="_90__123Graph_Bグラフ_1E" hidden="1">#REF!</definedName>
    <definedName name="_90__123Graph_Bグラフ_1O" hidden="1">#REF!</definedName>
    <definedName name="_90__123Graph_Bグラフ_21D" hidden="1">[34]VC板厚1!$E$10:$E$30</definedName>
    <definedName name="_90__123Graph_Bｸﾞﾗﾌ_25" hidden="1">'[33]14mmQfup'!#REF!</definedName>
    <definedName name="_90__123Graph_Bグラフ_2P" hidden="1">#REF!</definedName>
    <definedName name="_90__123Graph_Bｸﾞﾗﾌ_4" hidden="1">#REF!</definedName>
    <definedName name="_90__123Graph_Bｸﾞﾗﾌ_6" hidden="1">#REF!</definedName>
    <definedName name="_90__123Graph_Bｸﾞﾗﾌ_弻" hidden="1">[38]ﾌﾞﾛｯｸ別比例原価!$AZ$8:$AZ$50</definedName>
    <definedName name="_90__123Graph_Cｸﾞﾗﾌ_4" hidden="1">#REF!</definedName>
    <definedName name="_90__123Graph_Dｸﾞﾗﾌ_14" hidden="1">[31]過不足ﾏﾄﾒ!$U$9:$AA$9</definedName>
    <definedName name="_90__123Graph_Dｸﾞﾗﾌ_15" hidden="1">[31]過不足ﾏﾄﾒ!$U$11:$AA$11</definedName>
    <definedName name="_90__123Graph_Dｸﾞﾗﾌ_2" hidden="1">#REF!</definedName>
    <definedName name="_90__123Graph_Dｸﾞﾗﾌ_30" hidden="1">'[31]14mmQfup'!#REF!</definedName>
    <definedName name="_90__123Graph_Dｸﾞﾗﾌ_4" hidden="1">#REF!</definedName>
    <definedName name="_91__123Graph_Aグラフ_1P" hidden="1">#REF!</definedName>
    <definedName name="_91__123Graph_Aグラフ_2P" hidden="1">#REF!</definedName>
    <definedName name="_91__123Graph_Aｸﾞﾗﾌ_6" hidden="1">#REF!</definedName>
    <definedName name="_91__123Graph_Bｸﾞﾗﾌ_15" hidden="1">[41]過不足ﾏﾄﾒ!$U$10:$AA$10</definedName>
    <definedName name="_91__123Graph_Bグラフ_1E" hidden="1">#REF!</definedName>
    <definedName name="_91__123Graph_Bグラフ_1O" hidden="1">#REF!</definedName>
    <definedName name="_91__123Graph_Bグラフ_1P" hidden="1">#REF!</definedName>
    <definedName name="_91__123Graph_Bｸﾞﾗﾌ_2" hidden="1">#REF!</definedName>
    <definedName name="_91__123Graph_Bｸﾞﾗﾌ_21" hidden="1">#REF!</definedName>
    <definedName name="_91__123Graph_Bｸﾞﾗﾌ_22" hidden="1">#REF!</definedName>
    <definedName name="_91__123Graph_Bグラフ_25D" hidden="1">[34]VC板厚1!$T$10:$T$30</definedName>
    <definedName name="_91__123Graph_Bｸﾞﾗﾌ_3" hidden="1">#REF!</definedName>
    <definedName name="_91__123Graph_Bグラフ_4N" hidden="1">#REF!</definedName>
    <definedName name="_91__123Graph_Bｸﾞﾗﾌ_6" hidden="1">#REF!</definedName>
    <definedName name="_91__123Graph_Bｸﾞﾗﾌ_7" hidden="1">#REF!</definedName>
    <definedName name="_91__123Graph_Bｹｰﾌﾞﾙ効率･A_T" hidden="1">[15]A!$N$11:$R$11</definedName>
    <definedName name="_91__123Graph_Cｸﾞﾗﾌ_4" hidden="1">#REF!</definedName>
    <definedName name="_91__123Graph_Cｸﾞﾗﾌ_5" hidden="1">'[37]14mmQfup'!#REF!</definedName>
    <definedName name="_91__123Graph_Dｸﾞﾗﾌ_15" hidden="1">[31]過不足ﾏﾄﾒ!$U$11:$AA$11</definedName>
    <definedName name="_91__123Graph_Dｸﾞﾗﾌ_2" hidden="1">#REF!</definedName>
    <definedName name="_91__123Graph_Dｸﾞﾗﾌ_31" hidden="1">'[31]14mmQfup'!#REF!</definedName>
    <definedName name="_91__123Graph_Dｸﾞﾗﾌ_5" hidden="1">'[35]14mmQfup'!#REF!</definedName>
    <definedName name="_92__123Graph_Aｸﾞﾗﾌ_2" hidden="1">#REF!</definedName>
    <definedName name="_92__123Graph_Bｸﾞﾗﾌ_10" hidden="1">[31]過不足ﾏﾄﾒ!$E$4:$K$4</definedName>
    <definedName name="_92__123Graph_Bｸﾞﾗﾌ_16" hidden="1">'[41]14mmQfup'!#REF!</definedName>
    <definedName name="_92__123Graph_Bグラフ_1O" hidden="1">#REF!</definedName>
    <definedName name="_92__123Graph_Bグラフ_1P" hidden="1">#REF!</definedName>
    <definedName name="_92__123Graph_Bｸﾞﾗﾌ_2" hidden="1">#REF!</definedName>
    <definedName name="_92__123Graph_Bｸﾞﾗﾌ_21" hidden="1">#REF!</definedName>
    <definedName name="_92__123Graph_Bグラフ_22D" hidden="1">[34]VC板厚1!$F$10:$F$30</definedName>
    <definedName name="_92__123Graph_Bｸﾞﾗﾌ_26" hidden="1">'[33]14mmQfup'!#REF!</definedName>
    <definedName name="_92__123Graph_Bグラフ_2F" hidden="1">#REF!</definedName>
    <definedName name="_92__123Graph_Bグラフ_3N" hidden="1">#REF!</definedName>
    <definedName name="_92__123Graph_Bｸﾞﾗﾌ_5" hidden="1">#REF!</definedName>
    <definedName name="_92__123Graph_Bｸﾞﾗﾌ_9" hidden="1">#REF!</definedName>
    <definedName name="_92__123Graph_CMP進捗_週間" hidden="1">#N/A</definedName>
    <definedName name="_92__123Graph_Cｸﾞﾗﾌ_1" hidden="1">#REF!</definedName>
    <definedName name="_92__123Graph_Cｸﾞﾗﾌ_7" hidden="1">[37]ﾊﾞﾙﾌﾞﾘｰｸ!$E$6:$E$12</definedName>
    <definedName name="_92__123Graph_Dｸﾞﾗﾌ_2" hidden="1">#REF!</definedName>
    <definedName name="_92__123Graph_Dｸﾞﾗﾌ_23" hidden="1">'[31]14mmQfup'!$F$63:$Y$63</definedName>
    <definedName name="_92__123Graph_Dｸﾞﾗﾌ_3" hidden="1">#REF!</definedName>
    <definedName name="_92__123Graph_Dｸﾞﾗﾌ_32" hidden="1">'[31]14mmQfup'!#REF!</definedName>
    <definedName name="_92__123Graph_Dｸﾞﾗﾌ_7" hidden="1">[35]ﾊﾞﾙﾌﾞﾘｰｸ!$G$8:$G$12</definedName>
    <definedName name="_93__123Graph_Aｸﾞﾗﾌ_3" hidden="1">#REF!</definedName>
    <definedName name="_93__123Graph_Aｸﾞﾗﾌ_7" hidden="1">[31]ﾊﾞﾙﾌﾞﾘｰｸ!$C$6:$C$12</definedName>
    <definedName name="_93__123Graph_Bｸﾞﾗﾌ_12" hidden="1">#REF!</definedName>
    <definedName name="_93__123Graph_Bｸﾞﾗﾌ_17" hidden="1">'[41]14mmQfup'!#REF!</definedName>
    <definedName name="_93__123Graph_Bグラフ_1P" hidden="1">#REF!</definedName>
    <definedName name="_93__123Graph_Bｸﾞﾗﾌ_2" hidden="1">#REF!</definedName>
    <definedName name="_93__123Graph_Bｸﾞﾗﾌ_21" hidden="1">#REF!</definedName>
    <definedName name="_93__123Graph_Bｸﾞﾗﾌ_22" hidden="1">#REF!</definedName>
    <definedName name="_93__123Graph_Bｸﾞﾗﾌ_23" hidden="1">'[31]14mmQfup'!$F$60:$Y$60</definedName>
    <definedName name="_93__123Graph_Bグラフ_26D" hidden="1">[34]VC板厚1!$U$10:$U$30</definedName>
    <definedName name="_93__123Graph_Bグラフ_2O" hidden="1">#REF!</definedName>
    <definedName name="_93__123Graph_Bｸﾞﾗﾌ_4" hidden="1">#REF!</definedName>
    <definedName name="_93__123Graph_Bｸﾞﾗﾌ_6" hidden="1">#REF!</definedName>
    <definedName name="_93__123Graph_Bｸﾞﾗﾌ_弻" hidden="1">[38]ﾌﾞﾛｯｸ別比例原価!$AZ$8:$AZ$50</definedName>
    <definedName name="_93__123Graph_Cｸﾞﾗﾌ_1" hidden="1">#N/A</definedName>
    <definedName name="_93__123Graph_Cｸﾞﾗﾌ_10" hidden="1">[31]過不足ﾏﾄﾒ!$E$7:$K$7</definedName>
    <definedName name="_93__123Graph_Cｸﾞﾗﾌ_2" hidden="1">#REF!</definedName>
    <definedName name="_93__123Graph_Cｸﾞﾗﾌ_9" hidden="1">[37]過不足ﾏﾄﾒ!$E$7:$K$7</definedName>
    <definedName name="_93__123Graph_Dｸﾞﾗﾌ_23" hidden="1">'[31]14mmQfup'!$F$63:$Y$63</definedName>
    <definedName name="_93__123Graph_Dｸﾞﾗﾌ_29" hidden="1">#REF!</definedName>
    <definedName name="_93__123Graph_Dｸﾞﾗﾌ_4" hidden="1">#REF!</definedName>
    <definedName name="_93__123Graph_Dｸﾞﾗﾌ_9" hidden="1">[35]過不足ﾏﾄﾒ!$E$11:$K$11</definedName>
    <definedName name="_94__123Graph_Bｸﾞﾗﾌ_11" hidden="1">[31]過不足ﾏﾄﾒ!$E$8:$K$8</definedName>
    <definedName name="_94__123Graph_Bグラフ_1A" hidden="1">[15]A!$U$63:$U$67</definedName>
    <definedName name="_94__123Graph_Bｸﾞﾗﾌ_2" hidden="1">'[54]表紙(修正前)'!$ID$122:$ID$141</definedName>
    <definedName name="_94__123Graph_Bｸﾞﾗﾌ_22" hidden="1">#REF!</definedName>
    <definedName name="_94__123Graph_Bｸﾞﾗﾌ_23" hidden="1">'[31]14mmQfup'!$F$60:$Y$60</definedName>
    <definedName name="_94__123Graph_Bグラフ_23D" hidden="1">[34]VC板厚1!$G$10:$G$30</definedName>
    <definedName name="_94__123Graph_Bグラフ_27D" hidden="1">[34]VC板厚1!$AD$10:$AD$29</definedName>
    <definedName name="_94__123Graph_Bグラフ_2P" hidden="1">#REF!</definedName>
    <definedName name="_94__123Graph_Bグラフ_4N" hidden="1">#REF!</definedName>
    <definedName name="_94__123Graph_Bｸﾞﾗﾌ_7" hidden="1">#REF!</definedName>
    <definedName name="_94__123Graph_Bｹｰﾌﾞﾙ効率･A_T" hidden="1">[15]A!$N$11:$R$11</definedName>
    <definedName name="_94__123Graph_Cｸﾞﾗﾌ_10" hidden="1">#N/A</definedName>
    <definedName name="_94__123Graph_Cｸﾞﾗﾌ_11" hidden="1">[31]過不足ﾏﾄﾒ!$E$11:$K$11</definedName>
    <definedName name="_94__123Graph_Dｸﾞﾗﾌ_1" hidden="1">#REF!</definedName>
    <definedName name="_94__123Graph_Dｸﾞﾗﾌ_3" hidden="1">#REF!</definedName>
    <definedName name="_94__123Graph_Dｸﾞﾗﾌ_5" hidden="1">'[31]14mmQfup'!#REF!</definedName>
    <definedName name="_94__123Graph_Eｸﾞﾗﾌ_1" hidden="1">#REF!</definedName>
    <definedName name="_95__123Graph_Aｸﾞﾗﾌ_8" hidden="1">[31]新目標!$R$3:$R$5</definedName>
    <definedName name="_95__123Graph_Bｸﾞﾗﾌ_12" hidden="1">#REF!</definedName>
    <definedName name="_95__123Graph_Bｸﾞﾗﾌ_21" hidden="1">#REF!</definedName>
    <definedName name="_95__123Graph_Bｸﾞﾗﾌ_23" hidden="1">'[41]14mmQfup'!$F$60:$Y$60</definedName>
    <definedName name="_95__123Graph_Bグラフ_24D" hidden="1">[34]VC板厚1!$H$10:$H$30</definedName>
    <definedName name="_95__123Graph_Bｸﾞﾗﾌ_25" hidden="1">'[31]14mmQfup'!#REF!</definedName>
    <definedName name="_95__123Graph_Bグラフ_28D" hidden="1">[34]VC板厚1!$AE$10:$AE$29</definedName>
    <definedName name="_95__123Graph_Bｸﾞﾗﾌ_3" hidden="1">#REF!</definedName>
    <definedName name="_95__123Graph_Bｸﾞﾗﾌ_4" hidden="1">#REF!</definedName>
    <definedName name="_95__123Graph_Bｸﾞﾗﾌ_5" hidden="1">#REF!</definedName>
    <definedName name="_95__123Graph_Bｸﾞﾗﾌ_9" hidden="1">#REF!</definedName>
    <definedName name="_95__123Graph_B日産_非日産" hidden="1">#REF!</definedName>
    <definedName name="_95__123Graph_Cｸﾞﾗﾌ_1" hidden="1">[42]FGR_3.892!#REF!</definedName>
    <definedName name="_95__123Graph_Cｸﾞﾗﾌ_11" hidden="1">#N/A</definedName>
    <definedName name="_95__123Graph_Cｸﾞﾗﾌ_12" hidden="1">#REF!</definedName>
    <definedName name="_95__123Graph_Cｸﾞﾗﾌ_2" hidden="1">#REF!</definedName>
    <definedName name="_95__123Graph_Dｸﾞﾗﾌ_1" hidden="1">#REF!</definedName>
    <definedName name="_95__123Graph_Dｸﾞﾗﾌ_10" hidden="1">[37]過不足ﾏﾄﾒ!$E$5:$K$5</definedName>
    <definedName name="_95__123Graph_Dｸﾞﾗﾌ_30" hidden="1">'[31]14mmQfup'!#REF!</definedName>
    <definedName name="_95__123Graph_Dｸﾞﾗﾌ_7" hidden="1">[31]ﾊﾞﾙﾌﾞﾘｰｸ!$G$8:$G$12</definedName>
    <definedName name="_95__123Graph_Eｸﾞﾗﾌ_2" hidden="1">#REF!</definedName>
    <definedName name="_96__123Graph_Bグラフ_1E" hidden="1">#REF!</definedName>
    <definedName name="_96__123Graph_Bグラフ_21D" hidden="1">[34]VC板厚1!$E$10:$E$30</definedName>
    <definedName name="_96__123Graph_Bｸﾞﾗﾌ_22" hidden="1">#REF!</definedName>
    <definedName name="_96__123Graph_Bｸﾞﾗﾌ_25" hidden="1">'[31]14mmQfup'!#REF!</definedName>
    <definedName name="_96__123Graph_Bｸﾞﾗﾌ_26" hidden="1">'[31]14mmQfup'!#REF!</definedName>
    <definedName name="_96__123Graph_Bｸﾞﾗﾌ_29" hidden="1">#REF!</definedName>
    <definedName name="_96__123Graph_Bグラフ_3N" hidden="1">#REF!</definedName>
    <definedName name="_96__123Graph_Bｸﾞﾗﾌ_6" hidden="1">#REF!</definedName>
    <definedName name="_96__123Graph_Bｹｰﾌﾞﾙ効率･A_T" hidden="1">[15]A!$N$11:$R$11</definedName>
    <definedName name="_96__123Graph_Cｸﾞﾗﾌ_1" hidden="1">#REF!</definedName>
    <definedName name="_96__123Graph_Cｸﾞﾗﾌ_10" hidden="1">#REF!</definedName>
    <definedName name="_96__123Graph_Cｸﾞﾗﾌ_13" hidden="1">[31]過不足ﾏﾄﾒ!$U$7:$AA$7</definedName>
    <definedName name="_96__123Graph_Cｸﾞﾗﾌ_2" hidden="1">#REF!</definedName>
    <definedName name="_96__123Graph_Cｸﾞﾗﾌ_21" hidden="1">#REF!</definedName>
    <definedName name="_96__123Graph_Dｸﾞﾗﾌ_11" hidden="1">[37]過不足ﾏﾄﾒ!$E$9:$K$9</definedName>
    <definedName name="_96__123Graph_Dｸﾞﾗﾌ_31" hidden="1">'[31]14mmQfup'!#REF!</definedName>
    <definedName name="_96__123Graph_Dｸﾞﾗﾌ_4" hidden="1">#REF!</definedName>
    <definedName name="_96__123Graph_Dｸﾞﾗﾌ_9" hidden="1">[31]過不足ﾏﾄﾒ!$E$11:$K$11</definedName>
    <definedName name="_96__123Graph_Eｸﾞﾗﾌ_23" hidden="1">'[35]14mmQfup'!$F$64:$Y$64</definedName>
    <definedName name="_97__123Graph_Aグラフ_3L" hidden="1">#REF!</definedName>
    <definedName name="_97__123Graph_Aｸﾞﾗﾌ_9" hidden="1">[31]過不足ﾏﾄﾒ!$E$6:$K$6</definedName>
    <definedName name="_97__123Graph_Bｸﾞﾗﾌ_13" hidden="1">[31]過不足ﾏﾄﾒ!$U$4:$AA$4</definedName>
    <definedName name="_97__123Graph_Bｸﾞﾗﾌ_22" hidden="1">#REF!</definedName>
    <definedName name="_97__123Graph_Bｸﾞﾗﾌ_25" hidden="1">'[41]14mmQfup'!#REF!</definedName>
    <definedName name="_97__123Graph_Bグラフ_25D" hidden="1">[34]VC板厚1!$T$10:$T$30</definedName>
    <definedName name="_97__123Graph_Bｸﾞﾗﾌ_29" hidden="1">#REF!</definedName>
    <definedName name="_97__123Graph_Bグラフ_2A" hidden="1">[34]ＶＣ面圧Ｓ!$J$11:$J$31</definedName>
    <definedName name="_97__123Graph_Bｸﾞﾗﾌ_4" hidden="1">#REF!</definedName>
    <definedName name="_97__123Graph_Bｸﾞﾗﾌ_7" hidden="1">#REF!</definedName>
    <definedName name="_97__123Graph_C97_下" hidden="1">[11]AAA!$J$34:$Q$34</definedName>
    <definedName name="_97__123Graph_Cｸﾞﾗﾌ_11" hidden="1">#REF!</definedName>
    <definedName name="_97__123Graph_Cｸﾞﾗﾌ_14" hidden="1">[31]過不足ﾏﾄﾒ!$U$11:$AA$11</definedName>
    <definedName name="_97__123Graph_Cｸﾞﾗﾌ_22" hidden="1">#REF!</definedName>
    <definedName name="_97__123Graph_Cｸﾞﾗﾌ_3" hidden="1">#REF!</definedName>
    <definedName name="_97__123Graph_Dｸﾞﾗﾌ_13" hidden="1">[37]過不足ﾏﾄﾒ!$U$5:$AA$5</definedName>
    <definedName name="_97__123Graph_Dｸﾞﾗﾌ_32" hidden="1">'[31]14mmQfup'!#REF!</definedName>
    <definedName name="_97__123Graph_Eｸﾞﾗﾌ_1" hidden="1">#REF!</definedName>
    <definedName name="_97__123Graph_Eｸﾞﾗﾌ_3" hidden="1">#REF!</definedName>
    <definedName name="_98__123Graph_Aグラフ_3N" hidden="1">#REF!</definedName>
    <definedName name="_98__123Graph_Aｸﾞﾗﾌ_ጻ" hidden="1">#REF!</definedName>
    <definedName name="_98__123Graph_Bｸﾞﾗﾌ_14" hidden="1">[31]過不足ﾏﾄﾒ!$U$8:$AA$8</definedName>
    <definedName name="_98__123Graph_Bグラフ_1O" hidden="1">#REF!</definedName>
    <definedName name="_98__123Graph_Bグラフ_22D" hidden="1">[34]VC板厚1!$F$10:$F$30</definedName>
    <definedName name="_98__123Graph_Bｸﾞﾗﾌ_26" hidden="1">'[31]14mmQfup'!#REF!</definedName>
    <definedName name="_98__123Graph_Bグラフ_2A" hidden="1">[15]A!$W$63:$W$67</definedName>
    <definedName name="_98__123Graph_Bグラフ_2F" hidden="1">#REF!</definedName>
    <definedName name="_98__123Graph_Bｸﾞﾗﾌ_3" hidden="1">#REF!</definedName>
    <definedName name="_98__123Graph_Bグラフ_4N" hidden="1">#REF!</definedName>
    <definedName name="_98__123Graph_Bｸﾞﾗﾌ_9" hidden="1">#REF!</definedName>
    <definedName name="_98__123Graph_C97_上" hidden="1">[11]AAA!$I$34:$P$34</definedName>
    <definedName name="_98__123Graph_Cｸﾞﾗﾌ_12" hidden="1">#REF!</definedName>
    <definedName name="_98__123Graph_Cｸﾞﾗﾌ_15" hidden="1">[31]過不足ﾏﾄﾒ!$U$7:$AA$7</definedName>
    <definedName name="_98__123Graph_Dｸﾞﾗﾌ_14" hidden="1">[37]過不足ﾏﾄﾒ!$U$9:$AA$9</definedName>
    <definedName name="_98__123Graph_Dｸﾞﾗﾌ_4" hidden="1">#REF!</definedName>
    <definedName name="_98__123Graph_Eｸﾞﾗﾌ_2" hidden="1">#REF!</definedName>
    <definedName name="_98__123Graph_Eｸﾞﾗﾌ_30" hidden="1">'[35]14mmQfup'!#REF!</definedName>
    <definedName name="_99__123Graph_Aｸﾞﾗﾌ_3" hidden="1">#REF!</definedName>
    <definedName name="_99__123Graph_Aｸﾞﾗﾌ_夻" hidden="1">#REF!</definedName>
    <definedName name="_99__123Graph_Bグラフ_14C" hidden="1">[34]VC残留トルク!$C$11:$C$31</definedName>
    <definedName name="_99__123Graph_Bｸﾞﾗﾌ_23" hidden="1">'[31]14mmQfup'!$F$60:$Y$60</definedName>
    <definedName name="_99__123Graph_Bｸﾞﾗﾌ_26" hidden="1">'[41]14mmQfup'!#REF!</definedName>
    <definedName name="_99__123Graph_Bグラフ_26D" hidden="1">[34]VC板厚1!$U$10:$U$30</definedName>
    <definedName name="_99__123Graph_Bグラフ_2F" hidden="1">#REF!</definedName>
    <definedName name="_99__123Graph_Bグラフ_2O" hidden="1">#REF!</definedName>
    <definedName name="_99__123Graph_Bｸﾞﾗﾌ__xdf3b_" hidden="1">#REF!</definedName>
    <definedName name="_99__123Graph_C98_上" hidden="1">[11]AAA!$K$34:$R$34</definedName>
    <definedName name="_99__123Graph_Cｸﾞﾗﾌ_1" hidden="1">#REF!</definedName>
    <definedName name="_99__123Graph_Cｸﾞﾗﾌ_13" hidden="1">#REF!</definedName>
    <definedName name="_99__123Graph_Cｸﾞﾗﾌ_16" hidden="1">'[31]14mmQfup'!#REF!</definedName>
    <definedName name="_99__123Graph_Dｸﾞﾗﾌ_15" hidden="1">[37]過不足ﾏﾄﾒ!$U$11:$AA$11</definedName>
    <definedName name="_99__123Graph_Dｸﾞﾗﾌ_5" hidden="1">'[31]14mmQfup'!#REF!</definedName>
    <definedName name="_99__123Graph_Eｸﾞﾗﾌ_23" hidden="1">'[31]14mmQfup'!$F$64:$Y$64</definedName>
    <definedName name="_99__123Graph_Eｸﾞﾗﾌ_31" hidden="1">'[35]14mmQfup'!#REF!</definedName>
    <definedName name="_9A">#N/A</definedName>
    <definedName name="_9B">#N/A</definedName>
    <definedName name="_9月">#REF!</definedName>
    <definedName name="_9月予算台数" localSheetId="4">#REF!</definedName>
    <definedName name="_9月予算台数" localSheetId="13">#REF!</definedName>
    <definedName name="_9月予算台数" localSheetId="14">#REF!</definedName>
    <definedName name="_9月予算台数">#REF!</definedName>
    <definedName name="_9月予算金額" localSheetId="4">#REF!</definedName>
    <definedName name="_9月予算金額" localSheetId="13">#REF!</definedName>
    <definedName name="_9月予算金額" localSheetId="14">#REF!</definedName>
    <definedName name="_9月予算金額">#REF!</definedName>
    <definedName name="_9月実績台数" localSheetId="4">#REF!</definedName>
    <definedName name="_9月実績台数" localSheetId="13">#REF!</definedName>
    <definedName name="_9月実績台数" localSheetId="14">#REF!</definedName>
    <definedName name="_9月実績台数">#REF!</definedName>
    <definedName name="_9月実績金額" localSheetId="4">#REF!</definedName>
    <definedName name="_9月実績金額" localSheetId="13">#REF!</definedName>
    <definedName name="_9月実績金額" localSheetId="14">#REF!</definedName>
    <definedName name="_9月実績金額">#REF!</definedName>
    <definedName name="_ａ1">#REF!</definedName>
    <definedName name="_A16400">#N/A</definedName>
    <definedName name="_A17000">#N/A</definedName>
    <definedName name="_a2">#REF!</definedName>
    <definedName name="_A20000">[2]星取表!#REF!</definedName>
    <definedName name="_A2001">#N/A</definedName>
    <definedName name="_A2800" hidden="1">{"INCPRE2000",#N/A,FALSE,"BL2000"}</definedName>
    <definedName name="_a3">#REF!</definedName>
    <definedName name="_a4">#REF!</definedName>
    <definedName name="_a5">#REF!</definedName>
    <definedName name="_a6">#REF!</definedName>
    <definedName name="_A66000">#REF!</definedName>
    <definedName name="_a7">#REF!</definedName>
    <definedName name="_a8">#REF!</definedName>
    <definedName name="_A99990">#REF!</definedName>
    <definedName name="_A99999">#REF!</definedName>
    <definedName name="_aA1">#REF!</definedName>
    <definedName name="_AA10">#REF!</definedName>
    <definedName name="_aA2">#REF!</definedName>
    <definedName name="_aA3">#REF!</definedName>
    <definedName name="_aA4">#REF!</definedName>
    <definedName name="_aA5">#REF!</definedName>
    <definedName name="_aA6">#REF!</definedName>
    <definedName name="_aA7">#REF!</definedName>
    <definedName name="_aA8">#REF!</definedName>
    <definedName name="_AAA1">#REF!</definedName>
    <definedName name="_AAA10" hidden="1">#N/A</definedName>
    <definedName name="_AAA11" hidden="1">#N/A</definedName>
    <definedName name="_AAA12" hidden="1">#N/A</definedName>
    <definedName name="_AAA13" hidden="1">#N/A</definedName>
    <definedName name="_AAA14" hidden="1">#N/A</definedName>
    <definedName name="_AAA15" hidden="1">#N/A</definedName>
    <definedName name="_AAA16" hidden="1">#N/A</definedName>
    <definedName name="_AAA17" hidden="1">#N/A</definedName>
    <definedName name="_AAA18" hidden="1">#N/A</definedName>
    <definedName name="_AAA19" hidden="1">#N/A</definedName>
    <definedName name="_AAA2" hidden="1">#N/A</definedName>
    <definedName name="_AAA20" hidden="1">#N/A</definedName>
    <definedName name="_AAA21" hidden="1">#N/A</definedName>
    <definedName name="_AAA22" hidden="1">#N/A</definedName>
    <definedName name="_AAA23" hidden="1">#N/A</definedName>
    <definedName name="_AAA24" hidden="1">#N/A</definedName>
    <definedName name="_AAA3" hidden="1">#N/A</definedName>
    <definedName name="_AAA4" hidden="1">#N/A</definedName>
    <definedName name="_AAA5" hidden="1">#N/A</definedName>
    <definedName name="_AAA6" hidden="1">#N/A</definedName>
    <definedName name="_AAA7" hidden="1">#N/A</definedName>
    <definedName name="_AAA8" hidden="1">#N/A</definedName>
    <definedName name="_AAA9" hidden="1">#N/A</definedName>
    <definedName name="_AAY10">#REF!</definedName>
    <definedName name="_AB10">#REF!</definedName>
    <definedName name="_AB27">#REF!</definedName>
    <definedName name="_act41">#REF!</definedName>
    <definedName name="_aq2">#REF!</definedName>
    <definedName name="_AS2">#N/A</definedName>
    <definedName name="_as23">#N/A</definedName>
    <definedName name="_AT61">#N/A</definedName>
    <definedName name="_ATBUP" localSheetId="4">#REF!</definedName>
    <definedName name="_ATBUP" localSheetId="13">#REF!</definedName>
    <definedName name="_ATBUP" localSheetId="14">#REF!</definedName>
    <definedName name="_ATBUP">#REF!</definedName>
    <definedName name="_ATBUP2" localSheetId="4">#REF!</definedName>
    <definedName name="_ATBUP2" localSheetId="13">#REF!</definedName>
    <definedName name="_ATBUP2" localSheetId="14">#REF!</definedName>
    <definedName name="_ATBUP2">#REF!</definedName>
    <definedName name="_B" localSheetId="4">#REF!</definedName>
    <definedName name="_B" localSheetId="13">#REF!</definedName>
    <definedName name="_B" localSheetId="14">#REF!</definedName>
    <definedName name="_B">#REF!</definedName>
    <definedName name="_b_a">#REF!</definedName>
    <definedName name="_b_b">#REF!</definedName>
    <definedName name="_B02">[7]!_B02</definedName>
    <definedName name="_B1">[3]×圧入力計算cyl!A$43</definedName>
    <definedName name="_ｂ1">#REF!</definedName>
    <definedName name="_b2">#REF!</definedName>
    <definedName name="_B3">#REF!</definedName>
    <definedName name="_B31101">#REF!</definedName>
    <definedName name="_B31110">#REF!</definedName>
    <definedName name="_B31120">#REF!</definedName>
    <definedName name="_B31121">#REF!</definedName>
    <definedName name="_B31122">#REF!</definedName>
    <definedName name="_B31123">#REF!</definedName>
    <definedName name="_B31124">#REF!</definedName>
    <definedName name="_B31130">#REF!</definedName>
    <definedName name="_B31131">#REF!</definedName>
    <definedName name="_B31135">#REF!</definedName>
    <definedName name="_B31143">#REF!</definedName>
    <definedName name="_B31150">#REF!</definedName>
    <definedName name="_B31152">#REF!</definedName>
    <definedName name="_B38110">#REF!</definedName>
    <definedName name="_B38120">#REF!</definedName>
    <definedName name="_b4">#REF!</definedName>
    <definedName name="_b5">#REF!</definedName>
    <definedName name="_b6">#REF!</definedName>
    <definedName name="_b7">#REF!</definedName>
    <definedName name="_B70344">#REF!</definedName>
    <definedName name="_b8">#REF!</definedName>
    <definedName name="_B90344">#REF!</definedName>
    <definedName name="_bA1">#REF!</definedName>
    <definedName name="_BA10">#REF!</definedName>
    <definedName name="_bA2">#REF!</definedName>
    <definedName name="_bA3">#REF!</definedName>
    <definedName name="_bA4">#REF!</definedName>
    <definedName name="_bA5">#REF!</definedName>
    <definedName name="_bA6">#REF!</definedName>
    <definedName name="_bA7">#REF!</definedName>
    <definedName name="_bA8">#REF!</definedName>
    <definedName name="_BU24">#REF!</definedName>
    <definedName name="_BU41">#REF!</definedName>
    <definedName name="_BU44">#REF!</definedName>
    <definedName name="_BUN1">#REF!</definedName>
    <definedName name="_BUN2">#REF!</definedName>
    <definedName name="_BUN3">#REF!</definedName>
    <definedName name="_BUN4">#REF!</definedName>
    <definedName name="_BUN5">#REF!</definedName>
    <definedName name="_BWZ10">'[19]45'!#REF!</definedName>
    <definedName name="_Ｃ" localSheetId="4">#REF!</definedName>
    <definedName name="_Ｃ" localSheetId="13">#REF!</definedName>
    <definedName name="_Ｃ" localSheetId="14">#REF!</definedName>
    <definedName name="_Ｃ">#REF!</definedName>
    <definedName name="_C1">#N/A</definedName>
    <definedName name="_CA10">#REF!</definedName>
    <definedName name="_CAL06">[72]ACARS!#REF!</definedName>
    <definedName name="_CAL07">[72]ACARS!#REF!</definedName>
    <definedName name="_CAL08">[72]ACARS!#REF!</definedName>
    <definedName name="_CAL09">[72]ACARS!#REF!</definedName>
    <definedName name="_CAL10">[72]ACARS!#REF!</definedName>
    <definedName name="_CAL11">[72]ACARS!#REF!</definedName>
    <definedName name="_CAL12">[72]ACARS!#REF!</definedName>
    <definedName name="_CAL88">[73]ATRUCK!#REF!</definedName>
    <definedName name="_CB10">#REF!</definedName>
    <definedName name="_CBU005">#N/A</definedName>
    <definedName name="_CC10">#REF!</definedName>
    <definedName name="_CC83">#REF!</definedName>
    <definedName name="_CD10">#REF!</definedName>
    <definedName name="_CM2" hidden="1">{"SUM GER",#N/A,FALSE,"SUM GER";"SUM FRA",#N/A,FALSE,"SUM FRA";"SUM ITA",#N/A,FALSE,"SUM ITA";"SUM SPA",#N/A,FALSE,"SUM SPA";"SUM EGB",#N/A,FALSE,"SUM EGB";"SUM IND",#N/A,FALSE,"SUM IND"}</definedName>
    <definedName name="_CM3" hidden="1">{"SUM ALL YR",#N/A,FALSE,"SUM ALL YR";"sum01",#N/A,FALSE,"SUM 01";"sumM2",#N/A,FALSE,"SUM M2";"sum02",#N/A,FALSE,"SUM 02";"sum03",#N/A,FALSE,"SUM 03";"sum04",#N/A,FALSE,"SUM 04";"sum05",#N/A,FALSE,"SUM 05"}</definedName>
    <definedName name="_CNT01">#REF!</definedName>
    <definedName name="_CNT1">#REF!</definedName>
    <definedName name="_CNT2">#REF!</definedName>
    <definedName name="_co1">'[22]００･ＤＥ Ｍ６２'!#REF!</definedName>
    <definedName name="_co2">'[22]００･ＤＥ Ｍ６２'!#REF!</definedName>
    <definedName name="_co3">'[22]００･ＤＥ Ｍ６２'!#REF!</definedName>
    <definedName name="_co4">'[22]００･ＤＥ Ｍ６２'!#REF!</definedName>
    <definedName name="_CST2">#N/A</definedName>
    <definedName name="_CVT2">#N/A</definedName>
    <definedName name="_d">#REF!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#REF!</definedName>
    <definedName name="_DE1RC1" localSheetId="4">#REF!</definedName>
    <definedName name="_DE1RC1" localSheetId="13">#REF!</definedName>
    <definedName name="_DE1RC1" localSheetId="14">#REF!</definedName>
    <definedName name="_DE1RC1">#REF!</definedName>
    <definedName name="_DE1RC2" localSheetId="4">#REF!</definedName>
    <definedName name="_DE1RC2" localSheetId="13">#REF!</definedName>
    <definedName name="_DE1RC2" localSheetId="14">#REF!</definedName>
    <definedName name="_DE1RC2">#REF!</definedName>
    <definedName name="_DE1TRC1" localSheetId="4">#REF!</definedName>
    <definedName name="_DE1TRC1" localSheetId="13">#REF!</definedName>
    <definedName name="_DE1TRC1" localSheetId="14">#REF!</definedName>
    <definedName name="_DE1TRC1">#REF!</definedName>
    <definedName name="_DE1TRC2" localSheetId="4">#REF!</definedName>
    <definedName name="_DE1TRC2" localSheetId="13">#REF!</definedName>
    <definedName name="_DE1TRC2" localSheetId="14">#REF!</definedName>
    <definedName name="_DE1TRC2">#REF!</definedName>
    <definedName name="_DE2RC1" localSheetId="4">#REF!</definedName>
    <definedName name="_DE2RC1" localSheetId="13">#REF!</definedName>
    <definedName name="_DE2RC1" localSheetId="14">#REF!</definedName>
    <definedName name="_DE2RC1">#REF!</definedName>
    <definedName name="_DE2RC2" localSheetId="4">#REF!</definedName>
    <definedName name="_DE2RC2" localSheetId="13">#REF!</definedName>
    <definedName name="_DE2RC2" localSheetId="14">#REF!</definedName>
    <definedName name="_DE2RC2">#REF!</definedName>
    <definedName name="_DE2TRC1" localSheetId="4">#REF!</definedName>
    <definedName name="_DE2TRC1" localSheetId="13">#REF!</definedName>
    <definedName name="_DE2TRC1" localSheetId="14">#REF!</definedName>
    <definedName name="_DE2TRC1">#REF!</definedName>
    <definedName name="_DE2TRC2" localSheetId="4">#REF!</definedName>
    <definedName name="_DE2TRC2" localSheetId="13">#REF!</definedName>
    <definedName name="_DE2TRC2" localSheetId="14">#REF!</definedName>
    <definedName name="_DE2TRC2">#REF!</definedName>
    <definedName name="_deb1">#REF!</definedName>
    <definedName name="_deb2">#REF!</definedName>
    <definedName name="_DEBUP" localSheetId="4">#REF!</definedName>
    <definedName name="_DEBUP" localSheetId="13">#REF!</definedName>
    <definedName name="_DEBUP" localSheetId="14">#REF!</definedName>
    <definedName name="_DEBUP">#REF!</definedName>
    <definedName name="_DEFIN" localSheetId="4">#REF!</definedName>
    <definedName name="_DEFIN" localSheetId="13">#REF!</definedName>
    <definedName name="_DEFIN" localSheetId="14">#REF!</definedName>
    <definedName name="_DEFIN">#REF!</definedName>
    <definedName name="_DEL1">[4]総合B!$G$10:$I$13,[4]総合B!$G$15:$I$18,[4]総合B!$G$20:$I$22,[4]総合B!$G$25:$I$28,[4]総合B!$G$31:$I$32,[4]総合B!$G$34:$I$36,[4]総合B!$G$39:$I$40,[4]総合B!$G$43:$I$43,[4]総合B!$K$10:$M$13,[4]総合B!$K$15:$M$18,[4]総合B!$K$20:$M$22,[4]総合B!$K$25:$M$28,[4]総合B!$K$31:$M$32,[4]総合B!$K$34:$M$36,[4]総合B!$K$39:$M$40,[4]総合B!$K$43:$M$43</definedName>
    <definedName name="_DEL2">[4]総合B!$O$10:$Q$13,[4]総合B!$O$15:$Q$18,[4]総合B!$O$20:$Q$22,[4]総合B!$O$25:$Q$28,[4]総合B!$O$31:$Q$32,[4]総合B!$O$34:$Q$36,[4]総合B!$O$39:$Q$40,[4]総合B!$O$43:$Q$43,[4]総合B!$S$10:$U$13,[4]総合B!$S$15:$U$18,[4]総合B!$S$20:$U$22,[4]総合B!$S$25:$U$28,[4]総合B!$S$31:$U$32,[4]総合B!$S$34:$U$36,[4]総合B!$S$39:$U$40,[4]総合B!$S$43:$U$43</definedName>
    <definedName name="_DEL3">[4]総合B!$W$10:$Y$13,[4]総合B!$W$15:$Y$18,[4]総合B!$W$20:$Y$22,[4]総合B!$W$25:$Y$28,[4]総合B!$W$31:$Y$32,[4]総合B!$W$34:$Y$36,[4]総合B!$W$39:$Y$40,[4]総合B!$W$43:$Y$43,[4]総合B!$AA$10:$AC$13,[4]総合B!$AA$15:$AC$18,[4]総合B!$AA$20:$AC$22,[4]総合B!$AA$25:$AC$28,[4]総合B!$AA$31:$AC$32,[4]総合B!$AA$34:$AC$36,[4]総合B!$AA$39:$AC$40,[4]総合B!$AA$43:$AC$43</definedName>
    <definedName name="_DEL4">[4]総合B!$AE$10:$AG$13,[4]総合B!$AE$15:$AG$18,[4]総合B!$AE$20:$AG$22,[4]総合B!$AE$25:$AG$28,[4]総合B!$AE$31:$AG$32,[4]総合B!$AE$34:$AG$36,[4]総合B!$AE$39:$AG$40,[4]総合B!$AE$43:$AG$43,[4]総合B!#REF!,[4]総合B!#REF!,[4]総合B!#REF!,[4]総合B!#REF!,[4]総合B!#REF!,[4]総合B!#REF!,[4]総合B!#REF!,[4]総合B!#REF!</definedName>
    <definedName name="_dep1">#REF!</definedName>
    <definedName name="_dep2">#REF!</definedName>
    <definedName name="_dep3">#REF!</definedName>
    <definedName name="_dep4">#REF!</definedName>
    <definedName name="_dep5">#REF!</definedName>
    <definedName name="_dep6">#REF!</definedName>
    <definedName name="_Dist_Bin" localSheetId="4" hidden="1">#REF!</definedName>
    <definedName name="_Dist_Bin" localSheetId="13" hidden="1">#REF!</definedName>
    <definedName name="_Dist_Bin" localSheetId="14" hidden="1">#REF!</definedName>
    <definedName name="_Dist_Bin" hidden="1">#REF!</definedName>
    <definedName name="_Dist_Values" localSheetId="4" hidden="1">#REF!</definedName>
    <definedName name="_Dist_Values" localSheetId="13" hidden="1">#REF!</definedName>
    <definedName name="_Dist_Values" localSheetId="14" hidden="1">#REF!</definedName>
    <definedName name="_Dist_Values" hidden="1">#REF!</definedName>
    <definedName name="_E11">#REF!</definedName>
    <definedName name="_E12">#REF!</definedName>
    <definedName name="_E14">#REF!</definedName>
    <definedName name="_E1AC1" localSheetId="4">#REF!</definedName>
    <definedName name="_E1AC1" localSheetId="13">#REF!</definedName>
    <definedName name="_E1AC1" localSheetId="14">#REF!</definedName>
    <definedName name="_E1AC1">#REF!</definedName>
    <definedName name="_E1AC2" localSheetId="4">#REF!</definedName>
    <definedName name="_E1AC2" localSheetId="13">#REF!</definedName>
    <definedName name="_E1AC2" localSheetId="14">#REF!</definedName>
    <definedName name="_E1AC2">#REF!</definedName>
    <definedName name="_E1AC3" localSheetId="4">#REF!</definedName>
    <definedName name="_E1AC3" localSheetId="13">#REF!</definedName>
    <definedName name="_E1AC3" localSheetId="14">#REF!</definedName>
    <definedName name="_E1AC3">#REF!</definedName>
    <definedName name="_E1AC4" localSheetId="4">#REF!</definedName>
    <definedName name="_E1AC4" localSheetId="13">#REF!</definedName>
    <definedName name="_E1AC4" localSheetId="14">#REF!</definedName>
    <definedName name="_E1AC4">#REF!</definedName>
    <definedName name="_E1AC5" localSheetId="4">#REF!</definedName>
    <definedName name="_E1AC5" localSheetId="13">#REF!</definedName>
    <definedName name="_E1AC5" localSheetId="14">#REF!</definedName>
    <definedName name="_E1AC5">#REF!</definedName>
    <definedName name="_E1RC1" localSheetId="4">#REF!</definedName>
    <definedName name="_E1RC1" localSheetId="13">#REF!</definedName>
    <definedName name="_E1RC1" localSheetId="14">#REF!</definedName>
    <definedName name="_E1RC1">#REF!</definedName>
    <definedName name="_E1RC2" localSheetId="4">#REF!</definedName>
    <definedName name="_E1RC2" localSheetId="13">#REF!</definedName>
    <definedName name="_E1RC2" localSheetId="14">#REF!</definedName>
    <definedName name="_E1RC2">#REF!</definedName>
    <definedName name="_E1TAC1" localSheetId="4">#REF!</definedName>
    <definedName name="_E1TAC1" localSheetId="13">#REF!</definedName>
    <definedName name="_E1TAC1" localSheetId="14">#REF!</definedName>
    <definedName name="_E1TAC1">#REF!</definedName>
    <definedName name="_E1TAC2" localSheetId="4">#REF!</definedName>
    <definedName name="_E1TAC2" localSheetId="13">#REF!</definedName>
    <definedName name="_E1TAC2" localSheetId="14">#REF!</definedName>
    <definedName name="_E1TAC2">#REF!</definedName>
    <definedName name="_E1TAC3" localSheetId="4">#REF!</definedName>
    <definedName name="_E1TAC3" localSheetId="13">#REF!</definedName>
    <definedName name="_E1TAC3" localSheetId="14">#REF!</definedName>
    <definedName name="_E1TAC3">#REF!</definedName>
    <definedName name="_E1TAC4" localSheetId="4">#REF!</definedName>
    <definedName name="_E1TAC4" localSheetId="13">#REF!</definedName>
    <definedName name="_E1TAC4" localSheetId="14">#REF!</definedName>
    <definedName name="_E1TAC4">#REF!</definedName>
    <definedName name="_E1TAC5" localSheetId="4">#REF!</definedName>
    <definedName name="_E1TAC5" localSheetId="13">#REF!</definedName>
    <definedName name="_E1TAC5" localSheetId="14">#REF!</definedName>
    <definedName name="_E1TAC5">#REF!</definedName>
    <definedName name="_E1TRC1" localSheetId="4">#REF!</definedName>
    <definedName name="_E1TRC1" localSheetId="13">#REF!</definedName>
    <definedName name="_E1TRC1" localSheetId="14">#REF!</definedName>
    <definedName name="_E1TRC1">#REF!</definedName>
    <definedName name="_E1TRC2" localSheetId="4">#REF!</definedName>
    <definedName name="_E1TRC2" localSheetId="13">#REF!</definedName>
    <definedName name="_E1TRC2" localSheetId="14">#REF!</definedName>
    <definedName name="_E1TRC2">#REF!</definedName>
    <definedName name="_E2AC1" localSheetId="4">#REF!</definedName>
    <definedName name="_E2AC1" localSheetId="13">#REF!</definedName>
    <definedName name="_E2AC1" localSheetId="14">#REF!</definedName>
    <definedName name="_E2AC1">#REF!</definedName>
    <definedName name="_E2AC2" localSheetId="4">#REF!</definedName>
    <definedName name="_E2AC2" localSheetId="13">#REF!</definedName>
    <definedName name="_E2AC2" localSheetId="14">#REF!</definedName>
    <definedName name="_E2AC2">#REF!</definedName>
    <definedName name="_E2AC3" localSheetId="4">#REF!</definedName>
    <definedName name="_E2AC3" localSheetId="13">#REF!</definedName>
    <definedName name="_E2AC3" localSheetId="14">#REF!</definedName>
    <definedName name="_E2AC3">#REF!</definedName>
    <definedName name="_E2AC4" localSheetId="4">#REF!</definedName>
    <definedName name="_E2AC4" localSheetId="13">#REF!</definedName>
    <definedName name="_E2AC4" localSheetId="14">#REF!</definedName>
    <definedName name="_E2AC4">#REF!</definedName>
    <definedName name="_E2RC1" localSheetId="4">#REF!</definedName>
    <definedName name="_E2RC1" localSheetId="13">#REF!</definedName>
    <definedName name="_E2RC1" localSheetId="14">#REF!</definedName>
    <definedName name="_E2RC1">#REF!</definedName>
    <definedName name="_E2RC2" localSheetId="4">#REF!</definedName>
    <definedName name="_E2RC2" localSheetId="13">#REF!</definedName>
    <definedName name="_E2RC2" localSheetId="14">#REF!</definedName>
    <definedName name="_E2RC2">#REF!</definedName>
    <definedName name="_E2TAC1" localSheetId="4">#REF!</definedName>
    <definedName name="_E2TAC1" localSheetId="13">#REF!</definedName>
    <definedName name="_E2TAC1" localSheetId="14">#REF!</definedName>
    <definedName name="_E2TAC1">#REF!</definedName>
    <definedName name="_E2TAC2" localSheetId="4">#REF!</definedName>
    <definedName name="_E2TAC2" localSheetId="13">#REF!</definedName>
    <definedName name="_E2TAC2" localSheetId="14">#REF!</definedName>
    <definedName name="_E2TAC2">#REF!</definedName>
    <definedName name="_E2TAC3" localSheetId="4">#REF!</definedName>
    <definedName name="_E2TAC3" localSheetId="13">#REF!</definedName>
    <definedName name="_E2TAC3" localSheetId="14">#REF!</definedName>
    <definedName name="_E2TAC3">#REF!</definedName>
    <definedName name="_E2TAC4" localSheetId="4">#REF!</definedName>
    <definedName name="_E2TAC4" localSheetId="13">#REF!</definedName>
    <definedName name="_E2TAC4" localSheetId="14">#REF!</definedName>
    <definedName name="_E2TAC4">#REF!</definedName>
    <definedName name="_E2TRC1" localSheetId="4">#REF!</definedName>
    <definedName name="_E2TRC1" localSheetId="13">#REF!</definedName>
    <definedName name="_E2TRC1" localSheetId="14">#REF!</definedName>
    <definedName name="_E2TRC1">#REF!</definedName>
    <definedName name="_E2TRC2" localSheetId="4">#REF!</definedName>
    <definedName name="_E2TRC2" localSheetId="13">#REF!</definedName>
    <definedName name="_E2TRC2" localSheetId="14">#REF!</definedName>
    <definedName name="_E2TRC2">#REF!</definedName>
    <definedName name="_ECO4">[72]ACARS!#REF!</definedName>
    <definedName name="_egw34" hidden="1">#REF!</definedName>
    <definedName name="_ENBUP" localSheetId="4">#REF!</definedName>
    <definedName name="_ENBUP" localSheetId="13">#REF!</definedName>
    <definedName name="_ENBUP" localSheetId="14">#REF!</definedName>
    <definedName name="_ENBUP">#REF!</definedName>
    <definedName name="_ENFIN" localSheetId="4">#REF!</definedName>
    <definedName name="_ENFIN" localSheetId="13">#REF!</definedName>
    <definedName name="_ENFIN" localSheetId="14">#REF!</definedName>
    <definedName name="_ENFIN">#REF!</definedName>
    <definedName name="_EUC2000">"fdryk"</definedName>
    <definedName name="_EUR1" hidden="1">{"RES-2002",#N/A,FALSE,"BL2000";"A1-2002",#N/A,FALSE,"BL2000";"A2-2002",#N/A,FALSE,"BL2000"}</definedName>
    <definedName name="_ExportData">#REF!</definedName>
    <definedName name="_FA10">#REF!</definedName>
    <definedName name="_FCCN">#REF!</definedName>
    <definedName name="_FDU204">[73]ATRUCK!$F$138:$V$138</definedName>
    <definedName name="_FDU207">[73]ATRUCK!$F$118:$V$118</definedName>
    <definedName name="_FDU2214">[73]ATRUCK!$F$172:$V$172</definedName>
    <definedName name="_Fill" localSheetId="4" hidden="1">[9]MOTO!#REF!</definedName>
    <definedName name="_Fill" localSheetId="13" hidden="1">[9]MOTO!#REF!</definedName>
    <definedName name="_Fill" localSheetId="14" hidden="1">[9]MOTO!#REF!</definedName>
    <definedName name="_Fill" hidden="1">[9]MOTO!#REF!</definedName>
    <definedName name="_xlnm._FilterDatabase" hidden="1">[74]ACO!$G$3:$G$9</definedName>
    <definedName name="_g54" hidden="1">#REF!</definedName>
    <definedName name="_GMT2">#REF!</definedName>
    <definedName name="_Go1">#REF!</definedName>
    <definedName name="_GOTO_Z220_">#REF!</definedName>
    <definedName name="_GOTO_Z226_">#REF!</definedName>
    <definedName name="_GOTO_Z232_">#REF!</definedName>
    <definedName name="_GOTO_Z234_">#REF!</definedName>
    <definedName name="_GOTO_Z241_">#REF!</definedName>
    <definedName name="_Gw1">#REF!</definedName>
    <definedName name="_HOME__PGDN__PG" localSheetId="4">#REF!</definedName>
    <definedName name="_HOME__PGDN__PG" localSheetId="13">#REF!</definedName>
    <definedName name="_HOME__PGDN__PG" localSheetId="14">#REF!</definedName>
    <definedName name="_HOME__PGDN__PG">#REF!</definedName>
    <definedName name="_IAL164">'[19]45'!#REF!</definedName>
    <definedName name="_IAU200">'[19]45'!#REF!</definedName>
    <definedName name="_IAU90">'[19]45'!#REF!</definedName>
    <definedName name="_IBW3">'[19]45'!#REF!</definedName>
    <definedName name="_IBW316">'[19]45'!#REF!</definedName>
    <definedName name="_IBW5">'[19]45'!#REF!</definedName>
    <definedName name="_IBW6">'[19]45'!#REF!</definedName>
    <definedName name="_IBW7">'[19]45'!#REF!</definedName>
    <definedName name="_IBW8">'[19]45'!#REF!</definedName>
    <definedName name="_IMB190">'[19]45'!#REF!</definedName>
    <definedName name="_IMB300">'[19]45'!#REF!</definedName>
    <definedName name="_IMZ323">'[19]45'!#REF!</definedName>
    <definedName name="_IMZ626">'[19]45'!#REF!</definedName>
    <definedName name="_IMZ6265">'[19]45'!#REF!</definedName>
    <definedName name="_IMZ929">'[19]45'!#REF!</definedName>
    <definedName name="_ING20">'[19]45'!#REF!</definedName>
    <definedName name="_INT2" hidden="1">{#N/A,#N/A,TRUE,"일정"}</definedName>
    <definedName name="_IPG405">'[19]45'!#REF!</definedName>
    <definedName name="_IPS928">'[19]45'!#REF!</definedName>
    <definedName name="_IPS944">'[19]45'!#REF!</definedName>
    <definedName name="_IPS976">'[19]45'!#REF!</definedName>
    <definedName name="_IRV600">'[19]45'!#REF!</definedName>
    <definedName name="_IRV800">'[19]45'!#REF!</definedName>
    <definedName name="_ISA900">'[19]45'!#REF!</definedName>
    <definedName name="_ISA9000">'[19]45'!#REF!</definedName>
    <definedName name="_ISA90005">'[19]45'!#REF!</definedName>
    <definedName name="_ISA9003">'[19]45'!#REF!</definedName>
    <definedName name="_ISA9005">'[19]45'!#REF!</definedName>
    <definedName name="_IST5">'[19]45'!#REF!</definedName>
    <definedName name="_IVV400">'[19]45'!#REF!</definedName>
    <definedName name="_IVV640">'[19]45'!#REF!</definedName>
    <definedName name="_IVV760">'[19]45'!#REF!</definedName>
    <definedName name="_IVV780">'[19]45'!#REF!</definedName>
    <definedName name="_IVV9">'[19]45'!#REF!</definedName>
    <definedName name="_IVV940">'[19]45'!#REF!</definedName>
    <definedName name="_IVV960">'[19]45'!#REF!</definedName>
    <definedName name="_ix1">#REF!</definedName>
    <definedName name="_J10">#REF!</definedName>
    <definedName name="_JEU104400" hidden="1">[75]全体表!$E$5</definedName>
    <definedName name="_K10">#REF!</definedName>
    <definedName name="_K2">#N/A</definedName>
    <definedName name="_KC5">#N/A</definedName>
    <definedName name="_Key1" localSheetId="4" hidden="1">#REF!</definedName>
    <definedName name="_Key1" localSheetId="13" hidden="1">#REF!</definedName>
    <definedName name="_Key1" localSheetId="14" hidden="1">#REF!</definedName>
    <definedName name="_Key1" hidden="1">#REF!</definedName>
    <definedName name="_key10" hidden="1">#REF!</definedName>
    <definedName name="_Key2" localSheetId="4" hidden="1">#REF!</definedName>
    <definedName name="_Key2" localSheetId="13" hidden="1">#REF!</definedName>
    <definedName name="_Key2" localSheetId="14" hidden="1">#REF!</definedName>
    <definedName name="_Key2" hidden="1">#REF!</definedName>
    <definedName name="_Key3" localSheetId="4" hidden="1">#REF!</definedName>
    <definedName name="_Key3" localSheetId="13" hidden="1">#REF!</definedName>
    <definedName name="_Key3" localSheetId="14" hidden="1">#REF!</definedName>
    <definedName name="_Key3" hidden="1">#REF!</definedName>
    <definedName name="_Key4" hidden="1">#REF!</definedName>
    <definedName name="_KI90" hidden="1">{#N/A,#N/A,FALSE,"IPEC Stair Step";#N/A,#N/A,FALSE,"Overview";#N/A,#N/A,FALSE,"Supporting Explanations"}</definedName>
    <definedName name="_KK2">#N/A</definedName>
    <definedName name="_KKK1" hidden="1">#REF!</definedName>
    <definedName name="_KKK2" hidden="1">#REF!</definedName>
    <definedName name="_KR25">#REF!</definedName>
    <definedName name="_ks1">#REF!</definedName>
    <definedName name="_ks10">#REF!</definedName>
    <definedName name="_ks11">#REF!</definedName>
    <definedName name="_ks12">#REF!</definedName>
    <definedName name="_ks13">#REF!</definedName>
    <definedName name="_ks14">#REF!</definedName>
    <definedName name="_ks15">#REF!</definedName>
    <definedName name="_ks16">#REF!</definedName>
    <definedName name="_ks2">#REF!</definedName>
    <definedName name="_ks3">#REF!</definedName>
    <definedName name="_ks4">#REF!</definedName>
    <definedName name="_ks5">#REF!</definedName>
    <definedName name="_ks6">#REF!</definedName>
    <definedName name="_ks7">#REF!</definedName>
    <definedName name="_ks8">#REF!</definedName>
    <definedName name="_ks9">#REF!</definedName>
    <definedName name="_L10">#REF!</definedName>
    <definedName name="_L12" hidden="1">#REF!</definedName>
    <definedName name="_L13" hidden="1">#REF!</definedName>
    <definedName name="_LC2">[72]ACARS!#REF!</definedName>
    <definedName name="_LC4">[72]ACARS!#REF!</definedName>
    <definedName name="_LH2">[72]ACARS!#REF!</definedName>
    <definedName name="_LH4">[72]ACARS!#REF!</definedName>
    <definedName name="_LL2">[72]ACARS!#REF!</definedName>
    <definedName name="_LL4">[72]ACARS!#REF!</definedName>
    <definedName name="_LL5">[72]ACARS!#REF!</definedName>
    <definedName name="_LM2">[72]ACARS!#REF!</definedName>
    <definedName name="_LM4">[72]ACARS!#REF!</definedName>
    <definedName name="_LOB3">#REF!</definedName>
    <definedName name="_LOP1">#N/A</definedName>
    <definedName name="_LOP10">#N/A</definedName>
    <definedName name="_LOP11">#N/A</definedName>
    <definedName name="_LOP2">#N/A</definedName>
    <definedName name="_LOP3">#N/A</definedName>
    <definedName name="_LOP4">#N/A</definedName>
    <definedName name="_LOP5">#N/A</definedName>
    <definedName name="_LOP6">#N/A</definedName>
    <definedName name="_LOP7">#N/A</definedName>
    <definedName name="_LOP8">#N/A</definedName>
    <definedName name="_LOP9">#N/A</definedName>
    <definedName name="_LOQ1">#REF!</definedName>
    <definedName name="_LOQ2">#REF!</definedName>
    <definedName name="_LOQ3">#REF!</definedName>
    <definedName name="_LOQ4">#REF!</definedName>
    <definedName name="_LOQ5">#REF!</definedName>
    <definedName name="_LP1">#REF!</definedName>
    <definedName name="_LP2">#REF!</definedName>
    <definedName name="_LP3">#REF!</definedName>
    <definedName name="_LP4">#REF!</definedName>
    <definedName name="_LP5">#REF!</definedName>
    <definedName name="_LS2">[72]ACARS!#REF!</definedName>
    <definedName name="_LS3">[72]ACARS!#REF!</definedName>
    <definedName name="_LT4">[72]ACARS!#REF!</definedName>
    <definedName name="_MatInverse_In" hidden="1">#N/A</definedName>
    <definedName name="_MENU_PPCBQ">#REF!</definedName>
    <definedName name="_MENU_PPOBRい_Q">#REF!</definedName>
    <definedName name="_MENU_PPOML6_Q">#REF!</definedName>
    <definedName name="_MENU_PPOMR214_">#REF!</definedName>
    <definedName name="_MENU_PPOMT2_Q">#REF!</definedName>
    <definedName name="_MENU_PPOP65_Q">#REF!</definedName>
    <definedName name="_MENU_PPRう_AGP">#REF!</definedName>
    <definedName name="_MENUCALL_選択_">#REF!</definedName>
    <definedName name="_MH3">[72]ACARS!#REF!</definedName>
    <definedName name="_MH4">[72]ACARS!#REF!</definedName>
    <definedName name="_ML3">[72]ACARS!#REF!</definedName>
    <definedName name="_ML4">[72]ACARS!#REF!</definedName>
    <definedName name="_ML5">[72]ACARS!#REF!</definedName>
    <definedName name="_MZ626">'[19]45'!#REF!</definedName>
    <definedName name="_MZU204">[73]ATRUCK!$F$144:$V$144</definedName>
    <definedName name="_ｎ1">#REF!</definedName>
    <definedName name="_N10" hidden="1">{#N/A,#N/A,FALSE,"IPEC Stair Step";#N/A,#N/A,FALSE,"Overview";#N/A,#N/A,FALSE,"Supporting Explanations"}</definedName>
    <definedName name="_N123" hidden="1">{"COMNUS2000",#N/A,FALSE,"BL2000"}</definedName>
    <definedName name="_Nat1">#REF!</definedName>
    <definedName name="_Nat11">#REF!</definedName>
    <definedName name="_NL2">[72]ACARS!#REF!</definedName>
    <definedName name="_NL4">[72]ACARS!#REF!</definedName>
    <definedName name="_NL5">[72]ACARS!#REF!</definedName>
    <definedName name="_NPT07" hidden="1">{#N/A,#N/A,FALSE,"IPEC Stair Step";#N/A,#N/A,FALSE,"Overview";#N/A,#N/A,FALSE,"Supporting Explanations"}</definedName>
    <definedName name="_ＯＧＡ１０" hidden="1">[76]MOTO!#REF!</definedName>
    <definedName name="_ＯＧＡ１３" hidden="1">[76]MOTO!#REF!</definedName>
    <definedName name="_ＯＧＡ１４" hidden="1">[77]効果計算!$K$32:$K$61</definedName>
    <definedName name="_ＯＧＡ１６" hidden="1">[77]効果計算!$L$32:$L$61</definedName>
    <definedName name="_ＯＧＡ３" hidden="1">[76]MOTO!#REF!</definedName>
    <definedName name="_ＯＧＡ５" hidden="1">[76]MOTO!#REF!</definedName>
    <definedName name="_ＯＧＡ６" hidden="1">[76]MOTO!#REF!</definedName>
    <definedName name="_ＯＧＡ７" hidden="1">[76]MOTO!#REF!</definedName>
    <definedName name="_ＯＧＡ８" hidden="1">[76]MOTO!#REF!</definedName>
    <definedName name="_ＯＧＡ９" hidden="1">[76]MOTO!#REF!</definedName>
    <definedName name="_OLD315">[73]ATRUCK!$F$177:$V$177</definedName>
    <definedName name="_Order1" hidden="1">255</definedName>
    <definedName name="_Order2" hidden="1">255</definedName>
    <definedName name="_Ｐ４７">#REF!</definedName>
    <definedName name="_P6" hidden="1">{"SUM ALL YR",#N/A,FALSE,"SUM ALL YR";"sum01",#N/A,FALSE,"SUM 01";"sumM2",#N/A,FALSE,"SUM M2";"sum02",#N/A,FALSE,"SUM 02";"sum03",#N/A,FALSE,"SUM 03";"sum04",#N/A,FALSE,"SUM 04";"sum05",#N/A,FALSE,"SUM 05"}</definedName>
    <definedName name="_P70">[23]見積依頼部品一覧!$1:$2</definedName>
    <definedName name="_P73">[23]見積依頼部品一覧!$B$1:$J$65</definedName>
    <definedName name="_Ｐ７７３">#REF!</definedName>
    <definedName name="_PA5">#REF!</definedName>
    <definedName name="_Pag1">#REF!</definedName>
    <definedName name="_pag10">#REF!</definedName>
    <definedName name="_pag11">#REF!</definedName>
    <definedName name="_pag12">#REF!</definedName>
    <definedName name="_pag2">#REF!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localSheetId="4" hidden="1">#REF!</definedName>
    <definedName name="_Parse_Out" localSheetId="13" hidden="1">#REF!</definedName>
    <definedName name="_Parse_Out" localSheetId="14" hidden="1">#REF!</definedName>
    <definedName name="_Parse_Out" hidden="1">#REF!</definedName>
    <definedName name="_pb98">1</definedName>
    <definedName name="_pb99">1-0.024</definedName>
    <definedName name="_PL1">#REF!</definedName>
    <definedName name="_PL2">#REF!</definedName>
    <definedName name="_PL3">#REF!</definedName>
    <definedName name="_PL4">#REF!</definedName>
    <definedName name="_PL5">#REF!</definedName>
    <definedName name="_PLC2">[72]ACARS!#REF!</definedName>
    <definedName name="_PLC4">[72]ACARS!#REF!</definedName>
    <definedName name="_PLH2">[72]ACARS!#REF!</definedName>
    <definedName name="_PLH4">[72]ACARS!#REF!</definedName>
    <definedName name="_PLL2">[72]ACARS!#REF!</definedName>
    <definedName name="_PLL4">[72]ACARS!#REF!</definedName>
    <definedName name="_PLL5">[72]ACARS!#REF!</definedName>
    <definedName name="_PLM2">[72]ACARS!#REF!</definedName>
    <definedName name="_PLM4">[72]ACARS!#REF!</definedName>
    <definedName name="_PLS2">[72]ACARS!#REF!</definedName>
    <definedName name="_PLS3">[72]ACARS!#REF!</definedName>
    <definedName name="_PLT4">[72]ACARS!#REF!</definedName>
    <definedName name="_PMH3">[72]ACARS!#REF!</definedName>
    <definedName name="_PMH4">[72]ACARS!#REF!</definedName>
    <definedName name="_PML3">[72]ACARS!#REF!</definedName>
    <definedName name="_PML4">[72]ACARS!#REF!</definedName>
    <definedName name="_PML5">[72]ACARS!#REF!</definedName>
    <definedName name="_PNL4">[72]ACARS!#REF!</definedName>
    <definedName name="_PNL5">[72]ACARS!#REF!</definedName>
    <definedName name="_POR9010">[73]ATRUCK!$F$114:$V$114</definedName>
    <definedName name="_POS01">#REF!</definedName>
    <definedName name="_pos1">#REF!</definedName>
    <definedName name="_pos10">#REF!</definedName>
    <definedName name="_pos2">#REF!</definedName>
    <definedName name="_pos3">#REF!</definedName>
    <definedName name="_pos4">#REF!</definedName>
    <definedName name="_pos5">#REF!</definedName>
    <definedName name="_pp1">#REF!</definedName>
    <definedName name="_PPRA1..G20_A_G">#REF!</definedName>
    <definedName name="_pr1">#N/A</definedName>
    <definedName name="_pr2">#N/A</definedName>
    <definedName name="_PRT1">#N/A</definedName>
    <definedName name="_PRT2">#N/A</definedName>
    <definedName name="_PSH4">[72]ACARS!#REF!</definedName>
    <definedName name="_PSL3">[72]ACARS!#REF!</definedName>
    <definedName name="_PSL4">[72]ACARS!#REF!</definedName>
    <definedName name="_PSL5">[72]ACARS!#REF!</definedName>
    <definedName name="_Psol" localSheetId="4">[78]D1max!#REF!</definedName>
    <definedName name="_Psol" localSheetId="13">[78]D1max!#REF!</definedName>
    <definedName name="_Psol" localSheetId="14">[78]D1max!#REF!</definedName>
    <definedName name="_Psol">[78]D1max!#REF!</definedName>
    <definedName name="_PT1">[79]PT1!$A$1:$G$65536</definedName>
    <definedName name="_PTB15">#N/A</definedName>
    <definedName name="_PVO1">'[80]????????'!$A$1:$IV$2</definedName>
    <definedName name="_q5">#N/A</definedName>
    <definedName name="_QQ5">#N/A</definedName>
    <definedName name="_R1">#N/A</definedName>
    <definedName name="_R2">#N/A</definedName>
    <definedName name="_R20" localSheetId="4">#REF!</definedName>
    <definedName name="_R20" localSheetId="13">#REF!</definedName>
    <definedName name="_R20" localSheetId="14">#REF!</definedName>
    <definedName name="_R20">#REF!</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hidden="1">#REF!</definedName>
    <definedName name="_RENGC" localSheetId="4">#REF!</definedName>
    <definedName name="_RENGC" localSheetId="13">#REF!</definedName>
    <definedName name="_RENGC" localSheetId="14">#REF!</definedName>
    <definedName name="_RENGC">#REF!</definedName>
    <definedName name="_REQ1">#REF!</definedName>
    <definedName name="_REV2">#N/A</definedName>
    <definedName name="_ROV4">[73]ATRUCK!$F$107:$V$107</definedName>
    <definedName name="_RTBUP" localSheetId="4">#REF!</definedName>
    <definedName name="_RTBUP" localSheetId="13">#REF!</definedName>
    <definedName name="_RTBUP" localSheetId="14">#REF!</definedName>
    <definedName name="_RTBUP">#REF!</definedName>
    <definedName name="_RTBUP2" localSheetId="4">#REF!</definedName>
    <definedName name="_RTBUP2" localSheetId="13">#REF!</definedName>
    <definedName name="_RTBUP2" localSheetId="14">#REF!</definedName>
    <definedName name="_RTBUP2">#REF!</definedName>
    <definedName name="_RTL90">#REF!</definedName>
    <definedName name="_RTL902">#REF!</definedName>
    <definedName name="_ｓ1">#REF!</definedName>
    <definedName name="_SCL2">[72]ACARS!#REF!</definedName>
    <definedName name="_SEL5">#REF!</definedName>
    <definedName name="_SET1">#REF!</definedName>
    <definedName name="_SET2">#REF!</definedName>
    <definedName name="_SET3">#REF!</definedName>
    <definedName name="_SFCNT1" localSheetId="4">#REF!</definedName>
    <definedName name="_SFCNT1" localSheetId="13">#REF!</definedName>
    <definedName name="_SFCNT1" localSheetId="14">#REF!</definedName>
    <definedName name="_SFCNT1">#REF!</definedName>
    <definedName name="_SFCNT2" localSheetId="4">#REF!</definedName>
    <definedName name="_SFCNT2" localSheetId="13">#REF!</definedName>
    <definedName name="_SFCNT2" localSheetId="14">#REF!</definedName>
    <definedName name="_SFCNT2">#REF!</definedName>
    <definedName name="_SG1">'[24]E装比較 (1)'!#REF!</definedName>
    <definedName name="_SG2">'[24]E装比較 (1)'!#REF!</definedName>
    <definedName name="_SH4">[72]ACARS!#REF!</definedName>
    <definedName name="_SH5">[72]ACARS!#REF!</definedName>
    <definedName name="_SHI24">#REF!</definedName>
    <definedName name="_SHI41">#REF!</definedName>
    <definedName name="_SHI44">#REF!</definedName>
    <definedName name="_SIKI">#REF!</definedName>
    <definedName name="_SIKI2">#REF!</definedName>
    <definedName name="_SL3">[72]ACARS!#REF!</definedName>
    <definedName name="_SL4">[72]ACARS!#REF!</definedName>
    <definedName name="_SL5">[72]ACARS!#REF!</definedName>
    <definedName name="_SLDAD" localSheetId="4">#REF!</definedName>
    <definedName name="_SLDAD" localSheetId="13">#REF!</definedName>
    <definedName name="_SLDAD" localSheetId="14">#REF!</definedName>
    <definedName name="_SLDAD">#REF!</definedName>
    <definedName name="_SLDLY" localSheetId="4">#REF!</definedName>
    <definedName name="_SLDLY" localSheetId="13">#REF!</definedName>
    <definedName name="_SLDLY" localSheetId="14">#REF!</definedName>
    <definedName name="_SLDLY">#REF!</definedName>
    <definedName name="_SLFCL1" localSheetId="4">#REF!</definedName>
    <definedName name="_SLFCL1" localSheetId="13">#REF!</definedName>
    <definedName name="_SLFCL1" localSheetId="14">#REF!</definedName>
    <definedName name="_SLFCL1">#REF!</definedName>
    <definedName name="_SLFCL2" localSheetId="4">#REF!</definedName>
    <definedName name="_SLFCL2" localSheetId="13">#REF!</definedName>
    <definedName name="_SLFCL2" localSheetId="14">#REF!</definedName>
    <definedName name="_SLFCL2">#REF!</definedName>
    <definedName name="_SLINTV" localSheetId="4">#REF!</definedName>
    <definedName name="_SLINTV" localSheetId="13">#REF!</definedName>
    <definedName name="_SLINTV" localSheetId="14">#REF!</definedName>
    <definedName name="_SLINTV">#REF!</definedName>
    <definedName name="_SLPRG" localSheetId="4">#REF!</definedName>
    <definedName name="_SLPRG" localSheetId="13">#REF!</definedName>
    <definedName name="_SLPRG" localSheetId="14">#REF!</definedName>
    <definedName name="_SLPRG">#REF!</definedName>
    <definedName name="_SLPSW" localSheetId="4">#REF!</definedName>
    <definedName name="_SLPSW" localSheetId="13">#REF!</definedName>
    <definedName name="_SLPSW" localSheetId="14">#REF!</definedName>
    <definedName name="_SLPSW">#REF!</definedName>
    <definedName name="_SLTCL" localSheetId="4">#REF!</definedName>
    <definedName name="_SLTCL" localSheetId="13">#REF!</definedName>
    <definedName name="_SLTCL" localSheetId="14">#REF!</definedName>
    <definedName name="_SLTCL">#REF!</definedName>
    <definedName name="_Sort" localSheetId="4" hidden="1">#REF!</definedName>
    <definedName name="_Sort" localSheetId="13" hidden="1">#REF!</definedName>
    <definedName name="_Sort" localSheetId="14" hidden="1">#REF!</definedName>
    <definedName name="_Sort" hidden="1">#REF!</definedName>
    <definedName name="_sq2" hidden="1">{"B10-2000",#N/A,FALSE,"BL2000"}</definedName>
    <definedName name="_SRC2">#REF!</definedName>
    <definedName name="_SUA02095" hidden="1">[75]全体表!$E$5</definedName>
    <definedName name="_SYSTEM__GOTHIC">#REF!</definedName>
    <definedName name="_SYSTEM__LPA3H1">#REF!</definedName>
    <definedName name="_SZX90">[73]ATRUCK!$F$186:$V$186</definedName>
    <definedName name="_T" localSheetId="4">#REF!</definedName>
    <definedName name="_T" localSheetId="13">#REF!</definedName>
    <definedName name="_T" localSheetId="14">#REF!</definedName>
    <definedName name="_T">#REF!</definedName>
    <definedName name="_Ｔ２" hidden="1">{#N/A,#N/A,FALSE,"IPEC Stair Step";#N/A,#N/A,FALSE,"Overview";#N/A,#N/A,FALSE,"Supporting Explanations"}</definedName>
    <definedName name="_T45" hidden="1">{#N/A,#N/A,FALSE,"IPEC Stair Step";#N/A,#N/A,FALSE,"Overview";#N/A,#N/A,FALSE,"Supporting Explanations"}</definedName>
    <definedName name="_Tab22">#REF!</definedName>
    <definedName name="_Tab222">#REF!</definedName>
    <definedName name="_Tab30">[0]!L5C2:[0]!L19C15</definedName>
    <definedName name="_Tab31">[0]!L5C2:[0]!L20C15</definedName>
    <definedName name="_tab32">[0]!L5C2:[0]!L20C15</definedName>
    <definedName name="_Tab33">#REF!</definedName>
    <definedName name="_Tab333">#REF!</definedName>
    <definedName name="_Table1_In1" hidden="1">#N/A</definedName>
    <definedName name="_Tat1">#REF!</definedName>
    <definedName name="_Tat2">#REF!</definedName>
    <definedName name="_TE24">#REF!</definedName>
    <definedName name="_TE41">#REF!</definedName>
    <definedName name="_TE44">#REF!</definedName>
    <definedName name="_tes10" hidden="1">#REF!</definedName>
    <definedName name="_TH01">#REF!</definedName>
    <definedName name="_TH02">#REF!</definedName>
    <definedName name="_TH03">#REF!</definedName>
    <definedName name="_TH04">#REF!</definedName>
    <definedName name="_TH05">#REF!</definedName>
    <definedName name="_TH06">#REF!</definedName>
    <definedName name="_TH07">#REF!</definedName>
    <definedName name="_TH08">#REF!</definedName>
    <definedName name="_TH09">#REF!</definedName>
    <definedName name="_TH10">#REF!</definedName>
    <definedName name="_TH11">#REF!</definedName>
    <definedName name="_TH12">#REF!</definedName>
    <definedName name="_TH13">#REF!</definedName>
    <definedName name="_TH14">#REF!</definedName>
    <definedName name="_TH15">#REF!</definedName>
    <definedName name="_TH16">#REF!</definedName>
    <definedName name="_Tir1" hidden="1">{#N/A,#N/A,TRUE,"일정"}</definedName>
    <definedName name="_TIT4">#REF!</definedName>
    <definedName name="_TIT5">#REF!</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pt1">#REF!</definedName>
    <definedName name="_txt1">[81]!_xlbgnm.txt1</definedName>
    <definedName name="_txt10">[81]!_xlbgnm.txt10</definedName>
    <definedName name="_txt11">[81]!_xlbgnm.txt11</definedName>
    <definedName name="_txt12">[81]!_xlbgnm.txt12</definedName>
    <definedName name="_txt13">[81]!_xlbgnm.txt13</definedName>
    <definedName name="_txt14">[81]!_xlbgnm.txt14</definedName>
    <definedName name="_txt15">[81]!_xlbgnm.txt15</definedName>
    <definedName name="_txt16">[81]!_xlbgnm.txt16</definedName>
    <definedName name="_txt17">[81]!_xlbgnm.txt17</definedName>
    <definedName name="_txt18">[81]!_xlbgnm.txt18</definedName>
    <definedName name="_txt2">[81]!_xlbgnm.txt2</definedName>
    <definedName name="_txt3">[81]!_xlbgnm.txt3</definedName>
    <definedName name="_txt4">[81]!_xlbgnm.txt4</definedName>
    <definedName name="_txt5">[81]!_xlbgnm.txt5</definedName>
    <definedName name="_txt6">[81]!_xlbgnm.txt6</definedName>
    <definedName name="_txt7">[81]!_xlbgnm.txt7</definedName>
    <definedName name="_txt8">[81]!_xlbgnm.txt8</definedName>
    <definedName name="_txt9">[81]!_xlbgnm.txt9</definedName>
    <definedName name="_ty1">#REF!</definedName>
    <definedName name="_ty11">#REF!</definedName>
    <definedName name="_ty2">#REF!</definedName>
    <definedName name="_usd2">[25]PLbasis!#REF!</definedName>
    <definedName name="_v">#REF!</definedName>
    <definedName name="_V1">#REF!</definedName>
    <definedName name="_Ｖ1000">[62]全体!$R$5</definedName>
    <definedName name="_VSP01">#REF!</definedName>
    <definedName name="_VSP02">#REF!</definedName>
    <definedName name="_VSP03">#REF!</definedName>
    <definedName name="_VSP04">#REF!</definedName>
    <definedName name="_VSP05">#REF!</definedName>
    <definedName name="_VSP06">#REF!</definedName>
    <definedName name="_VSP07">#REF!</definedName>
    <definedName name="_VSP08">#REF!</definedName>
    <definedName name="_VSP09">#REF!</definedName>
    <definedName name="_VSP10">#REF!</definedName>
    <definedName name="_VSP11">#REF!</definedName>
    <definedName name="_VSP12">#REF!</definedName>
    <definedName name="_VSP13">#REF!</definedName>
    <definedName name="_VSP14">#REF!</definedName>
    <definedName name="_VSP15">#REF!</definedName>
    <definedName name="_VSP16">#REF!</definedName>
    <definedName name="_VTA08">#N/A</definedName>
    <definedName name="_W1">#N/A</definedName>
    <definedName name="_W2">#N/A</definedName>
    <definedName name="_W23">[7]!Main</definedName>
    <definedName name="_wde" hidden="1">'[82]#REF'!#REF!</definedName>
    <definedName name="_wer" hidden="1">#REF!</definedName>
    <definedName name="_WP">[83]車体構成!#REF!</definedName>
    <definedName name="_wrn630" hidden="1">{#N/A,#N/A,FALSE,"YTD033100";#N/A,#N/A,FALSE,"YTD022900";#N/A,#N/A,FALSE,"YTD013100";#N/A,#N/A,FALSE,"MTD013100";#N/A,#N/A,FALSE,"2000";#N/A,#N/A,FALSE,"1999"}</definedName>
    <definedName name="_X1">#REF!</definedName>
    <definedName name="_X1165">#REF!</definedName>
    <definedName name="_X2">#REF!</definedName>
    <definedName name="_X3">#REF!</definedName>
    <definedName name="_X4">#REF!</definedName>
    <definedName name="_X5">#REF!</definedName>
    <definedName name="_xz1">'[26]００･ＤＥ Ｍ６２'!#REF!</definedName>
    <definedName name="_xz4">'[26]００･ＤＥ Ｍ６２'!#REF!</definedName>
    <definedName name="_Y1">#REF!</definedName>
    <definedName name="_Y2">#REF!</definedName>
    <definedName name="_Y3">#REF!</definedName>
    <definedName name="_Y4">#REF!</definedName>
    <definedName name="_Y5">#REF!</definedName>
    <definedName name="_Yr01">#REF!</definedName>
    <definedName name="_Yr02">#REF!</definedName>
    <definedName name="_Yr03">#REF!</definedName>
    <definedName name="_Yr04">#REF!</definedName>
    <definedName name="_Yr05">#REF!</definedName>
    <definedName name="_Yr06">#REF!</definedName>
    <definedName name="_Yr07">#REF!</definedName>
    <definedName name="_Yr08">#REF!</definedName>
    <definedName name="_Yr09">#REF!</definedName>
    <definedName name="_Yr10">#REF!</definedName>
    <definedName name="_Yr11">#REF!</definedName>
    <definedName name="_Yr12">#REF!</definedName>
    <definedName name="_Yr89">#REF!</definedName>
    <definedName name="_Yr90">#REF!</definedName>
    <definedName name="_Yr91">#REF!</definedName>
    <definedName name="_Yr92">#REF!</definedName>
    <definedName name="_Yr93">#REF!</definedName>
    <definedName name="_Yr94">#REF!</definedName>
    <definedName name="_Yr95">#REF!</definedName>
    <definedName name="_Yr96">#REF!</definedName>
    <definedName name="_Yr97">#REF!</definedName>
    <definedName name="_Yr98">#REF!</definedName>
    <definedName name="_Yr99">#REF!</definedName>
    <definedName name="_Z1">#REF!</definedName>
    <definedName name="_Z2">#REF!</definedName>
    <definedName name="_Z3">#REF!</definedName>
    <definedName name="_Z4">#REF!</definedName>
    <definedName name="_Z5">#REF!</definedName>
    <definedName name="_ZA1" hidden="1">[29]MOTO!#REF!</definedName>
    <definedName name="_ZA10" hidden="1">[29]MOTO!#REF!</definedName>
    <definedName name="_ZA11" hidden="1">[29]MOTO!#REF!</definedName>
    <definedName name="_ZA12" hidden="1">[29]MOTO!#REF!</definedName>
    <definedName name="_ZA13" hidden="1">[29]MOTO!#REF!</definedName>
    <definedName name="_ZA14" hidden="1">[29]MOTO!#REF!</definedName>
    <definedName name="_ZA15" hidden="1">[29]MOTO!#REF!</definedName>
    <definedName name="_ZA16" hidden="1">[29]MOTO!#REF!</definedName>
    <definedName name="_ZA17" hidden="1">[29]MOTO!#REF!</definedName>
    <definedName name="_ZA18" hidden="1">[29]MOTO!#REF!</definedName>
    <definedName name="_ZA19" hidden="1">[29]MOTO!#REF!</definedName>
    <definedName name="_ZA2" hidden="1">[29]MOTO!#REF!</definedName>
    <definedName name="_ZA20" hidden="1">[29]MOTO!#REF!</definedName>
    <definedName name="_ZA21" hidden="1">[29]MOTO!#REF!</definedName>
    <definedName name="_ZA22" hidden="1">[29]MOTO!#REF!</definedName>
    <definedName name="_ZA23" hidden="1">[29]MOTO!#REF!</definedName>
    <definedName name="_ZA24" hidden="1">[29]MOTO!#REF!</definedName>
    <definedName name="_ZA3" hidden="1">[29]MOTO!#REF!</definedName>
    <definedName name="_ZA4" hidden="1">[29]MOTO!#REF!</definedName>
    <definedName name="_ZA5" hidden="1">[29]MOTO!#REF!</definedName>
    <definedName name="_ZA6" hidden="1">[29]MOTO!#REF!</definedName>
    <definedName name="_ZA7" hidden="1">[29]MOTO!#REF!</definedName>
    <definedName name="_ZA8" hidden="1">[29]MOTO!#REF!</definedName>
    <definedName name="_ZA9" hidden="1">[29]MOTO!#REF!</definedName>
    <definedName name="_zz1">'[26]００･ＤＥ Ｍ６２'!#REF!</definedName>
    <definedName name="_ZZ2">#REF!</definedName>
    <definedName name="_ZZ3">#REF!</definedName>
    <definedName name="_ZZ4">#REF!</definedName>
    <definedName name="_ZZ5">#REF!</definedName>
    <definedName name="＿リスト" localSheetId="4">#REF!</definedName>
    <definedName name="＿リスト" localSheetId="13">#REF!</definedName>
    <definedName name="＿リスト" localSheetId="14">#REF!</definedName>
    <definedName name="＿リスト">#REF!</definedName>
    <definedName name="_年度予算台数" localSheetId="4">#REF!</definedName>
    <definedName name="_年度予算台数" localSheetId="13">#REF!</definedName>
    <definedName name="_年度予算台数" localSheetId="14">#REF!</definedName>
    <definedName name="_年度予算台数">#REF!</definedName>
    <definedName name="_年度予算金額" localSheetId="4">#REF!</definedName>
    <definedName name="_年度予算金額" localSheetId="13">#REF!</definedName>
    <definedName name="_年度予算金額" localSheetId="14">#REF!</definedName>
    <definedName name="_年度予算金額">#REF!</definedName>
    <definedName name="_年度実績台数" localSheetId="4">#REF!</definedName>
    <definedName name="_年度実績台数" localSheetId="13">#REF!</definedName>
    <definedName name="_年度実績台数" localSheetId="14">#REF!</definedName>
    <definedName name="_年度実績台数">#REF!</definedName>
    <definedName name="_年度実績金額" localSheetId="4">#REF!</definedName>
    <definedName name="_年度実績金額" localSheetId="13">#REF!</definedName>
    <definedName name="_年度実績金額" localSheetId="14">#REF!</definedName>
    <definedName name="_年度実績金額">#REF!</definedName>
    <definedName name="_複能">#N/A</definedName>
    <definedName name="□2" hidden="1">{"RES-2002",#N/A,FALSE,"BL2000";"A1-2002",#N/A,FALSE,"BL2000";"A2-2002",#N/A,FALSE,"BL2000"}</definedName>
    <definedName name="○">#N/A</definedName>
    <definedName name="●">#REF!</definedName>
    <definedName name="↑">'[84]X61B ZH2E L1 #1'!#REF!</definedName>
    <definedName name="・sx">'[85](QE)m2'!$W$5</definedName>
    <definedName name="・sx2">'[85](QE)m2'!$W$7</definedName>
    <definedName name="・sxy">'[85](QE)m2'!$W$9</definedName>
    <definedName name="・sy">'[85](QE)m2'!$W$11</definedName>
    <definedName name="・sy2">'[85](QE)m2'!$W$15</definedName>
    <definedName name="Ⅰ">#REF!</definedName>
    <definedName name="Ⅱ">#REF!</definedName>
    <definedName name="Ⅲ">#REF!</definedName>
    <definedName name="Ⅳ">#REF!</definedName>
    <definedName name="Ⅴ">#REF!</definedName>
    <definedName name="Ⅵ">#REF!</definedName>
    <definedName name="Ⅶ">#REF!</definedName>
    <definedName name="Ⅷ">#REF!</definedName>
    <definedName name="Ⅸ">#REF!</definedName>
    <definedName name="a" localSheetId="4">#REF!</definedName>
    <definedName name="a" localSheetId="13">#REF!</definedName>
    <definedName name="a" localSheetId="14">#REF!</definedName>
    <definedName name="a">#REF!</definedName>
    <definedName name="A\">#REF!</definedName>
    <definedName name="A\\">#REF!</definedName>
    <definedName name="A\\\">#REF!</definedName>
    <definedName name="A\\\\">#REF!</definedName>
    <definedName name="A\\\\\">#REF!</definedName>
    <definedName name="A\\\\\\">#REF!</definedName>
    <definedName name="A_impresi?_IM">#REF!</definedName>
    <definedName name="A_IMPRESIÓN_IM">#REF!</definedName>
    <definedName name="A_MACRO">[86]CK2_P!$AK$235</definedName>
    <definedName name="a_new">#N/A</definedName>
    <definedName name="a_old">#N/A</definedName>
    <definedName name="A_クエリー">#REF!</definedName>
    <definedName name="ａ1" localSheetId="4">#REF!</definedName>
    <definedName name="ａ1" localSheetId="13">#REF!</definedName>
    <definedName name="ａ1" localSheetId="14">#REF!</definedName>
    <definedName name="ａ1">#REF!</definedName>
    <definedName name="A1B1">#N/A</definedName>
    <definedName name="AA">#N/A</definedName>
    <definedName name="AA\">#REF!</definedName>
    <definedName name="AA\\">#REF!</definedName>
    <definedName name="AA\\\">#REF!</definedName>
    <definedName name="AA\\\\">#REF!</definedName>
    <definedName name="AA\\\\\">#REF!</definedName>
    <definedName name="AA\\\\\\">#REF!</definedName>
    <definedName name="AAA" hidden="1">[87]TM!$IC$118:$IC$137</definedName>
    <definedName name="AAAA" hidden="1">[87]TM!$IG$118:$IG$137</definedName>
    <definedName name="aaaaa" hidden="1">{"RES-2000",#N/A,FALSE,"BL2000";"A1-2000",#N/A,FALSE,"BL2000";"A2-2000",#N/A,FALSE,"BL2000"}</definedName>
    <definedName name="aaaaaa" hidden="1">{"RES-2002",#N/A,FALSE,"BL2000";"A1-2002",#N/A,FALSE,"BL2000";"A2-2002",#N/A,FALSE,"BL2000"}</definedName>
    <definedName name="aaaaaaa" hidden="1">{"B10-2000",#N/A,FALSE,"BL2000"}</definedName>
    <definedName name="aaaaaaaa" hidden="1">#REF!</definedName>
    <definedName name="aaaaaaaaaa" hidden="1">{"RES-2002",#N/A,FALSE,"BL2000";"A1-2002",#N/A,FALSE,"BL2000";"A2-2002",#N/A,FALSE,"BL2000"}</definedName>
    <definedName name="aaaaaaaaaaaa" hidden="1">{"Ana1",#N/A,FALSE,"AnalisisA";"Ana2",#N/A,FALSE,"AnalisisA";"Ana3",#N/A,FALSE,"AnalisisA"}</definedName>
    <definedName name="aaaaaaaaaaaaa" hidden="1">{"COMNUS2000",#N/A,FALSE,"BL2000"}</definedName>
    <definedName name="aaaaaaaaaaaaaa" hidden="1">{"Current Actual and Expenditures",#N/A,FALSE,"VT SPLIT"}</definedName>
    <definedName name="aaaaaaaaaaaaaa１" hidden="1">{"COMNUS2000",#N/A,FALSE,"BL2000"}</definedName>
    <definedName name="aaaaaaaaaaaaaaa" hidden="1">{"CTO ACUMULADO",#N/A,FALSE,"BASE ANEXOS";"VAR ACUMULADAS",#N/A,FALSE,"BASE ANEXOS"}</definedName>
    <definedName name="AAAAAAAAAAAAAAAA">[0]!RunParT</definedName>
    <definedName name="aaaaaaaaaaaaaaaaa" hidden="1">{"AnaM1",#N/A,FALSE,"AnalisisM";"AnaM2",#N/A,FALSE,"AnalisisM";"AnaM3",#N/A,FALSE,"AnalisisM"}</definedName>
    <definedName name="aaaaaaaaaaaaaaaaaaaaaaaa" hidden="1">{"COMJPN2000",#N/A,FALSE,"BL2000"}</definedName>
    <definedName name="aaaaaaaab" hidden="1">{"RES-2002",#N/A,FALSE,"BL2000";"A1-2002",#N/A,FALSE,"BL2000";"A2-2002",#N/A,FALSE,"BL2000"}</definedName>
    <definedName name="AAAAAAAAS" hidden="1">[88]FGR_3.892!#REF!</definedName>
    <definedName name="aaaaaab" hidden="1">{"RES-2000",#N/A,FALSE,"BL2000";"A1-2000",#N/A,FALSE,"BL2000";"A2-2000",#N/A,FALSE,"BL2000"}</definedName>
    <definedName name="AAAQ" hidden="1">{#N/A,#N/A,FALSE,"IPEC Stair Step";#N/A,#N/A,FALSE,"Overview";#N/A,#N/A,FALSE,"Supporting Explanations"}</definedName>
    <definedName name="AABenchMarkValue">#REF!</definedName>
    <definedName name="AAS" hidden="1">#REF!</definedName>
    <definedName name="AASA" hidden="1">{#N/A,#N/A,FALSE,"IPEC Stair Step";#N/A,#N/A,FALSE,"Overview";#N/A,#N/A,FALSE,"Supporting Explanations"}</definedName>
    <definedName name="AAValues">#REF!</definedName>
    <definedName name="AAY">#REF!</definedName>
    <definedName name="ab" hidden="1">{"RES-2001",#N/A,FALSE,"BL2000";"A1-2001",#N/A,FALSE,"BL2000";"A2-2001",#N/A,FALSE,"BL2000"}</definedName>
    <definedName name="Ab_P">'[89]055'!$E$86</definedName>
    <definedName name="Ab_S">'[89]055'!$E$88</definedName>
    <definedName name="ABC" hidden="1">{"INCPRE2000",#N/A,FALSE,"BL2000"}</definedName>
    <definedName name="abcc" hidden="1">{"Comparisons",#N/A,FALSE,"CAP SPEND SUM"}</definedName>
    <definedName name="abcd" localSheetId="4" hidden="1">#REF!</definedName>
    <definedName name="abcd" localSheetId="13" hidden="1">#REF!</definedName>
    <definedName name="abcd" localSheetId="14" hidden="1">#REF!</definedName>
    <definedName name="abcd" hidden="1">#REF!</definedName>
    <definedName name="abd" hidden="1">{"円単位",#N/A,FALSE,"6月";"千円単位",#N/A,FALSE,"6月"}</definedName>
    <definedName name="abe">#REF!</definedName>
    <definedName name="abierto">#REF!,#REF!,#REF!</definedName>
    <definedName name="ABR">#REF!</definedName>
    <definedName name="ABRIL">#N/A</definedName>
    <definedName name="ABSUPTIM">#REF!</definedName>
    <definedName name="ABSupTMR">#REF!</definedName>
    <definedName name="abx" hidden="1">#REF!</definedName>
    <definedName name="ac">#REF!</definedName>
    <definedName name="ACAL00">#REF!</definedName>
    <definedName name="ACAL01">#REF!</definedName>
    <definedName name="ACAL02">#REF!</definedName>
    <definedName name="ACAL03">#REF!</definedName>
    <definedName name="ACAL04">#REF!</definedName>
    <definedName name="ACAL05">#REF!</definedName>
    <definedName name="ACAL06">#REF!</definedName>
    <definedName name="ACAL07">#REF!</definedName>
    <definedName name="ACAL08">#REF!</definedName>
    <definedName name="ACAL09">#REF!</definedName>
    <definedName name="ACAL10">#REF!</definedName>
    <definedName name="ACAL11">#REF!</definedName>
    <definedName name="ACAL88">#REF!</definedName>
    <definedName name="ACAL89">#REF!</definedName>
    <definedName name="ACAL90">#REF!</definedName>
    <definedName name="ACAL91">#REF!</definedName>
    <definedName name="ACAL92">#REF!</definedName>
    <definedName name="ACAL93">#REF!</definedName>
    <definedName name="ACAL94">#REF!</definedName>
    <definedName name="ACAL95">#REF!</definedName>
    <definedName name="ACAL96">#REF!</definedName>
    <definedName name="ACAL97">#REF!</definedName>
    <definedName name="ACAL98">#REF!</definedName>
    <definedName name="ACAL99">#REF!</definedName>
    <definedName name="acb" hidden="1">#REF!</definedName>
    <definedName name="ACC">#REF!</definedName>
    <definedName name="Access_Button" hidden="1">"機能ｺｰﾄﾞ一覧_BLK→機能_List"</definedName>
    <definedName name="Access_Button1" hidden="1">"機能ｺｰﾄﾞ一覧_BLK→機能_List"</definedName>
    <definedName name="Access_Button2" hidden="1">"機能ｺｰﾄﾞ一覧_BLK→機能_List"</definedName>
    <definedName name="AccessDatabase" hidden="1">"D:\NISSAN\Model\機能ｺｰﾄﾞ一覧.mdb"</definedName>
    <definedName name="ACCESSへ">#REF!</definedName>
    <definedName name="achats">#REF!</definedName>
    <definedName name="ACINSP">'[19]45'!#REF!</definedName>
    <definedName name="ACINSPC">'[19]45'!#REF!</definedName>
    <definedName name="ACINTEG_18AALL">#REF!</definedName>
    <definedName name="ACLSPRTDK">'[90]MMAL化-UPG'!#REF!</definedName>
    <definedName name="ACMID30">'[19]45'!#REF!</definedName>
    <definedName name="ACNLC">'[19]45'!#REF!</definedName>
    <definedName name="ACOST">#REF!</definedName>
    <definedName name="Acq_Fee_Average">#N/A</definedName>
    <definedName name="Acquisition_Fee_24">#N/A</definedName>
    <definedName name="Acquisition_Fee_36">#N/A</definedName>
    <definedName name="ACSLX">[73]ATRUCK!$F$100:$V$100</definedName>
    <definedName name="ACTIVIDAD">#N/A</definedName>
    <definedName name="ACTIVITY">#N/A</definedName>
    <definedName name="ACTIVO">#N/A</definedName>
    <definedName name="ActRate">[91]Forex!$G$1</definedName>
    <definedName name="actual">#REF!</definedName>
    <definedName name="ActualBeyond">PeriodInActual*('[92]L@N'!$E1&gt;0)</definedName>
    <definedName name="ACURALEGALL">#REF!</definedName>
    <definedName name="ACURATLALL">#REF!</definedName>
    <definedName name="ACURATLS">#REF!</definedName>
    <definedName name="ACURATOTAL">#REF!</definedName>
    <definedName name="ad">[0]!InpMove10</definedName>
    <definedName name="ADAD" hidden="1">{#N/A,#N/A,FALSE,"IPEC Stair Step";#N/A,#N/A,FALSE,"Overview";#N/A,#N/A,FALSE,"Supporting Explanations"}</definedName>
    <definedName name="ADAR" hidden="1">{#N/A,#N/A,FALSE,"IPEC Stair Step";#N/A,#N/A,FALSE,"Overview";#N/A,#N/A,FALSE,"Supporting Explanations"}</definedName>
    <definedName name="adc" hidden="1">{"円単位",#N/A,FALSE,"6月";"千円単位",#N/A,FALSE,"6月"}</definedName>
    <definedName name="ADD_TO_ABOVE">#REF!</definedName>
    <definedName name="ADDDDDF" hidden="1">[88]FGR_3.892!#REF!</definedName>
    <definedName name="ADFAGDFVGF" hidden="1">#REF!</definedName>
    <definedName name="ADFT">[7]!Main</definedName>
    <definedName name="adg" hidden="1">[88]FGR_3.892!$AH$75:$AH$113</definedName>
    <definedName name="ADRI">#REF!</definedName>
    <definedName name="ADSG" localSheetId="4">#REF!</definedName>
    <definedName name="ADSG" localSheetId="13">#REF!</definedName>
    <definedName name="ADSG" localSheetId="14">#REF!</definedName>
    <definedName name="ADSG">#REF!</definedName>
    <definedName name="ae" localSheetId="4">#REF!</definedName>
    <definedName name="ae" localSheetId="13">#REF!</definedName>
    <definedName name="ae" localSheetId="14">#REF!</definedName>
    <definedName name="ae">#REF!</definedName>
    <definedName name="aegt" localSheetId="4" hidden="1">#REF!</definedName>
    <definedName name="aegt" localSheetId="13" hidden="1">#REF!</definedName>
    <definedName name="aegt" localSheetId="14" hidden="1">#REF!</definedName>
    <definedName name="aegt" hidden="1">#REF!</definedName>
    <definedName name="AEO" hidden="1">#N/A</definedName>
    <definedName name="aerg" localSheetId="4" hidden="1">#REF!</definedName>
    <definedName name="aerg" localSheetId="13" hidden="1">#REF!</definedName>
    <definedName name="aerg" localSheetId="14" hidden="1">#REF!</definedName>
    <definedName name="aerg" hidden="1">#REF!</definedName>
    <definedName name="aergrg" localSheetId="4" hidden="1">#REF!</definedName>
    <definedName name="aergrg" localSheetId="13" hidden="1">#REF!</definedName>
    <definedName name="aergrg" localSheetId="14" hidden="1">#REF!</definedName>
    <definedName name="aergrg" hidden="1">#REF!</definedName>
    <definedName name="AESD" hidden="1">'[31]14mmQfup'!#REF!</definedName>
    <definedName name="AF">[93]TM型式!$V$5:$V$7</definedName>
    <definedName name="AFA" hidden="1">#REF!</definedName>
    <definedName name="afgargar" hidden="1">{0,0,0,0;0,0,0,0;0,0,0,0}</definedName>
    <definedName name="AFI">#N/A</definedName>
    <definedName name="AFOｰFINAL生工程能力" hidden="1">#REF!</definedName>
    <definedName name="agag" hidden="1">[88]FGR_3.892!$AE$75:$AE$113</definedName>
    <definedName name="AGDA" localSheetId="4" hidden="1">#REF!</definedName>
    <definedName name="AGDA" localSheetId="13" hidden="1">#REF!</definedName>
    <definedName name="AGDA" localSheetId="14" hidden="1">#REF!</definedName>
    <definedName name="AGDA" hidden="1">#REF!</definedName>
    <definedName name="AGO">#REF!</definedName>
    <definedName name="agrgrega" hidden="1">#REF!</definedName>
    <definedName name="AGUILA">#N/A</definedName>
    <definedName name="ahghghahag">#REF!</definedName>
    <definedName name="AIAOYE">[0]!InpMove7</definedName>
    <definedName name="AIUEO">#REF!</definedName>
    <definedName name="AIWVEYAWIXMLC" hidden="1">#REF!</definedName>
    <definedName name="AJ">[93]TM型式!$U$5:$U$7</definedName>
    <definedName name="AJA_BUSH計画図表紙">#REF!</definedName>
    <definedName name="AJA計画">#REF!</definedName>
    <definedName name="AJO">#N/A</definedName>
    <definedName name="AJO_2次修正BUSH">#REF!</definedName>
    <definedName name="AK">#REF!</definedName>
    <definedName name="AKPIC" hidden="1">{#N/A,#N/A,FALSE,"IPEC Stair Step";#N/A,#N/A,FALSE,"Overview";#N/A,#N/A,FALSE,"Supporting Explanations"}</definedName>
    <definedName name="AKPIC6" hidden="1">{#N/A,#N/A,FALSE,"IPEC Stair Step";#N/A,#N/A,FALSE,"Overview";#N/A,#N/A,FALSE,"Supporting Explanations"}</definedName>
    <definedName name="ALE">#REF!</definedName>
    <definedName name="ALFAROMEOTOTAL">#REF!</definedName>
    <definedName name="ALG_24">#N/A</definedName>
    <definedName name="ALG_24_low">#N/A</definedName>
    <definedName name="ALG_24_Std">#N/A</definedName>
    <definedName name="ALG_36">#N/A</definedName>
    <definedName name="ALG_36_low">#N/A</definedName>
    <definedName name="ALG_36_Std">#N/A</definedName>
    <definedName name="alg_uplift">#N/A</definedName>
    <definedName name="ALINE">#N/A</definedName>
    <definedName name="aljeflj" hidden="1">#REF!</definedName>
    <definedName name="ALL" localSheetId="4">#REF!</definedName>
    <definedName name="ALL" localSheetId="13">#REF!</definedName>
    <definedName name="ALL" localSheetId="14">#REF!</definedName>
    <definedName name="ALL">#REF!</definedName>
    <definedName name="all_pages">#N/A</definedName>
    <definedName name="AllCells">#REF!</definedName>
    <definedName name="ALO">#N/A</definedName>
    <definedName name="Alp">[78]Pmax!$J$11</definedName>
    <definedName name="Alt_Ladder">#N/A</definedName>
    <definedName name="Altima">#REF!</definedName>
    <definedName name="Altima_1_Dollars">#REF!</definedName>
    <definedName name="Altima_1_Unit">#REF!</definedName>
    <definedName name="Altima_2_Dollars">#REF!</definedName>
    <definedName name="Altima_2_Unit">#REF!</definedName>
    <definedName name="Altima_3_Dollars">#REF!</definedName>
    <definedName name="Altima_3_Unit">#REF!</definedName>
    <definedName name="AM">#REF!</definedName>
    <definedName name="Amax">[3]×圧入力計算cyl!A$40</definedName>
    <definedName name="amex">[94]圧入力計算cyl!A$40</definedName>
    <definedName name="AMIGO">#N/A</definedName>
    <definedName name="Amin">[3]×圧入力計算cyl!A$42</definedName>
    <definedName name="annee_bv">#REF!</definedName>
    <definedName name="AnnSales.BRAND">#REF!</definedName>
    <definedName name="AnnSales.GROUP_NAME">#REF!</definedName>
    <definedName name="AnnSales.MODEL">#REF!</definedName>
    <definedName name="AnnSales.OFFICIAL_VEHICLE_TYPE">#REF!</definedName>
    <definedName name="AnnSales.REGION">#REF!</definedName>
    <definedName name="AnnSales.REGION_FULLNAME">#REF!</definedName>
    <definedName name="AnnSales.SALE_COUNTRY_FULLNAME">#REF!</definedName>
    <definedName name="AnnSales.SEGMENT">#REF!</definedName>
    <definedName name="AnnSales.SOURCE">#REF!</definedName>
    <definedName name="AnnSales.V1995">#REF!</definedName>
    <definedName name="AnnSales.V1996">#REF!</definedName>
    <definedName name="AnnSales.V1997">#REF!</definedName>
    <definedName name="AnnSales.V1998">#REF!</definedName>
    <definedName name="AnnSales.V1999">#REF!</definedName>
    <definedName name="AnnSales.V2000">#REF!</definedName>
    <definedName name="AnnSales.V2001">#REF!</definedName>
    <definedName name="AnnSales.V2002">#REF!</definedName>
    <definedName name="AnnSales.V2003">#REF!</definedName>
    <definedName name="AnnSales.V2004">#REF!</definedName>
    <definedName name="AnnSales.V2005">#REF!</definedName>
    <definedName name="AnnSales.V2006">#REF!</definedName>
    <definedName name="AnnSales.V2007">#REF!</definedName>
    <definedName name="AnnSales.V2008">#REF!</definedName>
    <definedName name="anscount" hidden="1">4</definedName>
    <definedName name="anterior" hidden="1">{#N/A,#N/A,FALSE,"IPEC Stair Step";#N/A,#N/A,FALSE,"Overview";#N/A,#N/A,FALSE,"Supporting Explanations"}</definedName>
    <definedName name="AOZYMDMF" hidden="1">[95]応力線図!#REF!</definedName>
    <definedName name="APDLYTIM">#REF!</definedName>
    <definedName name="App">#N/A</definedName>
    <definedName name="Applicable_Model">#N/A</definedName>
    <definedName name="applicable_model_sales">#N/A</definedName>
    <definedName name="APPLICATIONS" localSheetId="4">#REF!</definedName>
    <definedName name="APPLICATIONS" localSheetId="13">#REF!</definedName>
    <definedName name="APPLICATIONS" localSheetId="14">#REF!</definedName>
    <definedName name="APPLICATIONS">#N/A</definedName>
    <definedName name="Appln">'[96]ESM ver2'!$C$8</definedName>
    <definedName name="applnx">'[97]ESM ver2'!$C$8</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r" localSheetId="4">#REF!</definedName>
    <definedName name="Apr" localSheetId="13">#REF!</definedName>
    <definedName name="Apr" localSheetId="14">#REF!</definedName>
    <definedName name="Apr">#REF!</definedName>
    <definedName name="APR_24_Pen">#N/A</definedName>
    <definedName name="APR_24_Rate">#N/A</definedName>
    <definedName name="APR_36_Pen">#N/A</definedName>
    <definedName name="APR_36_Rate">#N/A</definedName>
    <definedName name="apr_48_mf">#N/A</definedName>
    <definedName name="APR_48_Pen">#N/A</definedName>
    <definedName name="APR_48_Rate">#N/A</definedName>
    <definedName name="APR_cost">#N/A</definedName>
    <definedName name="apr_cost_24">#N/A</definedName>
    <definedName name="apr_cost_36">#N/A</definedName>
    <definedName name="apr_cost_48">#N/A</definedName>
    <definedName name="APR_Eligibility">#N/A</definedName>
    <definedName name="apr_pen">#N/A</definedName>
    <definedName name="apr_pen_in_lieu">#N/A</definedName>
    <definedName name="apr_pen_mf">#N/A</definedName>
    <definedName name="APR_Program_Pen">#N/A</definedName>
    <definedName name="apr_retail">#N/A</definedName>
    <definedName name="APresTMR">#REF!</definedName>
    <definedName name="april">#N/A</definedName>
    <definedName name="APtvTMR">#REF!</definedName>
    <definedName name="AQAW" hidden="1">{#N/A,#N/A,FALSE,"IPEC Stair Step";#N/A,#N/A,FALSE,"Overview";#N/A,#N/A,FALSE,"Supporting Explanations"}</definedName>
    <definedName name="AQSE" hidden="1">{#N/A,#N/A,FALSE,"IPEC Stair Step";#N/A,#N/A,FALSE,"Overview";#N/A,#N/A,FALSE,"Supporting Explanations"}</definedName>
    <definedName name="aqw">#REF!</definedName>
    <definedName name="aqwe">#REF!</definedName>
    <definedName name="Area">#REF!</definedName>
    <definedName name="AREA_COVER">'[98]表紙(修正前)'!$B$2:$AW$48</definedName>
    <definedName name="area1">#REF!</definedName>
    <definedName name="area2">#REF!</definedName>
    <definedName name="aregaerg" hidden="1">#REF!</definedName>
    <definedName name="arh" localSheetId="4">#REF!</definedName>
    <definedName name="arh" localSheetId="13">#REF!</definedName>
    <definedName name="arh" localSheetId="14">#REF!</definedName>
    <definedName name="arh">#REF!</definedName>
    <definedName name="Arial" localSheetId="4">#REF!</definedName>
    <definedName name="Arial" localSheetId="13">#REF!</definedName>
    <definedName name="Arial" localSheetId="14">#REF!</definedName>
    <definedName name="Arial">#REF!</definedName>
    <definedName name="Armada" hidden="1">{#N/A,#N/A,FALSE,"GL Balances";#N/A,#N/A,FALSE,"FRT &amp; DUTY RATIO"}</definedName>
    <definedName name="arr" localSheetId="4" hidden="1">#REF!</definedName>
    <definedName name="arr" localSheetId="13" hidden="1">#REF!</definedName>
    <definedName name="arr" localSheetId="14" hidden="1">#REF!</definedName>
    <definedName name="arr" hidden="1">#REF!</definedName>
    <definedName name="ARROZ">#N/A</definedName>
    <definedName name="ARTY" hidden="1">{#N/A,#N/A,FALSE,"IPEC Stair Step";#N/A,#N/A,FALSE,"Overview";#N/A,#N/A,FALSE,"Supporting Explanations"}</definedName>
    <definedName name="as">[0]!InpMove11</definedName>
    <definedName name="as_of_XY">"as of March 26, 2004 - Fiscal Year Volumes"</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 hidden="1">{#N/A,#N/A,FALSE,"IPEC Stair Step";#N/A,#N/A,FALSE,"Overview";#N/A,#N/A,FALSE,"Supporting Explanations"}</definedName>
    <definedName name="ASAE" hidden="1">{#N/A,#N/A,FALSE,"IPEC Stair Step";#N/A,#N/A,FALSE,"Overview";#N/A,#N/A,FALSE,"Supporting Explanations"}</definedName>
    <definedName name="asas" hidden="1">{#N/A,#N/A,FALSE,"IPEC Stair Step";#N/A,#N/A,FALSE,"Overview";#N/A,#N/A,FALSE,"Supporting Explanations"}</definedName>
    <definedName name="ASC">#N/A</definedName>
    <definedName name="ASD" hidden="1">#N/A</definedName>
    <definedName name="asdads" hidden="1">[88]FGR_3.892!$AM$75:$AM$113</definedName>
    <definedName name="asdasd" hidden="1">{"CTO ACUMULADO",#N/A,FALSE,"BASE ANEXOS";"VAR ACUMULADAS",#N/A,FALSE,"BASE ANEXOS"}</definedName>
    <definedName name="asdeg" localSheetId="4" hidden="1">#REF!</definedName>
    <definedName name="asdeg" localSheetId="13" hidden="1">#REF!</definedName>
    <definedName name="asdeg" localSheetId="14" hidden="1">#REF!</definedName>
    <definedName name="asdeg" hidden="1">#REF!</definedName>
    <definedName name="asdf" hidden="1">#REF!</definedName>
    <definedName name="asdfgh" hidden="1">#REF!</definedName>
    <definedName name="ASDFGHJKL" hidden="1">{#N/A,#N/A,FALSE,"IPEC Stair Step";#N/A,#N/A,FALSE,"Overview";#N/A,#N/A,FALSE,"Supporting Explanations"}</definedName>
    <definedName name="ASDG" localSheetId="4" hidden="1">#REF!</definedName>
    <definedName name="ASDG" localSheetId="13" hidden="1">#REF!</definedName>
    <definedName name="ASDG" localSheetId="14" hidden="1">#REF!</definedName>
    <definedName name="ASDG" hidden="1">#REF!</definedName>
    <definedName name="ASDGF" localSheetId="4" hidden="1">#REF!</definedName>
    <definedName name="ASDGF" localSheetId="13" hidden="1">#REF!</definedName>
    <definedName name="ASDGF" localSheetId="14" hidden="1">#REF!</definedName>
    <definedName name="ASDGF" hidden="1">#REF!</definedName>
    <definedName name="ASDR" hidden="1">{#N/A,#N/A,FALSE,"IPEC Stair Step";#N/A,#N/A,FALSE,"Overview";#N/A,#N/A,FALSE,"Supporting Explanations"}</definedName>
    <definedName name="ase" localSheetId="4" hidden="1">#REF!</definedName>
    <definedName name="ase" localSheetId="13" hidden="1">#REF!</definedName>
    <definedName name="ase" localSheetId="14" hidden="1">#REF!</definedName>
    <definedName name="ase" hidden="1">#REF!</definedName>
    <definedName name="ASEO">#REF!</definedName>
    <definedName name="ASER">[7]!outputs</definedName>
    <definedName name="asg">#REF!</definedName>
    <definedName name="asgf1" localSheetId="4" hidden="1">#REF!</definedName>
    <definedName name="asgf1" localSheetId="13" hidden="1">#REF!</definedName>
    <definedName name="asgf1" localSheetId="14" hidden="1">#REF!</definedName>
    <definedName name="asgf1" hidden="1">#REF!</definedName>
    <definedName name="ASIANTOTE">#REF!</definedName>
    <definedName name="ASPSHVNWXZVHWLDBV" hidden="1">[99]MOTO!#REF!</definedName>
    <definedName name="ASR" hidden="1">{"SUM GER",#N/A,FALSE,"SUM GER";"SUM FRA",#N/A,FALSE,"SUM FRA";"SUM ITA",#N/A,FALSE,"SUM ITA";"SUM SPA",#N/A,FALSE,"SUM SPA";"SUM EGB",#N/A,FALSE,"SUM EGB";"SUM IND",#N/A,FALSE,"SUM IND"}</definedName>
    <definedName name="ASSIGNMENT">#REF!</definedName>
    <definedName name="ASSSSS">#N/A</definedName>
    <definedName name="ASSSSSSD" hidden="1">[88]FGR_3.892!#REF!</definedName>
    <definedName name="AT">#REF!</definedName>
    <definedName name="ATCU_関連単価_含む_CL">#REF!</definedName>
    <definedName name="ATES.D1結果">#REF!</definedName>
    <definedName name="ATES.D2結果">#REF!</definedName>
    <definedName name="ATES.D3結果">#REF!</definedName>
    <definedName name="ATES.D4結果">#REF!</definedName>
    <definedName name="ATES.S結果">#REF!</definedName>
    <definedName name="ATES評価結果">#REF!</definedName>
    <definedName name="ATFTEMP1">#N/A</definedName>
    <definedName name="Attachment" hidden="1">{"RES-2002",#N/A,FALSE,"BL2000";"A1-2002",#N/A,FALSE,"BL2000";"A2-2002",#N/A,FALSE,"BL2000"}</definedName>
    <definedName name="Attachment_4_all">#REF!</definedName>
    <definedName name="AUDI6ALL">#REF!</definedName>
    <definedName name="AUDIA4ALL">#REF!</definedName>
    <definedName name="AUDIO200ALL">#REF!</definedName>
    <definedName name="AUDISUV">[73]ATRUCK!#REF!</definedName>
    <definedName name="AUDITOTAL">#REF!</definedName>
    <definedName name="AUDITTSALL">#REF!</definedName>
    <definedName name="AUG">#REF!</definedName>
    <definedName name="august">#N/A</definedName>
    <definedName name="ausd">#REF!</definedName>
    <definedName name="AV">#N/A</definedName>
    <definedName name="AVE">#REF!</definedName>
    <definedName name="avepri">#N/A</definedName>
    <definedName name="averat">#N/A</definedName>
    <definedName name="AW">#N/A</definedName>
    <definedName name="AWAW">[7]!Main</definedName>
    <definedName name="awe">#REF!</definedName>
    <definedName name="aweehh" localSheetId="4" hidden="1">#REF!</definedName>
    <definedName name="aweehh" localSheetId="13" hidden="1">#REF!</definedName>
    <definedName name="aweehh" localSheetId="14" hidden="1">#REF!</definedName>
    <definedName name="aweehh" hidden="1">#REF!</definedName>
    <definedName name="aweg" localSheetId="4" hidden="1">#REF!</definedName>
    <definedName name="aweg" localSheetId="13" hidden="1">#REF!</definedName>
    <definedName name="aweg" localSheetId="14" hidden="1">#REF!</definedName>
    <definedName name="aweg" hidden="1">#REF!</definedName>
    <definedName name="awega" localSheetId="4" hidden="1">#REF!</definedName>
    <definedName name="awega" localSheetId="13" hidden="1">#REF!</definedName>
    <definedName name="awega" localSheetId="14" hidden="1">#REF!</definedName>
    <definedName name="awega" hidden="1">#REF!</definedName>
    <definedName name="awega1" localSheetId="4" hidden="1">#REF!</definedName>
    <definedName name="awega1" localSheetId="13" hidden="1">#REF!</definedName>
    <definedName name="awega1" localSheetId="14" hidden="1">#REF!</definedName>
    <definedName name="awega1" hidden="1">#REF!</definedName>
    <definedName name="aweh" localSheetId="4">#REF!</definedName>
    <definedName name="aweh" localSheetId="13">#REF!</definedName>
    <definedName name="aweh" localSheetId="14">#REF!</definedName>
    <definedName name="aweh">#REF!</definedName>
    <definedName name="awet" localSheetId="4">#REF!</definedName>
    <definedName name="awet" localSheetId="13">#REF!</definedName>
    <definedName name="awet" localSheetId="14">#REF!</definedName>
    <definedName name="awet">#REF!</definedName>
    <definedName name="AWQE" hidden="1">{#N/A,#N/A,FALSE,"IPEC Stair Step";#N/A,#N/A,FALSE,"Overview";#N/A,#N/A,FALSE,"Supporting Explanations"}</definedName>
    <definedName name="awreh" localSheetId="4" hidden="1">#REF!</definedName>
    <definedName name="awreh" localSheetId="13" hidden="1">#REF!</definedName>
    <definedName name="awreh" localSheetId="14" hidden="1">#REF!</definedName>
    <definedName name="awreh" hidden="1">#REF!</definedName>
    <definedName name="AWWWWWW">[7]!AWWWWWW</definedName>
    <definedName name="AX">#N/A</definedName>
    <definedName name="AY">#N/A</definedName>
    <definedName name="AY改">[93]TM型式!$O$5:$O$7</definedName>
    <definedName name="AZ">#N/A</definedName>
    <definedName name="AZAZ" hidden="1">{#N/A,#N/A,FALSE,"IPEC Stair Step";#N/A,#N/A,FALSE,"Overview";#N/A,#N/A,FALSE,"Supporting Explanations"}</definedName>
    <definedName name="AZBNQUJQ" hidden="1">#REF!</definedName>
    <definedName name="AZD">#REF!</definedName>
    <definedName name="B">[3]×圧入力計算cyl!A$41</definedName>
    <definedName name="Ｂ">#N/A</definedName>
    <definedName name="B\">#REF!</definedName>
    <definedName name="B\\">#REF!</definedName>
    <definedName name="B\\\">#REF!</definedName>
    <definedName name="B\\\\">#REF!</definedName>
    <definedName name="B\\\\\">#REF!</definedName>
    <definedName name="B\\\\\\">#REF!</definedName>
    <definedName name="b_new">#N/A</definedName>
    <definedName name="b_old">#N/A</definedName>
    <definedName name="ｂ1">#REF!</definedName>
    <definedName name="Ｂ１Ｘ製造計画立案詳細" hidden="1">{"Ana1",#N/A,FALSE,"AnalisisA";"Ana2",#N/A,FALSE,"AnalisisA";"Ana3",#N/A,FALSE,"AnalisisA"}</definedName>
    <definedName name="BA">#N/A</definedName>
    <definedName name="bABSINF">#REF!</definedName>
    <definedName name="Back_Click">#N/A</definedName>
    <definedName name="Back_S_MANU">[100]!Back_S_MANU</definedName>
    <definedName name="BAIKA">#REF!</definedName>
    <definedName name="BALA">#N/A</definedName>
    <definedName name="BASE">#N/A</definedName>
    <definedName name="Base_datos_IM">#REF!</definedName>
    <definedName name="Base_Hist?rica_de_Consumo_NISSAN">[101]Base_Hist?rica_de_Consumo_NISSA!$A$1:$I$749</definedName>
    <definedName name="Base_Histórica_de_Consumo_NISSAN">[101]Base_Histórica_de_Consumo_NISSA!$A$1:$I$749</definedName>
    <definedName name="Base2">[102]!Base2</definedName>
    <definedName name="BB" localSheetId="4" hidden="1">#REF!</definedName>
    <definedName name="BB" localSheetId="13" hidden="1">#REF!</definedName>
    <definedName name="BB" localSheetId="14" hidden="1">#REF!</definedName>
    <definedName name="BB">#N/A</definedName>
    <definedName name="BB\">#REF!</definedName>
    <definedName name="BB\\">#REF!</definedName>
    <definedName name="BB\\\">#REF!</definedName>
    <definedName name="BB\\\\">#REF!</definedName>
    <definedName name="BB\\\\\">#REF!</definedName>
    <definedName name="BB\\\\\\">#REF!</definedName>
    <definedName name="BBB">#N/A</definedName>
    <definedName name="BBBBB">#N/A</definedName>
    <definedName name="ＢＢＢＢＢＢ" hidden="1">{"B10-2000",#N/A,FALSE,"BL2000"}</definedName>
    <definedName name="BBBBBBB" hidden="1">{"SUM ALL YR",#N/A,FALSE,"SUM ALL YR";"sum01",#N/A,FALSE,"SUM 01";"sumM2",#N/A,FALSE,"SUM M2";"sum02",#N/A,FALSE,"SUM 02";"sum03",#N/A,FALSE,"SUM 03";"sum04",#N/A,FALSE,"SUM 04";"sum05",#N/A,FALSE,"SUM 05"}</definedName>
    <definedName name="bbbbbbbb" hidden="1">[39]MF!$D$101:$D$219</definedName>
    <definedName name="bbbbbbbbbbbb" hidden="1">#REF!</definedName>
    <definedName name="bbbbbbbbbbbbbb" hidden="1">{"RES-2000",#N/A,FALSE,"BL2000";"A1-2000",#N/A,FALSE,"BL2000";"A2-2000",#N/A,FALSE,"BL2000"}</definedName>
    <definedName name="bbbbbbbbbbbbbbbbb" hidden="1">[39]全体!$F$9:$F$231</definedName>
    <definedName name="bbbbbbbbbbbbbbbbbbbb" hidden="1">#REF!</definedName>
    <definedName name="BBBenchMarkValue">#REF!</definedName>
    <definedName name="BBBNK" hidden="1">{#N/A,#N/A,FALSE,"IPEC Stair Step";#N/A,#N/A,FALSE,"Overview";#N/A,#N/A,FALSE,"Supporting Explanations"}</definedName>
    <definedName name="BBFVD" hidden="1">#REF!</definedName>
    <definedName name="BBHU" hidden="1">{#N/A,#N/A,FALSE,"IPEC Stair Step";#N/A,#N/A,FALSE,"Overview";#N/A,#N/A,FALSE,"Supporting Explanations"}</definedName>
    <definedName name="BBRTY">[7]!BBRTY</definedName>
    <definedName name="BBValues">#REF!</definedName>
    <definedName name="BDSFGH" hidden="1">#REF!</definedName>
    <definedName name="bDWNINF">#REF!</definedName>
    <definedName name="BEBI" hidden="1">{#N/A,#N/A,FALSE,"IPEC Stair Step";#N/A,#N/A,FALSE,"Overview";#N/A,#N/A,FALSE,"Supporting Explanations"}</definedName>
    <definedName name="bECOINF">#REF!</definedName>
    <definedName name="BenchmarkAdjustValue">#REF!</definedName>
    <definedName name="BenchMarkListPrice">#REF!</definedName>
    <definedName name="BenchMarkValue">#REF!</definedName>
    <definedName name="bEngST">#REF!</definedName>
    <definedName name="ｂｆ">#REF!</definedName>
    <definedName name="BFSRVD" hidden="1">[103]MOTO!#REF!</definedName>
    <definedName name="BG_Del" hidden="1">15</definedName>
    <definedName name="BG_Ins" hidden="1">4</definedName>
    <definedName name="BG_Mod" hidden="1">6</definedName>
    <definedName name="BGRE" hidden="1">#REF!</definedName>
    <definedName name="BH_BM_クエリー">#REF!</definedName>
    <definedName name="BHU" hidden="1">{#N/A,#N/A,FALSE,"IPEC Stair Step";#N/A,#N/A,FALSE,"Overview";#N/A,#N/A,FALSE,"Supporting Explanations"}</definedName>
    <definedName name="BHUI">[7]!outputs</definedName>
    <definedName name="BHUK" hidden="1">{#N/A,#N/A,FALSE,"IPEC Stair Step";#N/A,#N/A,FALSE,"Overview";#N/A,#N/A,FALSE,"Supporting Explanations"}</definedName>
    <definedName name="BHYT">[7]!BHYT</definedName>
    <definedName name="bias">#REF!</definedName>
    <definedName name="BIVVJNTHRHTCPCHEOFQI" hidden="1">[99]MOTO!#REF!</definedName>
    <definedName name="BK">'[24]E装比較 (1)'!#REF!</definedName>
    <definedName name="BKSUV">[73]ATRUCK!$F$157:$V$157</definedName>
    <definedName name="Blankingdie">#REF!</definedName>
    <definedName name="Blankingdieunit1">#REF!</definedName>
    <definedName name="blkList" localSheetId="4">#REF!</definedName>
    <definedName name="blkList" localSheetId="13">#REF!</definedName>
    <definedName name="blkList" localSheetId="14">#REF!</definedName>
    <definedName name="blkList">#REF!</definedName>
    <definedName name="BLOCK" localSheetId="4">#REF!</definedName>
    <definedName name="BLOCK" localSheetId="13">#REF!</definedName>
    <definedName name="BLOCK" localSheetId="14">#REF!</definedName>
    <definedName name="BLOCK">#REF!</definedName>
    <definedName name="BLOCKNAME">#N/A</definedName>
    <definedName name="ｂｍ" localSheetId="4">#REF!</definedName>
    <definedName name="ｂｍ" localSheetId="13">#REF!</definedName>
    <definedName name="ｂｍ" localSheetId="14">#REF!</definedName>
    <definedName name="ｂｍ">#REF!</definedName>
    <definedName name="BM_XRateEdit">[104]!BM_XRateEdit</definedName>
    <definedName name="bMANINF">#REF!</definedName>
    <definedName name="Bmax">[3]×圧入力計算cyl!A$41</definedName>
    <definedName name="ｂｍｂｍｂｍ">#REF!</definedName>
    <definedName name="Bmin">[3]×圧入力計算cyl!A$43</definedName>
    <definedName name="BMW3ALL">#REF!</definedName>
    <definedName name="BMW3HBALL">#REF!</definedName>
    <definedName name="BMW3NO2002">#REF!</definedName>
    <definedName name="BMW5ALL">#REF!</definedName>
    <definedName name="BMW7ALL">#REF!</definedName>
    <definedName name="BMWE63">#REF!</definedName>
    <definedName name="BMWE63ALL">#REF!</definedName>
    <definedName name="BMWEMV">[73]ATRUCK!$F$101:$V$101</definedName>
    <definedName name="BMWTOTAL">#REF!</definedName>
    <definedName name="BMWZ3ALL">#REF!</definedName>
    <definedName name="BMWZ7ALL">#REF!</definedName>
    <definedName name="BM仮1">#REF!</definedName>
    <definedName name="BM仮2">#REF!</definedName>
    <definedName name="BM増1">#REF!</definedName>
    <definedName name="BM増2">#REF!</definedName>
    <definedName name="bNpFAL">#REF!</definedName>
    <definedName name="bnqujppxzawjqn" hidden="1">#REF!</definedName>
    <definedName name="bNsFAL">#REF!</definedName>
    <definedName name="Bod">[105]Bod!$A$1:$A$2</definedName>
    <definedName name="BODY">#REF!</definedName>
    <definedName name="Body_USV">'[106]Key Data Table INPUT'!$B$26:$W$26</definedName>
    <definedName name="BOLTHSG">[0]!InpMove7</definedName>
    <definedName name="boo" hidden="1">{"CTO MES ACTUAL",#N/A,FALSE,"BASE ANEXOS";"VAR MES ACT",#N/A,FALSE,"BASE ANEXOS"}</definedName>
    <definedName name="BoutAbt">[107]!BoutAbt</definedName>
    <definedName name="BoutChk">[107]!BoutChk</definedName>
    <definedName name="BoutCns">[107]!BoutCns</definedName>
    <definedName name="bouton_annuler">[0]!bouton_annuler</definedName>
    <definedName name="BoutPdtdat">[107]!BoutPdtdat</definedName>
    <definedName name="BOX" localSheetId="4">#REF!</definedName>
    <definedName name="BOX" localSheetId="13">#REF!</definedName>
    <definedName name="BOX" localSheetId="14">#REF!</definedName>
    <definedName name="BOX">#N/A</definedName>
    <definedName name="boxes">[108]発注書!$E$38:$E$39,[108]発注書!$E$37</definedName>
    <definedName name="BP_クエリー">#REF!</definedName>
    <definedName name="BPRate">[91]Forex!$G$2</definedName>
    <definedName name="BR_クエリー">#REF!</definedName>
    <definedName name="BRE" hidden="1">[103]MOTO!#REF!</definedName>
    <definedName name="Breakage">#N/A</definedName>
    <definedName name="Breakage_Discount">#N/A</definedName>
    <definedName name="BRGWE" hidden="1">[103]MOTO!#REF!</definedName>
    <definedName name="bRunMOD">#REF!</definedName>
    <definedName name="bRunMOD1">#REF!</definedName>
    <definedName name="bRunMOD2">#REF!</definedName>
    <definedName name="bRunMOD3">#REF!</definedName>
    <definedName name="bRunMOD4">#REF!</definedName>
    <definedName name="bRunMOD5">#REF!</definedName>
    <definedName name="bRunMOD6">#REF!</definedName>
    <definedName name="BSIC">#REF!</definedName>
    <definedName name="BSL">#REF!</definedName>
    <definedName name="BSR">#REF!</definedName>
    <definedName name="BT_クエリー">#REF!</definedName>
    <definedName name="BTHR" hidden="1">#REF!</definedName>
    <definedName name="BU">#REF!</definedName>
    <definedName name="BU_BV_クエリー">#REF!</definedName>
    <definedName name="BU1_">#REF!</definedName>
    <definedName name="BU2_">#REF!</definedName>
    <definedName name="BU3_">#REF!</definedName>
    <definedName name="BU4_">#REF!</definedName>
    <definedName name="BU5_">#REF!</definedName>
    <definedName name="budget">#REF!</definedName>
    <definedName name="BUHIN">#REF!</definedName>
    <definedName name="BUICKCENTALL">#REF!</definedName>
    <definedName name="BUICKCENTSEDANALL">#REF!</definedName>
    <definedName name="BUICKHAWKALL">#REF!</definedName>
    <definedName name="BUICKLESALL">#REF!</definedName>
    <definedName name="BUICKPARKALL">#REF!</definedName>
    <definedName name="BUICKREATTAALL">#REF!</definedName>
    <definedName name="BUICKREGALALL">#REF!</definedName>
    <definedName name="BUICKROADALL">#REF!</definedName>
    <definedName name="BUICKSKYLARKALL">#REF!</definedName>
    <definedName name="BUICKTOTAL">#REF!</definedName>
    <definedName name="BUIDB">[109]部位!$B$4:$D$1720</definedName>
    <definedName name="BUKI">#N/A</definedName>
    <definedName name="BUKI1">#N/A</definedName>
    <definedName name="BUKI10">#N/A</definedName>
    <definedName name="BUKI11">#N/A</definedName>
    <definedName name="BUKI2">#N/A</definedName>
    <definedName name="BUKI3">#N/A</definedName>
    <definedName name="BUKI4">#N/A</definedName>
    <definedName name="BUKI5">#N/A</definedName>
    <definedName name="BUKI6">#N/A</definedName>
    <definedName name="BUKI7">#N/A</definedName>
    <definedName name="BUKI8">#N/A</definedName>
    <definedName name="BUKI9">#N/A</definedName>
    <definedName name="BUN">#REF!</definedName>
    <definedName name="BUNI">#REF!</definedName>
    <definedName name="BUNI1">#REF!</definedName>
    <definedName name="BUNI2">#REF!</definedName>
    <definedName name="BUNI3">#REF!</definedName>
    <definedName name="BUNI4">#REF!</definedName>
    <definedName name="BUNI5">#REF!</definedName>
    <definedName name="BUNK">#REF!</definedName>
    <definedName name="BUNK1">#REF!</definedName>
    <definedName name="BUNK2">#REF!</definedName>
    <definedName name="BUNK3">#REF!</definedName>
    <definedName name="BUNK4">#REF!</definedName>
    <definedName name="BUNK5">#REF!</definedName>
    <definedName name="BUNKI">#N/A</definedName>
    <definedName name="BUNKI1">#N/A</definedName>
    <definedName name="BUNKI10">#REF!</definedName>
    <definedName name="BUNKI11">#REF!</definedName>
    <definedName name="BUNKI12">#REF!</definedName>
    <definedName name="BUNKI13">#REF!</definedName>
    <definedName name="BUNKI14">#REF!</definedName>
    <definedName name="BUNKI15">#REF!</definedName>
    <definedName name="BUNKI16">#REF!</definedName>
    <definedName name="BUNKI17">#REF!</definedName>
    <definedName name="BUNKI18">#REF!</definedName>
    <definedName name="BUNKI19">#REF!</definedName>
    <definedName name="BUNKI2">#N/A</definedName>
    <definedName name="BUNKI20">#REF!</definedName>
    <definedName name="BUNKI21">#REF!</definedName>
    <definedName name="BUNKI22">#REF!</definedName>
    <definedName name="BUNKI23">#REF!</definedName>
    <definedName name="BUNKI3">#N/A</definedName>
    <definedName name="BUNKI4">#N/A</definedName>
    <definedName name="BUNKI5">#N/A</definedName>
    <definedName name="BUNKI6">#N/A</definedName>
    <definedName name="BUNKI7">#N/A</definedName>
    <definedName name="BUNKI8">#N/A</definedName>
    <definedName name="BUNKI9">#REF!</definedName>
    <definedName name="bunn">#REF!</definedName>
    <definedName name="BUNSEKI" localSheetId="4">#REF!</definedName>
    <definedName name="BUNSEKI" localSheetId="13">#REF!</definedName>
    <definedName name="BUNSEKI" localSheetId="14">#REF!</definedName>
    <definedName name="BUNSEKI">#REF!</definedName>
    <definedName name="bUPDN">#REF!</definedName>
    <definedName name="bUPINF">#REF!</definedName>
    <definedName name="bush仕様" hidden="1">#REF!</definedName>
    <definedName name="BUSH仕様形状">#REF!</definedName>
    <definedName name="BUSH計画図表紙">#REF!</definedName>
    <definedName name="buwari">#REF!</definedName>
    <definedName name="bv" hidden="1">{"RES-2001",#N/A,FALSE,"BL2000";"A1-2001",#N/A,FALSE,"BL2000";"A2-2001",#N/A,FALSE,"BL2000"}</definedName>
    <definedName name="bVALSFAL">#REF!</definedName>
    <definedName name="BVBV" hidden="1">{#N/A,#N/A,FALSE,"IPEC Stair Step";#N/A,#N/A,FALSE,"Overview";#N/A,#N/A,FALSE,"Supporting Explanations"}</definedName>
    <definedName name="BW3_">'[19]45'!#REF!</definedName>
    <definedName name="BW31_">'[19]45'!#REF!</definedName>
    <definedName name="BW3C">'[19]45'!#REF!</definedName>
    <definedName name="BWZ10C">'[19]45'!#REF!</definedName>
    <definedName name="bx" hidden="1">{"PT2000",#N/A,FALSE,"BL2000"}</definedName>
    <definedName name="BX_BZ_クエリー">#REF!</definedName>
    <definedName name="BZFHOZAEJHVDNXG" hidden="1">#REF!</definedName>
    <definedName name="C_">#N/A</definedName>
    <definedName name="C_10">#REF!</definedName>
    <definedName name="c_A">#REF!</definedName>
    <definedName name="c_B">#REF!</definedName>
    <definedName name="c_C">#REF!</definedName>
    <definedName name="cad_vis">#REF!</definedName>
    <definedName name="CADDILACDEVILLEALL">#REF!</definedName>
    <definedName name="CADELDORADOALL">#REF!</definedName>
    <definedName name="CADESCL">[73]ATRUCK!$F$102:$V$102</definedName>
    <definedName name="CADILLAC_TOTAL">#REF!</definedName>
    <definedName name="CADLAV">[73]ATRUCK!$F$104:$V$104</definedName>
    <definedName name="CADPU">[73]ATRUCK!$F$71:$V$71</definedName>
    <definedName name="CAL">#N/A</definedName>
    <definedName name="CAL04P">[73]ATRUCK!#REF!</definedName>
    <definedName name="cand">#REF!</definedName>
    <definedName name="CandI">#N/A</definedName>
    <definedName name="CAN通信_DLL通信の通信フェールロジックにて監理" localSheetId="4">#REF!</definedName>
    <definedName name="CAN通信_DLL通信の通信フェールロジックにて監理" localSheetId="13">#REF!</definedName>
    <definedName name="CAN通信_DLL通信の通信フェールロジックにて監理" localSheetId="14">#REF!</definedName>
    <definedName name="CAN通信_DLL通信の通信フェールロジックにて監理">#REF!</definedName>
    <definedName name="CAN通信_DLL通信の通信フェールロジックにて管理" localSheetId="4">#REF!</definedName>
    <definedName name="CAN通信_DLL通信の通信フェールロジックにて管理" localSheetId="13">#REF!</definedName>
    <definedName name="CAN通信_DLL通信の通信フェールロジックにて管理" localSheetId="14">#REF!</definedName>
    <definedName name="CAN通信_DLL通信の通信フェールロジックにて管理">#REF!</definedName>
    <definedName name="CAN通信_DLL通信の通信フェールロジックにて管理。" localSheetId="4">#REF!</definedName>
    <definedName name="CAN通信_DLL通信の通信フェールロジックにて管理。" localSheetId="13">#REF!</definedName>
    <definedName name="CAN通信_DLL通信の通信フェールロジックにて管理。" localSheetId="14">#REF!</definedName>
    <definedName name="CAN通信_DLL通信の通信フェールロジックにて管理。">#REF!</definedName>
    <definedName name="CAN通信が断線するので_AT_CUはLAST値で制御する。CAN通信が復活したら通常状態に戻る。" localSheetId="4">#REF!</definedName>
    <definedName name="CAN通信が断線するので_AT_CUはLAST値で制御する。CAN通信が復活したら通常状態に戻る。" localSheetId="13">#REF!</definedName>
    <definedName name="CAN通信が断線するので_AT_CUはLAST値で制御する。CAN通信が復活したら通常状態に戻る。" localSheetId="14">#REF!</definedName>
    <definedName name="CAN通信が断線するので_AT_CUはLAST値で制御する。CAN通信が復活したら通常状態に戻る。">#REF!</definedName>
    <definedName name="CAPCON">#REF!</definedName>
    <definedName name="CAPCONIBER">#REF!</definedName>
    <definedName name="CARA">#N/A</definedName>
    <definedName name="caratula">#REF!,#REF!,#REF!</definedName>
    <definedName name="caratulas">#REF!</definedName>
    <definedName name="CARTOTAL">'[19]45'!#REF!</definedName>
    <definedName name="CASAS" hidden="1">{#N/A,#N/A,FALSE,"IPEC Stair Step";#N/A,#N/A,FALSE,"Overview";#N/A,#N/A,FALSE,"Supporting Explanations"}</definedName>
    <definedName name="CASCA" hidden="1">{#N/A,#N/A,FALSE,"IPEC Stair Step";#N/A,#N/A,FALSE,"Overview";#N/A,#N/A,FALSE,"Supporting Explanations"}</definedName>
    <definedName name="CASE">'[110]（新）予算明細表 '!$X$8:$X$10</definedName>
    <definedName name="CASE２">#REF!</definedName>
    <definedName name="Category">'[96]ESM ver2'!$C$5</definedName>
    <definedName name="Category1">#REF!</definedName>
    <definedName name="categoryx">'[97]ESM ver2'!$C$5</definedName>
    <definedName name="cb" hidden="1">{"SUM GER",#N/A,FALSE,"SUM GER";"SUM FRA",#N/A,FALSE,"SUM FRA";"SUM ITA",#N/A,FALSE,"SUM ITA";"SUM SPA",#N/A,FALSE,"SUM SPA";"SUM EGB",#N/A,FALSE,"SUM EGB";"SUM IND",#N/A,FALSE,"SUM IND"}</definedName>
    <definedName name="cbmxjmk" hidden="1">#REF!</definedName>
    <definedName name="CBU">#REF!</definedName>
    <definedName name="CBUAZD">#REF!</definedName>
    <definedName name="CBUCQ0">#REF!</definedName>
    <definedName name="CBUHDDL">#REF!</definedName>
    <definedName name="CBUO">#REF!</definedName>
    <definedName name="CBURL">#REF!</definedName>
    <definedName name="CC" localSheetId="4" hidden="1">#REF!</definedName>
    <definedName name="CC" localSheetId="13" hidden="1">#REF!</definedName>
    <definedName name="CC" localSheetId="14" hidden="1">#REF!</definedName>
    <definedName name="cc">#N/A</definedName>
    <definedName name="CC\">#REF!</definedName>
    <definedName name="CC\\">#REF!</definedName>
    <definedName name="CC\\\">#REF!</definedName>
    <definedName name="CC\\\\">#REF!</definedName>
    <definedName name="CC\\\\\">#REF!</definedName>
    <definedName name="CC\\\\\\">#REF!</definedName>
    <definedName name="CCC">#N/A</definedName>
    <definedName name="CCCC">#REF!</definedName>
    <definedName name="cccccc" hidden="1">#REF!</definedName>
    <definedName name="cccccccc" hidden="1">#REF!</definedName>
    <definedName name="ccccccccccccc" hidden="1">#REF!</definedName>
    <definedName name="CCCF" hidden="1">{#N/A,#N/A,FALSE,"IPEC Stair Step";#N/A,#N/A,FALSE,"Overview";#N/A,#N/A,FALSE,"Supporting Explanations"}</definedName>
    <definedName name="CCCFAY">'[19]45'!#REF!</definedName>
    <definedName name="CCCIMP">'[19]45'!#REF!</definedName>
    <definedName name="CCCJA42">'[19]45'!#REF!</definedName>
    <definedName name="CCCJX22">'[19]45'!#REF!</definedName>
    <definedName name="CCCLBFJ22">'[19]45'!#REF!</definedName>
    <definedName name="CCCLBJ">'[19]45'!#REF!</definedName>
    <definedName name="CCCLBJX27">'[19]45'!#REF!</definedName>
    <definedName name="CCCLBL">'[19]45'!#REF!</definedName>
    <definedName name="CCCLBV">'[19]45'!#REF!</definedName>
    <definedName name="CCCLH207">'[19]45'!#REF!</definedName>
    <definedName name="CCCLH207S">'[19]45'!#REF!</definedName>
    <definedName name="CCCLHS">'[19]45'!#REF!</definedName>
    <definedName name="CCCNYL">'[19]45'!#REF!</definedName>
    <definedName name="CCCP" hidden="1">{#N/A,#N/A,FALSE,"IPEC Stair Step";#N/A,#N/A,FALSE,"Overview";#N/A,#N/A,FALSE,"Supporting Explanations"}</definedName>
    <definedName name="CCDDAYFJ">'[19]45'!#REF!</definedName>
    <definedName name="CCDDYN">'[19]45'!#REF!</definedName>
    <definedName name="CCDDYT">'[19]45'!#REF!</definedName>
    <definedName name="CCDJA42">'[19]45'!#REF!</definedName>
    <definedName name="CCDJX22">'[19]45'!#REF!</definedName>
    <definedName name="CCDLHS">'[19]45'!#REF!</definedName>
    <definedName name="CCDMCO">'[19]45'!#REF!</definedName>
    <definedName name="CCDOMN">'[19]45'!#REF!</definedName>
    <definedName name="CCDPL21">'[19]45'!#REF!</definedName>
    <definedName name="CCDPL41">'[19]45'!#REF!</definedName>
    <definedName name="CCDPLMVN">'[19]45'!#REF!</definedName>
    <definedName name="CCDSHD">'[19]45'!#REF!</definedName>
    <definedName name="CCDSHD5">'[19]45'!#REF!</definedName>
    <definedName name="CCDSHDV">'[19]45'!#REF!</definedName>
    <definedName name="CCDSPT">'[19]45'!#REF!</definedName>
    <definedName name="CCDVPR">'[19]45'!#REF!</definedName>
    <definedName name="CCDVPRC">'[19]45'!#REF!</definedName>
    <definedName name="CCEJX22">'[19]45'!#REF!</definedName>
    <definedName name="CCEJX27">'[19]45'!#REF!</definedName>
    <definedName name="CCELHS">'[19]45'!#REF!</definedName>
    <definedName name="CCEPRM">'[19]45'!#REF!</definedName>
    <definedName name="CCESUM">'[19]45'!#REF!</definedName>
    <definedName name="CCESUM3">'[19]45'!#REF!</definedName>
    <definedName name="CCETLN">'[19]45'!#REF!</definedName>
    <definedName name="ccm" hidden="1">{"AnaM1",#N/A,FALSE,"AnalisisM";"AnaM2",#N/A,FALSE,"AnalisisM";"AnaM3",#N/A,FALSE,"AnalisisM"}</definedName>
    <definedName name="CCMAdash" hidden="1">{"COMJPN2000",#N/A,FALSE,"BL2000"}</definedName>
    <definedName name="CCPACL">'[19]45'!#REF!</definedName>
    <definedName name="CCPHRZ">'[19]45'!#REF!</definedName>
    <definedName name="CCPJA42">'[19]45'!#REF!</definedName>
    <definedName name="CCPLSR">'[19]45'!#REF!</definedName>
    <definedName name="CCPPL21">'[19]45'!#REF!</definedName>
    <definedName name="CCPPL41">'[19]45'!#REF!</definedName>
    <definedName name="CCPPLMVN">'[19]45'!#REF!</definedName>
    <definedName name="CCPPROW">'[19]45'!#REF!</definedName>
    <definedName name="CCPSUN">'[19]45'!#REF!</definedName>
    <definedName name="CCPSUN5">'[19]45'!#REF!</definedName>
    <definedName name="CCSR" hidden="1">{"SEPTEMBER PRINT",#N/A,FALSE,"INV_BKDN";"SEPTEMBER PRINT",#N/A,FALSE,"INV_BKDN"}</definedName>
    <definedName name="CCVA">[73]ATRUCK!$F$436:$V$436</definedName>
    <definedName name="CCVDO">[73]ATRUCK!$F$434:$V$434</definedName>
    <definedName name="CCVE">[73]ATRUCK!$F$435:$V$435</definedName>
    <definedName name="cd">#N/A</definedName>
    <definedName name="CDF">[7]!CDF</definedName>
    <definedName name="CE">#REF!</definedName>
    <definedName name="cel対実見予算Address">#REF!</definedName>
    <definedName name="cel対実見予算Index">#REF!</definedName>
    <definedName name="cel対実見予算選択">#REF!</definedName>
    <definedName name="cel差異理由シート名">#REF!</definedName>
    <definedName name="cel当初予算累計Index">#REF!</definedName>
    <definedName name="cel当初予算累計月">#REF!</definedName>
    <definedName name="CER">#N/A</definedName>
    <definedName name="CFCF" hidden="1">{#N/A,#N/A,FALSE,"IPEC Stair Step";#N/A,#N/A,FALSE,"Overview";#N/A,#N/A,FALSE,"Supporting Explanations"}</definedName>
    <definedName name="CFN" hidden="1">#REF!</definedName>
    <definedName name="CFT">[7]!CFT</definedName>
    <definedName name="CFTB" hidden="1">{#N/A,#N/A,FALSE,"IPEC Stair Step";#N/A,#N/A,FALSE,"Overview";#N/A,#N/A,FALSE,"Supporting Explanations"}</definedName>
    <definedName name="CFTE" hidden="1">{#N/A,#N/A,FALSE,"IPEC Stair Step";#N/A,#N/A,FALSE,"Overview";#N/A,#N/A,FALSE,"Supporting Explanations"}</definedName>
    <definedName name="CFTH" hidden="1">{#N/A,#N/A,FALSE,"IPEC Stair Step";#N/A,#N/A,FALSE,"Overview";#N/A,#N/A,FALSE,"Supporting Explanations"}</definedName>
    <definedName name="CGHJ" hidden="1">{#N/A,#N/A,FALSE,"IPEC Stair Step";#N/A,#N/A,FALSE,"Overview";#N/A,#N/A,FALSE,"Supporting Explanations"}</definedName>
    <definedName name="cgvibjlmivjzrojtokrwnn" hidden="1">#REF!</definedName>
    <definedName name="CH">[111]CH8!$5:$46</definedName>
    <definedName name="Cha">[105]Cha!$A$1:$A$4</definedName>
    <definedName name="CHASTROALL">#REF!</definedName>
    <definedName name="CHASTROC">[73]ATRUCK!$F$36:$V$36</definedName>
    <definedName name="CHASTROP">[73]ATRUCK!$F$44:$V$44</definedName>
    <definedName name="CHATO">#N/A</definedName>
    <definedName name="CHATOR">#N/A</definedName>
    <definedName name="CHAVA">[73]ATRUCK!$F$72:$V$72</definedName>
    <definedName name="CHBLAZ4">[73]ATRUCK!$F$124:$V$124</definedName>
    <definedName name="CHBLAZERALL">#REF!</definedName>
    <definedName name="CHBLAZP4">[73]ATRUCK!$F$28:$V$28</definedName>
    <definedName name="CHCAMAROALL">#REF!</definedName>
    <definedName name="CHCAPRICALL">#REF!</definedName>
    <definedName name="CHCAVALIERALL">#REF!</definedName>
    <definedName name="CHCELEBALL">#REF!</definedName>
    <definedName name="CHCHEVETTEALL">#REF!</definedName>
    <definedName name="CHCKR">[73]ATRUCK!$F$83:$V$83</definedName>
    <definedName name="CHCKSERIESALL">#REF!</definedName>
    <definedName name="CHCKX">[73]ATRUCK!$F$77:$V$77</definedName>
    <definedName name="CHCORS_MALIBUALL">#REF!</definedName>
    <definedName name="CHCORSICAALL">#REF!</definedName>
    <definedName name="CHCORVETTEALL">#REF!</definedName>
    <definedName name="check" localSheetId="4">#REF!</definedName>
    <definedName name="check" localSheetId="13">#REF!</definedName>
    <definedName name="check" localSheetId="14">#REF!</definedName>
    <definedName name="check">#REF!</definedName>
    <definedName name="CHECK_1">"チェック 65"</definedName>
    <definedName name="Check1">[102]!Check1</definedName>
    <definedName name="CHELCAM">[73]ATRUCK!$F$84:$V$84</definedName>
    <definedName name="CHENG">#N/A</definedName>
    <definedName name="CHENMXIUQPUD" hidden="1">[99]MOTO!#REF!</definedName>
    <definedName name="CHEVLUMINAALL">#REF!</definedName>
    <definedName name="CHEVNOVPRIZM4">#REF!</definedName>
    <definedName name="CHEVNOVPRIZM5">#REF!</definedName>
    <definedName name="CHEVPRIZMALL">#REF!</definedName>
    <definedName name="Chevrolet_Car">#REF!</definedName>
    <definedName name="Chevrolet_Truck">#REF!</definedName>
    <definedName name="ChevroletCarTotal">#REF!</definedName>
    <definedName name="CHEVROLETTOTAL">#REF!</definedName>
    <definedName name="ChevroletTruckTotal">#REF!</definedName>
    <definedName name="CHEXPC">[73]ATRUCK!$F$91:$V$91</definedName>
    <definedName name="CHEXPP">[73]ATRUCK!$F$95:$V$95</definedName>
    <definedName name="CHEXPRESSALL">#REF!</definedName>
    <definedName name="CHHU" hidden="1">{#N/A,#N/A,FALSE,"IPEC Stair Step";#N/A,#N/A,FALSE,"Overview";#N/A,#N/A,FALSE,"Supporting Explanations"}</definedName>
    <definedName name="Child" localSheetId="4">#REF!</definedName>
    <definedName name="Child" localSheetId="13">#REF!</definedName>
    <definedName name="Child" localSheetId="14">#REF!</definedName>
    <definedName name="Child">#REF!</definedName>
    <definedName name="CHKA" hidden="1">{#N/A,#N/A,FALSE,"IPEC Stair Step";#N/A,#N/A,FALSE,"Overview";#N/A,#N/A,FALSE,"Supporting Explanations"}</definedName>
    <definedName name="CHKGSTD1_Click" localSheetId="4">'6-1-2.Reply (Person in Charge)'!CHKGSTD1_Click</definedName>
    <definedName name="CHKGSTD1_Click" localSheetId="13">'6-1-7.VA Proposal'!CHKGSTD1_Click</definedName>
    <definedName name="CHKGSTD1_Click" localSheetId="14">'6-1-8 Optimum Cndn 4 Odr Bdlg'!CHKGSTD1_Click</definedName>
    <definedName name="CHKGSTD1_Click">[0]!InpMove13</definedName>
    <definedName name="CHKGSTD2_Click" localSheetId="4">'6-1-2.Reply (Person in Charge)'!CHKGSTD2_Click</definedName>
    <definedName name="CHKGSTD2_Click" localSheetId="13">'6-1-7.VA Proposal'!CHKGSTD2_Click</definedName>
    <definedName name="CHKGSTD2_Click" localSheetId="14">'6-1-8 Optimum Cndn 4 Odr Bdlg'!CHKGSTD2_Click</definedName>
    <definedName name="CHKGSTD2_Click">[0]!InpMove14</definedName>
    <definedName name="CHKGSTD3_Click" localSheetId="4">'6-1-2.Reply (Person in Charge)'!CHKGSTD3_Click</definedName>
    <definedName name="CHKGSTD3_Click" localSheetId="13">'6-1-7.VA Proposal'!CHKGSTD3_Click</definedName>
    <definedName name="CHKGSTD3_Click" localSheetId="14">'6-1-8 Optimum Cndn 4 Odr Bdlg'!CHKGSTD3_Click</definedName>
    <definedName name="CHKGSTD3_Click">[0]!InpMove15</definedName>
    <definedName name="CHLHS">#REF!</definedName>
    <definedName name="CHLUMINAALL">#REF!</definedName>
    <definedName name="CHLUMINAC">[73]ATRUCK!$F$37:$V$37</definedName>
    <definedName name="CHMETROALL">#REF!</definedName>
    <definedName name="choix_bv_VT">#REF!</definedName>
    <definedName name="choix_mot_VT">#REF!</definedName>
    <definedName name="choix_vers_VT">#REF!</definedName>
    <definedName name="CHRLEBA_SEBALL">#REF!</definedName>
    <definedName name="CHRLEBSEBJXALL">#REF!</definedName>
    <definedName name="CHRNYLHSALL">#REF!</definedName>
    <definedName name="Chrono">0</definedName>
    <definedName name="ChronoTime">38771.671412037</definedName>
    <definedName name="CHRPT">[73]ATRUCK!$F$171:$V$171</definedName>
    <definedName name="CHRSEBJXALL">#REF!</definedName>
    <definedName name="CHRYSEB_JXALL">#REF!</definedName>
    <definedName name="CHRYSEBJXonly">#REF!</definedName>
    <definedName name="CHRYSEBLEBCPS">#REF!</definedName>
    <definedName name="CHRYSEBLEBJXALL">#REF!</definedName>
    <definedName name="CHRYSLEBA_CIRRALL">#REF!</definedName>
    <definedName name="CHRYSLERGRANDTOTAL">#REF!</definedName>
    <definedName name="CHRYSLERTOTAL">#REF!</definedName>
    <definedName name="CHS10PUALL">#REF!</definedName>
    <definedName name="CHS10R">[73]ATRUCK!$F$16:$V$16</definedName>
    <definedName name="CHS10X">[73]ATRUCK!$F$5:$V$5</definedName>
    <definedName name="CHSUBURB">[73]ATRUCK!$F$196:$V$196</definedName>
    <definedName name="CHTAHOE">[73]ATRUCK!$F$192:$V$192</definedName>
    <definedName name="CHTAHOE4">[73]ATRUCK!$F$197:$V$197</definedName>
    <definedName name="CHTAHOEALL">#REF!</definedName>
    <definedName name="CHTRACK">[73]ATRUCK!$F$181:$V$181</definedName>
    <definedName name="CHTRACK4">[73]ATRUCK!$F$187:$V$187</definedName>
    <definedName name="CHTRACKALL">#REF!</definedName>
    <definedName name="CHVENTP">[73]ATRUCK!$F$45:$V$45</definedName>
    <definedName name="CHVMONTEALL">#REF!</definedName>
    <definedName name="CHVNOVAALL">#REF!</definedName>
    <definedName name="CHVSPECTRUMALL">#REF!</definedName>
    <definedName name="CHVSPRINTALL">#REF!</definedName>
    <definedName name="CHVSTORMALL">#REF!</definedName>
    <definedName name="CINTI">#REF!</definedName>
    <definedName name="CIRCULO">#N/A</definedName>
    <definedName name="City3">#N/A</definedName>
    <definedName name="CK">[93]TM型式!$L$5:$L$6</definedName>
    <definedName name="CKL" hidden="1">{#N/A,#N/A,FALSE,"IPEC Stair Step";#N/A,#N/A,FALSE,"Overview";#N/A,#N/A,FALSE,"Supporting Explanations"}</definedName>
    <definedName name="CK旧ﾘｽﾄ" localSheetId="4" hidden="1">#REF!</definedName>
    <definedName name="CK旧ﾘｽﾄ" localSheetId="13" hidden="1">#REF!</definedName>
    <definedName name="CK旧ﾘｽﾄ" localSheetId="14" hidden="1">#REF!</definedName>
    <definedName name="CK旧ﾘｽﾄ" hidden="1">#N/A</definedName>
    <definedName name="CK旧ﾘｽﾄ00.7以前" localSheetId="4" hidden="1">#REF!</definedName>
    <definedName name="CK旧ﾘｽﾄ00.7以前" localSheetId="13" hidden="1">#REF!</definedName>
    <definedName name="CK旧ﾘｽﾄ00.7以前" localSheetId="14" hidden="1">#REF!</definedName>
    <definedName name="CK旧ﾘｽﾄ00.7以前" hidden="1">#N/A</definedName>
    <definedName name="CLARA">#N/A</definedName>
    <definedName name="class">#REF!</definedName>
    <definedName name="class_2">#REF!</definedName>
    <definedName name="class_3">'[112]4-0.X11E_CFD解析風速)'!$A$5:$IV$5</definedName>
    <definedName name="class_4">#REF!</definedName>
    <definedName name="class2">#REF!</definedName>
    <definedName name="client">#REF!</definedName>
    <definedName name="CLS">[113]!CLS</definedName>
    <definedName name="cmd_Print_Click">#N/A</definedName>
    <definedName name="Cmd_転記_Click">#N/A</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prtl_dir" localSheetId="4">#REF!</definedName>
    <definedName name="cmprtl_dir" localSheetId="13">#REF!</definedName>
    <definedName name="cmprtl_dir" localSheetId="14">#REF!</definedName>
    <definedName name="cmprtl_dir">#REF!</definedName>
    <definedName name="CNT">#REF!</definedName>
    <definedName name="CNT_Te">#REF!</definedName>
    <definedName name="CNT00">#REF!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Ｃｏ" localSheetId="4">#REF!</definedName>
    <definedName name="Ｃｏ" localSheetId="13">#REF!</definedName>
    <definedName name="Ｃｏ" localSheetId="14">#REF!</definedName>
    <definedName name="Ｃｏ">#REF!</definedName>
    <definedName name="co1X">'[114]００･ＤＥ Ｍ６２'!#REF!</definedName>
    <definedName name="co2X">'[114]００･ＤＥ Ｍ６２'!#REF!</definedName>
    <definedName name="code" localSheetId="4">[115]段ﾎﾞｰﾙ箱図番･荷姿ｺｰﾄﾞ!$G:$J</definedName>
    <definedName name="code" localSheetId="13">[115]段ﾎﾞｰﾙ箱図番･荷姿ｺｰﾄﾞ!$G:$J</definedName>
    <definedName name="code" localSheetId="14">[115]段ﾎﾞｰﾙ箱図番･荷姿ｺｰﾄﾞ!$G:$J</definedName>
    <definedName name="CODE">#REF!</definedName>
    <definedName name="Coef_Devise_M">[116]Prm!$C$17</definedName>
    <definedName name="Coef_Devise_U">[116]Prm!$C$19</definedName>
    <definedName name="coef_q_idle">[117]ENG!#REF!</definedName>
    <definedName name="coef_si">[117]ENG!#REF!</definedName>
    <definedName name="COLOR">#REF!</definedName>
    <definedName name="Com_reglemplus">#REF!</definedName>
    <definedName name="COMM">#REF!</definedName>
    <definedName name="comp" hidden="1">{"SUM GER",#N/A,FALSE,"SUM GER";"SUM FRA",#N/A,FALSE,"SUM FRA";"SUM ITA",#N/A,FALSE,"SUM ITA";"SUM SPA",#N/A,FALSE,"SUM SPA";"SUM EGB",#N/A,FALSE,"SUM EGB";"SUM IND",#N/A,FALSE,"SUM IND"}</definedName>
    <definedName name="Company">[118]Table!$A$2:$A$33</definedName>
    <definedName name="company_code">#REF!</definedName>
    <definedName name="COMPL" localSheetId="4">#REF!</definedName>
    <definedName name="COMPL" localSheetId="13">#REF!</definedName>
    <definedName name="COMPL" localSheetId="14">#REF!</definedName>
    <definedName name="COMPL">#N/A</definedName>
    <definedName name="COMPONENT" localSheetId="4">#REF!</definedName>
    <definedName name="COMPONENT" localSheetId="13">#REF!</definedName>
    <definedName name="COMPONENT" localSheetId="14">#REF!</definedName>
    <definedName name="COMPONENT">#N/A</definedName>
    <definedName name="ComprasNML">#REF!</definedName>
    <definedName name="con" localSheetId="4">#REF!</definedName>
    <definedName name="con" localSheetId="13">#REF!</definedName>
    <definedName name="con" localSheetId="14">#REF!</definedName>
    <definedName name="con">#REF!</definedName>
    <definedName name="CONC">#REF!</definedName>
    <definedName name="CONC2">#REF!</definedName>
    <definedName name="CONC3">#REF!</definedName>
    <definedName name="CONCENTRADO">#N/A</definedName>
    <definedName name="CONCURRENCE" localSheetId="4">#REF!</definedName>
    <definedName name="CONCURRENCE" localSheetId="13">#REF!</definedName>
    <definedName name="CONCURRENCE" localSheetId="14">#REF!</definedName>
    <definedName name="CONCURRENCE">#N/A</definedName>
    <definedName name="CONT">#REF!</definedName>
    <definedName name="Contingency">#REF!</definedName>
    <definedName name="cooler2retu">[119]!cooler2retu</definedName>
    <definedName name="cooler3retu">[119]!cooler3retu</definedName>
    <definedName name="COPGUIDE">'[120]CCM&amp;Target'!$E$12</definedName>
    <definedName name="COPOP" hidden="1">{#N/A,#N/A,FALSE,"IPEC Stair Step";#N/A,#N/A,FALSE,"Overview";#N/A,#N/A,FALSE,"Supporting Explanations"}</definedName>
    <definedName name="copy" localSheetId="4" hidden="1">#REF!</definedName>
    <definedName name="copy" localSheetId="13" hidden="1">#REF!</definedName>
    <definedName name="copy" localSheetId="14" hidden="1">#REF!</definedName>
    <definedName name="copy" hidden="1">#REF!</definedName>
    <definedName name="COPY1" localSheetId="4">#REF!</definedName>
    <definedName name="COPY1" localSheetId="13">#REF!</definedName>
    <definedName name="COPY1" localSheetId="14">#REF!</definedName>
    <definedName name="COPY1">#N/A</definedName>
    <definedName name="copy2" localSheetId="4" hidden="1">#REF!</definedName>
    <definedName name="copy2" localSheetId="13" hidden="1">#REF!</definedName>
    <definedName name="copy2" localSheetId="14" hidden="1">#REF!</definedName>
    <definedName name="copy2" hidden="1">#REF!</definedName>
    <definedName name="copy3" localSheetId="4" hidden="1">#REF!</definedName>
    <definedName name="copy3" localSheetId="13" hidden="1">#REF!</definedName>
    <definedName name="copy3" localSheetId="14" hidden="1">#REF!</definedName>
    <definedName name="copy3" hidden="1">#REF!</definedName>
    <definedName name="copy4" localSheetId="4">#REF!</definedName>
    <definedName name="copy4" localSheetId="13">#REF!</definedName>
    <definedName name="copy4" localSheetId="14">#REF!</definedName>
    <definedName name="copy4">#REF!</definedName>
    <definedName name="CORD">#N/A</definedName>
    <definedName name="Corner">#N/A</definedName>
    <definedName name="Cost" localSheetId="4">#REF!</definedName>
    <definedName name="Cost" localSheetId="13">#REF!</definedName>
    <definedName name="Cost" localSheetId="14">#REF!</definedName>
    <definedName name="Cost">#REF!</definedName>
    <definedName name="Cost_of_Capital">#N/A</definedName>
    <definedName name="cost2">'[121]変更点（国内）'!$D:$D</definedName>
    <definedName name="costo">'[122]Destination Table'!#REF!</definedName>
    <definedName name="Costo1">#REF!</definedName>
    <definedName name="COTO">#N/A</definedName>
    <definedName name="cover">#N/A</definedName>
    <definedName name="co区分">'[123]2WD'!$AW$5:$AW$7</definedName>
    <definedName name="CPU4DR">[73]ATRUCK!#REF!</definedName>
    <definedName name="CPUA">[73]ATRUCK!$F$359:$V$359</definedName>
    <definedName name="CPUDO">[73]ATRUCK!$F$357:$V$357</definedName>
    <definedName name="CPUE">[73]ATRUCK!$F$358:$V$358</definedName>
    <definedName name="CPUEC">[73]ATRUCK!#REF!</definedName>
    <definedName name="CPURC">[73]ATRUCK!#REF!</definedName>
    <definedName name="CPUTOTAL">[73]ATRUCK!#REF!</definedName>
    <definedName name="CPVA">[73]ATRUCK!$F$443:$V$443</definedName>
    <definedName name="CPVDO">[73]ATRUCK!$F$441:$V$441</definedName>
    <definedName name="CPVE">[73]ATRUCK!$F$442:$V$442</definedName>
    <definedName name="CQ0">#REF!</definedName>
    <definedName name="CQ0CQ0">#REF!</definedName>
    <definedName name="CQUTYPE">#REF!</definedName>
    <definedName name="Ｃｒ" localSheetId="4">#REF!</definedName>
    <definedName name="Ｃｒ" localSheetId="13">#REF!</definedName>
    <definedName name="Ｃｒ" localSheetId="14">#REF!</definedName>
    <definedName name="Ｃｒ">#REF!</definedName>
    <definedName name="Creation_classeur_bv">Creation_classeur_bv</definedName>
    <definedName name="Creation_classeur_moteur">Creation_classeur_moteur</definedName>
    <definedName name="Creation_classeur_version3">Creation_classeur_version3</definedName>
    <definedName name="Cres_24">#N/A</definedName>
    <definedName name="Cres_36">#N/A</definedName>
    <definedName name="crit_AEpoe1">[124]critères!$F$24:$G$25</definedName>
    <definedName name="crit_BMpoe1">[124]critères!$F$18:$G$19</definedName>
    <definedName name="crit_CR">[124]critères!$B$8:$B$9</definedName>
    <definedName name="crit_EQpoe1">[124]critères!$F$30:$G$31</definedName>
    <definedName name="crit_HMpoe1">[124]critères!$F$21:$G$22</definedName>
    <definedName name="Crit_log4">[124]critères!$C$41:$C$42</definedName>
    <definedName name="crit_logis">[124]critères!#REF!</definedName>
    <definedName name="Crit_lpro1">[124]critères!#REF!</definedName>
    <definedName name="Crit_Pro4">[124]critères!$D$41:$D$42</definedName>
    <definedName name="crit_provi">[124]critères!#REF!</definedName>
    <definedName name="crit_SIpoe1">[124]critères!$F$27:$G$28</definedName>
    <definedName name="crit_syn">[124]critères!#REF!</definedName>
    <definedName name="Crit_Syn4">[124]critères!$E$41:$E$42</definedName>
    <definedName name="crit_VTCACIA">[124]critères!$D$11:$D$12</definedName>
    <definedName name="crit_VTCLEON">[124]critères!$F$14:$F$15</definedName>
    <definedName name="crit_VTFASA">[124]critères!$F$11:$F$12</definedName>
    <definedName name="crit00">'[125]Projection F4P F4R'!#REF!</definedName>
    <definedName name="crit01">'[125]Projection F4P F4R'!#REF!</definedName>
    <definedName name="crit98">'[125]Projection F4P F4R'!#REF!</definedName>
    <definedName name="crit99">'[125]Projection F4P F4R'!#REF!</definedName>
    <definedName name="critda00">'[125]Projection F4P F4R'!#REF!</definedName>
    <definedName name="critda01">'[125]Projection F4P F4R'!#REF!</definedName>
    <definedName name="critda98">'[125]Projection F4P F4R'!#REF!</definedName>
    <definedName name="critda99">'[125]Projection F4P F4R'!#REF!</definedName>
    <definedName name="_xlnm.Criteria" localSheetId="4">#REF!</definedName>
    <definedName name="_xlnm.Criteria" localSheetId="13">#REF!</definedName>
    <definedName name="_xlnm.Criteria" localSheetId="14">#REF!</definedName>
    <definedName name="_xlnm.Criteria">#REF!</definedName>
    <definedName name="Criteria_MI" localSheetId="4">#REF!</definedName>
    <definedName name="Criteria_MI" localSheetId="13">#REF!</definedName>
    <definedName name="Criteria_MI" localSheetId="14">#REF!</definedName>
    <definedName name="Criteria_MI">#REF!</definedName>
    <definedName name="Criterios_IM">#REF!</definedName>
    <definedName name="CRITICO">#REF!</definedName>
    <definedName name="crpporjgkzmfnpqmyncus" hidden="1">#REF!</definedName>
    <definedName name="CRWE" hidden="1">{"COMNUS2000",#N/A,FALSE,"BL2000"}</definedName>
    <definedName name="CRYTC">[73]ATRUCK!$F$46:$V$46</definedName>
    <definedName name="CRYVOY">[73]ATRUCK!$F$47:$V$47</definedName>
    <definedName name="CSA" hidden="1">{"Current Actual and Expenditures",#N/A,FALSE,"VT SPLIT"}</definedName>
    <definedName name="CSAS" hidden="1">{#N/A,#N/A,FALSE,"IPEC Stair Step";#N/A,#N/A,FALSE,"Overview";#N/A,#N/A,FALSE,"Supporting Explanations"}</definedName>
    <definedName name="CSCDW" hidden="1">{"COMNUS2000",#N/A,FALSE,"BL2000"}</definedName>
    <definedName name="CT">[7]!CT</definedName>
    <definedName name="CUADRE">#REF!</definedName>
    <definedName name="Currencies">#REF!</definedName>
    <definedName name="Currency">[118]Table!$J$2:$J$14</definedName>
    <definedName name="Current">#N/A</definedName>
    <definedName name="CurRNGT">#REF!</definedName>
    <definedName name="CurSFT">#REF!</definedName>
    <definedName name="cust_trans_price_lease">#N/A</definedName>
    <definedName name="cust_trans_price_retail">#N/A</definedName>
    <definedName name="CV">[73]ATRUCK!#REF!</definedName>
    <definedName name="CVBLAZ">[73]ATRUCK!$F$117:$V$117</definedName>
    <definedName name="CVDom">#REF!</definedName>
    <definedName name="CVExp">#REF!</definedName>
    <definedName name="CVFSPUALL">#REF!</definedName>
    <definedName name="CVNOVPRIZALL">#REF!</definedName>
    <definedName name="CVTOTAL">[73]ATRUCK!#REF!</definedName>
    <definedName name="CVTランプハード線の断線" localSheetId="4">#REF!</definedName>
    <definedName name="CVTランプハード線の断線" localSheetId="13">#REF!</definedName>
    <definedName name="CVTランプハード線の断線" localSheetId="14">#REF!</definedName>
    <definedName name="CVTランプハード線の断線">#REF!</definedName>
    <definedName name="CV技術習得">#REF!</definedName>
    <definedName name="CWBMKZZQADHBRWW" hidden="1">[99]MOTO!#REF!</definedName>
    <definedName name="cx" hidden="1">{"SUM ALL YR",#N/A,FALSE,"SUM ALL YR";"sum01",#N/A,FALSE,"SUM 01";"sumM2",#N/A,FALSE,"SUM M2";"sum02",#N/A,FALSE,"SUM 02";"sum03",#N/A,FALSE,"SUM 03";"sum04",#N/A,FALSE,"SUM 04";"sum05",#N/A,FALSE,"SUM 05"}</definedName>
    <definedName name="Ｃじきんき" hidden="1">{#N/A,#N/A,FALSE,"IPEC Stair Step";#N/A,#N/A,FALSE,"Overview";#N/A,#N/A,FALSE,"Supporting Explanations"}</definedName>
    <definedName name="d" hidden="1">{"CTO MES ACTUAL",#N/A,FALSE,"BASE ANEXOS";"VAR MES ACT",#N/A,FALSE,"BASE ANEXOS"}</definedName>
    <definedName name="Ｄ" localSheetId="4">#REF!</definedName>
    <definedName name="Ｄ" localSheetId="13">#REF!</definedName>
    <definedName name="Ｄ" localSheetId="14">#REF!</definedName>
    <definedName name="Ｄ">#REF!</definedName>
    <definedName name="D\">#REF!</definedName>
    <definedName name="D\\">#REF!</definedName>
    <definedName name="D\\\">#REF!</definedName>
    <definedName name="D\\\\">#REF!</definedName>
    <definedName name="D\\\\\">#REF!</definedName>
    <definedName name="D\\\\\\">#REF!</definedName>
    <definedName name="D_1">#REF!</definedName>
    <definedName name="D_2">#REF!</definedName>
    <definedName name="D_3">#REF!</definedName>
    <definedName name="D_4">#REF!</definedName>
    <definedName name="D_5">#REF!</definedName>
    <definedName name="D_6">#REF!</definedName>
    <definedName name="D_7">#REF!</definedName>
    <definedName name="D_AU10">#REF!</definedName>
    <definedName name="D_CA">#REF!</definedName>
    <definedName name="D_CU">#REF!</definedName>
    <definedName name="D_DP">#REF!</definedName>
    <definedName name="D_PE">#REF!</definedName>
    <definedName name="D_RU">#REF!</definedName>
    <definedName name="d_s1">#REF!</definedName>
    <definedName name="D_TA">#N/A</definedName>
    <definedName name="D_TB">#N/A</definedName>
    <definedName name="D1_">#REF!</definedName>
    <definedName name="D21Dom">#REF!</definedName>
    <definedName name="D21Exp">#REF!</definedName>
    <definedName name="d3d3d3d" hidden="1">#N/A</definedName>
    <definedName name="d3d3d3d3d3" hidden="1">#N/A</definedName>
    <definedName name="d3d3d3d3ddd3d3" hidden="1">#N/A</definedName>
    <definedName name="d3d3d3d3de3" hidden="1">#N/A</definedName>
    <definedName name="d3ed3edd3e" hidden="1">#N/A</definedName>
    <definedName name="D49X">#REF!</definedName>
    <definedName name="Ｄａ" localSheetId="4">#REF!</definedName>
    <definedName name="Ｄａ" localSheetId="13">#REF!</definedName>
    <definedName name="Ｄａ" localSheetId="14">#REF!</definedName>
    <definedName name="Ｄａ">#REF!</definedName>
    <definedName name="DAEKORAN">[73]ATRUCK!$F$165:$V$165</definedName>
    <definedName name="DAELANOSALL">#REF!</definedName>
    <definedName name="DAEWOOTOTAL">#REF!</definedName>
    <definedName name="DAFF" hidden="1">[88]FGR_3.892!#REF!</definedName>
    <definedName name="DAG" localSheetId="4" hidden="1">#REF!</definedName>
    <definedName name="DAG" localSheetId="13" hidden="1">#REF!</definedName>
    <definedName name="DAG" localSheetId="14" hidden="1">#REF!</definedName>
    <definedName name="DAG" hidden="1">#REF!</definedName>
    <definedName name="DAIATARI">#REF!</definedName>
    <definedName name="DAICHARADEALL">#REF!</definedName>
    <definedName name="DAIHATSUTOTAL">#REF!</definedName>
    <definedName name="DAIROCKY">[73]ATRUCK!$F$182:$V$182</definedName>
    <definedName name="DAISU" localSheetId="4">#REF!</definedName>
    <definedName name="DAISU" localSheetId="13">#REF!</definedName>
    <definedName name="DAISU" localSheetId="14">#REF!</definedName>
    <definedName name="DAISU">#REF!</definedName>
    <definedName name="DAISU02">[126]ｺｽﾄBase!#REF!</definedName>
    <definedName name="daisu2">[127]ｺｽﾄｱｲﾃﾑ!$F$56:$AR$56</definedName>
    <definedName name="daisuu">#REF!</definedName>
    <definedName name="Ｄａｎ" localSheetId="4">#REF!</definedName>
    <definedName name="Ｄａｎ" localSheetId="13">#REF!</definedName>
    <definedName name="Ｄａｎ" localSheetId="14">#REF!</definedName>
    <definedName name="Ｄａｎ">#REF!</definedName>
    <definedName name="DATA" localSheetId="4">#REF!</definedName>
    <definedName name="DATA" localSheetId="13">#REF!</definedName>
    <definedName name="DATA" localSheetId="14">#REF!</definedName>
    <definedName name="DATA">#REF!</definedName>
    <definedName name="data_area">#REF!</definedName>
    <definedName name="_xlnm.Data_Form">#N/A</definedName>
    <definedName name="Data_In_Click">#N/A</definedName>
    <definedName name="DATA_LOAD">#N/A</definedName>
    <definedName name="DATA000">#REF!</definedName>
    <definedName name="DATA001">#REF!</definedName>
    <definedName name="DATA002">#REF!</definedName>
    <definedName name="DATA003">#REF!</definedName>
    <definedName name="DATA004">#REF!</definedName>
    <definedName name="DATA005">#REF!</definedName>
    <definedName name="DATA006">#REF!</definedName>
    <definedName name="DATA007">#REF!</definedName>
    <definedName name="DATA008">#REF!</definedName>
    <definedName name="DATA009">#REF!</definedName>
    <definedName name="DATA01" localSheetId="4">#REF!</definedName>
    <definedName name="DATA01" localSheetId="13">#REF!</definedName>
    <definedName name="DATA01" localSheetId="14">#REF!</definedName>
    <definedName name="DATA01">#REF!</definedName>
    <definedName name="DATA010">#REF!</definedName>
    <definedName name="DATA011">#REF!</definedName>
    <definedName name="DATA012">#REF!</definedName>
    <definedName name="DATA013">#REF!</definedName>
    <definedName name="DATA014">#REF!</definedName>
    <definedName name="DATA015">#REF!</definedName>
    <definedName name="DATA016">#REF!</definedName>
    <definedName name="DATA017">#REF!</definedName>
    <definedName name="DATA018">#REF!</definedName>
    <definedName name="DATA019">#REF!</definedName>
    <definedName name="DATA020">#REF!</definedName>
    <definedName name="DATA021">#REF!</definedName>
    <definedName name="DATA022">#REF!</definedName>
    <definedName name="DATA023">#REF!</definedName>
    <definedName name="DATA024">#REF!</definedName>
    <definedName name="DATA025">#REF!</definedName>
    <definedName name="DATA026">#REF!</definedName>
    <definedName name="DATA027">#REF!</definedName>
    <definedName name="DATA028">#REF!</definedName>
    <definedName name="DATA029">#REF!</definedName>
    <definedName name="DATA030">#REF!</definedName>
    <definedName name="DATA031">#REF!</definedName>
    <definedName name="DATA032">#REF!</definedName>
    <definedName name="DATA033">#REF!</definedName>
    <definedName name="DATA034">#REF!</definedName>
    <definedName name="DATA035">#REF!</definedName>
    <definedName name="DATA036">#REF!</definedName>
    <definedName name="DATA037">#REF!</definedName>
    <definedName name="DATA038">#REF!</definedName>
    <definedName name="DATA039">#REF!</definedName>
    <definedName name="DATA040">#REF!</definedName>
    <definedName name="DATA041">#REF!</definedName>
    <definedName name="DATA042">#REF!</definedName>
    <definedName name="DATA043">#REF!</definedName>
    <definedName name="DATA044">#REF!</definedName>
    <definedName name="DATA045">#REF!</definedName>
    <definedName name="DATA046">#REF!</definedName>
    <definedName name="DATA047">#REF!</definedName>
    <definedName name="DATA048">#REF!</definedName>
    <definedName name="DATA049">#REF!</definedName>
    <definedName name="DATA050">#REF!</definedName>
    <definedName name="DATA051">#REF!</definedName>
    <definedName name="DATA052">#REF!</definedName>
    <definedName name="DATA053">#REF!</definedName>
    <definedName name="DATA054">#REF!</definedName>
    <definedName name="DATA055">#REF!</definedName>
    <definedName name="DATA056">#REF!</definedName>
    <definedName name="DATA057">#REF!</definedName>
    <definedName name="DATA058">#REF!</definedName>
    <definedName name="DATA059">#REF!</definedName>
    <definedName name="DATA060">#REF!</definedName>
    <definedName name="DATA061">#REF!</definedName>
    <definedName name="DATA062">#REF!</definedName>
    <definedName name="DATA063">#REF!</definedName>
    <definedName name="DATA064">#REF!</definedName>
    <definedName name="DATA065">#REF!</definedName>
    <definedName name="DATA066">#REF!</definedName>
    <definedName name="DATA067">#REF!</definedName>
    <definedName name="DATA068">#REF!</definedName>
    <definedName name="DATA069">#REF!</definedName>
    <definedName name="DATA070">#REF!</definedName>
    <definedName name="DATA071">#REF!</definedName>
    <definedName name="DATA072">#REF!</definedName>
    <definedName name="DATA073">#REF!</definedName>
    <definedName name="DATA074">#REF!</definedName>
    <definedName name="DATA075">#REF!</definedName>
    <definedName name="DATA076">#REF!</definedName>
    <definedName name="DATA077">#REF!</definedName>
    <definedName name="DATA078">#REF!</definedName>
    <definedName name="DATA079">#REF!</definedName>
    <definedName name="DATA080">#REF!</definedName>
    <definedName name="DATA081">#REF!</definedName>
    <definedName name="DATA082">#REF!</definedName>
    <definedName name="DATA083">#REF!</definedName>
    <definedName name="DATA084">#REF!</definedName>
    <definedName name="DATA085">#REF!</definedName>
    <definedName name="DATA086">#REF!</definedName>
    <definedName name="DATA087">#REF!</definedName>
    <definedName name="DATA088">#REF!</definedName>
    <definedName name="DATA089">#REF!</definedName>
    <definedName name="DATA090">#REF!</definedName>
    <definedName name="DATA091">#REF!</definedName>
    <definedName name="DATA092">#REF!</definedName>
    <definedName name="DATA093">#REF!</definedName>
    <definedName name="DATA094">#REF!</definedName>
    <definedName name="DATA095">#REF!</definedName>
    <definedName name="DATA096">#REF!</definedName>
    <definedName name="DATA097">#REF!</definedName>
    <definedName name="DATA098">#REF!</definedName>
    <definedName name="DATA099">#REF!</definedName>
    <definedName name="DATA1">#REF!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07">#REF!</definedName>
    <definedName name="DATA108">#REF!</definedName>
    <definedName name="DATA109">#REF!</definedName>
    <definedName name="DATA110">#REF!</definedName>
    <definedName name="DATA111">#REF!</definedName>
    <definedName name="DATA112">#REF!</definedName>
    <definedName name="DATA113">#REF!</definedName>
    <definedName name="DATA114">#REF!</definedName>
    <definedName name="DATA115">#REF!</definedName>
    <definedName name="DATA116">#REF!</definedName>
    <definedName name="DATA117">#REF!</definedName>
    <definedName name="DATA118">#REF!</definedName>
    <definedName name="DATA119">#REF!</definedName>
    <definedName name="DATA120">#REF!</definedName>
    <definedName name="DATA121">#REF!</definedName>
    <definedName name="DATA122">#REF!</definedName>
    <definedName name="DATA123">#REF!</definedName>
    <definedName name="DATA124">#REF!</definedName>
    <definedName name="DATA125">#REF!</definedName>
    <definedName name="DATA126">#REF!</definedName>
    <definedName name="DATA127">#REF!</definedName>
    <definedName name="DATA128">#REF!</definedName>
    <definedName name="DATA129">#REF!</definedName>
    <definedName name="DATA130">#REF!</definedName>
    <definedName name="DATA131">#REF!</definedName>
    <definedName name="DATA132">#REF!</definedName>
    <definedName name="DATA133">#REF!</definedName>
    <definedName name="DATA134">#REF!</definedName>
    <definedName name="DATA135">#REF!</definedName>
    <definedName name="DATA136">#REF!</definedName>
    <definedName name="DATA137">#REF!</definedName>
    <definedName name="DATA138">#REF!</definedName>
    <definedName name="DATA139">#REF!</definedName>
    <definedName name="DATA140">#REF!</definedName>
    <definedName name="DATA141">#REF!</definedName>
    <definedName name="DATA142">#REF!</definedName>
    <definedName name="DATA143">#REF!</definedName>
    <definedName name="DATA144">#REF!</definedName>
    <definedName name="DATA145">#REF!</definedName>
    <definedName name="DATA146">#REF!</definedName>
    <definedName name="DATA147">#REF!</definedName>
    <definedName name="DATA2">#REF!</definedName>
    <definedName name="DATA201">#REF!</definedName>
    <definedName name="DATA202">#REF!</definedName>
    <definedName name="DATA203">#REF!</definedName>
    <definedName name="DATA204">#REF!</definedName>
    <definedName name="DATA205">#REF!</definedName>
    <definedName name="DATA206">#REF!</definedName>
    <definedName name="DATA207">#REF!</definedName>
    <definedName name="DATA208">#REF!</definedName>
    <definedName name="DATA209">#REF!</definedName>
    <definedName name="DATA210">#REF!</definedName>
    <definedName name="DATA211">#REF!</definedName>
    <definedName name="DATA212">#REF!</definedName>
    <definedName name="DATA213">#REF!</definedName>
    <definedName name="DATA214">#REF!</definedName>
    <definedName name="DATA215">#REF!</definedName>
    <definedName name="DATA216">#REF!</definedName>
    <definedName name="DATA217">#REF!</definedName>
    <definedName name="DATA218">#REF!</definedName>
    <definedName name="DATA219">#REF!</definedName>
    <definedName name="DATA220">#REF!</definedName>
    <definedName name="DATA221">#REF!</definedName>
    <definedName name="DATA222">#REF!</definedName>
    <definedName name="DATA223">#REF!</definedName>
    <definedName name="DATA301">#REF!</definedName>
    <definedName name="DATA302">#REF!</definedName>
    <definedName name="DATA303">#REF!</definedName>
    <definedName name="DATA304">#REF!</definedName>
    <definedName name="DATA305">#REF!</definedName>
    <definedName name="DATA306">#REF!</definedName>
    <definedName name="DATA307">#REF!</definedName>
    <definedName name="DATA308">#REF!</definedName>
    <definedName name="DATA309">#REF!</definedName>
    <definedName name="DATA310">#REF!</definedName>
    <definedName name="DATA311">#REF!</definedName>
    <definedName name="DATA312">#REF!</definedName>
    <definedName name="DATA313">#REF!</definedName>
    <definedName name="DATA314">#REF!</definedName>
    <definedName name="DATA315">#REF!</definedName>
    <definedName name="DATA316">#REF!</definedName>
    <definedName name="DATA317">#REF!</definedName>
    <definedName name="DATA318">#REF!</definedName>
    <definedName name="DATA319">#REF!</definedName>
    <definedName name="DATA320">#REF!</definedName>
    <definedName name="DATA321">#REF!</definedName>
    <definedName name="DATA322">#REF!</definedName>
    <definedName name="DATA323">#REF!</definedName>
    <definedName name="DATA324">#REF!</definedName>
    <definedName name="DATA325">#REF!</definedName>
    <definedName name="DATA326">#REF!</definedName>
    <definedName name="DATA401">#REF!</definedName>
    <definedName name="DATA402">#REF!</definedName>
    <definedName name="DATA403">#REF!</definedName>
    <definedName name="DATA404">#REF!</definedName>
    <definedName name="DATA405">#REF!</definedName>
    <definedName name="DATA406">#REF!</definedName>
    <definedName name="DATA407">#REF!</definedName>
    <definedName name="DATA408">#REF!</definedName>
    <definedName name="DATA409">#REF!</definedName>
    <definedName name="DATA410">#REF!</definedName>
    <definedName name="DATA411">#REF!</definedName>
    <definedName name="DATA412">#REF!</definedName>
    <definedName name="DATA413">#REF!</definedName>
    <definedName name="DATA414">#REF!</definedName>
    <definedName name="DATA415">#REF!</definedName>
    <definedName name="DATA416">#REF!</definedName>
    <definedName name="DATA417">#REF!</definedName>
    <definedName name="DATA418">#REF!</definedName>
    <definedName name="DATA419">#REF!</definedName>
    <definedName name="DATA420">#REF!</definedName>
    <definedName name="DATA421">#REF!</definedName>
    <definedName name="DATA422">#REF!</definedName>
    <definedName name="DATA423">#REF!</definedName>
    <definedName name="DATA424">#REF!</definedName>
    <definedName name="DATA425">#REF!</definedName>
    <definedName name="DATA426">#REF!</definedName>
    <definedName name="DATA427">#REF!</definedName>
    <definedName name="DATA50">#REF!</definedName>
    <definedName name="DATA501">#REF!</definedName>
    <definedName name="DATA502">#REF!</definedName>
    <definedName name="DATA503">#REF!</definedName>
    <definedName name="DATA504">#REF!</definedName>
    <definedName name="DATA505">#REF!</definedName>
    <definedName name="DATA506">#REF!</definedName>
    <definedName name="DATA507">#REF!</definedName>
    <definedName name="DATA508">#REF!</definedName>
    <definedName name="DATA509">#REF!</definedName>
    <definedName name="DATA510">#REF!</definedName>
    <definedName name="DATA511">#REF!</definedName>
    <definedName name="DATA512">#REF!</definedName>
    <definedName name="DATA513">#REF!</definedName>
    <definedName name="DATA514">#REF!</definedName>
    <definedName name="DATA515">#REF!</definedName>
    <definedName name="DATA516">#REF!</definedName>
    <definedName name="DATA517">#REF!</definedName>
    <definedName name="DATA518">#REF!</definedName>
    <definedName name="DATA519">#REF!</definedName>
    <definedName name="DATAAREA">#REF!</definedName>
    <definedName name="_xlnm.Database" localSheetId="4">#REF!</definedName>
    <definedName name="_xlnm.Database" localSheetId="13">#REF!</definedName>
    <definedName name="_xlnm.Database" localSheetId="14">#REF!</definedName>
    <definedName name="_xlnm.Database">#REF!</definedName>
    <definedName name="Database_MI" localSheetId="4">#REF!</definedName>
    <definedName name="Database_MI" localSheetId="13">#REF!</definedName>
    <definedName name="Database_MI" localSheetId="14">#REF!</definedName>
    <definedName name="Database_MI">#N/A</definedName>
    <definedName name="database1">#N/A</definedName>
    <definedName name="database2">#REF!</definedName>
    <definedName name="database3">#REF!</definedName>
    <definedName name="DataClear">[128]!DataClear</definedName>
    <definedName name="dataGEAR1" localSheetId="4">#REF!</definedName>
    <definedName name="dataGEAR1" localSheetId="13">#REF!</definedName>
    <definedName name="dataGEAR1" localSheetId="14">#REF!</definedName>
    <definedName name="dataGEAR1">#REF!</definedName>
    <definedName name="dataGEAR2" localSheetId="4">#REF!</definedName>
    <definedName name="dataGEAR2" localSheetId="13">#REF!</definedName>
    <definedName name="dataGEAR2" localSheetId="14">#REF!</definedName>
    <definedName name="dataGEAR2">#REF!</definedName>
    <definedName name="dataLU1" localSheetId="4">#REF!</definedName>
    <definedName name="dataLU1" localSheetId="13">#REF!</definedName>
    <definedName name="dataLU1" localSheetId="14">#REF!</definedName>
    <definedName name="dataLU1">#REF!</definedName>
    <definedName name="dataLU10" localSheetId="4">#REF!</definedName>
    <definedName name="dataLU10" localSheetId="13">#REF!</definedName>
    <definedName name="dataLU10" localSheetId="14">#REF!</definedName>
    <definedName name="dataLU10">#REF!</definedName>
    <definedName name="dataLU2" localSheetId="4">#REF!</definedName>
    <definedName name="dataLU2" localSheetId="13">#REF!</definedName>
    <definedName name="dataLU2" localSheetId="14">#REF!</definedName>
    <definedName name="dataLU2">#REF!</definedName>
    <definedName name="dataLU3" localSheetId="4">#REF!</definedName>
    <definedName name="dataLU3" localSheetId="13">#REF!</definedName>
    <definedName name="dataLU3" localSheetId="14">#REF!</definedName>
    <definedName name="dataLU3">#REF!</definedName>
    <definedName name="dataLU4" localSheetId="4">#REF!</definedName>
    <definedName name="dataLU4" localSheetId="13">#REF!</definedName>
    <definedName name="dataLU4" localSheetId="14">#REF!</definedName>
    <definedName name="dataLU4">#REF!</definedName>
    <definedName name="dataLU5" localSheetId="4">#REF!</definedName>
    <definedName name="dataLU5" localSheetId="13">#REF!</definedName>
    <definedName name="dataLU5" localSheetId="14">#REF!</definedName>
    <definedName name="dataLU5">#REF!</definedName>
    <definedName name="dataLU6" localSheetId="4">#REF!</definedName>
    <definedName name="dataLU6" localSheetId="13">#REF!</definedName>
    <definedName name="dataLU6" localSheetId="14">#REF!</definedName>
    <definedName name="dataLU6">#REF!</definedName>
    <definedName name="dataLU7" localSheetId="4">#REF!</definedName>
    <definedName name="dataLU7" localSheetId="13">#REF!</definedName>
    <definedName name="dataLU7" localSheetId="14">#REF!</definedName>
    <definedName name="dataLU7">#REF!</definedName>
    <definedName name="dataLU8" localSheetId="4">#REF!</definedName>
    <definedName name="dataLU8" localSheetId="13">#REF!</definedName>
    <definedName name="dataLU8" localSheetId="14">#REF!</definedName>
    <definedName name="dataLU8">#REF!</definedName>
    <definedName name="dataLU9" localSheetId="4">#REF!</definedName>
    <definedName name="dataLU9" localSheetId="13">#REF!</definedName>
    <definedName name="dataLU9" localSheetId="14">#REF!</definedName>
    <definedName name="dataLU9">#REF!</definedName>
    <definedName name="dataLUP" localSheetId="4">#REF!</definedName>
    <definedName name="dataLUP" localSheetId="13">#REF!</definedName>
    <definedName name="dataLUP" localSheetId="14">#REF!</definedName>
    <definedName name="dataLUP">#REF!</definedName>
    <definedName name="dataMAP1" localSheetId="4">#REF!</definedName>
    <definedName name="dataMAP1" localSheetId="13">#REF!</definedName>
    <definedName name="dataMAP1" localSheetId="14">#REF!</definedName>
    <definedName name="dataMAP1">#REF!</definedName>
    <definedName name="dataMAP11" localSheetId="4">#REF!</definedName>
    <definedName name="dataMAP11" localSheetId="13">#REF!</definedName>
    <definedName name="dataMAP11" localSheetId="14">#REF!</definedName>
    <definedName name="dataMAP11">#REF!</definedName>
    <definedName name="dataMAP12" localSheetId="4">#REF!</definedName>
    <definedName name="dataMAP12" localSheetId="13">#REF!</definedName>
    <definedName name="dataMAP12" localSheetId="14">#REF!</definedName>
    <definedName name="dataMAP12">#REF!</definedName>
    <definedName name="dataMAP13" localSheetId="4">#REF!</definedName>
    <definedName name="dataMAP13" localSheetId="13">#REF!</definedName>
    <definedName name="dataMAP13" localSheetId="14">#REF!</definedName>
    <definedName name="dataMAP13">#REF!</definedName>
    <definedName name="dataMAP14" localSheetId="4">#REF!</definedName>
    <definedName name="dataMAP14" localSheetId="13">#REF!</definedName>
    <definedName name="dataMAP14" localSheetId="14">#REF!</definedName>
    <definedName name="dataMAP14">#REF!</definedName>
    <definedName name="dataMAP15" localSheetId="4">#REF!</definedName>
    <definedName name="dataMAP15" localSheetId="13">#REF!</definedName>
    <definedName name="dataMAP15" localSheetId="14">#REF!</definedName>
    <definedName name="dataMAP15">#REF!</definedName>
    <definedName name="dataMAP2" localSheetId="4">#REF!</definedName>
    <definedName name="dataMAP2" localSheetId="13">#REF!</definedName>
    <definedName name="dataMAP2" localSheetId="14">#REF!</definedName>
    <definedName name="dataMAP2">#REF!</definedName>
    <definedName name="dataMAP21" localSheetId="4">#REF!</definedName>
    <definedName name="dataMAP21" localSheetId="13">#REF!</definedName>
    <definedName name="dataMAP21" localSheetId="14">#REF!</definedName>
    <definedName name="dataMAP21">#REF!</definedName>
    <definedName name="dataMAP22" localSheetId="4">#REF!</definedName>
    <definedName name="dataMAP22" localSheetId="13">#REF!</definedName>
    <definedName name="dataMAP22" localSheetId="14">#REF!</definedName>
    <definedName name="dataMAP22">#REF!</definedName>
    <definedName name="dataMAP23" localSheetId="4">#REF!</definedName>
    <definedName name="dataMAP23" localSheetId="13">#REF!</definedName>
    <definedName name="dataMAP23" localSheetId="14">#REF!</definedName>
    <definedName name="dataMAP23">#REF!</definedName>
    <definedName name="dataMAP24" localSheetId="4">#REF!</definedName>
    <definedName name="dataMAP24" localSheetId="13">#REF!</definedName>
    <definedName name="dataMAP24" localSheetId="14">#REF!</definedName>
    <definedName name="dataMAP24">#REF!</definedName>
    <definedName name="dataMAP25" localSheetId="4">#REF!</definedName>
    <definedName name="dataMAP25" localSheetId="13">#REF!</definedName>
    <definedName name="dataMAP25" localSheetId="14">#REF!</definedName>
    <definedName name="dataMAP25">#REF!</definedName>
    <definedName name="DATAQ">#REF!</definedName>
    <definedName name="dataRANGE1" localSheetId="4">#REF!</definedName>
    <definedName name="dataRANGE1" localSheetId="13">#REF!</definedName>
    <definedName name="dataRANGE1" localSheetId="14">#REF!</definedName>
    <definedName name="dataRANGE1">#REF!</definedName>
    <definedName name="dataRANGE2" localSheetId="4">#REF!</definedName>
    <definedName name="dataRANGE2" localSheetId="13">#REF!</definedName>
    <definedName name="dataRANGE2" localSheetId="14">#REF!</definedName>
    <definedName name="dataRANGE2">#REF!</definedName>
    <definedName name="DataRead">[128]!DataRead</definedName>
    <definedName name="dataSHIFT1" localSheetId="4">#REF!</definedName>
    <definedName name="dataSHIFT1" localSheetId="13">#REF!</definedName>
    <definedName name="dataSHIFT1" localSheetId="14">#REF!</definedName>
    <definedName name="dataSHIFT1">#REF!</definedName>
    <definedName name="dataSHIFT2" localSheetId="4">#REF!</definedName>
    <definedName name="dataSHIFT2" localSheetId="13">#REF!</definedName>
    <definedName name="dataSHIFT2" localSheetId="14">#REF!</definedName>
    <definedName name="dataSHIFT2">#REF!</definedName>
    <definedName name="dataV1000" localSheetId="4">#REF!</definedName>
    <definedName name="dataV1000" localSheetId="13">#REF!</definedName>
    <definedName name="dataV1000" localSheetId="14">#REF!</definedName>
    <definedName name="dataV1000">#REF!</definedName>
    <definedName name="DATE">#N/A</definedName>
    <definedName name="ｄＡﾌﾟ">[129]検討結果!$J$6</definedName>
    <definedName name="ｄＡﾏ">[129]検討結果!$J$8</definedName>
    <definedName name="Db" localSheetId="4">#REF!</definedName>
    <definedName name="Db" localSheetId="13">#REF!</definedName>
    <definedName name="Db" localSheetId="14">#REF!</definedName>
    <definedName name="Db">#REF!</definedName>
    <definedName name="DBASE">#REF!</definedName>
    <definedName name="Dbmax" localSheetId="4">#REF!</definedName>
    <definedName name="Dbmax" localSheetId="13">#REF!</definedName>
    <definedName name="Dbmax" localSheetId="14">#REF!</definedName>
    <definedName name="Dbmax">#REF!</definedName>
    <definedName name="Dbmin" localSheetId="4">#REF!</definedName>
    <definedName name="Dbmin" localSheetId="13">#REF!</definedName>
    <definedName name="Dbmin" localSheetId="14">#REF!</definedName>
    <definedName name="Dbmin">#REF!</definedName>
    <definedName name="dbo_Function">#N/A</definedName>
    <definedName name="dbo_SHINSA_GROUP_MST1">#REF!</definedName>
    <definedName name="DBUICKTOTAL">#REF!</definedName>
    <definedName name="ｄｂまあｘ">#REF!</definedName>
    <definedName name="DC">[130]amp_spr!$A$14:$IV$14</definedName>
    <definedName name="DCADILLACTOTAL">#REF!</definedName>
    <definedName name="DChevroletCarTotal">#REF!</definedName>
    <definedName name="DCHEVROLETTOTAL">#REF!</definedName>
    <definedName name="DChevroletTruckTotal">#REF!</definedName>
    <definedName name="DCHRYSLERGRANDTOTAL">#REF!</definedName>
    <definedName name="DCHRYSLERTOTAL">#REF!</definedName>
    <definedName name="DD">#N/A</definedName>
    <definedName name="DD\">#REF!</definedName>
    <definedName name="DD\\">#REF!</definedName>
    <definedName name="DD\\\">#REF!</definedName>
    <definedName name="DD\\\\">#REF!</definedName>
    <definedName name="DD\\\\\">#REF!</definedName>
    <definedName name="DD\\\\\\">#REF!</definedName>
    <definedName name="DDD" localSheetId="4">#REF!</definedName>
    <definedName name="DDD" localSheetId="13">#REF!</definedName>
    <definedName name="DDD" localSheetId="14">#REF!</definedName>
    <definedName name="DDD">#REF!</definedName>
    <definedName name="dddd" hidden="1">{#N/A,#N/A,FALSE,"IPEC Stair Step";#N/A,#N/A,FALSE,"Overview";#N/A,#N/A,FALSE,"Supporting Explanations"}</definedName>
    <definedName name="DDDDD" hidden="1">#REF!</definedName>
    <definedName name="dddddddd" hidden="1">#REF!</definedName>
    <definedName name="dddddddddddd" hidden="1">#REF!</definedName>
    <definedName name="ddddddddddddd" hidden="1">#REF!</definedName>
    <definedName name="ddddddddddddddd" hidden="1">#REF!</definedName>
    <definedName name="ddddddddddddddddd" hidden="1">[39]全体!$I$9:$I$231</definedName>
    <definedName name="dddddddddddddddddd" hidden="1">#REF!</definedName>
    <definedName name="ddddddddddddddddddddd" hidden="1">#REF!</definedName>
    <definedName name="DDDSAFVげれＲＧ" hidden="1">#REF!</definedName>
    <definedName name="DDFFC" hidden="1">{#N/A,#N/A,FALSE,"IPEC Stair Step";#N/A,#N/A,FALSE,"Overview";#N/A,#N/A,FALSE,"Supporting Explanations"}</definedName>
    <definedName name="ddgetery" hidden="1">#REF!</definedName>
    <definedName name="DDodgeCarTotal">#REF!</definedName>
    <definedName name="DDODGETOTAL">#REF!</definedName>
    <definedName name="DDodgeTruckTotal">#REF!</definedName>
    <definedName name="ddr" hidden="1">{#N/A,#N/A,FALSE,"IPEC Stair Step";#N/A,#N/A,FALSE,"Overview";#N/A,#N/A,FALSE,"Supporting Explanations"}</definedName>
    <definedName name="DDSS" hidden="1">{#N/A,#N/A,FALSE,"IPEC Stair Step";#N/A,#N/A,FALSE,"Overview";#N/A,#N/A,FALSE,"Supporting Explanations"}</definedName>
    <definedName name="ｄＤﾌﾟ">[129]検討結果!$I$6</definedName>
    <definedName name="ｄＤﾏ">[129]検討結果!$I$8</definedName>
    <definedName name="ＤＥ">'[131]12月ＰＬ'!#REF!</definedName>
    <definedName name="de3d3d3d3d" hidden="1">#N/A</definedName>
    <definedName name="de3d3d3d3d3de" hidden="1">#N/A</definedName>
    <definedName name="de3de3d3ed3d3" hidden="1">#N/A</definedName>
    <definedName name="DEAGLETOTAL">#REF!</definedName>
    <definedName name="dealer">#N/A</definedName>
    <definedName name="Dealer_Gross_Lease">#N/A</definedName>
    <definedName name="Dealer_Gross_Retail">#N/A</definedName>
    <definedName name="deb_BV_pivot">[0]!L2C16</definedName>
    <definedName name="deb_vers_VT">#REF!</definedName>
    <definedName name="deb_VT">#REF!</definedName>
    <definedName name="deb0">#REF!</definedName>
    <definedName name="DEC">#REF!</definedName>
    <definedName name="december">#N/A</definedName>
    <definedName name="ded3d3d4e3" hidden="1">#N/A</definedName>
    <definedName name="deded3d3d" hidden="1">#N/A</definedName>
    <definedName name="DEDO">#N/A</definedName>
    <definedName name="deewdd" hidden="1">#N/A</definedName>
    <definedName name="DEF" localSheetId="4" hidden="1">#REF!</definedName>
    <definedName name="DEF" localSheetId="13" hidden="1">#REF!</definedName>
    <definedName name="DEF" localSheetId="14" hidden="1">#REF!</definedName>
    <definedName name="DEF" hidden="1">#REF!</definedName>
    <definedName name="DEJVSHIYBLPKZXXXZS" hidden="1">#REF!</definedName>
    <definedName name="DEL">#REF!</definedName>
    <definedName name="delGEAR13" localSheetId="4">#REF!</definedName>
    <definedName name="delGEAR13" localSheetId="13">#REF!</definedName>
    <definedName name="delGEAR13" localSheetId="14">#REF!</definedName>
    <definedName name="delGEAR13">#REF!</definedName>
    <definedName name="delGEAR14" localSheetId="4">#REF!</definedName>
    <definedName name="delGEAR14" localSheetId="13">#REF!</definedName>
    <definedName name="delGEAR14" localSheetId="14">#REF!</definedName>
    <definedName name="delGEAR14">#REF!</definedName>
    <definedName name="delGEAR23" localSheetId="4">#REF!</definedName>
    <definedName name="delGEAR23" localSheetId="13">#REF!</definedName>
    <definedName name="delGEAR23" localSheetId="14">#REF!</definedName>
    <definedName name="delGEAR23">#REF!</definedName>
    <definedName name="delGEAR24" localSheetId="4">#REF!</definedName>
    <definedName name="delGEAR24" localSheetId="13">#REF!</definedName>
    <definedName name="delGEAR24" localSheetId="14">#REF!</definedName>
    <definedName name="delGEAR24">#REF!</definedName>
    <definedName name="delGEAR4" localSheetId="4">#REF!</definedName>
    <definedName name="delGEAR4" localSheetId="13">#REF!</definedName>
    <definedName name="delGEAR4" localSheetId="14">#REF!</definedName>
    <definedName name="delGEAR4">#REF!</definedName>
    <definedName name="DELPHI">#REF!</definedName>
    <definedName name="delRANGE13" localSheetId="4">#REF!</definedName>
    <definedName name="delRANGE13" localSheetId="13">#REF!</definedName>
    <definedName name="delRANGE13" localSheetId="14">#REF!</definedName>
    <definedName name="delRANGE13">#REF!</definedName>
    <definedName name="delRANGE14" localSheetId="4">#REF!</definedName>
    <definedName name="delRANGE14" localSheetId="13">#REF!</definedName>
    <definedName name="delRANGE14" localSheetId="14">#REF!</definedName>
    <definedName name="delRANGE14">#REF!</definedName>
    <definedName name="delRANGE23" localSheetId="4">#REF!</definedName>
    <definedName name="delRANGE23" localSheetId="13">#REF!</definedName>
    <definedName name="delRANGE23" localSheetId="14">#REF!</definedName>
    <definedName name="delRANGE23">#REF!</definedName>
    <definedName name="delRANGE24" localSheetId="4">#REF!</definedName>
    <definedName name="delRANGE24" localSheetId="13">#REF!</definedName>
    <definedName name="delRANGE24" localSheetId="14">#REF!</definedName>
    <definedName name="delRANGE24">#REF!</definedName>
    <definedName name="delta">#REF!</definedName>
    <definedName name="DeltTH">#REF!</definedName>
    <definedName name="DeltTHCMP">#REF!</definedName>
    <definedName name="DEPT_" localSheetId="4">#REF!</definedName>
    <definedName name="DEPT_" localSheetId="13">#REF!</definedName>
    <definedName name="DEPT_" localSheetId="14">#REF!</definedName>
    <definedName name="DEPT_">#N/A</definedName>
    <definedName name="Desc">#REF!</definedName>
    <definedName name="DESCRIPTION" localSheetId="4">#REF!</definedName>
    <definedName name="DESCRIPTION" localSheetId="13">#REF!</definedName>
    <definedName name="DESCRIPTION" localSheetId="14">#REF!</definedName>
    <definedName name="DESCRIPTION">#N/A</definedName>
    <definedName name="Descuento">#REF!</definedName>
    <definedName name="Destination">#REF!</definedName>
    <definedName name="DET">#REF!</definedName>
    <definedName name="DETA001">[132]集計計算表!#REF!</definedName>
    <definedName name="detail" hidden="1">{"PT2000",#N/A,FALSE,"BL2000"}</definedName>
    <definedName name="detail3" hidden="1">{"RESUMEN",#N/A,FALSE,"BASE ANEXOS";"ANEXO 1",#N/A,FALSE,"BASE ANEXOS";"ANEXO 2",#N/A,FALSE,"BASE ANEXOS"}</definedName>
    <definedName name="details" hidden="1">{"RES-2002",#N/A,FALSE,"BL2000";"A1-2002",#N/A,FALSE,"BL2000";"A2-2002",#N/A,FALSE,"BL2000"}</definedName>
    <definedName name="ｄｆ" hidden="1">#N/A</definedName>
    <definedName name="DFASDF" hidden="1">[88]FGR_3.892!#REF!</definedName>
    <definedName name="DFBSB" hidden="1">'[31]14mmQfup'!#REF!</definedName>
    <definedName name="ｄｆｄ">[0]!InpMove1</definedName>
    <definedName name="DFDF" hidden="1">{#N/A,#N/A,FALSE,"IPEC Stair Step";#N/A,#N/A,FALSE,"Overview";#N/A,#N/A,FALSE,"Supporting Explanations"}</definedName>
    <definedName name="DFFR" hidden="1">{#N/A,#N/A,FALSE,"IPEC Stair Step";#N/A,#N/A,FALSE,"Overview";#N/A,#N/A,FALSE,"Supporting Explanations"}</definedName>
    <definedName name="ｄｆｆｒｒｓ">[0]!InpMove9</definedName>
    <definedName name="ｄｆｇｄｆｇｇ">[0]!RunCloT</definedName>
    <definedName name="ｄｆｇれ">[0]!InpMove5</definedName>
    <definedName name="DFHSGHDFGJDHJDGHJ">#REF!</definedName>
    <definedName name="dflt2">[133]ﾕｰｻﾞｰ設定!$F$23</definedName>
    <definedName name="dflt3">[133]ﾕｰｻﾞｰ設定!$F$24</definedName>
    <definedName name="dflt4">[133]ﾕｰｻﾞｰ設定!$G$49</definedName>
    <definedName name="dflt5">[133]ﾕｰｻﾞｰ設定!$F$27</definedName>
    <definedName name="dflt6">[133]ﾕｰｻﾞｰ設定!$F$28</definedName>
    <definedName name="dflt7">[133]ﾕｰｻﾞｰ設定!$G$50</definedName>
    <definedName name="DFMEA2">#REF!</definedName>
    <definedName name="DFordCarTotal">#REF!</definedName>
    <definedName name="DFORDGRANDTOTAL">#REF!</definedName>
    <definedName name="DFORDTOTAL">#REF!</definedName>
    <definedName name="DFordTruckTotal">#REF!</definedName>
    <definedName name="DFOS">#N/A</definedName>
    <definedName name="DFRGNBFD" hidden="1">#REF!</definedName>
    <definedName name="DFRT">[7]!outputs</definedName>
    <definedName name="dfs" hidden="1">[46]FGR_3.892!$Y$75:$Y$113</definedName>
    <definedName name="DFTY" hidden="1">{#N/A,#N/A,FALSE,"IPEC Stair Step";#N/A,#N/A,FALSE,"Overview";#N/A,#N/A,FALSE,"Supporting Explanations"}</definedName>
    <definedName name="ｄＦﾌﾟ">[129]検討結果!$K$6</definedName>
    <definedName name="ｄＦﾏ">[129]検討結果!$K$8</definedName>
    <definedName name="DG" localSheetId="4" hidden="1">#REF!</definedName>
    <definedName name="DG" localSheetId="13" hidden="1">#REF!</definedName>
    <definedName name="DG" localSheetId="14" hidden="1">#REF!</definedName>
    <definedName name="DG" hidden="1">#REF!</definedName>
    <definedName name="DG50ALL">#REF!</definedName>
    <definedName name="DG50R">[73]ATRUCK!$F$19:$V$19</definedName>
    <definedName name="DG50X">[73]ATRUCK!$F$7:$V$7</definedName>
    <definedName name="DGCARAVALL">#REF!</definedName>
    <definedName name="DGCARAVANC">[73]ATRUCK!$F$38:$V$38</definedName>
    <definedName name="DGCARAVANP">[73]ATRUCK!$F$49:$V$49</definedName>
    <definedName name="dgdag" hidden="1">[88]FGR_3.892!$AC$75:$AC$113</definedName>
    <definedName name="DGDAKOTA4NU">[73]ATRUCK!$F$29:$V$29</definedName>
    <definedName name="DGDAKOTAALL">#REF!</definedName>
    <definedName name="DGDAKOTANUALL">#REF!</definedName>
    <definedName name="DGDAKOTAR">[73]ATRUCK!$F$151:$V$151</definedName>
    <definedName name="DGDAKOTARNU">[73]ATRUCK!$F$17:$V$17</definedName>
    <definedName name="DGDAKOTARPLUSNU">#REF!</definedName>
    <definedName name="DGDAKOTAX">[73]ATRUCK!$F$82:$V$82</definedName>
    <definedName name="DGDAKOTAXNU">[73]ATRUCK!$F$6:$V$6</definedName>
    <definedName name="DGDAKOTAXPLUSNU">#REF!</definedName>
    <definedName name="DGDURANGO">[73]ATRUCK!$F$125:$V$125</definedName>
    <definedName name="DGEKSZDEJVSH" hidden="1">[99]MOTO!#REF!</definedName>
    <definedName name="dggg" hidden="1">[88]FGR_3.892!#REF!</definedName>
    <definedName name="DGHJ" hidden="1">{#N/A,#N/A,FALSE,"IPEC Stair Step";#N/A,#N/A,FALSE,"Overview";#N/A,#N/A,FALSE,"Supporting Explanations"}</definedName>
    <definedName name="DGMCTOTAL">#REF!</definedName>
    <definedName name="DGMTOTAL">#REF!</definedName>
    <definedName name="DGRAID">[73]ATRUCK!$F$135:$V$135</definedName>
    <definedName name="DGRAMALL">#REF!</definedName>
    <definedName name="DGRAMC">[73]ATRUCK!$F$92:$V$92</definedName>
    <definedName name="DGRAMCHARG">[73]ATRUCK!$F$193:$V$193</definedName>
    <definedName name="DGRAMP">[73]ATRUCK!$F$96:$V$96</definedName>
    <definedName name="DGRAMR">[73]ATRUCK!$F$85:$V$85</definedName>
    <definedName name="DGRAMVAN">#REF!</definedName>
    <definedName name="DGRAMX">[73]ATRUCK!$F$78:$V$78</definedName>
    <definedName name="ＤＨ" localSheetId="4">#REF!</definedName>
    <definedName name="ＤＨ" localSheetId="13">#REF!</definedName>
    <definedName name="ＤＨ" localSheetId="14">#REF!</definedName>
    <definedName name="ＤＨ">#REF!</definedName>
    <definedName name="Di" localSheetId="4">#REF!</definedName>
    <definedName name="Di" localSheetId="13">#REF!</definedName>
    <definedName name="Di" localSheetId="14">#REF!</definedName>
    <definedName name="Di">#REF!</definedName>
    <definedName name="DIA">#N/A</definedName>
    <definedName name="DIC">#REF!</definedName>
    <definedName name="Dieperiphery">#REF!</definedName>
    <definedName name="Dieperipheryunit1">#REF!</definedName>
    <definedName name="dieprocessorunit1">#REF!</definedName>
    <definedName name="digit_18">"テキスト 21"</definedName>
    <definedName name="Dimax" localSheetId="4">#REF!</definedName>
    <definedName name="Dimax" localSheetId="13">#REF!</definedName>
    <definedName name="Dimax" localSheetId="14">#REF!</definedName>
    <definedName name="Dimax">#REF!</definedName>
    <definedName name="Dimin" localSheetId="4">#REF!</definedName>
    <definedName name="Dimin" localSheetId="13">#REF!</definedName>
    <definedName name="Dimin" localSheetId="14">#REF!</definedName>
    <definedName name="Dimin">#REF!</definedName>
    <definedName name="Dinom">[78]Pmax!$A$42:$IV$42</definedName>
    <definedName name="DIPS" localSheetId="4">#REF!</definedName>
    <definedName name="DIPS" localSheetId="13">#REF!</definedName>
    <definedName name="DIPS" localSheetId="14">#REF!</definedName>
    <definedName name="DIPS">#REF!</definedName>
    <definedName name="Disposition_Fee_24">#N/A</definedName>
    <definedName name="Disposition_Fee_36">#N/A</definedName>
    <definedName name="DIV_VIS">#REF!</definedName>
    <definedName name="DJ">[130]amp_spr!$A$10:$IV$10</definedName>
    <definedName name="DJEEPTOTAL">#REF!</definedName>
    <definedName name="DJFN" hidden="1">#REF!</definedName>
    <definedName name="DJI">[7]!DJI</definedName>
    <definedName name="dkphgaao" hidden="1">#REF!</definedName>
    <definedName name="DL">[134]入力規制!$C$5:$C$7</definedName>
    <definedName name="DLINCOLNTOTAL">#REF!</definedName>
    <definedName name="Dlr_Net">#N/A</definedName>
    <definedName name="DlrNet">#N/A</definedName>
    <definedName name="DlrProfit">#N/A</definedName>
    <definedName name="DLTTHAPH">#REF!</definedName>
    <definedName name="DLTTHAPL">#REF!</definedName>
    <definedName name="ｄm" localSheetId="4">#REF!</definedName>
    <definedName name="ｄm" localSheetId="13">#REF!</definedName>
    <definedName name="ｄm" localSheetId="14">#REF!</definedName>
    <definedName name="ｄm">#REF!</definedName>
    <definedName name="dma_cluster">#N/A</definedName>
    <definedName name="DMERCURYTOTAL">#REF!</definedName>
    <definedName name="DMERKURTOTAL">#REF!</definedName>
    <definedName name="ＤＮ" localSheetId="4">#REF!</definedName>
    <definedName name="ＤＮ" localSheetId="13">#REF!</definedName>
    <definedName name="ＤＮ" localSheetId="14">#REF!</definedName>
    <definedName name="ＤＮ">#REF!</definedName>
    <definedName name="DNo" localSheetId="4">#REF!</definedName>
    <definedName name="DNo" localSheetId="13">#REF!</definedName>
    <definedName name="DNo" localSheetId="14">#REF!</definedName>
    <definedName name="DNo">#REF!</definedName>
    <definedName name="dNt" localSheetId="4">#REF!</definedName>
    <definedName name="dNt" localSheetId="13">#REF!</definedName>
    <definedName name="dNt" localSheetId="14">#REF!</definedName>
    <definedName name="dNt">#REF!</definedName>
    <definedName name="Do" localSheetId="4">#REF!</definedName>
    <definedName name="Do" localSheetId="13">#REF!</definedName>
    <definedName name="Do" localSheetId="14">#REF!</definedName>
    <definedName name="Do">#REF!</definedName>
    <definedName name="DODCOLTALL">#REF!</definedName>
    <definedName name="Dodge____Car">#REF!</definedName>
    <definedName name="Dodge_Truck">#REF!</definedName>
    <definedName name="DodgeCarTotal">#REF!</definedName>
    <definedName name="DODGETOTAL">#REF!</definedName>
    <definedName name="DodgeTruckTotal">#REF!</definedName>
    <definedName name="DODINTRALL">#REF!</definedName>
    <definedName name="DODNEON_SHADALL">#REF!</definedName>
    <definedName name="DODSPIRIT_STRATALL">#REF!</definedName>
    <definedName name="DODVIPERALL">#REF!</definedName>
    <definedName name="DOGSEQ">[73]ATRUCK!#REF!</definedName>
    <definedName name="DOGSPIRIT_STRAT4">#REF!</definedName>
    <definedName name="DOLDSMOBILETOTAL">#REF!</definedName>
    <definedName name="Dole_trans_code">#N/A</definedName>
    <definedName name="DOM">#REF!</definedName>
    <definedName name="DOMESTIC_TOTAL">#REF!</definedName>
    <definedName name="DOMESTOT">#REF!</definedName>
    <definedName name="DOMESTOTE">#REF!</definedName>
    <definedName name="Donom">[78]Pmax!$A$39:$IV$39</definedName>
    <definedName name="DOS">#N/A</definedName>
    <definedName name="DownButton">#N/A</definedName>
    <definedName name="Downpayment3">#N/A</definedName>
    <definedName name="Ｄｐ" localSheetId="4">#REF!</definedName>
    <definedName name="Ｄｐ" localSheetId="13">#REF!</definedName>
    <definedName name="Ｄｐ" localSheetId="14">#REF!</definedName>
    <definedName name="Ｄｐ">#REF!</definedName>
    <definedName name="DPLYMOUTHTOTAL">#REF!</definedName>
    <definedName name="DPONTIACTOTAL">#REF!</definedName>
    <definedName name="Ｄｐｓ" localSheetId="4">#REF!</definedName>
    <definedName name="Ｄｐｓ" localSheetId="13">#REF!</definedName>
    <definedName name="Ｄｐｓ" localSheetId="14">#REF!</definedName>
    <definedName name="Ｄｐｓ">#REF!</definedName>
    <definedName name="dr">PI()/180</definedName>
    <definedName name="drawType">#REF!</definedName>
    <definedName name="DrevERR">#REF!</definedName>
    <definedName name="DropDownFontList">#REF!</definedName>
    <definedName name="DRTH" hidden="1">{#N/A,#N/A,FALSE,"IPEC Stair Step";#N/A,#N/A,FALSE,"Overview";#N/A,#N/A,FALSE,"Supporting Explanations"}</definedName>
    <definedName name="drtjd" localSheetId="4" hidden="1">#REF!</definedName>
    <definedName name="drtjd" localSheetId="13" hidden="1">#REF!</definedName>
    <definedName name="drtjd" localSheetId="14" hidden="1">#REF!</definedName>
    <definedName name="drtjd" hidden="1">#REF!</definedName>
    <definedName name="DRTJYTUKR" hidden="1">#REF!</definedName>
    <definedName name="DRTY" hidden="1">{#N/A,#N/A,FALSE,"IPEC Stair Step";#N/A,#N/A,FALSE,"Overview";#N/A,#N/A,FALSE,"Supporting Explanations"}</definedName>
    <definedName name="ＤＲ帳票" hidden="1">#REF!</definedName>
    <definedName name="Ｄｓ" localSheetId="4">#REF!</definedName>
    <definedName name="Ｄｓ" localSheetId="13">#REF!</definedName>
    <definedName name="Ｄｓ" localSheetId="14">#REF!</definedName>
    <definedName name="Ｄｓ">#REF!</definedName>
    <definedName name="DSATURNTOTAL">#REF!</definedName>
    <definedName name="ｄｓｄ">[0]!InpMove15</definedName>
    <definedName name="DSDE" hidden="1">#REF!</definedName>
    <definedName name="ｄｓｄｓ">[0]!InpMove10</definedName>
    <definedName name="dsf">#REF!</definedName>
    <definedName name="dsff" localSheetId="4">#REF!</definedName>
    <definedName name="dsff" localSheetId="13">#REF!</definedName>
    <definedName name="dsff" localSheetId="14">#REF!</definedName>
    <definedName name="dsff">#REF!</definedName>
    <definedName name="DSFGSDFG">#REF!</definedName>
    <definedName name="DSFHDR" hidden="1">'[31]14mmQfup'!#REF!</definedName>
    <definedName name="dsfsf" hidden="1">{"SUM GER",#N/A,FALSE,"SUM GER";"SUM FRA",#N/A,FALSE,"SUM FRA";"SUM ITA",#N/A,FALSE,"SUM ITA";"SUM SPA",#N/A,FALSE,"SUM SPA";"SUM EGB",#N/A,FALSE,"SUM EGB";"SUM IND",#N/A,FALSE,"SUM IND"}</definedName>
    <definedName name="dsgfsf" hidden="1">#REF!</definedName>
    <definedName name="dsgzhikgshwo" hidden="1">#REF!</definedName>
    <definedName name="DSI">#REF!</definedName>
    <definedName name="ｄｓｒ" hidden="1">{"RES-2002",#N/A,FALSE,"BL2000";"A1-2002",#N/A,FALSE,"BL2000";"A2-2002",#N/A,FALSE,"BL2000"}</definedName>
    <definedName name="DsrREV">#REF!</definedName>
    <definedName name="DSTinfoDbase">#REF!</definedName>
    <definedName name="DT">[7]!Main</definedName>
    <definedName name="DTGraph_Show" localSheetId="4">'6-1-2.Reply (Person in Charge)'!DTGraph_Show</definedName>
    <definedName name="DTGraph_Show" localSheetId="13">'6-1-7.VA Proposal'!DTGraph_Show</definedName>
    <definedName name="DTGraph_Show" localSheetId="14">'6-1-8 Optimum Cndn 4 Odr Bdlg'!DTGraph_Show</definedName>
    <definedName name="DTGraph_Show">[0]!InpMove2</definedName>
    <definedName name="DTGSTD1_Click" localSheetId="4">'6-1-2.Reply (Person in Charge)'!DTGSTD1_Click</definedName>
    <definedName name="DTGSTD1_Click" localSheetId="13">'6-1-7.VA Proposal'!DTGSTD1_Click</definedName>
    <definedName name="DTGSTD1_Click" localSheetId="14">'6-1-8 Optimum Cndn 4 Odr Bdlg'!DTGSTD1_Click</definedName>
    <definedName name="DTGSTD1_Click">[0]!InpMove3</definedName>
    <definedName name="dthg" hidden="1">[95]応力線図!#REF!</definedName>
    <definedName name="dtrdfgdt" hidden="1">#REF!</definedName>
    <definedName name="du">#N/A</definedName>
    <definedName name="DUIK" hidden="1">{#N/A,#N/A,FALSE,"IPEC Stair Step";#N/A,#N/A,FALSE,"Overview";#N/A,#N/A,FALSE,"Supporting Explanations"}</definedName>
    <definedName name="DUTR" hidden="1">#REF!</definedName>
    <definedName name="DUTY" localSheetId="4">'[135]VH45DE(仮)'!#REF!</definedName>
    <definedName name="DUTY" localSheetId="13">'[135]VH45DE(仮)'!#REF!</definedName>
    <definedName name="DUTY" localSheetId="14">'[135]VH45DE(仮)'!#REF!</definedName>
    <definedName name="DUTY">'[135]VH45DE(仮)'!#REF!</definedName>
    <definedName name="DUTY換算表">[136]関数!$M$41:$M$141</definedName>
    <definedName name="DVPNUMBER" localSheetId="4">#REF!</definedName>
    <definedName name="DVPNUMBER" localSheetId="13">#REF!</definedName>
    <definedName name="DVPNUMBER" localSheetId="14">#REF!</definedName>
    <definedName name="DVPNUMBER">#N/A</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100P">[73]ATRUCK!$F$48:$V$48</definedName>
    <definedName name="DWLANOSALL">#REF!</definedName>
    <definedName name="DWNUBALL">#REF!</definedName>
    <definedName name="DWSWLSRZB" hidden="1">#REF!</definedName>
    <definedName name="dx_new">#N/A</definedName>
    <definedName name="dx_old">#N/A</definedName>
    <definedName name="DXHCYFKBBVOBNTARASWQPMVUFQCFDJBLMRW" hidden="1">[13]DIEZEL動弁相場!$AK$124:$AK$166</definedName>
    <definedName name="dyhdyhdtsttstsh" hidden="1">#REF!</definedName>
    <definedName name="dyjdrydtyjdyr" hidden="1">#REF!</definedName>
    <definedName name="DYTKRJ" hidden="1">#REF!</definedName>
    <definedName name="DYWTC" hidden="1">{0,#N/A,FALSE,0;0,#N/A,FALSE,0;0,#N/A,FALSE,0;0,#N/A,FALSE,0;0,#N/A,FALSE,0;0,#N/A,FALSE,0;0,#N/A,FALSE,0}</definedName>
    <definedName name="ｄμﾌﾟ">[129]検討結果!$H$6</definedName>
    <definedName name="ｄμﾌﾟﾗｽ">[129]検討結果!$H$6</definedName>
    <definedName name="ｄμﾏ">[129]検討結果!$H$8</definedName>
    <definedName name="ｄふぇｄふぇ">[0]!InpMove3</definedName>
    <definedName name="ｄふぇれ">[0]!InpMove4</definedName>
    <definedName name="Dレンジに固着する。" localSheetId="4">#REF!</definedName>
    <definedName name="Dレンジに固着する。" localSheetId="13">#REF!</definedName>
    <definedName name="Dレンジに固着する。" localSheetId="14">#REF!</definedName>
    <definedName name="Dレンジに固着する。">#REF!</definedName>
    <definedName name="e">[137]Anlycs!$B$16:$B$49</definedName>
    <definedName name="E\">#REF!</definedName>
    <definedName name="E\\">#REF!</definedName>
    <definedName name="E\\\">#REF!</definedName>
    <definedName name="E\\\\">#REF!</definedName>
    <definedName name="E\\\\\">#REF!</definedName>
    <definedName name="E\\\\\\">#REF!</definedName>
    <definedName name="E_1">#REF!</definedName>
    <definedName name="E_FINAL">#N/A</definedName>
    <definedName name="E_FINAL2">#N/A</definedName>
    <definedName name="E_INPUTSFT">#N/A</definedName>
    <definedName name="E_INPUTSFT2">#N/A</definedName>
    <definedName name="E_MAINSFT">#N/A</definedName>
    <definedName name="E_MAINSFT2">#N/A</definedName>
    <definedName name="E_POSITION">#N/A</definedName>
    <definedName name="E_POSITION2">#N/A</definedName>
    <definedName name="E_REV">#N/A</definedName>
    <definedName name="E_REV2">#N/A</definedName>
    <definedName name="E3労務集計T072">#REF!</definedName>
    <definedName name="E50ﾄﾞﾗﾍﾙ西端" hidden="1">1</definedName>
    <definedName name="EAGLETOTAL">#REF!</definedName>
    <definedName name="EAST">#REF!</definedName>
    <definedName name="Eb" localSheetId="4">#REF!</definedName>
    <definedName name="Eb" localSheetId="13">#REF!</definedName>
    <definedName name="Eb" localSheetId="14">#REF!</definedName>
    <definedName name="Eb">#REF!</definedName>
    <definedName name="EC">#REF!</definedName>
    <definedName name="ECO2CP">[72]ACARS!#REF!</definedName>
    <definedName name="ECO3CP">[72]ACARS!#REF!</definedName>
    <definedName name="ECO3HB">[72]ACARS!#REF!</definedName>
    <definedName name="ECO4WG">[72]ACARS!#REF!</definedName>
    <definedName name="ECO5HB">[72]ACARS!#REF!</definedName>
    <definedName name="ECOTOTAL">[72]ACARS!#REF!</definedName>
    <definedName name="ed3d3d3d" hidden="1">#N/A</definedName>
    <definedName name="EDWDE" hidden="1">{"SUM ALL YR",#N/A,FALSE,"SUM ALL YR";"sum01",#N/A,FALSE,"SUM 01";"sumM2",#N/A,FALSE,"SUM M2";"sum02",#N/A,FALSE,"SUM 02";"sum03",#N/A,FALSE,"SUM 03";"sum04",#N/A,FALSE,"SUM 04";"sum05",#N/A,FALSE,"SUM 05"}</definedName>
    <definedName name="EE" localSheetId="4" hidden="1">#REF!</definedName>
    <definedName name="EE" localSheetId="13" hidden="1">#REF!</definedName>
    <definedName name="EE" localSheetId="14" hidden="1">#REF!</definedName>
    <definedName name="EE" hidden="1">#REF!</definedName>
    <definedName name="EE\">#REF!</definedName>
    <definedName name="EE\\">#REF!</definedName>
    <definedName name="EE\\\">#REF!</definedName>
    <definedName name="EE\\\\">#REF!</definedName>
    <definedName name="EE\\\\\">#REF!</definedName>
    <definedName name="EE\\\\\\">#REF!</definedName>
    <definedName name="EEE" localSheetId="4">#REF!</definedName>
    <definedName name="EEE" localSheetId="13">#REF!</definedName>
    <definedName name="EEE" localSheetId="14">#REF!</definedName>
    <definedName name="EEE">#REF!</definedName>
    <definedName name="eeee" hidden="1">{"PT2000",#N/A,FALSE,"BL2000"}</definedName>
    <definedName name="eeeeee" hidden="1">#REF!</definedName>
    <definedName name="eeeeeee" hidden="1">#REF!</definedName>
    <definedName name="eeeeeeeeeee" hidden="1">[39]MF!$B$101:$B$219</definedName>
    <definedName name="eeeeeeeeeeeee" hidden="1">#REF!</definedName>
    <definedName name="EEPCHK1" hidden="1">{"'11.6.2'!$R$10","'11.6.2'!$C$23:$L$26"}</definedName>
    <definedName name="efaw" hidden="1">'[31]14mmQfup'!#REF!</definedName>
    <definedName name="EFW" hidden="1">{"COMNUS2000",#N/A,FALSE,"BL2000"}</definedName>
    <definedName name="EFWE" hidden="1">{"SUM ALL YR",#N/A,FALSE,"SUM ALL YR";"sum01",#N/A,FALSE,"SUM 01";"sumM2",#N/A,FALSE,"SUM M2";"sum02",#N/A,FALSE,"SUM 02";"sum03",#N/A,FALSE,"SUM 03";"sum04",#N/A,FALSE,"SUM 04";"sum05",#N/A,FALSE,"SUM 05"}</definedName>
    <definedName name="EFWFEW" hidden="1">{"SUM ALL YR",#N/A,FALSE,"SUM ALL YR";"sum01",#N/A,FALSE,"SUM 01";"sumM2",#N/A,FALSE,"SUM M2";"sum02",#N/A,FALSE,"SUM 02";"sum03",#N/A,FALSE,"SUM 03";"sum04",#N/A,FALSE,"SUM 04";"sum05",#N/A,FALSE,"SUM 05"}</definedName>
    <definedName name="EGHER" hidden="1">{"Comparisons",#N/A,FALSE,"CAP SPEND SUM"}</definedName>
    <definedName name="EGLMEDALL">#REF!</definedName>
    <definedName name="EGLPREM_VISALL">#REF!</definedName>
    <definedName name="EGLSUMMITALL">#REF!</definedName>
    <definedName name="egnscjdwkvuizibdqdifp" hidden="1">#REF!</definedName>
    <definedName name="egrw" hidden="1">#REF!</definedName>
    <definedName name="Eh" localSheetId="4">#REF!</definedName>
    <definedName name="Eh" localSheetId="13">#REF!</definedName>
    <definedName name="Eh" localSheetId="14">#REF!</definedName>
    <definedName name="Eh">#REF!</definedName>
    <definedName name="EHWDCKMOKWEAS" hidden="1">#REF!</definedName>
    <definedName name="ei" hidden="1">{"CTO MES ACTUAL",#N/A,FALSE,"BASE ANEXOS";"VAR MES ACT",#N/A,FALSE,"BASE ANEXOS"}</definedName>
    <definedName name="ejyrjyj" hidden="1">#REF!</definedName>
    <definedName name="Ele">[105]Ele!$A$1</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LOTE">#N/A</definedName>
    <definedName name="EMIS">#REF!</definedName>
    <definedName name="en">[0]!InpMove10</definedName>
    <definedName name="EncldTMR">#REF!</definedName>
    <definedName name="END">#N/A</definedName>
    <definedName name="End_Click">#N/A</definedName>
    <definedName name="END_ITEM_NMC">#N/A</definedName>
    <definedName name="ENDQ">#REF!</definedName>
    <definedName name="ENE">#REF!</definedName>
    <definedName name="enero">#N/A</definedName>
    <definedName name="Eng">#REF!</definedName>
    <definedName name="ENG4G64">#REF!</definedName>
    <definedName name="ENGINE">#REF!</definedName>
    <definedName name="ENGONTIME">#REF!</definedName>
    <definedName name="ENGV6">#REF!</definedName>
    <definedName name="Entity">'[96]ESM ver2'!$C$4</definedName>
    <definedName name="entree">#REF!,#REF!,#REF!,#REF!,#REF!,#REF!,#REF!,#REF!,#REF!,#REF!,#REF!,#REF!,#REF!,#REF!,#REF!,#REF!,#REF!,#REF!</definedName>
    <definedName name="entryx">'[97]ESM ver2'!$C$4</definedName>
    <definedName name="eo" hidden="1">{"PL2000",#N/A,FALSE,"BL2000"}</definedName>
    <definedName name="ep" hidden="1">{"CTO ACUMULADO",#N/A,FALSE,"BASE ANEXOS";"VAR ACUMULADAS",#N/A,FALSE,"BASE ANEXOS"}</definedName>
    <definedName name="EPWOJ" hidden="1">{"SUM ALL YR",#N/A,FALSE,"SUM ALL YR";"sum01",#N/A,FALSE,"SUM 01";"sumM2",#N/A,FALSE,"SUM M2";"sum02",#N/A,FALSE,"SUM 02";"sum03",#N/A,FALSE,"SUM 03";"sum04",#N/A,FALSE,"SUM 04";"sum05",#N/A,FALSE,"SUM 05"}</definedName>
    <definedName name="EQW" hidden="1">'[31]14mmQfup'!#REF!</definedName>
    <definedName name="er">[0]!InpMove5</definedName>
    <definedName name="erfvulfpkgnsjjddqvbpzp" hidden="1">#REF!</definedName>
    <definedName name="ergh" localSheetId="4" hidden="1">#REF!</definedName>
    <definedName name="ergh" localSheetId="13" hidden="1">#REF!</definedName>
    <definedName name="ergh" localSheetId="14" hidden="1">#REF!</definedName>
    <definedName name="ergh" hidden="1">#REF!</definedName>
    <definedName name="ergrewgerg" hidden="1">#REF!</definedName>
    <definedName name="ergsergs" hidden="1">#REF!</definedName>
    <definedName name="erj" localSheetId="4">#REF!</definedName>
    <definedName name="erj" localSheetId="13">#REF!</definedName>
    <definedName name="erj" localSheetId="14">#REF!</definedName>
    <definedName name="erj">#REF!</definedName>
    <definedName name="ERR">#REF!</definedName>
    <definedName name="ERR_FD">[86]CK2_P!$AK$490</definedName>
    <definedName name="ERR_PR">[86]CK2_P!$AK$409</definedName>
    <definedName name="ERR_PR1">[86]CK2_P!$AK$414</definedName>
    <definedName name="ERR_PR2">[86]CK2_P!$AK$419</definedName>
    <definedName name="ERR_PR3">[86]CK2_P!$AK$424</definedName>
    <definedName name="ERR_PR4">[86]CK2_P!$AK$429</definedName>
    <definedName name="ERR_S">[86]CK2_P!$AK$436</definedName>
    <definedName name="ERR_保存">[86]CK2_P!$AK$453</definedName>
    <definedName name="ERR_貼り込み">[86]CK2_P!$AK$445</definedName>
    <definedName name="ErrName301948010" hidden="1">#REF!</definedName>
    <definedName name="ErrName579518615" hidden="1">#REF!</definedName>
    <definedName name="ErrName705547510" hidden="1">#REF!</definedName>
    <definedName name="ERRSR" hidden="1">#REF!</definedName>
    <definedName name="ert">[0]!InpMove6</definedName>
    <definedName name="ertgwsergrgfwerg" hidden="1">#REF!</definedName>
    <definedName name="ertjert" localSheetId="4">#REF!</definedName>
    <definedName name="ertjert" localSheetId="13">#REF!</definedName>
    <definedName name="ertjert" localSheetId="14">#REF!</definedName>
    <definedName name="ertjert">#REF!</definedName>
    <definedName name="erty">[0]!InpMove7</definedName>
    <definedName name="eruee" localSheetId="4">#REF!</definedName>
    <definedName name="eruee" localSheetId="13">#REF!</definedName>
    <definedName name="eruee" localSheetId="14">#REF!</definedName>
    <definedName name="eruee">#REF!</definedName>
    <definedName name="ERVCQAPB" hidden="1">[99]MOTO!#REF!</definedName>
    <definedName name="erwery" localSheetId="4">#REF!</definedName>
    <definedName name="erwery" localSheetId="13">#REF!</definedName>
    <definedName name="erwery" localSheetId="14">#REF!</definedName>
    <definedName name="erwery">#REF!</definedName>
    <definedName name="eryjrye" hidden="1">#REF!</definedName>
    <definedName name="ES">[111]ES9!$5:$51</definedName>
    <definedName name="ESC_0799">#REF!</definedName>
    <definedName name="esrh" localSheetId="4">#REF!</definedName>
    <definedName name="esrh" localSheetId="13">#REF!</definedName>
    <definedName name="esrh" localSheetId="14">#REF!</definedName>
    <definedName name="esrh">#REF!</definedName>
    <definedName name="Essbase_hCtx">#REF!</definedName>
    <definedName name="essinit">#REF!</definedName>
    <definedName name="EssLatest">"M01"</definedName>
    <definedName name="esslogin">#REF!</definedName>
    <definedName name="esslogout">#REF!</definedName>
    <definedName name="EssOptions">"A1000000000030000011001101000_01 00"</definedName>
    <definedName name="EssSendbegin">#REF!</definedName>
    <definedName name="EssSendend">#REF!</definedName>
    <definedName name="EssSendsend">#REF!</definedName>
    <definedName name="essunload">#REF!</definedName>
    <definedName name="est" localSheetId="4">#REF!</definedName>
    <definedName name="est" localSheetId="13">#REF!</definedName>
    <definedName name="est" localSheetId="14">#REF!</definedName>
    <definedName name="est">#REF!</definedName>
    <definedName name="et" hidden="1">{"Costo1",#N/A,FALSE,"Costo Estimado";"Costo2",#N/A,FALSE,"Costo Estimado";"Costos3",#N/A,FALSE,"Costo Estimado";"Costo4",#N/A,FALSE,"Costo Estimado"}</definedName>
    <definedName name="ethk" hidden="1">#N/A</definedName>
    <definedName name="ETSHR" hidden="1">#REF!</definedName>
    <definedName name="etykj" hidden="1">#N/A</definedName>
    <definedName name="EU">#REF!</definedName>
    <definedName name="EUR">[138]ｿｰｼﾝｸﾞ結果!$EU$10</definedName>
    <definedName name="EURO">#REF!</definedName>
    <definedName name="EUROTOTE">#REF!</definedName>
    <definedName name="euyk" hidden="1">#N/A</definedName>
    <definedName name="ew" localSheetId="4">#REF!</definedName>
    <definedName name="ew" localSheetId="13">#REF!</definedName>
    <definedName name="ew" localSheetId="14">#REF!</definedName>
    <definedName name="ew">#REF!</definedName>
    <definedName name="EWEEWEEWEWEW" hidden="1">[88]FGR_3.892!$AI$75:$AI$113</definedName>
    <definedName name="EWF" hidden="1">{"SUM ALL YR",#N/A,FALSE,"SUM ALL YR";"sum01",#N/A,FALSE,"SUM 01";"sumM2",#N/A,FALSE,"SUM M2";"sum02",#N/A,FALSE,"SUM 02";"sum03",#N/A,FALSE,"SUM 03";"sum04",#N/A,FALSE,"SUM 04";"sum05",#N/A,FALSE,"SUM 05"}</definedName>
    <definedName name="EWFEF" hidden="1">{"SUM ALL YR",#N/A,FALSE,"SUM ALL YR";"sum01",#N/A,FALSE,"SUM 01";"sumM2",#N/A,FALSE,"SUM M2";"sum02",#N/A,FALSE,"SUM 02";"sum03",#N/A,FALSE,"SUM 03";"sum04",#N/A,FALSE,"SUM 04";"sum05",#N/A,FALSE,"SUM 05"}</definedName>
    <definedName name="EWFSE" hidden="1">{"SUM GER",#N/A,FALSE,"SUM GER";"SUM FRA",#N/A,FALSE,"SUM FRA";"SUM ITA",#N/A,FALSE,"SUM ITA";"SUM SPA",#N/A,FALSE,"SUM SPA";"SUM EGB",#N/A,FALSE,"SUM EGB";"SUM IND",#N/A,FALSE,"SUM IND"}</definedName>
    <definedName name="ewrwerwqr" hidden="1">#REF!</definedName>
    <definedName name="ewsfdacx">#REF!</definedName>
    <definedName name="EWSTH" hidden="1">#REF!</definedName>
    <definedName name="Example" hidden="1">{"RES-2001",#N/A,FALSE,"BL2000";"A1-2001",#N/A,FALSE,"BL2000";"A2-2001",#N/A,FALSE,"BL2000"}</definedName>
    <definedName name="EXPESO">#REF!</definedName>
    <definedName name="explications">#REF!,#REF!,#REF!,#REF!</definedName>
    <definedName name="Exploi.achats">"achats"</definedName>
    <definedName name="EXT" hidden="1">{#N/A,#N/A,TRUE,"일정"}</definedName>
    <definedName name="ExtendArea1">#REF!</definedName>
    <definedName name="ExtendArea10">#REF!</definedName>
    <definedName name="ExtendArea11">#REF!</definedName>
    <definedName name="ExtendArea12">#REF!</definedName>
    <definedName name="ExtendArea13">#REF!</definedName>
    <definedName name="ExtendArea14">#REF!</definedName>
    <definedName name="ExtendArea15">#REF!</definedName>
    <definedName name="ExtendArea16">#REF!</definedName>
    <definedName name="ExtendArea17">#REF!</definedName>
    <definedName name="ExtendArea18">#REF!</definedName>
    <definedName name="ExtendArea19">#REF!</definedName>
    <definedName name="ExtendArea2">#REF!</definedName>
    <definedName name="ExtendArea20">#REF!</definedName>
    <definedName name="ExtendArea21">#REF!</definedName>
    <definedName name="ExtendArea22">#REF!</definedName>
    <definedName name="ExtendArea23">#REF!</definedName>
    <definedName name="ExtendArea24">#REF!</definedName>
    <definedName name="ExtendArea25">#REF!</definedName>
    <definedName name="ExtendArea26">#REF!</definedName>
    <definedName name="ExtendArea27">#REF!</definedName>
    <definedName name="ExtendArea28">#REF!</definedName>
    <definedName name="ExtendArea29">#REF!</definedName>
    <definedName name="ExtendArea3">#REF!</definedName>
    <definedName name="ExtendArea30">#REF!</definedName>
    <definedName name="ExtendArea31">#REF!</definedName>
    <definedName name="ExtendArea32">#REF!</definedName>
    <definedName name="ExtendArea33">#REF!</definedName>
    <definedName name="ExtendArea34">#REF!</definedName>
    <definedName name="ExtendArea35">#REF!</definedName>
    <definedName name="ExtendArea36">#REF!</definedName>
    <definedName name="ExtendArea37">#REF!</definedName>
    <definedName name="ExtendArea38">#REF!</definedName>
    <definedName name="ExtendArea39">#REF!</definedName>
    <definedName name="ExtendArea4">#REF!</definedName>
    <definedName name="ExtendArea40">#REF!</definedName>
    <definedName name="ExtendArea41">#REF!</definedName>
    <definedName name="ExtendArea42">#REF!</definedName>
    <definedName name="ExtendArea43">#REF!</definedName>
    <definedName name="ExtendArea44">[139]ETRS!#REF!</definedName>
    <definedName name="ExtendArea45">[139]ETRS!#REF!</definedName>
    <definedName name="ExtendArea46">[139]ETRS!#REF!</definedName>
    <definedName name="ExtendArea47">[139]ETRS!#REF!</definedName>
    <definedName name="ExtendArea48">[139]ETRS!#REF!</definedName>
    <definedName name="ExtendArea49">[139]ETRS!#REF!</definedName>
    <definedName name="ExtendArea5">#REF!</definedName>
    <definedName name="ExtendArea50">[139]ETRS!#REF!</definedName>
    <definedName name="ExtendArea51">[139]ETRS!#REF!</definedName>
    <definedName name="ExtendArea52">[139]ETRS!#REF!</definedName>
    <definedName name="ExtendArea53">[139]ETRS!#REF!</definedName>
    <definedName name="ExtendArea54">[139]ETRS!#REF!</definedName>
    <definedName name="ExtendArea55">[139]ETRS!#REF!</definedName>
    <definedName name="ExtendArea56">[139]ETRS!#REF!</definedName>
    <definedName name="ExtendArea6">#REF!</definedName>
    <definedName name="ExtendArea7">#REF!</definedName>
    <definedName name="ExtendArea8">#REF!</definedName>
    <definedName name="ExtendArea9">#REF!</definedName>
    <definedName name="Extracción_IM">#REF!</definedName>
    <definedName name="_xlnm.Extract" localSheetId="4">#REF!</definedName>
    <definedName name="_xlnm.Extract" localSheetId="13">#REF!</definedName>
    <definedName name="_xlnm.Extract" localSheetId="14">#REF!</definedName>
    <definedName name="_xlnm.Extract">#REF!</definedName>
    <definedName name="Extract_MI" localSheetId="4">#REF!</definedName>
    <definedName name="Extract_MI" localSheetId="13">#REF!</definedName>
    <definedName name="Extract_MI" localSheetId="14">#REF!</definedName>
    <definedName name="Extract_MI">#N/A</definedName>
    <definedName name="EXTT" hidden="1">{#N/A,#N/A,TRUE,"일정"}</definedName>
    <definedName name="ey" hidden="1">{"INCPRE2000",#N/A,FALSE,"BL2000"}</definedName>
    <definedName name="EYJJ" localSheetId="4">#REF!</definedName>
    <definedName name="EYJJ" localSheetId="13">#REF!</definedName>
    <definedName name="EYJJ" localSheetId="14">#REF!</definedName>
    <definedName name="EYJJ">#REF!</definedName>
    <definedName name="eyuk" hidden="1">#N/A</definedName>
    <definedName name="EZBXJYNMDXHDYFKBBVVJNTH" hidden="1">[13]DIEZEL動弁相場!$G$124:$G$158</definedName>
    <definedName name="F">#N/A</definedName>
    <definedName name="Ｆ" localSheetId="4">#REF!</definedName>
    <definedName name="Ｆ" localSheetId="13">#REF!</definedName>
    <definedName name="Ｆ" localSheetId="14">#REF!</definedName>
    <definedName name="Ｆ">#REF!</definedName>
    <definedName name="F\">#REF!</definedName>
    <definedName name="F\\">#REF!</definedName>
    <definedName name="F\\\">#REF!</definedName>
    <definedName name="F\\\\">#REF!</definedName>
    <definedName name="F\\\\\">#REF!</definedName>
    <definedName name="F\\\\\\">#REF!</definedName>
    <definedName name="F_1">#REF!</definedName>
    <definedName name="f_s1">#REF!</definedName>
    <definedName name="F91A" hidden="1">[29]MOTO!#REF!</definedName>
    <definedName name="Ｆａ" localSheetId="4">#REF!</definedName>
    <definedName name="Ｆａ" localSheetId="13">#REF!</definedName>
    <definedName name="Ｆａ" localSheetId="14">#REF!</definedName>
    <definedName name="Ｆａ">#REF!</definedName>
    <definedName name="FactoryResultUpdate">#N/A</definedName>
    <definedName name="FAFAAFAFAFA" hidden="1">[88]FGR_3.892!$Y$75:$Y$113</definedName>
    <definedName name="fag" localSheetId="4" hidden="1">#REF!</definedName>
    <definedName name="fag" localSheetId="13" hidden="1">#REF!</definedName>
    <definedName name="fag" localSheetId="14" hidden="1">#REF!</definedName>
    <definedName name="fag" hidden="1">#REF!</definedName>
    <definedName name="fasdf" hidden="1">{"SUM ALL YR",#N/A,FALSE,"SUM ALL YR";"sum01",#N/A,FALSE,"SUM 01";"sumM2",#N/A,FALSE,"SUM M2";"sum02",#N/A,FALSE,"SUM 02";"sum03",#N/A,FALSE,"SUM 03";"sum04",#N/A,FALSE,"SUM 04";"sum05",#N/A,FALSE,"SUM 05"}</definedName>
    <definedName name="fass" hidden="1">{#N/A,#N/A,FALSE,"IPEC Stair Step";#N/A,#N/A,FALSE,"Overview";#N/A,#N/A,FALSE,"Supporting Explanations"}</definedName>
    <definedName name="FAWDIZZTT" hidden="1">#REF!</definedName>
    <definedName name="Fbr">#REF!</definedName>
    <definedName name="ｆｃ" localSheetId="4">#REF!</definedName>
    <definedName name="ｆｃ" localSheetId="13">#REF!</definedName>
    <definedName name="ｆｃ" localSheetId="14">#REF!</definedName>
    <definedName name="ｆｃ">#REF!</definedName>
    <definedName name="FC_IN">[117]ENG!#REF!</definedName>
    <definedName name="FC_OUT">[117]ENG!#REF!</definedName>
    <definedName name="fca" localSheetId="4">#REF!</definedName>
    <definedName name="fca" localSheetId="13">#REF!</definedName>
    <definedName name="fca" localSheetId="14">#REF!</definedName>
    <definedName name="fca">#REF!</definedName>
    <definedName name="fcb" localSheetId="4">#REF!</definedName>
    <definedName name="fcb" localSheetId="13">#REF!</definedName>
    <definedName name="fcb" localSheetId="14">#REF!</definedName>
    <definedName name="fcb">#REF!</definedName>
    <definedName name="fcgas">#REF!</definedName>
    <definedName name="FCGDJDT" hidden="1">#REF!</definedName>
    <definedName name="FCSTMNTH">#REF!</definedName>
    <definedName name="FD150X">[73]ATRUCK!$F$79:$V$79</definedName>
    <definedName name="FDAEROALL">#REF!</definedName>
    <definedName name="FDAEROC">[73]ATRUCK!$F$39:$V$39</definedName>
    <definedName name="FDAEROP">[73]ATRUCK!$F$51:$V$51</definedName>
    <definedName name="FDASPIREALL">#REF!</definedName>
    <definedName name="FDBRONCO">[73]ATRUCK!$F$194:$V$194</definedName>
    <definedName name="FDCLUB">[73]ATRUCK!$F$98:$V$98</definedName>
    <definedName name="FDCONTOUR4">#REF!</definedName>
    <definedName name="FDCRWNVICALL">#REF!</definedName>
    <definedName name="FDECON">[73]ATRUCK!$F$93:$V$93</definedName>
    <definedName name="FDECONOALL">#REF!</definedName>
    <definedName name="FDESCORTALL">#REF!</definedName>
    <definedName name="FDESCORTONLYALL">#REF!</definedName>
    <definedName name="FDEXCUR">[73]ATRUCK!$F$198:$V$198</definedName>
    <definedName name="FDEXPED">[73]ATRUCK!$F$199:$V$199</definedName>
    <definedName name="FDEXPEDALL">#REF!</definedName>
    <definedName name="FDEXPLOR">[73]ATRUCK!$F$119:$V$119</definedName>
    <definedName name="FDEXPLOR4">[73]ATRUCK!$F$126:$V$126</definedName>
    <definedName name="FDEXPLORALL">#REF!</definedName>
    <definedName name="FDEXPLORMIDHI">#REF!</definedName>
    <definedName name="FDF150R">[73]ATRUCK!$F$86:$V$86</definedName>
    <definedName name="FDF150RALL">#REF!</definedName>
    <definedName name="FDF150XALL">#REF!</definedName>
    <definedName name="ｆｄｆｇｆ">[0]!InpMove14</definedName>
    <definedName name="FDFOCUSALL">#REF!</definedName>
    <definedName name="FDFSERIESALL">#REF!</definedName>
    <definedName name="FDFSPUALL">#REF!</definedName>
    <definedName name="FDGHNJJDFR" hidden="1">'[31]14mmQfup'!#REF!</definedName>
    <definedName name="FDGSDFG">#REF!</definedName>
    <definedName name="FDHG" hidden="1">#REF!</definedName>
    <definedName name="FDHJGRKTDUY" hidden="1">#REF!</definedName>
    <definedName name="FDHJJF" hidden="1">'[31]14mmQfup'!#REF!</definedName>
    <definedName name="FDJSZDE" hidden="1">#REF!</definedName>
    <definedName name="fDltTH">#REF!</definedName>
    <definedName name="FDMUSTANGALL">#REF!</definedName>
    <definedName name="FDP225X">[73]ATRUCK!$F$73:$V$73</definedName>
    <definedName name="FDPHN131R">[73]ATRUCK!#REF!</definedName>
    <definedName name="FDPHN131X">[73]ATRUCK!#REF!</definedName>
    <definedName name="FDPN96R">[73]ATRUCK!#REF!</definedName>
    <definedName name="FDPN96X">[73]ATRUCK!#REF!</definedName>
    <definedName name="FDRANGALL">#REF!</definedName>
    <definedName name="FDRANGER4">[73]ATRUCK!$F$30:$V$30</definedName>
    <definedName name="FDRANGERPLUS4">#REF!</definedName>
    <definedName name="FDRANGERR">[73]ATRUCK!$F$20:$V$20</definedName>
    <definedName name="FDRANGERX">[73]ATRUCK!$F$8:$V$8</definedName>
    <definedName name="FDRD" hidden="1">{#N/A,#N/A,FALSE,"IPEC Stair Step";#N/A,#N/A,FALSE,"Overview";#N/A,#N/A,FALSE,"Supporting Explanations"}</definedName>
    <definedName name="FDREAD">[140]!FDREAD</definedName>
    <definedName name="FDRGraph_Show" localSheetId="4">'6-1-2.Reply (Person in Charge)'!FDRGraph_Show</definedName>
    <definedName name="FDRGraph_Show" localSheetId="13">'6-1-7.VA Proposal'!FDRGraph_Show</definedName>
    <definedName name="FDRGraph_Show" localSheetId="14">'6-1-8 Optimum Cndn 4 Odr Bdlg'!FDRGraph_Show</definedName>
    <definedName name="FDRGraph_Show">[0]!InpMove8</definedName>
    <definedName name="FDSGDFG">#REF!</definedName>
    <definedName name="FDTAURUSALL">#REF!</definedName>
    <definedName name="FDTBIRDOLDALL">#REF!</definedName>
    <definedName name="FDTEMPOALL">#REF!</definedName>
    <definedName name="FDTOTAL">[73]ATRUCK!$F$282:$V$282</definedName>
    <definedName name="FDWINDALL">#REF!</definedName>
    <definedName name="FDWINDC">[73]ATRUCK!$F$40:$V$40</definedName>
    <definedName name="FDWINDP">[73]ATRUCK!$F$52:$V$52</definedName>
    <definedName name="fDWNSWOP">#REF!</definedName>
    <definedName name="FE" localSheetId="4">#REF!</definedName>
    <definedName name="FE" localSheetId="13">#REF!</definedName>
    <definedName name="FE" localSheetId="14">#REF!</definedName>
    <definedName name="FE">#REF!</definedName>
    <definedName name="FeatureValues">#REF!</definedName>
    <definedName name="FEB">#REF!</definedName>
    <definedName name="february">#N/A</definedName>
    <definedName name="Fecha">#REF!</definedName>
    <definedName name="fes" hidden="1">{#N/A,#N/A,FALSE,"IPEC Stair Step";#N/A,#N/A,FALSE,"Overview";#N/A,#N/A,FALSE,"Supporting Explanations"}</definedName>
    <definedName name="FEWE" hidden="1">{"SUM GER",#N/A,FALSE,"SUM GER";"SUM FRA",#N/A,FALSE,"SUM FRA";"SUM ITA",#N/A,FALSE,"SUM ITA";"SUM SPA",#N/A,FALSE,"SUM SPA";"SUM EGB",#N/A,FALSE,"SUM EGB";"SUM IND",#N/A,FALSE,"SUM IND"}</definedName>
    <definedName name="FF" localSheetId="4" hidden="1">#REF!</definedName>
    <definedName name="FF" localSheetId="13" hidden="1">#REF!</definedName>
    <definedName name="FF" localSheetId="14" hidden="1">#REF!</definedName>
    <definedName name="FF">#N/A</definedName>
    <definedName name="FF\">#REF!</definedName>
    <definedName name="FF\\">#REF!</definedName>
    <definedName name="FF\\\">#REF!</definedName>
    <definedName name="FF\\\\">#REF!</definedName>
    <definedName name="FF\\\\\">#REF!</definedName>
    <definedName name="FF\\\\\\">#REF!</definedName>
    <definedName name="ffaf" hidden="1">'[31]14mmQfup'!#REF!</definedName>
    <definedName name="ｆｆｄｆ">[0]!InpMove2</definedName>
    <definedName name="FFF" localSheetId="4" hidden="1">#REF!</definedName>
    <definedName name="FFF" localSheetId="13" hidden="1">#REF!</definedName>
    <definedName name="FFF" localSheetId="14" hidden="1">#REF!</definedName>
    <definedName name="FFF" hidden="1">#REF!</definedName>
    <definedName name="FFFF">'[141]1'!$R$2:$R$2</definedName>
    <definedName name="ｆｆｆｆｆ" localSheetId="4" hidden="1">#REF!</definedName>
    <definedName name="ｆｆｆｆｆ" localSheetId="13" hidden="1">#REF!</definedName>
    <definedName name="ｆｆｆｆｆ" localSheetId="14" hidden="1">#REF!</definedName>
    <definedName name="ｆｆｆｆｆ" hidden="1">#REF!</definedName>
    <definedName name="FFFFFF" localSheetId="4">#REF!</definedName>
    <definedName name="FFFFFF" localSheetId="13">#REF!</definedName>
    <definedName name="FFFFFF" localSheetId="14">#REF!</definedName>
    <definedName name="FFFFFF">#REF!</definedName>
    <definedName name="ffffffff" hidden="1">{#N/A,#N/A,FALSE,"IPEC Stair Step";#N/A,#N/A,FALSE,"Overview";#N/A,#N/A,FALSE,"Supporting Explanations"}</definedName>
    <definedName name="FFYZMQXLVKWF" hidden="1">[99]MOTO!#REF!</definedName>
    <definedName name="FG" hidden="1">{#N/A,#N/A,FALSE,"IPEC Stair Step";#N/A,#N/A,FALSE,"Overview";#N/A,#N/A,FALSE,"Supporting Explanations"}</definedName>
    <definedName name="FGD">#REF!</definedName>
    <definedName name="FGDH" hidden="1">#REF!</definedName>
    <definedName name="ｆｇｆｇｆ">[0]!InpMove2</definedName>
    <definedName name="FGHJ">[7]!FGHJ</definedName>
    <definedName name="fgs" localSheetId="4" hidden="1">#REF!</definedName>
    <definedName name="fgs" localSheetId="13" hidden="1">#REF!</definedName>
    <definedName name="fgs" localSheetId="14" hidden="1">#REF!</definedName>
    <definedName name="fgs" hidden="1">#REF!</definedName>
    <definedName name="fgx">#N/A</definedName>
    <definedName name="FGXNFDGN" hidden="1">'[31]14mmQfup'!#REF!</definedName>
    <definedName name="FGYU" hidden="1">{#N/A,#N/A,FALSE,"IPEC Stair Step";#N/A,#N/A,FALSE,"Overview";#N/A,#N/A,FALSE,"Supporting Explanations"}</definedName>
    <definedName name="fhdshsh" hidden="1">[88]FGR_3.892!$AO$75:$AO$113</definedName>
    <definedName name="fhfghfh" hidden="1">#REF!</definedName>
    <definedName name="fhfhgfh" hidden="1">#REF!</definedName>
    <definedName name="FIGMOVGHLQODKUENLFVAAGZVZOVUCEGBOWSKBC" hidden="1">[99]MOTO!#REF!</definedName>
    <definedName name="file_dir" localSheetId="4">#REF!</definedName>
    <definedName name="file_dir" localSheetId="13">#REF!</definedName>
    <definedName name="file_dir" localSheetId="14">#REF!</definedName>
    <definedName name="file_dir">#REF!</definedName>
    <definedName name="file_name" localSheetId="4">#REF!</definedName>
    <definedName name="file_name" localSheetId="13">#REF!</definedName>
    <definedName name="file_name" localSheetId="14">#REF!</definedName>
    <definedName name="file_name">#REF!</definedName>
    <definedName name="file_set" localSheetId="4">#REF!</definedName>
    <definedName name="file_set" localSheetId="13">#REF!</definedName>
    <definedName name="file_set" localSheetId="14">#REF!</definedName>
    <definedName name="file_set">#REF!</definedName>
    <definedName name="FILE_SET_BU" localSheetId="4">#REF!</definedName>
    <definedName name="FILE_SET_BU" localSheetId="13">#REF!</definedName>
    <definedName name="FILE_SET_BU" localSheetId="14">#REF!</definedName>
    <definedName name="FILE_SET_BU">#REF!</definedName>
    <definedName name="file_set2" localSheetId="4">#REF!</definedName>
    <definedName name="file_set2" localSheetId="13">#REF!</definedName>
    <definedName name="file_set2" localSheetId="14">#REF!</definedName>
    <definedName name="file_set2">#REF!</definedName>
    <definedName name="FileKensaku13">[142]!FileKensaku13</definedName>
    <definedName name="FILEQ">#REF!</definedName>
    <definedName name="Fill1" hidden="1">#REF!</definedName>
    <definedName name="FilterDatabase2" hidden="1">#N/A</definedName>
    <definedName name="FINAL">#N/A</definedName>
    <definedName name="FINAL2">#N/A</definedName>
    <definedName name="Finance_Type">#N/A</definedName>
    <definedName name="Find_Coupes_MSRP_Volumes">#N/A</definedName>
    <definedName name="Find_Coupes_With_All_Options">#REF!</definedName>
    <definedName name="first">#REF!</definedName>
    <definedName name="FIRSTHOME" localSheetId="4">#REF!</definedName>
    <definedName name="FIRSTHOME" localSheetId="13">#REF!</definedName>
    <definedName name="FIRSTHOME" localSheetId="14">#REF!</definedName>
    <definedName name="FIRSTHOME">#N/A</definedName>
    <definedName name="fiscal_year">#N/A</definedName>
    <definedName name="FiscalYear">[91]Base!$B$1</definedName>
    <definedName name="FIXING">#REF!</definedName>
    <definedName name="FJMCIIQSTPBJFXOPAOQX" hidden="1">[99]MOTO!#REF!</definedName>
    <definedName name="FKLAOI" hidden="1">{"SUM ALL YR",#N/A,FALSE,"SUM ALL YR";"sum01",#N/A,FALSE,"SUM 01";"sumM2",#N/A,FALSE,"SUM M2";"sum02",#N/A,FALSE,"SUM 02";"sum03",#N/A,FALSE,"SUM 03";"sum04",#N/A,FALSE,"SUM 04";"sum05",#N/A,FALSE,"SUM 05"}</definedName>
    <definedName name="FLOW">#REF!</definedName>
    <definedName name="FM7YTD">#REF!</definedName>
    <definedName name="fManABS">#REF!</definedName>
    <definedName name="fMANUpmt">#REF!</definedName>
    <definedName name="Fmax" localSheetId="4">#REF!</definedName>
    <definedName name="Fmax" localSheetId="13">#REF!</definedName>
    <definedName name="Fmax" localSheetId="14">#REF!</definedName>
    <definedName name="Fmax">#REF!</definedName>
    <definedName name="FMDCDW27">'[19]45'!#REF!</definedName>
    <definedName name="FMDCMIN">'[19]45'!#REF!</definedName>
    <definedName name="FMDCMIN3">'[19]45'!#REF!</definedName>
    <definedName name="FMDCPLUS">'[19]45'!#REF!</definedName>
    <definedName name="FMDCPLUSC">'[19]45'!#REF!</definedName>
    <definedName name="FMDCPLUSW">'[19]45'!#REF!</definedName>
    <definedName name="FMDCWV">'[19]45'!#REF!</definedName>
    <definedName name="FMDCWVW">'[19]45'!#REF!</definedName>
    <definedName name="FMDESC">'[19]45'!#REF!</definedName>
    <definedName name="FMDESC5">'[19]45'!#REF!</definedName>
    <definedName name="FMDESCC">'[19]45'!#REF!</definedName>
    <definedName name="FMDESCW">'[19]45'!#REF!</definedName>
    <definedName name="FMDEXP">'[19]45'!#REF!</definedName>
    <definedName name="FMDMST">'[19]45'!#REF!</definedName>
    <definedName name="FMDMSTC">'[19]45'!#REF!</definedName>
    <definedName name="FMDMSTV">'[19]45'!#REF!</definedName>
    <definedName name="FMDPRB">'[19]45'!#REF!</definedName>
    <definedName name="FMDTAU">'[19]45'!#REF!</definedName>
    <definedName name="FMDTAUW">'[19]45'!#REF!</definedName>
    <definedName name="FMDTHN">'[19]45'!#REF!</definedName>
    <definedName name="FMDTHN59">'[19]45'!#REF!</definedName>
    <definedName name="FMDTMP">'[19]45'!#REF!</definedName>
    <definedName name="FMDTMPC">'[19]45'!#REF!</definedName>
    <definedName name="FMGraph_Show" localSheetId="4">'6-1-2.Reply (Person in Charge)'!FMGraph_Show</definedName>
    <definedName name="FMGraph_Show" localSheetId="13">'6-1-7.VA Proposal'!FMGraph_Show</definedName>
    <definedName name="FMGraph_Show" localSheetId="14">'6-1-8 Optimum Cndn 4 Odr Bdlg'!FMGraph_Show</definedName>
    <definedName name="FMGraph_Show">[0]!InpMove9</definedName>
    <definedName name="Fmin" localSheetId="4">#REF!</definedName>
    <definedName name="Fmin" localSheetId="13">#REF!</definedName>
    <definedName name="Fmin" localSheetId="14">#REF!</definedName>
    <definedName name="Fmin">#REF!</definedName>
    <definedName name="FMLCON">'[19]45'!#REF!</definedName>
    <definedName name="FMLDEWS">'[19]45'!#REF!</definedName>
    <definedName name="FMLLIN">'[19]45'!#REF!</definedName>
    <definedName name="FMLMRK">'[19]45'!#REF!</definedName>
    <definedName name="FMMCDT">'[19]45'!#REF!</definedName>
    <definedName name="FMMCDTV">'[19]45'!#REF!</definedName>
    <definedName name="FMMCDW27">'[19]45'!#REF!</definedName>
    <definedName name="FMMCGR">'[19]45'!#REF!</definedName>
    <definedName name="FMMCGR59">'[19]45'!#REF!</definedName>
    <definedName name="FMMCPLUS">'[19]45'!#REF!</definedName>
    <definedName name="FMMCPLUSC">'[19]45'!#REF!</definedName>
    <definedName name="FMMCPLUSW">'[19]45'!#REF!</definedName>
    <definedName name="FMMGMQ">'[19]45'!#REF!</definedName>
    <definedName name="FMMGMQW">'[19]45'!#REF!</definedName>
    <definedName name="FMMSBL">'[19]45'!#REF!</definedName>
    <definedName name="FMMSBLW">'[19]45'!#REF!</definedName>
    <definedName name="FMMTCR">'[19]45'!#REF!</definedName>
    <definedName name="FMMTCRC">'[19]45'!#REF!</definedName>
    <definedName name="FMMTCRW">'[19]45'!#REF!</definedName>
    <definedName name="FMMTPZ">'[19]45'!#REF!</definedName>
    <definedName name="FMMTPZC">'[19]45'!#REF!</definedName>
    <definedName name="fo">[143]共振点調査!$F$8</definedName>
    <definedName name="FOGJVJOLUTEPBYWBKRCWB" hidden="1">#REF!</definedName>
    <definedName name="Ford_Car">#REF!</definedName>
    <definedName name="Ford_Truck">#REF!</definedName>
    <definedName name="FordCarTotal">#REF!</definedName>
    <definedName name="FORDGRANDTOTAL">#REF!</definedName>
    <definedName name="FordTruckTotal">#REF!</definedName>
    <definedName name="FORE">[144]直4→V6!#REF!</definedName>
    <definedName name="FORMA1">#REF!</definedName>
    <definedName name="FORMDATA" localSheetId="4">#REF!</definedName>
    <definedName name="FORMDATA" localSheetId="13">#REF!</definedName>
    <definedName name="FORMDATA" localSheetId="14">#REF!</definedName>
    <definedName name="FORMDATA">#N/A</definedName>
    <definedName name="FormLevel">"NewForm"</definedName>
    <definedName name="FORTOT">#REF!</definedName>
    <definedName name="FOVZAEQOCDTXGKFVSTSQUXFTS" hidden="1">[99]MOTO!#REF!</definedName>
    <definedName name="FQINQOUDDOPTFWKSJMVZU" hidden="1">[95]応力線図!$L$18:$L$42</definedName>
    <definedName name="ｆｒ">[130]amp_spr!$A$18:$IV$18</definedName>
    <definedName name="FRAN">#N/A</definedName>
    <definedName name="FRB">#REF!</definedName>
    <definedName name="FRBUMP" hidden="1">{#N/A,#N/A,FALSE,"建付HOOD";#N/A,#N/A,FALSE,"建付D00R";#N/A,#N/A,FALSE,"建付DOOR (2)";#N/A,#N/A,FALSE,"建付DOOR (3)";#N/A,#N/A,FALSE,"建付BACK DOOR";#N/A,#N/A,FALSE,"建付OK率";#N/A,#N/A,FALSE,"建付OK率 (2)"}</definedName>
    <definedName name="Freq">'[96]ESM ver2'!$C$7</definedName>
    <definedName name="freqx">'[97]ESM ver2'!$C$7</definedName>
    <definedName name="FRGRILLD" hidden="1">{#N/A,#N/A,FALSE,"建付HOOD";#N/A,#N/A,FALSE,"建付D00R";#N/A,#N/A,FALSE,"建付DOOR (2)";#N/A,#N/A,FALSE,"建付DOOR (3)";#N/A,#N/A,FALSE,"建付BACK DOOR";#N/A,#N/A,FALSE,"建付OK率";#N/A,#N/A,FALSE,"建付OK率 (2)"}</definedName>
    <definedName name="FRI">#REF!</definedName>
    <definedName name="FRTY" hidden="1">{#N/A,#N/A,FALSE,"IPEC Stair Step";#N/A,#N/A,FALSE,"Overview";#N/A,#N/A,FALSE,"Supporting Explanations"}</definedName>
    <definedName name="fs">#N/A</definedName>
    <definedName name="FSCV">[73]ATRUCK!#REF!</definedName>
    <definedName name="FSCVA">[73]ATRUCK!$F$422:$V$422</definedName>
    <definedName name="FSCVDO">[73]ATRUCK!$F$420:$V$420</definedName>
    <definedName name="FSCVE">[73]ATRUCK!$F$421:$V$421</definedName>
    <definedName name="FSCVTOTAL">[73]ATRUCK!#REF!</definedName>
    <definedName name="fsdhff" hidden="1">[88]FGR_3.892!#REF!</definedName>
    <definedName name="FSPU4DR">[73]ATRUCK!#REF!</definedName>
    <definedName name="FSPUA">[73]ATRUCK!$F$345:$V$345</definedName>
    <definedName name="FSPUDO">[73]ATRUCK!$F$343:$V$343</definedName>
    <definedName name="FSPUE">[73]ATRUCK!$F$344:$V$344</definedName>
    <definedName name="FSPUEC">[73]ATRUCK!#REF!</definedName>
    <definedName name="FSPURC">[73]ATRUCK!#REF!</definedName>
    <definedName name="FSPUTOTAL">[73]ATRUCK!#REF!</definedName>
    <definedName name="FSPV">[73]ATRUCK!#REF!</definedName>
    <definedName name="FSPVA">[73]ATRUCK!$F$429:$V$429</definedName>
    <definedName name="FSPVDO">[73]ATRUCK!$F$427:$V$427</definedName>
    <definedName name="FSPVE">[73]ATRUCK!$F$428:$V$428</definedName>
    <definedName name="FSPVTOTAL">[73]ATRUCK!#REF!</definedName>
    <definedName name="fss">[0]!fss</definedName>
    <definedName name="FSVANTOTAL">[73]ATRUCK!#REF!</definedName>
    <definedName name="FSYVEWNTWUAI" hidden="1">[95]応力線図!$K$18:$K$42</definedName>
    <definedName name="Ｆｔ" localSheetId="4">#REF!</definedName>
    <definedName name="Ｆｔ" localSheetId="13">#REF!</definedName>
    <definedName name="Ｆｔ" localSheetId="14">#REF!</definedName>
    <definedName name="Ｆｔ">#REF!</definedName>
    <definedName name="fta" hidden="1">[88]FGR_3.892!#REF!</definedName>
    <definedName name="FTY" hidden="1">#REF!</definedName>
    <definedName name="FUGUAIDB">[109]不具合!$B$4:$D$855</definedName>
    <definedName name="Full_Auto_Keisan">#N/A</definedName>
    <definedName name="FULLVAR">#REF!</definedName>
    <definedName name="Function">#N/A</definedName>
    <definedName name="function2">#N/A</definedName>
    <definedName name="FUNCTIONCODE">#N/A</definedName>
    <definedName name="fUPSWOP">#REF!</definedName>
    <definedName name="Fuseball">#N/A</definedName>
    <definedName name="Future">#N/A</definedName>
    <definedName name="FVDS" hidden="1">#REF!</definedName>
    <definedName name="FWE" hidden="1">{"SUM ALL YR",#N/A,FALSE,"SUM ALL YR";"sum01",#N/A,FALSE,"SUM 01";"sumM2",#N/A,FALSE,"SUM M2";"sum02",#N/A,FALSE,"SUM 02";"sum03",#N/A,FALSE,"SUM 03";"sum04",#N/A,FALSE,"SUM 04";"sum05",#N/A,FALSE,"SUM 05"}</definedName>
    <definedName name="FWEF" hidden="1">{"SUM ALL YR",#N/A,FALSE,"SUM ALL YR";"sum01",#N/A,FALSE,"SUM 01";"sumM2",#N/A,FALSE,"SUM M2";"sum02",#N/A,FALSE,"SUM 02";"sum03",#N/A,FALSE,"SUM 03";"sum04",#N/A,FALSE,"SUM 04";"sum05",#N/A,FALSE,"SUM 05"}</definedName>
    <definedName name="FWEFS" hidden="1">{"SUM GER",#N/A,FALSE,"SUM GER";"SUM FRA",#N/A,FALSE,"SUM FRA";"SUM ITA",#N/A,FALSE,"SUM ITA";"SUM SPA",#N/A,FALSE,"SUM SPA";"SUM EGB",#N/A,FALSE,"SUM EGB";"SUM IND",#N/A,FALSE,"SUM IND"}</definedName>
    <definedName name="FWEFW" hidden="1">{"SUM ALL YR",#N/A,FALSE,"SUM ALL YR";"sum01",#N/A,FALSE,"SUM 01";"sumM2",#N/A,FALSE,"SUM M2";"sum02",#N/A,FALSE,"SUM 02";"sum03",#N/A,FALSE,"SUM 03";"sum04",#N/A,FALSE,"SUM 04";"sum05",#N/A,FALSE,"SUM 05"}</definedName>
    <definedName name="FWEFWE" hidden="1">{"COMNUS2000",#N/A,FALSE,"BL2000"}</definedName>
    <definedName name="FWERFWE" hidden="1">{#N/A,#N/A,FALSE,"IPEC Stair Step";#N/A,#N/A,FALSE,"Overview";#N/A,#N/A,FALSE,"Supporting Explanations"}</definedName>
    <definedName name="FY03PIC" hidden="1">{#N/A,#N/A,FALSE,"IPEC Stair Step";#N/A,#N/A,FALSE,"Overview";#N/A,#N/A,FALSE,"Supporting Explanations"}</definedName>
    <definedName name="FYDK" hidden="1">#REF!</definedName>
    <definedName name="fytjuy" hidden="1">#REF!</definedName>
    <definedName name="Fz">#REF!</definedName>
    <definedName name="ｆだ" hidden="1">[88]FGR_3.892!#REF!</definedName>
    <definedName name="ｆまｘ">#REF!</definedName>
    <definedName name="ｆみｎ">#REF!</definedName>
    <definedName name="g">#N/A</definedName>
    <definedName name="G\">#REF!</definedName>
    <definedName name="G\\">#REF!</definedName>
    <definedName name="G\\\">#REF!</definedName>
    <definedName name="G\\\\">#REF!</definedName>
    <definedName name="G\\\\\">#REF!</definedName>
    <definedName name="G\\\\\\">#REF!</definedName>
    <definedName name="G_FINAL">#N/A</definedName>
    <definedName name="G_FINAL2">#N/A</definedName>
    <definedName name="G_INPUTSFT">#N/A</definedName>
    <definedName name="G_INPUTSFT2">#N/A</definedName>
    <definedName name="G_MAINSFT">#N/A</definedName>
    <definedName name="G_MAINSFT2">#N/A</definedName>
    <definedName name="G_POSITION">#N/A</definedName>
    <definedName name="G_POSITION2">#N/A</definedName>
    <definedName name="G_REV">#N/A</definedName>
    <definedName name="G_REV2">#N/A</definedName>
    <definedName name="G_REV2_2">#N/A</definedName>
    <definedName name="G51Vﾄﾞﾗｲﾌﾞ転送">#REF!</definedName>
    <definedName name="G51ファイル転送EXEL">#REF!</definedName>
    <definedName name="GA" localSheetId="4" hidden="1">#REF!</definedName>
    <definedName name="GA" localSheetId="13" hidden="1">#REF!</definedName>
    <definedName name="GA" localSheetId="14" hidden="1">#REF!</definedName>
    <definedName name="GA" hidden="1">#REF!</definedName>
    <definedName name="GAS">#REF!</definedName>
    <definedName name="GATO">#N/A</definedName>
    <definedName name="gb" localSheetId="4">#REF!</definedName>
    <definedName name="gb" localSheetId="13">#REF!</definedName>
    <definedName name="gb" localSheetId="14">#REF!</definedName>
    <definedName name="gb">#REF!</definedName>
    <definedName name="GBLGBIOFFYSFQXEVDW" hidden="1">{0,#N/A,FALSE,0}</definedName>
    <definedName name="GD">#REF!</definedName>
    <definedName name="ｇｄｆｆｇ">[0]!InpMove15</definedName>
    <definedName name="ＧＤＧ" hidden="1">#REF!</definedName>
    <definedName name="GDGGD" hidden="1">{"Point of discussion",#N/A,FALSE,"Point of discussion";"NMI_NMDI balance sheet",#N/A,FALSE,"Point of discussion";"NMI_NMDI Cashflow",#N/A,FALSE,"Point of discussion";"NMI_NMDI indirect cashflow",#N/A,FALSE,"NMI_NMDI"}</definedName>
    <definedName name="ｇｄせえ">[0]!RunParT</definedName>
    <definedName name="GEAR_FINAL">#N/A</definedName>
    <definedName name="GEARFINAL">#N/A</definedName>
    <definedName name="GEN">#REF!</definedName>
    <definedName name="gend">#REF!</definedName>
    <definedName name="genhiat">#REF!</definedName>
    <definedName name="genhimt">#REF!</definedName>
    <definedName name="gf" hidden="1">{#N/A,#N/A,FALSE,"IPEC Stair Step";#N/A,#N/A,FALSE,"Overview";#N/A,#N/A,FALSE,"Supporting Explanations"}</definedName>
    <definedName name="gfcgfhcgf" hidden="1">#REF!</definedName>
    <definedName name="GFDG">#N/A</definedName>
    <definedName name="gfdgf" hidden="1">#REF!</definedName>
    <definedName name="gfdgh" hidden="1">{"SUM GER",#N/A,FALSE,"SUM GER";"SUM FRA",#N/A,FALSE,"SUM FRA";"SUM ITA",#N/A,FALSE,"SUM ITA";"SUM SPA",#N/A,FALSE,"SUM SPA";"SUM EGB",#N/A,FALSE,"SUM EGB";"SUM IND",#N/A,FALSE,"SUM IND"}</definedName>
    <definedName name="GFMN" hidden="1">[103]MOTO!#REF!</definedName>
    <definedName name="GFXHNFS" hidden="1">'[31]14mmQfup'!#REF!</definedName>
    <definedName name="gg" localSheetId="4" hidden="1">#REF!</definedName>
    <definedName name="gg" localSheetId="13" hidden="1">#REF!</definedName>
    <definedName name="gg" localSheetId="14" hidden="1">#REF!</definedName>
    <definedName name="gg" hidden="1">#REF!</definedName>
    <definedName name="GG\">#REF!</definedName>
    <definedName name="GG\\">#REF!</definedName>
    <definedName name="GG\\\">#REF!</definedName>
    <definedName name="GG\\\\">#REF!</definedName>
    <definedName name="GG\\\\\">#REF!</definedName>
    <definedName name="GG\\\\\\">#REF!</definedName>
    <definedName name="ggee" hidden="1">{#N/A,#N/A,FALSE,"IPEC Stair Step";#N/A,#N/A,FALSE,"Overview";#N/A,#N/A,FALSE,"Supporting Explanations"}</definedName>
    <definedName name="GGG" localSheetId="4" hidden="1">#REF!</definedName>
    <definedName name="GGG" localSheetId="13" hidden="1">#REF!</definedName>
    <definedName name="GGG" localSheetId="14" hidden="1">#REF!</definedName>
    <definedName name="GGG" hidden="1">#REF!</definedName>
    <definedName name="ｇｇｇｇ" localSheetId="4" hidden="1">#REF!</definedName>
    <definedName name="ｇｇｇｇ" localSheetId="13" hidden="1">#REF!</definedName>
    <definedName name="ｇｇｇｇ" localSheetId="14" hidden="1">#REF!</definedName>
    <definedName name="ｇｇｇｇ" hidden="1">#REF!</definedName>
    <definedName name="GGGGG" hidden="1">#REF!</definedName>
    <definedName name="ｇｇｇｇｇ" hidden="1">#REF!</definedName>
    <definedName name="ｇｇｇｇｇｇ" localSheetId="4" hidden="1">#REF!</definedName>
    <definedName name="ｇｇｇｇｇｇ" localSheetId="13" hidden="1">#REF!</definedName>
    <definedName name="ｇｇｇｇｇｇ" localSheetId="14" hidden="1">#REF!</definedName>
    <definedName name="ｇｇｇｇｇｇ" hidden="1">#REF!</definedName>
    <definedName name="gggggggg" hidden="1">{#N/A,#N/A,FALSE,"IPEC Stair Step";#N/A,#N/A,FALSE,"Overview";#N/A,#N/A,FALSE,"Supporting Explanations"}</definedName>
    <definedName name="gggggggggg" hidden="1">{#N/A,#N/A,FALSE,"IPEC Stair Step";#N/A,#N/A,FALSE,"Overview";#N/A,#N/A,FALSE,"Supporting Explanations"}</definedName>
    <definedName name="gggggggh" hidden="1">#REF!</definedName>
    <definedName name="ｇｇｇｒ">[0]!InpMove3</definedName>
    <definedName name="gggrr">[0]!InpMove3</definedName>
    <definedName name="GGGTYU">[7]!outputs</definedName>
    <definedName name="gghh" hidden="1">[88]FGR_3.892!#REF!</definedName>
    <definedName name="ｇｇｒｆ">[0]!InpMove7</definedName>
    <definedName name="ggrfff">[0]!InpMove7</definedName>
    <definedName name="ggrtgerbga">#REF!</definedName>
    <definedName name="ｇｇれｄ">[0]!InpMove9</definedName>
    <definedName name="GHF" hidden="1">#REF!</definedName>
    <definedName name="ghi" hidden="1">{"BL2000",#N/A,FALSE,"BL2000"}</definedName>
    <definedName name="GHJFGHJFGHJFGHJ">#REF!</definedName>
    <definedName name="GIP">#N/A</definedName>
    <definedName name="GIP・NON">#N/A</definedName>
    <definedName name="GIP区分">[145]入力規制!$B$10:$B$11</definedName>
    <definedName name="GIREN1" hidden="1">#N/A</definedName>
    <definedName name="giyz">#N/A</definedName>
    <definedName name="gj" hidden="1">{"RES-2002",#N/A,FALSE,"BL2000";"A1-2002",#N/A,FALSE,"BL2000";"A2-2002",#N/A,FALSE,"BL2000"}</definedName>
    <definedName name="gjj" hidden="1">{"Ana1",#N/A,FALSE,"AnalisisA";"Ana2",#N/A,FALSE,"AnalisisA";"Ana3",#N/A,FALSE,"AnalisisA"}</definedName>
    <definedName name="Glo">[105]SMT!$C$1</definedName>
    <definedName name="GMAALL">'[19]45'!#REF!</definedName>
    <definedName name="GMACAD">'[19]45'!#REF!</definedName>
    <definedName name="GMAELD">'[19]45'!#REF!</definedName>
    <definedName name="GMAELDRWD">'[19]45'!#REF!</definedName>
    <definedName name="GMAFWD">'[19]45'!#REF!</definedName>
    <definedName name="GMAFWDC">'[19]45'!#REF!</definedName>
    <definedName name="GMALLS">'[19]45'!#REF!</definedName>
    <definedName name="GMASEV">'[19]45'!#REF!</definedName>
    <definedName name="GMBCNF">'[19]45'!#REF!</definedName>
    <definedName name="GMBCNFC">'[19]45'!#REF!</definedName>
    <definedName name="GMBCNFW">'[19]45'!#REF!</definedName>
    <definedName name="GMBESTW">'[19]45'!#REF!</definedName>
    <definedName name="GMBLES">'[19]45'!#REF!</definedName>
    <definedName name="GMBLESC">'[19]45'!#REF!</definedName>
    <definedName name="GMBPA">'[19]45'!#REF!</definedName>
    <definedName name="GMBRTA">'[19]45'!#REF!</definedName>
    <definedName name="GMBRTAC">'[19]45'!#REF!</definedName>
    <definedName name="GMC">[73]ATRUCK!$F$272:$V$272</definedName>
    <definedName name="GMCBER">'[19]45'!#REF!</definedName>
    <definedName name="GMCCAB">[73]ATRUCK!$F$88:$V$88</definedName>
    <definedName name="GMCCAC">'[19]45'!#REF!</definedName>
    <definedName name="GMCCAP">'[19]45'!#REF!</definedName>
    <definedName name="GMCCAPW">'[19]45'!#REF!</definedName>
    <definedName name="GMCCAV">'[19]45'!#REF!</definedName>
    <definedName name="GMCCAVV">'[19]45'!#REF!</definedName>
    <definedName name="GMCCAVW">'[19]45'!#REF!</definedName>
    <definedName name="GMCCLB">'[19]45'!#REF!</definedName>
    <definedName name="GMCCMR">'[19]45'!#REF!</definedName>
    <definedName name="GMCCMRV">'[19]45'!#REF!</definedName>
    <definedName name="GMCCOR">'[19]45'!#REF!</definedName>
    <definedName name="GMCCOR5">'[19]45'!#REF!</definedName>
    <definedName name="GMCCORP90">'[19]45'!#REF!</definedName>
    <definedName name="GMCCRV">'[19]45'!#REF!</definedName>
    <definedName name="GMCCRVC">'[19]45'!#REF!</definedName>
    <definedName name="GMCCRVV">'[19]45'!#REF!</definedName>
    <definedName name="GMCENVW4">[73]ATRUCK!$F$31:$V$31</definedName>
    <definedName name="GMCIMPS">'[19]45'!#REF!</definedName>
    <definedName name="GMCJIM">[73]ATRUCK!$F$120:$V$120</definedName>
    <definedName name="GMCJIM4">[73]ATRUCK!$F$128:$V$128</definedName>
    <definedName name="GMCJIMALL">#REF!</definedName>
    <definedName name="GMCLUC">'[19]45'!#REF!</definedName>
    <definedName name="GMCLUS">'[19]45'!#REF!</definedName>
    <definedName name="GMCMC">'[19]45'!#REF!</definedName>
    <definedName name="GMCSAFARIALL">#REF!</definedName>
    <definedName name="GMCSAFARIC">[73]ATRUCK!$F$41:$V$41</definedName>
    <definedName name="GMCSAFARIP">[73]ATRUCK!$F$53:$V$53</definedName>
    <definedName name="GMCSAVAC">[73]ATRUCK!$F$94:$V$94</definedName>
    <definedName name="GMCSAVANAALL">#REF!</definedName>
    <definedName name="GMCSAVAP">[73]ATRUCK!$F$99:$V$99</definedName>
    <definedName name="GMCSIERR">[73]ATRUCK!$F$87:$V$87</definedName>
    <definedName name="GMCSIERRAALL">#REF!</definedName>
    <definedName name="GMCSIERX">[73]ATRUCK!$F$80:$V$80</definedName>
    <definedName name="GMCSONALL">#REF!</definedName>
    <definedName name="GMCSONR">[73]ATRUCK!$F$21:$V$21</definedName>
    <definedName name="GMCSONX">[73]ATRUCK!$F$9:$V$9</definedName>
    <definedName name="GMCSUBUR">[73]ATRUCK!$F$200:$V$200</definedName>
    <definedName name="GMCTOTAL">#REF!</definedName>
    <definedName name="GMCYUK">[73]ATRUCK!$F$195:$V$195</definedName>
    <definedName name="GMCYUK4">[73]ATRUCK!$F$201:$V$201</definedName>
    <definedName name="GMCYUKALL">#REF!</definedName>
    <definedName name="GMGGMTR">'[19]45'!#REF!</definedName>
    <definedName name="GMGGMTRS">'[19]45'!#REF!</definedName>
    <definedName name="GMGMTR">'[19]45'!#REF!</definedName>
    <definedName name="GMGMTR5">'[19]45'!#REF!</definedName>
    <definedName name="GMGMTRS">'[19]45'!#REF!</definedName>
    <definedName name="GMGPZM">'[19]45'!#REF!</definedName>
    <definedName name="GMGPZM5">'[19]45'!#REF!</definedName>
    <definedName name="GMGRANDTOTAL">#REF!</definedName>
    <definedName name="GMOALL">'[19]45'!#REF!</definedName>
    <definedName name="GMOALLC">'[19]45'!#REF!</definedName>
    <definedName name="GMOCAL">'[19]45'!#REF!</definedName>
    <definedName name="GMOCALML">'[19]45'!#REF!</definedName>
    <definedName name="GMOCIE">'[19]45'!#REF!</definedName>
    <definedName name="GMOCIEC">'[19]45'!#REF!</definedName>
    <definedName name="GMOCIEP90">'[19]45'!#REF!</definedName>
    <definedName name="GMOCIEW">'[19]45'!#REF!</definedName>
    <definedName name="GMOCLC">'[19]45'!#REF!</definedName>
    <definedName name="GMOCLCML">'[19]45'!#REF!</definedName>
    <definedName name="GMOCUT">'[19]45'!#REF!</definedName>
    <definedName name="GMOCUTV">'[19]45'!#REF!</definedName>
    <definedName name="GMOINT">'[19]45'!#REF!</definedName>
    <definedName name="GMOO88">'[19]45'!#REF!</definedName>
    <definedName name="GMOO88A">'[19]45'!#REF!</definedName>
    <definedName name="GMOO88C">'[19]45'!#REF!</definedName>
    <definedName name="GMOO98">'[19]45'!#REF!</definedName>
    <definedName name="GMOOCCW">'[19]45'!#REF!</definedName>
    <definedName name="GMOSUP">'[19]45'!#REF!</definedName>
    <definedName name="GMOTRN">'[19]45'!#REF!</definedName>
    <definedName name="GMOTRNS">'[19]45'!#REF!</definedName>
    <definedName name="GMPA60">'[19]45'!#REF!</definedName>
    <definedName name="GMPA60W">'[19]45'!#REF!</definedName>
    <definedName name="GMPBNH">'[19]45'!#REF!</definedName>
    <definedName name="GMPFRB">'[19]45'!#REF!</definedName>
    <definedName name="GMPFRBV">'[19]45'!#REF!</definedName>
    <definedName name="GMPGACML">'[19]45'!#REF!</definedName>
    <definedName name="GMPGPC">'[19]45'!#REF!</definedName>
    <definedName name="GMPGPS">'[19]45'!#REF!</definedName>
    <definedName name="GMPGRAML">'[19]45'!#REF!</definedName>
    <definedName name="GMPSNC">'[19]45'!#REF!</definedName>
    <definedName name="GMPSUN">'[19]45'!#REF!</definedName>
    <definedName name="GMPSUNW">'[19]45'!#REF!</definedName>
    <definedName name="GMSML">'[19]45'!#REF!</definedName>
    <definedName name="GMSMLW">'[19]45'!#REF!</definedName>
    <definedName name="GMSSCP">'[19]45'!#REF!</definedName>
    <definedName name="GMSSDN">'[19]45'!#REF!</definedName>
    <definedName name="GMSWGN">'[19]45'!#REF!</definedName>
    <definedName name="GNﾍﾞﾝﾂﾘ費集計MASTER_Sheet1_List">#N/A</definedName>
    <definedName name="Go">#REF!</definedName>
    <definedName name="GoAssetChart">#N/A</definedName>
    <definedName name="GoBack">#N/A</definedName>
    <definedName name="GoBalanceSheet">#N/A</definedName>
    <definedName name="GoCashFlow">#N/A</definedName>
    <definedName name="GoData">#N/A</definedName>
    <definedName name="GoIncomeChart">#N/A</definedName>
    <definedName name="GOKEI" localSheetId="4">#REF!</definedName>
    <definedName name="GOKEI" localSheetId="13">#REF!</definedName>
    <definedName name="GOKEI" localSheetId="14">#REF!</definedName>
    <definedName name="GOKEI">#N/A</definedName>
    <definedName name="GOM" hidden="1">{#N/A,#N/A,FALSE,"IPEC Stair Step";#N/A,#N/A,FALSE,"Overview";#N/A,#N/A,FALSE,"Supporting Explanations"}</definedName>
    <definedName name="GOM除き" hidden="1">{#N/A,#N/A,FALSE,"IPEC Stair Step";#N/A,#N/A,FALSE,"Overview";#N/A,#N/A,FALSE,"Supporting Explanations"}</definedName>
    <definedName name="gou">#REF!</definedName>
    <definedName name="Goukei_Click">[146]!Goukei_Click</definedName>
    <definedName name="GR">#N/A</definedName>
    <definedName name="Grade" hidden="1">{"NissanDetail",#N/A,FALSE,"1096NNA";"InfinitiDetail",#N/A,FALSE,"1096NNA";"PartsServDetail",#N/A,FALSE,"1096NNA";"VehicleOpsDetail",#N/A,FALSE,"1096NNA";"OtherexpDetail",#N/A,FALSE,"1096NNA"}</definedName>
    <definedName name="Gradewalk" hidden="1">{"RES-2001",#N/A,FALSE,"BL2000";"A1-2001",#N/A,FALSE,"BL2000";"A2-2001",#N/A,FALSE,"BL2000"}</definedName>
    <definedName name="Grafh1">[147]!Grafh1</definedName>
    <definedName name="GRAFICO2" hidden="1">{#N/A,#N/A,FALSE,"IPEC Stair Step";#N/A,#N/A,FALSE,"Overview";#N/A,#N/A,FALSE,"Supporting Explanations"}</definedName>
    <definedName name="graph" hidden="1">#REF!</definedName>
    <definedName name="graph1" localSheetId="4" hidden="1">#REF!</definedName>
    <definedName name="graph1" localSheetId="13" hidden="1">#REF!</definedName>
    <definedName name="graph1" localSheetId="14" hidden="1">#REF!</definedName>
    <definedName name="graph1" hidden="1">#REF!</definedName>
    <definedName name="graph10" localSheetId="4" hidden="1">#REF!</definedName>
    <definedName name="graph10" localSheetId="13" hidden="1">#REF!</definedName>
    <definedName name="graph10" localSheetId="14" hidden="1">#REF!</definedName>
    <definedName name="graph10" hidden="1">#REF!</definedName>
    <definedName name="graph11" localSheetId="4" hidden="1">#REF!</definedName>
    <definedName name="graph11" localSheetId="13" hidden="1">#REF!</definedName>
    <definedName name="graph11" localSheetId="14" hidden="1">#REF!</definedName>
    <definedName name="graph11" hidden="1">#REF!</definedName>
    <definedName name="graph12" localSheetId="4" hidden="1">#REF!</definedName>
    <definedName name="graph12" localSheetId="13" hidden="1">#REF!</definedName>
    <definedName name="graph12" localSheetId="14" hidden="1">#REF!</definedName>
    <definedName name="graph12" hidden="1">#REF!</definedName>
    <definedName name="graph13" localSheetId="4" hidden="1">#REF!</definedName>
    <definedName name="graph13" localSheetId="13" hidden="1">#REF!</definedName>
    <definedName name="graph13" localSheetId="14" hidden="1">#REF!</definedName>
    <definedName name="graph13" hidden="1">#REF!</definedName>
    <definedName name="graph14" localSheetId="4" hidden="1">#REF!</definedName>
    <definedName name="graph14" localSheetId="13" hidden="1">#REF!</definedName>
    <definedName name="graph14" localSheetId="14" hidden="1">#REF!</definedName>
    <definedName name="graph14" hidden="1">#REF!</definedName>
    <definedName name="graph15" localSheetId="4" hidden="1">#REF!</definedName>
    <definedName name="graph15" localSheetId="13" hidden="1">#REF!</definedName>
    <definedName name="graph15" localSheetId="14" hidden="1">#REF!</definedName>
    <definedName name="graph15" hidden="1">#REF!</definedName>
    <definedName name="graph16" localSheetId="4" hidden="1">#REF!</definedName>
    <definedName name="graph16" localSheetId="13" hidden="1">#REF!</definedName>
    <definedName name="graph16" localSheetId="14" hidden="1">#REF!</definedName>
    <definedName name="graph16" hidden="1">#REF!</definedName>
    <definedName name="graph17" localSheetId="4" hidden="1">#REF!</definedName>
    <definedName name="graph17" localSheetId="13" hidden="1">#REF!</definedName>
    <definedName name="graph17" localSheetId="14" hidden="1">#REF!</definedName>
    <definedName name="graph17" hidden="1">#REF!</definedName>
    <definedName name="graph18" localSheetId="4" hidden="1">#REF!</definedName>
    <definedName name="graph18" localSheetId="13" hidden="1">#REF!</definedName>
    <definedName name="graph18" localSheetId="14" hidden="1">#REF!</definedName>
    <definedName name="graph18" hidden="1">#REF!</definedName>
    <definedName name="graph19" localSheetId="4" hidden="1">#REF!</definedName>
    <definedName name="graph19" localSheetId="13" hidden="1">#REF!</definedName>
    <definedName name="graph19" localSheetId="14" hidden="1">#REF!</definedName>
    <definedName name="graph19" hidden="1">#REF!</definedName>
    <definedName name="graph2" localSheetId="4" hidden="1">#REF!</definedName>
    <definedName name="graph2" localSheetId="13" hidden="1">#REF!</definedName>
    <definedName name="graph2" localSheetId="14" hidden="1">#REF!</definedName>
    <definedName name="graph2" hidden="1">#REF!</definedName>
    <definedName name="graph20" localSheetId="4" hidden="1">#REF!</definedName>
    <definedName name="graph20" localSheetId="13" hidden="1">#REF!</definedName>
    <definedName name="graph20" localSheetId="14" hidden="1">#REF!</definedName>
    <definedName name="graph20" hidden="1">#REF!</definedName>
    <definedName name="graph21" localSheetId="4" hidden="1">#REF!</definedName>
    <definedName name="graph21" localSheetId="13" hidden="1">#REF!</definedName>
    <definedName name="graph21" localSheetId="14" hidden="1">#REF!</definedName>
    <definedName name="graph21" hidden="1">#REF!</definedName>
    <definedName name="graph22" localSheetId="4" hidden="1">#REF!</definedName>
    <definedName name="graph22" localSheetId="13" hidden="1">#REF!</definedName>
    <definedName name="graph22" localSheetId="14" hidden="1">#REF!</definedName>
    <definedName name="graph22" hidden="1">#REF!</definedName>
    <definedName name="graph222" hidden="1">#REF!</definedName>
    <definedName name="graph23" localSheetId="4" hidden="1">#REF!</definedName>
    <definedName name="graph23" localSheetId="13" hidden="1">#REF!</definedName>
    <definedName name="graph23" localSheetId="14" hidden="1">#REF!</definedName>
    <definedName name="graph23" hidden="1">#REF!</definedName>
    <definedName name="graph24" localSheetId="4" hidden="1">#REF!</definedName>
    <definedName name="graph24" localSheetId="13" hidden="1">#REF!</definedName>
    <definedName name="graph24" localSheetId="14" hidden="1">#REF!</definedName>
    <definedName name="graph24" hidden="1">#REF!</definedName>
    <definedName name="graph25" localSheetId="4" hidden="1">#REF!</definedName>
    <definedName name="graph25" localSheetId="13" hidden="1">#REF!</definedName>
    <definedName name="graph25" localSheetId="14" hidden="1">#REF!</definedName>
    <definedName name="graph25" hidden="1">#REF!</definedName>
    <definedName name="graph3" localSheetId="4" hidden="1">#REF!</definedName>
    <definedName name="graph3" localSheetId="13" hidden="1">#REF!</definedName>
    <definedName name="graph3" localSheetId="14" hidden="1">#REF!</definedName>
    <definedName name="graph3" hidden="1">#REF!</definedName>
    <definedName name="graph4" localSheetId="4" hidden="1">#REF!</definedName>
    <definedName name="graph4" localSheetId="13" hidden="1">#REF!</definedName>
    <definedName name="graph4" localSheetId="14" hidden="1">#REF!</definedName>
    <definedName name="graph4" hidden="1">#REF!</definedName>
    <definedName name="graph5" localSheetId="4" hidden="1">#REF!</definedName>
    <definedName name="graph5" localSheetId="13" hidden="1">#REF!</definedName>
    <definedName name="graph5" localSheetId="14" hidden="1">#REF!</definedName>
    <definedName name="graph5" hidden="1">#REF!</definedName>
    <definedName name="graph6" localSheetId="4" hidden="1">#REF!</definedName>
    <definedName name="graph6" localSheetId="13" hidden="1">#REF!</definedName>
    <definedName name="graph6" localSheetId="14" hidden="1">#REF!</definedName>
    <definedName name="graph6" hidden="1">#REF!</definedName>
    <definedName name="graph7" localSheetId="4" hidden="1">#REF!</definedName>
    <definedName name="graph7" localSheetId="13" hidden="1">#REF!</definedName>
    <definedName name="graph7" localSheetId="14" hidden="1">#REF!</definedName>
    <definedName name="graph7" hidden="1">#REF!</definedName>
    <definedName name="graph8" localSheetId="4" hidden="1">#REF!</definedName>
    <definedName name="graph8" localSheetId="13" hidden="1">#REF!</definedName>
    <definedName name="graph8" localSheetId="14" hidden="1">#REF!</definedName>
    <definedName name="graph8" hidden="1">#REF!</definedName>
    <definedName name="graph9" localSheetId="4" hidden="1">#REF!</definedName>
    <definedName name="graph9" localSheetId="13" hidden="1">#REF!</definedName>
    <definedName name="graph9" localSheetId="14" hidden="1">#REF!</definedName>
    <definedName name="graph9" hidden="1">#REF!</definedName>
    <definedName name="GraphE7" hidden="1">#REF!</definedName>
    <definedName name="graphs">"Image 365,Image 379,Image 380,Image 392,Image 393,Image 405,Image 406,Image 407,Image 408,Image 409,Image 413,Image 414,Image 416,Image 417,Groupe 420,Image 421,Image 422,Image 423,Image 441,Image 442,Image 443,Image 444,Image 446,Image 654"</definedName>
    <definedName name="graps" hidden="1">#REF!</definedName>
    <definedName name="ｇｒｆｒ">[0]!InpMove4</definedName>
    <definedName name="GrossSales">#REF!</definedName>
    <definedName name="Group" localSheetId="4">#REF!</definedName>
    <definedName name="Group" localSheetId="13">#REF!</definedName>
    <definedName name="Group" localSheetId="14">#REF!</definedName>
    <definedName name="Group">#REF!</definedName>
    <definedName name="GRP_Date">#REF!</definedName>
    <definedName name="GRP_Pts">#REF!</definedName>
    <definedName name="GS">#REF!</definedName>
    <definedName name="GSDom">#REF!</definedName>
    <definedName name="gsergsregw3wregwse4tw34" hidden="1">#REF!</definedName>
    <definedName name="GSExp">#REF!</definedName>
    <definedName name="GSG45XJ">[148]前提!$M$9</definedName>
    <definedName name="gsreg" hidden="1">#REF!</definedName>
    <definedName name="GTOTAL">[73]ATRUCK!#REF!</definedName>
    <definedName name="gtrewreg" hidden="1">#REF!</definedName>
    <definedName name="gtwtrgwr" hidden="1">#REF!</definedName>
    <definedName name="guest_1">#N/A</definedName>
    <definedName name="guest_2">#N/A</definedName>
    <definedName name="guest_3">#N/A</definedName>
    <definedName name="guest_4">#N/A</definedName>
    <definedName name="gurafu" hidden="1">#REF!</definedName>
    <definedName name="gurafu2" hidden="1">#REF!</definedName>
    <definedName name="Gw">#REF!</definedName>
    <definedName name="gwegwge" hidden="1">#REF!</definedName>
    <definedName name="gwgw5tw" hidden="1">#REF!</definedName>
    <definedName name="gwrrg" localSheetId="4" hidden="1">#REF!</definedName>
    <definedName name="gwrrg" localSheetId="13" hidden="1">#REF!</definedName>
    <definedName name="gwrrg" localSheetId="14" hidden="1">#REF!</definedName>
    <definedName name="gwrrg" hidden="1">#REF!</definedName>
    <definedName name="gwsre5tqw3gw5tgg" hidden="1">#REF!</definedName>
    <definedName name="gwwerwrw" hidden="1">#REF!</definedName>
    <definedName name="GX">#REF!</definedName>
    <definedName name="GY">#REF!</definedName>
    <definedName name="GYH" hidden="1">{#N/A,#N/A,FALSE,"IPEC Stair Step";#N/A,#N/A,FALSE,"Overview";#N/A,#N/A,FALSE,"Supporting Explanations"}</definedName>
    <definedName name="GZ">#REF!</definedName>
    <definedName name="ｇっれ">[0]!RunCloT</definedName>
    <definedName name="H" localSheetId="4">#REF!</definedName>
    <definedName name="H" localSheetId="13">#REF!</definedName>
    <definedName name="H" localSheetId="14">#REF!</definedName>
    <definedName name="H">#N/A</definedName>
    <definedName name="H\">#REF!</definedName>
    <definedName name="H\\">#REF!</definedName>
    <definedName name="H\\\">#REF!</definedName>
    <definedName name="H\\\\">#REF!</definedName>
    <definedName name="H\\\\\">#REF!</definedName>
    <definedName name="H\\\\\\">#REF!</definedName>
    <definedName name="ＨＡ" localSheetId="4">#REF!</definedName>
    <definedName name="ＨＡ" localSheetId="13">#REF!</definedName>
    <definedName name="ＨＡ" localSheetId="14">#REF!</definedName>
    <definedName name="ＨＡ">#REF!</definedName>
    <definedName name="HANI">#REF!</definedName>
    <definedName name="hari">"グラフ 6"</definedName>
    <definedName name="HARYBOCJP">#REF!</definedName>
    <definedName name="HARYBOCMX">#REF!</definedName>
    <definedName name="HARYBOCUS">#REF!</definedName>
    <definedName name="HB">#REF!</definedName>
    <definedName name="HBAX" hidden="1">[99]MOTO!#REF!</definedName>
    <definedName name="HBRSTH" hidden="1">#REF!</definedName>
    <definedName name="HBUIT" hidden="1">[36]A!$B$68:$B$75</definedName>
    <definedName name="HC">#REF!</definedName>
    <definedName name="Hca">#REF!</definedName>
    <definedName name="hCtx">#REF!</definedName>
    <definedName name="HD">#REF!</definedName>
    <definedName name="HDACR">'[19]45'!#REF!</definedName>
    <definedName name="HDACW">'[19]45'!#REF!</definedName>
    <definedName name="HDCIV">'[19]45'!#REF!</definedName>
    <definedName name="HDCIV3">'[19]45'!#REF!</definedName>
    <definedName name="HDCIVW">'[19]45'!#REF!</definedName>
    <definedName name="HDDL">#REF!</definedName>
    <definedName name="hdfgh" hidden="1">{"SUM GER",#N/A,FALSE,"SUM GER";"SUM FRA",#N/A,FALSE,"SUM FRA";"SUM ITA",#N/A,FALSE,"SUM ITA";"SUM SPA",#N/A,FALSE,"SUM SPA";"SUM EGB",#N/A,FALSE,"SUM EGB";"SUM IND",#N/A,FALSE,"SUM IND"}</definedName>
    <definedName name="hdfghfg" hidden="1">{"SUM ALL YR",#N/A,FALSE,"SUM ALL YR";"sum01",#N/A,FALSE,"SUM 01";"sumM2",#N/A,FALSE,"SUM M2";"sum02",#N/A,FALSE,"SUM 02";"sum03",#N/A,FALSE,"SUM 03";"sum04",#N/A,FALSE,"SUM 04";"sum05",#N/A,FALSE,"SUM 05"}</definedName>
    <definedName name="hdgdt" hidden="1">#REF!</definedName>
    <definedName name="HDRTIM">#REF!</definedName>
    <definedName name="hdshs" hidden="1">[88]FGR_3.892!#REF!</definedName>
    <definedName name="hdtrdtryr" hidden="1">#REF!</definedName>
    <definedName name="hdtrhdrtdhdyhd" hidden="1">#REF!</definedName>
    <definedName name="hdtrjstrj" hidden="1">#REF!</definedName>
    <definedName name="HDYJT" hidden="1">#REF!</definedName>
    <definedName name="HEAD_1">#N/A</definedName>
    <definedName name="heater2retu">[119]!heater2retu</definedName>
    <definedName name="heater3retu">[119]!heater3retu</definedName>
    <definedName name="heatercooler">[119]!heatercooler</definedName>
    <definedName name="Hen_ok">[102]!Hen_ok</definedName>
    <definedName name="Hen_quit">[102]!Hen_quit</definedName>
    <definedName name="hexBase">#REF!</definedName>
    <definedName name="HF1_HARN">#N/A</definedName>
    <definedName name="HFDom">#REF!</definedName>
    <definedName name="HFExp">#REF!</definedName>
    <definedName name="hgfhfh" hidden="1">#REF!</definedName>
    <definedName name="ｈｇｈｆｇ">[0]!InpMove5</definedName>
    <definedName name="HGKD" hidden="1">#REF!</definedName>
    <definedName name="HGYTR" hidden="1">#REF!</definedName>
    <definedName name="HH" localSheetId="4" hidden="1">#REF!</definedName>
    <definedName name="HH" localSheetId="13" hidden="1">#REF!</definedName>
    <definedName name="HH" localSheetId="14" hidden="1">#REF!</definedName>
    <definedName name="HH" hidden="1">#REF!</definedName>
    <definedName name="HHEE">#REF!</definedName>
    <definedName name="ｈｈｈ">#REF!</definedName>
    <definedName name="ｈｈｈｈｈ" localSheetId="4" hidden="1">#REF!</definedName>
    <definedName name="ｈｈｈｈｈ" localSheetId="13" hidden="1">#REF!</definedName>
    <definedName name="ｈｈｈｈｈ" localSheetId="14" hidden="1">#REF!</definedName>
    <definedName name="ｈｈｈｈｈ" hidden="1">#REF!</definedName>
    <definedName name="ｈｈｈｈｈｈ" localSheetId="4">#REF!</definedName>
    <definedName name="ｈｈｈｈｈｈ" localSheetId="13">#REF!</definedName>
    <definedName name="ｈｈｈｈｈｈ" localSheetId="14">#REF!</definedName>
    <definedName name="ｈｈｈｈｈｈ">#REF!</definedName>
    <definedName name="hhhhhhhhhhh" hidden="1">{#N/A,#N/A,FALSE,"IPEC Stair Step";#N/A,#N/A,FALSE,"Overview";#N/A,#N/A,FALSE,"Supporting Explanations"}</definedName>
    <definedName name="HHU" hidden="1">{#N/A,#N/A,FALSE,"IPEC Stair Step";#N/A,#N/A,FALSE,"Overview";#N/A,#N/A,FALSE,"Supporting Explanations"}</definedName>
    <definedName name="HHUI" hidden="1">{#N/A,#N/A,FALSE,"IPEC Stair Step";#N/A,#N/A,FALSE,"Overview";#N/A,#N/A,FALSE,"Supporting Explanations"}</definedName>
    <definedName name="HI">#REF!</definedName>
    <definedName name="HIERFUTKF" hidden="1">[99]MOTO!#REF!</definedName>
    <definedName name="HIHYOUJI">#N/A</definedName>
    <definedName name="hijyuu_fuel">[117]ENG!#REF!</definedName>
    <definedName name="HIMYWKLCFOSNDBBADV" hidden="1">[36]A!$B$68:$B$75</definedName>
    <definedName name="hInst">#REF!</definedName>
    <definedName name="HITEMPH">#REF!</definedName>
    <definedName name="HITEMPL">#REF!</definedName>
    <definedName name="hj" hidden="1">{"RES-2000",#N/A,FALSE,"BL2000";"A1-2000",#N/A,FALSE,"BL2000";"A2-2000",#N/A,FALSE,"BL2000"}</definedName>
    <definedName name="HJKL" hidden="1">{#N/A,#N/A,FALSE,"IPEC Stair Step";#N/A,#N/A,FALSE,"Overview";#N/A,#N/A,FALSE,"Supporting Explanations"}</definedName>
    <definedName name="hkuiy">#N/A</definedName>
    <definedName name="hlgwabacorvkrqyacxk" hidden="1">#REF!</definedName>
    <definedName name="HMAXREVH">#REF!</definedName>
    <definedName name="HMAXREVL">#REF!</definedName>
    <definedName name="HMC">#N/A</definedName>
    <definedName name="HNDODYPJTMALL">#REF!</definedName>
    <definedName name="HO" localSheetId="4">#REF!</definedName>
    <definedName name="HO" localSheetId="13">#REF!</definedName>
    <definedName name="HO" localSheetId="14">#REF!</definedName>
    <definedName name="HO">#REF!</definedName>
    <definedName name="HOGO">#REF!,#REF!</definedName>
    <definedName name="HOJA" hidden="1">{"RES-2002",#N/A,FALSE,"BL2000";"A1-2002",#N/A,FALSE,"BL2000";"A2-2002",#N/A,FALSE,"BL2000"}</definedName>
    <definedName name="HOJA1">#REF!</definedName>
    <definedName name="hokan1">[136]関数!$A$2</definedName>
    <definedName name="Home">[147]!Home</definedName>
    <definedName name="HOME__PGDN__PG" localSheetId="4">#REF!</definedName>
    <definedName name="HOME__PGDN__PG" localSheetId="13">#REF!</definedName>
    <definedName name="HOME__PGDN__PG" localSheetId="14">#REF!</definedName>
    <definedName name="HOME__PGDN__PG">#REF!</definedName>
    <definedName name="HONACCORDALL">#REF!</definedName>
    <definedName name="HONCIVICALL">#REF!</definedName>
    <definedName name="HONCIVICDELSOLALL">#REF!</definedName>
    <definedName name="HONCRV">[73]ATRUCK!$F$173:$V$173</definedName>
    <definedName name="HONDATOTAL">#REF!</definedName>
    <definedName name="HONMAV">[73]ATRUCK!$F$139:$V$139</definedName>
    <definedName name="HONODYP">[73]ATRUCK!$F$54:$V$54</definedName>
    <definedName name="HONPASS">[73]ATRUCK!$F$140:$V$140</definedName>
    <definedName name="HONPASSMAVALL">#REF!</definedName>
    <definedName name="HONTMP">[73]ATRUCK!$F$55:$V$55</definedName>
    <definedName name="hoy">#REF!,#REF!</definedName>
    <definedName name="HOZONQ">#REF!</definedName>
    <definedName name="HRDREVH">#REF!</definedName>
    <definedName name="HRDREVL">#REF!</definedName>
    <definedName name="HRDTIM">#REF!</definedName>
    <definedName name="HRDTVO">#REF!</definedName>
    <definedName name="HREVVSP">#REF!</definedName>
    <definedName name="HRTY" hidden="1">{#N/A,#N/A,FALSE,"IPEC Stair Step";#N/A,#N/A,FALSE,"Overview";#N/A,#N/A,FALSE,"Supporting Explanations"}</definedName>
    <definedName name="HS">#REF!</definedName>
    <definedName name="HSCDA">#REF!</definedName>
    <definedName name="hsdhsd" hidden="1">[88]FGR_3.892!#REF!</definedName>
    <definedName name="HSDom">#REF!</definedName>
    <definedName name="HSExp">#REF!</definedName>
    <definedName name="hsrt" localSheetId="4" hidden="1">#REF!</definedName>
    <definedName name="hsrt" localSheetId="13" hidden="1">#REF!</definedName>
    <definedName name="hsrt" localSheetId="14" hidden="1">#REF!</definedName>
    <definedName name="hsrt" hidden="1">#REF!</definedName>
    <definedName name="hsshas" hidden="1">[88]FGR_3.892!$AJ$75:$AJ$113</definedName>
    <definedName name="HSTR" hidden="1">'[31]14mmQfup'!#REF!</definedName>
    <definedName name="HSUSA">#REF!</definedName>
    <definedName name="HTML_CodePage" hidden="1">932</definedName>
    <definedName name="HTML_Control" localSheetId="4" hidden="1">{"'11.6.2'!$R$10","'11.6.2'!$C$23:$L$26"}</definedName>
    <definedName name="HTML_Control" localSheetId="13" hidden="1">{"'11.6.2'!$R$10","'11.6.2'!$C$23:$L$26"}</definedName>
    <definedName name="HTML_Control" localSheetId="14" hidden="1">{"'11.6.2'!$R$10","'11.6.2'!$C$23:$L$26"}</definedName>
    <definedName name="HTML_Control" hidden="1">{"'11.6.2'!$R$10","'11.6.2'!$C$23:$L$26"}</definedName>
    <definedName name="HTML_Description" hidden="1">""</definedName>
    <definedName name="HTML_Email" hidden="1">""</definedName>
    <definedName name="HTML_Header" hidden="1">"11.6.2"</definedName>
    <definedName name="HTML_LastUpdate" hidden="1">"99/07/22"</definedName>
    <definedName name="HTML_LineAfter" hidden="1">FALSE</definedName>
    <definedName name="HTML_LineBefore" hidden="1">FALSE</definedName>
    <definedName name="HTML_Name" hidden="1">"M.SONODA"</definedName>
    <definedName name="HTML_OBDlg2" hidden="1">TRUE</definedName>
    <definedName name="HTML_OBDlg3" hidden="1">TRUE</definedName>
    <definedName name="HTML_OBDlg4" hidden="1">TRUE</definedName>
    <definedName name="HTML_OS" hidden="1">0</definedName>
    <definedName name="HTML_PathFile" hidden="1">"C:\WINDOWS\ﾃﾞｽｸﾄｯﾌﾟ\MyHTML.htm"</definedName>
    <definedName name="HTML_PathTemplate" hidden="1">"C:\My Documents\LB_PL.htm"</definedName>
    <definedName name="HTML_Title" hidden="1">"コピー ～ モジュール仕様書11章new"</definedName>
    <definedName name="HTML1_1" hidden="1">"[総務Ｇ.xls]Sheet1!$B$7:$H$39"</definedName>
    <definedName name="HTML1_10" hidden="1">""</definedName>
    <definedName name="HTML1_11" hidden="1">1</definedName>
    <definedName name="HTML1_12" hidden="1">"J:\V00\keijiban\soum bunntan.htm"</definedName>
    <definedName name="HTML1_2" hidden="1">1</definedName>
    <definedName name="HTML1_3" hidden="1">"総務Ｇ.xl"</definedName>
    <definedName name="HTML1_4" hidden="1">"総務分担表"</definedName>
    <definedName name="HTML1_5" hidden="1">""</definedName>
    <definedName name="HTML1_6" hidden="1">-4146</definedName>
    <definedName name="HTML1_7" hidden="1">-4146</definedName>
    <definedName name="HTML1_8" hidden="1">"98/12/07"</definedName>
    <definedName name="HTML1_9" hidden="1">"佐藤忠"</definedName>
    <definedName name="HTML2_1" hidden="1">"[総務Ｇ.xls]総務Ｇｒ!$B$7:$H$39"</definedName>
    <definedName name="HTML2_10" hidden="1">""</definedName>
    <definedName name="HTML2_11" hidden="1">1</definedName>
    <definedName name="HTML2_12" hidden="1">"J:\V00\keijiban\soum bunntan.htm"</definedName>
    <definedName name="HTML2_2" hidden="1">1</definedName>
    <definedName name="HTML2_3" hidden="1">"総務Ｇ.xl"</definedName>
    <definedName name="HTML2_4" hidden="1">"総務Ｇｒ業務分担表"</definedName>
    <definedName name="HTML2_5" hidden="1">""</definedName>
    <definedName name="HTML2_6" hidden="1">-4146</definedName>
    <definedName name="HTML2_7" hidden="1">-4146</definedName>
    <definedName name="HTML2_8" hidden="1">"98/12/07"</definedName>
    <definedName name="HTML2_9" hidden="1">"柳田宏幸"</definedName>
    <definedName name="HTML3_1" hidden="1">"[総務Ｇ.xls]総務Ｇｒ!$B$7:$G$26"</definedName>
    <definedName name="HTML3_10" hidden="1">""</definedName>
    <definedName name="HTML3_11" hidden="1">1</definedName>
    <definedName name="HTML3_12" hidden="1">"J:\V00\keijiban\soum bunntan.htm"</definedName>
    <definedName name="HTML3_2" hidden="1">1</definedName>
    <definedName name="HTML3_3" hidden="1">"総務Ｇ.xl"</definedName>
    <definedName name="HTML3_4" hidden="1">"総務Ｇｒ"</definedName>
    <definedName name="HTML3_5" hidden="1">""</definedName>
    <definedName name="HTML3_6" hidden="1">-4146</definedName>
    <definedName name="HTML3_7" hidden="1">-4146</definedName>
    <definedName name="HTML3_8" hidden="1">"98/12/07"</definedName>
    <definedName name="HTML3_9" hidden="1">"柳田宏幸"</definedName>
    <definedName name="HTML4_1" hidden="1">"[総務Ｇ.xls]総務Ｇｒ!$B$8:$G$32"</definedName>
    <definedName name="HTML4_10" hidden="1">""</definedName>
    <definedName name="HTML4_11" hidden="1">1</definedName>
    <definedName name="HTML4_12" hidden="1">"J:\V00\keijiban\soum bunntan.htm"</definedName>
    <definedName name="HTML4_2" hidden="1">1</definedName>
    <definedName name="HTML4_3" hidden="1">"総務Ｇ.xl"</definedName>
    <definedName name="HTML4_4" hidden="1">"総務Ｇｒ分担表"</definedName>
    <definedName name="HTML4_5" hidden="1">""</definedName>
    <definedName name="HTML4_6" hidden="1">-4146</definedName>
    <definedName name="HTML4_7" hidden="1">-4146</definedName>
    <definedName name="HTML4_8" hidden="1">"99/02/24"</definedName>
    <definedName name="HTML4_9" hidden="1">"柳田宏幸"</definedName>
    <definedName name="HTMLCount" hidden="1">4</definedName>
    <definedName name="HTMPREVL">#REF!</definedName>
    <definedName name="HTNLNE">#REF!</definedName>
    <definedName name="HTRE" hidden="1">{#N/A,#N/A,FALSE,"IPEC Stair Step";#N/A,#N/A,FALSE,"Overview";#N/A,#N/A,FALSE,"Supporting Explanations"}</definedName>
    <definedName name="HTRS" hidden="1">#REF!</definedName>
    <definedName name="htse" localSheetId="4" hidden="1">#REF!</definedName>
    <definedName name="htse" localSheetId="13" hidden="1">#REF!</definedName>
    <definedName name="htse" localSheetId="14" hidden="1">#REF!</definedName>
    <definedName name="htse" hidden="1">#REF!</definedName>
    <definedName name="huevos">#REF!</definedName>
    <definedName name="hugo">"?{?^?“ 22"</definedName>
    <definedName name="HUHU" hidden="1">{#N/A,#N/A,FALSE,"IPEC Stair Step";#N/A,#N/A,FALSE,"Overview";#N/A,#N/A,FALSE,"Supporting Explanations"}</definedName>
    <definedName name="HUI" hidden="1">{#N/A,#N/A,FALSE,"IPEC Stair Step";#N/A,#N/A,FALSE,"Overview";#N/A,#N/A,FALSE,"Supporting Explanations"}</definedName>
    <definedName name="HUIO" hidden="1">{#N/A,#N/A,FALSE,"IPEC Stair Step";#N/A,#N/A,FALSE,"Overview";#N/A,#N/A,FALSE,"Supporting Explanations"}</definedName>
    <definedName name="HUJK" hidden="1">{#N/A,#N/A,FALSE,"IPEC Stair Step";#N/A,#N/A,FALSE,"Overview";#N/A,#N/A,FALSE,"Supporting Explanations"}</definedName>
    <definedName name="huo" hidden="1">'[31]14mmQfup'!#REF!</definedName>
    <definedName name="Hw">#REF!</definedName>
    <definedName name="ＨＹ">#REF!</definedName>
    <definedName name="hykchkiowehinzwlmcfptod" hidden="1">#REF!</definedName>
    <definedName name="HYNACCENTALL">#REF!</definedName>
    <definedName name="HYNDAI">#REF!</definedName>
    <definedName name="HYNELANTRAALL">#REF!</definedName>
    <definedName name="HYNMINI">[73]ATRUCK!$F$174:$V$174</definedName>
    <definedName name="HYSTA">'[19]45'!#REF!</definedName>
    <definedName name="HYT" hidden="1">{"RES-2002",#N/A,FALSE,"BL2000";"A1-2002",#N/A,FALSE,"BL2000";"A2-2002",#N/A,FALSE,"BL2000"}</definedName>
    <definedName name="HYUI" hidden="1">{#N/A,#N/A,FALSE,"IPEC Stair Step";#N/A,#N/A,FALSE,"Overview";#N/A,#N/A,FALSE,"Supporting Explanations"}</definedName>
    <definedName name="HYUNDAITOTAL">#REF!</definedName>
    <definedName name="I" localSheetId="4">#REF!</definedName>
    <definedName name="I" localSheetId="13">#REF!</definedName>
    <definedName name="I" localSheetId="14">#REF!</definedName>
    <definedName name="I">#REF!</definedName>
    <definedName name="I\">#REF!</definedName>
    <definedName name="I\\">#REF!</definedName>
    <definedName name="I\\\">#REF!</definedName>
    <definedName name="I\\\\">#REF!</definedName>
    <definedName name="I\\\\\">#REF!</definedName>
    <definedName name="I\\\\\\">#REF!</definedName>
    <definedName name="I_1">#REF!</definedName>
    <definedName name="I_1ST">#N/A</definedName>
    <definedName name="I_2">#REF!</definedName>
    <definedName name="I_5TH">#N/A</definedName>
    <definedName name="I_FWD" localSheetId="4">#REF!</definedName>
    <definedName name="I_FWD" localSheetId="13">#REF!</definedName>
    <definedName name="I_FWD" localSheetId="14">#REF!</definedName>
    <definedName name="I_FWD">#REF!</definedName>
    <definedName name="I_IN" localSheetId="4">#REF!</definedName>
    <definedName name="I_IN" localSheetId="13">#REF!</definedName>
    <definedName name="I_IN" localSheetId="14">#REF!</definedName>
    <definedName name="I_IN">#REF!</definedName>
    <definedName name="I_REV" localSheetId="4">#REF!</definedName>
    <definedName name="I_REV" localSheetId="13">#REF!</definedName>
    <definedName name="I_REV" localSheetId="14">#REF!</definedName>
    <definedName name="I_REV">#REF!</definedName>
    <definedName name="IACINC">'[19]45'!#REF!</definedName>
    <definedName name="IACINS">'[19]45'!#REF!</definedName>
    <definedName name="IACLGD">'[19]45'!#REF!</definedName>
    <definedName name="IACLGD35">'[19]45'!#REF!</definedName>
    <definedName name="IACLGDC">'[19]45'!#REF!</definedName>
    <definedName name="IACMID">'[19]45'!#REF!</definedName>
    <definedName name="IACMID25">'[19]45'!#REF!</definedName>
    <definedName name="IACNSX">'[19]45'!#REF!</definedName>
    <definedName name="IAU200W">'[19]45'!#REF!</definedName>
    <definedName name="IAU90V">'[19]45'!#REF!</definedName>
    <definedName name="IAU90W">'[19]45'!#REF!</definedName>
    <definedName name="IAUA5C">'[19]45'!#REF!</definedName>
    <definedName name="IAUA5V">'[19]45'!#REF!</definedName>
    <definedName name="IAUCP">'[19]45'!#REF!</definedName>
    <definedName name="IAUV8">'[19]45'!#REF!</definedName>
    <definedName name="IBW3C">'[19]45'!#REF!</definedName>
    <definedName name="IBW3V">'[19]45'!#REF!</definedName>
    <definedName name="IBW3W">'[19]45'!#REF!</definedName>
    <definedName name="IBW5W">'[19]45'!#REF!</definedName>
    <definedName name="IBW6V">'[19]45'!#REF!</definedName>
    <definedName name="IBW7LWBS">'[19]45'!#REF!</definedName>
    <definedName name="ICCCTC">'[19]45'!#REF!</definedName>
    <definedName name="ICCDCLT">'[19]45'!#REF!</definedName>
    <definedName name="ICCDCLTC">'[19]45'!#REF!</definedName>
    <definedName name="ICCDCLTS">'[19]45'!#REF!</definedName>
    <definedName name="ICCDSTH">'[19]45'!#REF!</definedName>
    <definedName name="ICCDVST">'[19]45'!#REF!</definedName>
    <definedName name="ICCECZL">'[19]45'!#REF!</definedName>
    <definedName name="ICCESUM">'[19]45'!#REF!</definedName>
    <definedName name="ICCESUM3">'[19]45'!#REF!</definedName>
    <definedName name="ICCPCLT">'[19]45'!#REF!</definedName>
    <definedName name="ICCPCLTC">'[19]45'!#REF!</definedName>
    <definedName name="ICCPCLTS">'[19]45'!#REF!</definedName>
    <definedName name="ICCPCZ">'[19]45'!#REF!</definedName>
    <definedName name="IDAEWEL3">'[19]45'!#REF!</definedName>
    <definedName name="IDAEWEL4">'[19]45'!#REF!</definedName>
    <definedName name="IDAEWESP">'[19]45'!#REF!</definedName>
    <definedName name="IDLE_Q">[117]ENG!#REF!</definedName>
    <definedName name="IDO">#REF!</definedName>
    <definedName name="IDUCHA">'[19]45'!#REF!</definedName>
    <definedName name="IDUCHA5">'[19]45'!#REF!</definedName>
    <definedName name="ＩＦ" localSheetId="4">#REF!</definedName>
    <definedName name="ＩＦ" localSheetId="13">#REF!</definedName>
    <definedName name="ＩＦ" localSheetId="14">#REF!</definedName>
    <definedName name="ＩＦ">#REF!</definedName>
    <definedName name="IFMDAS5">'[19]45'!#REF!</definedName>
    <definedName name="IFMDFSV">'[19]45'!#REF!</definedName>
    <definedName name="IFMMCPR">'[19]45'!#REF!</definedName>
    <definedName name="IGAKGBINFEYRF" hidden="1">[95]応力線図!#REF!</definedName>
    <definedName name="IGMALLS">'[19]45'!#REF!</definedName>
    <definedName name="IGMGMTR">'[19]45'!#REF!</definedName>
    <definedName name="IGMGMTR5">'[19]45'!#REF!</definedName>
    <definedName name="IGMGMTRV">'[19]45'!#REF!</definedName>
    <definedName name="IGMGSTM">'[19]45'!#REF!</definedName>
    <definedName name="IGMGSTMK">'[19]45'!#REF!</definedName>
    <definedName name="IGMPLEM">'[19]45'!#REF!</definedName>
    <definedName name="IGMPLEMS">'[19]45'!#REF!</definedName>
    <definedName name="igmvcnglx" hidden="1">#REF!</definedName>
    <definedName name="IGUANA">#N/A</definedName>
    <definedName name="IHDACC">'[19]45'!#REF!</definedName>
    <definedName name="IHDACR">'[19]45'!#REF!</definedName>
    <definedName name="IHDCIV">'[19]45'!#REF!</definedName>
    <definedName name="IHDCIVC">'[19]45'!#REF!</definedName>
    <definedName name="IHDCRX">'[19]45'!#REF!</definedName>
    <definedName name="IHDCRX3">'[19]45'!#REF!</definedName>
    <definedName name="IHDCRXC">'[19]45'!#REF!</definedName>
    <definedName name="IHDCRXV">'[19]45'!#REF!</definedName>
    <definedName name="IHDPRL">'[19]45'!#REF!</definedName>
    <definedName name="IHYELT">'[19]45'!#REF!</definedName>
    <definedName name="IHYELTW">'[19]45'!#REF!</definedName>
    <definedName name="IHYEPC">'[19]45'!#REF!</definedName>
    <definedName name="IHYEPV">'[19]45'!#REF!</definedName>
    <definedName name="IHYEXL">'[19]45'!#REF!</definedName>
    <definedName name="IHYEXLS">'[19]45'!#REF!</definedName>
    <definedName name="IHYSCP">'[19]45'!#REF!</definedName>
    <definedName name="IHYSTA">'[19]45'!#REF!</definedName>
    <definedName name="II" localSheetId="4" hidden="1">#REF!</definedName>
    <definedName name="II" localSheetId="13" hidden="1">#REF!</definedName>
    <definedName name="II" localSheetId="14" hidden="1">#REF!</definedName>
    <definedName name="II" hidden="1">#REF!</definedName>
    <definedName name="IIJJ" hidden="1">{#N/A,#N/A,FALSE,"IPEC Stair Step";#N/A,#N/A,FALSE,"Overview";#N/A,#N/A,FALSE,"Supporting Explanations"}</definedName>
    <definedName name="IING20">'[19]45'!#REF!</definedName>
    <definedName name="IING30S">'[19]45'!#REF!</definedName>
    <definedName name="IINJ30S">'[19]45'!#REF!</definedName>
    <definedName name="IINL30C">'[19]45'!#REF!</definedName>
    <definedName name="IINL30V">'[19]45'!#REF!</definedName>
    <definedName name="IINM30">'[19]45'!#REF!</definedName>
    <definedName name="IINM30V">'[19]45'!#REF!</definedName>
    <definedName name="IINQ45">'[19]45'!#REF!</definedName>
    <definedName name="IIZIMK5">'[19]45'!#REF!</definedName>
    <definedName name="IIZIPS">'[19]45'!#REF!</definedName>
    <definedName name="IIZIPS3">'[19]45'!#REF!</definedName>
    <definedName name="IIZSTL">'[19]45'!#REF!</definedName>
    <definedName name="IJGX200">'[19]45'!#REF!</definedName>
    <definedName name="IJGX400">'[19]45'!#REF!</definedName>
    <definedName name="IJGX400C">'[19]45'!#REF!</definedName>
    <definedName name="IJGXJ6">'[19]45'!#REF!</definedName>
    <definedName name="IJGXJ6LWB">'[19]45'!#REF!</definedName>
    <definedName name="IJGXJS">'[19]45'!#REF!</definedName>
    <definedName name="IJGXJSV">'[19]45'!#REF!</definedName>
    <definedName name="IJRBCHMJYGPZJGBQVVUX" hidden="1">[99]MOTO!#REF!</definedName>
    <definedName name="IKIAV">'[19]45'!#REF!</definedName>
    <definedName name="IKIAV3">'[19]45'!#REF!</definedName>
    <definedName name="IKIMLS">'[19]45'!#REF!</definedName>
    <definedName name="IKISPS">'[19]45'!#REF!</definedName>
    <definedName name="ILXES2">'[19]45'!#REF!</definedName>
    <definedName name="ILXLC">'[19]45'!#REF!</definedName>
    <definedName name="ILXLC300">'[19]45'!#REF!</definedName>
    <definedName name="ILXLC4V">'[19]45'!#REF!</definedName>
    <definedName name="ILXLR2">'[19]45'!#REF!</definedName>
    <definedName name="ILXLR2C">'[19]45'!#REF!</definedName>
    <definedName name="ILXLS3">'[19]45'!#REF!</definedName>
    <definedName name="ILXLS4">'[19]45'!#REF!</definedName>
    <definedName name="IMB190V">'[19]45'!#REF!</definedName>
    <definedName name="IMB190W">'[19]45'!#REF!</definedName>
    <definedName name="IMB300C">'[19]45'!#REF!</definedName>
    <definedName name="IMB300V">'[19]45'!#REF!</definedName>
    <definedName name="IMB300W">'[19]45'!#REF!</definedName>
    <definedName name="IMBA5">'[19]45'!#REF!</definedName>
    <definedName name="IMBC208">'[19]45'!#REF!</definedName>
    <definedName name="IMBC208V">'[19]45'!#REF!</definedName>
    <definedName name="IMBLWBS">'[19]45'!#REF!</definedName>
    <definedName name="IMBS">'[19]45'!#REF!</definedName>
    <definedName name="IMBSC">'[19]45'!#REF!</definedName>
    <definedName name="IMBSL">'[19]45'!#REF!</definedName>
    <definedName name="IMPRESION">#REF!</definedName>
    <definedName name="IMSDMT">'[19]45'!#REF!</definedName>
    <definedName name="IMSDMTA">'[19]45'!#REF!</definedName>
    <definedName name="IMSDMTW">'[19]45'!#REF!</definedName>
    <definedName name="IMSGLN">'[19]45'!#REF!</definedName>
    <definedName name="IMSMRG">'[19]45'!#REF!</definedName>
    <definedName name="IMSMRG3">'[19]45'!#REF!</definedName>
    <definedName name="IMSMRGC">'[19]45'!#REF!</definedName>
    <definedName name="IMSPCS">'[19]45'!#REF!</definedName>
    <definedName name="IMSSIG">'[19]45'!#REF!</definedName>
    <definedName name="IMSTWG">'[19]45'!#REF!</definedName>
    <definedName name="IMSTWLRV">'[19]45'!#REF!</definedName>
    <definedName name="IMSVR4">'[19]45'!#REF!</definedName>
    <definedName name="IMSVR4V">'[19]45'!#REF!</definedName>
    <definedName name="IMZMX3">'[19]45'!#REF!</definedName>
    <definedName name="IMZMX5">'[19]45'!#REF!</definedName>
    <definedName name="IMZMX6">'[19]45'!#REF!</definedName>
    <definedName name="IMZPROC">'[19]45'!#REF!</definedName>
    <definedName name="IMZPROS">'[19]45'!#REF!</definedName>
    <definedName name="IMZRX7">'[19]45'!#REF!</definedName>
    <definedName name="IMZRX7V">'[19]45'!#REF!</definedName>
    <definedName name="IMZZX">'[19]45'!#REF!</definedName>
    <definedName name="IND_DP">[117]ENG!#REF!</definedName>
    <definedName name="INFG20_24ALL">#REF!</definedName>
    <definedName name="INFINITITOTAL">#REF!</definedName>
    <definedName name="INFM30ALL">#REF!</definedName>
    <definedName name="INFORME">#REF!</definedName>
    <definedName name="INFQX4">[73]ATRUCK!$F$105:$V$105</definedName>
    <definedName name="INITDsh">#N/A</definedName>
    <definedName name="InProcess">#N/A</definedName>
    <definedName name="INPUT_1ST">#N/A</definedName>
    <definedName name="INPUT_2ND">#N/A</definedName>
    <definedName name="INPUT_3RD">#N/A</definedName>
    <definedName name="INPUT_4TH">#N/A</definedName>
    <definedName name="INPUT_5TH">#N/A</definedName>
    <definedName name="INPUT_6TH">#N/A</definedName>
    <definedName name="INPUT2">#N/A</definedName>
    <definedName name="INPUT3RD">#N/A</definedName>
    <definedName name="INPUT4TH">#N/A</definedName>
    <definedName name="INPUTSFT">#N/A</definedName>
    <definedName name="INPUTSFT2">#N/A</definedName>
    <definedName name="INR_インド">[138]ｿｰｼﾝｸﾞ結果!$EU$4</definedName>
    <definedName name="INS_ENG">[117]ENG!#REF!</definedName>
    <definedName name="INS200S">'[19]45'!#REF!</definedName>
    <definedName name="INS200S3">'[19]45'!#REF!</definedName>
    <definedName name="INS200SV">'[19]45'!#REF!</definedName>
    <definedName name="INS300Z">'[19]45'!#REF!</definedName>
    <definedName name="INS300ZV">'[19]45'!#REF!</definedName>
    <definedName name="INSAXX">'[19]45'!#REF!</definedName>
    <definedName name="INSMAX">'[19]45'!#REF!</definedName>
    <definedName name="INSPNX">'[19]45'!#REF!</definedName>
    <definedName name="INSSNT">'[19]45'!#REF!</definedName>
    <definedName name="INSSNTC">'[19]45'!#REF!</definedName>
    <definedName name="INSSTN">'[19]45'!#REF!</definedName>
    <definedName name="INT" hidden="1">{#N/A,#N/A,TRUE,"일정"}</definedName>
    <definedName name="INTBUICKTOTAL">#REF!</definedName>
    <definedName name="INTCADILLACTOTAL">#REF!</definedName>
    <definedName name="INTCHEVROLETTOTAL">#REF!</definedName>
    <definedName name="INTCHRYSLERTOTAL">#REF!</definedName>
    <definedName name="INTDCTOTAL">#REF!</definedName>
    <definedName name="INTDODGETOTAL">#REF!</definedName>
    <definedName name="INTEAGLETOTAL">#REF!</definedName>
    <definedName name="Interest3">#N/A</definedName>
    <definedName name="InternalExternal2">#N/A</definedName>
    <definedName name="interpolate">[149]!interpolate</definedName>
    <definedName name="InterProductManage">#N/A</definedName>
    <definedName name="INTFOMOCOTOTAL">#REF!</definedName>
    <definedName name="INTFORDTOTAL">#REF!</definedName>
    <definedName name="INTGMAV">#REF!</definedName>
    <definedName name="INTGMCTOTAL">#REF!</definedName>
    <definedName name="INTGMTOTAL">#REF!</definedName>
    <definedName name="INTJAGUARTOTAL">#REF!</definedName>
    <definedName name="INTJEEPTOTAL">#REF!</definedName>
    <definedName name="INTLINCOLNTOTAL">#REF!</definedName>
    <definedName name="INTMBTOTAL">#REF!</definedName>
    <definedName name="INTMERCURYTOTAL">#REF!</definedName>
    <definedName name="INTMERKURTOTAL">#REF!</definedName>
    <definedName name="INTOLDSMOBILETOTAL">#REF!</definedName>
    <definedName name="INTPLYMOUTHTOTAL">#REF!</definedName>
    <definedName name="INTPONTIACTOTAL">#REF!</definedName>
    <definedName name="INTSAABTOTAL">#REF!</definedName>
    <definedName name="INTSATURNTOTAL">#REF!</definedName>
    <definedName name="INTSUZUKITOTAL">#REF!</definedName>
    <definedName name="INTVOLVOTOTAL">#REF!</definedName>
    <definedName name="IO" hidden="1">{"SUM GER",#N/A,FALSE,"SUM GER";"SUM FRA",#N/A,FALSE,"SUM FRA";"SUM ITA",#N/A,FALSE,"SUM ITA";"SUM SPA",#N/A,FALSE,"SUM SPA";"SUM EGB",#N/A,FALSE,"SUM EGB";"SUM IND",#N/A,FALSE,"SUM IND"}</definedName>
    <definedName name="IOOL" hidden="1">{"SUM ALL YR",#N/A,FALSE,"SUM ALL YR";"sum01",#N/A,FALSE,"SUM 01";"sumM2",#N/A,FALSE,"SUM M2";"sum02",#N/A,FALSE,"SUM 02";"sum03",#N/A,FALSE,"SUM 03";"sum04",#N/A,FALSE,"SUM 04";"sum05",#N/A,FALSE,"SUM 05"}</definedName>
    <definedName name="IOP" hidden="1">{#N/A,#N/A,FALSE,"IPEC Stair Step";#N/A,#N/A,FALSE,"Overview";#N/A,#N/A,FALSE,"Supporting Explanations"}</definedName>
    <definedName name="ip" localSheetId="4">#REF!</definedName>
    <definedName name="ip" localSheetId="13">#REF!</definedName>
    <definedName name="ip" localSheetId="14">#REF!</definedName>
    <definedName name="ip">#REF!</definedName>
    <definedName name="ＩＰ">#REF!</definedName>
    <definedName name="IPEC" hidden="1">{#N/A,#N/A,FALSE,"IPEC Stair Step";#N/A,#N/A,FALSE,"Overview";#N/A,#N/A,FALSE,"Supporting Explanations"}</definedName>
    <definedName name="IPECPIC" hidden="1">{#N/A,#N/A,FALSE,"IPEC Stair Step";#N/A,#N/A,FALSE,"Overview";#N/A,#N/A,FALSE,"Supporting Explanations"}</definedName>
    <definedName name="IPG405W">'[19]45'!#REF!</definedName>
    <definedName name="IPG505W">'[19]45'!#REF!</definedName>
    <definedName name="IPS944V">'[19]45'!#REF!</definedName>
    <definedName name="IPSCRR">'[19]45'!#REF!</definedName>
    <definedName name="IPSCRRT">'[19]45'!#REF!</definedName>
    <definedName name="IPSCRRV">'[19]45'!#REF!</definedName>
    <definedName name="IPSELSC">'[19]45'!#REF!</definedName>
    <definedName name="IPX">#REF!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42616.4280902778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mevwgvx" hidden="1">#REF!</definedName>
    <definedName name="IQMEVWHVXEJUBUNBML" hidden="1">#REF!</definedName>
    <definedName name="IRVAUSV">'[19]45'!#REF!</definedName>
    <definedName name="IS_consolidated">#REF!</definedName>
    <definedName name="IS_domestic">#REF!</definedName>
    <definedName name="IS_MMMA">#REF!</definedName>
    <definedName name="IS_US">#REF!</definedName>
    <definedName name="ISA9000W">'[19]45'!#REF!</definedName>
    <definedName name="ISA900V">'[19]45'!#REF!</definedName>
    <definedName name="ISAO" hidden="1">#REF!</definedName>
    <definedName name="ISBIPZC">'[19]45'!#REF!</definedName>
    <definedName name="ISBIPZS">'[19]45'!#REF!</definedName>
    <definedName name="ISBIPZW">'[19]45'!#REF!</definedName>
    <definedName name="ISBJST">'[19]45'!#REF!</definedName>
    <definedName name="ISBJST5">'[19]45'!#REF!</definedName>
    <definedName name="ISBLGY">'[19]45'!#REF!</definedName>
    <definedName name="ISBLGYW">'[19]45'!#REF!</definedName>
    <definedName name="ISBLYL">'[19]45'!#REF!</definedName>
    <definedName name="ISBLYL3">'[19]45'!#REF!</definedName>
    <definedName name="ISBLYLW">'[19]45'!#REF!</definedName>
    <definedName name="ISBXT">'[19]45'!#REF!</definedName>
    <definedName name="ISBXTP">'[19]45'!#REF!</definedName>
    <definedName name="ishdgfs" hidden="1">[36]A!$C$68:$C$75</definedName>
    <definedName name="ISIMPULSEALL">#REF!</definedName>
    <definedName name="IST">'[19]45'!#REF!</definedName>
    <definedName name="ISUZUTOTAL">#REF!</definedName>
    <definedName name="ISZNCR">'[19]45'!#REF!</definedName>
    <definedName name="ISZNCRC">'[19]45'!#REF!</definedName>
    <definedName name="ISZSFT">'[19]45'!#REF!</definedName>
    <definedName name="ISZSFTS">'[19]45'!#REF!</definedName>
    <definedName name="IT">[111]IT9!$5:$51</definedName>
    <definedName name="ITEM" localSheetId="4">#REF!</definedName>
    <definedName name="ITEM" localSheetId="13">#REF!</definedName>
    <definedName name="ITEM" localSheetId="14">#REF!</definedName>
    <definedName name="ITEM">#N/A</definedName>
    <definedName name="IUDJDBYIGRJPSQWEE" hidden="1">#REF!</definedName>
    <definedName name="IUYT" hidden="1">{#N/A,#N/A,FALSE,"IPEC Stair Step";#N/A,#N/A,FALSE,"Overview";#N/A,#N/A,FALSE,"Supporting Explanations"}</definedName>
    <definedName name="IVV640W">'[19]45'!#REF!</definedName>
    <definedName name="IVV740W">'[19]45'!#REF!</definedName>
    <definedName name="IVV800C">'[19]45'!#REF!</definedName>
    <definedName name="IVV800V">'[19]45'!#REF!</definedName>
    <definedName name="IVV940W">'[19]45'!#REF!</definedName>
    <definedName name="IVV960W">'[19]45'!#REF!</definedName>
    <definedName name="IVV9W">'[19]45'!#REF!</definedName>
    <definedName name="IWU" hidden="1">{"COMNUS2000",#N/A,FALSE,"BL2000"}</definedName>
    <definedName name="ix">#REF!</definedName>
    <definedName name="IYU">'[19]45'!#REF!</definedName>
    <definedName name="IYUV">'[19]45'!#REF!</definedName>
    <definedName name="iyuy" hidden="1">{#N/A,#N/A,FALSE,"IPEC Stair Step";#N/A,#N/A,FALSE,"Overview";#N/A,#N/A,FALSE,"Supporting Explanations"}</definedName>
    <definedName name="IZ">[93]TM型式!$M$5:$M$6</definedName>
    <definedName name="IZAMIGO">[73]ATRUCK!$F$169:$V$169</definedName>
    <definedName name="IZHOMBR">[73]ATRUCK!$F$22:$V$22</definedName>
    <definedName name="IZHOMBREALL">#REF!</definedName>
    <definedName name="IZHOMBREX">[73]ATRUCK!$F$10:$V$10</definedName>
    <definedName name="IZIMARKALL">#REF!</definedName>
    <definedName name="IZOASISP">[73]ATRUCK!$F$56:$V$56</definedName>
    <definedName name="IZPUALL">#REF!</definedName>
    <definedName name="IZPUR">[73]ATRUCK!$F$23:$V$23</definedName>
    <definedName name="IZPUX">[73]ATRUCK!$F$11:$V$11</definedName>
    <definedName name="IZRODEO">[73]ATRUCK!$F$141:$V$141</definedName>
    <definedName name="IZTROOP">[73]ATRUCK!$F$154:$V$154</definedName>
    <definedName name="IZTROOP4">[73]ATRUCK!$F$158:$V$158</definedName>
    <definedName name="IZTROOPALL">#REF!</definedName>
    <definedName name="IZVCROSS">[73]ATRUCK!$F$155:$V$155</definedName>
    <definedName name="J" localSheetId="4">#REF!</definedName>
    <definedName name="J" localSheetId="13">#REF!</definedName>
    <definedName name="J" localSheetId="14">#REF!</definedName>
    <definedName name="j" hidden="1">[88]FGR_3.892!#REF!</definedName>
    <definedName name="J\">#REF!</definedName>
    <definedName name="J\\">#REF!</definedName>
    <definedName name="J\\\">#REF!</definedName>
    <definedName name="J\\\\">#REF!</definedName>
    <definedName name="J\\\\\">#REF!</definedName>
    <definedName name="J\\\\\\">#REF!</definedName>
    <definedName name="JAGSTYPEALL">#REF!</definedName>
    <definedName name="JAGUARTOTAL">#REF!</definedName>
    <definedName name="JAGX400ALL">#REF!</definedName>
    <definedName name="JAGXJALL">#REF!</definedName>
    <definedName name="JAGXK8ALL">#REF!</definedName>
    <definedName name="JAMON">#N/A</definedName>
    <definedName name="JAN">#REF!</definedName>
    <definedName name="january">#N/A</definedName>
    <definedName name="JAVO">#N/A</definedName>
    <definedName name="JCVJUB" hidden="1">#REF!</definedName>
    <definedName name="jddqv" hidden="1">#REF!</definedName>
    <definedName name="jdfhhydhrhd" hidden="1">#REF!</definedName>
    <definedName name="jdtrrqtlpsa" hidden="1">#REF!</definedName>
    <definedName name="JEEP">[73]ATRUCK!$F$286:$V$286</definedName>
    <definedName name="JEEPTOTAL">#REF!</definedName>
    <definedName name="JENY">#REF!</definedName>
    <definedName name="jftuyjftyjeyr" hidden="1">#REF!</definedName>
    <definedName name="JGslot結線図VIGN" hidden="1">{"'11.6.2'!$R$10","'11.6.2'!$C$23:$L$26"}</definedName>
    <definedName name="JGVWMPZDYNLLKNFJNVI" hidden="1">#REF!</definedName>
    <definedName name="JIKUBUNSEKI" localSheetId="4">#REF!</definedName>
    <definedName name="JIKUBUNSEKI" localSheetId="13">#REF!</definedName>
    <definedName name="JIKUBUNSEKI" localSheetId="14">#REF!</definedName>
    <definedName name="JIKUBUNSEKI">#REF!</definedName>
    <definedName name="JIS_K">#REF!</definedName>
    <definedName name="JIS_SIKI">#REF!</definedName>
    <definedName name="JIS_V">#REF!</definedName>
    <definedName name="jitu">#REF!</definedName>
    <definedName name="JJ" localSheetId="4" hidden="1">#REF!</definedName>
    <definedName name="JJ" localSheetId="13" hidden="1">#REF!</definedName>
    <definedName name="JJ" localSheetId="14" hidden="1">#REF!</definedName>
    <definedName name="JJ" hidden="1">#REF!</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ｊｊｊｊｊｊｊｊ" localSheetId="4" hidden="1">#REF!</definedName>
    <definedName name="ｊｊｊｊｊｊｊｊ" localSheetId="13" hidden="1">#REF!</definedName>
    <definedName name="ｊｊｊｊｊｊｊｊ" localSheetId="14" hidden="1">#REF!</definedName>
    <definedName name="ｊｊｊｊｊｊｊｊ" hidden="1">#REF!</definedName>
    <definedName name="jjjjjjjjjjjjjj" hidden="1">{#N/A,#N/A,FALSE,"IPEC Stair Step";#N/A,#N/A,FALSE,"Overview";#N/A,#N/A,FALSE,"Supporting Explanations"}</definedName>
    <definedName name="jjkku" hidden="1">255</definedName>
    <definedName name="jk"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jkl" hidden="1">{"RES-2000",#N/A,FALSE,"BL2000";"A1-2000",#N/A,FALSE,"BL2000";"A2-2000",#N/A,FALSE,"BL2000"}</definedName>
    <definedName name="jkljlk">#N/A</definedName>
    <definedName name="JKLP">[7]!Main</definedName>
    <definedName name="JLSXIPIBPAAOENGIVIOL" hidden="1">[99]MOTO!#REF!</definedName>
    <definedName name="JMYR" hidden="1">#REF!</definedName>
    <definedName name="ＪＮ">#REF!</definedName>
    <definedName name="jo" hidden="1">#N/A</definedName>
    <definedName name="JOARFNDHQUPFCDCEXTXMZSA" hidden="1">[95]応力線図!$K$18:$K$42</definedName>
    <definedName name="JOB011_輸送実績一括のクロス集計">#N/A</definedName>
    <definedName name="john" hidden="1">{"Capital Spending",#N/A,FALSE,"CAP SPEND SUM"}</definedName>
    <definedName name="JOJO">#REF!</definedName>
    <definedName name="JOJUTLA">#N/A</definedName>
    <definedName name="JOKEN" localSheetId="4">#REF!</definedName>
    <definedName name="JOKEN" localSheetId="13">#REF!</definedName>
    <definedName name="JOKEN" localSheetId="14">#REF!</definedName>
    <definedName name="JOKEN">#REF!</definedName>
    <definedName name="JORDI" hidden="1">{"Capital Spending",#N/A,FALSE,"CAP SPEND SUM"}</definedName>
    <definedName name="jose">#REF!</definedName>
    <definedName name="JOURNAL">#REF!</definedName>
    <definedName name="JOV">[86]CK2_P!$AK$474</definedName>
    <definedName name="JPCHER">[73]ATRUCK!$F$137:$V$137</definedName>
    <definedName name="JPCHER4">[73]ATRUCK!$F$142:$V$142</definedName>
    <definedName name="JPCHERALL">#REF!</definedName>
    <definedName name="JPCOMAN">[73]ATRUCK!$F$152:$V$152</definedName>
    <definedName name="JPGCHER">[73]ATRUCK!$F$129:$V$129</definedName>
    <definedName name="JPGWAG">[73]ATRUCK!$F$106:$V$106</definedName>
    <definedName name="JPWAG">[73]ATRUCK!$F$136:$V$136</definedName>
    <definedName name="JPWRANG">[73]ATRUCK!$F$166:$V$166</definedName>
    <definedName name="JPY">[138]ｿｰｼﾝｸﾞ結果!$EU$1</definedName>
    <definedName name="jqddqvbpzoajwkpmvnyqvyw" hidden="1">#REF!</definedName>
    <definedName name="JQHQJLYSQNXVGREHFLMUEF" hidden="1">[36]A!$C$68:$C$75</definedName>
    <definedName name="JQPXZ" hidden="1">[99]MOTO!#REF!</definedName>
    <definedName name="JTC" hidden="1">#REF!</definedName>
    <definedName name="JUIKRQHOAAOSZNOAJWJOLVMYPVYW" hidden="1">[95]応力線図!#REF!</definedName>
    <definedName name="JUL">#REF!</definedName>
    <definedName name="JULIO">#N/A</definedName>
    <definedName name="july">#N/A</definedName>
    <definedName name="JUN">#REF!</definedName>
    <definedName name="june">#N/A</definedName>
    <definedName name="JUNTA">#N/A</definedName>
    <definedName name="JUTR" hidden="1">#REF!</definedName>
    <definedName name="Jutyu_hanbai_input">#N/A</definedName>
    <definedName name="JWELFDAJITLXVBJKUVAMCRZPSCGAQOON" hidden="1">[99]MOTO!#REF!</definedName>
    <definedName name="JWQPMVUFQCFDJL" hidden="1">[13]DIEZEL動弁相場!$G$124:$G$166</definedName>
    <definedName name="jwrngqa" hidden="1">{"CTO ACUMULADO",#N/A,FALSE,"BASE ANEXOS";"VAR ACUMULADAS",#N/A,FALSE,"BASE ANEXOS"}</definedName>
    <definedName name="jyrs" hidden="1">[37]sheet17!#REF!</definedName>
    <definedName name="jyrws" hidden="1">[37]sheet17!#REF!</definedName>
    <definedName name="JYU" hidden="1">#REF!</definedName>
    <definedName name="K">[130]amp_spr!$A$12:$IV$12</definedName>
    <definedName name="K\">#REF!</definedName>
    <definedName name="K\\">#REF!</definedName>
    <definedName name="K\\\">#REF!</definedName>
    <definedName name="K\\\\">#REF!</definedName>
    <definedName name="K\\\\\">#REF!</definedName>
    <definedName name="K\\\\\\">#REF!</definedName>
    <definedName name="K_FINAL">#N/A</definedName>
    <definedName name="K_FINAL2">#N/A</definedName>
    <definedName name="K_INPUTSFT">#N/A</definedName>
    <definedName name="K_INPUTSFT2">#N/A</definedName>
    <definedName name="K_MAINSFT">#N/A</definedName>
    <definedName name="K_MAINSFT2">#N/A</definedName>
    <definedName name="K_POSITION">#N/A</definedName>
    <definedName name="K_POSITION2">#N/A</definedName>
    <definedName name="K_REV">#N/A</definedName>
    <definedName name="K_REV2">#N/A</definedName>
    <definedName name="KA">#REF!</definedName>
    <definedName name="KAIZEN">#N/A</definedName>
    <definedName name="KAKI">#REF!</definedName>
    <definedName name="KAKIQ">#REF!</definedName>
    <definedName name="Kakunou_Click">#N/A</definedName>
    <definedName name="KASDFASDFK">#N/A</definedName>
    <definedName name="KATA">#REF!</definedName>
    <definedName name="KATA24">#REF!</definedName>
    <definedName name="KATA41">#REF!</definedName>
    <definedName name="KATA44">#REF!</definedName>
    <definedName name="kategori">[130]amp_spr!$A$11:$IV$11</definedName>
    <definedName name="kawanobe" hidden="1">#N/A</definedName>
    <definedName name="kawanobe10" hidden="1">#N/A</definedName>
    <definedName name="kawanobe11" hidden="1">#N/A</definedName>
    <definedName name="kawanobe12" hidden="1">#N/A</definedName>
    <definedName name="kawanobe2" hidden="1">#N/A</definedName>
    <definedName name="kawanobe3" hidden="1">#N/A</definedName>
    <definedName name="kawanobe4" hidden="1">#N/A</definedName>
    <definedName name="kawanobe5" hidden="1">#N/A</definedName>
    <definedName name="kawanobe6" hidden="1">#N/A</definedName>
    <definedName name="kawanobe7" hidden="1">#N/A</definedName>
    <definedName name="kawanobe8" hidden="1">#N/A</definedName>
    <definedName name="kawanobe9" hidden="1">#N/A</definedName>
    <definedName name="kawase">#REF!</definedName>
    <definedName name="KBIVVINTHRHTCOCHENFQ" hidden="1">[99]MOTO!#REF!</definedName>
    <definedName name="kctuesvcaryllyd" hidden="1">#REF!</definedName>
    <definedName name="KDbmax" localSheetId="4">#REF!</definedName>
    <definedName name="KDbmax" localSheetId="13">#REF!</definedName>
    <definedName name="KDbmax" localSheetId="14">#REF!</definedName>
    <definedName name="KDbmax">#REF!</definedName>
    <definedName name="KDbmin" localSheetId="4">#REF!</definedName>
    <definedName name="KDbmin" localSheetId="13">#REF!</definedName>
    <definedName name="KDbmin" localSheetId="14">#REF!</definedName>
    <definedName name="KDbmin">#REF!</definedName>
    <definedName name="ｋｄｂまｘ">#REF!</definedName>
    <definedName name="ｋｄｂみｎ">#REF!</definedName>
    <definedName name="KDDATA">#REF!</definedName>
    <definedName name="KDimax" localSheetId="4">#REF!</definedName>
    <definedName name="KDimax" localSheetId="13">#REF!</definedName>
    <definedName name="KDimax" localSheetId="14">#REF!</definedName>
    <definedName name="KDimax">#REF!</definedName>
    <definedName name="KDimin" localSheetId="4">#REF!</definedName>
    <definedName name="KDimin" localSheetId="13">#REF!</definedName>
    <definedName name="KDimin" localSheetId="14">#REF!</definedName>
    <definedName name="KDimin">#REF!</definedName>
    <definedName name="KDIURGHXHKOJ" hidden="1">[99]MOTO!#REF!</definedName>
    <definedName name="kei">'[150]99年度原単位'!#REF!</definedName>
    <definedName name="keisuu">'[151]ｺｽﾄ比較 (総括)'!$G$1</definedName>
    <definedName name="keisuuu">'[152]ｺｽﾄ比較 (総括)'!$G$1</definedName>
    <definedName name="Kensaku_Click">#N/A</definedName>
    <definedName name="KETUGOU">#N/A</definedName>
    <definedName name="kev" hidden="1">{"RES-2002",#N/A,FALSE,"BL2000";"A1-2002",#N/A,FALSE,"BL2000";"A2-2002",#N/A,FALSE,"BL2000"}</definedName>
    <definedName name="Key_Data_Table">#REF!</definedName>
    <definedName name="KFYUJKIF" hidden="1">#REF!</definedName>
    <definedName name="ki">#N/A</definedName>
    <definedName name="KIAAVELLAALL">#REF!</definedName>
    <definedName name="KIASEDOP">[73]ATRUCK!$F$57:$V$57</definedName>
    <definedName name="KIASPORT">[73]ATRUCK!$F$183:$V$183</definedName>
    <definedName name="KIASPORT4">[73]ATRUCK!$F$188:$V$188</definedName>
    <definedName name="KIASPORTALL">#REF!</definedName>
    <definedName name="KIATOTAL">#REF!</definedName>
    <definedName name="KIKIN" hidden="1">#REF!</definedName>
    <definedName name="kinji" hidden="1">#N/A</definedName>
    <definedName name="KJKKK" localSheetId="4">#REF!</definedName>
    <definedName name="KJKKK" localSheetId="13">#REF!</definedName>
    <definedName name="KJKKK" localSheetId="14">#REF!</definedName>
    <definedName name="KJKKK">#REF!</definedName>
    <definedName name="KJU" hidden="1">#REF!</definedName>
    <definedName name="KK" localSheetId="4" hidden="1">#REF!</definedName>
    <definedName name="KK" localSheetId="13" hidden="1">#REF!</definedName>
    <definedName name="KK" localSheetId="14" hidden="1">#REF!</definedName>
    <definedName name="KK">#N/A</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ｋｋｋ" localSheetId="4" hidden="1">#REF!</definedName>
    <definedName name="ｋｋｋｋ" localSheetId="13" hidden="1">#REF!</definedName>
    <definedName name="ｋｋｋｋ" localSheetId="14" hidden="1">#REF!</definedName>
    <definedName name="ｋｋｋｋ" hidden="1">#REF!</definedName>
    <definedName name="ｋｋｋｋｋｋ" localSheetId="4" hidden="1">#REF!</definedName>
    <definedName name="ｋｋｋｋｋｋ" localSheetId="13" hidden="1">#REF!</definedName>
    <definedName name="ｋｋｋｋｋｋ" localSheetId="14" hidden="1">#REF!</definedName>
    <definedName name="ｋｋｋｋｋｋ" hidden="1">#REF!</definedName>
    <definedName name="KKKKKKKKKKKKKK" hidden="1">#REF!</definedName>
    <definedName name="KL" localSheetId="4">#REF!</definedName>
    <definedName name="KL" localSheetId="13">#REF!</definedName>
    <definedName name="KL" localSheetId="14">#REF!</definedName>
    <definedName name="KL">#REF!</definedName>
    <definedName name="kljhmvc">#REF!</definedName>
    <definedName name="kmeryuk" hidden="1">#N/A</definedName>
    <definedName name="KN" hidden="1">{"SUM GER",#N/A,FALSE,"SUM GER";"SUM FRA",#N/A,FALSE,"SUM FRA";"SUM ITA",#N/A,FALSE,"SUM ITA";"SUM SPA",#N/A,FALSE,"SUM SPA";"SUM EGB",#N/A,FALSE,"SUM EGB";"SUM IND",#N/A,FALSE,"SUM IND"}</definedName>
    <definedName name="koko" hidden="1">#N/A</definedName>
    <definedName name="Koujou_Narabekae">#N/A</definedName>
    <definedName name="KR6UL6Y" hidden="1">{"Current Actual and Expenditures",#N/A,FALSE,"VT SPLIT"}</definedName>
    <definedName name="KRW">[138]ｿｰｼﾝｸﾞ結果!$EU$3</definedName>
    <definedName name="Ktmax" localSheetId="4">#REF!</definedName>
    <definedName name="Ktmax" localSheetId="13">#REF!</definedName>
    <definedName name="Ktmax" localSheetId="14">#REF!</definedName>
    <definedName name="Ktmax">#REF!</definedName>
    <definedName name="Ktmin" localSheetId="4">#REF!</definedName>
    <definedName name="Ktmin" localSheetId="13">#REF!</definedName>
    <definedName name="Ktmin" localSheetId="14">#REF!</definedName>
    <definedName name="Ktmin">#REF!</definedName>
    <definedName name="KUBUN_A">'[24]E装比較 (1)'!#REF!</definedName>
    <definedName name="KUBUN_B">'[24]E装比較 (1)'!#REF!</definedName>
    <definedName name="KUBUN_C">'[24]E装比較 (1)'!#REF!</definedName>
    <definedName name="KUBUN_D">'[24]E装比較 (1)'!#REF!</definedName>
    <definedName name="KUBUN_E">'[24]E装比較 (1)'!#REF!</definedName>
    <definedName name="KUBUN_F">'[24]E装比較 (1)'!#REF!</definedName>
    <definedName name="KUBUN_G">'[24]E装比較 (1)'!#REF!</definedName>
    <definedName name="KUIL">[7]!Main</definedName>
    <definedName name="KXW">#REF!</definedName>
    <definedName name="KYTIRKUTE" hidden="1">#REF!</definedName>
    <definedName name="KYTK" localSheetId="4">#REF!</definedName>
    <definedName name="KYTK" localSheetId="13">#REF!</definedName>
    <definedName name="KYTK" localSheetId="14">#REF!</definedName>
    <definedName name="KYTK">#REF!</definedName>
    <definedName name="ｋぢまｘ">#REF!</definedName>
    <definedName name="ｋぢみｎ">#REF!</definedName>
    <definedName name="L" localSheetId="4">#REF!</definedName>
    <definedName name="L" localSheetId="13">#REF!</definedName>
    <definedName name="L" localSheetId="14">#REF!</definedName>
    <definedName name="L">#REF!</definedName>
    <definedName name="L\">#REF!</definedName>
    <definedName name="L\\">#REF!</definedName>
    <definedName name="L\\\">#REF!</definedName>
    <definedName name="L\\\\">#REF!</definedName>
    <definedName name="L\\\\\">#REF!</definedName>
    <definedName name="L\\\\\\">#REF!</definedName>
    <definedName name="Ｌ10rev" localSheetId="4">#REF!</definedName>
    <definedName name="Ｌ10rev" localSheetId="13">#REF!</definedName>
    <definedName name="Ｌ10rev" localSheetId="14">#REF!</definedName>
    <definedName name="Ｌ10rev">#REF!</definedName>
    <definedName name="L2SU">[73]ATRUCK!#REF!</definedName>
    <definedName name="L4SU">[73]ATRUCK!#REF!</definedName>
    <definedName name="L6LLR" hidden="1">{"Current Actual and Expenditures",#N/A,FALSE,"VT SPLIT"}</definedName>
    <definedName name="Ｌａ" localSheetId="4">#REF!</definedName>
    <definedName name="Ｌａ" localSheetId="13">#REF!</definedName>
    <definedName name="Ｌａ" localSheetId="14">#REF!</definedName>
    <definedName name="Ｌａ">#REF!</definedName>
    <definedName name="LABEL0">#REF!</definedName>
    <definedName name="laborcost" hidden="1">{"Point of discussion",#N/A,FALSE,"Point of discussion";"NMI_NMDI balance sheet",#N/A,FALSE,"Point of discussion";"NMI_NMDI Cashflow",#N/A,FALSE,"Point of discussion";"NMI_NMDI indirect cashflow",#N/A,FALSE,"NMI_NMDI"}</definedName>
    <definedName name="LADDER">#N/A</definedName>
    <definedName name="LAIN" hidden="1">{"NMI_NMDI balance sheet",#N/A,FALSE,"NMI_NMDI";"NMI_NMDI profit loss",#N/A,FALSE,"NMI_NMDI";"NMI_NMDI Cashflow",#N/A,FALSE,"NMI_NMDI";"Stock position",#N/A,FALSE,"NMI_NMDI";"Point of discussion",#N/A,FALSE,"Point of discussion"}</definedName>
    <definedName name="LAM" localSheetId="4" hidden="1">#REF!</definedName>
    <definedName name="LAM" localSheetId="13" hidden="1">#REF!</definedName>
    <definedName name="LAM" localSheetId="14" hidden="1">#REF!</definedName>
    <definedName name="LAM" hidden="1">#REF!</definedName>
    <definedName name="Land_Rover_Total">#REF!</definedName>
    <definedName name="Land_Rover_Trucks_Total">#REF!</definedName>
    <definedName name="LANDROVER">[73]ATRUCK!$F$315:$V$315</definedName>
    <definedName name="LANDROVERTOTAL">#REF!</definedName>
    <definedName name="LARGO">#N/A</definedName>
    <definedName name="laserperipheryunit1">#REF!</definedName>
    <definedName name="laserunit1">#REF!</definedName>
    <definedName name="LAST値で制御する。" localSheetId="4">#REF!</definedName>
    <definedName name="LAST値で制御する。" localSheetId="13">#REF!</definedName>
    <definedName name="LAST値で制御する。" localSheetId="14">#REF!</definedName>
    <definedName name="LAST値で制御する。">#REF!</definedName>
    <definedName name="Lbr">#REF!</definedName>
    <definedName name="LCC">[153]ﾃｰﾌﾞﾙ!$M$1</definedName>
    <definedName name="LCTOTAL">[72]ACARS!#REF!</definedName>
    <definedName name="LCW">[72]ACARS!#REF!</definedName>
    <definedName name="ld" localSheetId="4">[154]暗騒音→等高線!#REF!</definedName>
    <definedName name="ld" localSheetId="13">[154]暗騒音→等高線!#REF!</definedName>
    <definedName name="ld" localSheetId="14">[154]暗騒音→等高線!#REF!</definedName>
    <definedName name="ld">[154]暗騒音→等高線!#REF!</definedName>
    <definedName name="Lease_Cap_Cost_24">#N/A</definedName>
    <definedName name="Lease_Cap_Cost_36">#N/A</definedName>
    <definedName name="Lease_Cap_Cost_Average">#N/A</definedName>
    <definedName name="Lease_Cust_Cash_Average">#N/A</definedName>
    <definedName name="Lease_Customer_Cash_24">#N/A</definedName>
    <definedName name="Lease_Customer_Cash_36">#N/A</definedName>
    <definedName name="Lease_Dealer_Cash_24">#N/A</definedName>
    <definedName name="Lease_Dealer_Cash_36">#N/A</definedName>
    <definedName name="Lease_Dealer_Cash_Average">#N/A</definedName>
    <definedName name="Lease_Finance_Source">#N/A</definedName>
    <definedName name="lease_jan">#N/A</definedName>
    <definedName name="Lease_Penetration">#N/A</definedName>
    <definedName name="lease_q195">#N/A</definedName>
    <definedName name="Lease_Term_Factor___36">#N/A</definedName>
    <definedName name="Lease_Term_Factor_36">#N/A</definedName>
    <definedName name="Lease_Volume_Bonus">#N/A</definedName>
    <definedName name="Lease_Volume_Bonus_Eligibility">#N/A</definedName>
    <definedName name="lease1">#N/A</definedName>
    <definedName name="lease10">#N/A</definedName>
    <definedName name="lease11">#N/A</definedName>
    <definedName name="lease12">#N/A</definedName>
    <definedName name="lease1q">#N/A</definedName>
    <definedName name="lease2">#N/A</definedName>
    <definedName name="lease2q">#N/A</definedName>
    <definedName name="lease3">#N/A</definedName>
    <definedName name="lease3q">#N/A</definedName>
    <definedName name="lease4">#N/A</definedName>
    <definedName name="lease4q">#N/A</definedName>
    <definedName name="lease5">#N/A</definedName>
    <definedName name="lease6">#N/A</definedName>
    <definedName name="lease7">#N/A</definedName>
    <definedName name="lease8">#N/A</definedName>
    <definedName name="lease9">#N/A</definedName>
    <definedName name="LEE_CS1" hidden="1">{"速報用",#N/A,FALSE,"6月末";"提出用",#N/A,FALSE,"6月末"}</definedName>
    <definedName name="LeftButton">#N/A</definedName>
    <definedName name="LEON">#N/A</definedName>
    <definedName name="LEONA">#REF!</definedName>
    <definedName name="Level" localSheetId="4">#REF!</definedName>
    <definedName name="Level" localSheetId="13">#REF!</definedName>
    <definedName name="Level" localSheetId="14">#REF!</definedName>
    <definedName name="Level">#REF!</definedName>
    <definedName name="LEXGS300ALL">#REF!</definedName>
    <definedName name="LEXIS220ALL">#REF!</definedName>
    <definedName name="LEXLX450">[73]ATRUCK!$F$109:$V$109</definedName>
    <definedName name="LEXRX300">[73]ATRUCK!$F$110:$V$110</definedName>
    <definedName name="LEXUSTOTAL">#REF!</definedName>
    <definedName name="LF">[130]amp_spr!$A$17:$IV$17</definedName>
    <definedName name="LILI">#N/A</definedName>
    <definedName name="LILIO">#N/A</definedName>
    <definedName name="limcount" hidden="1">2</definedName>
    <definedName name="LINCBLAK">[73]ATRUCK!$F$74:$V$74</definedName>
    <definedName name="LINCNAV">[73]ATRUCK!$F$111:$V$111</definedName>
    <definedName name="LINCOLNTOTAL">#REF!</definedName>
    <definedName name="LINCU204">[73]ATRUCK!$F$160:$V$160</definedName>
    <definedName name="LINCU231">[73]ATRUCK!$F$112:$V$112</definedName>
    <definedName name="LINE_NAME">#REF!</definedName>
    <definedName name="Line1">"直線 2"</definedName>
    <definedName name="Line2">"直線 3"</definedName>
    <definedName name="Line3">"直線 4"</definedName>
    <definedName name="Line4">"直線 5"</definedName>
    <definedName name="Line5">"直線 6"</definedName>
    <definedName name="Line6">"直線 7"</definedName>
    <definedName name="Line7">"直線 13"</definedName>
    <definedName name="Line8">"直線 14"</definedName>
    <definedName name="LinkedArea1">#REF!</definedName>
    <definedName name="LinkedArea10">#REF!</definedName>
    <definedName name="LinkedArea11">#REF!</definedName>
    <definedName name="LinkedArea12">#REF!</definedName>
    <definedName name="LinkedArea13">#REF!</definedName>
    <definedName name="LinkedArea14">#REF!</definedName>
    <definedName name="LinkedArea15">#REF!</definedName>
    <definedName name="LinkedArea16">#REF!</definedName>
    <definedName name="LinkedArea17">#REF!</definedName>
    <definedName name="LinkedArea18">#REF!</definedName>
    <definedName name="LinkedArea19">#REF!</definedName>
    <definedName name="LinkedArea2">#REF!</definedName>
    <definedName name="LinkedArea20">#REF!</definedName>
    <definedName name="LinkedArea21">#REF!</definedName>
    <definedName name="LinkedArea22">#REF!</definedName>
    <definedName name="LinkedArea23">#REF!</definedName>
    <definedName name="LinkedArea24">#REF!</definedName>
    <definedName name="LinkedArea25">#REF!</definedName>
    <definedName name="LinkedArea26">#REF!</definedName>
    <definedName name="LinkedArea27">#REF!</definedName>
    <definedName name="LinkedArea28">#REF!</definedName>
    <definedName name="LinkedArea29">#REF!</definedName>
    <definedName name="LinkedArea3">#REF!</definedName>
    <definedName name="LinkedArea30">#REF!</definedName>
    <definedName name="LinkedArea31">#REF!</definedName>
    <definedName name="LinkedArea32">#REF!</definedName>
    <definedName name="LinkedArea33">#REF!</definedName>
    <definedName name="LinkedArea34">#REF!</definedName>
    <definedName name="LinkedArea35">#REF!</definedName>
    <definedName name="LinkedArea36">#REF!</definedName>
    <definedName name="LinkedArea4">#REF!</definedName>
    <definedName name="LinkedArea5">#REF!</definedName>
    <definedName name="LinkedArea6">#REF!</definedName>
    <definedName name="LinkedArea7">#REF!</definedName>
    <definedName name="LinkedArea8">#REF!</definedName>
    <definedName name="LinkedArea9">#REF!</definedName>
    <definedName name="LINTVH">#REF!</definedName>
    <definedName name="LINTVL">#REF!</definedName>
    <definedName name="LION">#N/A</definedName>
    <definedName name="LIP">[155]DRING:LIPSEAL!$H$44:$AG$69</definedName>
    <definedName name="list">#N/A</definedName>
    <definedName name="LIST1">#REF!</definedName>
    <definedName name="LIST2">#REF!</definedName>
    <definedName name="LIST3">#REF!</definedName>
    <definedName name="Listado_completo">#REF!</definedName>
    <definedName name="liste_modeles">[156]Paramètres!#REF!</definedName>
    <definedName name="ｌｋ" localSheetId="4">#REF!</definedName>
    <definedName name="ｌｋ" localSheetId="13">#REF!</definedName>
    <definedName name="ｌｋ" localSheetId="14">#REF!</definedName>
    <definedName name="ｌｋ">#REF!</definedName>
    <definedName name="ｌｋｊ" localSheetId="4" hidden="1">#REF!</definedName>
    <definedName name="ｌｋｊ" localSheetId="13" hidden="1">#REF!</definedName>
    <definedName name="ｌｋｊ" localSheetId="14" hidden="1">#REF!</definedName>
    <definedName name="ｌｋｊ" hidden="1">#REF!</definedName>
    <definedName name="lkjhgf">#REF!</definedName>
    <definedName name="LKN" hidden="1">{"SUM ALL YR",#N/A,FALSE,"SUM ALL YR";"sum01",#N/A,FALSE,"SUM 01";"sumM2",#N/A,FALSE,"SUM M2";"sum02",#N/A,FALSE,"SUM 02";"sum03",#N/A,FALSE,"SUM 03";"sum04",#N/A,FALSE,"SUM 04";"sum05",#N/A,FALSE,"SUM 05"}</definedName>
    <definedName name="LL" localSheetId="4" hidden="1">#REF!</definedName>
    <definedName name="LL" localSheetId="13" hidden="1">#REF!</definedName>
    <definedName name="LL" localSheetId="14" hidden="1">#REF!</definedName>
    <definedName name="LL" hidden="1">#REF!</definedName>
    <definedName name="LLCV">[72]ACARS!#REF!</definedName>
    <definedName name="LLL">#N/A</definedName>
    <definedName name="LLLL">[7]!LLLL</definedName>
    <definedName name="ｌｌｌｌｌ" localSheetId="4" hidden="1">#REF!</definedName>
    <definedName name="ｌｌｌｌｌ" localSheetId="13" hidden="1">#REF!</definedName>
    <definedName name="ｌｌｌｌｌ" localSheetId="14" hidden="1">#REF!</definedName>
    <definedName name="ｌｌｌｌｌ" hidden="1">#REF!</definedName>
    <definedName name="LLOPP">#N/A</definedName>
    <definedName name="LLW">[72]ACARS!#REF!</definedName>
    <definedName name="llydjxhwirxsq" hidden="1">#REF!</definedName>
    <definedName name="LMA">[130]amp_spr!$A$9:$IV$9</definedName>
    <definedName name="Lmax" localSheetId="4">#REF!</definedName>
    <definedName name="Lmax" localSheetId="13">#REF!</definedName>
    <definedName name="Lmax" localSheetId="14">#REF!</definedName>
    <definedName name="Lmax">#REF!</definedName>
    <definedName name="LMCV">[72]ACARS!#REF!</definedName>
    <definedName name="LMI">[130]amp_spr!$A$8:$IV$8</definedName>
    <definedName name="Lmin" localSheetId="4">#REF!</definedName>
    <definedName name="Lmin" localSheetId="13">#REF!</definedName>
    <definedName name="Lmin" localSheetId="14">#REF!</definedName>
    <definedName name="Lmin">#REF!</definedName>
    <definedName name="LML" hidden="1">{"COMNUS2000",#N/A,FALSE,"BL2000"}</definedName>
    <definedName name="LMW">[72]ACARS!#REF!</definedName>
    <definedName name="load1" localSheetId="4">#REF!</definedName>
    <definedName name="load1" localSheetId="13">#REF!</definedName>
    <definedName name="load1" localSheetId="14">#REF!</definedName>
    <definedName name="load1">#REF!</definedName>
    <definedName name="load2" localSheetId="4">#REF!</definedName>
    <definedName name="load2" localSheetId="13">#REF!</definedName>
    <definedName name="load2" localSheetId="14">#REF!</definedName>
    <definedName name="load2">#REF!</definedName>
    <definedName name="LOAD3" localSheetId="4">#REF!</definedName>
    <definedName name="LOAD3" localSheetId="13">#REF!</definedName>
    <definedName name="LOAD3" localSheetId="14">#REF!</definedName>
    <definedName name="LOAD3">#REF!</definedName>
    <definedName name="LOAD4" localSheetId="4">#REF!</definedName>
    <definedName name="LOAD4" localSheetId="13">#REF!</definedName>
    <definedName name="LOAD4" localSheetId="14">#REF!</definedName>
    <definedName name="LOAD4">#REF!</definedName>
    <definedName name="LOAD5" localSheetId="4">#REF!</definedName>
    <definedName name="LOAD5" localSheetId="13">#REF!</definedName>
    <definedName name="LOAD5" localSheetId="14">#REF!</definedName>
    <definedName name="LOAD5">#REF!</definedName>
    <definedName name="Loan3">#N/A</definedName>
    <definedName name="Loaner">#N/A</definedName>
    <definedName name="LOB">#REF!</definedName>
    <definedName name="local">#REF!</definedName>
    <definedName name="LOCALAZD">#REF!</definedName>
    <definedName name="LOCALCQ0">#REF!</definedName>
    <definedName name="LOCALHDDL">#REF!</definedName>
    <definedName name="LOCALO">#REF!</definedName>
    <definedName name="LOCALRL">#REF!</definedName>
    <definedName name="lojuoijlk" hidden="1">#REF!</definedName>
    <definedName name="LOKA">#N/A</definedName>
    <definedName name="LOLO">#N/A</definedName>
    <definedName name="look_2dim">[149]!look_2dim</definedName>
    <definedName name="LOOP">#N/A</definedName>
    <definedName name="LOOP1">[86]CK2_P!$AK$296</definedName>
    <definedName name="LOOP10">#REF!</definedName>
    <definedName name="LOOP11">#REF!</definedName>
    <definedName name="LOOP12">#REF!</definedName>
    <definedName name="LOOP13">#REF!</definedName>
    <definedName name="LOOP14">#REF!</definedName>
    <definedName name="LOOP15">#REF!</definedName>
    <definedName name="LOOP16">#REF!</definedName>
    <definedName name="LOOP17">#REF!</definedName>
    <definedName name="LOOP18">#REF!</definedName>
    <definedName name="LOOP19">#REF!</definedName>
    <definedName name="LOOP2">#N/A</definedName>
    <definedName name="LOOP20">#REF!</definedName>
    <definedName name="LOOP21">#REF!</definedName>
    <definedName name="LOOP22">#REF!</definedName>
    <definedName name="LOOP23">#REF!</definedName>
    <definedName name="LOOP24">#REF!</definedName>
    <definedName name="LOOP3">#N/A</definedName>
    <definedName name="LOOP4">#N/A</definedName>
    <definedName name="LOOP5">#N/A</definedName>
    <definedName name="LOOP6">#N/A</definedName>
    <definedName name="LOOP7">#N/A</definedName>
    <definedName name="LOOP8">#N/A</definedName>
    <definedName name="LOOP9">#REF!</definedName>
    <definedName name="LOOQ">#REF!</definedName>
    <definedName name="LOOQ1">#REF!</definedName>
    <definedName name="LOOQ2">#REF!</definedName>
    <definedName name="LOOQ3">#REF!</definedName>
    <definedName name="LOOQ4">#REF!</definedName>
    <definedName name="LOOQ5">#REF!</definedName>
    <definedName name="LOP">#N/A</definedName>
    <definedName name="LOQ">#REF!</definedName>
    <definedName name="LORNA">#N/A</definedName>
    <definedName name="lp">#N/A</definedName>
    <definedName name="LS" localSheetId="4">#REF!</definedName>
    <definedName name="LS" localSheetId="13">#REF!</definedName>
    <definedName name="LS" localSheetId="14">#REF!</definedName>
    <definedName name="LS">#REF!</definedName>
    <definedName name="LSCV">[72]ACARS!#REF!</definedName>
    <definedName name="LSKM" hidden="1">{"SUM ALL YR",#N/A,FALSE,"SUM ALL YR";"sum01",#N/A,FALSE,"SUM 01";"sumM2",#N/A,FALSE,"SUM M2";"sum02",#N/A,FALSE,"SUM 02";"sum03",#N/A,FALSE,"SUM 03";"sum04",#N/A,FALSE,"SUM 04";"sum05",#N/A,FALSE,"SUM 05"}</definedName>
    <definedName name="LstLgn">'[157]Pln Pdt'!#REF!</definedName>
    <definedName name="LSUA">[73]ATRUCK!$F$366:$V$366</definedName>
    <definedName name="LSUDO">[73]ATRUCK!$F$364:$V$364</definedName>
    <definedName name="LSUE">[73]ATRUCK!$F$365:$V$365</definedName>
    <definedName name="LSUTOTAL">[73]ATRUCK!#REF!</definedName>
    <definedName name="Lt">#REF!</definedName>
    <definedName name="LT2CP">[72]ACARS!#REF!</definedName>
    <definedName name="LT2SD">[72]ACARS!#REF!</definedName>
    <definedName name="LTCMWTOEIIIKDZ" hidden="1">[13]DIEZEL動弁相場!$AB$124:$AB$166</definedName>
    <definedName name="ltvoap">#REF!</definedName>
    <definedName name="LTW">[72]ACARS!#REF!</definedName>
    <definedName name="Ltψ">#REF!</definedName>
    <definedName name="LU">#REF!</definedName>
    <definedName name="LUIS">#N/A</definedName>
    <definedName name="lux18ne">'[158]HS HB NE dr 1'!$K$56</definedName>
    <definedName name="lvkaflk" hidden="1">#REF!</definedName>
    <definedName name="lvspsen">#REF!</definedName>
    <definedName name="LV仕様" hidden="1">#REF!</definedName>
    <definedName name="LWADSZ" hidden="1">[99]MOTO!#REF!</definedName>
    <definedName name="LWHTWUACJUUZEC" hidden="1">{0,0,0,0;0,0,0,0;0,0,0,0}</definedName>
    <definedName name="LXLS3">'[19]45'!#REF!</definedName>
    <definedName name="LYFBTKMWKMTZJQ" hidden="1">[99]MOTO!#REF!</definedName>
    <definedName name="M" localSheetId="4">#REF!</definedName>
    <definedName name="M" localSheetId="13">#REF!</definedName>
    <definedName name="M" localSheetId="14">#REF!</definedName>
    <definedName name="M">#REF!</definedName>
    <definedName name="M\">#REF!</definedName>
    <definedName name="M\\">#REF!</definedName>
    <definedName name="M\\\">#REF!</definedName>
    <definedName name="M\\\\">#REF!</definedName>
    <definedName name="M\\\\\">#REF!</definedName>
    <definedName name="M\\\\\\">#REF!</definedName>
    <definedName name="M_1ST">#N/A</definedName>
    <definedName name="M_2ND">#N/A</definedName>
    <definedName name="M_3RD">#N/A</definedName>
    <definedName name="M_4TH">#N/A</definedName>
    <definedName name="M_5TH">#N/A</definedName>
    <definedName name="M_6TH">#N/A</definedName>
    <definedName name="M_FINAL">#N/A</definedName>
    <definedName name="M1合計02">[71]愛知・日デ!#REF!</definedName>
    <definedName name="M2合計02">[71]愛知・日デ!#REF!</definedName>
    <definedName name="M501個別投資計画">#REF!</definedName>
    <definedName name="mABSptn">#REF!</definedName>
    <definedName name="mABSsft">#REF!</definedName>
    <definedName name="MACCL">#REF!</definedName>
    <definedName name="MACINTEG_18AALL">#REF!</definedName>
    <definedName name="MACNSX">#REF!</definedName>
    <definedName name="Macro1">[159]!Macro1</definedName>
    <definedName name="Macro2">[81]!Macro2</definedName>
    <definedName name="Macro3">#REF!</definedName>
    <definedName name="Macro4">#REF!</definedName>
    <definedName name="Macro5">#REF!</definedName>
    <definedName name="Macro6">#REF!</definedName>
    <definedName name="Macros.bouton_annuler">[0]!Macros.bouton_annuler</definedName>
    <definedName name="Macros.retrieve_BV">[0]!Macros.retrieve_BV</definedName>
    <definedName name="Macros.retrieve_moteur">[0]!Macros.retrieve_moteur</definedName>
    <definedName name="MACRS">#REF!</definedName>
    <definedName name="MACSLX">#REF!</definedName>
    <definedName name="MACURALEGALL">#REF!</definedName>
    <definedName name="MACURATLALL">#REF!</definedName>
    <definedName name="MAIN_04_RESULTS">#REF!</definedName>
    <definedName name="MAINSFT">#N/A</definedName>
    <definedName name="MAINSFT2">#N/A</definedName>
    <definedName name="MAJ_version">MAJ_version</definedName>
    <definedName name="makideg">#N/A</definedName>
    <definedName name="mama" hidden="1">{#N/A,#N/A,FALSE,"Aging Summary";#N/A,#N/A,FALSE,"Ratio Analysis";#N/A,#N/A,FALSE,"Test 120 Day Accts";#N/A,#N/A,FALSE,"Tickmarks"}</definedName>
    <definedName name="manadjs">#REF!</definedName>
    <definedName name="MANAGERAPPVL" localSheetId="4">#REF!</definedName>
    <definedName name="MANAGERAPPVL" localSheetId="13">#REF!</definedName>
    <definedName name="MANAGERAPPVL" localSheetId="14">#REF!</definedName>
    <definedName name="MANAGERAPPVL">#N/A</definedName>
    <definedName name="ManuPTN">#REF!</definedName>
    <definedName name="map">#N/A</definedName>
    <definedName name="mAPWsft">#REF!</definedName>
    <definedName name="MAR">#REF!</definedName>
    <definedName name="march">#N/A</definedName>
    <definedName name="MARCO" hidden="1">{#N/A,#N/A,FALSE,"IPEC Stair Step";#N/A,#N/A,FALSE,"Overview";#N/A,#N/A,FALSE,"Supporting Explanations"}</definedName>
    <definedName name="Market">[91]Base!$B$5</definedName>
    <definedName name="Material">#REF!</definedName>
    <definedName name="MATOMEQ">#REF!</definedName>
    <definedName name="MAUDI6ALL">#REF!</definedName>
    <definedName name="MAUDIA4ALL">#REF!</definedName>
    <definedName name="MAUDIA8">#REF!</definedName>
    <definedName name="MAUDIO200ALL">#REF!</definedName>
    <definedName name="MAUDIQUAT">#REF!</definedName>
    <definedName name="MAUDITTSALL">#REF!</definedName>
    <definedName name="may">#N/A</definedName>
    <definedName name="MAZ626ALL">#REF!</definedName>
    <definedName name="MAZDATOTAL">#REF!</definedName>
    <definedName name="MAZPROTEGEALL">#REF!</definedName>
    <definedName name="MAZRX7ALL">#REF!</definedName>
    <definedName name="mb" hidden="1">{"SUM ALL YR",#N/A,FALSE,"SUM ALL YR";"sum01",#N/A,FALSE,"SUM 01";"sumM2",#N/A,FALSE,"SUM M2";"sum02",#N/A,FALSE,"SUM 02";"sum03",#N/A,FALSE,"SUM 03";"sum04",#N/A,FALSE,"SUM 04";"sum05",#N/A,FALSE,"SUM 05"}</definedName>
    <definedName name="MBANECAR">[72]ACARS!#REF!</definedName>
    <definedName name="MBCCLASSALL">#REF!</definedName>
    <definedName name="MBCLKALL">#REF!</definedName>
    <definedName name="MBECLASSALL">#REF!</definedName>
    <definedName name="MBKRIV">#REF!</definedName>
    <definedName name="MBKSUV">#REF!</definedName>
    <definedName name="MBMCLASS">[73]ATRUCK!$F$113:$V$113</definedName>
    <definedName name="MBMW_M3">#REF!</definedName>
    <definedName name="MBMW2002">#REF!</definedName>
    <definedName name="MBMW3ALL">#REF!</definedName>
    <definedName name="MBMW5ALL">#REF!</definedName>
    <definedName name="MBMW7ALL">#REF!</definedName>
    <definedName name="MBMW8">#REF!</definedName>
    <definedName name="MBMWE63ALL">#REF!</definedName>
    <definedName name="MBMWEMV">#REF!</definedName>
    <definedName name="MBMWZ3ALL">#REF!</definedName>
    <definedName name="MBMWZ7ALL">#REF!</definedName>
    <definedName name="MBO_ATCU_Electrical_Check_Sheet">#REF!</definedName>
    <definedName name="MBSCLASSALL">#REF!</definedName>
    <definedName name="MBUICKCENTALL">#REF!</definedName>
    <definedName name="MBUICKHAWKALL">#REF!</definedName>
    <definedName name="MBUICKLESALL">#REF!</definedName>
    <definedName name="MBUICKPARKALL">#REF!</definedName>
    <definedName name="MBUICKREATTAALL">#REF!</definedName>
    <definedName name="MBUICKREGALALL">#REF!</definedName>
    <definedName name="MBUICKROADALL">#REF!</definedName>
    <definedName name="MBUICKSKYLARKALL">#REF!</definedName>
    <definedName name="MBYCLASS">[73]ATRUCK!#REF!</definedName>
    <definedName name="MCADALL">#REF!</definedName>
    <definedName name="MCADCAT">#REF!</definedName>
    <definedName name="MCADDILACDEVILLEALL">#REF!</definedName>
    <definedName name="MCADELDORADOALL">#REF!</definedName>
    <definedName name="MCADESCL">#REF!</definedName>
    <definedName name="MCADEVOQ">#REF!</definedName>
    <definedName name="MCADFLTWD">#REF!</definedName>
    <definedName name="MCADLAV">#REF!</definedName>
    <definedName name="MCADPU">#REF!</definedName>
    <definedName name="MCADSEV">#REF!</definedName>
    <definedName name="MCHAVA">#REF!</definedName>
    <definedName name="MCHBLAZ4">#REF!</definedName>
    <definedName name="MCHCAMAROALL">#REF!</definedName>
    <definedName name="MCHCAPRICALL">#REF!</definedName>
    <definedName name="MCHCAVALIERALL">#REF!</definedName>
    <definedName name="MCHCELEBALL">#REF!</definedName>
    <definedName name="MCHCORS_MALIBUALL">#REF!</definedName>
    <definedName name="MCHCORVETTEALL">#REF!</definedName>
    <definedName name="MCHEVASTROALL">#REF!</definedName>
    <definedName name="MCHEVBLAZERALL">#REF!</definedName>
    <definedName name="MCHEVCK">#REF!</definedName>
    <definedName name="MCHEVCKALL">#REF!</definedName>
    <definedName name="MCHEVEXPALL">#REF!</definedName>
    <definedName name="MCHEVLUMCARALL">#REF!</definedName>
    <definedName name="MCHEVLUMINAALL">#REF!</definedName>
    <definedName name="MCHEVPRIZMALL">#REF!</definedName>
    <definedName name="MCHEVS10ALL">#REF!</definedName>
    <definedName name="MCHEVSILVER">#REF!</definedName>
    <definedName name="MCHEVSUBURBAN">#REF!</definedName>
    <definedName name="MCHEVTAHOEALL">#REF!</definedName>
    <definedName name="MCHEVTRACKERALL">#REF!</definedName>
    <definedName name="MCHMETROALL">#REF!</definedName>
    <definedName name="MCHR300LHS">#REF!</definedName>
    <definedName name="MCHRCON">#REF!</definedName>
    <definedName name="MCHRCONQCP">#REF!</definedName>
    <definedName name="MCHRIMP">#REF!</definedName>
    <definedName name="MCHRNY">#REF!</definedName>
    <definedName name="MCHRNYLHSALL">#REF!</definedName>
    <definedName name="MCHRSEB">#REF!</definedName>
    <definedName name="MCHRTC">#REF!</definedName>
    <definedName name="MCHRYSEB_JXALL">#REF!</definedName>
    <definedName name="MCHRYSLEBA_CIRRALL">#REF!</definedName>
    <definedName name="MCHVMONTEALL">#REF!</definedName>
    <definedName name="MCHVSPECTRUMALL">#REF!</definedName>
    <definedName name="MCHVSTORMALL">#REF!</definedName>
    <definedName name="mCLDsft">#REF!</definedName>
    <definedName name="MCODE">#REF!</definedName>
    <definedName name="MCODE2">#REF!</definedName>
    <definedName name="MCRERR">#REF!</definedName>
    <definedName name="MCRYPT">#REF!</definedName>
    <definedName name="MCRYTC">#REF!</definedName>
    <definedName name="MCRYVOY">#REF!</definedName>
    <definedName name="MCVBERETT">#REF!</definedName>
    <definedName name="MCVSILVER">#REF!</definedName>
    <definedName name="MDAELANOSALL">#REF!</definedName>
    <definedName name="MDAICHARADEALL">#REF!</definedName>
    <definedName name="MDAIROCKY">#REF!</definedName>
    <definedName name="MDDG50ALL">#REF!</definedName>
    <definedName name="MDDGCARAVANALL">#REF!</definedName>
    <definedName name="MDDGDAKOTAALL">#REF!</definedName>
    <definedName name="MDDGDURANGO">#REF!</definedName>
    <definedName name="MDDGRAIDERALL">#REF!</definedName>
    <definedName name="MDDGRAMCHARGER">#REF!</definedName>
    <definedName name="MDDGRAMPUALL">#REF!</definedName>
    <definedName name="MDDGRAMVANALL">#REF!</definedName>
    <definedName name="MDGDAKOTA4NU">#REF!</definedName>
    <definedName name="MDL">#REF!</definedName>
    <definedName name="MDLYR">#REF!</definedName>
    <definedName name="MDODCOLTALL">#REF!</definedName>
    <definedName name="MDODINTRALL">#REF!</definedName>
    <definedName name="MDODNEON_SHADALL">#REF!</definedName>
    <definedName name="MDODSPIRIT_STRATALL">#REF!</definedName>
    <definedName name="MDODVIPERALL">#REF!</definedName>
    <definedName name="MDOGAVENG">#REF!</definedName>
    <definedName name="MDOGCOLTVW">#REF!</definedName>
    <definedName name="MDOGDAYTONA">#REF!</definedName>
    <definedName name="MDOGDIP">#REF!</definedName>
    <definedName name="MDOGDYN">#REF!</definedName>
    <definedName name="MDOGLAN">#REF!</definedName>
    <definedName name="MDOGOMNI">#REF!</definedName>
    <definedName name="MDOGSTLTH">#REF!</definedName>
    <definedName name="MDW100P">#REF!</definedName>
    <definedName name="MDWESPERO">#REF!</definedName>
    <definedName name="MDWKORANDO">#REF!</definedName>
    <definedName name="mDWNptn">#REF!</definedName>
    <definedName name="MDWNUBALL">#REF!</definedName>
    <definedName name="MEGGTALON">#REF!</definedName>
    <definedName name="MEGLMEDALL">#REF!</definedName>
    <definedName name="MEGLPREM_VISALL">#REF!</definedName>
    <definedName name="MEGLSUMMITALL">#REF!</definedName>
    <definedName name="MEGLSUMW">#REF!</definedName>
    <definedName name="MEN9803_MONTH_List">#REF!</definedName>
    <definedName name="MENU">[86]CK2_P!$AK$467</definedName>
    <definedName name="MENU_1">#N/A</definedName>
    <definedName name="MENU_2">#N/A</definedName>
    <definedName name="MENU_3">#N/A</definedName>
    <definedName name="MENU_4">#N/A</definedName>
    <definedName name="MENU_5">#N/A</definedName>
    <definedName name="MENUQ" localSheetId="4">#REF!</definedName>
    <definedName name="MENUQ" localSheetId="13">#REF!</definedName>
    <definedName name="MENUQ" localSheetId="14">#REF!</definedName>
    <definedName name="MENUQ">#REF!</definedName>
    <definedName name="MERCC212">[73]ATRUCK!$F$176:$V$176</definedName>
    <definedName name="MERCD219">[73]ATRUCK!$F$130:$V$130</definedName>
    <definedName name="MERCEDES_BENZTOTAL">#REF!</definedName>
    <definedName name="MERCMOUNT">[73]ATRUCK!$F$161:$V$161</definedName>
    <definedName name="MERCMYSTIQUE4ALL">#REF!</definedName>
    <definedName name="MERCOUGARALL">#REF!</definedName>
    <definedName name="MERCTOPAZALL">#REF!</definedName>
    <definedName name="MERCURYTOTAL">#REF!</definedName>
    <definedName name="MERCVILLP">[73]ATRUCK!$F$59:$V$59</definedName>
    <definedName name="MERKURTOTAL">#REF!</definedName>
    <definedName name="MERMARQALL">#REF!</definedName>
    <definedName name="MERSABLEALL">#REF!</definedName>
    <definedName name="MERTRACERALL">#REF!</definedName>
    <definedName name="metho">#REF!</definedName>
    <definedName name="MF__24">#N/A</definedName>
    <definedName name="MF__36">#N/A</definedName>
    <definedName name="MFDAEROALL">#REF!</definedName>
    <definedName name="MFDASPIREALL">#REF!</definedName>
    <definedName name="MFDBRONCEXPED">#REF!</definedName>
    <definedName name="MFDCRWNVICALL">#REF!</definedName>
    <definedName name="MFDECONCLUB">#REF!</definedName>
    <definedName name="MFDESCORTALL">#REF!</definedName>
    <definedName name="MFDEXCUR">#REF!</definedName>
    <definedName name="MFDEXPLORALL">#REF!</definedName>
    <definedName name="MFDFHVY">#REF!</definedName>
    <definedName name="MFDFLT">#REF!</definedName>
    <definedName name="MFDFOCUSALL">#REF!</definedName>
    <definedName name="MFDFSERIES">#REF!</definedName>
    <definedName name="MFDMUSTANGALL">#REF!</definedName>
    <definedName name="MFDP225X">#REF!</definedName>
    <definedName name="MFDPB">#REF!</definedName>
    <definedName name="MFDRANGER4">#REF!</definedName>
    <definedName name="MFDRANGERALL">#REF!</definedName>
    <definedName name="MFDTAURUSALL">#REF!</definedName>
    <definedName name="MFDTBIRDALL">#REF!</definedName>
    <definedName name="MFDTEMPOALL">#REF!</definedName>
    <definedName name="MFDU204">#REF!</definedName>
    <definedName name="MFDU207">#REF!</definedName>
    <definedName name="MFDU221ALL">#REF!</definedName>
    <definedName name="MFDWIND">#REF!</definedName>
    <definedName name="mfg_trans_price_average">#N/A</definedName>
    <definedName name="Mfg_Trans_Price_Lease">#N/A</definedName>
    <definedName name="Mfg_Trans_Price_Retail">#N/A</definedName>
    <definedName name="MFGAL">'[19]45'!#REF!</definedName>
    <definedName name="MFGBW">'[19]45'!#REF!</definedName>
    <definedName name="MFGCCC">'[19]45'!#REF!</definedName>
    <definedName name="MFGCCD">'[19]45'!#REF!</definedName>
    <definedName name="MFGCCE">'[19]45'!#REF!</definedName>
    <definedName name="MFGCCP">'[19]45'!#REF!</definedName>
    <definedName name="MFGCCTOT">'[19]45'!#REF!</definedName>
    <definedName name="MFGDAEW">'[19]45'!#REF!</definedName>
    <definedName name="MFGDTOT">'[19]45'!#REF!</definedName>
    <definedName name="MFGDTTOT">'[19]45'!#REF!</definedName>
    <definedName name="MFGDU">'[19]45'!#REF!</definedName>
    <definedName name="MFGFMF">'[19]45'!#REF!</definedName>
    <definedName name="MFGFML">'[19]45'!#REF!</definedName>
    <definedName name="MFGFMM">'[19]45'!#REF!</definedName>
    <definedName name="MFGFMTOT">'[19]45'!#REF!</definedName>
    <definedName name="MFGGMA">'[19]45'!#REF!</definedName>
    <definedName name="MFGGMB">'[19]45'!#REF!</definedName>
    <definedName name="MFGGMC">'[19]45'!#REF!</definedName>
    <definedName name="MFGGMG">'[19]45'!#REF!</definedName>
    <definedName name="MFGGMO">'[19]45'!#REF!</definedName>
    <definedName name="MFGGMP">'[19]45'!#REF!</definedName>
    <definedName name="MFGGMS">'[19]45'!#REF!</definedName>
    <definedName name="MFGGMTOT">'[19]45'!#REF!</definedName>
    <definedName name="MFGHDA">'[19]45'!#REF!</definedName>
    <definedName name="MFGHDH">'[19]45'!#REF!</definedName>
    <definedName name="MFGHDTOT">'[19]45'!#REF!</definedName>
    <definedName name="MFGHY">'[19]45'!#REF!</definedName>
    <definedName name="MFGIZ">'[19]45'!#REF!</definedName>
    <definedName name="MFGJG">'[19]45'!#REF!</definedName>
    <definedName name="MFGMB">'[19]45'!#REF!</definedName>
    <definedName name="MFGMS">'[19]45'!#REF!</definedName>
    <definedName name="MFGMZM">'[19]45'!#REF!</definedName>
    <definedName name="MFGMZPEG">'[19]45'!#REF!</definedName>
    <definedName name="MFGMZTOT">'[19]45'!#REF!</definedName>
    <definedName name="MFGNSI">'[19]45'!#REF!</definedName>
    <definedName name="MFGNSN">'[19]45'!#REF!</definedName>
    <definedName name="MFGPG">'[19]45'!#REF!</definedName>
    <definedName name="MFGPGTOT">'[19]45'!#REF!</definedName>
    <definedName name="MFGPS">'[19]45'!#REF!</definedName>
    <definedName name="MFGPT">#REF!</definedName>
    <definedName name="MFGRR">'[19]45'!#REF!</definedName>
    <definedName name="MFGSA">'[19]45'!#REF!</definedName>
    <definedName name="MFGSB">'[19]45'!#REF!</definedName>
    <definedName name="MFGST">'[19]45'!#REF!</definedName>
    <definedName name="MFGSZ">'[19]45'!#REF!</definedName>
    <definedName name="MFGTOTAL">'[19]45'!#REF!</definedName>
    <definedName name="MFGTTOTAL">#REF!</definedName>
    <definedName name="MFGTYLX">'[19]45'!#REF!</definedName>
    <definedName name="MFGTYT">'[19]45'!#REF!</definedName>
    <definedName name="MFGTYTOT">'[19]45'!#REF!</definedName>
    <definedName name="MFGveh">#REF!</definedName>
    <definedName name="MFGVV">'[19]45'!#REF!</definedName>
    <definedName name="MFGVWA">'[19]45'!#REF!</definedName>
    <definedName name="MFGVWTOT">'[19]45'!#REF!</definedName>
    <definedName name="MFGVWV">'[19]45'!#REF!</definedName>
    <definedName name="MFGYU">'[19]45'!#REF!</definedName>
    <definedName name="MFKIA">'[19]45'!#REF!</definedName>
    <definedName name="MF現行車＿0303JPN実算">#REF!</definedName>
    <definedName name="MF現行車_0303USA実算">#REF!</definedName>
    <definedName name="MG">'[24]E装比較 (1)'!#REF!</definedName>
    <definedName name="MGFNTHDFMN" hidden="1">#REF!</definedName>
    <definedName name="MGGTYESCRD" hidden="1">[99]MOTO!#REF!</definedName>
    <definedName name="MGMCDENALI">#REF!</definedName>
    <definedName name="MGMCENVWAR">#REF!</definedName>
    <definedName name="MGMCJIMMY">#REF!</definedName>
    <definedName name="MGMCSAFARI">#REF!</definedName>
    <definedName name="MGMCSAVANA">#REF!</definedName>
    <definedName name="MGMCSEIRRA">#REF!</definedName>
    <definedName name="MGMCSIERRA">#REF!</definedName>
    <definedName name="MGMCSONOMA">#REF!</definedName>
    <definedName name="MGMCSUB">#REF!</definedName>
    <definedName name="MGMCYUK">#REF!</definedName>
    <definedName name="MGMCYUKON">#REF!</definedName>
    <definedName name="MGNCSIERRACLASSIC">#REF!</definedName>
    <definedName name="MGPR">#REF!</definedName>
    <definedName name="MGSUB">#REF!</definedName>
    <definedName name="mgznyelclegtnlisqbmzca" hidden="1">#REF!</definedName>
    <definedName name="mh">#REF!</definedName>
    <definedName name="MH2CP">[72]ACARS!#REF!</definedName>
    <definedName name="MH2SD">[72]ACARS!#REF!</definedName>
    <definedName name="MH2SU">[73]ATRUCK!#REF!</definedName>
    <definedName name="MH4SU">[73]ATRUCK!#REF!</definedName>
    <definedName name="MHCV">[72]ACARS!#REF!</definedName>
    <definedName name="MHONACCORDALL">#REF!</definedName>
    <definedName name="MHONCIVICALL">#REF!</definedName>
    <definedName name="MHONCIVICDELSOLALL">#REF!</definedName>
    <definedName name="MHONCRV">#REF!</definedName>
    <definedName name="MHONEV">#REF!</definedName>
    <definedName name="MHONMAV">#REF!</definedName>
    <definedName name="MHONODYP">#REF!</definedName>
    <definedName name="MHONPASS">#REF!</definedName>
    <definedName name="MHONPLUDE">#REF!</definedName>
    <definedName name="MHONSSM">#REF!</definedName>
    <definedName name="MHONTMP">#REF!</definedName>
    <definedName name="MHONVV">#REF!</definedName>
    <definedName name="MHOTLLEXLWCKAJCERLKHHSDPS" hidden="1">[99]MOTO!#REF!</definedName>
    <definedName name="MHSUA">[73]ATRUCK!$F$387:$V$387</definedName>
    <definedName name="MHSUDO">[73]ATRUCK!$F$385:$V$385</definedName>
    <definedName name="MHSUE">[73]ATRUCK!$F$386:$V$386</definedName>
    <definedName name="MHSUTOTAL">[73]ATRUCK!#REF!</definedName>
    <definedName name="MHW">[72]ACARS!#REF!</definedName>
    <definedName name="MHYNACCENTALL">#REF!</definedName>
    <definedName name="MHYNELANTRAALL">#REF!</definedName>
    <definedName name="MHYNMINI">#REF!</definedName>
    <definedName name="MHYNSCPE">#REF!</definedName>
    <definedName name="MHYNSONATA">#REF!</definedName>
    <definedName name="MHYNTIB">#REF!</definedName>
    <definedName name="MHYNXG">#REF!</definedName>
    <definedName name="MI">#REF!</definedName>
    <definedName name="MIA">#REF!</definedName>
    <definedName name="MIDA">#REF!</definedName>
    <definedName name="MIDASHI" localSheetId="4">#REF!</definedName>
    <definedName name="MIDASHI" localSheetId="13">#REF!</definedName>
    <definedName name="MIDASHI" localSheetId="14">#REF!</definedName>
    <definedName name="MIDASHI">#N/A</definedName>
    <definedName name="Midbed有り">#REF!</definedName>
    <definedName name="Mileage">#N/A</definedName>
    <definedName name="MINFG20_24ALL">#REF!</definedName>
    <definedName name="MINFI30">#REF!</definedName>
    <definedName name="MINFJ30">#REF!</definedName>
    <definedName name="MINFM30ALL">#REF!</definedName>
    <definedName name="MINFQ45">#REF!</definedName>
    <definedName name="MINFQX4">#REF!</definedName>
    <definedName name="mINIptn">#REF!</definedName>
    <definedName name="MIS_ASEAN">#REF!</definedName>
    <definedName name="MIS_Australia">#REF!</definedName>
    <definedName name="MIS_China">#REF!</definedName>
    <definedName name="MIS_Consolidated">#REF!</definedName>
    <definedName name="MIS_EU">#REF!</definedName>
    <definedName name="MIS_Japan">#REF!</definedName>
    <definedName name="MIS_NA">#REF!</definedName>
    <definedName name="MIS_RoW">#REF!</definedName>
    <definedName name="MIS_Taiwan">#REF!</definedName>
    <definedName name="MIT3000ALL">#REF!</definedName>
    <definedName name="MITC">[73]ATRUCK!$F$42:$V$42</definedName>
    <definedName name="MITDIAMANTEALL">#REF!</definedName>
    <definedName name="MITECLIPSEALL">#REF!</definedName>
    <definedName name="MITEXPOALL">#REF!</definedName>
    <definedName name="MITEXPOP">[73]ATRUCK!$F$60:$V$60</definedName>
    <definedName name="MITMAXR">[73]ATRUCK!$F$25:$V$25</definedName>
    <definedName name="MITMAXX">[73]ATRUCK!$F$13:$V$13</definedName>
    <definedName name="MITMIRAGEALL">#REF!</definedName>
    <definedName name="MITMONT">[73]ATRUCK!$F$156:$V$156</definedName>
    <definedName name="MITMONT4">[73]ATRUCK!$F$162:$V$162</definedName>
    <definedName name="MITMONTALL">#REF!</definedName>
    <definedName name="MITMONTSPT">[73]ATRUCK!$F$145:$V$145</definedName>
    <definedName name="MITMXALL">#REF!</definedName>
    <definedName name="MITPRECALL">#REF!</definedName>
    <definedName name="MITSUBISHI">[73]ATRUCK!$F$304:$V$304</definedName>
    <definedName name="MITSUBISHITOTAL">#REF!</definedName>
    <definedName name="MITSUV">[73]ATRUCK!$F$190:$V$190</definedName>
    <definedName name="MITVANALL">#REF!</definedName>
    <definedName name="MITVANP">[73]ATRUCK!$F$61:$V$61</definedName>
    <definedName name="MIZAMIGO">#REF!</definedName>
    <definedName name="MIZHOMBREALL">#REF!</definedName>
    <definedName name="MIZIMARKALL">#REF!</definedName>
    <definedName name="MIZIMPULSEALL">#REF!</definedName>
    <definedName name="MIZOASISP">#REF!</definedName>
    <definedName name="MIZPUALL">#REF!</definedName>
    <definedName name="MIZRODEO">#REF!</definedName>
    <definedName name="MIZTROOPALL">#REF!</definedName>
    <definedName name="MIZVCROSS">#REF!</definedName>
    <definedName name="MJAGSTYPSW">#REF!</definedName>
    <definedName name="MJAGX200">#REF!</definedName>
    <definedName name="MJAGX400ALL">#REF!</definedName>
    <definedName name="MJAGXJALL">#REF!</definedName>
    <definedName name="MJAGXK8ALL">#REF!</definedName>
    <definedName name="MJPCHER">#REF!</definedName>
    <definedName name="MJPCOMAN">#REF!</definedName>
    <definedName name="MJPGCHER">#REF!</definedName>
    <definedName name="MJPGWAG">#REF!</definedName>
    <definedName name="MJPWAG">#REF!</definedName>
    <definedName name="MJPWRANG">#REF!</definedName>
    <definedName name="MJYF" hidden="1">'[31]14mmQfup'!#REF!</definedName>
    <definedName name="ＭＫ">[160]ABO変速!$124:$124</definedName>
    <definedName name="MK_1">#REF!</definedName>
    <definedName name="MK_2">#REF!</definedName>
    <definedName name="MKIAAVELLAALL">#REF!</definedName>
    <definedName name="MKIACREDOS">#REF!</definedName>
    <definedName name="MKIASEDOP">#REF!</definedName>
    <definedName name="MKIASEPHIA">#REF!</definedName>
    <definedName name="MKIASPORTALL">#REF!</definedName>
    <definedName name="MKIO" hidden="1">{#N/A,#N/A,FALSE,"IPEC Stair Step";#N/A,#N/A,FALSE,"Overview";#N/A,#N/A,FALSE,"Supporting Explanations"}</definedName>
    <definedName name="MKQYGQKPBYNOEORVQFKKJMXIXDDLNOKXEASJLVJLSRIP" hidden="1">[99]MOTO!#REF!</definedName>
    <definedName name="MKSUB">#REF!</definedName>
    <definedName name="mkt_trans_price_average">#N/A</definedName>
    <definedName name="Mkt_Trans_Price_Lease">#N/A</definedName>
    <definedName name="Mkt_Trans_Price_Retail">#N/A</definedName>
    <definedName name="ml">[7]!Main</definedName>
    <definedName name="ML2CP">[72]ACARS!#REF!</definedName>
    <definedName name="ML2SD">[72]ACARS!#REF!</definedName>
    <definedName name="ML2SU">[73]ATRUCK!#REF!</definedName>
    <definedName name="ML4SU">[73]ATRUCK!#REF!</definedName>
    <definedName name="MLCNCONT">#REF!</definedName>
    <definedName name="MLCNMKVIII">#REF!</definedName>
    <definedName name="MLCNTC">#REF!</definedName>
    <definedName name="MLCV">[72]ACARS!#REF!</definedName>
    <definedName name="MLEXGS300ALL">#REF!</definedName>
    <definedName name="MLEXIS220ALL">#REF!</definedName>
    <definedName name="MLEXLX450">#REF!</definedName>
    <definedName name="MLEXRX300">#REF!</definedName>
    <definedName name="MLINCBLAK">#REF!</definedName>
    <definedName name="MLINCNAV">#REF!</definedName>
    <definedName name="MLINCU204">#REF!</definedName>
    <definedName name="MLINCU231">#REF!</definedName>
    <definedName name="MLNCDEW98">#REF!</definedName>
    <definedName name="mLNRsft">#REF!</definedName>
    <definedName name="MLSUA">[73]ATRUCK!$F$394:$V$394</definedName>
    <definedName name="MLSUDO">[73]ATRUCK!$F$392:$V$392</definedName>
    <definedName name="MLSUE">[73]ATRUCK!$F$393:$V$393</definedName>
    <definedName name="MLSUTOTAL">[73]ATRUCK!#REF!</definedName>
    <definedName name="MLW">[72]ACARS!#REF!</definedName>
    <definedName name="MLXES300">#REF!</definedName>
    <definedName name="MLXLS400">#REF!</definedName>
    <definedName name="MLXSC">#REF!</definedName>
    <definedName name="MLXSC300">#REF!</definedName>
    <definedName name="MM" localSheetId="4" hidden="1">#REF!</definedName>
    <definedName name="MM" localSheetId="13" hidden="1">#REF!</definedName>
    <definedName name="MM" localSheetId="14" hidden="1">#REF!</definedName>
    <definedName name="MM" hidden="1">#REF!</definedName>
    <definedName name="mMANsft">#REF!</definedName>
    <definedName name="MMAZ626ALL">#REF!</definedName>
    <definedName name="MMAZPROTEGEALL">#REF!</definedName>
    <definedName name="MMAZRX7ALL">#REF!</definedName>
    <definedName name="MMBANECAR">#REF!</definedName>
    <definedName name="MMBCCLASSALL">#REF!</definedName>
    <definedName name="MMBCLKALL">#REF!</definedName>
    <definedName name="MMBECLASSALL">#REF!</definedName>
    <definedName name="MMBMCLASS">#REF!</definedName>
    <definedName name="MMBSCLASSALL">#REF!</definedName>
    <definedName name="MMBSL">#REF!</definedName>
    <definedName name="MMBSLK">#REF!</definedName>
    <definedName name="MMCGCE">[161]前提!$E$40</definedName>
    <definedName name="MMENU">#N/A</definedName>
    <definedName name="MMERCC212">#REF!</definedName>
    <definedName name="MMERCCAPRI">#REF!</definedName>
    <definedName name="MMERCCGR">#REF!</definedName>
    <definedName name="MMERCD219">#REF!</definedName>
    <definedName name="MMERCMOUNT">#REF!</definedName>
    <definedName name="MMERCOUGARALL">#REF!</definedName>
    <definedName name="MMERCTOPAZALL">#REF!</definedName>
    <definedName name="MMERCTRACERALL">#REF!</definedName>
    <definedName name="MMERCVILLP">#REF!</definedName>
    <definedName name="MMERKSCORP">#REF!</definedName>
    <definedName name="MMERKXR4Ti">#REF!</definedName>
    <definedName name="MMERMARQALL">#REF!</definedName>
    <definedName name="MMERSABLEALL">#REF!</definedName>
    <definedName name="MMIT3000ALL">#REF!</definedName>
    <definedName name="MMITC">#REF!</definedName>
    <definedName name="MMITDIAMANTEALL">#REF!</definedName>
    <definedName name="MMITECLIPSEALL">#REF!</definedName>
    <definedName name="MMITEXPOALL">#REF!</definedName>
    <definedName name="MMITEXPOP">#REF!</definedName>
    <definedName name="MMITGALANT">#REF!</definedName>
    <definedName name="MMITMIRAGEALL">#REF!</definedName>
    <definedName name="MMITMONTALL">#REF!</definedName>
    <definedName name="MMITMONTSPT">#REF!</definedName>
    <definedName name="MMITMXALL">#REF!</definedName>
    <definedName name="MMITPRECALL">#REF!</definedName>
    <definedName name="MMITSIG">#REF!</definedName>
    <definedName name="MMITSUV">#REF!</definedName>
    <definedName name="MMITVANP">#REF!</definedName>
    <definedName name="MMXZ929">#REF!</definedName>
    <definedName name="MMZBSERIESALL">#REF!</definedName>
    <definedName name="MMZDMILL">#REF!</definedName>
    <definedName name="MMZDMX3">#REF!</definedName>
    <definedName name="MMZDMX5">#REF!</definedName>
    <definedName name="MMZDMX6">#REF!</definedName>
    <definedName name="MMZMPV">#REF!</definedName>
    <definedName name="MMZNAVA">#REF!</definedName>
    <definedName name="MMZU204">#REF!</definedName>
    <definedName name="mn" hidden="1">{"SUM GER",#N/A,FALSE,"SUM GER";"SUM FRA",#N/A,FALSE,"SUM FRA";"SUM ITA",#N/A,FALSE,"SUM ITA";"SUM SPA",#N/A,FALSE,"SUM SPA";"SUM EGB",#N/A,FALSE,"SUM EGB";"SUM IND",#N/A,FALSE,"SUM IND"}</definedName>
    <definedName name="MNEMONIC">[72]ACARS!#REF!</definedName>
    <definedName name="MNIS240SXALL">#REF!</definedName>
    <definedName name="MNIS300ZXALL">#REF!</definedName>
    <definedName name="MNISALTEV">#REF!</definedName>
    <definedName name="MNISALTIMAALL">#REF!</definedName>
    <definedName name="MNISFRONTALL">#REF!</definedName>
    <definedName name="MNISMAXALL">#REF!</definedName>
    <definedName name="MNISPATHALL">#REF!</definedName>
    <definedName name="MNISQUESTP">#REF!</definedName>
    <definedName name="MNISSENTRAALL">#REF!</definedName>
    <definedName name="MNISWQWALL">#REF!</definedName>
    <definedName name="MNISXTERRA">#REF!</definedName>
    <definedName name="MNMAMANKAO" hidden="1">{#N/A,#N/A,FALSE,"IPEC Stair Step";#N/A,#N/A,FALSE,"Overview";#N/A,#N/A,FALSE,"Supporting Explanations"}</definedName>
    <definedName name="mno" hidden="1">{"RES-2002",#N/A,FALSE,"BL2000";"A1-2002",#N/A,FALSE,"BL2000";"A2-2002",#N/A,FALSE,"BL2000"}</definedName>
    <definedName name="mNORsft">#REF!</definedName>
    <definedName name="mNRMptn">#REF!</definedName>
    <definedName name="MNSN1600">#REF!</definedName>
    <definedName name="MNSN200SX">#REF!</definedName>
    <definedName name="MNSNAXXESS">#REF!</definedName>
    <definedName name="MNSNVANP">#REF!</definedName>
    <definedName name="MNU">#REF!</definedName>
    <definedName name="MO">#REF!</definedName>
    <definedName name="MOB">#REF!</definedName>
    <definedName name="model">#N/A</definedName>
    <definedName name="model_year">#N/A</definedName>
    <definedName name="Model_Year_Model_Sales">#N/A</definedName>
    <definedName name="model_year_sales">#N/A</definedName>
    <definedName name="ModelName">[91]Base!$B$4</definedName>
    <definedName name="MODELYEAR" localSheetId="4">#REF!</definedName>
    <definedName name="MODELYEAR" localSheetId="13">#REF!</definedName>
    <definedName name="MODELYEAR" localSheetId="14">#REF!</definedName>
    <definedName name="MODELYEAR">#N/A</definedName>
    <definedName name="modeName">#REF!</definedName>
    <definedName name="modeNameB">#REF!</definedName>
    <definedName name="modeNum">#REF!</definedName>
    <definedName name="MODIF">#N/A</definedName>
    <definedName name="modification">#N/A</definedName>
    <definedName name="Module1.Btn">[162]!Module1.Btn</definedName>
    <definedName name="Module1.interpolate">[163]!Module1.interpolate</definedName>
    <definedName name="Module1.txt1">[164]!Module1.txt1</definedName>
    <definedName name="Module1.txt10">[164]!Module1.txt10</definedName>
    <definedName name="Module1.txt11">[164]!Module1.txt11</definedName>
    <definedName name="Module1.txt12">[164]!Module1.txt12</definedName>
    <definedName name="Module1.txt13">[164]!Module1.txt13</definedName>
    <definedName name="Module1.txt14">[164]!Module1.txt14</definedName>
    <definedName name="Module1.txt15">[164]!Module1.txt15</definedName>
    <definedName name="Module1.txt16">[164]!Module1.txt16</definedName>
    <definedName name="Module1.txt17">[164]!Module1.txt17</definedName>
    <definedName name="Module1.txt18">[164]!Module1.txt18</definedName>
    <definedName name="Module1.txt2">[164]!Module1.txt2</definedName>
    <definedName name="Module1.txt3">[164]!Module1.txt3</definedName>
    <definedName name="Module1.txt4">[164]!Module1.txt4</definedName>
    <definedName name="Module1.txt5">[164]!Module1.txt5</definedName>
    <definedName name="Module1.txt6">[164]!Module1.txt6</definedName>
    <definedName name="Module1.txt7">[164]!Module1.txt7</definedName>
    <definedName name="Module1.txt8">[164]!Module1.txt8</definedName>
    <definedName name="Module1.txt9">[164]!Module1.txt9</definedName>
    <definedName name="Module2.Macro2">[164]!Module2.Macro2</definedName>
    <definedName name="Module2.Record2">[165]!Module2.Record2</definedName>
    <definedName name="MOI">#REF!</definedName>
    <definedName name="MOII">#REF!</definedName>
    <definedName name="MOIII">#REF!</definedName>
    <definedName name="MOLD88ALL">#REF!</definedName>
    <definedName name="MOLD98ALL">#REF!</definedName>
    <definedName name="MOLDACH_ALEROALL">#REF!</definedName>
    <definedName name="MOLDAURORA_TORALL">#REF!</definedName>
    <definedName name="MOLDBRAV">#REF!</definedName>
    <definedName name="MOLDCUSTW">#REF!</definedName>
    <definedName name="MOLDCUTCIERAALL">#REF!</definedName>
    <definedName name="MOLDCUTSUPALL">#REF!</definedName>
    <definedName name="MOLDSILHP">#REF!</definedName>
    <definedName name="MOLDSSUV">#REF!</definedName>
    <definedName name="MON_TOT">#REF!</definedName>
    <definedName name="Money_Factor_Support">#N/A</definedName>
    <definedName name="MONTH">#REF!</definedName>
    <definedName name="month1">#N/A</definedName>
    <definedName name="month1_direct">#N/A</definedName>
    <definedName name="month1_lease">#N/A</definedName>
    <definedName name="month2">#N/A</definedName>
    <definedName name="month2_direct">#N/A</definedName>
    <definedName name="month2_lease">#N/A</definedName>
    <definedName name="month3">#N/A</definedName>
    <definedName name="month3_direct">#N/A</definedName>
    <definedName name="month3_lease">#N/A</definedName>
    <definedName name="MONTHLY">#REF!</definedName>
    <definedName name="Monthly_Profit_And_Loss">#REF!</definedName>
    <definedName name="MOPLXFB" hidden="1">#REF!</definedName>
    <definedName name="MOTO" localSheetId="4">#REF!</definedName>
    <definedName name="MOTO" localSheetId="13">#REF!</definedName>
    <definedName name="MOTO" localSheetId="14">#REF!</definedName>
    <definedName name="MOTO">#N/A</definedName>
    <definedName name="MP">#REF!</definedName>
    <definedName name="MP_HONMAV">#REF!</definedName>
    <definedName name="MPa">[78]D1max!$D$4</definedName>
    <definedName name="MPACCL">#REF!</definedName>
    <definedName name="MPACINTEG_18AALL">#REF!</definedName>
    <definedName name="MPACNSX">#REF!</definedName>
    <definedName name="MPACRS">#REF!</definedName>
    <definedName name="MPACSLX">#REF!</definedName>
    <definedName name="MPACURALEGALL">#REF!</definedName>
    <definedName name="MPACURATLALL">#REF!</definedName>
    <definedName name="MPAUDI6ALL">#REF!</definedName>
    <definedName name="MPAUDIA4ALL">#REF!</definedName>
    <definedName name="MPAUDIA8">#REF!</definedName>
    <definedName name="MPAUDIO200ALL">#REF!</definedName>
    <definedName name="MPAUDIQUAT">#REF!</definedName>
    <definedName name="MPAUDITTSALL">#REF!</definedName>
    <definedName name="MPBKRIV">#REF!</definedName>
    <definedName name="MPBKSUV">#REF!</definedName>
    <definedName name="MPBMW2002">#REF!</definedName>
    <definedName name="MPBMW3ALL">#REF!</definedName>
    <definedName name="MPBMW5ALL">#REF!</definedName>
    <definedName name="MPBMW7ALL">#REF!</definedName>
    <definedName name="MPBMW8">#REF!</definedName>
    <definedName name="MPBMWE63ALL">#REF!</definedName>
    <definedName name="MPBMWEMV">#REF!</definedName>
    <definedName name="MPBMWZ3ALL">#REF!</definedName>
    <definedName name="MPBMWZ7ALL">#REF!</definedName>
    <definedName name="MPBUICKCENTALL">#REF!</definedName>
    <definedName name="MPBUICKHAWKALL">#REF!</definedName>
    <definedName name="MPBUICKLESALL">#REF!</definedName>
    <definedName name="MPBUICKPARKALL">#REF!</definedName>
    <definedName name="MPBUICKREATTAALL">#REF!</definedName>
    <definedName name="MPBUICKREGALALL">#REF!</definedName>
    <definedName name="MPBUICKROADALL">#REF!</definedName>
    <definedName name="MPBUICKSKYLARKALL">#REF!</definedName>
    <definedName name="MPCADALL">#REF!</definedName>
    <definedName name="MPCADCAT">#REF!</definedName>
    <definedName name="MPCADDILACDEVILLEALL">#REF!</definedName>
    <definedName name="MPCADELDORADOALL">#REF!</definedName>
    <definedName name="MPCADESCL">#REF!</definedName>
    <definedName name="MpCADEVOQ">#REF!</definedName>
    <definedName name="MPCADFLTWD">#REF!</definedName>
    <definedName name="MPCADLAV">#REF!</definedName>
    <definedName name="MPCADPU">#REF!</definedName>
    <definedName name="MPCADSEV">#REF!</definedName>
    <definedName name="MPCHAVA">#REF!</definedName>
    <definedName name="MPCHBLAZ4">#REF!</definedName>
    <definedName name="MPCHCAMAROALL">#REF!</definedName>
    <definedName name="MPCHCAPRICALL">#REF!</definedName>
    <definedName name="MPCHCAVALIERALL">#REF!</definedName>
    <definedName name="MPCHCELEBALL">#REF!</definedName>
    <definedName name="MPCHCORS_MALIBUALL">#REF!</definedName>
    <definedName name="MPCHCORVETTEALL">#REF!</definedName>
    <definedName name="MPCHEVASTROALL">#REF!</definedName>
    <definedName name="MPCHEVBLAZERALL">#REF!</definedName>
    <definedName name="MPCHEVCKALL">#REF!</definedName>
    <definedName name="MPCHEVEXPALL">#REF!</definedName>
    <definedName name="MPCHEVLUMCARALL">#REF!</definedName>
    <definedName name="MPCHEVLUMINAALL">#REF!</definedName>
    <definedName name="MPCHEVPRIZMALL">#REF!</definedName>
    <definedName name="MPCHEVS10ALL">#REF!</definedName>
    <definedName name="MPCHEVSUBURBAN">#REF!</definedName>
    <definedName name="MPCHEVTAHOEALL">#REF!</definedName>
    <definedName name="MPCHEVTRACKERALL">#REF!</definedName>
    <definedName name="MPCHMETROALL">#REF!</definedName>
    <definedName name="MPCHR300LHS">#REF!</definedName>
    <definedName name="MPCHRCON">#REF!</definedName>
    <definedName name="MPCHRCONQCP">#REF!</definedName>
    <definedName name="MPCHRIMP">#REF!</definedName>
    <definedName name="MPCHRNY">#REF!</definedName>
    <definedName name="MPCHRNYLHSALL">#REF!</definedName>
    <definedName name="MPCHRSEB">#REF!</definedName>
    <definedName name="MPCHRTC">#REF!</definedName>
    <definedName name="MPCHRYSEB_JXALL">#REF!</definedName>
    <definedName name="MPCHRYSLEBA_CIRRALL">#REF!</definedName>
    <definedName name="MPCHSTORM_SPECTALL">#REF!</definedName>
    <definedName name="MPCHVMONTEALL">#REF!</definedName>
    <definedName name="MPCHVSPECTRUMALL">#REF!</definedName>
    <definedName name="MPCHVSTORMALL">#REF!</definedName>
    <definedName name="MPCRYPT">#REF!</definedName>
    <definedName name="MPCRYTC">#REF!</definedName>
    <definedName name="MPCRYVOY">#REF!</definedName>
    <definedName name="MPCVBERETT">#REF!</definedName>
    <definedName name="MPDAELANOSALL">#REF!</definedName>
    <definedName name="MPDAICHARADEALL">#REF!</definedName>
    <definedName name="MPDAIROCKY">#REF!</definedName>
    <definedName name="MPDG50ALL">#REF!</definedName>
    <definedName name="MPDGCARAVANALL">#REF!</definedName>
    <definedName name="MPDGDAKOTA4NU">#REF!</definedName>
    <definedName name="MPDGDAKOTAALL">#REF!</definedName>
    <definedName name="MPDGDURANGO">#REF!</definedName>
    <definedName name="MPDGRAIDERALL">#REF!</definedName>
    <definedName name="MPDGRAMCHARGER">#REF!</definedName>
    <definedName name="MPDGRAMPUALL">#REF!</definedName>
    <definedName name="MPDGRAMVANALL">#REF!</definedName>
    <definedName name="MPDODCOLTALL">#REF!</definedName>
    <definedName name="MPDODINTRALL">#REF!</definedName>
    <definedName name="MPDODNEON_SHADALL">#REF!</definedName>
    <definedName name="MPDODSPIRIT_STRATALL">#REF!</definedName>
    <definedName name="MPDODVIPERALL">#REF!</definedName>
    <definedName name="MPDOGAVENG">#REF!</definedName>
    <definedName name="MPDOGCOLTVW">#REF!</definedName>
    <definedName name="MPDOGDAYTONA">#REF!</definedName>
    <definedName name="MPDOGDIP">#REF!</definedName>
    <definedName name="MPDOGDYN">#REF!</definedName>
    <definedName name="MPDOGLAN">#REF!</definedName>
    <definedName name="MPDOGOMNI">#REF!</definedName>
    <definedName name="MPDOGSTLTH">#REF!</definedName>
    <definedName name="MPDW100P">#REF!</definedName>
    <definedName name="MPDWESPERO">#REF!</definedName>
    <definedName name="MPDWKORANDO">#REF!</definedName>
    <definedName name="MPDWNUBALL">#REF!</definedName>
    <definedName name="MPEGGTALON">#REF!</definedName>
    <definedName name="MPEGLMEDALL">#REF!</definedName>
    <definedName name="MPEGLPREM_VISALL">#REF!</definedName>
    <definedName name="MPEGLSUMMITALL">#REF!</definedName>
    <definedName name="MPEGLSUMW">#REF!</definedName>
    <definedName name="MPFDAEROALL">#REF!</definedName>
    <definedName name="MPFDASPIREALL">#REF!</definedName>
    <definedName name="MPFDBRONCEXPED">#REF!</definedName>
    <definedName name="MPFDCRWNVICALL">#REF!</definedName>
    <definedName name="MPFDECONCLUB">#REF!</definedName>
    <definedName name="MPFDESCORTALL">#REF!</definedName>
    <definedName name="MPFDEXCUR">#REF!</definedName>
    <definedName name="MPFDEXPLORALL">#REF!</definedName>
    <definedName name="MPFDFOCUSALL">#REF!</definedName>
    <definedName name="MPFDFSERIES">#REF!</definedName>
    <definedName name="MPFDMUSTANGALL">#REF!</definedName>
    <definedName name="MPFDP225X">#REF!</definedName>
    <definedName name="MPFDPB">#REF!</definedName>
    <definedName name="MPFDRANGER4">#REF!</definedName>
    <definedName name="MPFDRANGERALL">#REF!</definedName>
    <definedName name="MPFDTAURUSALL">#REF!</definedName>
    <definedName name="MPFDTBIRDALL">#REF!</definedName>
    <definedName name="MPFDTEMPOALL">#REF!</definedName>
    <definedName name="MPFDU204">#REF!</definedName>
    <definedName name="MPFDU207">#REF!</definedName>
    <definedName name="MPFDU221ALL">#REF!</definedName>
    <definedName name="MPFDWIND">#REF!</definedName>
    <definedName name="MPGMCENVWAR">#REF!</definedName>
    <definedName name="MPGMCJIMMY">#REF!</definedName>
    <definedName name="MPGMCSAFARI">#REF!</definedName>
    <definedName name="MPGMCSAVANA">#REF!</definedName>
    <definedName name="MPGMCSEIRRA">#REF!</definedName>
    <definedName name="MPGMCSONOMA">#REF!</definedName>
    <definedName name="MPGMCSUB">#REF!</definedName>
    <definedName name="MPGMCYUK">#REF!</definedName>
    <definedName name="MPHONACCORDALL">#REF!</definedName>
    <definedName name="MPHONCIVICALL">#REF!</definedName>
    <definedName name="MPHONCIVICDELSOLALL">#REF!</definedName>
    <definedName name="MPHONCRV">#REF!</definedName>
    <definedName name="MPHONEV">#REF!</definedName>
    <definedName name="MPHONMAV">#REF!</definedName>
    <definedName name="MPHONODYP">#REF!</definedName>
    <definedName name="MPHONPASS">#REF!</definedName>
    <definedName name="MPHONPLUDE">#REF!</definedName>
    <definedName name="MPHONSSM">#REF!</definedName>
    <definedName name="MPHONTMP">#REF!</definedName>
    <definedName name="MPHONVV">#REF!</definedName>
    <definedName name="MPHYNACCENTALL">#REF!</definedName>
    <definedName name="MPHYNELANTRAALL">#REF!</definedName>
    <definedName name="MPHYNMINI">#REF!</definedName>
    <definedName name="MPHYNSCPE">#REF!</definedName>
    <definedName name="MPHYNSONATA">#REF!</definedName>
    <definedName name="MPHYNTIB">#REF!</definedName>
    <definedName name="MPHYNXG">#REF!</definedName>
    <definedName name="MPINFG20_24ALL">#REF!</definedName>
    <definedName name="MPINFI30">#REF!</definedName>
    <definedName name="MPINFJ30">#REF!</definedName>
    <definedName name="MPINFM30ALL">#REF!</definedName>
    <definedName name="MPINFQ45">#REF!</definedName>
    <definedName name="MPINFQX4">#REF!</definedName>
    <definedName name="MPISIMPULSEALL">#REF!</definedName>
    <definedName name="MPIZAMIGO">#REF!</definedName>
    <definedName name="MPIZHOMBREALL">#REF!</definedName>
    <definedName name="MPIZIMARKALL">#REF!</definedName>
    <definedName name="MPIZOASISP">#REF!</definedName>
    <definedName name="MPIZPUALL">#REF!</definedName>
    <definedName name="MPIZRODEO">#REF!</definedName>
    <definedName name="MPIZTROOPALL">#REF!</definedName>
    <definedName name="MPIZVCROSS">#REF!</definedName>
    <definedName name="MPJAGSTYPSW">#REF!</definedName>
    <definedName name="MPJAGX200">#REF!</definedName>
    <definedName name="MPJAGX400ALL">#REF!</definedName>
    <definedName name="MPJAGXJALL">#REF!</definedName>
    <definedName name="MPJAGXK8ALL">#REF!</definedName>
    <definedName name="MPJPCHER">#REF!</definedName>
    <definedName name="MPJPCOMAN">#REF!</definedName>
    <definedName name="MPJPGCHER">#REF!</definedName>
    <definedName name="MPJPGWAG">#REF!</definedName>
    <definedName name="MPJPWAG">#REF!</definedName>
    <definedName name="MPJPWRANG">#REF!</definedName>
    <definedName name="MPKIAAVELLAALL">#REF!</definedName>
    <definedName name="MPKIACREDOS">#REF!</definedName>
    <definedName name="MPKIASEDOP">#REF!</definedName>
    <definedName name="MPKIASEPHIA">#REF!</definedName>
    <definedName name="MPKIASPORTALL">#REF!</definedName>
    <definedName name="MPLCNCONT">#REF!</definedName>
    <definedName name="MPLCNMKVIII">#REF!</definedName>
    <definedName name="MPLCNTC">#REF!</definedName>
    <definedName name="MPLEXGS300ALL">#REF!</definedName>
    <definedName name="MPLEXIS220ALL">#REF!</definedName>
    <definedName name="MPLEXLX450">#REF!</definedName>
    <definedName name="MPLEXRX300">#REF!</definedName>
    <definedName name="MPLINCBLAK">#REF!</definedName>
    <definedName name="MPLINCNAV">#REF!</definedName>
    <definedName name="MPLINCU204">#REF!</definedName>
    <definedName name="MPLINCU231">#REF!</definedName>
    <definedName name="MPLNCDEW98">#REF!</definedName>
    <definedName name="MPLXES300">#REF!</definedName>
    <definedName name="MPLXLS400">#REF!</definedName>
    <definedName name="MPLXSC300">#REF!</definedName>
    <definedName name="MPLYACCLAIMALL">#REF!</definedName>
    <definedName name="MPLYCARA">#REF!</definedName>
    <definedName name="MPLYCOLTALL">#REF!</definedName>
    <definedName name="MPLYCOLTVW">#REF!</definedName>
    <definedName name="MPLYFURY">#REF!</definedName>
    <definedName name="MPLYHORIZON">#REF!</definedName>
    <definedName name="MPLYLASER">#REF!</definedName>
    <definedName name="MPLYPROW">#REF!</definedName>
    <definedName name="MPLYSUN_NEONALL">#REF!</definedName>
    <definedName name="MPLYVOYP">#REF!</definedName>
    <definedName name="MPMAZ626ALL">#REF!</definedName>
    <definedName name="MPMAZPROTEGEALL">#REF!</definedName>
    <definedName name="MPMAZRX7ALL">#REF!</definedName>
    <definedName name="MPMBANECAR">#REF!</definedName>
    <definedName name="MPMBCCLASSALL">#REF!</definedName>
    <definedName name="MPMBCLKALL">#REF!</definedName>
    <definedName name="MPMBECLASSALL">#REF!</definedName>
    <definedName name="MPMBMCLASS">#REF!</definedName>
    <definedName name="MPMBSCLASSALL">#REF!</definedName>
    <definedName name="MPMBSL">#REF!</definedName>
    <definedName name="MPMBSLK">#REF!</definedName>
    <definedName name="MPMERCC212">#REF!</definedName>
    <definedName name="MPMERCCAPRI">#REF!</definedName>
    <definedName name="MPMERCCGR">#REF!</definedName>
    <definedName name="MPMERCD219">#REF!</definedName>
    <definedName name="MPMERCMOUNT">#REF!</definedName>
    <definedName name="MPMERCOUGARALL">#REF!</definedName>
    <definedName name="MPMERCTOPAZALL">#REF!</definedName>
    <definedName name="MPMERCTRACERBOTH">#REF!</definedName>
    <definedName name="MPMERCVILLP">#REF!</definedName>
    <definedName name="MPMERMARQALL">#REF!</definedName>
    <definedName name="MPMERSABLEALL">#REF!</definedName>
    <definedName name="MPMIT3000ALL">#REF!</definedName>
    <definedName name="MPMITDIAMANTEALL">#REF!</definedName>
    <definedName name="MPMITECLIPSEALL">#REF!</definedName>
    <definedName name="MPMITEXPOALL">#REF!</definedName>
    <definedName name="MPMITEXPOP">#REF!</definedName>
    <definedName name="MPMITGALANTALL">#REF!</definedName>
    <definedName name="MPMITMIRAGEALL">#REF!</definedName>
    <definedName name="MPMITMONTALL">#REF!</definedName>
    <definedName name="MPMITMONTSPT">#REF!</definedName>
    <definedName name="MPMITMXALL">#REF!</definedName>
    <definedName name="MPMITPREC3">#REF!</definedName>
    <definedName name="MPMITSIG">#REF!</definedName>
    <definedName name="MPMITSUV">#REF!</definedName>
    <definedName name="MPMITVANALL">#REF!</definedName>
    <definedName name="MPMITVANP">#REF!</definedName>
    <definedName name="MPMXD929">#REF!</definedName>
    <definedName name="MPMZBSERIESALL">#REF!</definedName>
    <definedName name="MPMZDMILL">#REF!</definedName>
    <definedName name="MPMZDMX3">#REF!</definedName>
    <definedName name="MPMZDMX5">#REF!</definedName>
    <definedName name="MPMZDMX6">#REF!</definedName>
    <definedName name="MPMZMPV">#REF!</definedName>
    <definedName name="MPMZNAVA">#REF!</definedName>
    <definedName name="MPMZU204">#REF!</definedName>
    <definedName name="MPNIS240SXALL">#REF!</definedName>
    <definedName name="MPNIS300ZXALL">#REF!</definedName>
    <definedName name="MPNISALTEV">#REF!</definedName>
    <definedName name="MPNISALTIMAALL">#REF!</definedName>
    <definedName name="MPNISFRONTALL">#REF!</definedName>
    <definedName name="MPNISMAXALL">#REF!</definedName>
    <definedName name="MPNISPATHALL">#REF!</definedName>
    <definedName name="MPNISQUESTP">#REF!</definedName>
    <definedName name="MPNISSENTRAALL">#REF!</definedName>
    <definedName name="MPNISVANP">#REF!</definedName>
    <definedName name="MPNISWQWALL">#REF!</definedName>
    <definedName name="MPNISXTERRA">#REF!</definedName>
    <definedName name="MPNSN1600">#REF!</definedName>
    <definedName name="MPNSN200SX">#REF!</definedName>
    <definedName name="MPNSNAXXESS">#REF!</definedName>
    <definedName name="MPOLD88ALL">#REF!</definedName>
    <definedName name="MPOLD98ALL">#REF!</definedName>
    <definedName name="MPOLDACH_ALEROALL">#REF!</definedName>
    <definedName name="MPOLDAURORA_TORALL">#REF!</definedName>
    <definedName name="MPOLDBRAV">#REF!</definedName>
    <definedName name="MPOLDCUSTW">#REF!</definedName>
    <definedName name="MPOLDCUTCIERAALL">#REF!</definedName>
    <definedName name="MPOLDCUTSUPALL">#REF!</definedName>
    <definedName name="MPOLDSILHP">#REF!</definedName>
    <definedName name="MPOLDSSUV">#REF!</definedName>
    <definedName name="MPONBONN">#REF!</definedName>
    <definedName name="MPONSAFARW">#REF!</definedName>
    <definedName name="MPONT6000ALL">#REF!</definedName>
    <definedName name="MPONTFIERO">#REF!</definedName>
    <definedName name="MPONTFIREBIRDALL">#REF!</definedName>
    <definedName name="MPONTGRAMALL">#REF!</definedName>
    <definedName name="MPONTGRPRIXALL">#REF!</definedName>
    <definedName name="MPONTLEMANSALL">#REF!</definedName>
    <definedName name="MPONTRECON">#REF!</definedName>
    <definedName name="MPONTSUNALL">#REF!</definedName>
    <definedName name="MPONTT1000ALL">#REF!</definedName>
    <definedName name="MPONTTRANP">#REF!</definedName>
    <definedName name="MPOR9010">#REF!</definedName>
    <definedName name="MPORSCHE911ALL">#REF!</definedName>
    <definedName name="MPORSCHE944_968ALL">#REF!</definedName>
    <definedName name="MPPLYACCLAIMALL">#REF!</definedName>
    <definedName name="MPPLYCARA">#REF!</definedName>
    <definedName name="MPPLYCOLTALL">#REF!</definedName>
    <definedName name="MPPLYCOLTVW">#REF!</definedName>
    <definedName name="MPPLYFURY">#REF!</definedName>
    <definedName name="MPPLYHORIZON">#REF!</definedName>
    <definedName name="MPPLYLASER">#REF!</definedName>
    <definedName name="MPPLYPROW">#REF!</definedName>
    <definedName name="MPPLYSUN_NEONALL">#REF!</definedName>
    <definedName name="MPPLYVOYP">#REF!</definedName>
    <definedName name="MPPONBONN">#REF!</definedName>
    <definedName name="MPPONSAFARW">#REF!</definedName>
    <definedName name="MPPONT6000ALL">#REF!</definedName>
    <definedName name="MPPONTFIERO">#REF!</definedName>
    <definedName name="MPPONTFIREBIRDALL">#REF!</definedName>
    <definedName name="MPPONTGRAMALL">#REF!</definedName>
    <definedName name="MPPONTGRPRIXALL">#REF!</definedName>
    <definedName name="MPPONTLEMANSALL">#REF!</definedName>
    <definedName name="MPPONTRECON">#REF!</definedName>
    <definedName name="MPPONTSUNALL">#REF!</definedName>
    <definedName name="MPPONTT1000ALL">#REF!</definedName>
    <definedName name="MPPONTTRANP">#REF!</definedName>
    <definedName name="MPPOR9010">#REF!</definedName>
    <definedName name="MPPORSCHE911ALL">#REF!</definedName>
    <definedName name="MPPORSCHE944_968ALL">#REF!</definedName>
    <definedName name="MPPSCH928">#REF!</definedName>
    <definedName name="MPPSCHBOX">#REF!</definedName>
    <definedName name="MPROV600ALL">#REF!</definedName>
    <definedName name="MPROVDEFALL">#REF!</definedName>
    <definedName name="MPROVDISC4">#REF!</definedName>
    <definedName name="MPROVFREEALL">#REF!</definedName>
    <definedName name="MPROVROVALL">#REF!</definedName>
    <definedName name="MPRVR600">#REF!</definedName>
    <definedName name="MPRVR600W">#REF!</definedName>
    <definedName name="MPRVR800">#REF!</definedName>
    <definedName name="MPSAAB900ALL">#REF!</definedName>
    <definedName name="MPSAAB95ALL">#REF!</definedName>
    <definedName name="MPSATSC">#REF!</definedName>
    <definedName name="MPSATSLSWALL">#REF!</definedName>
    <definedName name="MPSATSLV">#REF!</definedName>
    <definedName name="MPSATSRALL">#REF!</definedName>
    <definedName name="MPSATVPU">#REF!</definedName>
    <definedName name="MPSBFOREST4">#REF!</definedName>
    <definedName name="MPSCH928">#REF!</definedName>
    <definedName name="MPSCHBOX">#REF!</definedName>
    <definedName name="MPSUBJUSTYALL">#REF!</definedName>
    <definedName name="MPSUBLEGACYALL">#REF!</definedName>
    <definedName name="MPSUBLOY_IMPALL">#REF!</definedName>
    <definedName name="MPSUBSVX">#REF!</definedName>
    <definedName name="MPSUBXT">#REF!</definedName>
    <definedName name="MPSUZESTEEMALL">#REF!</definedName>
    <definedName name="MPSUZSWIFTALL">#REF!</definedName>
    <definedName name="MPSZSAM">#REF!</definedName>
    <definedName name="MPSZSIDEALL">#REF!</definedName>
    <definedName name="MPSZX90">#REF!</definedName>
    <definedName name="MPTBOOWRSOBPFEVPZUQXC" hidden="1">#REF!</definedName>
    <definedName name="MPTITLE">#REF!</definedName>
    <definedName name="MPTOY013N">#REF!</definedName>
    <definedName name="MPTOY4RUNALL">#REF!</definedName>
    <definedName name="MPTOYCAMRYALL">#REF!</definedName>
    <definedName name="MPTOYCELICAALL">#REF!</definedName>
    <definedName name="MPTOYCOROLLAALL">#REF!</definedName>
    <definedName name="MPTOYCRES_AVALALL">#REF!</definedName>
    <definedName name="MPTOYLAND">#REF!</definedName>
    <definedName name="MPTOYLSUV">#REF!</definedName>
    <definedName name="MPTOYPASEOALL">#REF!</definedName>
    <definedName name="MPTOYRAVALL">#REF!</definedName>
    <definedName name="MPTOYSOLARAALL">#REF!</definedName>
    <definedName name="MPTOYT100ALL">#REF!</definedName>
    <definedName name="MPTOYTACOMAALL">#REF!</definedName>
    <definedName name="MPTOYTERCELALL">#REF!</definedName>
    <definedName name="MPTOYTUNDRA">#REF!</definedName>
    <definedName name="MPTOYVANALL">#REF!</definedName>
    <definedName name="MPTYMR2">#REF!</definedName>
    <definedName name="MPTYMRS">#REF!</definedName>
    <definedName name="MPTYPRIUS">#REF!</definedName>
    <definedName name="MPTYSUPRA">#REF!</definedName>
    <definedName name="MPUA">[73]ATRUCK!$F$352:$V$352</definedName>
    <definedName name="MPUDO">[73]ATRUCK!$F$350:$V$350</definedName>
    <definedName name="MPUE">[73]ATRUCK!$F$351:$V$351</definedName>
    <definedName name="MPUEC">[73]ATRUCK!#REF!</definedName>
    <definedName name="MPURC">[73]ATRUCK!#REF!</definedName>
    <definedName name="MPUTOTAL">[73]ATRUCK!#REF!</definedName>
    <definedName name="MPVLV760">#REF!</definedName>
    <definedName name="MPVOLVAN">#REF!</definedName>
    <definedName name="MPVOLVO_850_70">#REF!</definedName>
    <definedName name="MPVOLVO_C70">#REF!</definedName>
    <definedName name="MPVOLVO240">#REF!</definedName>
    <definedName name="MPVOLVO760_780_740">#REF!</definedName>
    <definedName name="MPVOLVO850_70">#REF!</definedName>
    <definedName name="MPVOLVO960_940_90">#REF!</definedName>
    <definedName name="MPVOLVOS40">#REF!</definedName>
    <definedName name="MPVOLVOS40ALL">#REF!</definedName>
    <definedName name="MPVOLVOSUV">#REF!</definedName>
    <definedName name="MPVWBEETLEALL">#REF!</definedName>
    <definedName name="MPVWCABRIO">#REF!</definedName>
    <definedName name="MPVWCORR">#REF!</definedName>
    <definedName name="MPVWD1">#REF!</definedName>
    <definedName name="MPVWEUROP">#REF!</definedName>
    <definedName name="MPVWFOXALL">#REF!</definedName>
    <definedName name="MPVWGOLFALL">#REF!</definedName>
    <definedName name="MPVWJETTAALL">#REF!</definedName>
    <definedName name="MPVWPASSATALL">#REF!</definedName>
    <definedName name="MPVWSUV">#REF!</definedName>
    <definedName name="MR">#REF!</definedName>
    <definedName name="MROVDEFALL">#REF!</definedName>
    <definedName name="MROVDISC4">#REF!</definedName>
    <definedName name="MROVFREE">#REF!</definedName>
    <definedName name="MROVMROVALL">#REF!</definedName>
    <definedName name="MROVROVALL">#REF!</definedName>
    <definedName name="MRVR600">#REF!</definedName>
    <definedName name="MRVR600W">#REF!</definedName>
    <definedName name="MRVR800">#REF!</definedName>
    <definedName name="ms" localSheetId="4">#REF!</definedName>
    <definedName name="ms" localSheetId="13">#REF!</definedName>
    <definedName name="ms" localSheetId="14">#REF!</definedName>
    <definedName name="ms">#REF!</definedName>
    <definedName name="MS_NO1読込み">[140]!MS_NO1読込み</definedName>
    <definedName name="MSAAB900ALL">#REF!</definedName>
    <definedName name="MSAAB95ALL">#REF!</definedName>
    <definedName name="MSATSC">#REF!</definedName>
    <definedName name="MSATSLSWALL">#REF!</definedName>
    <definedName name="MSATSLV">#REF!</definedName>
    <definedName name="MSATSRALL">#REF!</definedName>
    <definedName name="MSATVPU">#REF!</definedName>
    <definedName name="MSBFOREST4">#REF!</definedName>
    <definedName name="MSECL">'[19]45'!#REF!</definedName>
    <definedName name="MSECLV">'[19]45'!#REF!</definedName>
    <definedName name="MSGLN">'[19]45'!#REF!</definedName>
    <definedName name="MSGLNC">'[19]45'!#REF!</definedName>
    <definedName name="MSMRG">'[19]45'!#REF!</definedName>
    <definedName name="MSPY" hidden="1">[99]MOTO!#REF!</definedName>
    <definedName name="MSRP">#N/A</definedName>
    <definedName name="MSRP95">#N/A</definedName>
    <definedName name="MSRP96">#N/A</definedName>
    <definedName name="MSUBJUSTYALL">#REF!</definedName>
    <definedName name="MSUBLEG">#REF!</definedName>
    <definedName name="MSUBLEGACYALL">#REF!</definedName>
    <definedName name="MSUBLEGOUT">#REF!</definedName>
    <definedName name="MSUBLOY_IMPALL">#REF!</definedName>
    <definedName name="MSUBOUTSPT">#REF!</definedName>
    <definedName name="MSUBSVX">#REF!</definedName>
    <definedName name="MSUBXT">#REF!</definedName>
    <definedName name="MSUZESTEEMALL">#REF!</definedName>
    <definedName name="MSUZGVIT">#REF!</definedName>
    <definedName name="MSUZSWIFTALL">#REF!</definedName>
    <definedName name="MSZSAM">#REF!</definedName>
    <definedName name="MSZSIDEALL">#REF!</definedName>
    <definedName name="MSZX90">#REF!</definedName>
    <definedName name="MT">#REF!</definedName>
    <definedName name="MTOY013N">#REF!</definedName>
    <definedName name="MTOY4RUNALL">#REF!</definedName>
    <definedName name="MTOYCAMRYALL">#REF!</definedName>
    <definedName name="MTOYCELICAALL">#REF!</definedName>
    <definedName name="MTOYCOROLLAALL">#REF!</definedName>
    <definedName name="MTOYCRES_AVALALL">#REF!</definedName>
    <definedName name="MTOYLAND">#REF!</definedName>
    <definedName name="MTOYLSUV">#REF!</definedName>
    <definedName name="MTOYPASEOALL">#REF!</definedName>
    <definedName name="MTOYRAVALL">#REF!</definedName>
    <definedName name="MTOYSOLARAALL">#REF!</definedName>
    <definedName name="MTOYT100ALL">#REF!</definedName>
    <definedName name="MTOYTACOMAALL">#REF!</definedName>
    <definedName name="MTOYTERCELALL">#REF!</definedName>
    <definedName name="MTOYTUNDRA">#REF!</definedName>
    <definedName name="MTOYVANALL">#REF!</definedName>
    <definedName name="MTYMR2">#REF!</definedName>
    <definedName name="MTYMRS">#REF!</definedName>
    <definedName name="MTYPRIUS">#REF!</definedName>
    <definedName name="MTYSUPRA">#REF!</definedName>
    <definedName name="mUPptn">#REF!</definedName>
    <definedName name="mura">#N/A</definedName>
    <definedName name="muroi" hidden="1">#N/A</definedName>
    <definedName name="muwytgokctuetvcaryl" hidden="1">#REF!</definedName>
    <definedName name="MVOLS70_V70">#REF!</definedName>
    <definedName name="MVOLS80">#REF!</definedName>
    <definedName name="MVOLVO240">#REF!</definedName>
    <definedName name="MVOLVO760_780_740">#REF!</definedName>
    <definedName name="MVOLVO850_70">#REF!</definedName>
    <definedName name="MVOLVO960_940_90">#REF!</definedName>
    <definedName name="MVOLVOC70">#REF!</definedName>
    <definedName name="MVOLVOS40">#REF!</definedName>
    <definedName name="MVOLVOSUV">#REF!</definedName>
    <definedName name="MVVOLVAN">#REF!</definedName>
    <definedName name="MVWBEETLEALL">#REF!</definedName>
    <definedName name="MVWCABRIO">#REF!</definedName>
    <definedName name="MVWCORR">#REF!</definedName>
    <definedName name="MVWD1">#REF!</definedName>
    <definedName name="MVWEUROP">#REF!</definedName>
    <definedName name="MVWFOXALL">#REF!</definedName>
    <definedName name="MVWGOLFALL">#REF!</definedName>
    <definedName name="MVWJETTAALL">#REF!</definedName>
    <definedName name="MVWPASSATALL">#REF!</definedName>
    <definedName name="MVWSUV">#REF!</definedName>
    <definedName name="MXN_メキシコ">[138]ｿｰｼﾝｸﾞ結果!$EU$7</definedName>
    <definedName name="MY00_iSD_Volume">#N/A</definedName>
    <definedName name="MYGCULM" hidden="1">#REF!</definedName>
    <definedName name="MZBSERIESALL">#REF!</definedName>
    <definedName name="MZFCLCOGLO" hidden="1">[99]MOTO!#REF!</definedName>
    <definedName name="MZMPV">[73]ATRUCK!$F$58:$V$58</definedName>
    <definedName name="MZMX6">'[19]45'!#REF!</definedName>
    <definedName name="MZNAVA">[73]ATRUCK!$F$121:$V$121</definedName>
    <definedName name="MZPATH">[73]ATRUCK!$F$122:$V$122</definedName>
    <definedName name="MZR">[73]ATRUCK!$F$24:$V$24</definedName>
    <definedName name="MZX">[73]ATRUCK!$F$12:$V$12</definedName>
    <definedName name="Mシフトを操作しても変速しない" localSheetId="4">#REF!</definedName>
    <definedName name="Mシフトを操作しても変速しない" localSheetId="13">#REF!</definedName>
    <definedName name="Mシフトを操作しても変速しない" localSheetId="14">#REF!</definedName>
    <definedName name="Mシフトを操作しても変速しない">#REF!</definedName>
    <definedName name="Mシフト操作を操作する" localSheetId="4">#REF!</definedName>
    <definedName name="Mシフト操作を操作する" localSheetId="13">#REF!</definedName>
    <definedName name="Mシフト操作を操作する" localSheetId="14">#REF!</definedName>
    <definedName name="Mシフト操作を操作する">#REF!</definedName>
    <definedName name="M社Eng" localSheetId="4">#REF!</definedName>
    <definedName name="M社Eng" localSheetId="13">#REF!</definedName>
    <definedName name="M社Eng" localSheetId="14">#REF!</definedName>
    <definedName name="M社Eng">#REF!</definedName>
    <definedName name="M社EngC">'[166]2.0L MPI Eng(ｺｰｽﾄ)'!$AA$2</definedName>
    <definedName name="M社変速線">[167]F4Rt変速線!$L$1</definedName>
    <definedName name="M総合計02">[71]愛知・日デ!#REF!</definedName>
    <definedName name="N" localSheetId="4">#REF!</definedName>
    <definedName name="N" localSheetId="13">#REF!</definedName>
    <definedName name="N" localSheetId="14">#REF!</definedName>
    <definedName name="N">#REF!</definedName>
    <definedName name="ñ" hidden="1">{"COMJPN2000",#N/A,FALSE,"BL2000"}</definedName>
    <definedName name="N\">#REF!</definedName>
    <definedName name="N\\">#REF!</definedName>
    <definedName name="N\\\">#REF!</definedName>
    <definedName name="N\\\\">#REF!</definedName>
    <definedName name="N\\\\\">#REF!</definedName>
    <definedName name="N\\\\\\">#REF!</definedName>
    <definedName name="N_DAIATARI" localSheetId="4">'[168]全構成(構成順)'!#REF!</definedName>
    <definedName name="N_DAIATARI" localSheetId="13">'[168]全構成(構成順)'!#REF!</definedName>
    <definedName name="N_DAIATARI" localSheetId="14">'[168]全構成(構成順)'!#REF!</definedName>
    <definedName name="N_DAIATARI">'[168]全構成(構成順)'!#REF!</definedName>
    <definedName name="n_foot1" localSheetId="4">#REF!</definedName>
    <definedName name="n_foot1" localSheetId="13">#REF!</definedName>
    <definedName name="n_foot1" localSheetId="14">#REF!</definedName>
    <definedName name="n_foot1">#N/A</definedName>
    <definedName name="n_foot2" localSheetId="4">#REF!</definedName>
    <definedName name="n_foot2" localSheetId="13">#REF!</definedName>
    <definedName name="n_foot2" localSheetId="14">#REF!</definedName>
    <definedName name="n_foot2">#N/A</definedName>
    <definedName name="n_head1" localSheetId="4">#REF!</definedName>
    <definedName name="n_head1" localSheetId="13">#REF!</definedName>
    <definedName name="n_head1" localSheetId="14">#REF!</definedName>
    <definedName name="n_head1">#N/A</definedName>
    <definedName name="n_head2" localSheetId="4">#REF!</definedName>
    <definedName name="n_head2" localSheetId="13">#REF!</definedName>
    <definedName name="n_head2" localSheetId="14">#REF!</definedName>
    <definedName name="n_head2">#N/A</definedName>
    <definedName name="N_KOATARI" localSheetId="4">'[168]全構成(構成順)'!#REF!</definedName>
    <definedName name="N_KOATARI" localSheetId="13">'[168]全構成(構成順)'!#REF!</definedName>
    <definedName name="N_KOATARI" localSheetId="14">'[168]全構成(構成順)'!#REF!</definedName>
    <definedName name="N_KOATARI">'[168]全構成(構成順)'!#REF!</definedName>
    <definedName name="N_SEQ" localSheetId="4">'[168]全構成(構成順)'!#REF!</definedName>
    <definedName name="N_SEQ" localSheetId="13">'[168]全構成(構成順)'!#REF!</definedName>
    <definedName name="N_SEQ" localSheetId="14">'[168]全構成(構成順)'!#REF!</definedName>
    <definedName name="N_SEQ">'[168]全構成(構成順)'!#REF!</definedName>
    <definedName name="N_SIKI_1" localSheetId="4">[169]DATA!#REF!</definedName>
    <definedName name="N_SIKI_1" localSheetId="13">[169]DATA!#REF!</definedName>
    <definedName name="N_SIKI_1" localSheetId="14">[169]DATA!#REF!</definedName>
    <definedName name="N_SIKI_1">[169]DATA!#REF!</definedName>
    <definedName name="N_TANKA">[170]FORM!#REF!</definedName>
    <definedName name="ｎ1" localSheetId="4">#REF!</definedName>
    <definedName name="ｎ1" localSheetId="13">#REF!</definedName>
    <definedName name="ｎ1" localSheetId="14">#REF!</definedName>
    <definedName name="ｎ1">#REF!</definedName>
    <definedName name="N2CP">[72]ACARS!#REF!</definedName>
    <definedName name="N71B">[93]TM型式!$A$5:$A$9</definedName>
    <definedName name="NA">#REF!</definedName>
    <definedName name="NACINTEG_18AALL">#REF!</definedName>
    <definedName name="NACSLX">[73]ATRUCK!$C$100:$AC$100</definedName>
    <definedName name="NACURALEGALL">#REF!</definedName>
    <definedName name="NACURATLALL">#REF!</definedName>
    <definedName name="NACURATLS">#REF!</definedName>
    <definedName name="NACURATOTAL">#REF!</definedName>
    <definedName name="NAISOU">#REF!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FAROMEOTOTAL">#REF!</definedName>
    <definedName name="NAME" localSheetId="4">#REF!</definedName>
    <definedName name="NAME" localSheetId="13">#REF!</definedName>
    <definedName name="NAME" localSheetId="14">#REF!</definedName>
    <definedName name="NAME">#REF!</definedName>
    <definedName name="NAME01" localSheetId="4">#REF!</definedName>
    <definedName name="NAME01" localSheetId="13">#REF!</definedName>
    <definedName name="NAME01" localSheetId="14">#REF!</definedName>
    <definedName name="NAME01">#REF!</definedName>
    <definedName name="NAME02" localSheetId="4">#REF!</definedName>
    <definedName name="NAME02" localSheetId="13">#REF!</definedName>
    <definedName name="NAME02" localSheetId="14">#REF!</definedName>
    <definedName name="NAME02">#REF!</definedName>
    <definedName name="NAME03" localSheetId="4">#REF!</definedName>
    <definedName name="NAME03" localSheetId="13">#REF!</definedName>
    <definedName name="NAME03" localSheetId="14">#REF!</definedName>
    <definedName name="NAME03">#REF!</definedName>
    <definedName name="NAME04" localSheetId="4">#REF!</definedName>
    <definedName name="NAME04" localSheetId="13">#REF!</definedName>
    <definedName name="NAME04" localSheetId="14">#REF!</definedName>
    <definedName name="NAME04">#REF!</definedName>
    <definedName name="NAME05" localSheetId="4">#REF!</definedName>
    <definedName name="NAME05" localSheetId="13">#REF!</definedName>
    <definedName name="NAME05" localSheetId="14">#REF!</definedName>
    <definedName name="NAME05">#REF!</definedName>
    <definedName name="NAME06" localSheetId="4">#REF!</definedName>
    <definedName name="NAME06" localSheetId="13">#REF!</definedName>
    <definedName name="NAME06" localSheetId="14">#REF!</definedName>
    <definedName name="NAME06">#REF!</definedName>
    <definedName name="NAME07" localSheetId="4">#REF!</definedName>
    <definedName name="NAME07" localSheetId="13">#REF!</definedName>
    <definedName name="NAME07" localSheetId="14">#REF!</definedName>
    <definedName name="NAME07">#REF!</definedName>
    <definedName name="NAME08" localSheetId="4">#REF!</definedName>
    <definedName name="NAME08" localSheetId="13">#REF!</definedName>
    <definedName name="NAME08" localSheetId="14">#REF!</definedName>
    <definedName name="NAME08">#REF!</definedName>
    <definedName name="NAME09" localSheetId="4">#REF!</definedName>
    <definedName name="NAME09" localSheetId="13">#REF!</definedName>
    <definedName name="NAME09" localSheetId="14">#REF!</definedName>
    <definedName name="NAME09">#REF!</definedName>
    <definedName name="NAME10" localSheetId="4">#REF!</definedName>
    <definedName name="NAME10" localSheetId="13">#REF!</definedName>
    <definedName name="NAME10" localSheetId="14">#REF!</definedName>
    <definedName name="NAME10">#REF!</definedName>
    <definedName name="NAME11" localSheetId="4">#REF!</definedName>
    <definedName name="NAME11" localSheetId="13">#REF!</definedName>
    <definedName name="NAME11" localSheetId="14">#REF!</definedName>
    <definedName name="NAME11">#REF!</definedName>
    <definedName name="NAME12" localSheetId="4">#REF!</definedName>
    <definedName name="NAME12" localSheetId="13">#REF!</definedName>
    <definedName name="NAME12" localSheetId="14">#REF!</definedName>
    <definedName name="NAME12">#REF!</definedName>
    <definedName name="NAME13" localSheetId="4">#REF!</definedName>
    <definedName name="NAME13" localSheetId="13">#REF!</definedName>
    <definedName name="NAME13" localSheetId="14">#REF!</definedName>
    <definedName name="NAME13">#REF!</definedName>
    <definedName name="NAME14" localSheetId="4">#REF!</definedName>
    <definedName name="NAME14" localSheetId="13">#REF!</definedName>
    <definedName name="NAME14" localSheetId="14">#REF!</definedName>
    <definedName name="NAME14">#REF!</definedName>
    <definedName name="NAME15" localSheetId="4">#REF!</definedName>
    <definedName name="NAME15" localSheetId="13">#REF!</definedName>
    <definedName name="NAME15" localSheetId="14">#REF!</definedName>
    <definedName name="NAME15">#REF!</definedName>
    <definedName name="NAME16" localSheetId="4">#REF!</definedName>
    <definedName name="NAME16" localSheetId="13">#REF!</definedName>
    <definedName name="NAME16" localSheetId="14">#REF!</definedName>
    <definedName name="NAME16">#REF!</definedName>
    <definedName name="NAMEMONIC">[72]ACARS!#REF!</definedName>
    <definedName name="nat" hidden="1">{"page-1",#N/A,FALSE,"Monthly revision to BOD";"page-2",#N/A,FALSE,"Monthly revision to BOD";"page-3",#N/A,FALSE,"Monthly revision to BOD";"page-4",#N/A,FALSE,"Monthly revision to BOD"}</definedName>
    <definedName name="NAUDI6ALL">#REF!</definedName>
    <definedName name="NAUDIA4ALL">#REF!</definedName>
    <definedName name="NAUDIO200ALL">#REF!</definedName>
    <definedName name="NAUDISUV">[73]ATRUCK!#REF!</definedName>
    <definedName name="NAUDITOTAL">#REF!</definedName>
    <definedName name="NAUDITTSALL">#REF!</definedName>
    <definedName name="NAVI_SWのON_OFFを切換えても変わらない" localSheetId="4">#REF!</definedName>
    <definedName name="NAVI_SWのON_OFFを切換えても変わらない" localSheetId="13">#REF!</definedName>
    <definedName name="NAVI_SWのON_OFFを切換えても変わらない" localSheetId="14">#REF!</definedName>
    <definedName name="NAVI_SWのON_OFFを切換えても変わらない">#REF!</definedName>
    <definedName name="NBKSUV">[73]ATRUCK!$C$157:$AC$157</definedName>
    <definedName name="NBMW3ALL">#REF!</definedName>
    <definedName name="NBMW3HBALL">#REF!</definedName>
    <definedName name="NBMW5ALL">#REF!</definedName>
    <definedName name="NBMW7ALL">#REF!</definedName>
    <definedName name="NBMWE63ALL">#REF!</definedName>
    <definedName name="NBMWEMV">[73]ATRUCK!$C$101:$AC$101</definedName>
    <definedName name="NBMWTOTAL">#REF!</definedName>
    <definedName name="NBMWZ3ALL">#REF!</definedName>
    <definedName name="NBMWZ7ALL">#REF!</definedName>
    <definedName name="NBUICKCENTALL">#REF!</definedName>
    <definedName name="NBUICKCENTSEDANALL">#REF!</definedName>
    <definedName name="NBUICKHAWKALL">#REF!</definedName>
    <definedName name="NBUICKLESALL">#REF!</definedName>
    <definedName name="NBUICKPARKALL">#REF!</definedName>
    <definedName name="NBUICKREATTAALL">#REF!</definedName>
    <definedName name="NBUICKREGALALL">#REF!</definedName>
    <definedName name="NBUICKROADALL">#REF!</definedName>
    <definedName name="NBUICKSKYLARKALL">#REF!</definedName>
    <definedName name="NBUICKTOTAL">#REF!</definedName>
    <definedName name="NCADDILACDEVILLEALL">#REF!</definedName>
    <definedName name="NCADELDORADOALL">#REF!</definedName>
    <definedName name="NCADESCL">[73]ATRUCK!$C$102:$AC$102</definedName>
    <definedName name="NCADILLACTOTAL">#REF!</definedName>
    <definedName name="NCADLAV">[73]ATRUCK!$C$104:$AC$104</definedName>
    <definedName name="NCADPU">[73]ATRUCK!$C$71:$AC$71</definedName>
    <definedName name="NCHASTROC">[73]ATRUCK!$C$36:$AC$36</definedName>
    <definedName name="NCHASTROP">[73]ATRUCK!$C$44:$AC$44</definedName>
    <definedName name="NCHAVA">[73]ATRUCK!$C$72:$AC$72</definedName>
    <definedName name="NCHBLAZ4">[73]ATRUCK!$C$124:$AC$124</definedName>
    <definedName name="NCHBLAZP4">[73]ATRUCK!$C$28:$AC$28</definedName>
    <definedName name="NCHCAMAROALL">#REF!</definedName>
    <definedName name="NCHCAPRICALL">#REF!</definedName>
    <definedName name="NCHCAVALIERALL">#REF!</definedName>
    <definedName name="NCHCELEBALL">#REF!</definedName>
    <definedName name="NCHCHEVETTEALL">#REF!</definedName>
    <definedName name="NCHCKR">[73]ATRUCK!$C$83:$AC$83</definedName>
    <definedName name="NCHCKX">[73]ATRUCK!$C$77:$AC$77</definedName>
    <definedName name="NCHCORS_MALIBUALL">#REF!</definedName>
    <definedName name="NCHCORSICAALL">#REF!</definedName>
    <definedName name="NCHCORVETTEALL">#REF!</definedName>
    <definedName name="NCHELCAM">[73]ATRUCK!$C$84:$AC$84</definedName>
    <definedName name="NCHEVLUMINAALL">#REF!</definedName>
    <definedName name="NCHEVPRIZMALL">#REF!</definedName>
    <definedName name="NCHEVROLETTOTAL">#REF!</definedName>
    <definedName name="NCHEXPC">[73]ATRUCK!$C$91:$AC$91</definedName>
    <definedName name="NCHEXPP">[73]ATRUCK!$C$95:$AC$95</definedName>
    <definedName name="NCHLHS">#REF!</definedName>
    <definedName name="NCHLUMINAC">[73]ATRUCK!$C$37:$AC$37</definedName>
    <definedName name="NCHMETROALL">#REF!</definedName>
    <definedName name="NCHRLEBA_SEBALL">#REF!</definedName>
    <definedName name="NCHRNYLHSALL">#REF!</definedName>
    <definedName name="NCHRPT">[73]ATRUCK!$C$171:$AC$171</definedName>
    <definedName name="NCHRSEBJXALL">#REF!</definedName>
    <definedName name="NCHRYSEB_JXALL">#REF!</definedName>
    <definedName name="NCHRYSEBLEBJXALL">#REF!</definedName>
    <definedName name="NCHRYSLEBA_CIRRALL">#REF!</definedName>
    <definedName name="NCHRYSLERGRANDTOTAL">#REF!</definedName>
    <definedName name="NCHRYSLERTOTAL">#REF!</definedName>
    <definedName name="NCHS10R">[73]ATRUCK!$C$16:$AC$16</definedName>
    <definedName name="NCHS10X">[73]ATRUCK!$C$5:$AC$5</definedName>
    <definedName name="NCHSUBURB">[73]ATRUCK!$C$196:$AC$196</definedName>
    <definedName name="NCHTAHOE">[73]ATRUCK!$C$192:$AC$192</definedName>
    <definedName name="NCHTAHOE4">[73]ATRUCK!$C$197:$AC$197</definedName>
    <definedName name="NCHTRACK">[73]ATRUCK!$C$181:$AC$181</definedName>
    <definedName name="NCHTRACK4">[73]ATRUCK!$C$187:$AC$187</definedName>
    <definedName name="NCHVENTP">[73]ATRUCK!$C$45:$AC$45</definedName>
    <definedName name="NCHVMONTEALL">#REF!</definedName>
    <definedName name="NCHVNOVAALL">#REF!</definedName>
    <definedName name="NCHVSPECTRUMALL">#REF!</definedName>
    <definedName name="NCHVSPRINTALL">#REF!</definedName>
    <definedName name="NCHVSTORMALL">#REF!</definedName>
    <definedName name="NCHYVOY">[73]ATRUCK!$C$47:$AC$47</definedName>
    <definedName name="NCOUPLES">#REF!</definedName>
    <definedName name="NCRYTC">[73]ATRUCK!$C$46:$AC$46</definedName>
    <definedName name="NCVBLAZ">[73]ATRUCK!$C$117:$AC$117</definedName>
    <definedName name="NDAEKORAN">[73]ATRUCK!$C$165:$AC$165</definedName>
    <definedName name="NDAELANOSALL">#REF!</definedName>
    <definedName name="NDAEWOOTOTAL">#REF!</definedName>
    <definedName name="NDAICHARADEALL">#REF!</definedName>
    <definedName name="NDAIHATSUTOTAL">#REF!</definedName>
    <definedName name="NDAIROCKY">[73]ATRUCK!$C$182:$AC$182</definedName>
    <definedName name="NDG50R">[73]ATRUCK!$C$19:$AC$19</definedName>
    <definedName name="NDG50X">[73]ATRUCK!$C$7:$AC$7</definedName>
    <definedName name="NDGCARAVANC">[73]ATRUCK!$C$38:$AC$38</definedName>
    <definedName name="NDGCARAVANP">[73]ATRUCK!$C$49:$AC$49</definedName>
    <definedName name="NDGDAKOTA4NU">[73]ATRUCK!$C$29:$AC$29</definedName>
    <definedName name="NDGDAKOTAR">[73]ATRUCK!$C$151:$AC$151</definedName>
    <definedName name="NDGDAKOTARNU">[73]ATRUCK!$C$17:$AC$17</definedName>
    <definedName name="NDGDAKOTAX">[73]ATRUCK!$C$82:$AC$82</definedName>
    <definedName name="NDGDAKOTAXNU">[73]ATRUCK!$C$6:$AC$6</definedName>
    <definedName name="NDGDURANGO">[73]ATRUCK!$C$125:$AC$125</definedName>
    <definedName name="NDGRAID">[73]ATRUCK!$C$135:$AC$135</definedName>
    <definedName name="NDGRAMC">[73]ATRUCK!$C$92:$AC$92</definedName>
    <definedName name="NDGRAMCHARG">[73]ATRUCK!$C$193:$AC$193</definedName>
    <definedName name="NDGRAMP">[73]ATRUCK!$C$96:$AC$96</definedName>
    <definedName name="NDGRAMR">[73]ATRUCK!$C$85:$AC$85</definedName>
    <definedName name="NDGRAMX">[73]ATRUCK!$C$78:$AC$78</definedName>
    <definedName name="NDODCOLTALL">#REF!</definedName>
    <definedName name="NDODGETOTAL">#REF!</definedName>
    <definedName name="NDODINTRALL">#REF!</definedName>
    <definedName name="NDODNEON_SHADALL">#REF!</definedName>
    <definedName name="NDODSPIRIT_STRATALL">#REF!</definedName>
    <definedName name="NDODVIPERALL">#REF!</definedName>
    <definedName name="NDOGNEONV">[73]ATRUCK!#REF!</definedName>
    <definedName name="NDOGSEQ">[73]ATRUCK!#REF!</definedName>
    <definedName name="NDOGSPIRIT_STRAT4">#REF!</definedName>
    <definedName name="NDOMESTOT">#REF!</definedName>
    <definedName name="NDW100P">[73]ATRUCK!$C$48:$AC$48</definedName>
    <definedName name="NDWNUBALL">#REF!</definedName>
    <definedName name="Ne">5500</definedName>
    <definedName name="Ｎｅ">#REF!</definedName>
    <definedName name="Ne_Idle">[117]ENG!#REF!</definedName>
    <definedName name="Ne_T.C">[137]Anlycs!$F$15:$CC$15</definedName>
    <definedName name="NEAGLETOTAL">#REF!</definedName>
    <definedName name="NEGLMEDALL">#REF!</definedName>
    <definedName name="NEGLPREM_VISALL">#REF!</definedName>
    <definedName name="NEGLSUMMITALL">#REF!</definedName>
    <definedName name="nego">#REF!</definedName>
    <definedName name="Nendo">#N/A</definedName>
    <definedName name="NESCI_0799">#REF!</definedName>
    <definedName name="NEW" hidden="1">{"'11.6.2'!$R$10","'11.6.2'!$C$23:$L$26"}</definedName>
    <definedName name="new_pages">#N/A</definedName>
    <definedName name="NEWPRINT">#REF!</definedName>
    <definedName name="newwrn.All" hidden="1">{#N/A,#N/A,FALSE,"YTD033100";#N/A,#N/A,FALSE,"YTD022900";#N/A,#N/A,FALSE,"YTD013100";#N/A,#N/A,FALSE,"MTD013100";#N/A,#N/A,FALSE,"2000";#N/A,#N/A,FALSE,"1999"}</definedName>
    <definedName name="nf">#REF!</definedName>
    <definedName name="NFD150X">[73]ATRUCK!$C$79:$AC$79</definedName>
    <definedName name="NFDAEROC">[73]ATRUCK!$C$39:$AC$39</definedName>
    <definedName name="NFDAEROP">[73]ATRUCK!$C$51:$AC$51</definedName>
    <definedName name="NFDASPIREALL">#REF!</definedName>
    <definedName name="NFDBRONCO">[73]ATRUCK!$C$194:$AC$194</definedName>
    <definedName name="NFDCLUB">[73]ATRUCK!$C$98:$AC$98</definedName>
    <definedName name="NFDCONTOUR4">#REF!</definedName>
    <definedName name="NFDCRWNVICALL">#REF!</definedName>
    <definedName name="NFDECON">[73]ATRUCK!$C$93:$AC$93</definedName>
    <definedName name="NFDESCORTALL">#REF!</definedName>
    <definedName name="NFDEXCUR">[73]ATRUCK!$C$198:$AC$198</definedName>
    <definedName name="NFDEXPED">[73]ATRUCK!$C$199:$AC$199</definedName>
    <definedName name="NFDEXPLOR">[73]ATRUCK!$C$119:$AC$119</definedName>
    <definedName name="NFDEXPLOR4">[73]ATRUCK!$C$126:$AC$126</definedName>
    <definedName name="NFDF150R">[73]ATRUCK!$C$86:$AC$86</definedName>
    <definedName name="NFDMUSTANGALL">#REF!</definedName>
    <definedName name="NFDP225X">[73]ATRUCK!$C$73:$AC$73</definedName>
    <definedName name="NFDPHN131R">[73]ATRUCK!#REF!</definedName>
    <definedName name="NFDPHN131X">[73]ATRUCK!#REF!</definedName>
    <definedName name="NFDPN96R">[73]ATRUCK!#REF!</definedName>
    <definedName name="NFDPN96X">[73]ATRUCK!#REF!</definedName>
    <definedName name="NFDRANGER4">[73]ATRUCK!$C$30:$AC$30</definedName>
    <definedName name="NFDRANGERR">[73]ATRUCK!$C$20:$AC$20</definedName>
    <definedName name="NFDRANGERX">[73]ATRUCK!$C$8:$AC$8</definedName>
    <definedName name="NFDTAURUSALL">#REF!</definedName>
    <definedName name="NFDTBIRDOLDALL">#REF!</definedName>
    <definedName name="NFDTEMPOALL">#REF!</definedName>
    <definedName name="NFDU204">[73]ATRUCK!$C$138:$AC$138</definedName>
    <definedName name="NFDU207">[73]ATRUCK!$C$118:$AC$118</definedName>
    <definedName name="NFDU2214">[73]ATRUCK!$C$172:$AC$172</definedName>
    <definedName name="NFDWINDC">[73]ATRUCK!$C$40:$AC$40</definedName>
    <definedName name="NFDWINDP">[73]ATRUCK!$C$52:$AC$52</definedName>
    <definedName name="NFORDGRANDTOTAL">#REF!</definedName>
    <definedName name="NFORDTOTAL">#REF!</definedName>
    <definedName name="NGMAVTOTAL">#REF!</definedName>
    <definedName name="NGMCCAB">[73]ATRUCK!$C$88:$AC$88</definedName>
    <definedName name="NGMCENVW4">[73]ATRUCK!$C$31:$AC$31</definedName>
    <definedName name="NGMCJIM">[73]ATRUCK!$C$120:$AC$120</definedName>
    <definedName name="NGMCJIM4">[73]ATRUCK!$C$128:$AC$128</definedName>
    <definedName name="NGMCSAFARIC">[73]ATRUCK!$C$41:$AC$41</definedName>
    <definedName name="NGMCSAFARIP">[73]ATRUCK!$C$53:$AC$53</definedName>
    <definedName name="NGMCSAVAC">[73]ATRUCK!$C$94:$AC$94</definedName>
    <definedName name="NGMCSAVAP">[73]ATRUCK!$C$99:$AC$99</definedName>
    <definedName name="NGMCSIERR">[73]ATRUCK!$C$87:$AC$87</definedName>
    <definedName name="NGMCSIERX">[73]ATRUCK!$C$80:$AC$80</definedName>
    <definedName name="NGMCSONR">[73]ATRUCK!$C$21:$AC$21</definedName>
    <definedName name="NGMCSONX">[73]ATRUCK!$C$9:$AC$9</definedName>
    <definedName name="NGMCSUBUR">[73]ATRUCK!$C$200:$AC$200</definedName>
    <definedName name="NGMCTOTAL">#REF!</definedName>
    <definedName name="NGMCYUK">[73]ATRUCK!$C$195:$AC$195</definedName>
    <definedName name="NGMCYUK4">[73]ATRUCK!$C$201:$AC$201</definedName>
    <definedName name="NGMTOTAL">#REF!</definedName>
    <definedName name="Ngn">[137]Mctng!$F$91</definedName>
    <definedName name="NGRANDTOT__FROM_ACARS">#REF!</definedName>
    <definedName name="NGTOTAL">[73]ATRUCK!$C$204:$AC$204</definedName>
    <definedName name="NHFG" hidden="1">[103]MOTO!#REF!</definedName>
    <definedName name="NHONACCORDALL">#REF!</definedName>
    <definedName name="NHONCIVICALL">#REF!</definedName>
    <definedName name="NHONCIVICDELSOLALL">#REF!</definedName>
    <definedName name="NHONCRV">[73]ATRUCK!$C$173:$AC$173</definedName>
    <definedName name="NHONDATOTAL">#REF!</definedName>
    <definedName name="NHONMAV">[73]ATRUCK!$C$139:$AC$139</definedName>
    <definedName name="NHONODYP">[73]ATRUCK!$C$54:$AC$54</definedName>
    <definedName name="NHONPASS">[73]ATRUCK!$C$140:$AC$140</definedName>
    <definedName name="NHONTMP">[73]ATRUCK!$C$55:$AC$55</definedName>
    <definedName name="NHTY" hidden="1">{#N/A,#N/A,FALSE,"IPEC Stair Step";#N/A,#N/A,FALSE,"Overview";#N/A,#N/A,FALSE,"Supporting Explanations"}</definedName>
    <definedName name="NHUK" hidden="1">{#N/A,#N/A,FALSE,"IPEC Stair Step";#N/A,#N/A,FALSE,"Overview";#N/A,#N/A,FALSE,"Supporting Explanations"}</definedName>
    <definedName name="NHYNACCENTALL">#REF!</definedName>
    <definedName name="NHYNELANTRAALL">#REF!</definedName>
    <definedName name="NHYNMINI">[73]ATRUCK!$C$174:$AC$174</definedName>
    <definedName name="NHYUNDAITOTAL">#REF!</definedName>
    <definedName name="NIN">#REF!</definedName>
    <definedName name="NINFG20_24ALL">#REF!</definedName>
    <definedName name="NINFINITITOTAL">#REF!</definedName>
    <definedName name="NINFM30ALL">#REF!</definedName>
    <definedName name="NINFQX4">[73]ATRUCK!$C$105:$AC$105</definedName>
    <definedName name="NIS240SXALL">#REF!</definedName>
    <definedName name="NIS300ZXALL">#REF!</definedName>
    <definedName name="NISALTEV">[72]ACARS!#REF!</definedName>
    <definedName name="NISALTIMAALL">#REF!</definedName>
    <definedName name="NISFRONT4">[73]ATRUCK!$F$32:$V$32</definedName>
    <definedName name="NISFRONTALL">#REF!</definedName>
    <definedName name="NISIMPULSEALL">#REF!</definedName>
    <definedName name="NISLSUT">[73]ATRUCK!$F$75:$V$75</definedName>
    <definedName name="NISLTR">[73]ATRUCK!$F$89:$V$89</definedName>
    <definedName name="NISMAXALL">#REF!</definedName>
    <definedName name="NISOLDMAXALL">#REF!</definedName>
    <definedName name="NISPATH4">[73]ATRUCK!$F$131:$V$131</definedName>
    <definedName name="NISPATHALL">#REF!</definedName>
    <definedName name="NISPUR">[73]ATRUCK!$F$26:$V$26</definedName>
    <definedName name="NISPUX">[73]ATRUCK!$F$14:$V$14</definedName>
    <definedName name="NISQUESTP">[73]ATRUCK!$F$63:$V$63</definedName>
    <definedName name="NISSAN" hidden="1">{#N/A,#N/A,FALSE,"IPEC Stair Step";#N/A,#N/A,FALSE,"Overview";#N/A,#N/A,FALSE,"Supporting Explanations"}</definedName>
    <definedName name="NISSAN_MEXICANA_S.A._DE_C.V.">#REF!</definedName>
    <definedName name="NISSAN_Money_Factor24">#N/A</definedName>
    <definedName name="NISSAN_Money_Factor36">#N/A</definedName>
    <definedName name="NISSANTOTAL">#REF!</definedName>
    <definedName name="NISSENTRAALL">#REF!</definedName>
    <definedName name="NISSUT">[73]ATRUCK!$F$33:$V$33</definedName>
    <definedName name="NISUZUTOTAL">#REF!</definedName>
    <definedName name="NISVANP">[73]ATRUCK!$F$62:$V$62</definedName>
    <definedName name="NISWQW4">[73]ATRUCK!$F$146:$V$146</definedName>
    <definedName name="nivisa">#REF!</definedName>
    <definedName name="NIZAMIGO">[73]ATRUCK!$C$169:$AC$169</definedName>
    <definedName name="NIZHOMBR">[73]ATRUCK!$C$22:$AC$22</definedName>
    <definedName name="NIZHOMBREX">[73]ATRUCK!$C$10:$AC$10</definedName>
    <definedName name="NIZIMARKALL">#REF!</definedName>
    <definedName name="NIZOASISP">[73]ATRUCK!$C$56:$AC$56</definedName>
    <definedName name="NIZPUR">[73]ATRUCK!$C$23:$AC$23</definedName>
    <definedName name="NIZPUX">[73]ATRUCK!$C$11:$AC$11</definedName>
    <definedName name="NIZRODEO">[73]ATRUCK!$C$141:$AC$141</definedName>
    <definedName name="NIZTROOP">[73]ATRUCK!$C$154:$AC$154</definedName>
    <definedName name="NIZTROOP4">[73]ATRUCK!$C$158:$AC$158</definedName>
    <definedName name="NIZVCROSS">[73]ATRUCK!$C$155:$AC$155</definedName>
    <definedName name="NJAGUARTOTAL">#REF!</definedName>
    <definedName name="NJAGX400ALL">#REF!</definedName>
    <definedName name="NJAGXJALL">#REF!</definedName>
    <definedName name="NJAGXK8ALL">#REF!</definedName>
    <definedName name="NJEEPTOTAL">#REF!</definedName>
    <definedName name="nji" hidden="1">{"page-1",#N/A,FALSE,"Monthly revision to BOD";"page-2",#N/A,FALSE,"Monthly revision to BOD";"page-3",#N/A,FALSE,"Monthly revision to BOD";"page-4",#N/A,FALSE,"Monthly revision to BOD"}</definedName>
    <definedName name="NJIO" hidden="1">{#N/A,#N/A,FALSE,"IPEC Stair Step";#N/A,#N/A,FALSE,"Overview";#N/A,#N/A,FALSE,"Supporting Explanations"}</definedName>
    <definedName name="NJKL" hidden="1">{#N/A,#N/A,FALSE,"IPEC Stair Step";#N/A,#N/A,FALSE,"Overview";#N/A,#N/A,FALSE,"Supporting Explanations"}</definedName>
    <definedName name="NJPCHER">[73]ATRUCK!$C$137:$AC$137</definedName>
    <definedName name="NJPCHER4">[73]ATRUCK!$C$142:$AC$142</definedName>
    <definedName name="NJPCOMAN">[73]ATRUCK!$C$152:$AC$152</definedName>
    <definedName name="NJPGCHER">[73]ATRUCK!$C$129:$AC$129</definedName>
    <definedName name="NJPGWAG">[73]ATRUCK!$C$106:$AC$106</definedName>
    <definedName name="NJPWAG">[73]ATRUCK!$C$136:$AC$136</definedName>
    <definedName name="NJPWRANG">[73]ATRUCK!$C$166:$AC$166</definedName>
    <definedName name="NJUK" hidden="1">{#N/A,#N/A,FALSE,"IPEC Stair Step";#N/A,#N/A,FALSE,"Overview";#N/A,#N/A,FALSE,"Supporting Explanations"}</definedName>
    <definedName name="NKIAAVELLAALL">#REF!</definedName>
    <definedName name="NKIASEDOP">[73]ATRUCK!$C$57:$AC$57</definedName>
    <definedName name="NKIASPORT">[73]ATRUCK!$C$183:$AC$183</definedName>
    <definedName name="NKIASPORT4">[73]ATRUCK!$C$188:$AC$188</definedName>
    <definedName name="NKIATOTAL">#REF!</definedName>
    <definedName name="NKOP">[7]!NKOP</definedName>
    <definedName name="NKZAQUDHCSPQPRKNRZNMU" hidden="1">#REF!</definedName>
    <definedName name="NL2CP">[72]ACARS!#REF!</definedName>
    <definedName name="NL2SD">[72]ACARS!#REF!</definedName>
    <definedName name="NL2SU">[73]ATRUCK!#REF!</definedName>
    <definedName name="NL3CP">[72]ACARS!#REF!</definedName>
    <definedName name="NL3HB">[72]ACARS!#REF!</definedName>
    <definedName name="NL4SU">[73]ATRUCK!#REF!</definedName>
    <definedName name="NLANDROVERTOTAL">#REF!</definedName>
    <definedName name="NLCV">[72]ACARS!#REF!</definedName>
    <definedName name="NLEXGS300ALL">#REF!</definedName>
    <definedName name="NLEXIS220ALL">#REF!</definedName>
    <definedName name="NLEXLX450">[73]ATRUCK!$C$109:$AC$109</definedName>
    <definedName name="NLEXRX300">[73]ATRUCK!$C$110:$AC$110</definedName>
    <definedName name="NLEXUSTOTAL">#REF!</definedName>
    <definedName name="NLINCBLAK">[73]ATRUCK!$C$74:$AC$74</definedName>
    <definedName name="NLINCNAV">[73]ATRUCK!$C$111:$AC$111</definedName>
    <definedName name="NLINCOLNTOTAL">#REF!</definedName>
    <definedName name="NLINCU204">[73]ATRUCK!$C$160:$AC$160</definedName>
    <definedName name="NLINCU231">[73]ATRUCK!$C$112:$AC$112</definedName>
    <definedName name="NLSUA">[73]ATRUCK!$F$373:$V$373</definedName>
    <definedName name="NLSUDO">[73]ATRUCK!$F$371:$V$371</definedName>
    <definedName name="NLSUE">[73]ATRUCK!$F$372:$V$372</definedName>
    <definedName name="NLSUTOTAL">[73]ATRUCK!#REF!</definedName>
    <definedName name="NLW">[72]ACARS!#REF!</definedName>
    <definedName name="nm" hidden="1">{"RES-2002",#N/A,FALSE,"BL2000";"A1-2002",#N/A,FALSE,"BL2000";"A2-2002",#N/A,FALSE,"BL2000"}</definedName>
    <definedName name="NMAZ626ALL">#REF!</definedName>
    <definedName name="NMAZDATOTAL">#REF!</definedName>
    <definedName name="NMAZPROTEGEALL">#REF!</definedName>
    <definedName name="NMAZRX7ALL">#REF!</definedName>
    <definedName name="NMBANECAR">[72]ACARS!#REF!</definedName>
    <definedName name="NMBCCLASSALL">#REF!</definedName>
    <definedName name="NMBCLKALL">#REF!</definedName>
    <definedName name="NMBECLASSALL">#REF!</definedName>
    <definedName name="NMBMCLASS">[73]ATRUCK!$C$113:$AC$113</definedName>
    <definedName name="NMBSCLASSALL">#REF!</definedName>
    <definedName name="NMBYCLASS">[73]ATRUCK!#REF!</definedName>
    <definedName name="nmc_altima_1">#N/A</definedName>
    <definedName name="nmc_HF_NMM_1">#N/A</definedName>
    <definedName name="nmc_HF_NMX_1">#N/A</definedName>
    <definedName name="nmc_quest_1">#N/A</definedName>
    <definedName name="nmc_QV_1">#N/A</definedName>
    <definedName name="nmc_QW_1">#N/A</definedName>
    <definedName name="nmc_Trck_1">#N/A</definedName>
    <definedName name="nmc_ZQ_1">#N/A</definedName>
    <definedName name="NMERCC212">[73]ATRUCK!$C$176:$AC$176</definedName>
    <definedName name="NMERCD219">[73]ATRUCK!$C$130:$AC$130</definedName>
    <definedName name="NMERCEDESTOTAL">#REF!</definedName>
    <definedName name="NMERCMOUNT">[73]ATRUCK!$C$161:$AC$161</definedName>
    <definedName name="NMERCMYSTIQUE4ALL">#REF!</definedName>
    <definedName name="NMERCOUGARALL">#REF!</definedName>
    <definedName name="NMERCTOPAZALL">#REF!</definedName>
    <definedName name="NMERCURYTOTAL">#REF!</definedName>
    <definedName name="NMERCVILLP">[73]ATRUCK!$C$59:$AC$59</definedName>
    <definedName name="NMERKURTOTAL">#REF!</definedName>
    <definedName name="NMERMARQALL">#REF!</definedName>
    <definedName name="NMERSABLEALL">#REF!</definedName>
    <definedName name="NMERTRACERALL">#REF!</definedName>
    <definedName name="NMIT3000ALL">#REF!</definedName>
    <definedName name="NMITC">[73]ATRUCK!$C$42:$AC$42</definedName>
    <definedName name="NMITDIAMANTEALL">#REF!</definedName>
    <definedName name="NMITECLIPSEALL">#REF!</definedName>
    <definedName name="NMITEXPOALL">#REF!</definedName>
    <definedName name="NMITEXPOP">[73]ATRUCK!$C$60:$AC$60</definedName>
    <definedName name="NMITMAXR">[73]ATRUCK!$C$25:$AC$25</definedName>
    <definedName name="NMITMAXX">[73]ATRUCK!$C$13:$AC$13</definedName>
    <definedName name="NMITMIRAGEALL">#REF!</definedName>
    <definedName name="NMITMONT">[73]ATRUCK!$C$156:$AC$156</definedName>
    <definedName name="NMITMONT4">[73]ATRUCK!$C$162:$AC$162</definedName>
    <definedName name="NMITMONTSPT">[73]ATRUCK!$C$145:$AC$145</definedName>
    <definedName name="NMITPRECALL">#REF!</definedName>
    <definedName name="NMITSUBISHITOTAL">#REF!</definedName>
    <definedName name="NMITSUV">[73]ATRUCK!$C$190:$AC$190</definedName>
    <definedName name="NMITVANP">[73]ATRUCK!$C$61:$AC$61</definedName>
    <definedName name="NMK" hidden="1">{#N/A,#N/A,FALSE,"IPEC Stair Step";#N/A,#N/A,FALSE,"Overview";#N/A,#N/A,FALSE,"Supporting Explanations"}</definedName>
    <definedName name="NMKO" hidden="1">{#N/A,#N/A,FALSE,"IPEC Stair Step";#N/A,#N/A,FALSE,"Overview";#N/A,#N/A,FALSE,"Supporting Explanations"}</definedName>
    <definedName name="NMMC_share">#N/A</definedName>
    <definedName name="NMMK" hidden="1">{#N/A,#N/A,FALSE,"IPEC Stair Step";#N/A,#N/A,FALSE,"Overview";#N/A,#N/A,FALSE,"Supporting Explanations"}</definedName>
    <definedName name="NMNM" hidden="1">{#N/A,#N/A,FALSE,"IPEC Stair Step";#N/A,#N/A,FALSE,"Overview";#N/A,#N/A,FALSE,"Supporting Explanations"}</definedName>
    <definedName name="nmuk" hidden="1">{"Comparisons",#N/A,FALSE,"CAP SPEND SUM"}</definedName>
    <definedName name="NMX_share">#N/A</definedName>
    <definedName name="NMZMPV">[73]ATRUCK!$C$58:$AC$58</definedName>
    <definedName name="NMZNAVA">[73]ATRUCK!$C$121:$AC$121</definedName>
    <definedName name="NMZPATH">[73]ATRUCK!$C$122:$AC$122</definedName>
    <definedName name="NMZR">[73]ATRUCK!$C$24:$AC$24</definedName>
    <definedName name="NMZU204">[73]ATRUCK!$C$144:$AC$144</definedName>
    <definedName name="NMZX">[73]ATRUCK!$C$12:$AC$12</definedName>
    <definedName name="ＮＮ" localSheetId="4">#REF!</definedName>
    <definedName name="ＮＮ" localSheetId="13">#REF!</definedName>
    <definedName name="ＮＮ" localSheetId="14">#REF!</definedName>
    <definedName name="ＮＮ">#REF!</definedName>
    <definedName name="NNA" hidden="1">{#N/A,#N/A,FALSE,"IPEC Stair Step";#N/A,#N/A,FALSE,"Overview";#N/A,#N/A,FALSE,"Supporting Explanations"}</definedName>
    <definedName name="nnapi6" hidden="1">{#N/A,#N/A,FALSE,"IPEC Stair Step";#N/A,#N/A,FALSE,"Overview";#N/A,#N/A,FALSE,"Supporting Explanations"}</definedName>
    <definedName name="NNAPIC" hidden="1">{#N/A,#N/A,FALSE,"IPEC Stair Step";#N/A,#N/A,FALSE,"Overview";#N/A,#N/A,FALSE,"Supporting Explanations"}</definedName>
    <definedName name="NNAPIC6" hidden="1">{#N/A,#N/A,FALSE,"IPEC Stair Step";#N/A,#N/A,FALSE,"Overview";#N/A,#N/A,FALSE,"Supporting Explanations"}</definedName>
    <definedName name="NNIS240SXALL">#REF!</definedName>
    <definedName name="NNIS300ZXALL">#REF!</definedName>
    <definedName name="NNISALTEV">[72]ACARS!#REF!</definedName>
    <definedName name="NNISALTIMAALL">#REF!</definedName>
    <definedName name="NNISFRONT4">[73]ATRUCK!$C$32:$AC$32</definedName>
    <definedName name="NNISLSUT">[73]ATRUCK!$C$75:$AC$75</definedName>
    <definedName name="NNISLTR">[73]ATRUCK!$C$89:$AC$89</definedName>
    <definedName name="NNISMAXALL">#REF!</definedName>
    <definedName name="NNISOLDMAXALL">#REF!</definedName>
    <definedName name="NNISPATH4">[73]ATRUCK!$C$131:$AC$131</definedName>
    <definedName name="NNISPUR">[73]ATRUCK!$C$26:$AC$26</definedName>
    <definedName name="NNISPUX">[73]ATRUCK!$C$14:$AC$14</definedName>
    <definedName name="NNISQUESTP">[73]ATRUCK!$C$63:$AC$63</definedName>
    <definedName name="NNISSANTOTAL">#REF!</definedName>
    <definedName name="NNISSENTRAALL">#REF!</definedName>
    <definedName name="NNISSUT">[73]ATRUCK!$C$33:$AC$33</definedName>
    <definedName name="NNISVANP">[73]ATRUCK!$C$62:$AC$62</definedName>
    <definedName name="NNISWQW4">[73]ATRUCK!$C$146:$AC$146</definedName>
    <definedName name="nnnnnnnn" hidden="1">{#N/A,#N/A,FALSE,"IPEC Stair Step";#N/A,#N/A,FALSE,"Overview";#N/A,#N/A,FALSE,"Supporting Explanations"}</definedName>
    <definedName name="NNNNNNNNNNNNNN">#REF!</definedName>
    <definedName name="NO" hidden="1">{#N/A,#N/A,FALSE,"建付HOOD";#N/A,#N/A,FALSE,"建付D00R";#N/A,#N/A,FALSE,"建付DOOR (2)";#N/A,#N/A,FALSE,"建付DOOR (3)";#N/A,#N/A,FALSE,"建付BACK DOOR";#N/A,#N/A,FALSE,"建付OK率";#N/A,#N/A,FALSE,"建付OK率 (2)"}</definedName>
    <definedName name="NO.7">#REF!</definedName>
    <definedName name="NO.8">#REF!</definedName>
    <definedName name="Noff" localSheetId="4">#REF!</definedName>
    <definedName name="Noff" localSheetId="13">#REF!</definedName>
    <definedName name="Noff" localSheetId="14">#REF!</definedName>
    <definedName name="Noff">#REF!</definedName>
    <definedName name="NOLD315">[73]ATRUCK!$C$177:$AC$177</definedName>
    <definedName name="NOLD88ALL">#REF!</definedName>
    <definedName name="NOLD98ALL">#REF!</definedName>
    <definedName name="NOLDACH_ALEROALL">#REF!</definedName>
    <definedName name="NOLDACH_CALAIS">#REF!</definedName>
    <definedName name="NOLDACHCP_CALAIS2">#REF!</definedName>
    <definedName name="NOLDAURORA_TORALL">#REF!</definedName>
    <definedName name="NOLDBRAV">[73]ATRUCK!$C$163:$AC$163</definedName>
    <definedName name="NOLDCIERAALL">#REF!</definedName>
    <definedName name="NOLDCUTCIERAALL">#REF!</definedName>
    <definedName name="NOLDCUTSUPALL">#REF!</definedName>
    <definedName name="NOLDFIRENZAALL">#REF!</definedName>
    <definedName name="NOLDSILHP">[73]ATRUCK!$C$64:$AC$64</definedName>
    <definedName name="NOLDSMOBILETOTAL">#REF!</definedName>
    <definedName name="NOMO">#N/A</definedName>
    <definedName name="Ｎｏｓ" localSheetId="4">#REF!</definedName>
    <definedName name="Ｎｏｓ" localSheetId="13">#REF!</definedName>
    <definedName name="Ｎｏｓ" localSheetId="14">#REF!</definedName>
    <definedName name="Ｎｏｓ">#REF!</definedName>
    <definedName name="NOTES" localSheetId="4">#REF!</definedName>
    <definedName name="NOTES" localSheetId="13">#REF!</definedName>
    <definedName name="NOTES" localSheetId="14">#REF!</definedName>
    <definedName name="NOTES">#N/A</definedName>
    <definedName name="Ｎｏｕｔ" localSheetId="4">#REF!</definedName>
    <definedName name="Ｎｏｕｔ" localSheetId="13">#REF!</definedName>
    <definedName name="Ｎｏｕｔ" localSheetId="14">#REF!</definedName>
    <definedName name="Ｎｏｕｔ">#REF!</definedName>
    <definedName name="NOV">#REF!</definedName>
    <definedName name="november">#N/A</definedName>
    <definedName name="NOW">#REF!</definedName>
    <definedName name="Ｎｐ" localSheetId="4">#REF!</definedName>
    <definedName name="Ｎｐ" localSheetId="13">#REF!</definedName>
    <definedName name="Ｎｐ" localSheetId="14">#REF!</definedName>
    <definedName name="Ｎｐ">#REF!</definedName>
    <definedName name="NP12用">[171]Sheet1!$C$2:$C$6</definedName>
    <definedName name="NPEUG405ALL">#REF!</definedName>
    <definedName name="NPEUG505ALL">#REF!</definedName>
    <definedName name="NPEUGEOTTOTAL">#REF!</definedName>
    <definedName name="NPLYACCL_BREEZE4">#REF!</definedName>
    <definedName name="NPLYACCLAIMALL">#REF!</definedName>
    <definedName name="NPLYCOLTALL">#REF!</definedName>
    <definedName name="NPLYMOUTHTOTAL">#REF!</definedName>
    <definedName name="NPLYNEONV">[73]ATRUCK!$C$171:$AC$171</definedName>
    <definedName name="NPLYSUN_NEONALL">#REF!</definedName>
    <definedName name="NPLYVOYP">[73]ATRUCK!$C$65:$AC$65</definedName>
    <definedName name="NPONT6000ALL">#REF!</definedName>
    <definedName name="NPONTFIREBIRDALL">#REF!</definedName>
    <definedName name="NPONTGRAMALL">#REF!</definedName>
    <definedName name="NPONTGRPRIXALL">#REF!</definedName>
    <definedName name="NPONTIACTOTAL">#REF!</definedName>
    <definedName name="NPONTLEMANSALL">#REF!</definedName>
    <definedName name="NPONTRECON">[73]ATRUCK!$C$132:$AC$132</definedName>
    <definedName name="NPONTSUNALL">#REF!</definedName>
    <definedName name="NPONTT1000ALL">#REF!</definedName>
    <definedName name="NPONTTRANP">[73]ATRUCK!$C$66:$AC$66</definedName>
    <definedName name="NPOR9010">[73]ATRUCK!$C$114:$AC$114</definedName>
    <definedName name="NPORSCHE911ALL">#REF!</definedName>
    <definedName name="NPORSCHE944_968ALL">#REF!</definedName>
    <definedName name="NPORSCHETOTAL">#REF!</definedName>
    <definedName name="NPW">#N/A</definedName>
    <definedName name="nqupfjjjlxaetzzhjkgt" hidden="1">#REF!</definedName>
    <definedName name="NQZDYOM" hidden="1">[99]MOTO!#REF!</definedName>
    <definedName name="NROV4">[73]ATRUCK!$C$107:$AC$107</definedName>
    <definedName name="NROVDEF110">[73]ATRUCK!$C$168:$AC$168</definedName>
    <definedName name="NROVDEF90">[73]ATRUCK!$C$167:$AC$167</definedName>
    <definedName name="NROVDISC4">[73]ATRUCK!$C$159:$AC$159</definedName>
    <definedName name="NROVFREE4">[73]ATRUCK!$C$175:$AC$175</definedName>
    <definedName name="NROVSE4">[73]ATRUCK!$C$108:$AC$108</definedName>
    <definedName name="NrpConvertTable">#N/A</definedName>
    <definedName name="NrpConvertTable2">#N/A</definedName>
    <definedName name="NSAAB900ALL">#REF!</definedName>
    <definedName name="NSAAB95ALL">#REF!</definedName>
    <definedName name="NSAABTOTAL">#REF!</definedName>
    <definedName name="NSATSLSWALL">#REF!</definedName>
    <definedName name="NSATSLV">[73]ATRUCK!$C$178:$AC$178</definedName>
    <definedName name="NSATSRALL">#REF!</definedName>
    <definedName name="NSATURNTOTAL">#REF!</definedName>
    <definedName name="NSATVPU">[73]ATRUCK!$C$35:$AC$35</definedName>
    <definedName name="NSBFOREST4">[73]ATRUCK!$C$179:$AC$179</definedName>
    <definedName name="NSIO" hidden="1">{"Capital Spending",#N/A,FALSE,"CAP SPEND SUM"}</definedName>
    <definedName name="NSSN200S3">'[19]45'!#REF!</definedName>
    <definedName name="NSSNT">'[19]45'!#REF!</definedName>
    <definedName name="NSSNTC">'[19]45'!#REF!</definedName>
    <definedName name="NSSTN">'[19]45'!#REF!</definedName>
    <definedName name="NSTERLINGTOTAL">#REF!</definedName>
    <definedName name="NSUBARUTOTAL">#REF!</definedName>
    <definedName name="NSUBJUSTYALL">#REF!</definedName>
    <definedName name="NSUBLEGACYALL">#REF!</definedName>
    <definedName name="NSUBLOY_IMPALL">#REF!</definedName>
    <definedName name="NSUZESTEEMALL">#REF!</definedName>
    <definedName name="NSUZSWIFTALL">#REF!</definedName>
    <definedName name="NSUZUKITOTAL">#REF!</definedName>
    <definedName name="NSZSAM">[73]ATRUCK!$C$184:$AC$184</definedName>
    <definedName name="NSZSIDE">[73]ATRUCK!$C$185:$AC$185</definedName>
    <definedName name="NSZSIDE4">[73]ATRUCK!$C$191:$AC$191</definedName>
    <definedName name="NSZX90">[73]ATRUCK!$C$186:$AC$186</definedName>
    <definedName name="Nt">[137]Mctng!$E$147:$Z$147</definedName>
    <definedName name="Nte" localSheetId="4">#REF!</definedName>
    <definedName name="Nte" localSheetId="13">#REF!</definedName>
    <definedName name="Nte" localSheetId="14">#REF!</definedName>
    <definedName name="Nte">#REF!</definedName>
    <definedName name="NTOY4RUN">[73]ATRUCK!$C$123:$AC$123</definedName>
    <definedName name="NTOY4RUN4">[73]ATRUCK!$C$134:$AC$134</definedName>
    <definedName name="NTOYCAMRYALL">#REF!</definedName>
    <definedName name="NTOYCELICAALL">#REF!</definedName>
    <definedName name="NTOYCOROLLAALL">#REF!</definedName>
    <definedName name="NTOYCRES_AVALALL">#REF!</definedName>
    <definedName name="NTOYLAND">[73]ATRUCK!$C$164:$AC$164</definedName>
    <definedName name="NTOYLSUV">[73]ATRUCK!$C$202:$AC$202</definedName>
    <definedName name="NTOYO38N">[73]ATRUCK!$C$147:$AC$147</definedName>
    <definedName name="NTOYOTATOTAL">#REF!</definedName>
    <definedName name="NTOYPASEOALL">#REF!</definedName>
    <definedName name="NTOYPREVIAP">[73]ATRUCK!$C$67:$AC$67</definedName>
    <definedName name="NTOYRAV4">[73]ATRUCK!$C$170:$AC$170</definedName>
    <definedName name="NTOYRAV44">[73]ATRUCK!$C$180:$AC$180</definedName>
    <definedName name="NTOYSIENP">[73]ATRUCK!$C$68:$AC$68</definedName>
    <definedName name="NTOYSOLARAALL">#REF!</definedName>
    <definedName name="NTOYT100R">[73]ATRUCK!$C$153:$AC$153</definedName>
    <definedName name="NTOYT100X">[73]ATRUCK!$C$150:$AC$150</definedName>
    <definedName name="NTOYTACOR">[73]ATRUCK!$C$27:$AC$27</definedName>
    <definedName name="NTOYTACOX">[73]ATRUCK!$C$15:$AC$15</definedName>
    <definedName name="NTOYTERCELALL">#REF!</definedName>
    <definedName name="NTOYTUNDR">[73]ATRUCK!$C$90:$AC$90</definedName>
    <definedName name="NTOYTUNDX">[73]ATRUCK!$C$149:$AC$149</definedName>
    <definedName name="NTOYVANC">[73]ATRUCK!$C$43:$AC$43</definedName>
    <definedName name="Nts" localSheetId="4">#REF!</definedName>
    <definedName name="Nts" localSheetId="13">#REF!</definedName>
    <definedName name="Nts" localSheetId="14">#REF!</definedName>
    <definedName name="Nts">#REF!</definedName>
    <definedName name="NTTBDEANURJABLZ" hidden="1">[13]DIEZEL動弁相場!$O$124:$O$158</definedName>
    <definedName name="NTYPRIUS">[72]ACARS!#REF!</definedName>
    <definedName name="NUEVE">#N/A</definedName>
    <definedName name="nuevo" hidden="1">{#N/A,#N/A,FALSE,"IPEC Stair Step";#N/A,#N/A,FALSE,"Overview";#N/A,#N/A,FALSE,"Supporting Explanations"}</definedName>
    <definedName name="nv" hidden="1">{"SUM GER",#N/A,FALSE,"SUM GER";"SUM FRA",#N/A,FALSE,"SUM FRA";"SUM ITA",#N/A,FALSE,"SUM ITA";"SUM SPA",#N/A,FALSE,"SUM SPA";"SUM EGB",#N/A,FALSE,"SUM EGB";"SUM IND",#N/A,FALSE,"SUM IND"}</definedName>
    <definedName name="NVOLKSWAGENTOTAL">#REF!</definedName>
    <definedName name="NVOLSUV">[73]ATRUCK!$C$116:$AC$116</definedName>
    <definedName name="NVOLVO240ALL">#REF!</definedName>
    <definedName name="NVOLVO740ALL">#REF!</definedName>
    <definedName name="NVOLVO760_960_90">#REF!</definedName>
    <definedName name="NVOLVO850_70ALL">#REF!</definedName>
    <definedName name="NVOLVO90ALL">#REF!</definedName>
    <definedName name="NVOLVO940ALL">#REF!</definedName>
    <definedName name="NVOLVO960ALL">#REF!</definedName>
    <definedName name="NVOLVOC70">#REF!</definedName>
    <definedName name="NVOLVOS40ALL">#REF!</definedName>
    <definedName name="NVOLVOTOTAL">#REF!</definedName>
    <definedName name="NVVOLVAN">[73]ATRUCK!$C$70:$AC$70</definedName>
    <definedName name="NVWBEETLEALL">#REF!</definedName>
    <definedName name="NVWEUROP">[73]ATRUCK!$C$69:$AC$69</definedName>
    <definedName name="NVWFOXALL">#REF!</definedName>
    <definedName name="NVWGOLFALL">#REF!</definedName>
    <definedName name="NVWJETTAALL">#REF!</definedName>
    <definedName name="NVWPASSATALL">#REF!</definedName>
    <definedName name="NVWPU">[73]ATRUCK!$C$76:$AC$76</definedName>
    <definedName name="NVWSUV">[73]ATRUCK!$C$115:$AC$115</definedName>
    <definedName name="NWGQNIXCCBEWTWMSSAC" hidden="1">{0,0,0,0;0,0,0,0;0,0,0,0}</definedName>
    <definedName name="nwpr" hidden="1">#REF!</definedName>
    <definedName name="NWPREYXTDBNX" hidden="1">[36]A!$C$68:$C$75</definedName>
    <definedName name="NxtSFT">#REF!</definedName>
    <definedName name="NXYDIFUCLVFCXM" hidden="1">#REF!</definedName>
    <definedName name="NYKNLRSAKLQVSHPY" hidden="1">#REF!</definedName>
    <definedName name="NYTDYDTJN" hidden="1">#REF!</definedName>
    <definedName name="NYUGOTOTAL">#REF!</definedName>
    <definedName name="NyuryokuForm_Load">#N/A</definedName>
    <definedName name="O" localSheetId="4">#REF!</definedName>
    <definedName name="O" localSheetId="13">#REF!</definedName>
    <definedName name="O" localSheetId="14">#REF!</definedName>
    <definedName name="O">#REF!</definedName>
    <definedName name="O\">#REF!</definedName>
    <definedName name="O\\">#REF!</definedName>
    <definedName name="O\\\">#REF!</definedName>
    <definedName name="O\\\\">#REF!</definedName>
    <definedName name="O\\\\\">#REF!</definedName>
    <definedName name="O\\\\\\">#REF!</definedName>
    <definedName name="ＯＡ" localSheetId="4">#REF!</definedName>
    <definedName name="ＯＡ" localSheetId="13">#REF!</definedName>
    <definedName name="ＯＡ" localSheetId="14">#REF!</definedName>
    <definedName name="ＯＡ">#REF!</definedName>
    <definedName name="oapewuoyupwbtsmftekrirk" hidden="1">{0,0,0,0;0,0,0,0;0,0,0,0;0,0,0,0;0,0,0,0;0,0,0,0}</definedName>
    <definedName name="OccurenceFactor2">#N/A</definedName>
    <definedName name="OCHO">#N/A</definedName>
    <definedName name="OCT">#REF!</definedName>
    <definedName name="october">#N/A</definedName>
    <definedName name="odnoai" hidden="1">#REF!</definedName>
    <definedName name="OEJJILDADSZYGIK" hidden="1">#REF!</definedName>
    <definedName name="OFMYYMQXLUKWFSFLIRJUMR" hidden="1">#REF!</definedName>
    <definedName name="ＯＧＡ" hidden="1">[76]MOTO!#REF!</definedName>
    <definedName name="OI" hidden="1">{"SUM ALL YR",#N/A,FALSE,"SUM ALL YR";"sum01",#N/A,FALSE,"SUM 01";"sumM2",#N/A,FALSE,"SUM M2";"sum02",#N/A,FALSE,"SUM 02";"sum03",#N/A,FALSE,"SUM 03";"sum04",#N/A,FALSE,"SUM 04";"sum05",#N/A,FALSE,"SUM 05"}</definedName>
    <definedName name="ok" hidden="1">{"'11.6.2'!$R$10","'11.6.2'!$C$23:$L$26"}</definedName>
    <definedName name="okamoto">'[172]07IRR'!$B$3</definedName>
    <definedName name="OL" hidden="1">[103]MOTO!#REF!</definedName>
    <definedName name="OLD88ALL">#REF!</definedName>
    <definedName name="OLD98ALL">#REF!</definedName>
    <definedName name="OLDACH_ALEROALL">#REF!</definedName>
    <definedName name="OLDACH_CALAIS">#REF!</definedName>
    <definedName name="OLDACHCP_CALAIS2">#REF!</definedName>
    <definedName name="OLDAURORA_TORALL">#REF!</definedName>
    <definedName name="OLDBRAV">[73]ATRUCK!$F$163:$V$163</definedName>
    <definedName name="OLDCIERAALL">#REF!</definedName>
    <definedName name="OLDCUTCIERAALL">#REF!</definedName>
    <definedName name="OLDCUTSUPALL">#REF!</definedName>
    <definedName name="OLDFIRENZAALL">#REF!</definedName>
    <definedName name="OldSFT">#REF!</definedName>
    <definedName name="OLDSILHP">[73]ATRUCK!$F$64:$V$64</definedName>
    <definedName name="OLDSMOBILE">[73]ATRUCK!$F$274:$V$274</definedName>
    <definedName name="OLDSMOBILETOTAL">#REF!</definedName>
    <definedName name="OO" localSheetId="4" hidden="1">#REF!</definedName>
    <definedName name="OO" localSheetId="13" hidden="1">#REF!</definedName>
    <definedName name="OO" localSheetId="14" hidden="1">#REF!</definedName>
    <definedName name="OO" hidden="1">#REF!</definedName>
    <definedName name="oojihn" localSheetId="4" hidden="1">#REF!</definedName>
    <definedName name="oojihn" localSheetId="13" hidden="1">#REF!</definedName>
    <definedName name="oojihn" localSheetId="14" hidden="1">#REF!</definedName>
    <definedName name="oojihn" hidden="1">#REF!</definedName>
    <definedName name="OP" hidden="1">'[31]14mmQfup'!#REF!</definedName>
    <definedName name="OPE_EMP">#REF!</definedName>
    <definedName name="OppRisk">[173]Sheet1!$C$3:$C$5</definedName>
    <definedName name="OPT_PACKAGES">#N/A</definedName>
    <definedName name="Opt1_Click">[102]!Opt1_Click</definedName>
    <definedName name="Opt2_Click">[102]!Opt2_Click</definedName>
    <definedName name="OPTS">#REF!</definedName>
    <definedName name="Order2" hidden="1">1</definedName>
    <definedName name="ORV2SU">[73]ATRUCK!#REF!</definedName>
    <definedName name="ORV4SU">[73]ATRUCK!#REF!</definedName>
    <definedName name="ORVA">[73]ATRUCK!$F$415:$V$415</definedName>
    <definedName name="ORVDO">[73]ATRUCK!$F$413:$V$413</definedName>
    <definedName name="ORVE">[73]ATRUCK!$F$414:$V$414</definedName>
    <definedName name="ORVTOTAL">[73]ATRUCK!#REF!</definedName>
    <definedName name="os">#REF!</definedName>
    <definedName name="Other">#N/A</definedName>
    <definedName name="ouoiuou" hidden="1">#REF!</definedName>
    <definedName name="ouojlkj" hidden="1">#REF!</definedName>
    <definedName name="OutputCell">#N/A</definedName>
    <definedName name="Owari">[102]!Owari</definedName>
    <definedName name="OWCｲﾝﾅｰーｼｪﾙｺﾈ径" localSheetId="4">#REF!</definedName>
    <definedName name="OWCｲﾝﾅｰーｼｪﾙｺﾈ径" localSheetId="13">#REF!</definedName>
    <definedName name="OWCｲﾝﾅｰーｼｪﾙｺﾈ径" localSheetId="14">#REF!</definedName>
    <definedName name="OWCｲﾝﾅｰーｼｪﾙｺﾈ径">#REF!</definedName>
    <definedName name="P" localSheetId="4">#REF!</definedName>
    <definedName name="P" localSheetId="13">#REF!</definedName>
    <definedName name="P" localSheetId="14">#REF!</definedName>
    <definedName name="P">#REF!</definedName>
    <definedName name="P.24" hidden="1">#REF!</definedName>
    <definedName name="P\">#REF!</definedName>
    <definedName name="P\\">#REF!</definedName>
    <definedName name="P\\\">#REF!</definedName>
    <definedName name="P\\\\">#REF!</definedName>
    <definedName name="P\\\\\">#REF!</definedName>
    <definedName name="P\\\\\\">#REF!</definedName>
    <definedName name="P_1">#N/A</definedName>
    <definedName name="P_2">#N/A</definedName>
    <definedName name="P_3">#N/A</definedName>
    <definedName name="P_4">#N/A</definedName>
    <definedName name="P_5">#REF!</definedName>
    <definedName name="P_6">#REF!</definedName>
    <definedName name="P_7">#REF!</definedName>
    <definedName name="P_A1">#N/A</definedName>
    <definedName name="P_A2">#N/A</definedName>
    <definedName name="P_A4">#N/A</definedName>
    <definedName name="P_C">#N/A</definedName>
    <definedName name="P_IMｸﾞﾗﾌ">#N/A</definedName>
    <definedName name="P_L">#REF!</definedName>
    <definedName name="P_L1HALF">#REF!</definedName>
    <definedName name="P_L2HALF">#REF!</definedName>
    <definedName name="P_LPROD">#REF!</definedName>
    <definedName name="P_LPROD1">#REF!</definedName>
    <definedName name="P_LPROD2">#REF!</definedName>
    <definedName name="P_M">#N/A</definedName>
    <definedName name="P_N" localSheetId="4">#REF!</definedName>
    <definedName name="P_N" localSheetId="13">#REF!</definedName>
    <definedName name="P_N" localSheetId="14">#REF!</definedName>
    <definedName name="P_N">#N/A</definedName>
    <definedName name="P_P">#N/A</definedName>
    <definedName name="P_R">#N/A</definedName>
    <definedName name="P_S">#N/A</definedName>
    <definedName name="P_Z">#N/A</definedName>
    <definedName name="P26b">[78]Nmax!$D$10</definedName>
    <definedName name="P32E" hidden="1">#N/A</definedName>
    <definedName name="P35rc">[78]Nmax!$D$11</definedName>
    <definedName name="p61a" hidden="1">{"Comparisons",#N/A,FALSE,"CAP SPEND SUM"}</definedName>
    <definedName name="P6改" hidden="1">{"SUM ALL YR",#N/A,FALSE,"SUM ALL YR";"sum01",#N/A,FALSE,"SUM 01";"sumM2",#N/A,FALSE,"SUM M2";"sum02",#N/A,FALSE,"SUM 02";"sum03",#N/A,FALSE,"SUM 03";"sum04",#N/A,FALSE,"SUM 04";"sum05",#N/A,FALSE,"SUM 05"}</definedName>
    <definedName name="pa">0.968</definedName>
    <definedName name="Pa0換算表">[136]関数!$T$41:$T$141</definedName>
    <definedName name="Paccum" localSheetId="4">'[135]VH45DE(仮)'!#REF!</definedName>
    <definedName name="Paccum" localSheetId="13">'[135]VH45DE(仮)'!#REF!</definedName>
    <definedName name="Paccum" localSheetId="14">'[135]VH45DE(仮)'!#REF!</definedName>
    <definedName name="Paccum">'[135]VH45DE(仮)'!#REF!</definedName>
    <definedName name="PACOST">#REF!</definedName>
    <definedName name="PACSLX">[73]ATRUCK!#REF!</definedName>
    <definedName name="PACURA">[73]ATRUCK!#REF!</definedName>
    <definedName name="PACURATOTAL">#REF!</definedName>
    <definedName name="PAGE_4">#REF!</definedName>
    <definedName name="PAGE1">#REF!</definedName>
    <definedName name="PAGE2">#REF!</definedName>
    <definedName name="page3">#N/A</definedName>
    <definedName name="PAGE4">#REF!</definedName>
    <definedName name="PAGE5">#REF!</definedName>
    <definedName name="PAGE6">#REF!</definedName>
    <definedName name="PAGINA_1">#REF!</definedName>
    <definedName name="PAINT" localSheetId="4">#REF!</definedName>
    <definedName name="PAINT" localSheetId="13">#REF!</definedName>
    <definedName name="PAINT" localSheetId="14">#REF!</definedName>
    <definedName name="PAINT">#REF!</definedName>
    <definedName name="PALFAROMEOTOTAL">#REF!</definedName>
    <definedName name="PANA">#N/A</definedName>
    <definedName name="PANCHA">#REF!</definedName>
    <definedName name="PANTERHER">#N/A</definedName>
    <definedName name="Par">#REF!</definedName>
    <definedName name="PARITES">#REF!</definedName>
    <definedName name="part">#REF!</definedName>
    <definedName name="PARTS_2_Dollars">#REF!</definedName>
    <definedName name="PARTS_3_Dollars">#REF!</definedName>
    <definedName name="PartsNoTop5">#N/A</definedName>
    <definedName name="PartsNoTop5_2">#N/A</definedName>
    <definedName name="PASIANTOT">[73]ATRUCK!#REF!</definedName>
    <definedName name="PATO">#N/A</definedName>
    <definedName name="PATTH">#REF!</definedName>
    <definedName name="PAUDI">[73]ATRUCK!#REF!</definedName>
    <definedName name="PAUDISUV">[73]ATRUCK!#REF!</definedName>
    <definedName name="PAUDITOTAL">#REF!</definedName>
    <definedName name="PAVO">#N/A</definedName>
    <definedName name="Payment_24">#N/A</definedName>
    <definedName name="Payment_36">#N/A</definedName>
    <definedName name="PAYO">#N/A</definedName>
    <definedName name="ＰA換算表">[136]関数!$R$41:$R$141</definedName>
    <definedName name="pb00">1-0.016</definedName>
    <definedName name="PBKSUV">[73]ATRUCK!#REF!</definedName>
    <definedName name="PBMW">[73]ATRUCK!#REF!</definedName>
    <definedName name="PBMWEMV">[73]ATRUCK!#REF!</definedName>
    <definedName name="PBMWTOTAL">#REF!</definedName>
    <definedName name="PBUICK">[73]ATRUCK!#REF!</definedName>
    <definedName name="PBUICKTOTAL">#REF!</definedName>
    <definedName name="ｐｃ" localSheetId="4" hidden="1">'[174](9)-1.ﾀﾞﾝﾊﾟｰASSYの機能低下P-FTA'!#REF!</definedName>
    <definedName name="ｐｃ" localSheetId="13" hidden="1">'[174](9)-1.ﾀﾞﾝﾊﾟｰASSYの機能低下P-FTA'!#REF!</definedName>
    <definedName name="ｐｃ" localSheetId="14" hidden="1">'[174](9)-1.ﾀﾞﾝﾊﾟｰASSYの機能低下P-FTA'!#REF!</definedName>
    <definedName name="ｐｃ" hidden="1">'[174](9)-1.ﾀﾞﾝﾊﾟｰASSYの機能低下P-FTA'!#REF!</definedName>
    <definedName name="PCADESCL">[73]ATRUCK!#REF!</definedName>
    <definedName name="PCADILLAC">[73]ATRUCK!#REF!</definedName>
    <definedName name="PCADILLACTOTAL">#REF!</definedName>
    <definedName name="PCADLAV">[73]ATRUCK!#REF!</definedName>
    <definedName name="PCADPU">[73]ATRUCK!#REF!</definedName>
    <definedName name="PCAL00">[73]ATRUCK!#REF!</definedName>
    <definedName name="PCAL01">[73]ATRUCK!#REF!</definedName>
    <definedName name="PCAL02">[73]ATRUCK!#REF!</definedName>
    <definedName name="PCAL03">[73]ATRUCK!#REF!</definedName>
    <definedName name="PCAL88">[73]ATRUCK!#REF!</definedName>
    <definedName name="PCAL89P">[73]ATRUCK!#REF!</definedName>
    <definedName name="PCAL90">[73]ATRUCK!#REF!</definedName>
    <definedName name="PCAL91P">[73]ATRUCK!#REF!</definedName>
    <definedName name="PCAL92">[73]ATRUCK!#REF!</definedName>
    <definedName name="PCAL93">[73]ATRUCK!#REF!</definedName>
    <definedName name="PCAL94">[73]ATRUCK!#REF!</definedName>
    <definedName name="PCAL95">[73]ATRUCK!#REF!</definedName>
    <definedName name="PCAL96">[73]ATRUCK!#REF!</definedName>
    <definedName name="PCAL97">[73]ATRUCK!#REF!</definedName>
    <definedName name="PCAL98">[73]ATRUCK!#REF!</definedName>
    <definedName name="PCAL99">[73]ATRUCK!#REF!</definedName>
    <definedName name="PCFSPUTOTAL">[73]ATRUCK!#REF!</definedName>
    <definedName name="PCHASTROALL">#REF!</definedName>
    <definedName name="PCHASTROC">[73]ATRUCK!#REF!</definedName>
    <definedName name="PCHASTROP">[73]ATRUCK!#REF!</definedName>
    <definedName name="PCHAVA">[73]ATRUCK!#REF!</definedName>
    <definedName name="PCHBLAZ4">[73]ATRUCK!#REF!</definedName>
    <definedName name="PCHBLAZERALL">#REF!</definedName>
    <definedName name="PCHBLAZP4">[73]ATRUCK!#REF!</definedName>
    <definedName name="PCHCKR">[73]ATRUCK!#REF!</definedName>
    <definedName name="PCHCKSERIESALL">#REF!</definedName>
    <definedName name="PCHCKX">[73]ATRUCK!#REF!</definedName>
    <definedName name="PCHELCAM">[73]ATRUCK!#REF!</definedName>
    <definedName name="PCHEVROLET">[73]ATRUCK!#REF!</definedName>
    <definedName name="PChevroletCarTotal">#REF!</definedName>
    <definedName name="PCHEVROLETTOTAL">#REF!</definedName>
    <definedName name="PChevroletTruckTotal">#REF!</definedName>
    <definedName name="PCHEXPC">[73]ATRUCK!#REF!</definedName>
    <definedName name="PCHEXPP">[73]ATRUCK!#REF!</definedName>
    <definedName name="PCHEXPRESSALL">#REF!</definedName>
    <definedName name="PCHLUMINAALL">#REF!</definedName>
    <definedName name="PCHLUMINAC">[73]ATRUCK!#REF!</definedName>
    <definedName name="PCHRPT">[73]ATRUCK!#REF!</definedName>
    <definedName name="PCHRYSLER">[73]ATRUCK!#REF!</definedName>
    <definedName name="PCHRYSLERGRANDTOTAL">#REF!</definedName>
    <definedName name="PCHRYSLERTOTAL">#REF!</definedName>
    <definedName name="PCHRYTOTAL">#REF!</definedName>
    <definedName name="PCHS10PUALL">#REF!</definedName>
    <definedName name="PCHS10R">[73]ATRUCK!#REF!</definedName>
    <definedName name="PCHS10X">[73]ATRUCK!#REF!</definedName>
    <definedName name="PCHSUBURB">[73]ATRUCK!#REF!</definedName>
    <definedName name="PCHTAHOE">[73]ATRUCK!#REF!</definedName>
    <definedName name="PCHTAHOE4">[73]ATRUCK!#REF!</definedName>
    <definedName name="PCHTAHOEALL">#REF!</definedName>
    <definedName name="PCHTRACK">[73]ATRUCK!#REF!</definedName>
    <definedName name="PCHTRACK4">[73]ATRUCK!#REF!</definedName>
    <definedName name="PCHTRACKALL">#REF!</definedName>
    <definedName name="PCHVENTP">[73]ATRUCK!#REF!</definedName>
    <definedName name="PCPU4C">[73]ATRUCK!#REF!</definedName>
    <definedName name="PCPU4DR">[73]ATRUCK!#REF!</definedName>
    <definedName name="PCPUEC">[73]ATRUCK!#REF!</definedName>
    <definedName name="PCPURC">[73]ATRUCK!#REF!</definedName>
    <definedName name="PCPUTOTAL">[73]ATRUCK!#REF!</definedName>
    <definedName name="PCRYTC">[73]ATRUCK!#REF!</definedName>
    <definedName name="Pcsol">[78]Nmax!$D$6</definedName>
    <definedName name="PCV">[73]ATRUCK!#REF!</definedName>
    <definedName name="PCVBLAZ">[73]ATRUCK!#REF!</definedName>
    <definedName name="PCVFSPUALL">#REF!</definedName>
    <definedName name="PCVTOTAL">[73]ATRUCK!#REF!</definedName>
    <definedName name="PD" hidden="1">{"'11.6.2'!$R$10","'11.6.2'!$C$23:$L$26"}</definedName>
    <definedName name="PDAEKORAN">[73]ATRUCK!#REF!</definedName>
    <definedName name="PDAEWOO">[73]ATRUCK!#REF!</definedName>
    <definedName name="PDAEWOOTOTAL">#REF!</definedName>
    <definedName name="PDAIHATSU">[73]ATRUCK!#REF!</definedName>
    <definedName name="PDAIHATSUTOTAL">#REF!</definedName>
    <definedName name="PDAIROCKY">[73]ATRUCK!#REF!</definedName>
    <definedName name="PDG50ALL">#REF!</definedName>
    <definedName name="PDG50R">[73]ATRUCK!#REF!</definedName>
    <definedName name="PDG50X">[73]ATRUCK!#REF!</definedName>
    <definedName name="PDGCARAVALL">#REF!</definedName>
    <definedName name="PDGCARAVANC">[73]ATRUCK!#REF!</definedName>
    <definedName name="PDGCARAVANP">[73]ATRUCK!#REF!</definedName>
    <definedName name="PDGDAKOTAALL">#REF!</definedName>
    <definedName name="PDGDAKOTANUALL">#REF!</definedName>
    <definedName name="PDGDAKOTAR">[73]ATRUCK!#REF!</definedName>
    <definedName name="PDGDAKOTARNU">[73]ATRUCK!#REF!</definedName>
    <definedName name="PDGDAKOTAX">[73]ATRUCK!#REF!</definedName>
    <definedName name="PDGDAKOTAXNU">[73]ATRUCK!#REF!</definedName>
    <definedName name="PDGDURANGO">[73]ATRUCK!#REF!</definedName>
    <definedName name="PDGRAID">[73]ATRUCK!#REF!</definedName>
    <definedName name="PDGRAMALL">#REF!</definedName>
    <definedName name="PDGRAMC">[73]ATRUCK!#REF!</definedName>
    <definedName name="PDGRAMCHARG">[73]ATRUCK!#REF!</definedName>
    <definedName name="PDGRAMP">[73]ATRUCK!#REF!</definedName>
    <definedName name="PDGRAMR">[73]ATRUCK!#REF!</definedName>
    <definedName name="PDGRAMVAN">#REF!</definedName>
    <definedName name="PDGRAMX">[73]ATRUCK!#REF!</definedName>
    <definedName name="PDODGE">[73]ATRUCK!#REF!</definedName>
    <definedName name="PDodgeCarTotal">#REF!</definedName>
    <definedName name="PDODGETOTAL">#REF!</definedName>
    <definedName name="PDodgeTruckTotal">#REF!</definedName>
    <definedName name="PDOGSEQ">[73]ATRUCK!#REF!</definedName>
    <definedName name="PDOMESTOT">[73]ATRUCK!#REF!</definedName>
    <definedName name="PDW100P">[73]ATRUCK!#REF!</definedName>
    <definedName name="PEAGLETOTAL">#REF!</definedName>
    <definedName name="PECO2CP">[72]ACARS!#REF!</definedName>
    <definedName name="PECO3CP">[72]ACARS!#REF!</definedName>
    <definedName name="PECO3HB">[72]ACARS!#REF!</definedName>
    <definedName name="PECO4">[72]ACARS!#REF!</definedName>
    <definedName name="PECO4SD">[72]ACARS!#REF!</definedName>
    <definedName name="PECO4WG">[72]ACARS!#REF!</definedName>
    <definedName name="PECO5HB">[72]ACARS!#REF!</definedName>
    <definedName name="pene">#REF!</definedName>
    <definedName name="pepe0">#REF!</definedName>
    <definedName name="per">#REF!</definedName>
    <definedName name="PERCARBUD">#REF!</definedName>
    <definedName name="PERCENT_OF_CHRYSLER_TOTAL">#REF!</definedName>
    <definedName name="PERCENT_OF_FORD_TOTAL">#REF!</definedName>
    <definedName name="Percent_of_Manufacturer_Total">#REF!</definedName>
    <definedName name="PERCENT_OF_TOYOTA_TOTAL">#REF!</definedName>
    <definedName name="Percent_Retail">#N/A</definedName>
    <definedName name="Percentages">[73]ATRUCK!#REF!</definedName>
    <definedName name="PercentComplete">PercentCompleteBeyond*PeriodInPlan</definedName>
    <definedName name="PercentCompleteBeyond">('[92]L@N'!A$4=MEDIAN('[92]L@N'!A$4,'[92]L@N'!$E1,'[92]L@N'!$E1+'[92]L@N'!$F1)*('[92]L@N'!$E1&gt;0))*(('[92]L@N'!A$4&lt;(INT('[92]L@N'!$E1+'[92]L@N'!$F1*'[92]L@N'!$G1)))+('[92]L@N'!A$4='[92]L@N'!$E1))*('[92]L@N'!$G1&gt;0)</definedName>
    <definedName name="PERICO">#N/A</definedName>
    <definedName name="Period">'[96]ESM ver2'!$C$6</definedName>
    <definedName name="period_selected">'[92]L@N'!$H$2</definedName>
    <definedName name="period1">'[175]ESM ver2'!$C$6</definedName>
    <definedName name="PeriodInActual">'[92]L@N'!A$4=MEDIAN('[92]L@N'!A$4,'[92]L@N'!$E1,'[92]L@N'!$E1+'[92]L@N'!$F1-1)</definedName>
    <definedName name="PeriodInPlan">'[92]L@N'!A$4=MEDIAN('[92]L@N'!A$4,'[92]L@N'!$C1,'[92]L@N'!$C1+'[92]L@N'!$D1-1)</definedName>
    <definedName name="periodx">'[97]ESM ver2'!$C$6</definedName>
    <definedName name="permutation_mtrx">#N/A</definedName>
    <definedName name="PERNSAL" hidden="1">{#N/A,#N/A,FALSE,"IPEC Stair Step";#N/A,#N/A,FALSE,"Overview";#N/A,#N/A,FALSE,"Supporting Explanations"}</definedName>
    <definedName name="PERO">#N/A</definedName>
    <definedName name="PERRO">#N/A</definedName>
    <definedName name="PERT">#N/A</definedName>
    <definedName name="pesodll">9.496</definedName>
    <definedName name="PESODOLLAR">#REF!</definedName>
    <definedName name="PEUG405ALL">#REF!</definedName>
    <definedName name="PEUG505ALL">#REF!</definedName>
    <definedName name="PEUGEOTTOTAL">#REF!</definedName>
    <definedName name="PEUROTOT">[73]ATRUCK!#REF!</definedName>
    <definedName name="PFD150X">[73]ATRUCK!#REF!</definedName>
    <definedName name="PFDAEROALL">#REF!</definedName>
    <definedName name="PFDAEROC">[73]ATRUCK!#REF!</definedName>
    <definedName name="PFDAEROP">[73]ATRUCK!#REF!</definedName>
    <definedName name="PFDBRONCO">[73]ATRUCK!#REF!</definedName>
    <definedName name="PFDCLUB">[73]ATRUCK!#REF!</definedName>
    <definedName name="PFDECON">[73]ATRUCK!#REF!</definedName>
    <definedName name="PFDECONOALL">#REF!</definedName>
    <definedName name="PFDEXCUR">[73]ATRUCK!#REF!</definedName>
    <definedName name="PFDEXPED">[73]ATRUCK!#REF!</definedName>
    <definedName name="PFDEXPEDALL">#REF!</definedName>
    <definedName name="PFDEXPLOR">[73]ATRUCK!#REF!</definedName>
    <definedName name="PFDEXPLOR4">[73]ATRUCK!#REF!</definedName>
    <definedName name="PFDEXPLORALL">#REF!</definedName>
    <definedName name="PFDF150R">[73]ATRUCK!#REF!</definedName>
    <definedName name="PFDF150RALL">#REF!</definedName>
    <definedName name="PFDF150XALL">#REF!</definedName>
    <definedName name="PFDFSERIESALL">#REF!</definedName>
    <definedName name="PFDFSPUALL">#REF!</definedName>
    <definedName name="PFDP225X">[73]ATRUCK!#REF!</definedName>
    <definedName name="PFDPHN131R">[73]ATRUCK!#REF!</definedName>
    <definedName name="PFDPHN131X">[73]ATRUCK!#REF!</definedName>
    <definedName name="PFDPN96R">[73]ATRUCK!#REF!</definedName>
    <definedName name="PFDPN96X">[73]ATRUCK!#REF!</definedName>
    <definedName name="PFDRANGALL">#REF!</definedName>
    <definedName name="PFDRANGER4">[73]ATRUCK!#REF!</definedName>
    <definedName name="PFDRANGERPLUS4">#REF!</definedName>
    <definedName name="PFDRANGERR">[73]ATRUCK!#REF!</definedName>
    <definedName name="PFDRANGERX">[73]ATRUCK!#REF!</definedName>
    <definedName name="PFDTOTAL">[73]ATRUCK!#REF!</definedName>
    <definedName name="PFDU204">[73]ATRUCK!#REF!</definedName>
    <definedName name="PFDU207">[73]ATRUCK!#REF!</definedName>
    <definedName name="PFDU2214">[73]ATRUCK!#REF!</definedName>
    <definedName name="PFDWINDALL">#REF!</definedName>
    <definedName name="PFDWINDC">[73]ATRUCK!#REF!</definedName>
    <definedName name="PFDWINDP">[73]ATRUCK!#REF!</definedName>
    <definedName name="PFORD">[73]ATRUCK!#REF!</definedName>
    <definedName name="PFordCarTotal">#REF!</definedName>
    <definedName name="PFORDGRANDTOTAL">#REF!</definedName>
    <definedName name="PFORDTOTAL">#REF!</definedName>
    <definedName name="PFordTruckTotal">#REF!</definedName>
    <definedName name="PFORTOT">[73]ATRUCK!#REF!</definedName>
    <definedName name="PFPDB">[176]PFPDB!$A$1:$B$599</definedName>
    <definedName name="PFSCHCS">'[19]45'!#REF!</definedName>
    <definedName name="PFSCTOT">'[19]45'!#REF!</definedName>
    <definedName name="PFSCV">[73]ATRUCK!#REF!</definedName>
    <definedName name="PFSCVTOTAL">[73]ATRUCK!#REF!</definedName>
    <definedName name="PFSDCTOT">'[19]45'!#REF!</definedName>
    <definedName name="PFSFOCS">'[19]45'!#REF!</definedName>
    <definedName name="PFSGMCS">'[19]45'!#REF!</definedName>
    <definedName name="PFSIMCS">'[19]45'!#REF!</definedName>
    <definedName name="PFSPU4DR">[73]ATRUCK!#REF!</definedName>
    <definedName name="PFSPUEC">[73]ATRUCK!#REF!</definedName>
    <definedName name="PFSPURC">[73]ATRUCK!#REF!</definedName>
    <definedName name="PFSPUTOTAL">[73]ATRUCK!#REF!</definedName>
    <definedName name="PFSPV">[73]ATRUCK!#REF!</definedName>
    <definedName name="PFSPVTOTAL">[73]ATRUCK!#REF!</definedName>
    <definedName name="PFSTPCS">'[19]45'!#REF!</definedName>
    <definedName name="PFSVANTOTAL">[73]ATRUCK!#REF!</definedName>
    <definedName name="PGGATGSYFWFXAMHFCLKV" hidden="1">[99]MOTO!#REF!</definedName>
    <definedName name="PGMAV">#REF!</definedName>
    <definedName name="PGMC">[73]ATRUCK!#REF!</definedName>
    <definedName name="PGMCCAB">[73]ATRUCK!#REF!</definedName>
    <definedName name="PGMCENVW4">[73]ATRUCK!#REF!</definedName>
    <definedName name="PGMCJIM">[73]ATRUCK!#REF!</definedName>
    <definedName name="PGMCJIM4">[73]ATRUCK!#REF!</definedName>
    <definedName name="PGMCJIMALL">#REF!</definedName>
    <definedName name="PGMCSAFARIALL">#REF!</definedName>
    <definedName name="PGMCSAFARIC">[73]ATRUCK!#REF!</definedName>
    <definedName name="PGMCSAFARIP">[73]ATRUCK!#REF!</definedName>
    <definedName name="PGMCSAVAC">[73]ATRUCK!#REF!</definedName>
    <definedName name="PGMCSAVANAALL">#REF!</definedName>
    <definedName name="PGMCSAVAP">[73]ATRUCK!#REF!</definedName>
    <definedName name="PGMCSIERR">[73]ATRUCK!#REF!</definedName>
    <definedName name="PGMCSIERRAALL">#REF!</definedName>
    <definedName name="PGMCSIERX">[73]ATRUCK!#REF!</definedName>
    <definedName name="PGMCSONALL">#REF!</definedName>
    <definedName name="PGMCSONR">[73]ATRUCK!#REF!</definedName>
    <definedName name="PGMCSONX">[73]ATRUCK!#REF!</definedName>
    <definedName name="PGMCSUBUR">[73]ATRUCK!#REF!</definedName>
    <definedName name="PGMCTOTAL">#REF!</definedName>
    <definedName name="PGMCYUK">[73]ATRUCK!#REF!</definedName>
    <definedName name="PGMCYUK4">[73]ATRUCK!#REF!</definedName>
    <definedName name="PGMCYUKALL">#REF!</definedName>
    <definedName name="PGMTOTAL">#REF!</definedName>
    <definedName name="PGTOTAL">[73]ATRUCK!#REF!</definedName>
    <definedName name="ph">#REF!</definedName>
    <definedName name="PHASE" localSheetId="4">#REF!</definedName>
    <definedName name="PHASE" localSheetId="13">#REF!</definedName>
    <definedName name="PHASE" localSheetId="14">#REF!</definedName>
    <definedName name="PHASE">#N/A</definedName>
    <definedName name="Phc">[78]Nmax!$D$12</definedName>
    <definedName name="PHONCRV">[73]ATRUCK!#REF!</definedName>
    <definedName name="PHONDA">[73]ATRUCK!#REF!</definedName>
    <definedName name="PHONDATOTAL">#REF!</definedName>
    <definedName name="PHONMAV">[73]ATRUCK!#REF!</definedName>
    <definedName name="PHONODYP">[73]ATRUCK!#REF!</definedName>
    <definedName name="PHONPASS">[73]ATRUCK!#REF!</definedName>
    <definedName name="PHONPASSMAVALL">#REF!</definedName>
    <definedName name="PHONTMP">[73]ATRUCK!#REF!</definedName>
    <definedName name="PHYNDAI">[73]ATRUCK!#REF!</definedName>
    <definedName name="PHYNMINI">[73]ATRUCK!#REF!</definedName>
    <definedName name="PHYUNDAITOTAL">#REF!</definedName>
    <definedName name="pi">#N/A</definedName>
    <definedName name="PIC">#REF!</definedName>
    <definedName name="PICA">#N/A</definedName>
    <definedName name="PICKUPS">[73]ATRUCK!#REF!</definedName>
    <definedName name="PIC明細">#REF!</definedName>
    <definedName name="PIC正規１">#REF!</definedName>
    <definedName name="PINFINITI">[73]ATRUCK!#REF!</definedName>
    <definedName name="PINFINITITOTAL">#REF!</definedName>
    <definedName name="PINFQX4">[73]ATRUCK!#REF!</definedName>
    <definedName name="PINTBUICKTOTAL">#REF!</definedName>
    <definedName name="PINTCADILLACTOTAL">#REF!</definedName>
    <definedName name="PINTCHEVROLETTOTAL">#REF!</definedName>
    <definedName name="PINTCHRYSLERTOTAL">#REF!</definedName>
    <definedName name="PINTDCTOTAL">#REF!</definedName>
    <definedName name="PINTDODGETOTAL">#REF!</definedName>
    <definedName name="PINTEAGLETOTAL">#REF!</definedName>
    <definedName name="PINTFOMOCOTOTAL">#REF!</definedName>
    <definedName name="PINTFORDTOTAL">#REF!</definedName>
    <definedName name="PINTGMAV">#REF!</definedName>
    <definedName name="PINTGMCTOTAL">#REF!</definedName>
    <definedName name="PINTGMTOTAL">#REF!</definedName>
    <definedName name="PINTJAGUARTOTAL">#REF!</definedName>
    <definedName name="PINTJEEPTOTAL">#REF!</definedName>
    <definedName name="PINTLINCOLNTOTAL">#REF!</definedName>
    <definedName name="PINTMAZDATOTAL">#REF!</definedName>
    <definedName name="PINTMBTOTAL">#REF!</definedName>
    <definedName name="PINTMERCURYTOTAL">#REF!</definedName>
    <definedName name="PINTMERKURTOTAL">#REF!</definedName>
    <definedName name="PINTOLDSMOBILETOTAL">#REF!</definedName>
    <definedName name="PINTPLYMOUTHTOTAL">#REF!</definedName>
    <definedName name="PINTPONTIACTOTAL">#REF!</definedName>
    <definedName name="PINTSAABTOTAL">#REF!</definedName>
    <definedName name="PINTSATURNTOTAL">#REF!</definedName>
    <definedName name="PINTSUZUKITOTAL">#REF!</definedName>
    <definedName name="PINTVOLVOTOTAL">#REF!</definedName>
    <definedName name="PISUZU">[73]ATRUCK!#REF!</definedName>
    <definedName name="PISUZUTOTAL">#REF!</definedName>
    <definedName name="PIZAMIGO">[73]ATRUCK!#REF!</definedName>
    <definedName name="PIZHOMBR">[73]ATRUCK!#REF!</definedName>
    <definedName name="PIZHOMBREALL">#REF!</definedName>
    <definedName name="PIZHOMBREX">[73]ATRUCK!#REF!</definedName>
    <definedName name="PIZOASISP">[73]ATRUCK!#REF!</definedName>
    <definedName name="PIZPUALL">#REF!</definedName>
    <definedName name="PIZPUR">[73]ATRUCK!#REF!</definedName>
    <definedName name="PIZPUX">[73]ATRUCK!#REF!</definedName>
    <definedName name="PIZRODEO">[73]ATRUCK!#REF!</definedName>
    <definedName name="PIZTROOP">[73]ATRUCK!#REF!</definedName>
    <definedName name="PIZTROOP4">[73]ATRUCK!#REF!</definedName>
    <definedName name="PIZTROOPALL">#REF!</definedName>
    <definedName name="PJAGUAR">[73]ATRUCK!#REF!</definedName>
    <definedName name="PJAGUARTOTAL">#REF!</definedName>
    <definedName name="PJEEP">[73]ATRUCK!#REF!</definedName>
    <definedName name="PJEEPTOTAL">#REF!</definedName>
    <definedName name="PJPCHER">[73]ATRUCK!#REF!</definedName>
    <definedName name="PJPCHER4">[73]ATRUCK!#REF!</definedName>
    <definedName name="PJPCHERALL">#REF!</definedName>
    <definedName name="PJPCOMAN">[73]ATRUCK!#REF!</definedName>
    <definedName name="PJPGCHER">[73]ATRUCK!#REF!</definedName>
    <definedName name="PJPGWAG">[73]ATRUCK!#REF!</definedName>
    <definedName name="PJPWAG">[73]ATRUCK!#REF!</definedName>
    <definedName name="PJPWRANG">[73]ATRUCK!#REF!</definedName>
    <definedName name="PKIA">[73]ATRUCK!#REF!</definedName>
    <definedName name="PKIASEDOP">[73]ATRUCK!#REF!</definedName>
    <definedName name="PKIASPORT">[73]ATRUCK!#REF!</definedName>
    <definedName name="PKIASPORT4">[73]ATRUCK!#REF!</definedName>
    <definedName name="PKIASPORTALL">#REF!</definedName>
    <definedName name="PKIATOTAL">#REF!</definedName>
    <definedName name="Pl" localSheetId="4">'[135]VH45DE(仮)'!#REF!</definedName>
    <definedName name="Pl" localSheetId="13">'[135]VH45DE(仮)'!#REF!</definedName>
    <definedName name="Pl" localSheetId="14">'[135]VH45DE(仮)'!#REF!</definedName>
    <definedName name="Pl">'[135]VH45DE(仮)'!#REF!</definedName>
    <definedName name="PL0換算表">[136]関数!$S$41:$S$141</definedName>
    <definedName name="PL2SU">[73]ATRUCK!#REF!</definedName>
    <definedName name="PL4SU">[73]ATRUCK!#REF!</definedName>
    <definedName name="placa">#REF!,#REF!,#REF!,#REF!,#REF!,#REF!</definedName>
    <definedName name="plage_retrieve_commentaire">#REF!</definedName>
    <definedName name="Plan">#REF!</definedName>
    <definedName name="PLAND_ROVER">[73]ATRUCK!#REF!</definedName>
    <definedName name="PLANDATE" localSheetId="4">#REF!</definedName>
    <definedName name="PLANDATE" localSheetId="13">#REF!</definedName>
    <definedName name="PLANDATE" localSheetId="14">#REF!</definedName>
    <definedName name="PLANDATE">#N/A</definedName>
    <definedName name="PLANDROVER">[73]ATRUCK!#REF!</definedName>
    <definedName name="PLANDROVERTOTAL">#REF!</definedName>
    <definedName name="PLandRoverTruck">#REF!</definedName>
    <definedName name="PLANORIGINATOR" localSheetId="4">#REF!</definedName>
    <definedName name="PLANORIGINATOR" localSheetId="13">#REF!</definedName>
    <definedName name="PLANORIGINATOR" localSheetId="14">#REF!</definedName>
    <definedName name="PLANORIGINATOR">#N/A</definedName>
    <definedName name="Plant">[118]Table!$B$2:$B$20</definedName>
    <definedName name="PlanVta">#REF!</definedName>
    <definedName name="PLASTICS">#REF!</definedName>
    <definedName name="Plc">[78]Nmax!$D$9</definedName>
    <definedName name="PLCOLD">#REF!</definedName>
    <definedName name="PLCOLDH">#REF!</definedName>
    <definedName name="PLCW">[72]ACARS!#REF!</definedName>
    <definedName name="PLEXLX450">[73]ATRUCK!#REF!</definedName>
    <definedName name="PLEXRX300">[73]ATRUCK!#REF!</definedName>
    <definedName name="PLEXUS">[73]ATRUCK!#REF!</definedName>
    <definedName name="PLEXUSTOTAL">#REF!</definedName>
    <definedName name="PLIC">#REF!</definedName>
    <definedName name="PLINCBLAK">[73]ATRUCK!#REF!</definedName>
    <definedName name="PLINCNAV">[73]ATRUCK!#REF!</definedName>
    <definedName name="PLINCOLN">[73]ATRUCK!#REF!</definedName>
    <definedName name="PLINCOLNTOTAL">#REF!</definedName>
    <definedName name="PLINCU204">[73]ATRUCK!#REF!</definedName>
    <definedName name="PLINCU231">[73]ATRUCK!#REF!</definedName>
    <definedName name="PLL5HB">[72]ACARS!#REF!</definedName>
    <definedName name="PLLCV">[72]ACARS!#REF!</definedName>
    <definedName name="PLLW">[72]ACARS!#REF!</definedName>
    <definedName name="PLMCV">[72]ACARS!#REF!</definedName>
    <definedName name="PLMW">[72]ACARS!#REF!</definedName>
    <definedName name="plo" hidden="1">255</definedName>
    <definedName name="PLPERKSUVRESHZXSCXS" hidden="1">#REF!</definedName>
    <definedName name="PLPRODPU">#REF!</definedName>
    <definedName name="PLPU1">#REF!</definedName>
    <definedName name="PLPU2">#REF!</definedName>
    <definedName name="Plrb">[78]Nmax!$D$13</definedName>
    <definedName name="PLS2CP">[72]ACARS!#REF!</definedName>
    <definedName name="PLS3CP">[72]ACARS!#REF!</definedName>
    <definedName name="PLSCV">[72]ACARS!#REF!</definedName>
    <definedName name="PLSUTOT">[73]ATRUCK!#REF!</definedName>
    <definedName name="PLSUTOTAL">[73]ATRUCK!#REF!</definedName>
    <definedName name="PLT2CP">[72]ACARS!#REF!</definedName>
    <definedName name="PLT2SD">[72]ACARS!#REF!</definedName>
    <definedName name="PLTW">[72]ACARS!#REF!</definedName>
    <definedName name="plus">#REF!</definedName>
    <definedName name="PLYACCL_BREEZE4">#REF!</definedName>
    <definedName name="PLYACCLAIMALL">#REF!</definedName>
    <definedName name="PLYCOLTALL">#REF!</definedName>
    <definedName name="PLYMOUTHTOTAL">#REF!</definedName>
    <definedName name="PLYSUN_NEONALL">#REF!</definedName>
    <definedName name="PLYVOYP">[73]ATRUCK!$F$65:$V$65</definedName>
    <definedName name="PL換算表">[136]関数!$P$41:$P$141</definedName>
    <definedName name="PMANADJS">#REF!</definedName>
    <definedName name="Pmax" localSheetId="4">#REF!</definedName>
    <definedName name="Pmax" localSheetId="13">#REF!</definedName>
    <definedName name="Pmax" localSheetId="14">#REF!</definedName>
    <definedName name="Pmax">#REF!</definedName>
    <definedName name="PMAZDA">[73]ATRUCK!#REF!</definedName>
    <definedName name="PMAZDATOTAL">#REF!</definedName>
    <definedName name="PMBENZ">[73]ATRUCK!#REF!</definedName>
    <definedName name="PMBMCLASS">[73]ATRUCK!#REF!</definedName>
    <definedName name="PMBYCLASS">[73]ATRUCK!#REF!</definedName>
    <definedName name="PMERCC212">[73]ATRUCK!#REF!</definedName>
    <definedName name="PMERCD219">[73]ATRUCK!#REF!</definedName>
    <definedName name="PMERCEDES_BENZTOTAL">#REF!</definedName>
    <definedName name="PMERCMOUNT">[73]ATRUCK!#REF!</definedName>
    <definedName name="PMERCMYST4ALL">#REF!</definedName>
    <definedName name="PMERCURY">[73]ATRUCK!#REF!</definedName>
    <definedName name="PMERCURYTOTAL">#REF!</definedName>
    <definedName name="PMERCVILLP">[73]ATRUCK!#REF!</definedName>
    <definedName name="PMERKURTOTAL">#REF!</definedName>
    <definedName name="PMF_24">#N/A</definedName>
    <definedName name="PMF_36">#N/A</definedName>
    <definedName name="PMFGTTOTAL">[73]ATRUCK!#REF!</definedName>
    <definedName name="ＰMF換算表">[136]関数!$O$41:$O$141</definedName>
    <definedName name="PMH2CP">[72]ACARS!#REF!</definedName>
    <definedName name="PMH2SD">[72]ACARS!#REF!</definedName>
    <definedName name="PMH2SU">[73]ATRUCK!#REF!</definedName>
    <definedName name="PMH3CP">[72]ACARS!#REF!</definedName>
    <definedName name="PMH4SU">[73]ATRUCK!#REF!</definedName>
    <definedName name="PMHCV">[72]ACARS!#REF!</definedName>
    <definedName name="PMHSUTOTAL">[73]ATRUCK!#REF!</definedName>
    <definedName name="PMHW">[72]ACARS!#REF!</definedName>
    <definedName name="Pmin" localSheetId="4">#REF!</definedName>
    <definedName name="Pmin" localSheetId="13">#REF!</definedName>
    <definedName name="Pmin" localSheetId="14">#REF!</definedName>
    <definedName name="Pmin">#REF!</definedName>
    <definedName name="PMITC">[73]ATRUCK!#REF!</definedName>
    <definedName name="PMITEXPOP">[73]ATRUCK!#REF!</definedName>
    <definedName name="PMITMAXR">[73]ATRUCK!#REF!</definedName>
    <definedName name="PMITMAXX">[73]ATRUCK!#REF!</definedName>
    <definedName name="PMITMONT">[73]ATRUCK!#REF!</definedName>
    <definedName name="PMITMONT4">[73]ATRUCK!#REF!</definedName>
    <definedName name="PMITMONTALL">#REF!</definedName>
    <definedName name="PMITMONTSPT">[73]ATRUCK!#REF!</definedName>
    <definedName name="PMITMXALL">#REF!</definedName>
    <definedName name="PMITSUBISHI">[73]ATRUCK!#REF!</definedName>
    <definedName name="PMITSUBISHITOTAL">#REF!</definedName>
    <definedName name="PMITSUV">[73]ATRUCK!#REF!</definedName>
    <definedName name="PMITVANALL">#REF!</definedName>
    <definedName name="PMITVANP">[73]ATRUCK!#REF!</definedName>
    <definedName name="PML2CP">[72]ACARS!#REF!</definedName>
    <definedName name="PML2SD">[72]ACARS!#REF!</definedName>
    <definedName name="PML2SU">[73]ATRUCK!#REF!</definedName>
    <definedName name="PML4SU">[73]ATRUCK!#REF!</definedName>
    <definedName name="PMLCV">[72]ACARS!#REF!</definedName>
    <definedName name="PMLSUTOTAL">[73]ATRUCK!#REF!</definedName>
    <definedName name="PMLW">[72]ACARS!#REF!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t">#REF!</definedName>
    <definedName name="PMPUEC">[73]ATRUCK!#REF!</definedName>
    <definedName name="PMPURC">[73]ATRUCK!#REF!</definedName>
    <definedName name="PMPUTOTAL">[73]ATRUCK!#REF!</definedName>
    <definedName name="PMZBSERIESALL">#REF!</definedName>
    <definedName name="PMZMPV">[73]ATRUCK!#REF!</definedName>
    <definedName name="PMZNAVA">[73]ATRUCK!#REF!</definedName>
    <definedName name="PMZPATH">[73]ATRUCK!#REF!</definedName>
    <definedName name="PMZR">[73]ATRUCK!#REF!</definedName>
    <definedName name="PMZU204">[73]ATRUCK!#REF!</definedName>
    <definedName name="PMZX">[73]ATRUCK!#REF!</definedName>
    <definedName name="pName" localSheetId="4">#REF!</definedName>
    <definedName name="pName" localSheetId="13">#REF!</definedName>
    <definedName name="pName" localSheetId="14">#REF!</definedName>
    <definedName name="pName">#REF!</definedName>
    <definedName name="PNEMONIC">[73]ATRUCK!#REF!</definedName>
    <definedName name="PNISFRONT4">[73]ATRUCK!#REF!</definedName>
    <definedName name="PNISFRONTALL">#REF!</definedName>
    <definedName name="PNISLSUT">[73]ATRUCK!#REF!</definedName>
    <definedName name="PNISLTR">[73]ATRUCK!#REF!</definedName>
    <definedName name="PNISPATH4">[73]ATRUCK!#REF!</definedName>
    <definedName name="PNISPATHALL">#REF!</definedName>
    <definedName name="PNISPUR">[73]ATRUCK!#REF!</definedName>
    <definedName name="PNISPUX">[73]ATRUCK!#REF!</definedName>
    <definedName name="PNISQUESTP">[73]ATRUCK!#REF!</definedName>
    <definedName name="PNISSAN">[73]ATRUCK!#REF!</definedName>
    <definedName name="PNISSANTOTAL">#REF!</definedName>
    <definedName name="PNISSUT">[73]ATRUCK!#REF!</definedName>
    <definedName name="PNISVANP">[73]ATRUCK!#REF!</definedName>
    <definedName name="PNISWQW4">[73]ATRUCK!#REF!</definedName>
    <definedName name="PNL2CP">[72]ACARS!#REF!</definedName>
    <definedName name="PNL2SD">[72]ACARS!#REF!</definedName>
    <definedName name="PNL2SU">[73]ATRUCK!#REF!</definedName>
    <definedName name="PNL3CP">[72]ACARS!#REF!</definedName>
    <definedName name="PNL3HB">[72]ACARS!#REF!</definedName>
    <definedName name="PNL4SU">[73]ATRUCK!#REF!</definedName>
    <definedName name="PNL5HB">[72]ACARS!#REF!</definedName>
    <definedName name="PNLCV">[72]ACARS!#REF!</definedName>
    <definedName name="PNLSUTOTAL">[73]ATRUCK!#REF!</definedName>
    <definedName name="PNLW">[72]ACARS!#REF!</definedName>
    <definedName name="PNo" localSheetId="4">#REF!</definedName>
    <definedName name="PNo" localSheetId="13">#REF!</definedName>
    <definedName name="PNo" localSheetId="14">#REF!</definedName>
    <definedName name="PNo">#REF!</definedName>
    <definedName name="PNTIM1">#REF!</definedName>
    <definedName name="PNTIM2">#REF!</definedName>
    <definedName name="PNVSP">#REF!</definedName>
    <definedName name="Ｐｏ" localSheetId="4">#REF!</definedName>
    <definedName name="Ｐｏ" localSheetId="13">#REF!</definedName>
    <definedName name="Ｐｏ" localSheetId="14">#REF!</definedName>
    <definedName name="Ｐｏ">#REF!</definedName>
    <definedName name="POFMZZMRXLVKW" hidden="1">[95]応力線図!$K$18:$K$42</definedName>
    <definedName name="POIU" hidden="1">{#N/A,#N/A,FALSE,"IPEC Stair Step";#N/A,#N/A,FALSE,"Overview";#N/A,#N/A,FALSE,"Supporting Explanations"}</definedName>
    <definedName name="POLD315">[73]ATRUCK!#REF!</definedName>
    <definedName name="POLDBRAV">[73]ATRUCK!#REF!</definedName>
    <definedName name="POLDSILHP">[73]ATRUCK!#REF!</definedName>
    <definedName name="POLDSMOBILE">[73]ATRUCK!#REF!</definedName>
    <definedName name="POLDSMOBILETOTAL">#REF!</definedName>
    <definedName name="PONT6000ALL">#REF!</definedName>
    <definedName name="PONTFIREBIRDALL">#REF!</definedName>
    <definedName name="PONTGRAMALL">#REF!</definedName>
    <definedName name="PONTGRPRIXALL">#REF!</definedName>
    <definedName name="PONTIACTOTAL">#REF!</definedName>
    <definedName name="PONTIE">#N/A</definedName>
    <definedName name="PONTLEMANSALL">#REF!</definedName>
    <definedName name="PONTRECON">[73]ATRUCK!$F$132:$V$132</definedName>
    <definedName name="PONTSUNALL">#REF!</definedName>
    <definedName name="PONTT1000ALL">#REF!</definedName>
    <definedName name="PONTTRANP">[73]ATRUCK!$F$66:$V$66</definedName>
    <definedName name="POOPPOIKJUHNJI" hidden="1">{#N/A,#N/A,FALSE,"IPEC Stair Step";#N/A,#N/A,FALSE,"Overview";#N/A,#N/A,FALSE,"Supporting Explanations"}</definedName>
    <definedName name="POPL">[7]!outputs</definedName>
    <definedName name="POPO">#N/A</definedName>
    <definedName name="PORSCHE911ALL">#REF!</definedName>
    <definedName name="PORSCHE944_968ALL">#REF!</definedName>
    <definedName name="PORSCHETOTAL">#REF!</definedName>
    <definedName name="PORV2SU">[73]ATRUCK!#REF!</definedName>
    <definedName name="PORV4SU">[73]ATRUCK!#REF!</definedName>
    <definedName name="PORVTOTAL">[73]ATRUCK!#REF!</definedName>
    <definedName name="POS">"テキスト 22"</definedName>
    <definedName name="pos0">#REF!</definedName>
    <definedName name="POSITIONGEAR">#N/A</definedName>
    <definedName name="POSITIONGEAR2">#N/A</definedName>
    <definedName name="postemp">#REF!</definedName>
    <definedName name="POSTERIOR" hidden="1">{#N/A,#N/A,FALSE,"IPEC Stair Step";#N/A,#N/A,FALSE,"Overview";#N/A,#N/A,FALSE,"Supporting Explanations"}</definedName>
    <definedName name="ｐｐ" hidden="1">{#N/A,#N/A,FALSE,"IPEC Stair Step";#N/A,#N/A,FALSE,"Overview";#N/A,#N/A,FALSE,"Supporting Explanations"}</definedName>
    <definedName name="PPEUGEOTTOTAL">#REF!</definedName>
    <definedName name="Pplsol">[78]Nmax!$D$7</definedName>
    <definedName name="PPLYMOUTH">[73]ATRUCK!#REF!</definedName>
    <definedName name="PPLYMOUTHTOTAL">#REF!</definedName>
    <definedName name="PPLYVOYP">[73]ATRUCK!#REF!</definedName>
    <definedName name="PPONTIAC">[73]ATRUCK!#REF!</definedName>
    <definedName name="PPONTIACTOTAL">#REF!</definedName>
    <definedName name="PPONTRECON">[73]ATRUCK!#REF!</definedName>
    <definedName name="PPONTTRANP">[73]ATRUCK!#REF!</definedName>
    <definedName name="PPOO">[7]!Main</definedName>
    <definedName name="PPOR9010">[73]ATRUCK!#REF!</definedName>
    <definedName name="PPORSCHE">[73]ATRUCK!#REF!</definedName>
    <definedName name="PPORSCHETOTAL">#REF!</definedName>
    <definedName name="ppp" hidden="1">{"B10-2000",#N/A,FALSE,"BL2000"}</definedName>
    <definedName name="PPPP">[7]!outputs</definedName>
    <definedName name="PPS">#REF!</definedName>
    <definedName name="Ppsol">[78]D1min!$D$7</definedName>
    <definedName name="PPSR">#REF!</definedName>
    <definedName name="ppt" hidden="1">[177]MOTO!#REF!</definedName>
    <definedName name="ppto" hidden="1">#N/A</definedName>
    <definedName name="PPV">[73]ATRUCK!#REF!</definedName>
    <definedName name="PPVTOTAL">[73]ATRUCK!#REF!</definedName>
    <definedName name="Ｐｒ" localSheetId="4">#REF!</definedName>
    <definedName name="Ｐｒ" localSheetId="13">#REF!</definedName>
    <definedName name="Ｐｒ" localSheetId="14">#REF!</definedName>
    <definedName name="Ｐｒ">#REF!</definedName>
    <definedName name="PR0換算表">[136]関数!$U$41:$U$141</definedName>
    <definedName name="PRC_04.05.18">#REF!</definedName>
    <definedName name="prdNtup" localSheetId="4">#REF!</definedName>
    <definedName name="prdNtup" localSheetId="13">#REF!</definedName>
    <definedName name="prdNtup" localSheetId="14">#REF!</definedName>
    <definedName name="prdNtup">#REF!</definedName>
    <definedName name="ｐｒｅａｃｔ２２">#REF!</definedName>
    <definedName name="Precat有り">#REF!</definedName>
    <definedName name="PRESS">#REF!</definedName>
    <definedName name="PRETASK">#REF!</definedName>
    <definedName name="PREV換算表">[136]関数!$Q$41:$Q$141</definedName>
    <definedName name="PRI">[178]square1!$A$1:$O$223</definedName>
    <definedName name="priApplication1">#REF!</definedName>
    <definedName name="priApplication2">#REF!</definedName>
    <definedName name="Price3">#N/A</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 localSheetId="4">[179]計算表!#REF!</definedName>
    <definedName name="print" localSheetId="13">[179]計算表!#REF!</definedName>
    <definedName name="print" localSheetId="14">[179]計算表!#REF!</definedName>
    <definedName name="print">#N/A</definedName>
    <definedName name="print_">#N/A</definedName>
    <definedName name="_xlnm.Print_Area" localSheetId="0">'1.General Project File'!$A$1:$AR$62</definedName>
    <definedName name="_xlnm.Print_Area" localSheetId="1">'5 Economic'!$A$1:$AK$75</definedName>
    <definedName name="_xlnm.Print_Area" localSheetId="2">'6 Guide for Reply'!$A$1:$AK$93</definedName>
    <definedName name="_xlnm.Print_Area" localSheetId="6">'6-1-3'' Oprtn Flow Chrt(Sample)'!$B$1:$AZ$29</definedName>
    <definedName name="_xlnm.Print_Area" localSheetId="5">'6-1-3.Operation Flow Chart'!$B$1:$AZ$29</definedName>
    <definedName name="_xlnm.Print_Area" localSheetId="7">'6-1-4. Cost Break Down Sheet'!$B$4:$AM$84</definedName>
    <definedName name="_xlnm.Print_Area" localSheetId="8">'6-1-4''.Cost Break Down(Sample)'!$B$4:$AE$84</definedName>
    <definedName name="_xlnm.Print_Area" localSheetId="12">'6-1-6'' PDC Die (Sample)'!$B$1:$G$55</definedName>
    <definedName name="_xlnm.Print_Area" localSheetId="13">[1]SCH!$B$11:$CT$61</definedName>
    <definedName name="_xlnm.Print_Area" localSheetId="14">[1]SCH!$B$11:$CT$61</definedName>
    <definedName name="_xlnm.Print_Area">[1]SCH!$B$11:$CT$61</definedName>
    <definedName name="Print_Area_MI" localSheetId="4">[1]SCH!#REF!</definedName>
    <definedName name="Print_Area_MI" localSheetId="13">[1]SCH!#REF!</definedName>
    <definedName name="Print_Area_MI" localSheetId="14">[1]SCH!#REF!</definedName>
    <definedName name="Print_Area_MI">[1]SCH!#REF!</definedName>
    <definedName name="PRINT_AREA_MI1">#N/A</definedName>
    <definedName name="Print_Area1" localSheetId="4">#REF!</definedName>
    <definedName name="Print_Area1" localSheetId="13">#REF!</definedName>
    <definedName name="Print_Area1" localSheetId="14">#REF!</definedName>
    <definedName name="Print_Area1">#REF!</definedName>
    <definedName name="Print_Area11" localSheetId="4">#REF!</definedName>
    <definedName name="Print_Area11" localSheetId="13">#REF!</definedName>
    <definedName name="Print_Area11" localSheetId="14">#REF!</definedName>
    <definedName name="Print_Area11">#REF!</definedName>
    <definedName name="Print_Area111" localSheetId="4">#REF!</definedName>
    <definedName name="Print_Area111" localSheetId="13">#REF!</definedName>
    <definedName name="Print_Area111" localSheetId="14">#REF!</definedName>
    <definedName name="Print_Area111">#REF!</definedName>
    <definedName name="Print_Area1A">#REF!</definedName>
    <definedName name="Print_Area1b">#REF!</definedName>
    <definedName name="PRINT_AREA2">[181]不懸リストまとめ!$A$1:$AE$200</definedName>
    <definedName name="Print_Area3">[180]噛み合い最小Vir!$A$1:$N$67</definedName>
    <definedName name="Print_Area4">[180]噛み合い最小Vir!$A$1:$N$67</definedName>
    <definedName name="Print_Area5">[180]噛み合い最小Vir!$A$1:$N$67</definedName>
    <definedName name="PRINT_AREA6" localSheetId="4">#REF!</definedName>
    <definedName name="PRINT_AREA6" localSheetId="13">#REF!</definedName>
    <definedName name="PRINT_AREA6" localSheetId="14">#REF!</definedName>
    <definedName name="PRINT_AREA6">#REF!</definedName>
    <definedName name="Print_Click">[7]!Print_Click</definedName>
    <definedName name="_xlnm.Print_Titles">[1]SCH!$A$2:$IV$10</definedName>
    <definedName name="Print_Titles_MI">[1]SCH!$A$3:$IV$10</definedName>
    <definedName name="PRINT_TITLES_MI1">#N/A</definedName>
    <definedName name="PRINT_TITLES_MI2">#N/A</definedName>
    <definedName name="Print_Titles1" localSheetId="4">#REF!</definedName>
    <definedName name="Print_Titles1" localSheetId="13">#REF!</definedName>
    <definedName name="Print_Titles1" localSheetId="14">#REF!</definedName>
    <definedName name="Print_Titles1">#REF!</definedName>
    <definedName name="Print_Titles11" localSheetId="4">#REF!</definedName>
    <definedName name="Print_Titles11" localSheetId="13">#REF!</definedName>
    <definedName name="Print_Titles11" localSheetId="14">#REF!</definedName>
    <definedName name="Print_Titles11">#REF!</definedName>
    <definedName name="Print_Titles111" localSheetId="4">#REF!</definedName>
    <definedName name="Print_Titles111" localSheetId="13">#REF!</definedName>
    <definedName name="Print_Titles111" localSheetId="14">#REF!</definedName>
    <definedName name="Print_Titles111">#REF!</definedName>
    <definedName name="Print_Titles1111" localSheetId="4">#REF!</definedName>
    <definedName name="Print_Titles1111" localSheetId="13">#REF!</definedName>
    <definedName name="Print_Titles1111" localSheetId="14">#REF!</definedName>
    <definedName name="Print_Titles1111">#REF!</definedName>
    <definedName name="Print_Titles11111" localSheetId="4">#REF!</definedName>
    <definedName name="Print_Titles11111" localSheetId="13">#REF!</definedName>
    <definedName name="Print_Titles11111" localSheetId="14">#REF!</definedName>
    <definedName name="Print_Titles11111">#REF!</definedName>
    <definedName name="Print_Titles111111" localSheetId="4">#REF!</definedName>
    <definedName name="Print_Titles111111" localSheetId="13">#REF!</definedName>
    <definedName name="Print_Titles111111" localSheetId="14">#REF!</definedName>
    <definedName name="Print_Titles111111">#REF!</definedName>
    <definedName name="Print_Titles1111111" localSheetId="4">#REF!</definedName>
    <definedName name="Print_Titles1111111" localSheetId="13">#REF!</definedName>
    <definedName name="Print_Titles1111111" localSheetId="14">#REF!</definedName>
    <definedName name="Print_Titles1111111">#REF!</definedName>
    <definedName name="Print_Titles11111111" localSheetId="4">#REF!</definedName>
    <definedName name="Print_Titles11111111" localSheetId="13">#REF!</definedName>
    <definedName name="Print_Titles11111111" localSheetId="14">#REF!</definedName>
    <definedName name="Print_Titles11111111">#REF!</definedName>
    <definedName name="Print_Titles111111111" localSheetId="4">#REF!</definedName>
    <definedName name="Print_Titles111111111" localSheetId="13">#REF!</definedName>
    <definedName name="Print_Titles111111111" localSheetId="14">#REF!</definedName>
    <definedName name="Print_Titles111111111">#REF!</definedName>
    <definedName name="PRINT_TITLES2">[181]不懸リストまとめ!$A$1:$IV$3</definedName>
    <definedName name="PRINT1">#REF!</definedName>
    <definedName name="print2">#REF!</definedName>
    <definedName name="print3">#REF!</definedName>
    <definedName name="print7">#REF!</definedName>
    <definedName name="printer">#REF!</definedName>
    <definedName name="PrintFM7">#REF!</definedName>
    <definedName name="PrintFM7variance">#REF!</definedName>
    <definedName name="printnew">#REF!</definedName>
    <definedName name="printout">#N/A</definedName>
    <definedName name="PRINTQ">#REF!</definedName>
    <definedName name="PRINTW">#REF!</definedName>
    <definedName name="priNumber">#REF!</definedName>
    <definedName name="priOrgn">#REF!</definedName>
    <definedName name="Priors">#N/A</definedName>
    <definedName name="priPayer">#REF!</definedName>
    <definedName name="pripd">#N/A</definedName>
    <definedName name="pripd_ave">#N/A</definedName>
    <definedName name="pripd_new">#N/A</definedName>
    <definedName name="pripd_old">#N/A</definedName>
    <definedName name="priSubject1">#REF!</definedName>
    <definedName name="priSubject2">#REF!</definedName>
    <definedName name="priSum">#REF!</definedName>
    <definedName name="priWSum1">#REF!</definedName>
    <definedName name="priWSum2">#REF!</definedName>
    <definedName name="priWSumC">#REF!</definedName>
    <definedName name="PROCEDURE" localSheetId="4">#REF!</definedName>
    <definedName name="PROCEDURE" localSheetId="13">#REF!</definedName>
    <definedName name="PROCEDURE" localSheetId="14">#REF!</definedName>
    <definedName name="PROCEDURE">#N/A</definedName>
    <definedName name="Process">[118]Table!$H$2:$H$20</definedName>
    <definedName name="PROD_CTS">#REF!</definedName>
    <definedName name="PRODUCC._PLANT.">#REF!</definedName>
    <definedName name="Prof_by_Prod_2000">#REF!</definedName>
    <definedName name="Prof_by_Prod_2000_PerUnits">#REF!</definedName>
    <definedName name="Prof_by_Prod_2001">#REF!</definedName>
    <definedName name="Prof_by_Prod_2001_PerUnits">#REF!</definedName>
    <definedName name="Profile" hidden="1">{"COMNUS2000",#N/A,FALSE,"BL2000"}</definedName>
    <definedName name="PROV4">[73]ATRUCK!#REF!</definedName>
    <definedName name="PROVDEF110">[73]ATRUCK!#REF!</definedName>
    <definedName name="PROVDEF90">[73]ATRUCK!#REF!</definedName>
    <definedName name="PROVDEFALL">#REF!</definedName>
    <definedName name="PROVDISC4">[73]ATRUCK!#REF!</definedName>
    <definedName name="PROVEEDOR">#REF!</definedName>
    <definedName name="PROVEEDOR1">#REF!</definedName>
    <definedName name="PRover_Car">#REF!</definedName>
    <definedName name="PROVFREE4">[73]ATRUCK!#REF!</definedName>
    <definedName name="PROVROVALL">#REF!</definedName>
    <definedName name="PROVSE4">[73]ATRUCK!#REF!</definedName>
    <definedName name="PRT" localSheetId="4">#REF!</definedName>
    <definedName name="PRT" localSheetId="13">#REF!</definedName>
    <definedName name="PRT" localSheetId="14">#REF!</definedName>
    <definedName name="PRT">#N/A</definedName>
    <definedName name="PRUEBAS_COBERT.">#REF!</definedName>
    <definedName name="PRUEBAS_PROD._P">#REF!</definedName>
    <definedName name="ps">#REF!</definedName>
    <definedName name="PSAAB">[73]ATRUCK!#REF!</definedName>
    <definedName name="PSAABTOTAL">#REF!</definedName>
    <definedName name="PSATSLV">[73]ATRUCK!#REF!</definedName>
    <definedName name="PSATURN">[73]ATRUCK!#REF!</definedName>
    <definedName name="PSATURNTOTAL">#REF!</definedName>
    <definedName name="PSBFOREST4">[73]ATRUCK!#REF!</definedName>
    <definedName name="PSH2CP">[72]ACARS!#REF!</definedName>
    <definedName name="PSH2SD">[72]ACARS!#REF!</definedName>
    <definedName name="PSH2SU">[73]ATRUCK!#REF!</definedName>
    <definedName name="PSH3CP">[72]ACARS!#REF!</definedName>
    <definedName name="PSH3HB">[72]ACARS!#REF!</definedName>
    <definedName name="PSH4SU">[73]ATRUCK!#REF!</definedName>
    <definedName name="PSH5HB">[72]ACARS!#REF!</definedName>
    <definedName name="PSHCV">[72]ACARS!#REF!</definedName>
    <definedName name="PSHSUTOTAL">[73]ATRUCK!#REF!</definedName>
    <definedName name="PSHW">[72]ACARS!#REF!</definedName>
    <definedName name="PSL2SD">[72]ACARS!#REF!</definedName>
    <definedName name="PSL2SU">[73]ATRUCK!#REF!</definedName>
    <definedName name="PSL2W">[72]ACARS!#REF!</definedName>
    <definedName name="PSL3HB">[72]ACARS!#REF!</definedName>
    <definedName name="PSL4SU">[73]ATRUCK!#REF!</definedName>
    <definedName name="PSL5HB">[72]ACARS!#REF!</definedName>
    <definedName name="PSLCV">[72]ACARS!#REF!</definedName>
    <definedName name="PSLSUTOTAL">[73]ATRUCK!#REF!</definedName>
    <definedName name="PSLW">[72]ACARS!#REF!</definedName>
    <definedName name="Psol" localSheetId="4">[78]Pmax!#REF!</definedName>
    <definedName name="Psol" localSheetId="13">[78]Pmax!#REF!</definedName>
    <definedName name="Psol" localSheetId="14">[78]Pmax!#REF!</definedName>
    <definedName name="Psol">[78]Pmax!#REF!</definedName>
    <definedName name="PSPTS2Cp">[72]ACARS!#REF!</definedName>
    <definedName name="PSPTS3Cp">[72]ACARS!#REF!</definedName>
    <definedName name="PSPTSCV">[72]ACARS!#REF!</definedName>
    <definedName name="PSPTY2CP">[72]ACARS!#REF!</definedName>
    <definedName name="PSPTY3CP">[72]ACARS!#REF!</definedName>
    <definedName name="PSPTY3HB">[72]ACARS!#REF!</definedName>
    <definedName name="PSPTYCVT">[72]ACARS!#REF!</definedName>
    <definedName name="Pssol">[78]Rmax!$D$5</definedName>
    <definedName name="PSTERLINGTOTAL">#REF!</definedName>
    <definedName name="PSUBARU">[73]ATRUCK!#REF!</definedName>
    <definedName name="PSUBARUTOTAL">#REF!</definedName>
    <definedName name="PSUZUKI">[73]ATRUCK!#REF!</definedName>
    <definedName name="PSUZUKITOTAL">#REF!</definedName>
    <definedName name="Psw_sol" localSheetId="4">[182]RXOD2max!#REF!</definedName>
    <definedName name="Psw_sol" localSheetId="13">[182]RXOD2max!#REF!</definedName>
    <definedName name="Psw_sol" localSheetId="14">[182]RXOD2max!#REF!</definedName>
    <definedName name="Psw_sol">[182]RXOD2max!#REF!</definedName>
    <definedName name="PSZSAM">[73]ATRUCK!#REF!</definedName>
    <definedName name="PSZSIDE">[73]ATRUCK!#REF!</definedName>
    <definedName name="PSZSIDE4">[73]ATRUCK!#REF!</definedName>
    <definedName name="PSZSIDEALL">#REF!</definedName>
    <definedName name="PSZX90">[73]ATRUCK!#REF!</definedName>
    <definedName name="PT" hidden="1">{"'11.6.2'!$R$10","'11.6.2'!$C$23:$L$26"}</definedName>
    <definedName name="PTCCV">[73]ATRUCK!#REF!</definedName>
    <definedName name="PTCPU">[73]ATRUCK!#REF!</definedName>
    <definedName name="PTCPV">[73]ATRUCK!#REF!</definedName>
    <definedName name="PTCVTOT">[73]ATRUCK!#REF!</definedName>
    <definedName name="PtesProv">#REF!</definedName>
    <definedName name="PTFSCV">[73]ATRUCK!#REF!</definedName>
    <definedName name="PTFSPU">[73]ATRUCK!#REF!</definedName>
    <definedName name="PTFSPV">[73]ATRUCK!#REF!</definedName>
    <definedName name="PTFSVTOT">[73]ATRUCK!#REF!</definedName>
    <definedName name="Pth換算表">[136]関数!$N$41:$N$141</definedName>
    <definedName name="PTLSU">[73]ATRUCK!#REF!</definedName>
    <definedName name="PTLSUTOTAL">[73]ATRUCK!#REF!</definedName>
    <definedName name="PTLXSU">[73]ATRUCK!#REF!</definedName>
    <definedName name="PTLXSUTOTAL">[73]ATRUCK!#REF!</definedName>
    <definedName name="PTMHSU">[73]ATRUCK!#REF!</definedName>
    <definedName name="PTMLSU">[73]ATRUCK!#REF!</definedName>
    <definedName name="PTMPU">[73]ATRUCK!#REF!</definedName>
    <definedName name="PTNLSU">[73]ATRUCK!#REF!</definedName>
    <definedName name="PTORV">[73]ATRUCK!#REF!</definedName>
    <definedName name="PTOY013N">[73]ATRUCK!#REF!</definedName>
    <definedName name="PTOY038N">[73]ATRUCK!#REF!</definedName>
    <definedName name="PTOY4RUN">[73]ATRUCK!#REF!</definedName>
    <definedName name="PTOY4RUN4">[73]ATRUCK!#REF!</definedName>
    <definedName name="PTOY4RUNALL">#REF!</definedName>
    <definedName name="PTOYLAND">[73]ATRUCK!#REF!</definedName>
    <definedName name="PTOYLSUV">[73]ATRUCK!#REF!</definedName>
    <definedName name="PTOYOTA">[73]ATRUCK!#REF!</definedName>
    <definedName name="PToyotaCarTotal">#REF!</definedName>
    <definedName name="PTOYOTATOTAL">#REF!</definedName>
    <definedName name="PToyotaTruckTotal">#REF!</definedName>
    <definedName name="PTOYPREVIAP">[73]ATRUCK!#REF!</definedName>
    <definedName name="PTOYRAV4">[73]ATRUCK!#REF!</definedName>
    <definedName name="PTOYRAV44">[73]ATRUCK!#REF!</definedName>
    <definedName name="PTOYRAVA4ALL">#REF!</definedName>
    <definedName name="PTOYSIENP">[73]ATRUCK!#REF!</definedName>
    <definedName name="PTOYT100ALL">#REF!</definedName>
    <definedName name="PTOYT100R">[73]ATRUCK!#REF!</definedName>
    <definedName name="PTOYT100X">[73]ATRUCK!#REF!</definedName>
    <definedName name="PTOYTACOALL">#REF!</definedName>
    <definedName name="PTOYTACOR">[73]ATRUCK!#REF!</definedName>
    <definedName name="PTOYTACOX">[73]ATRUCK!#REF!</definedName>
    <definedName name="PTOYTUNDALL">#REF!</definedName>
    <definedName name="PTOYTUNDR">[73]ATRUCK!#REF!</definedName>
    <definedName name="PTOYTUNDX">[73]ATRUCK!#REF!</definedName>
    <definedName name="PTOYVANC">[73]ATRUCK!#REF!</definedName>
    <definedName name="PTOYVANPALL">#REF!</definedName>
    <definedName name="PTPUTOT">[73]ATRUCK!#REF!</definedName>
    <definedName name="PTSHSU">[73]ATRUCK!#REF!</definedName>
    <definedName name="PTSL2SU">[73]ATRUCK!#REF!</definedName>
    <definedName name="PTSL4SU">[73]ATRUCK!#REF!</definedName>
    <definedName name="PTSLSU">[73]ATRUCK!#REF!</definedName>
    <definedName name="PTSLSUTOTAL">[73]ATRUCK!#REF!</definedName>
    <definedName name="PTSUTOT">[73]ATRUCK!#REF!</definedName>
    <definedName name="PTT" hidden="1">{"'11.6.2'!$R$10","'11.6.2'!$C$23:$L$26"}</definedName>
    <definedName name="PTTLSU">[73]ATRUCK!#REF!</definedName>
    <definedName name="PTTOTAL">[73]ATRUCK!#REF!</definedName>
    <definedName name="PTVTOT">[73]ATRUCK!#REF!</definedName>
    <definedName name="PT区分">#N/A</definedName>
    <definedName name="PUCHITA">#REF!</definedName>
    <definedName name="PULL">#N/A</definedName>
    <definedName name="puoiuoy" hidden="1">#REF!</definedName>
    <definedName name="Purchase">#REF!</definedName>
    <definedName name="pure_retail_sales">#N/A</definedName>
    <definedName name="pure_retail_sales_lease">#N/A</definedName>
    <definedName name="pure_retail_sales_retail">#N/A</definedName>
    <definedName name="PUXVBKKVWAM" hidden="1">#REF!</definedName>
    <definedName name="PV">[73]ATRUCK!#REF!</definedName>
    <definedName name="PVO">'[80]????????'!$B$1:$J$65</definedName>
    <definedName name="PVOLKSWAGEN">[73]ATRUCK!#REF!</definedName>
    <definedName name="PVOLKSWAGENTOTAL">#REF!</definedName>
    <definedName name="PVOLSUV">[73]ATRUCK!#REF!</definedName>
    <definedName name="PVOLVAN">[73]ATRUCK!#REF!</definedName>
    <definedName name="PVOLVO">[73]ATRUCK!#REF!</definedName>
    <definedName name="PVOLVOTOTAL">#REF!</definedName>
    <definedName name="PVTOTAL">[73]ATRUCK!#REF!</definedName>
    <definedName name="PVTPUTOT">[73]ATRUCK!#REF!</definedName>
    <definedName name="PVTSUTOT">[73]ATRUCK!#REF!</definedName>
    <definedName name="PVTVTOT">[73]ATRUCK!#REF!</definedName>
    <definedName name="PVWEUROP">[73]ATRUCK!#REF!</definedName>
    <definedName name="PVWPU">[73]ATRUCK!#REF!</definedName>
    <definedName name="PVWSUV">[73]ATRUCK!#REF!</definedName>
    <definedName name="Pwt">[105]Pwt!$A$1:$A$3</definedName>
    <definedName name="PYUGOTOTAL">#REF!</definedName>
    <definedName name="Q" localSheetId="4">#REF!</definedName>
    <definedName name="Q" localSheetId="13">#REF!</definedName>
    <definedName name="Q" localSheetId="14">#REF!</definedName>
    <definedName name="Q">#REF!</definedName>
    <definedName name="ｑ">#N/A</definedName>
    <definedName name="Q\">#REF!</definedName>
    <definedName name="Q\\">#REF!</definedName>
    <definedName name="Q\\\">#REF!</definedName>
    <definedName name="Q\\\\">#REF!</definedName>
    <definedName name="Q\\\\\">#REF!</definedName>
    <definedName name="Q\\\\\\">#REF!</definedName>
    <definedName name="Q_SETU">#REF!</definedName>
    <definedName name="Q_WORK">#REF!</definedName>
    <definedName name="Qat">#REF!</definedName>
    <definedName name="QBTYBZFOVZAEQOCDU" hidden="1">[95]応力線図!$L$18:$L$42</definedName>
    <definedName name="qe" hidden="1">{"Ana1",#N/A,FALSE,"AnalisisA";"Ana2",#N/A,FALSE,"AnalisisA";"Ana3",#N/A,FALSE,"AnalisisA"}</definedName>
    <definedName name="QFMLTVXSFNJBSTDSU" hidden="1">#REF!</definedName>
    <definedName name="QGDEDFYUYNA" hidden="1">[13]DIEZEL動弁相場!$BY$124:$BY$158</definedName>
    <definedName name="ＱＧＳＳＤＨＳＨ" hidden="1">'[183]表紙(修正前)'!$IC$122:$IC$141</definedName>
    <definedName name="QM">#N/A</definedName>
    <definedName name="qo" hidden="1">{"COMNUS2000",#N/A,FALSE,"BL2000"}</definedName>
    <definedName name="qp" hidden="1">{"COMJPN2000",#N/A,FALSE,"BL2000"}</definedName>
    <definedName name="QPALYUSXGNYSXIGVWMWZD" hidden="1">#REF!</definedName>
    <definedName name="QPGBLGBIOFFY" hidden="1">#REF!</definedName>
    <definedName name="ｑｑ" localSheetId="4" hidden="1">#REF!</definedName>
    <definedName name="ｑｑ" localSheetId="13" hidden="1">#REF!</definedName>
    <definedName name="ｑｑ" localSheetId="14" hidden="1">#REF!</definedName>
    <definedName name="ｑｑ" hidden="1">#REF!</definedName>
    <definedName name="QQ2A">#REF!:#REF!</definedName>
    <definedName name="QQ2B">#REF!:#REF!</definedName>
    <definedName name="QQ2D">#REF!:#REF!</definedName>
    <definedName name="QQ2E">#REF!:#REF!</definedName>
    <definedName name="QQ2F">#REF!:#REF!</definedName>
    <definedName name="QQ2G">#REF!:#REF!</definedName>
    <definedName name="QQQ" localSheetId="4">[5]MM利益・原価企画方針書ｶｸ１!#REF!</definedName>
    <definedName name="QQQ" localSheetId="13">[5]MM利益・原価企画方針書ｶｸ１!#REF!</definedName>
    <definedName name="QQQ" localSheetId="14">[5]MM利益・原価企画方針書ｶｸ１!#REF!</definedName>
    <definedName name="QQQ">[5]MM利益・原価企画方針書ｶｸ１!#REF!</definedName>
    <definedName name="QQQQ" hidden="1">[184]TM!$IG$118:$IG$137</definedName>
    <definedName name="ｑｑｑｑｑｑ" hidden="1">#REF!</definedName>
    <definedName name="qqqqqqqqqqq" hidden="1">{#N/A,#N/A,FALSE,"IPEC Stair Step";#N/A,#N/A,FALSE,"Overview";#N/A,#N/A,FALSE,"Supporting Explanations"}</definedName>
    <definedName name="qry_Cashflow_Year_Classification_Query">#REF!</definedName>
    <definedName name="QSTPBQFXVPAVQXC" hidden="1">#REF!</definedName>
    <definedName name="QSTPLHZQRCQSZXPV" hidden="1">[99]MOTO!#REF!</definedName>
    <definedName name="qu" hidden="1">{"SUM GER",#N/A,FALSE,"SUM GER";"SUM FRA",#N/A,FALSE,"SUM FRA";"SUM ITA",#N/A,FALSE,"SUM ITA";"SUM SPA",#N/A,FALSE,"SUM SPA";"SUM EGB",#N/A,FALSE,"SUM EGB";"SUM IND",#N/A,FALSE,"SUM IND"}</definedName>
    <definedName name="QUAMRPSU" hidden="1">{#N/A,#N/A,FALSE,"IPEC Stair Step";#N/A,#N/A,FALSE,"Overview";#N/A,#N/A,FALSE,"Supporting Explanations"}</definedName>
    <definedName name="quarter1">#N/A</definedName>
    <definedName name="quarter2">#N/A</definedName>
    <definedName name="quarter3">#N/A</definedName>
    <definedName name="quarter4">#N/A</definedName>
    <definedName name="Quest" hidden="1">{#N/A,#N/A,FALSE,"GL Balances";#N/A,#N/A,FALSE,"FRT &amp; DUTY RATIO"}</definedName>
    <definedName name="QV">#N/A</definedName>
    <definedName name="qvbpzoajwjpmvnyqvy" hidden="1">#REF!</definedName>
    <definedName name="QVEng_2_Dollars">#REF!</definedName>
    <definedName name="QVEng_2_Unit">#REF!</definedName>
    <definedName name="QVEng_3_Dollars">#REF!</definedName>
    <definedName name="QVEng_3_Unit">#REF!</definedName>
    <definedName name="QVStmp_2_Dollars">#REF!</definedName>
    <definedName name="QVStmp_2_Unit">#REF!</definedName>
    <definedName name="QVStmp_3_Dollars">#REF!</definedName>
    <definedName name="QVStmp_3_Unit">#REF!</definedName>
    <definedName name="QVTran_2_Dollars">#REF!</definedName>
    <definedName name="QVTran_2_Unit">#REF!</definedName>
    <definedName name="QVTran_3_Dollars">#REF!</definedName>
    <definedName name="QVTran_3_Unit">#REF!</definedName>
    <definedName name="qw">[0]!RunParT</definedName>
    <definedName name="qwe">[0]!RunTCcst</definedName>
    <definedName name="qweeeeeee" hidden="1">#REF!</definedName>
    <definedName name="qweqeq" hidden="1">#REF!</definedName>
    <definedName name="qwert">[0]!TMdatadisp1</definedName>
    <definedName name="QwNmm">#REF!</definedName>
    <definedName name="qwrqrq" hidden="1">#REF!</definedName>
    <definedName name="qwwww" hidden="1">#REF!</definedName>
    <definedName name="QX4ALL">#N/A</definedName>
    <definedName name="QX4CU">#N/A</definedName>
    <definedName name="QX4FU">#N/A</definedName>
    <definedName name="QX4PR">#N/A</definedName>
    <definedName name="qy" hidden="1">{"BL2000",#N/A,FALSE,"BL2000"}</definedName>
    <definedName name="QZXR" hidden="1">[99]MOTO!#REF!</definedName>
    <definedName name="Q従業員名簿ｴｸｽﾎﾟｰﾄ用">#N/A</definedName>
    <definedName name="R_EXP">#REF!</definedName>
    <definedName name="RA">#N/A</definedName>
    <definedName name="RADATERCORE" hidden="1">{#N/A,#N/A,FALSE,"建付HOOD";#N/A,#N/A,FALSE,"建付D00R";#N/A,#N/A,FALSE,"建付DOOR (2)";#N/A,#N/A,FALSE,"建付DOOR (3)";#N/A,#N/A,FALSE,"建付BACK DOOR";#N/A,#N/A,FALSE,"建付OK率";#N/A,#N/A,FALSE,"建付OK率 (2)"}</definedName>
    <definedName name="RADIOJP">#REF!</definedName>
    <definedName name="RADIOMX">#REF!</definedName>
    <definedName name="RADIOUS">#REF!</definedName>
    <definedName name="raison">#REF!</definedName>
    <definedName name="raison2">#REF!</definedName>
    <definedName name="RAM1_GTh">#REF!</definedName>
    <definedName name="RAM1_LTh">#REF!</definedName>
    <definedName name="RAM2_GTh">#REF!</definedName>
    <definedName name="RAM2_LTh">#REF!</definedName>
    <definedName name="range">#REF!</definedName>
    <definedName name="Range_Area_1">#REF!</definedName>
    <definedName name="Range_Area_2">#REF!</definedName>
    <definedName name="Range_Area_3">#REF!</definedName>
    <definedName name="Range_Area_4">#REF!</definedName>
    <definedName name="Range_Area_L1">#REF!</definedName>
    <definedName name="Range_Area_L2">#REF!</definedName>
    <definedName name="Range_Area_L3">#REF!</definedName>
    <definedName name="Range_Area_L4">#REF!</definedName>
    <definedName name="rangeName">#REF!</definedName>
    <definedName name="rangeNameB">#REF!</definedName>
    <definedName name="rangeNum">#REF!</definedName>
    <definedName name="range実見予算リスト">#REF!</definedName>
    <definedName name="range当初予算累計月">#REF!</definedName>
    <definedName name="range当初予算累計月リスト">#REF!</definedName>
    <definedName name="RAP">[93]TM型式!$D$5:$D$6</definedName>
    <definedName name="rareh" localSheetId="4" hidden="1">#REF!</definedName>
    <definedName name="rareh" localSheetId="13" hidden="1">#REF!</definedName>
    <definedName name="rareh" localSheetId="14" hidden="1">#REF!</definedName>
    <definedName name="rareh" hidden="1">#REF!</definedName>
    <definedName name="rarg3w" localSheetId="4" hidden="1">#REF!</definedName>
    <definedName name="rarg3w" localSheetId="13" hidden="1">#REF!</definedName>
    <definedName name="rarg3w" localSheetId="14" hidden="1">#REF!</definedName>
    <definedName name="rarg3w" hidden="1">#REF!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ferfar" hidden="1">#REF!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te">'[185]FX rate'!$C$3:$C$37</definedName>
    <definedName name="RATIO">#N/A</definedName>
    <definedName name="RAT明細" localSheetId="4">#REF!</definedName>
    <definedName name="RAT明細" localSheetId="13">#REF!</definedName>
    <definedName name="RAT明細" localSheetId="14">#REF!</definedName>
    <definedName name="RAT明細">#REF!</definedName>
    <definedName name="RB">#N/A</definedName>
    <definedName name="RBQSZEPVPIWHGULUNPCPURB" hidden="1">#REF!</definedName>
    <definedName name="rd">180/PI()</definedName>
    <definedName name="rdbms2">#REF!</definedName>
    <definedName name="Read100">[147]!Read100</definedName>
    <definedName name="Read110">[147]!Read110</definedName>
    <definedName name="Read120">[147]!Read120</definedName>
    <definedName name="Read130">[147]!Read130</definedName>
    <definedName name="Read140">[147]!Read140</definedName>
    <definedName name="Read150">[147]!Read150</definedName>
    <definedName name="Read160">[147]!Read160</definedName>
    <definedName name="Read170">[147]!Read170</definedName>
    <definedName name="Read180">[147]!Read180</definedName>
    <definedName name="Read190">[147]!Read190</definedName>
    <definedName name="Read200">[147]!Read200</definedName>
    <definedName name="Read40">[147]!Read40</definedName>
    <definedName name="Read50">[147]!Read50</definedName>
    <definedName name="Read50_140">[147]!Read50_140</definedName>
    <definedName name="Read60">[147]!Read60</definedName>
    <definedName name="Read70">[147]!Read70</definedName>
    <definedName name="Read80">[147]!Read80</definedName>
    <definedName name="Read90">[147]!Read90</definedName>
    <definedName name="Record1">#N/A</definedName>
    <definedName name="Record2">[186]!Record2</definedName>
    <definedName name="Record3">#N/A</definedName>
    <definedName name="Record4">#N/A</definedName>
    <definedName name="_xlnm.Recorder" localSheetId="4">#REF!</definedName>
    <definedName name="_xlnm.Recorder" localSheetId="13">#REF!</definedName>
    <definedName name="_xlnm.Recorder" localSheetId="14">#REF!</definedName>
    <definedName name="_xlnm.Recorder">#REF!</definedName>
    <definedName name="RECOVERI" hidden="1">'[187]98年間計画'!#REF!</definedName>
    <definedName name="Recovery" hidden="1">'[187]98年間計画'!#REF!</definedName>
    <definedName name="Reduce">#REF!</definedName>
    <definedName name="reel_bv">#REF!</definedName>
    <definedName name="Region">#N/A</definedName>
    <definedName name="RègleK">'[188]Règle GRP'!$A$23:$A$26</definedName>
    <definedName name="RegleLUP_A">'[188]Règle GRP'!$B$31:$H$31</definedName>
    <definedName name="RegleLUP_Q">'[188]Règle GRP'!$B$30:$H$30</definedName>
    <definedName name="RegleLUP_S">'[188]Règle GRP'!$B$32:$H$32</definedName>
    <definedName name="RèglePts">'[188]Règle GRP'!$B$23:$H$26</definedName>
    <definedName name="RègleSol">'[188]Règle GRP'!$B$28:$H$28</definedName>
    <definedName name="reh" localSheetId="4">#REF!</definedName>
    <definedName name="reh" localSheetId="13">#REF!</definedName>
    <definedName name="reh" localSheetId="14">#REF!</definedName>
    <definedName name="reh">#REF!</definedName>
    <definedName name="rejtet" localSheetId="4">#REF!</definedName>
    <definedName name="rejtet" localSheetId="13">#REF!</definedName>
    <definedName name="rejtet" localSheetId="14">#REF!</definedName>
    <definedName name="rejtet">#REF!</definedName>
    <definedName name="REMARKS" localSheetId="4">#REF!</definedName>
    <definedName name="REMARKS" localSheetId="13">#REF!</definedName>
    <definedName name="REMARKS" localSheetId="14">#REF!</definedName>
    <definedName name="REMARKS">#REF!</definedName>
    <definedName name="Report">#N/A</definedName>
    <definedName name="REPORTDATE" localSheetId="4">#REF!</definedName>
    <definedName name="REPORTDATE" localSheetId="13">#REF!</definedName>
    <definedName name="REPORTDATE" localSheetId="14">#REF!</definedName>
    <definedName name="REPORTDATE">#N/A</definedName>
    <definedName name="REPORTE">#N/A</definedName>
    <definedName name="REPORTINGENGR" localSheetId="4">#REF!</definedName>
    <definedName name="REPORTINGENGR" localSheetId="13">#REF!</definedName>
    <definedName name="REPORTINGENGR" localSheetId="14">#REF!</definedName>
    <definedName name="REPORTINGENGR">#N/A</definedName>
    <definedName name="reprev_bv">#REF!</definedName>
    <definedName name="REQMTQTY" localSheetId="4">#REF!</definedName>
    <definedName name="REQMTQTY" localSheetId="13">#REF!</definedName>
    <definedName name="REQMTQTY" localSheetId="14">#REF!</definedName>
    <definedName name="REQMTQTY">#N/A</definedName>
    <definedName name="REQMTTYPE" localSheetId="4">#REF!</definedName>
    <definedName name="REQMTTYPE" localSheetId="13">#REF!</definedName>
    <definedName name="REQMTTYPE" localSheetId="14">#REF!</definedName>
    <definedName name="REQMTTYPE">#N/A</definedName>
    <definedName name="RES__24">#N/A</definedName>
    <definedName name="RES__36">#N/A</definedName>
    <definedName name="res_bv_VT">#REF!</definedName>
    <definedName name="res_mot_VT">#REF!</definedName>
    <definedName name="res_ver_VT">#REF!</definedName>
    <definedName name="residual_support">#N/A</definedName>
    <definedName name="RESPONSIBILITY" localSheetId="4">#REF!</definedName>
    <definedName name="RESPONSIBILITY" localSheetId="13">#REF!</definedName>
    <definedName name="RESPONSIBILITY" localSheetId="14">#REF!</definedName>
    <definedName name="RESPONSIBILITY">#N/A</definedName>
    <definedName name="RESULTS" localSheetId="4">#REF!</definedName>
    <definedName name="RESULTS" localSheetId="13">#REF!</definedName>
    <definedName name="RESULTS" localSheetId="14">#REF!</definedName>
    <definedName name="RESULTS">#N/A</definedName>
    <definedName name="RESUMEN">#N/A</definedName>
    <definedName name="ResumeStatement">#N/A</definedName>
    <definedName name="RET">[189]ﾘﾃｲﾆﾝｸﾞﾌﾟﾚｰﾄ強度!$B$3:$Y$46</definedName>
    <definedName name="retail_1q">#N/A</definedName>
    <definedName name="Retail_Cash">#N/A</definedName>
    <definedName name="Retail_Cash_Cost">#N/A</definedName>
    <definedName name="Retail_Customer_Cash">#N/A</definedName>
    <definedName name="Retail_Dealer_Cash">#N/A</definedName>
    <definedName name="retail_feb">#N/A</definedName>
    <definedName name="retail_jan">#N/A</definedName>
    <definedName name="retail1">#N/A</definedName>
    <definedName name="retail10">#N/A</definedName>
    <definedName name="retail11">#N/A</definedName>
    <definedName name="retail12">#N/A</definedName>
    <definedName name="retail1q">#N/A</definedName>
    <definedName name="retail2">#N/A</definedName>
    <definedName name="retail2q">#N/A</definedName>
    <definedName name="retail3">#N/A</definedName>
    <definedName name="retail3q">#N/A</definedName>
    <definedName name="retail4">#N/A</definedName>
    <definedName name="retail4q">#N/A</definedName>
    <definedName name="retail5">#N/A</definedName>
    <definedName name="retail6">#N/A</definedName>
    <definedName name="retail7">#N/A</definedName>
    <definedName name="retail8">#N/A</definedName>
    <definedName name="retail9">#N/A</definedName>
    <definedName name="retrieve_BV">retrieve_BV</definedName>
    <definedName name="retrieve_global">retrieve_global</definedName>
    <definedName name="retrieve_moteur">retrieve_moteur</definedName>
    <definedName name="retrieve_version">retrieve_version</definedName>
    <definedName name="RETURN1">#REF!</definedName>
    <definedName name="RETURN2">#REF!</definedName>
    <definedName name="RETURN3">#REF!</definedName>
    <definedName name="RETURN4">#REF!</definedName>
    <definedName name="RETURN5">#REF!</definedName>
    <definedName name="RETURN6">#REF!</definedName>
    <definedName name="RETURN7">#REF!</definedName>
    <definedName name="RETURN8">#REF!</definedName>
    <definedName name="REV">#N/A</definedName>
    <definedName name="REVMAT">#REF!</definedName>
    <definedName name="RF">[93]TM型式!$H$5:$H$6</definedName>
    <definedName name="RFC">[93]TM型式!$I$5:$I$6</definedName>
    <definedName name="RFFR" hidden="1">{#N/A,#N/A,FALSE,"IPEC Stair Step";#N/A,#N/A,FALSE,"Overview";#N/A,#N/A,FALSE,"Supporting Explanations"}</definedName>
    <definedName name="RFQPDUDWY" hidden="1">[99]MOTO!#REF!</definedName>
    <definedName name="RG">[93]TM型式!$G$5:$G$6</definedName>
    <definedName name="rga" localSheetId="4" hidden="1">#REF!</definedName>
    <definedName name="rga" localSheetId="13" hidden="1">#REF!</definedName>
    <definedName name="rga" localSheetId="14" hidden="1">#REF!</definedName>
    <definedName name="rga" hidden="1">#REF!</definedName>
    <definedName name="rgergregwergw" hidden="1">#REF!</definedName>
    <definedName name="ｒｇｎ">'[190]００･ＤＥ Ｍ６２'!#REF!</definedName>
    <definedName name="rgrg" localSheetId="4" hidden="1">#REF!</definedName>
    <definedName name="rgrg" localSheetId="13" hidden="1">#REF!</definedName>
    <definedName name="rgrg" localSheetId="14" hidden="1">#REF!</definedName>
    <definedName name="rgrg" hidden="1">#REF!</definedName>
    <definedName name="rgsgrgs" hidden="1">#REF!</definedName>
    <definedName name="rgsgsre" hidden="1">#REF!</definedName>
    <definedName name="rgwregwrgw" hidden="1">#REF!</definedName>
    <definedName name="rh" localSheetId="4">#REF!</definedName>
    <definedName name="rh" localSheetId="13">#REF!</definedName>
    <definedName name="rh" localSheetId="14">#REF!</definedName>
    <definedName name="rh">#REF!</definedName>
    <definedName name="RHD">#REF!</definedName>
    <definedName name="rhh" localSheetId="4" hidden="1">#REF!</definedName>
    <definedName name="rhh" localSheetId="13" hidden="1">#REF!</definedName>
    <definedName name="rhh" localSheetId="14" hidden="1">#REF!</definedName>
    <definedName name="rhh" hidden="1">#REF!</definedName>
    <definedName name="rhs" localSheetId="4" hidden="1">#REF!</definedName>
    <definedName name="rhs" localSheetId="13" hidden="1">#REF!</definedName>
    <definedName name="rhs" localSheetId="14" hidden="1">#REF!</definedName>
    <definedName name="rhs" hidden="1">#REF!</definedName>
    <definedName name="ri" hidden="1">{"RES-2000",#N/A,FALSE,"BL2000";"A1-2000",#N/A,FALSE,"BL2000";"A2-2000",#N/A,FALSE,"BL2000"}</definedName>
    <definedName name="RICA">#N/A</definedName>
    <definedName name="RICO">#N/A</definedName>
    <definedName name="Riesgo">#REF!</definedName>
    <definedName name="RightButton">#N/A</definedName>
    <definedName name="RIREKI">#REF!</definedName>
    <definedName name="RIRI">#N/A</definedName>
    <definedName name="RITU" localSheetId="4">#REF!</definedName>
    <definedName name="RITU" localSheetId="13">#REF!</definedName>
    <definedName name="RITU" localSheetId="14">#REF!</definedName>
    <definedName name="RITU">#REF!</definedName>
    <definedName name="RIWEUYHLGWT" hidden="1">#REF!</definedName>
    <definedName name="rjsy" hidden="1">[37]sheet17!#REF!</definedName>
    <definedName name="RK">[93]TM型式!$E$5:$E$7</definedName>
    <definedName name="rkyuk" hidden="1">#N/A</definedName>
    <definedName name="RLO">[93]TM型式!$F$5:$F$6</definedName>
    <definedName name="RM">#REF!</definedName>
    <definedName name="RMAZD">#REF!</definedName>
    <definedName name="RMB">[138]ｿｰｼﾝｸﾞ結果!$EU$2</definedName>
    <definedName name="RMCQ0">#REF!</definedName>
    <definedName name="RMCZAZBUQUJXPXZBWJXN" hidden="1">#REF!</definedName>
    <definedName name="RMHDDL">#REF!</definedName>
    <definedName name="RMO">#REF!</definedName>
    <definedName name="RMRL">#REF!</definedName>
    <definedName name="RMRR">#REF!</definedName>
    <definedName name="rmuq" hidden="1">{"B10-2000",#N/A,FALSE,"BL2000"}</definedName>
    <definedName name="ROCA">#N/A</definedName>
    <definedName name="romData">#REF!</definedName>
    <definedName name="romDataBase">#REF!</definedName>
    <definedName name="romlist_end1">#REF!</definedName>
    <definedName name="romlist_end2">#REF!</definedName>
    <definedName name="romlist_top1">#REF!</definedName>
    <definedName name="romlist_top2">#REF!</definedName>
    <definedName name="ROMO">#REF!</definedName>
    <definedName name="ROSA">#N/A</definedName>
    <definedName name="ROV600ALL">#REF!</definedName>
    <definedName name="ROVDEF110">[73]ATRUCK!$F$168:$V$168</definedName>
    <definedName name="ROVDEF90">[73]ATRUCK!$F$167:$V$167</definedName>
    <definedName name="ROVDEFALL">#REF!</definedName>
    <definedName name="ROVDISC4">#REF!</definedName>
    <definedName name="Rover_Car_Total">#REF!</definedName>
    <definedName name="ROVFREE4">[73]ATRUCK!$F$175:$V$175</definedName>
    <definedName name="ROVFREEALL">#REF!</definedName>
    <definedName name="ROVROVALL">#REF!</definedName>
    <definedName name="ROVSE4">[73]ATRUCK!$F$108:$V$108</definedName>
    <definedName name="ROW">#REF!</definedName>
    <definedName name="Row_Add_Click">#N/A</definedName>
    <definedName name="Row_Del_Click">#N/A</definedName>
    <definedName name="Rp_Min">'[89]055'!$E$5</definedName>
    <definedName name="RPD_" localSheetId="4">#REF!</definedName>
    <definedName name="RPD_" localSheetId="13">#REF!</definedName>
    <definedName name="RPD_" localSheetId="14">#REF!</definedName>
    <definedName name="RPD_">#REF!</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U_" localSheetId="4">#REF!</definedName>
    <definedName name="RPU_" localSheetId="13">#REF!</definedName>
    <definedName name="RPU_" localSheetId="14">#REF!</definedName>
    <definedName name="RPU_">#REF!</definedName>
    <definedName name="RPULLUP" localSheetId="4">#REF!</definedName>
    <definedName name="RPULLUP" localSheetId="13">#REF!</definedName>
    <definedName name="RPULLUP" localSheetId="14">#REF!</definedName>
    <definedName name="RPULLUP">#REF!</definedName>
    <definedName name="RQYTVRDSHGXRBXSZEVVP" hidden="1">#REF!</definedName>
    <definedName name="RR" hidden="1">#REF!</definedName>
    <definedName name="ＲＲ">#N/A</definedName>
    <definedName name="RRJ" hidden="1">{"Comparisons",#N/A,FALSE,"CAP SPEND SUM"}</definedName>
    <definedName name="ｒｒｒ" hidden="1">#N/A</definedName>
    <definedName name="RRRR" hidden="1">{#N/A,#N/A,FALSE,"IPEC Stair Step";#N/A,#N/A,FALSE,"Overview";#N/A,#N/A,FALSE,"Supporting Explanations"}</definedName>
    <definedName name="rrrrr" hidden="1">{"RESUMEN",#N/A,FALSE,"BASE ANEXOS";"ANEXO 1",#N/A,FALSE,"BASE ANEXOS";"ANEXO 2",#N/A,FALSE,"BASE ANEXOS"}</definedName>
    <definedName name="Rs">#REF!</definedName>
    <definedName name="Rs_Max">'[89]055'!$E$6</definedName>
    <definedName name="RSXCZOWFPZWRGLLKNFC" hidden="1">[13]DIEZEL動弁相場!$G$124:$G$158</definedName>
    <definedName name="rt" localSheetId="4">[154]暗騒音→等高線!#REF!</definedName>
    <definedName name="rt" localSheetId="13">[154]暗騒音→等高線!#REF!</definedName>
    <definedName name="rt" localSheetId="14">[154]暗騒音→等高線!#REF!</definedName>
    <definedName name="rt">[154]暗騒音→等高線!#REF!</definedName>
    <definedName name="RTE" hidden="1">#REF!</definedName>
    <definedName name="rtet">#N/A</definedName>
    <definedName name="RTH_SENS" localSheetId="4">#REF!</definedName>
    <definedName name="RTH_SENS" localSheetId="13">#REF!</definedName>
    <definedName name="RTH_SENS" localSheetId="14">#REF!</definedName>
    <definedName name="RTH_SENS">#REF!</definedName>
    <definedName name="Rtire">'[89]055'!$E$69</definedName>
    <definedName name="rtjjjj" localSheetId="4" hidden="1">#REF!</definedName>
    <definedName name="rtjjjj" localSheetId="13" hidden="1">#REF!</definedName>
    <definedName name="rtjjjj" localSheetId="14" hidden="1">#REF!</definedName>
    <definedName name="rtjjjj" hidden="1">#REF!</definedName>
    <definedName name="ｒｔｊほｐ" hidden="1">#REF!</definedName>
    <definedName name="RTMIMBOHPRSOBPFXUPZ" hidden="1">#REF!</definedName>
    <definedName name="RTY" hidden="1">{#N/A,#N/A,FALSE,"IPEC Stair Step";#N/A,#N/A,FALSE,"Overview";#N/A,#N/A,FALSE,"Supporting Explanations"}</definedName>
    <definedName name="rtyjrtyjrtyjr" hidden="1">#REF!</definedName>
    <definedName name="ｒｔれｔ">#N/A</definedName>
    <definedName name="RU">[111]RU9!$5:$51</definedName>
    <definedName name="Rub">#REF!</definedName>
    <definedName name="RUO">[93]TM型式!$B$5:$B$6</definedName>
    <definedName name="RVR600ALL">#REF!</definedName>
    <definedName name="ｒｗｒｗ">[0]!ててあ</definedName>
    <definedName name="ｒｗｗ">[0]!えれｒ</definedName>
    <definedName name="RXO7速変速JEM" localSheetId="4">#REF!</definedName>
    <definedName name="RXO7速変速JEM" localSheetId="13">#REF!</definedName>
    <definedName name="RXO7速変速JEM" localSheetId="14">#REF!</definedName>
    <definedName name="RXO7速変速JEM">#REF!</definedName>
    <definedName name="ry" hidden="1">{"PL2000",#N/A,FALSE,"BL2000"}</definedName>
    <definedName name="RYO" localSheetId="4">#REF!</definedName>
    <definedName name="RYO" localSheetId="13">#REF!</definedName>
    <definedName name="RYO" localSheetId="14">#REF!</definedName>
    <definedName name="RYO">#REF!</definedName>
    <definedName name="Rψ">#REF!</definedName>
    <definedName name="ｒてれ">[0]!ｇｇｇｒ</definedName>
    <definedName name="ｒふぇえ">[0]!InpMove6</definedName>
    <definedName name="s"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Ｓ" localSheetId="4">#REF!</definedName>
    <definedName name="Ｓ" localSheetId="13">#REF!</definedName>
    <definedName name="Ｓ" localSheetId="14">#REF!</definedName>
    <definedName name="Ｓ">#REF!</definedName>
    <definedName name="S\">#REF!</definedName>
    <definedName name="S\\">#REF!</definedName>
    <definedName name="S\\\">#REF!</definedName>
    <definedName name="S\\\\">#REF!</definedName>
    <definedName name="S\\\\\">#REF!</definedName>
    <definedName name="S\\\\\\">#REF!</definedName>
    <definedName name="S_1">#REF!</definedName>
    <definedName name="ｓ1" localSheetId="4">#REF!</definedName>
    <definedName name="ｓ1" localSheetId="13">#REF!</definedName>
    <definedName name="ｓ1" localSheetId="14">#REF!</definedName>
    <definedName name="ｓ1">#REF!</definedName>
    <definedName name="SA">#REF!</definedName>
    <definedName name="SAAB900ALL">#REF!</definedName>
    <definedName name="SAAB95ALL">#REF!</definedName>
    <definedName name="SAABTOTAL">#REF!</definedName>
    <definedName name="SAAS">[0]!InpMove15</definedName>
    <definedName name="SACAL00">#REF!</definedName>
    <definedName name="SACAL01">#REF!</definedName>
    <definedName name="SACAL03">#REF!</definedName>
    <definedName name="SACAL88">#REF!</definedName>
    <definedName name="SACAL89">#REF!</definedName>
    <definedName name="SACAL90">#REF!</definedName>
    <definedName name="SACAL91">#REF!</definedName>
    <definedName name="SACAL92">#REF!</definedName>
    <definedName name="SACAL93">#REF!</definedName>
    <definedName name="SACAL94">#REF!</definedName>
    <definedName name="SACAL95">#REF!</definedName>
    <definedName name="SACAL96">#REF!</definedName>
    <definedName name="SACAL97">#REF!</definedName>
    <definedName name="SACAL98">#REF!</definedName>
    <definedName name="SACAL99">#REF!</definedName>
    <definedName name="SACINTEG_18AALL">#REF!</definedName>
    <definedName name="SACSLX">[73]ATRUCK!#REF!</definedName>
    <definedName name="SACURALEGALL">#REF!</definedName>
    <definedName name="SACURATLALL">#REF!</definedName>
    <definedName name="SACURATLS">#REF!</definedName>
    <definedName name="SAD" hidden="1">{"'11.6.2'!$R$10","'11.6.2'!$C$23:$L$26"}</definedName>
    <definedName name="SADX" hidden="1">{#N/A,#N/A,FALSE,"IPEC Stair Step";#N/A,#N/A,FALSE,"Overview";#N/A,#N/A,FALSE,"Supporting Explanations"}</definedName>
    <definedName name="safd">#REF!</definedName>
    <definedName name="saga">#REF!</definedName>
    <definedName name="SAI">#REF!</definedName>
    <definedName name="SAISHO">#N/A</definedName>
    <definedName name="SAKI" localSheetId="4">#REF!</definedName>
    <definedName name="SAKI" localSheetId="13">#REF!</definedName>
    <definedName name="SAKI" localSheetId="14">#REF!</definedName>
    <definedName name="SAKI">#N/A</definedName>
    <definedName name="Sales_Manager">#N/A</definedName>
    <definedName name="Sales_Person">#N/A</definedName>
    <definedName name="SAPBEXdnldView" hidden="1">"8PKSFQ1RKXJAFXX0EIZTTBRK5"</definedName>
    <definedName name="SAPBEXsysID" hidden="1">"JAB"</definedName>
    <definedName name="sasas" hidden="1">{"PL2000",#N/A,FALSE,"BL2000"}</definedName>
    <definedName name="SATOU">[191]P16!#REF!</definedName>
    <definedName name="SATSLSWALL">#REF!</definedName>
    <definedName name="SATSLV">[73]ATRUCK!$F$178:$V$178</definedName>
    <definedName name="SATSRALL">#REF!</definedName>
    <definedName name="SATURNTOTAL">#REF!</definedName>
    <definedName name="SATVPU">[73]ATRUCK!$F$35:$V$35</definedName>
    <definedName name="SAUDI6ALL">#REF!</definedName>
    <definedName name="SAUDIA4ALL">#REF!</definedName>
    <definedName name="SAUDIO200ALL">#REF!</definedName>
    <definedName name="SAUDISUV">[73]ATRUCK!#REF!</definedName>
    <definedName name="SAUDITTSALL">#REF!</definedName>
    <definedName name="SAVE">[86]CK2_P!$AK$484</definedName>
    <definedName name="SB">#REF!</definedName>
    <definedName name="SBFOREST4">[73]ATRUCK!$F$179:$V$179</definedName>
    <definedName name="SBKSUV">[73]ATRUCK!#REF!</definedName>
    <definedName name="SBLGY">'[19]45'!#REF!</definedName>
    <definedName name="SBLGYW">'[19]45'!#REF!</definedName>
    <definedName name="SBMW3ALL">#REF!</definedName>
    <definedName name="SBMW3HBALL">#REF!</definedName>
    <definedName name="SBMW5ALL">#REF!</definedName>
    <definedName name="SBMW7ALL">#REF!</definedName>
    <definedName name="SBMWE63ALL">#REF!</definedName>
    <definedName name="SBMWEMV">[73]ATRUCK!#REF!</definedName>
    <definedName name="SBMWZ3ALL">#REF!</definedName>
    <definedName name="SBMWZ7ALL">#REF!</definedName>
    <definedName name="SBUICKCENTALL">#REF!</definedName>
    <definedName name="SBUICKCENTSEDANALL">#REF!</definedName>
    <definedName name="SBUICKHAWKALL">#REF!</definedName>
    <definedName name="SBUICKLESALL">#REF!</definedName>
    <definedName name="SBUICKPARKALL">#REF!</definedName>
    <definedName name="SBUICKREATTAALL">#REF!</definedName>
    <definedName name="SBUICKREGALALL">#REF!</definedName>
    <definedName name="SBUICKROADALL">#REF!</definedName>
    <definedName name="SBUICKSKYLARKALL">#REF!</definedName>
    <definedName name="ＳＣ" hidden="1">{"Current Actual and Expenditures",#N/A,FALSE,"VT SPLIT"}</definedName>
    <definedName name="SCADDILACDEVILLEALL">#REF!</definedName>
    <definedName name="SCADELDORADOALL">#REF!</definedName>
    <definedName name="SCADESCL">[73]ATRUCK!#REF!</definedName>
    <definedName name="SCADLAV">[73]ATRUCK!#REF!</definedName>
    <definedName name="SCADPU">[73]ATRUCK!#REF!</definedName>
    <definedName name="SCAL88">[73]ATRUCK!#REF!</definedName>
    <definedName name="SCAL89P">[73]ATRUCK!#REF!</definedName>
    <definedName name="SCAL91P">[73]ATRUCK!#REF!</definedName>
    <definedName name="SCHASTROALL">#REF!</definedName>
    <definedName name="SCHASTROC">[73]ATRUCK!#REF!</definedName>
    <definedName name="SCHASTROP">[73]ATRUCK!#REF!</definedName>
    <definedName name="SCHAVA">[73]ATRUCK!#REF!</definedName>
    <definedName name="SCHBLAZ4">[73]ATRUCK!#REF!</definedName>
    <definedName name="SCHBLAZERALL">#REF!</definedName>
    <definedName name="SCHBLAZP4">[73]ATRUCK!#REF!</definedName>
    <definedName name="SCHCAMAROALL">#REF!</definedName>
    <definedName name="SCHCAPRICALL">#REF!</definedName>
    <definedName name="SCHCAVALIERALL">#REF!</definedName>
    <definedName name="SCHCELEBALL">#REF!</definedName>
    <definedName name="SCHCHEVETTEALL">#REF!</definedName>
    <definedName name="SCHCKR">[73]ATRUCK!#REF!</definedName>
    <definedName name="SCHCKSERIESALL">#REF!</definedName>
    <definedName name="SCHCKX">[73]ATRUCK!#REF!</definedName>
    <definedName name="SCHCORS_MALIBUALL">#REF!</definedName>
    <definedName name="SCHCORSICAALL">#REF!</definedName>
    <definedName name="SCHCORVETTEALL">#REF!</definedName>
    <definedName name="SCHED">#REF!</definedName>
    <definedName name="Schedule">[192]!試作命令書自動作成</definedName>
    <definedName name="SCHELCAM">[73]ATRUCK!#REF!</definedName>
    <definedName name="SCHEVLUMINAALL">#REF!</definedName>
    <definedName name="SCHEVNOVPRIZM4">#REF!</definedName>
    <definedName name="SCHEVNOVPRIZM5">#REF!</definedName>
    <definedName name="SCHEVPRIZMALL">#REF!</definedName>
    <definedName name="SCHEXPC">[73]ATRUCK!#REF!</definedName>
    <definedName name="SCHEXPP">[73]ATRUCK!#REF!</definedName>
    <definedName name="SCHEXPRESSALL">#REF!</definedName>
    <definedName name="SCHLUMINAALL">#REF!</definedName>
    <definedName name="SCHLUMINAC">[73]ATRUCK!#REF!</definedName>
    <definedName name="SCHMETROALL">#REF!</definedName>
    <definedName name="SCHRLEBA_SEBALL">#REF!</definedName>
    <definedName name="SCHRNYLHSALL">#REF!</definedName>
    <definedName name="SCHRPT">[73]ATRUCK!#REF!</definedName>
    <definedName name="SCHRSEBJXALL">#REF!</definedName>
    <definedName name="SCHRYSEB_JXALL">#REF!</definedName>
    <definedName name="SCHRYSEBLEBJXALL">#REF!</definedName>
    <definedName name="SCHRYSLEBA_CIRRALL">#REF!</definedName>
    <definedName name="SCHS10PUALL">#REF!</definedName>
    <definedName name="SCHS10R">[73]ATRUCK!#REF!</definedName>
    <definedName name="SCHS10X">[73]ATRUCK!#REF!</definedName>
    <definedName name="SCHSUBURB">[73]ATRUCK!#REF!</definedName>
    <definedName name="SCHTAHOE">[73]ATRUCK!#REF!</definedName>
    <definedName name="SCHTAHOE4">[73]ATRUCK!#REF!</definedName>
    <definedName name="SCHTAHOEALL">#REF!</definedName>
    <definedName name="SCHTRACK">[73]ATRUCK!#REF!</definedName>
    <definedName name="SCHTRACK4">[73]ATRUCK!#REF!</definedName>
    <definedName name="SCHTRACKALL">#REF!</definedName>
    <definedName name="SCHVENTP">[73]ATRUCK!#REF!</definedName>
    <definedName name="SCHVNOVAALL">#REF!</definedName>
    <definedName name="SCHVSPECTRUMALL">#REF!</definedName>
    <definedName name="SCHVSPRINTALL">#REF!</definedName>
    <definedName name="SCHVSTORMALL">#REF!</definedName>
    <definedName name="SCHYVOY">[73]ATRUCK!#REF!</definedName>
    <definedName name="SCL3HB">[72]ACARS!#REF!</definedName>
    <definedName name="SCPU4C">[73]ATRUCK!#REF!</definedName>
    <definedName name="SCPUEC">[73]ATRUCK!#REF!</definedName>
    <definedName name="SCPURC">[73]ATRUCK!#REF!</definedName>
    <definedName name="SCPUTOTAL">[73]ATRUCK!#REF!</definedName>
    <definedName name="SCRYTC">[73]ATRUCK!#REF!</definedName>
    <definedName name="SCV">[73]ATRUCK!#REF!</definedName>
    <definedName name="SCVBLAZ">[73]ATRUCK!#REF!</definedName>
    <definedName name="SCVFSPUALL">#REF!</definedName>
    <definedName name="SCVMONTEALL">#REF!</definedName>
    <definedName name="SCVNOVPRIZALL">#REF!</definedName>
    <definedName name="SCVTOTAL">[73]ATRUCK!#REF!</definedName>
    <definedName name="sd">[0]!ええ</definedName>
    <definedName name="SDAEKORAN">[73]ATRUCK!#REF!</definedName>
    <definedName name="SDAELANOSALL">#REF!</definedName>
    <definedName name="SDAICHARADEALL">#REF!</definedName>
    <definedName name="SDAIROCKY">[73]ATRUCK!#REF!</definedName>
    <definedName name="SDC">#REF!</definedName>
    <definedName name="sdf">[0]!うぇｗｓ</definedName>
    <definedName name="SDFG">#REF!</definedName>
    <definedName name="SDFGHJ" hidden="1">{#N/A,#N/A,FALSE,"IPEC Stair Step";#N/A,#N/A,FALSE,"Overview";#N/A,#N/A,FALSE,"Supporting Explanations"}</definedName>
    <definedName name="SDFGHJK">#N/A</definedName>
    <definedName name="SDFGSDFG">#REF!</definedName>
    <definedName name="SDFGSDFGSDFG">#REF!</definedName>
    <definedName name="SDFRG" localSheetId="4" hidden="1">#REF!</definedName>
    <definedName name="SDFRG" localSheetId="13" hidden="1">#REF!</definedName>
    <definedName name="SDFRG" localSheetId="14" hidden="1">#REF!</definedName>
    <definedName name="SDFRG" hidden="1">#REF!</definedName>
    <definedName name="SDFSE" hidden="1">{"SUM GER",#N/A,FALSE,"SUM GER";"SUM FRA",#N/A,FALSE,"SUM FRA";"SUM ITA",#N/A,FALSE,"SUM ITA";"SUM SPA",#N/A,FALSE,"SUM SPA";"SUM EGB",#N/A,FALSE,"SUM EGB";"SUM IND",#N/A,FALSE,"SUM IND"}</definedName>
    <definedName name="SDFTHYGRTGHYU" hidden="1">{#N/A,#N/A,FALSE,"IPEC Stair Step";#N/A,#N/A,FALSE,"Overview";#N/A,#N/A,FALSE,"Supporting Explanations"}</definedName>
    <definedName name="SDG50ALL">#REF!</definedName>
    <definedName name="SDG50R">[73]ATRUCK!#REF!</definedName>
    <definedName name="SDG50X">[73]ATRUCK!#REF!</definedName>
    <definedName name="SDGCARAVALL">#REF!</definedName>
    <definedName name="SDGCARAVANC">[73]ATRUCK!#REF!</definedName>
    <definedName name="SDGCARAVANP">[73]ATRUCK!#REF!</definedName>
    <definedName name="SDGDAKOTA4NU">[73]ATRUCK!#REF!</definedName>
    <definedName name="SDGDAKOTAALL">#REF!</definedName>
    <definedName name="SDGDAKOTANUALL">#REF!</definedName>
    <definedName name="SDGDAKOTAR">[73]ATRUCK!#REF!</definedName>
    <definedName name="SDGDAKOTARNU">[73]ATRUCK!#REF!</definedName>
    <definedName name="SDGDAKOTAX">[73]ATRUCK!#REF!</definedName>
    <definedName name="SDGDAKOTAXNU">[73]ATRUCK!#REF!</definedName>
    <definedName name="SDGDURANGO">[73]ATRUCK!#REF!</definedName>
    <definedName name="SDGRAID">[73]ATRUCK!#REF!</definedName>
    <definedName name="SDGRAMALL">#REF!</definedName>
    <definedName name="SDGRAMC">[73]ATRUCK!#REF!</definedName>
    <definedName name="SDGRAMCHARG">[73]ATRUCK!#REF!</definedName>
    <definedName name="SDGRAMP">[73]ATRUCK!#REF!</definedName>
    <definedName name="SDGRAMR">[73]ATRUCK!#REF!</definedName>
    <definedName name="SDGRAMVAN">#REF!</definedName>
    <definedName name="SDGRAMX">[73]ATRUCK!#REF!</definedName>
    <definedName name="sdhsdh" hidden="1">[88]FGR_3.892!$X$75:$X$113</definedName>
    <definedName name="SDI">[7]!Main</definedName>
    <definedName name="SDODCOLTALL">#REF!</definedName>
    <definedName name="SDODINTRALL">#REF!</definedName>
    <definedName name="SDODNEON_SHADALL">#REF!</definedName>
    <definedName name="SDODSPIRIT_STRATALL">#REF!</definedName>
    <definedName name="SDODVIPERALL">#REF!</definedName>
    <definedName name="SDOGSEQ">[73]ATRUCK!#REF!</definedName>
    <definedName name="SDPMS">#REF!</definedName>
    <definedName name="ｓｄｓｄ">[0]!InpMove14</definedName>
    <definedName name="sdsf">#N/A</definedName>
    <definedName name="ｓｄｓｗｗ">[0]!InpMove12</definedName>
    <definedName name="SDW100P">[73]ATRUCK!#REF!</definedName>
    <definedName name="SDWNUBALL">#REF!</definedName>
    <definedName name="ｓｄふぁｓｆだｓｄふぁｓｆあせｆあｓｆだｓ" localSheetId="4">#REF!</definedName>
    <definedName name="ｓｄふぁｓｆだｓｄふぁｓｆあせｆあｓｆだｓ" localSheetId="13">#REF!</definedName>
    <definedName name="ｓｄふぁｓｆだｓｄふぁｓｆあせｆあｓｆだｓ" localSheetId="14">#REF!</definedName>
    <definedName name="ｓｄふぁｓｆだｓｄふぁｓｆあせｆあｓｆだｓ">#REF!</definedName>
    <definedName name="se">#N/A</definedName>
    <definedName name="SECH4SD">[72]ACARS!#REF!</definedName>
    <definedName name="SECO2CP">[72]ACARS!#REF!</definedName>
    <definedName name="SECO3CP">[72]ACARS!#REF!</definedName>
    <definedName name="SECO3HB">[72]ACARS!#REF!</definedName>
    <definedName name="SECO4WG">[72]ACARS!#REF!</definedName>
    <definedName name="SECOTOTAL">[72]ACARS!#REF!</definedName>
    <definedName name="Section_MI1_1A">#N/A</definedName>
    <definedName name="Section_MI1_1B">#N/A</definedName>
    <definedName name="Section_MI1_2A">#N/A</definedName>
    <definedName name="Section_MI1_2B">#N/A</definedName>
    <definedName name="Section_MI1A">#N/A</definedName>
    <definedName name="Section_MI1B">#N/A</definedName>
    <definedName name="Section_MI3B">#N/A</definedName>
    <definedName name="Section_MI4B">#N/A</definedName>
    <definedName name="Section_MI5B">#N/A</definedName>
    <definedName name="Section_MI6A">#N/A</definedName>
    <definedName name="SEGBSTOT">'[19]45'!#REF!</definedName>
    <definedName name="SEGL">'[19]45'!#REF!</definedName>
    <definedName name="SEGLMEDALL">#REF!</definedName>
    <definedName name="SEGLPREM_VISALL">#REF!</definedName>
    <definedName name="SEGLSUMMITALL">#REF!</definedName>
    <definedName name="SEGLUX1">'[19]45'!#REF!</definedName>
    <definedName name="SEGLUX2">'[19]45'!#REF!</definedName>
    <definedName name="SEGLUX3">'[19]45'!#REF!</definedName>
    <definedName name="SEGLUX4">'[19]45'!#REF!</definedName>
    <definedName name="SEGLUX5">'[19]45'!#REF!</definedName>
    <definedName name="SEGLUX6">'[19]45'!#REF!</definedName>
    <definedName name="SEGLUXTOT">'[19]45'!#REF!</definedName>
    <definedName name="Segment_Sales">#N/A</definedName>
    <definedName name="segment_share">#N/A</definedName>
    <definedName name="SEGMH">'[19]45'!#REF!</definedName>
    <definedName name="SEGML">'[19]45'!#REF!</definedName>
    <definedName name="SEGMTOT">'[19]45'!#REF!</definedName>
    <definedName name="SEGSH">'[19]45'!#REF!</definedName>
    <definedName name="SEGSL">'[19]45'!#REF!</definedName>
    <definedName name="SEGSPH">'[19]45'!#REF!</definedName>
    <definedName name="SEGSPL">'[19]45'!#REF!</definedName>
    <definedName name="SEGSPTOT">'[19]45'!#REF!</definedName>
    <definedName name="SEGSSTOT">'[19]45'!#REF!</definedName>
    <definedName name="SEGSTH">'[19]45'!#REF!</definedName>
    <definedName name="SEGSTL">'[19]45'!#REF!</definedName>
    <definedName name="SEGTOTAL">'[19]45'!#REF!</definedName>
    <definedName name="SEGUMTOT">'[19]45'!#REF!</definedName>
    <definedName name="SEINO">#N/A</definedName>
    <definedName name="sekidb">[109]責任!$B$4:$C$29</definedName>
    <definedName name="SEL">#REF!</definedName>
    <definedName name="Select" localSheetId="4">#REF!</definedName>
    <definedName name="Select" localSheetId="13">#REF!</definedName>
    <definedName name="Select" localSheetId="14">#REF!</definedName>
    <definedName name="Select">#REF!</definedName>
    <definedName name="Select_Click">#N/A</definedName>
    <definedName name="SelectFlag">"テキスト 23"</definedName>
    <definedName name="sencount" hidden="1">2</definedName>
    <definedName name="SENTAKU">#REF!</definedName>
    <definedName name="SENTRA">#REF!</definedName>
    <definedName name="SEP">#REF!</definedName>
    <definedName name="september">#N/A</definedName>
    <definedName name="SEQ" localSheetId="4">#REF!</definedName>
    <definedName name="SEQ" localSheetId="13">#REF!</definedName>
    <definedName name="SEQ" localSheetId="14">#REF!</definedName>
    <definedName name="SEQ">#REF!</definedName>
    <definedName name="SERH" localSheetId="4" hidden="1">#REF!</definedName>
    <definedName name="SERH" localSheetId="13" hidden="1">#REF!</definedName>
    <definedName name="SERH" localSheetId="14" hidden="1">#REF!</definedName>
    <definedName name="SERH" hidden="1">#REF!</definedName>
    <definedName name="SERT" hidden="1">{#N/A,#N/A,FALSE,"IPEC Stair Step";#N/A,#N/A,FALSE,"Overview";#N/A,#N/A,FALSE,"Supporting Explanations"}</definedName>
    <definedName name="SESER" hidden="1">{#N/A,#N/A,FALSE,"IPEC Stair Step";#N/A,#N/A,FALSE,"Overview";#N/A,#N/A,FALSE,"Supporting Explanations"}</definedName>
    <definedName name="SETP">#REF!</definedName>
    <definedName name="SETUP">#REF!</definedName>
    <definedName name="SetupData">#N/A</definedName>
    <definedName name="SEVENTHHOME" localSheetId="4">#REF!</definedName>
    <definedName name="SEVENTHHOME" localSheetId="13">#REF!</definedName>
    <definedName name="SEVENTHHOME" localSheetId="14">#REF!</definedName>
    <definedName name="SEVENTHHOME">#N/A</definedName>
    <definedName name="SFAF" hidden="1">{"SUM ALL YR",#N/A,FALSE,"SUM ALL YR";"sum01",#N/A,FALSE,"SUM 01";"sumM2",#N/A,FALSE,"SUM M2";"sum02",#N/A,FALSE,"SUM 02";"sum03",#N/A,FALSE,"SUM 03";"sum04",#N/A,FALSE,"SUM 04";"sum05",#N/A,FALSE,"SUM 05"}</definedName>
    <definedName name="SFD150X">[73]ATRUCK!#REF!</definedName>
    <definedName name="SFDAEROALL">#REF!</definedName>
    <definedName name="SFDAEROC">[73]ATRUCK!#REF!</definedName>
    <definedName name="SFDAEROP">[73]ATRUCK!#REF!</definedName>
    <definedName name="SFDASPIREALL">#REF!</definedName>
    <definedName name="SFDBRONCO">[73]ATRUCK!#REF!</definedName>
    <definedName name="SFDCLUB">[73]ATRUCK!#REF!</definedName>
    <definedName name="SFDCONTOUR4">#REF!</definedName>
    <definedName name="SFDCRWNVICALL">#REF!</definedName>
    <definedName name="sfddf" hidden="1">#REF!</definedName>
    <definedName name="SFDECON">[73]ATRUCK!#REF!</definedName>
    <definedName name="SFDECONOALL">#REF!</definedName>
    <definedName name="SFDESCORTALL">#REF!</definedName>
    <definedName name="SFDESCORTONLYALL">#REF!</definedName>
    <definedName name="SFDEXCUR">[73]ATRUCK!#REF!</definedName>
    <definedName name="SFDEXPED">[73]ATRUCK!#REF!</definedName>
    <definedName name="SFDEXPEDALL">#REF!</definedName>
    <definedName name="SFDEXPLOR">[73]ATRUCK!#REF!</definedName>
    <definedName name="SFDEXPLOR4">[73]ATRUCK!#REF!</definedName>
    <definedName name="SFDEXPLORALL">#REF!</definedName>
    <definedName name="SFDF150R">[73]ATRUCK!#REF!</definedName>
    <definedName name="SFDF150RALL">#REF!</definedName>
    <definedName name="SFDF150XALL">#REF!</definedName>
    <definedName name="SFDFOCUSALL">#REF!</definedName>
    <definedName name="SFDFSERIESALL">#REF!</definedName>
    <definedName name="SFDFSPUALL">#REF!</definedName>
    <definedName name="SFDMUSTANGALL">#REF!</definedName>
    <definedName name="SFDP225X">[73]ATRUCK!#REF!</definedName>
    <definedName name="SFDPHN131R">[73]ATRUCK!#REF!</definedName>
    <definedName name="SFDPHN131X">[73]ATRUCK!#REF!</definedName>
    <definedName name="SFDPN96R">[73]ATRUCK!#REF!</definedName>
    <definedName name="SFDPN96X">[73]ATRUCK!#REF!</definedName>
    <definedName name="SFDRANGALL">#REF!</definedName>
    <definedName name="SFDRANGER4">[73]ATRUCK!#REF!</definedName>
    <definedName name="SFDRANGERPLUS4">#REF!</definedName>
    <definedName name="SFDRANGERR">[73]ATRUCK!#REF!</definedName>
    <definedName name="SFDRANGERX">[73]ATRUCK!#REF!</definedName>
    <definedName name="sfdsfs" hidden="1">#REF!</definedName>
    <definedName name="SFDTAURUSALL">#REF!</definedName>
    <definedName name="SFDTBIRDOLDALL">#REF!</definedName>
    <definedName name="SFDTEMPOALL">#REF!</definedName>
    <definedName name="SFDU204">[73]ATRUCK!#REF!</definedName>
    <definedName name="SFDU207">[73]ATRUCK!#REF!</definedName>
    <definedName name="SFDU2214">[73]ATRUCK!#REF!</definedName>
    <definedName name="SFDWINDALL">#REF!</definedName>
    <definedName name="SFDWINDC">[73]ATRUCK!#REF!</definedName>
    <definedName name="SFDWINDP">[73]ATRUCK!#REF!</definedName>
    <definedName name="sfefrew" hidden="1">#REF!</definedName>
    <definedName name="sfh" hidden="1">#N/A</definedName>
    <definedName name="SFHTR" hidden="1">'[31]14mmQfup'!#REF!</definedName>
    <definedName name="SFSCV">[73]ATRUCK!#REF!</definedName>
    <definedName name="SFSCVTOTAL">[73]ATRUCK!#REF!</definedName>
    <definedName name="sfsfds" hidden="1">#REF!</definedName>
    <definedName name="SFSPU4DR">[73]ATRUCK!#REF!</definedName>
    <definedName name="SFSPUEC">[73]ATRUCK!#REF!</definedName>
    <definedName name="SFSPURC">[73]ATRUCK!#REF!</definedName>
    <definedName name="SFSPUTOTAL">[73]ATRUCK!#REF!</definedName>
    <definedName name="SFSPV">[73]ATRUCK!#REF!</definedName>
    <definedName name="SFSPVTOTAL">[73]ATRUCK!#REF!</definedName>
    <definedName name="SｆｔTVO">#REF!</definedName>
    <definedName name="SｆｔVSP">#REF!</definedName>
    <definedName name="SFVD" hidden="1">#REF!</definedName>
    <definedName name="SGMCCAB">[73]ATRUCK!#REF!</definedName>
    <definedName name="SGMCENVW4">[73]ATRUCK!#REF!</definedName>
    <definedName name="SGMCJIM">[73]ATRUCK!#REF!</definedName>
    <definedName name="SGMCJIM4">[73]ATRUCK!#REF!</definedName>
    <definedName name="SGMCJIMALL">#REF!</definedName>
    <definedName name="SGMCSAFARIALL">#REF!</definedName>
    <definedName name="SGMCSAFARIC">[73]ATRUCK!#REF!</definedName>
    <definedName name="SGMCSAFARIP">[73]ATRUCK!#REF!</definedName>
    <definedName name="SGMCSAVAC">[73]ATRUCK!#REF!</definedName>
    <definedName name="SGMCSAVANAALL">#REF!</definedName>
    <definedName name="SGMCSAVAP">[73]ATRUCK!#REF!</definedName>
    <definedName name="SGMCSIERR">[73]ATRUCK!#REF!</definedName>
    <definedName name="SGMCSIERRAALL">#REF!</definedName>
    <definedName name="SGMCSIERX">[73]ATRUCK!#REF!</definedName>
    <definedName name="SGMCSONALL">#REF!</definedName>
    <definedName name="SGMCSONR">[73]ATRUCK!#REF!</definedName>
    <definedName name="SGMCSONX">[73]ATRUCK!#REF!</definedName>
    <definedName name="SGMCSUBUR">[73]ATRUCK!#REF!</definedName>
    <definedName name="SGMCYUK">[73]ATRUCK!#REF!</definedName>
    <definedName name="SGMCYUK4">[73]ATRUCK!#REF!</definedName>
    <definedName name="SGMCYUKALL">#REF!</definedName>
    <definedName name="SGTOTAL">[73]ATRUCK!#REF!</definedName>
    <definedName name="SH2CP">[72]ACARS!#REF!</definedName>
    <definedName name="SH2SD">[72]ACARS!#REF!</definedName>
    <definedName name="SH2SU">[73]ATRUCK!#REF!</definedName>
    <definedName name="SH3CP">[72]ACARS!#REF!</definedName>
    <definedName name="SH3HB">[72]ACARS!#REF!</definedName>
    <definedName name="SH4SU">[73]ATRUCK!#REF!</definedName>
    <definedName name="Shashu_Tuika">#N/A</definedName>
    <definedName name="Shashu_Tuika_Cancel">#N/A</definedName>
    <definedName name="SHCV">[72]ACARS!#REF!</definedName>
    <definedName name="SHEET">#N/A</definedName>
    <definedName name="Sheet_Save_Click">#N/A</definedName>
    <definedName name="SHEET1">#REF!</definedName>
    <definedName name="SHETT">#N/A</definedName>
    <definedName name="SHHF" localSheetId="4" hidden="1">#REF!</definedName>
    <definedName name="SHHF" localSheetId="13" hidden="1">#REF!</definedName>
    <definedName name="SHHF" localSheetId="14" hidden="1">#REF!</definedName>
    <definedName name="SHHF" hidden="1">#REF!</definedName>
    <definedName name="SHI">#REF!</definedName>
    <definedName name="SHIFT1">#REF!</definedName>
    <definedName name="SHIFT1AZD">#REF!</definedName>
    <definedName name="SHIFT1CQ0">#REF!</definedName>
    <definedName name="SHIFT1HDDL">#REF!</definedName>
    <definedName name="SHIFT1O">#REF!</definedName>
    <definedName name="SHIFT1RL">#REF!</definedName>
    <definedName name="SHIFT2">#REF!</definedName>
    <definedName name="SHIFT2AZD">#REF!</definedName>
    <definedName name="SHIFT2CQ0">#REF!</definedName>
    <definedName name="SHIFT2HDDL">#REF!</definedName>
    <definedName name="SHIFT2O">#REF!</definedName>
    <definedName name="SHIFT2RL">#REF!</definedName>
    <definedName name="shiftGraphType">#REF!</definedName>
    <definedName name="SHIFTNAME" localSheetId="4">#REF!</definedName>
    <definedName name="SHIFTNAME" localSheetId="13">#REF!</definedName>
    <definedName name="SHIFTNAME" localSheetId="14">#REF!</definedName>
    <definedName name="SHIFTNAME">#REF!</definedName>
    <definedName name="shiftNum">#REF!</definedName>
    <definedName name="SHIFTTABLE1" localSheetId="4">#REF!</definedName>
    <definedName name="SHIFTTABLE1" localSheetId="13">#REF!</definedName>
    <definedName name="SHIFTTABLE1" localSheetId="14">#REF!</definedName>
    <definedName name="SHIFTTABLE1">#REF!</definedName>
    <definedName name="SHIFTTABLE3" localSheetId="4">#REF!</definedName>
    <definedName name="SHIFTTABLE3" localSheetId="13">#REF!</definedName>
    <definedName name="SHIFTTABLE3" localSheetId="14">#REF!</definedName>
    <definedName name="SHIFTTABLE3">#REF!</definedName>
    <definedName name="SHIMADA" hidden="1">#REF!</definedName>
    <definedName name="Shimuke">#N/A</definedName>
    <definedName name="SHNDODYPJTMALL">#REF!</definedName>
    <definedName name="SHONACCORDALL">#REF!</definedName>
    <definedName name="SHONCIVICALL">#REF!</definedName>
    <definedName name="SHONCIVICDELSOLALL">#REF!</definedName>
    <definedName name="SHONCRV">[73]ATRUCK!#REF!</definedName>
    <definedName name="SHONMAV">[73]ATRUCK!#REF!</definedName>
    <definedName name="SHONODYP">[73]ATRUCK!#REF!</definedName>
    <definedName name="SHONPASS">[73]ATRUCK!#REF!</definedName>
    <definedName name="SHONPASSMAVALL">#REF!</definedName>
    <definedName name="SHONTMP">[73]ATRUCK!#REF!</definedName>
    <definedName name="shshsd" hidden="1">[88]FGR_3.892!$Z$75:$Z$113</definedName>
    <definedName name="shsr" localSheetId="4" hidden="1">#REF!</definedName>
    <definedName name="shsr" localSheetId="13" hidden="1">#REF!</definedName>
    <definedName name="shsr" localSheetId="14" hidden="1">#REF!</definedName>
    <definedName name="shsr" hidden="1">#REF!</definedName>
    <definedName name="SHSUA">[73]ATRUCK!$F$401:$V$401</definedName>
    <definedName name="SHSUDO">[73]ATRUCK!$F$399:$V$399</definedName>
    <definedName name="SHSUE">[73]ATRUCK!$F$400:$V$400</definedName>
    <definedName name="SHSUTOTAL">[73]ATRUCK!#REF!</definedName>
    <definedName name="SHW">[72]ACARS!#REF!</definedName>
    <definedName name="SHYNACCENTALL">#REF!</definedName>
    <definedName name="SHYNELANTRAALL">#REF!</definedName>
    <definedName name="SHYNMINI">[73]ATRUCK!#REF!</definedName>
    <definedName name="SI">#REF!</definedName>
    <definedName name="SIETE">#N/A</definedName>
    <definedName name="SIKI1">#REF!</definedName>
    <definedName name="SIKI2" localSheetId="4">'[193]11'!#REF!</definedName>
    <definedName name="SIKI2" localSheetId="13">'[193]11'!#REF!</definedName>
    <definedName name="SIKI2" localSheetId="14">'[193]11'!#REF!</definedName>
    <definedName name="SIKI2">'[193]11'!#REF!</definedName>
    <definedName name="SIKI3">#REF!</definedName>
    <definedName name="simo">'[150]99年度原単位'!#REF!</definedName>
    <definedName name="SINFG20_24ALL">#REF!</definedName>
    <definedName name="SINFM30ALL">#REF!</definedName>
    <definedName name="SINFQX4">[73]ATRUCK!#REF!</definedName>
    <definedName name="sinhiat">#REF!</definedName>
    <definedName name="sinhimt">#REF!</definedName>
    <definedName name="SISIMPULSEALL">#REF!</definedName>
    <definedName name="SIXTHHOME" localSheetId="4">#REF!</definedName>
    <definedName name="SIXTHHOME" localSheetId="13">#REF!</definedName>
    <definedName name="SIXTHHOME" localSheetId="14">#REF!</definedName>
    <definedName name="SIXTHHOME">#N/A</definedName>
    <definedName name="SIZAMIGO">[73]ATRUCK!#REF!</definedName>
    <definedName name="SIZE" localSheetId="4">#REF!</definedName>
    <definedName name="SIZE" localSheetId="13">#REF!</definedName>
    <definedName name="SIZE" localSheetId="14">#REF!</definedName>
    <definedName name="SIZE">#REF!</definedName>
    <definedName name="SIZHOMBR">[73]ATRUCK!#REF!</definedName>
    <definedName name="SIZHOMBREALL">#REF!</definedName>
    <definedName name="SIZHOMBREX">[73]ATRUCK!#REF!</definedName>
    <definedName name="SIZIMARKALL">#REF!</definedName>
    <definedName name="SIZOASISP">[73]ATRUCK!#REF!</definedName>
    <definedName name="SIZPUALL">#REF!</definedName>
    <definedName name="SIZPUR">[73]ATRUCK!#REF!</definedName>
    <definedName name="SIZPUX">[73]ATRUCK!#REF!</definedName>
    <definedName name="SIZRODEO">[73]ATRUCK!#REF!</definedName>
    <definedName name="SIZTROOP">[73]ATRUCK!#REF!</definedName>
    <definedName name="SIZTROOP4">[73]ATRUCK!#REF!</definedName>
    <definedName name="SIZTROOPALL">#REF!</definedName>
    <definedName name="SJAGSTYPEALL">#REF!</definedName>
    <definedName name="SJAGX400ALL">#REF!</definedName>
    <definedName name="SJAGXJALL">#REF!</definedName>
    <definedName name="SJAGXK8ALL">#REF!</definedName>
    <definedName name="SJPCHER">[73]ATRUCK!#REF!</definedName>
    <definedName name="SJPCHER4">[73]ATRUCK!#REF!</definedName>
    <definedName name="SJPCHERALL">#REF!</definedName>
    <definedName name="SJPCOMAN">[73]ATRUCK!#REF!</definedName>
    <definedName name="SJPGWAG">[73]ATRUCK!#REF!</definedName>
    <definedName name="SJPWAG">[73]ATRUCK!#REF!</definedName>
    <definedName name="SJPWRANG">[73]ATRUCK!#REF!</definedName>
    <definedName name="SJSGCHER">[73]ATRUCK!#REF!</definedName>
    <definedName name="sjyfwzjnhxvvuxpmpesltu" hidden="1">#REF!</definedName>
    <definedName name="SKIAAVELLAALL">#REF!</definedName>
    <definedName name="SKIASEDOP">[73]ATRUCK!#REF!</definedName>
    <definedName name="SKIASPORT">[73]ATRUCK!#REF!</definedName>
    <definedName name="SKIASPORT4">[73]ATRUCK!#REF!</definedName>
    <definedName name="SKIASPORTALL">#REF!</definedName>
    <definedName name="SKJDL" hidden="1">{"SUM ALL YR",#N/A,FALSE,"SUM ALL YR";"sum01",#N/A,FALSE,"SUM 01";"sumM2",#N/A,FALSE,"SUM M2";"sum02",#N/A,FALSE,"SUM 02";"sum03",#N/A,FALSE,"SUM 03";"sum04",#N/A,FALSE,"SUM 04";"sum05",#N/A,FALSE,"SUM 05"}</definedName>
    <definedName name="SL2SD">[72]ACARS!#REF!</definedName>
    <definedName name="SL2SU">[73]ATRUCK!#REF!</definedName>
    <definedName name="SL2W">[72]ACARS!#REF!</definedName>
    <definedName name="SL4SU">[73]ATRUCK!#REF!</definedName>
    <definedName name="SLCV">[72]ACARS!#REF!</definedName>
    <definedName name="SLEXGS300ALL">#REF!</definedName>
    <definedName name="SLEXIS220ALL">#REF!</definedName>
    <definedName name="SLEXLX450">[73]ATRUCK!#REF!</definedName>
    <definedName name="SLEXRX300">[73]ATRUCK!#REF!</definedName>
    <definedName name="SLINCBLAK">[73]ATRUCK!#REF!</definedName>
    <definedName name="SLINCNAV">[73]ATRUCK!#REF!</definedName>
    <definedName name="SLINCU204">[73]ATRUCK!#REF!</definedName>
    <definedName name="SLINCU231">[73]ATRUCK!#REF!</definedName>
    <definedName name="SLSUA">[73]ATRUCK!$F$408:$V$408</definedName>
    <definedName name="SLSUDO">[73]ATRUCK!$F$406:$V$406</definedName>
    <definedName name="SLSUE">[73]ATRUCK!$F$407:$V$407</definedName>
    <definedName name="SLSUTOT">[73]ATRUCK!#REF!</definedName>
    <definedName name="SLSUTOTAL">[73]ATRUCK!#REF!</definedName>
    <definedName name="SLW">[72]ACARS!#REF!</definedName>
    <definedName name="SM">#REF!</definedName>
    <definedName name="Smalldie">#REF!</definedName>
    <definedName name="Smalldieunit1">#REF!</definedName>
    <definedName name="SMAZ626ALL">#REF!</definedName>
    <definedName name="SMAZD">#REF!</definedName>
    <definedName name="SMAZPROTEGEALL">#REF!</definedName>
    <definedName name="SMAZRX7ALL">#REF!</definedName>
    <definedName name="SMBCCLASSALL">#REF!</definedName>
    <definedName name="SMBCLKALL">#REF!</definedName>
    <definedName name="SMBECLASSALL">#REF!</definedName>
    <definedName name="SMBMCLASS">[73]ATRUCK!#REF!</definedName>
    <definedName name="SMBSCLASSALL">#REF!</definedName>
    <definedName name="SMBYCLASS">[73]ATRUCK!#REF!</definedName>
    <definedName name="SMCQ0">#REF!</definedName>
    <definedName name="SMERCC212">[73]ATRUCK!#REF!</definedName>
    <definedName name="SMERCD219">[73]ATRUCK!#REF!</definedName>
    <definedName name="SMERCMOUNT">[73]ATRUCK!#REF!</definedName>
    <definedName name="SMERCMYSTIQUE4ALL">#REF!</definedName>
    <definedName name="SMERCOUG99ALL">#REF!</definedName>
    <definedName name="SMERCOUGARALL">#REF!</definedName>
    <definedName name="SMERCTOPAZALL">#REF!</definedName>
    <definedName name="SMERCVILLP">[73]ATRUCK!#REF!</definedName>
    <definedName name="SMERMARQALL">#REF!</definedName>
    <definedName name="SMERSABLEALL">#REF!</definedName>
    <definedName name="SMERTRACERALL">#REF!</definedName>
    <definedName name="SMH2SU">[73]ATRUCK!#REF!</definedName>
    <definedName name="SMH4SU">[73]ATRUCK!#REF!</definedName>
    <definedName name="SMHDDL">#REF!</definedName>
    <definedName name="SMHSUTOTAL">[73]ATRUCK!#REF!</definedName>
    <definedName name="SMIT3000ALL">#REF!</definedName>
    <definedName name="SMITC">[73]ATRUCK!#REF!</definedName>
    <definedName name="SMITDIAMANTEALL">#REF!</definedName>
    <definedName name="SMITECLIPSEALL">#REF!</definedName>
    <definedName name="SMITEXPOALL">#REF!</definedName>
    <definedName name="SMITEXPOP">[73]ATRUCK!#REF!</definedName>
    <definedName name="SMITMAXR">[73]ATRUCK!#REF!</definedName>
    <definedName name="SMITMAXX">[73]ATRUCK!#REF!</definedName>
    <definedName name="SMITMIRAGEALL">#REF!</definedName>
    <definedName name="SMITMONT">[73]ATRUCK!#REF!</definedName>
    <definedName name="SMITMONT4">[73]ATRUCK!#REF!</definedName>
    <definedName name="SMITMONTALL">#REF!</definedName>
    <definedName name="SMITMONTSPT">[73]ATRUCK!#REF!</definedName>
    <definedName name="SMITMXALL">#REF!</definedName>
    <definedName name="SMITPRECALL">#REF!</definedName>
    <definedName name="SMITSUV">[73]ATRUCK!#REF!</definedName>
    <definedName name="SMITVANALL">#REF!</definedName>
    <definedName name="SMITVANP">[73]ATRUCK!#REF!</definedName>
    <definedName name="SML2SU">[73]ATRUCK!#REF!</definedName>
    <definedName name="SML4SU">[73]ATRUCK!#REF!</definedName>
    <definedName name="SMLSUTOTAL">[73]ATRUCK!#REF!</definedName>
    <definedName name="SMNEMONIC">[73]ATRUCK!#REF!</definedName>
    <definedName name="SMO">#REF!</definedName>
    <definedName name="SMPUEC">[73]ATRUCK!#REF!</definedName>
    <definedName name="SMPURC">[73]ATRUCK!#REF!</definedName>
    <definedName name="SMPUTOTAL">[73]ATRUCK!#REF!</definedName>
    <definedName name="SMRR">#REF!</definedName>
    <definedName name="SMT">[105]SMT!$A$1:$A$6</definedName>
    <definedName name="SMWSNU" hidden="1">[99]MOTO!#REF!</definedName>
    <definedName name="SMZBSERIESALL">#REF!</definedName>
    <definedName name="SMZMPV">[73]ATRUCK!#REF!</definedName>
    <definedName name="SMZNAVA">[73]ATRUCK!#REF!</definedName>
    <definedName name="SMZPATH">[73]ATRUCK!#REF!</definedName>
    <definedName name="SMZR">[73]ATRUCK!#REF!</definedName>
    <definedName name="SMZU204">[73]ATRUCK!#REF!</definedName>
    <definedName name="SMZX">[73]ATRUCK!#REF!</definedName>
    <definedName name="SNIS240SXALL">#REF!</definedName>
    <definedName name="SNIS300ZXALL">#REF!</definedName>
    <definedName name="SNISALTIMAALL">#REF!</definedName>
    <definedName name="SNISFRONT4">[73]ATRUCK!#REF!</definedName>
    <definedName name="SNISFRONTALL">#REF!</definedName>
    <definedName name="SNISLSUT">[73]ATRUCK!#REF!</definedName>
    <definedName name="SNISLTR">[73]ATRUCK!#REF!</definedName>
    <definedName name="SNISMAXALL">#REF!</definedName>
    <definedName name="SNISOLDMAXALL">#REF!</definedName>
    <definedName name="SNISPATH4">[73]ATRUCK!#REF!</definedName>
    <definedName name="SNISPATHALL">#REF!</definedName>
    <definedName name="SNISPUR">[73]ATRUCK!#REF!</definedName>
    <definedName name="SNISPUX">[73]ATRUCK!#REF!</definedName>
    <definedName name="SNISQUESTP">[73]ATRUCK!#REF!</definedName>
    <definedName name="SNISSENTRAALL">#REF!</definedName>
    <definedName name="SNISSUT">[73]ATRUCK!#REF!</definedName>
    <definedName name="SNISVANP">[73]ATRUCK!#REF!</definedName>
    <definedName name="SNISWQW4">[73]ATRUCK!#REF!</definedName>
    <definedName name="SNL2SU">[73]ATRUCK!#REF!</definedName>
    <definedName name="SNL4SU">[73]ATRUCK!#REF!</definedName>
    <definedName name="SNLSUTOTAL">[73]ATRUCK!#REF!</definedName>
    <definedName name="SOAPEWUPZUPWB" hidden="1">[95]応力線図!$K$18:$K$42</definedName>
    <definedName name="SOBPEDUPZUPWCTTMMAELZIY" hidden="1">#REF!</definedName>
    <definedName name="SOL">#N/A</definedName>
    <definedName name="SOLD315">[73]ATRUCK!#REF!</definedName>
    <definedName name="SOLD88ALL">#REF!</definedName>
    <definedName name="SOLD98ALL">#REF!</definedName>
    <definedName name="SOLDACH_ALEROALL">#REF!</definedName>
    <definedName name="SOLDAURORA_TORALL">#REF!</definedName>
    <definedName name="SOLDBRAV">[73]ATRUCK!#REF!</definedName>
    <definedName name="SOLDCIERAALL">#REF!</definedName>
    <definedName name="SOLDCUTCIERAALL">#REF!</definedName>
    <definedName name="SOLDCUTSUPALL">#REF!</definedName>
    <definedName name="SOLDSILHP">[73]ATRUCK!#REF!</definedName>
    <definedName name="SOLOHAR">#REF!</definedName>
    <definedName name="solver_adj" hidden="1">#REF!</definedName>
    <definedName name="solver_lin" hidden="1">0</definedName>
    <definedName name="solver_num" hidden="1">0</definedName>
    <definedName name="solver_opt" hidden="1">#REF!</definedName>
    <definedName name="solver_tmp" hidden="1">#REF!,#REF!,#REF!,#REF!</definedName>
    <definedName name="solver_typ" hidden="1">3</definedName>
    <definedName name="solver_val" hidden="1">0.02</definedName>
    <definedName name="SOP">[7]!SOP</definedName>
    <definedName name="sorry">#REF!</definedName>
    <definedName name="Sort" localSheetId="4" hidden="1">#REF!</definedName>
    <definedName name="Sort" localSheetId="13" hidden="1">#REF!</definedName>
    <definedName name="Sort" localSheetId="14" hidden="1">#REF!</definedName>
    <definedName name="Sort" hidden="1">#REF!</definedName>
    <definedName name="Sort1" hidden="1">#REF!</definedName>
    <definedName name="SORV2SU">[73]ATRUCK!#REF!</definedName>
    <definedName name="SORV4SU">[73]ATRUCK!#REF!</definedName>
    <definedName name="SORVTOTAL">[73]ATRUCK!#REF!</definedName>
    <definedName name="SOURCE" localSheetId="4">#REF!</definedName>
    <definedName name="SOURCE" localSheetId="13">#REF!</definedName>
    <definedName name="SOURCE" localSheetId="14">#REF!</definedName>
    <definedName name="SOURCE">#N/A</definedName>
    <definedName name="SPEUG405ALL">#REF!</definedName>
    <definedName name="SPEUG505ALL">#REF!</definedName>
    <definedName name="spl" hidden="1">{"速報用",#N/A,FALSE,"6月末";"提出用",#N/A,FALSE,"6月末"}</definedName>
    <definedName name="SPLYACCLAIMALL">#REF!</definedName>
    <definedName name="SPLYCOLTALL">#REF!</definedName>
    <definedName name="SPLYSUN_NEONALL">#REF!</definedName>
    <definedName name="SPLYVOYP">[73]ATRUCK!#REF!</definedName>
    <definedName name="spne">'[158]HS HB NE dr 1'!$K$58</definedName>
    <definedName name="SPONT6000ALL">#REF!</definedName>
    <definedName name="SPONTFIREBIRDALL">#REF!</definedName>
    <definedName name="SPONTGRAMALL">#REF!</definedName>
    <definedName name="SPONTGRPRIXALL">#REF!</definedName>
    <definedName name="SPONTLEMANSALL">#REF!</definedName>
    <definedName name="SPONTRECON">[73]ATRUCK!#REF!</definedName>
    <definedName name="SPONTSUNALL">#REF!</definedName>
    <definedName name="SPONTT1000ALL">#REF!</definedName>
    <definedName name="SPONTTRANP">[73]ATRUCK!#REF!</definedName>
    <definedName name="SPOR9010">[73]ATRUCK!#REF!</definedName>
    <definedName name="SPORSCHE911ALL">#REF!</definedName>
    <definedName name="SPORSCHE944_968ALL">#REF!</definedName>
    <definedName name="SPORT_UTILITY_VEHICLES">[73]ATRUCK!#REF!</definedName>
    <definedName name="SPTLSU">[73]ATRUCK!#REF!</definedName>
    <definedName name="SPTMHSU">[73]ATRUCK!#REF!</definedName>
    <definedName name="SPTMLSU">[73]ATRUCK!#REF!</definedName>
    <definedName name="SPTNLSU">[73]ATRUCK!#REF!</definedName>
    <definedName name="SPTORV">[73]ATRUCK!#REF!</definedName>
    <definedName name="SPTS2Cp">[72]ACARS!#REF!</definedName>
    <definedName name="SPTS3Cp">[72]ACARS!#REF!</definedName>
    <definedName name="SPTSCV">[72]ACARS!#REF!</definedName>
    <definedName name="SPTSHSU">[73]ATRUCK!#REF!</definedName>
    <definedName name="SPTSLSU">[73]ATRUCK!#REF!</definedName>
    <definedName name="SPTSTOTAL">[72]ACARS!#REF!</definedName>
    <definedName name="SPTTLSU">[73]ATRUCK!#REF!</definedName>
    <definedName name="SPTY2CP">[72]ACARS!#REF!</definedName>
    <definedName name="SPTY3CP">[72]ACARS!#REF!</definedName>
    <definedName name="SPTY3HB">[72]ACARS!#REF!</definedName>
    <definedName name="SPTYCVT">[72]ACARS!#REF!</definedName>
    <definedName name="SPTYTOTAL">[72]ACARS!#REF!</definedName>
    <definedName name="SPV">[73]ATRUCK!#REF!</definedName>
    <definedName name="SPVTOTAL">[73]ATRUCK!#REF!</definedName>
    <definedName name="SPYQBTYBZFOVZAEQOCDTXG" hidden="1">#REF!</definedName>
    <definedName name="SRC">#REF!</definedName>
    <definedName name="srg" localSheetId="4" hidden="1">#REF!</definedName>
    <definedName name="srg" localSheetId="13" hidden="1">#REF!</definedName>
    <definedName name="srg" localSheetId="14" hidden="1">#REF!</definedName>
    <definedName name="srg" hidden="1">#REF!</definedName>
    <definedName name="srh" localSheetId="4" hidden="1">#REF!</definedName>
    <definedName name="srh" localSheetId="13" hidden="1">#REF!</definedName>
    <definedName name="srh" localSheetId="14" hidden="1">#REF!</definedName>
    <definedName name="srh" hidden="1">#REF!</definedName>
    <definedName name="SROV4">[73]ATRUCK!#REF!</definedName>
    <definedName name="SROVDEF110">[73]ATRUCK!#REF!</definedName>
    <definedName name="SROVDEF90">[73]ATRUCK!#REF!</definedName>
    <definedName name="SROVDEFALL">#REF!</definedName>
    <definedName name="SROVDISC4">[73]ATRUCK!#REF!</definedName>
    <definedName name="SROVFREE4">[73]ATRUCK!#REF!</definedName>
    <definedName name="SROVROVALL">#REF!</definedName>
    <definedName name="SROVSE4">[73]ATRUCK!#REF!</definedName>
    <definedName name="SRVR600ALL">#REF!</definedName>
    <definedName name="SS" localSheetId="4" hidden="1">#REF!</definedName>
    <definedName name="SS" localSheetId="13" hidden="1">#REF!</definedName>
    <definedName name="SS" localSheetId="14" hidden="1">#REF!</definedName>
    <definedName name="SS" hidden="1">#REF!</definedName>
    <definedName name="ss_dn">'[194]Codes - NNA - 04.27.01 logic'!#REF!</definedName>
    <definedName name="SSAAB900ALL">#REF!</definedName>
    <definedName name="SSAAB95ALL">#REF!</definedName>
    <definedName name="SSATSLSWALL">#REF!</definedName>
    <definedName name="SSATSLV">[73]ATRUCK!#REF!</definedName>
    <definedName name="SSATSRALL">#REF!</definedName>
    <definedName name="SSATVPU">[73]ATRUCK!#REF!</definedName>
    <definedName name="SSAZD">#REF!</definedName>
    <definedName name="SSBFOREST4">[73]ATRUCK!#REF!</definedName>
    <definedName name="SSCQ0">#REF!</definedName>
    <definedName name="SSFT" hidden="1">{#N/A,#N/A,FALSE,"IPEC Stair Step";#N/A,#N/A,FALSE,"Overview";#N/A,#N/A,FALSE,"Supporting Explanations"}</definedName>
    <definedName name="SSH2SU">[73]ATRUCK!#REF!</definedName>
    <definedName name="SSH4SU">[73]ATRUCK!#REF!</definedName>
    <definedName name="SSHDDL">#REF!</definedName>
    <definedName name="SSHSUTOTAL">[73]ATRUCK!#REF!</definedName>
    <definedName name="SSL2SU">[73]ATRUCK!#REF!</definedName>
    <definedName name="SSL4SU">[73]ATRUCK!#REF!</definedName>
    <definedName name="SSLSUTOTAL">[73]ATRUCK!#REF!</definedName>
    <definedName name="SSO">#REF!</definedName>
    <definedName name="SSPRTSCV">[72]ACARS!#REF!</definedName>
    <definedName name="SSPRTYCVT">[72]ACARS!#REF!</definedName>
    <definedName name="SSPTS2Cp">[72]ACARS!#REF!</definedName>
    <definedName name="SSPTS3Cp">[72]ACARS!#REF!</definedName>
    <definedName name="SSPTY2CP">[72]ACARS!#REF!</definedName>
    <definedName name="SSPTY3CP">[72]ACARS!#REF!</definedName>
    <definedName name="SSPTY3HB">[72]ACARS!#REF!</definedName>
    <definedName name="SSRL">#REF!</definedName>
    <definedName name="ssrr" hidden="1">{#N/A,#N/A,FALSE,"IPEC Stair Step";#N/A,#N/A,FALSE,"Overview";#N/A,#N/A,FALSE,"Supporting Explanations"}</definedName>
    <definedName name="SSRUFJMBIIQRTPBJFXOPAOQ" hidden="1">[99]MOTO!#REF!</definedName>
    <definedName name="SSS" hidden="1">#REF!</definedName>
    <definedName name="ｓｓｓ">#N/A</definedName>
    <definedName name="sssada">[0]!InpMove12</definedName>
    <definedName name="sssddd">#N/A</definedName>
    <definedName name="sssdddddd">[0]!sssdddddd</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ｓｓｓｓ">#N/A</definedName>
    <definedName name="ＳＳＳＳＳ" hidden="1">{"速報用",#N/A,FALSE,"6月末";"提出用",#N/A,FALSE,"6月末"}</definedName>
    <definedName name="SSSSSSDF" hidden="1">[88]FGR_3.892!#REF!</definedName>
    <definedName name="ＳＳＳＳＳＳＳＳ">[7]!Main</definedName>
    <definedName name="ＳＳＳＳＳＳＳＳＳ" hidden="1">{"速報用",#N/A,FALSE,"6月末";"提出用",#N/A,FALSE,"6月末"}</definedName>
    <definedName name="SSUBIMPRSEDALL">#REF!</definedName>
    <definedName name="SSUBIMPRWALL">#REF!</definedName>
    <definedName name="SSUBJUSTYALL">#REF!</definedName>
    <definedName name="SSUBLEGACYALL">#REF!</definedName>
    <definedName name="SSUBLOY_IMPALL">#REF!</definedName>
    <definedName name="SSUZESTEEMALL">#REF!</definedName>
    <definedName name="SSUZSWIFTALL">#REF!</definedName>
    <definedName name="SSXCV" hidden="1">{#N/A,#N/A,FALSE,"IPEC Stair Step";#N/A,#N/A,FALSE,"Overview";#N/A,#N/A,FALSE,"Supporting Explanations"}</definedName>
    <definedName name="SSZSAM">[73]ATRUCK!#REF!</definedName>
    <definedName name="SSZSIDE">[73]ATRUCK!#REF!</definedName>
    <definedName name="SSZSIDE4">[73]ATRUCK!#REF!</definedName>
    <definedName name="SSZSIDEALL">#REF!</definedName>
    <definedName name="SSZX90">[73]ATRUCK!#REF!</definedName>
    <definedName name="STAGE" localSheetId="4">#REF!</definedName>
    <definedName name="STAGE" localSheetId="13">#REF!</definedName>
    <definedName name="STAGE" localSheetId="14">#REF!</definedName>
    <definedName name="STAGE">#N/A</definedName>
    <definedName name="Stampingdie">#REF!</definedName>
    <definedName name="Stampingdieunit1">#REF!</definedName>
    <definedName name="Stampingmachine">#REF!</definedName>
    <definedName name="stampingmachinepeunit1">#REF!</definedName>
    <definedName name="stampingmachineunit1">#REF!</definedName>
    <definedName name="STANDARDS">#N/A</definedName>
    <definedName name="START" localSheetId="4">#REF!</definedName>
    <definedName name="START" localSheetId="13">#REF!</definedName>
    <definedName name="START" localSheetId="14">#REF!</definedName>
    <definedName name="START">#N/A</definedName>
    <definedName name="Start_btn1">[102]!Start_btn1</definedName>
    <definedName name="Start_btn2">[102]!Start_btn2</definedName>
    <definedName name="STATUS">#REF!</definedName>
    <definedName name="STEEL">#REF!</definedName>
    <definedName name="step">#REF!</definedName>
    <definedName name="STLSU">[73]ATRUCK!#REF!</definedName>
    <definedName name="STLSUTOTAL">[73]ATRUCK!#REF!</definedName>
    <definedName name="STOP_BIT">#REF!</definedName>
    <definedName name="STOY013N">[73]ATRUCK!#REF!</definedName>
    <definedName name="STOY038N">[73]ATRUCK!#REF!</definedName>
    <definedName name="STOY4RUN">[73]ATRUCK!#REF!</definedName>
    <definedName name="STOY4RUN4">[73]ATRUCK!#REF!</definedName>
    <definedName name="STOY4RUNALL">#REF!</definedName>
    <definedName name="STOYCAMRYALL">#REF!</definedName>
    <definedName name="STOYCELICAALL">#REF!</definedName>
    <definedName name="STOYCOROLLAALL">#REF!</definedName>
    <definedName name="STOYCRES_AVALALL">#REF!</definedName>
    <definedName name="STOYLAND">[73]ATRUCK!#REF!</definedName>
    <definedName name="STOYLSUV">[73]ATRUCK!#REF!</definedName>
    <definedName name="STOYPASEOALL">#REF!</definedName>
    <definedName name="STOYPREVIAP">[73]ATRUCK!#REF!</definedName>
    <definedName name="STOYRAV4">[73]ATRUCK!#REF!</definedName>
    <definedName name="STOYRAV44">[73]ATRUCK!#REF!</definedName>
    <definedName name="STOYRAVA4ALL">#REF!</definedName>
    <definedName name="STOYSIENP">[73]ATRUCK!#REF!</definedName>
    <definedName name="STOYSOLARAALL">#REF!</definedName>
    <definedName name="STOYT100ALL">#REF!</definedName>
    <definedName name="STOYT100R">[73]ATRUCK!#REF!</definedName>
    <definedName name="STOYT100X">[73]ATRUCK!#REF!</definedName>
    <definedName name="STOYTACOALL">#REF!</definedName>
    <definedName name="STOYTACOR">[73]ATRUCK!#REF!</definedName>
    <definedName name="STOYTACOX">[73]ATRUCK!#REF!</definedName>
    <definedName name="STOYTERCELALL">#REF!</definedName>
    <definedName name="STOYTUNDALL">#REF!</definedName>
    <definedName name="STOYTUNDR">[73]ATRUCK!#REF!</definedName>
    <definedName name="STOYTUNDX">[73]ATRUCK!#REF!</definedName>
    <definedName name="STOYVANPALL">#REF!</definedName>
    <definedName name="str">#N/A</definedName>
    <definedName name="STRUT">#REF!</definedName>
    <definedName name="STYPRIUS">[72]ACARS!#REF!</definedName>
    <definedName name="Sub29LocalModelCoe">#REF!</definedName>
    <definedName name="Sub50LocalModelCde">#REF!</definedName>
    <definedName name="SUBARUTOTAL">#REF!</definedName>
    <definedName name="SUBIMPRSEDALL">#REF!</definedName>
    <definedName name="SUBIMPRWALL">#REF!</definedName>
    <definedName name="SUBJUSTYALL">#REF!</definedName>
    <definedName name="SUBLEGACYALL">#REF!</definedName>
    <definedName name="SUBLOY_IMPALL">#REF!</definedName>
    <definedName name="SUM">#REF!</definedName>
    <definedName name="SUMMARY">#REF!</definedName>
    <definedName name="summary1" hidden="1">{"CTO ACUMULADO",#N/A,FALSE,"BASE ANEXOS";"VAR ACUMULADAS",#N/A,FALSE,"BASE ANEXOS"}</definedName>
    <definedName name="Supply" localSheetId="4">#REF!</definedName>
    <definedName name="Supply" localSheetId="13">#REF!</definedName>
    <definedName name="Supply" localSheetId="14">#REF!</definedName>
    <definedName name="Supply">#REF!</definedName>
    <definedName name="SUWRELIARSCQTAFPWQJW" hidden="1">#REF!</definedName>
    <definedName name="SUZESTEEMALL">#REF!</definedName>
    <definedName name="SUZSWIFTALL">#REF!</definedName>
    <definedName name="SUZUKI" hidden="1">{"'VQ ENG'!$A$1:$K$50"}</definedName>
    <definedName name="SUZUKITOTAL">#REF!</definedName>
    <definedName name="SVA">#REF!</definedName>
    <definedName name="ＳＶＮｏ">OFFSET([195]データー!$A$2,0,0,COUNTA([195]データー!$A$1:$A$65536)-1,19)</definedName>
    <definedName name="SVOL96094090ALL">#REF!</definedName>
    <definedName name="SVOLSUV">[73]ATRUCK!#REF!</definedName>
    <definedName name="SVOLVAN">[73]ATRUCK!#REF!</definedName>
    <definedName name="SVOLVO240ALL">#REF!</definedName>
    <definedName name="SVOLVO740ALL">#REF!</definedName>
    <definedName name="SVOLVO760_960_90">#REF!</definedName>
    <definedName name="SVOLVO850_70ALL">#REF!</definedName>
    <definedName name="SVOLVO90ALL">#REF!</definedName>
    <definedName name="SVOLVO940ALL">#REF!</definedName>
    <definedName name="SVOLVO960ALL">#REF!</definedName>
    <definedName name="SVOLVOC70">#REF!</definedName>
    <definedName name="SVOLVOS40ALL">#REF!</definedName>
    <definedName name="SVWBEETLEALL">#REF!</definedName>
    <definedName name="SVWEUROP">[73]ATRUCK!#REF!</definedName>
    <definedName name="SVWFOXALL">#REF!</definedName>
    <definedName name="SVWGOLFALL">#REF!</definedName>
    <definedName name="SVWJETTAALL">#REF!</definedName>
    <definedName name="SVWPASSATALL">#REF!</definedName>
    <definedName name="SVWPU">[73]ATRUCK!#REF!</definedName>
    <definedName name="SVWSUV">[73]ATRUCK!#REF!</definedName>
    <definedName name="SWAS">[7]!SWAS</definedName>
    <definedName name="SWOT_BPU">#N/A</definedName>
    <definedName name="SWOT_COA">#N/A</definedName>
    <definedName name="SWOT_CoCode">#N/A</definedName>
    <definedName name="SWOT_MktCodeJ">#N/A</definedName>
    <definedName name="SWOT_MktCodeROW">#REF!</definedName>
    <definedName name="SWOT_PlantCode">#N/A</definedName>
    <definedName name="SWOT_ProdType">#N/A</definedName>
    <definedName name="SWOT_ProjCode">#N/A</definedName>
    <definedName name="SWOT_TransCode">#N/A</definedName>
    <definedName name="SXGGRSXIZOWMP" hidden="1">#REF!</definedName>
    <definedName name="Syamei">#N/A</definedName>
    <definedName name="Syasyu">#N/A</definedName>
    <definedName name="SYATAI">#REF!</definedName>
    <definedName name="SYMWMYHUHNKTKWOTWUAI" hidden="1">#REF!</definedName>
    <definedName name="symwmyhuhnktkwotwuaiqt" hidden="1">#REF!</definedName>
    <definedName name="SYNCHRO1">#N/A</definedName>
    <definedName name="SYNCHRO2">#N/A</definedName>
    <definedName name="SYNCHRO3">#N/A</definedName>
    <definedName name="syof" localSheetId="4">#REF!</definedName>
    <definedName name="syof" localSheetId="13">#REF!</definedName>
    <definedName name="syof" localSheetId="14">#REF!</definedName>
    <definedName name="syof">#REF!</definedName>
    <definedName name="syoki">[159]!syoki</definedName>
    <definedName name="syoki2">[159]!syoki2</definedName>
    <definedName name="SYUKEI">#REF!</definedName>
    <definedName name="Syuryo_Click">[7]!Syuryo_Click</definedName>
    <definedName name="SYUUYAKU">#REF!</definedName>
    <definedName name="SYYGIJFRZV" hidden="1">#REF!</definedName>
    <definedName name="SZSAM">[73]ATRUCK!$F$184:$V$184</definedName>
    <definedName name="SZSFT">'[19]45'!#REF!</definedName>
    <definedName name="SZSFTS">'[19]45'!#REF!</definedName>
    <definedName name="SZSIDE">[73]ATRUCK!$F$185:$V$185</definedName>
    <definedName name="SZSIDE4">[73]ATRUCK!$F$191:$V$191</definedName>
    <definedName name="SZSIDEALL">#REF!</definedName>
    <definedName name="ｓでｄｓ">[0]!InpMove11</definedName>
    <definedName name="ｓどぇ">[0]!InpMove1</definedName>
    <definedName name="t" localSheetId="4">#REF!</definedName>
    <definedName name="t" localSheetId="13">#REF!</definedName>
    <definedName name="t" localSheetId="14">#REF!</definedName>
    <definedName name="t">#REF!</definedName>
    <definedName name="T\">#REF!</definedName>
    <definedName name="T\\">#REF!</definedName>
    <definedName name="T\\\">#REF!</definedName>
    <definedName name="T\\\\">#REF!</definedName>
    <definedName name="T\\\\\">#REF!</definedName>
    <definedName name="T\\\\\\">#REF!</definedName>
    <definedName name="T_M">#REF!</definedName>
    <definedName name="T_M_2">#REF!</definedName>
    <definedName name="T_M_2_2">'[112]4-0.X11E_CFD解析風速)'!$A$10:$IV$10</definedName>
    <definedName name="T_M_3">'[196]X11E_CFD解析風速)'!$A$10:$IV$10</definedName>
    <definedName name="T_M2">#REF!</definedName>
    <definedName name="T_M4">#REF!</definedName>
    <definedName name="T_STDEXP">#REF!</definedName>
    <definedName name="T_STDLOC">#REF!</definedName>
    <definedName name="T1合計02">[71]愛知・日デ!#REF!</definedName>
    <definedName name="T2合計02">[71]愛知・日デ!#REF!</definedName>
    <definedName name="T41023028S">#REF!</definedName>
    <definedName name="T41173076S">#REF!</definedName>
    <definedName name="T41373189S">#REF!</definedName>
    <definedName name="T41374258S">#REF!</definedName>
    <definedName name="T41374259S">#REF!</definedName>
    <definedName name="T41374260S">#REF!</definedName>
    <definedName name="T41374261S">#REF!</definedName>
    <definedName name="T41374272S">#REF!</definedName>
    <definedName name="T41374274S">#REF!</definedName>
    <definedName name="T41374283S">#REF!</definedName>
    <definedName name="T41374302S">#REF!</definedName>
    <definedName name="T41374303S">#REF!</definedName>
    <definedName name="T41374316S">#REF!</definedName>
    <definedName name="T41374317S">#REF!</definedName>
    <definedName name="T41374321S">#REF!</definedName>
    <definedName name="T41374323S">#REF!</definedName>
    <definedName name="T41374335S">#REF!</definedName>
    <definedName name="T41374337S">#REF!</definedName>
    <definedName name="T41374339S">#REF!</definedName>
    <definedName name="T41374347S">#REF!</definedName>
    <definedName name="T41374348S">#REF!</definedName>
    <definedName name="T41374349S">#REF!</definedName>
    <definedName name="T41374350S">#REF!</definedName>
    <definedName name="T41374361S">#REF!</definedName>
    <definedName name="T41374404S">#REF!</definedName>
    <definedName name="T41374406S">#REF!</definedName>
    <definedName name="T41374408S">#REF!</definedName>
    <definedName name="T41464408S">#REF!</definedName>
    <definedName name="ta" localSheetId="4" hidden="1">#REF!</definedName>
    <definedName name="ta" localSheetId="13" hidden="1">#REF!</definedName>
    <definedName name="ta" localSheetId="14" hidden="1">#REF!</definedName>
    <definedName name="ta" hidden="1">#REF!</definedName>
    <definedName name="Tab">[0]!L5C16:[0]!L19C29</definedName>
    <definedName name="TABLA">#REF!</definedName>
    <definedName name="tableau">#REF!</definedName>
    <definedName name="TableName">"Dummy"</definedName>
    <definedName name="TACURA">[73]ATRUCK!$C$294:$V$294</definedName>
    <definedName name="taidb">[197]対策情報!$B$3:$F$3452</definedName>
    <definedName name="Tair">#REF!</definedName>
    <definedName name="TANKA">#REF!</definedName>
    <definedName name="taq" localSheetId="4" hidden="1">#REF!</definedName>
    <definedName name="taq" localSheetId="13" hidden="1">#REF!</definedName>
    <definedName name="taq" localSheetId="14" hidden="1">#REF!</definedName>
    <definedName name="taq" hidden="1">#REF!</definedName>
    <definedName name="TARGETREQMT" localSheetId="4">#REF!</definedName>
    <definedName name="TARGETREQMT" localSheetId="13">#REF!</definedName>
    <definedName name="TARGETREQMT" localSheetId="14">#REF!</definedName>
    <definedName name="TARGETREQMT">#N/A</definedName>
    <definedName name="TASIANTOT">[73]ATRUCK!$C$321:$V$321</definedName>
    <definedName name="Tat">#REF!</definedName>
    <definedName name="TATE">#REF!</definedName>
    <definedName name="TatePrint_Click">[7]!TatePrint_Click</definedName>
    <definedName name="Tatm">#REF!</definedName>
    <definedName name="tau">#REF!</definedName>
    <definedName name="TAUDI">[73]ATRUCK!$C$311:$V$311</definedName>
    <definedName name="Tax">#N/A</definedName>
    <definedName name="TBCMNSEUJRHKUYTIGG" hidden="1">[99]MOTO!#REF!</definedName>
    <definedName name="TBL">#REF!</definedName>
    <definedName name="TBMW">[73]ATRUCK!$C$312:$V$312</definedName>
    <definedName name="TBUICK">[73]ATRUCK!$C$271:$V$271</definedName>
    <definedName name="TC">#REF!</definedName>
    <definedName name="TCADILLAC">[73]ATRUCK!$C$273:$V$273</definedName>
    <definedName name="TCCV">[73]ATRUCK!$F$258:$V$258</definedName>
    <definedName name="TCHEVROLET">[73]ATRUCK!$C$270:$V$270</definedName>
    <definedName name="TCHRYSLER">[73]ATRUCK!$C$284:$V$284</definedName>
    <definedName name="TCHRYTOTAL">[73]ATRUCK!$C$288:$V$288</definedName>
    <definedName name="TCPU">[73]ATRUCK!$F$236:$V$236</definedName>
    <definedName name="TCPV">[73]ATRUCK!$F$259:$V$259</definedName>
    <definedName name="TCtype">#REF!</definedName>
    <definedName name="TCVTOT">[73]ATRUCK!$F$261:$V$261</definedName>
    <definedName name="TDAEWOO">[73]ATRUCK!$C$295:$V$295</definedName>
    <definedName name="TDAIHATSU">[73]ATRUCK!$C$296:$V$296</definedName>
    <definedName name="tdjrt" localSheetId="4" hidden="1">#REF!</definedName>
    <definedName name="tdjrt" localSheetId="13" hidden="1">#REF!</definedName>
    <definedName name="tdjrt" localSheetId="14" hidden="1">#REF!</definedName>
    <definedName name="tdjrt" hidden="1">#REF!</definedName>
    <definedName name="TDODGE">[73]ATRUCK!$C$285:$V$285</definedName>
    <definedName name="TDOMESTOT">[73]ATRUCK!$C$291:$V$291</definedName>
    <definedName name="TE">#REF!</definedName>
    <definedName name="TEIGEN">[198]Sheet1!$A$5:$D$384</definedName>
    <definedName name="temoins">#REF!</definedName>
    <definedName name="temp">#REF!</definedName>
    <definedName name="tempRange">[199]Sheet1!$A$1:$D$3</definedName>
    <definedName name="TempSEN">#REF!</definedName>
    <definedName name="Ｔｅｎｔａｔｉｖｅ">#REF!</definedName>
    <definedName name="TENTHHOME" localSheetId="4">#REF!</definedName>
    <definedName name="TENTHHOME" localSheetId="13">#REF!</definedName>
    <definedName name="TENTHHOME" localSheetId="14">#REF!</definedName>
    <definedName name="TENTHHOME">#N/A</definedName>
    <definedName name="teplus">#REF!</definedName>
    <definedName name="TERE" hidden="1">#REF!</definedName>
    <definedName name="tesr1" localSheetId="4">#REF!</definedName>
    <definedName name="tesr1" localSheetId="13">#REF!</definedName>
    <definedName name="tesr1" localSheetId="14">#REF!</definedName>
    <definedName name="tesr1">#REF!</definedName>
    <definedName name="test" localSheetId="4">#REF!</definedName>
    <definedName name="test" localSheetId="13">#REF!</definedName>
    <definedName name="test" localSheetId="14">#REF!</definedName>
    <definedName name="test">#N/A</definedName>
    <definedName name="TEST1">#REF!</definedName>
    <definedName name="Test12" hidden="1">{"SUM GER",#N/A,FALSE,"SUM GER";"SUM FRA",#N/A,FALSE,"SUM FRA";"SUM ITA",#N/A,FALSE,"SUM ITA";"SUM SPA",#N/A,FALSE,"SUM SPA";"SUM EGB",#N/A,FALSE,"SUM EGB";"SUM IND",#N/A,FALSE,"SUM IND"}</definedName>
    <definedName name="TEst13" hidden="1">{"SUM ALL YR",#N/A,FALSE,"SUM ALL YR";"sum01",#N/A,FALSE,"SUM 01";"sumM2",#N/A,FALSE,"SUM M2";"sum02",#N/A,FALSE,"SUM 02";"sum03",#N/A,FALSE,"SUM 03";"sum04",#N/A,FALSE,"SUM 04";"sum05",#N/A,FALSE,"SUM 05"}</definedName>
    <definedName name="TEST2">#REF!</definedName>
    <definedName name="TEST3">#REF!</definedName>
    <definedName name="TEST4">#REF!</definedName>
    <definedName name="TEST5">#REF!</definedName>
    <definedName name="test6" hidden="1">#REF!</definedName>
    <definedName name="test7" hidden="1">[60]A!$C$68:$C$75</definedName>
    <definedName name="test8" hidden="1">#REF!</definedName>
    <definedName name="test9" hidden="1">[60]A!$D$68:$D$75</definedName>
    <definedName name="TESTEDQTY" localSheetId="4">#REF!</definedName>
    <definedName name="TESTEDQTY" localSheetId="13">#REF!</definedName>
    <definedName name="TESTEDQTY" localSheetId="14">#REF!</definedName>
    <definedName name="TESTEDQTY">#N/A</definedName>
    <definedName name="TESTEDTYPE" localSheetId="4">#REF!</definedName>
    <definedName name="TESTEDTYPE" localSheetId="13">#REF!</definedName>
    <definedName name="TESTEDTYPE" localSheetId="14">#REF!</definedName>
    <definedName name="TESTEDTYPE">#N/A</definedName>
    <definedName name="TESTHKEY">#REF!</definedName>
    <definedName name="TESTKEYS">#REF!</definedName>
    <definedName name="testname">"testresult"</definedName>
    <definedName name="TESTVKEY">#REF!</definedName>
    <definedName name="TEUROTOT">[73]ATRUCK!$C$322:$V$322</definedName>
    <definedName name="TEWCFDIRRCDITK" hidden="1">[99]MOTO!#REF!</definedName>
    <definedName name="text">#N/A</definedName>
    <definedName name="TextRefCopyRangeCount" hidden="1">3</definedName>
    <definedName name="texy">#N/A</definedName>
    <definedName name="TF">#REF!</definedName>
    <definedName name="TFDTOTAL">[73]ATRUCK!$C$282:$V$282</definedName>
    <definedName name="TFORD">[73]ATRUCK!$C$279:$V$279</definedName>
    <definedName name="TFORTOT">[73]ATRUCK!$C$324:$V$324</definedName>
    <definedName name="tfrhggfjh">#REF!</definedName>
    <definedName name="TFSCV">[73]ATRUCK!$F$253:$V$253</definedName>
    <definedName name="TFSPU">[73]ATRUCK!$F$234:$V$234</definedName>
    <definedName name="TFSPV">[73]ATRUCK!$F$254:$V$254</definedName>
    <definedName name="TFSVTOT">[73]ATRUCK!$F$256:$V$256</definedName>
    <definedName name="TG">[144]直4→V6!#REF!</definedName>
    <definedName name="tgfhdgfhdgf" hidden="1">#REF!</definedName>
    <definedName name="tgg">[0]!TMdatadisp1</definedName>
    <definedName name="TGHU">[7]!outputs</definedName>
    <definedName name="TGMC">[73]ATRUCK!$C$272:$V$272</definedName>
    <definedName name="TGMTOTAL">[73]ATRUCK!$C$277:$V$277</definedName>
    <definedName name="TGRE">#N/A</definedName>
    <definedName name="tgt">'[200]Target Cost Follow #3_011403'!#REF!</definedName>
    <definedName name="ＴＧＶ" hidden="1">{#N/A,#N/A,FALSE,"IPEC Stair Step";#N/A,#N/A,FALSE,"Overview";#N/A,#N/A,FALSE,"Supporting Explanations"}</definedName>
    <definedName name="TGY" hidden="1">{#N/A,#N/A,FALSE,"IPEC Stair Step";#N/A,#N/A,FALSE,"Overview";#N/A,#N/A,FALSE,"Supporting Explanations"}</definedName>
    <definedName name="ｔｇで">[0]!TMdatadisp1</definedName>
    <definedName name="THB_タイ">[138]ｿｰｼﾝｸﾞ結果!$EU$6</definedName>
    <definedName name="THDMNN" hidden="1">#REF!</definedName>
    <definedName name="The">[105]The!$A$1:$A$2</definedName>
    <definedName name="theBlock" localSheetId="4">#REF!</definedName>
    <definedName name="theBlock" localSheetId="13">#REF!</definedName>
    <definedName name="theBlock" localSheetId="14">#REF!</definedName>
    <definedName name="theBlock">#REF!</definedName>
    <definedName name="theSel" localSheetId="4">#REF!</definedName>
    <definedName name="theSel" localSheetId="13">#REF!</definedName>
    <definedName name="theSel" localSheetId="14">#REF!</definedName>
    <definedName name="theSel">#REF!</definedName>
    <definedName name="thfhgfj" hidden="1">#REF!</definedName>
    <definedName name="thgojlhtixwnhrnip" hidden="1">#REF!</definedName>
    <definedName name="THIRDHOME" localSheetId="4">#REF!</definedName>
    <definedName name="THIRDHOME" localSheetId="13">#REF!</definedName>
    <definedName name="THIRDHOME" localSheetId="14">#REF!</definedName>
    <definedName name="THIRDHOME">#N/A</definedName>
    <definedName name="THONDA">[73]ATRUCK!$C$297:$V$297</definedName>
    <definedName name="thsthstr" hidden="1">#REF!</definedName>
    <definedName name="THYND" hidden="1">#REF!</definedName>
    <definedName name="THYUNDAI">[73]ATRUCK!$C$298:$V$298</definedName>
    <definedName name="TI">#REF!</definedName>
    <definedName name="Tier4">'[105]GM Dashboard'!$V$4</definedName>
    <definedName name="TIGRE">#N/A</definedName>
    <definedName name="time">#N/A</definedName>
    <definedName name="TINFINITI">[73]ATRUCK!$C$299:$V$299</definedName>
    <definedName name="TIO">#N/A</definedName>
    <definedName name="TIPO">#N/A</definedName>
    <definedName name="TipoCambio">#REF!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SUZU">[73]ATRUCK!$C$300:$V$300</definedName>
    <definedName name="TIT">#REF!</definedName>
    <definedName name="TITLE" localSheetId="4">#REF!</definedName>
    <definedName name="TITLE" localSheetId="13">#REF!</definedName>
    <definedName name="TITLE" localSheetId="14">#REF!</definedName>
    <definedName name="TITLE">#REF!</definedName>
    <definedName name="TITLE1">#REF!</definedName>
    <definedName name="TITLE2">#REF!</definedName>
    <definedName name="TITLE3">#REF!</definedName>
    <definedName name="TITLE4">#REF!</definedName>
    <definedName name="TITLE5">#REF!</definedName>
    <definedName name="TITLENO" localSheetId="4">#REF!</definedName>
    <definedName name="TITLENO" localSheetId="13">#REF!</definedName>
    <definedName name="TITLENO" localSheetId="14">#REF!</definedName>
    <definedName name="TITLENO">#REF!</definedName>
    <definedName name="Títulos_a_imprimir_IM">#REF!,#REF!</definedName>
    <definedName name="TJAGUAR">[73]ATRUCK!$C$313:$V$313</definedName>
    <definedName name="TJEEP">[73]ATRUCK!$C$286:$V$286</definedName>
    <definedName name="tjrtujuyu" hidden="1">#REF!</definedName>
    <definedName name="TJYTY" localSheetId="4">#REF!</definedName>
    <definedName name="TJYTY" localSheetId="13">#REF!</definedName>
    <definedName name="TJYTY" localSheetId="14">#REF!</definedName>
    <definedName name="TJYTY">#REF!</definedName>
    <definedName name="tk">#REF!</definedName>
    <definedName name="TKIA">[73]ATRUCK!$C$301:$V$301</definedName>
    <definedName name="TLANDROVER">[73]ATRUCK!$C$315:$V$315</definedName>
    <definedName name="TLEXUS">[73]ATRUCK!$C$302:$V$302</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LINCOLN">[73]ATRUCK!$C$280:$V$280</definedName>
    <definedName name="TLSU">[73]ATRUCK!$F$241:$V$241</definedName>
    <definedName name="TLSUA">[73]ATRUCK!$F$380:$V$380</definedName>
    <definedName name="TLSUDO">[73]ATRUCK!$F$378:$V$378</definedName>
    <definedName name="TLSUE">[73]ATRUCK!$F$379:$V$379</definedName>
    <definedName name="TLSUTOTAL">[73]ATRUCK!#REF!</definedName>
    <definedName name="TLXSU">[73]ATRUCK!#REF!</definedName>
    <definedName name="TLXSUTOTAL">[73]ATRUCK!#REF!</definedName>
    <definedName name="TM">#REF!</definedName>
    <definedName name="tmax" localSheetId="4">#REF!</definedName>
    <definedName name="tmax" localSheetId="13">#REF!</definedName>
    <definedName name="tmax" localSheetId="14">#REF!</definedName>
    <definedName name="tmax">#REF!</definedName>
    <definedName name="TMAZDA">[73]ATRUCK!$C$303:$V$303</definedName>
    <definedName name="TMBENZ">[73]ATRUCK!$C$314:$V$314</definedName>
    <definedName name="TMERCURY">[73]ATRUCK!$C$281:$V$281</definedName>
    <definedName name="TMFGTTOTAL">[73]ATRUCK!$C$327:$V$327</definedName>
    <definedName name="TMHSU">[73]ATRUCK!$F$244:$V$244</definedName>
    <definedName name="tmin" localSheetId="4">#REF!</definedName>
    <definedName name="tmin" localSheetId="13">#REF!</definedName>
    <definedName name="tmin" localSheetId="14">#REF!</definedName>
    <definedName name="tmin">#REF!</definedName>
    <definedName name="TMITSUBISHI">[73]ATRUCK!$C$304:$V$304</definedName>
    <definedName name="TMLSU">[73]ATRUCK!$F$245:$V$245</definedName>
    <definedName name="tmpHandover_Cross_TabWCRAN627">#N/A</definedName>
    <definedName name="TMPU">[73]ATRUCK!$F$235:$V$235</definedName>
    <definedName name="TMTYPE">[201]Sheet3!$A$1:$E$103</definedName>
    <definedName name="TNHE" hidden="1">[103]MOTO!#REF!</definedName>
    <definedName name="TNHR" hidden="1">#REF!</definedName>
    <definedName name="TNISSAN">[73]ATRUCK!$C$305:$V$305</definedName>
    <definedName name="TNLSU">[73]ATRUCK!$F$242:$V$242</definedName>
    <definedName name="TO">#REF!</definedName>
    <definedName name="toBudgetbegin">#REF!</definedName>
    <definedName name="toBudgetend">#REF!</definedName>
    <definedName name="toBudgetsend">#REF!</definedName>
    <definedName name="TOC_DESCRIPTION">[202]要旨一覧表!$B$4</definedName>
    <definedName name="TOC_MODELYEAR">[202]要旨一覧表!$B$5</definedName>
    <definedName name="TOC_NUMBER">[202]要旨一覧表!$D$6</definedName>
    <definedName name="TOC_VEHICLE">[202]要旨一覧表!$B$6</definedName>
    <definedName name="TODAS">#REF!</definedName>
    <definedName name="TOECCBEWTWLZRZBDZLAP" hidden="1">#REF!</definedName>
    <definedName name="TOLDSMOBILE">[73]ATRUCK!$C$274:$V$274</definedName>
    <definedName name="top">#REF!</definedName>
    <definedName name="toProposalbegin">#REF!</definedName>
    <definedName name="toProposalend">#REF!</definedName>
    <definedName name="toProposalsend">#REF!</definedName>
    <definedName name="TORQUE">#REF!</definedName>
    <definedName name="TORV">[73]ATRUCK!$F$248:$V$248</definedName>
    <definedName name="TOS">#N/A</definedName>
    <definedName name="TOTAL">#REF!</definedName>
    <definedName name="Total_Assets">#REF!</definedName>
    <definedName name="total_jan">#N/A</definedName>
    <definedName name="Total_Liab_OE">#REF!</definedName>
    <definedName name="Total_Model_Sales">#N/A</definedName>
    <definedName name="total_other">#N/A</definedName>
    <definedName name="TOTAL_PERCENT_OF_CHEVY_TOTAL">#REF!</definedName>
    <definedName name="total1">#N/A</definedName>
    <definedName name="total10">#N/A</definedName>
    <definedName name="total11">#N/A</definedName>
    <definedName name="total12">#N/A</definedName>
    <definedName name="total1q">#N/A</definedName>
    <definedName name="total2">#N/A</definedName>
    <definedName name="total2q">#N/A</definedName>
    <definedName name="total3">#N/A</definedName>
    <definedName name="total3q">#N/A</definedName>
    <definedName name="total4">#N/A</definedName>
    <definedName name="total4q">#N/A</definedName>
    <definedName name="total5">#N/A</definedName>
    <definedName name="total6">#N/A</definedName>
    <definedName name="total7">#N/A</definedName>
    <definedName name="total8">#N/A</definedName>
    <definedName name="total9">#N/A</definedName>
    <definedName name="TOTAL計算式">'[203]欧州 構想書集約'!$A$531:$IV$531</definedName>
    <definedName name="TOUB15">#N/A</definedName>
    <definedName name="Touroku_btn">[102]!Touroku_btn</definedName>
    <definedName name="tousi" hidden="1">{"RES-2002",#N/A,FALSE,"BL2000";"A1-2002",#N/A,FALSE,"BL2000";"A2-2002",#N/A,FALSE,"BL2000"}</definedName>
    <definedName name="TOY013N">[73]ATRUCK!$F$147:$V$147</definedName>
    <definedName name="TOY038N">[73]ATRUCK!$F$147:$U$147</definedName>
    <definedName name="TOY4RUN">[73]ATRUCK!$F$123:$V$123</definedName>
    <definedName name="TOY4RUN4">[73]ATRUCK!$F$134:$V$134</definedName>
    <definedName name="TOY4RUNALL">#REF!</definedName>
    <definedName name="TOYCAMRYALL">#REF!</definedName>
    <definedName name="TOYCELICAALL">#REF!</definedName>
    <definedName name="TOYCOROLLAALL">#REF!</definedName>
    <definedName name="TOYCRES_AVALALL">#REF!</definedName>
    <definedName name="TOYLAND">[73]ATRUCK!$F$164:$V$164</definedName>
    <definedName name="TOYLSUV">[73]ATRUCK!$F$202:$V$202</definedName>
    <definedName name="TOYO38N">[73]ATRUCK!$F$147:$U$147</definedName>
    <definedName name="Toyota_Car">#REF!</definedName>
    <definedName name="ToyotaCarTotal">#REF!</definedName>
    <definedName name="TOYOTATOTAL">#REF!</definedName>
    <definedName name="ToyotaTruckTotal">#REF!</definedName>
    <definedName name="TOYPASEOALL">#REF!</definedName>
    <definedName name="TOYPREVIAP">[73]ATRUCK!$F$67:$V$67</definedName>
    <definedName name="TOYRAV4">[73]ATRUCK!$F$170:$V$170</definedName>
    <definedName name="TOYRAV44">[73]ATRUCK!$F$180:$V$180</definedName>
    <definedName name="TOYRAVA4ALL">#REF!</definedName>
    <definedName name="TOYSIENP">[73]ATRUCK!$F$68:$V$68</definedName>
    <definedName name="TOYSOLARAALL">#REF!</definedName>
    <definedName name="TOYT100ALL">#REF!</definedName>
    <definedName name="TOYT100R">[73]ATRUCK!$F$153:$V$153</definedName>
    <definedName name="TOYT100X">[73]ATRUCK!$F$150:$V$150</definedName>
    <definedName name="TOYTACOALL">#REF!</definedName>
    <definedName name="TOYTACOR">[73]ATRUCK!$F$27:$V$27</definedName>
    <definedName name="TOYTACOX">[73]ATRUCK!$F$15:$V$15</definedName>
    <definedName name="TOYTERCELALL">#REF!</definedName>
    <definedName name="Toytoa_Truck">#REF!</definedName>
    <definedName name="TOYTOVBSS" hidden="1">#REF!</definedName>
    <definedName name="TOYTUNDALL">#REF!</definedName>
    <definedName name="TOYTUNDR">[73]ATRUCK!$F$90:$V$90</definedName>
    <definedName name="TOYTUNDX">[73]ATRUCK!$F$149:$V$149</definedName>
    <definedName name="TOYVANC">[73]ATRUCK!$F$43:$V$43</definedName>
    <definedName name="TOYVANPALL">#REF!</definedName>
    <definedName name="TPLYMOUTH">[73]ATRUCK!$C$287:$V$287</definedName>
    <definedName name="TPO.TOT">#REF!</definedName>
    <definedName name="TPONTIAC">[73]ATRUCK!$C$275:$V$275</definedName>
    <definedName name="TPORSCHE">[73]ATRUCK!$C$316:$V$316</definedName>
    <definedName name="TPPS">#REF!</definedName>
    <definedName name="TPPSR">#REF!</definedName>
    <definedName name="Tpri" localSheetId="4">#REF!</definedName>
    <definedName name="Tpri" localSheetId="13">#REF!</definedName>
    <definedName name="Tpri" localSheetId="14">#REF!</definedName>
    <definedName name="Tpri">#REF!</definedName>
    <definedName name="Tpt">#REF!</definedName>
    <definedName name="TPUTOT">[73]ATRUCK!$F$238:$V$238</definedName>
    <definedName name="Ｔｒ" localSheetId="4">#REF!</definedName>
    <definedName name="Ｔｒ" localSheetId="13">#REF!</definedName>
    <definedName name="Ｔｒ" localSheetId="14">#REF!</definedName>
    <definedName name="Ｔｒ">#REF!</definedName>
    <definedName name="Tradin">#REF!</definedName>
    <definedName name="Tradout">#REF!</definedName>
    <definedName name="trans">#REF!</definedName>
    <definedName name="TransactionPrice">#N/A</definedName>
    <definedName name="travail">'[125]Projection F4P F4R'!#REF!</definedName>
    <definedName name="TRDsrREV">#REF!</definedName>
    <definedName name="TRE" hidden="1">'[31]14mmQfup'!#REF!</definedName>
    <definedName name="TRES">#N/A</definedName>
    <definedName name="trhftruytu" hidden="1">#REF!</definedName>
    <definedName name="trjdrjsr" hidden="1">#REF!</definedName>
    <definedName name="trjrdtj" localSheetId="4" hidden="1">#REF!</definedName>
    <definedName name="trjrdtj" localSheetId="13" hidden="1">#REF!</definedName>
    <definedName name="trjrdtj" localSheetId="14" hidden="1">#REF!</definedName>
    <definedName name="trjrdtj" hidden="1">#REF!</definedName>
    <definedName name="TRYEU" hidden="1">'[31]14mmQfup'!#REF!</definedName>
    <definedName name="TRワーク">[195]データー!#REF!</definedName>
    <definedName name="Ｔｓ" localSheetId="4">#REF!</definedName>
    <definedName name="Ｔｓ" localSheetId="13">#REF!</definedName>
    <definedName name="Ｔｓ" localSheetId="14">#REF!</definedName>
    <definedName name="Ｔｓ">#REF!</definedName>
    <definedName name="TSAAB">[73]ATRUCK!$C$317:$V$317</definedName>
    <definedName name="TSATURN">[73]ATRUCK!$C$276:$V$276</definedName>
    <definedName name="TSAVXTFUJIZTDZUBG" hidden="1">[99]MOTO!#REF!</definedName>
    <definedName name="TSAZD">#REF!</definedName>
    <definedName name="TSCQ0">#REF!</definedName>
    <definedName name="TSHDDL">#REF!</definedName>
    <definedName name="TSHSU">[73]ATRUCK!$F$246:$V$246</definedName>
    <definedName name="TSL2SU">[73]ATRUCK!#REF!</definedName>
    <definedName name="TSL4SU">[73]ATRUCK!#REF!</definedName>
    <definedName name="TSLSU">[73]ATRUCK!$F$247:$V$247</definedName>
    <definedName name="TSLSUTOTAL">[73]ATRUCK!#REF!</definedName>
    <definedName name="TSO">#REF!</definedName>
    <definedName name="TSRL">#REF!</definedName>
    <definedName name="TSUBARU">[73]ATRUCK!$C$306:$V$306</definedName>
    <definedName name="tsuchia">[204]項目定義!$A$1:$I$4251</definedName>
    <definedName name="TSUDA" hidden="1">{#N/A,#N/A,FALSE,"IPEC Stair Step";#N/A,#N/A,FALSE,"Overview";#N/A,#N/A,FALSE,"Supporting Explanations"}</definedName>
    <definedName name="Tsuki">#N/A</definedName>
    <definedName name="TSUTOT">[73]ATRUCK!$F$250:$V$250</definedName>
    <definedName name="TSUTY" hidden="1">{#N/A,#N/A,FALSE,"IPEC Stair Step";#N/A,#N/A,FALSE,"Overview";#N/A,#N/A,FALSE,"Supporting Explanations"}</definedName>
    <definedName name="TSUYOSHI" hidden="1">#REF!</definedName>
    <definedName name="TSUZUKI">[73]ATRUCK!$C$307:$V$307</definedName>
    <definedName name="TT" localSheetId="4" hidden="1">#REF!</definedName>
    <definedName name="TT" localSheetId="13" hidden="1">#REF!</definedName>
    <definedName name="TT" localSheetId="14" hidden="1">#REF!</definedName>
    <definedName name="TT" hidden="1">#REF!</definedName>
    <definedName name="TTCCV">[73]ATRUCK!$C$258:$V$258</definedName>
    <definedName name="TTCPU">[73]ATRUCK!$C$236:$V$236</definedName>
    <definedName name="TTCPV">[73]ATRUCK!$C$259:$V$259</definedName>
    <definedName name="TTCVTOT">[73]ATRUCK!$C$261:$V$261</definedName>
    <definedName name="TTFSCV">[73]ATRUCK!$C$253:$V$253</definedName>
    <definedName name="TTFSPU">[73]ATRUCK!$C$234:$V$234</definedName>
    <definedName name="TTFSPV">[73]ATRUCK!$C$254:$V$254</definedName>
    <definedName name="TTFSVTOT">[73]ATRUCK!$C$256:$V$256</definedName>
    <definedName name="TTLSU">[73]ATRUCK!$F$243:$V$243</definedName>
    <definedName name="TTMHSU">[73]ATRUCK!$C$244:$V$244</definedName>
    <definedName name="TTMLSU">[73]ATRUCK!$C$245:$V$245</definedName>
    <definedName name="TTMPU">[73]ATRUCK!$C$235:$V$235</definedName>
    <definedName name="TTNLSU">[73]ATRUCK!$C$242:$V$242</definedName>
    <definedName name="TTORV">[73]ATRUCK!$C$248:$V$248</definedName>
    <definedName name="TTOTAL">[73]ATRUCK!$F$265:$V$265</definedName>
    <definedName name="TTOYOTA">[73]ATRUCK!$C$308:$V$308</definedName>
    <definedName name="TTPUTOT">[73]ATRUCK!$C$238:$V$238</definedName>
    <definedName name="TTSHSU">[73]ATRUCK!$C$246:$V$246</definedName>
    <definedName name="TTSLSU">[73]ATRUCK!$C$247:$V$247</definedName>
    <definedName name="TTSUTOT">[73]ATRUCK!$C$250:$V$250</definedName>
    <definedName name="ttt" localSheetId="4">'6-1-2.Reply (Person in Charge)'!ttt</definedName>
    <definedName name="ttt" localSheetId="13">'6-1-7.VA Proposal'!ttt</definedName>
    <definedName name="ttt" localSheetId="14">'6-1-8 Optimum Cndn 4 Odr Bdlg'!ttt</definedName>
    <definedName name="ttt">#N/A</definedName>
    <definedName name="TTTLSU">[73]ATRUCK!$C$241:$V$241</definedName>
    <definedName name="TTTOTAL">[73]ATRUCK!$C$265:$V$265</definedName>
    <definedName name="TTTTLSU">[73]ATRUCK!$C$243:$V$243</definedName>
    <definedName name="TTTTTTTT">[205]total!$1:$341</definedName>
    <definedName name="TTVTOT">[73]ATRUCK!$C$263:$V$263</definedName>
    <definedName name="TTYU" hidden="1">{#N/A,#N/A,FALSE,"IPEC Stair Step";#N/A,#N/A,FALSE,"Overview";#N/A,#N/A,FALSE,"Supporting Explanations"}</definedName>
    <definedName name="TTYY" hidden="1">{#N/A,#N/A,FALSE,"IPEC Stair Step";#N/A,#N/A,FALSE,"Overview";#N/A,#N/A,FALSE,"Supporting Explanations"}</definedName>
    <definedName name="TTYYHN" hidden="1">{#N/A,#N/A,FALSE,"IPEC Stair Step";#N/A,#N/A,FALSE,"Overview";#N/A,#N/A,FALSE,"Supporting Explanations"}</definedName>
    <definedName name="TURN">#REF!</definedName>
    <definedName name="TURY" hidden="1">[37]sheet17!#REF!</definedName>
    <definedName name="TVO">1</definedName>
    <definedName name="TvoAP">#REF!</definedName>
    <definedName name="TVOLKSWAGEN">[73]ATRUCK!$C$318:$V$318</definedName>
    <definedName name="TVOLVO">[73]ATRUCK!$C$319:$V$319</definedName>
    <definedName name="TvoSEN">#REF!</definedName>
    <definedName name="TVSS">#REF!</definedName>
    <definedName name="TVSSR">#REF!</definedName>
    <definedName name="TVTOT">[73]ATRUCK!$F$263:$V$263</definedName>
    <definedName name="TVV" hidden="1">{"'11.6.2'!$R$10","'11.6.2'!$C$23:$L$26"}</definedName>
    <definedName name="TVW">[73]ATRUCK!$C$318:$V$318</definedName>
    <definedName name="twavlppordgkz" hidden="1">{0,0,0,0;0,0,0,0;0,0,0,0}</definedName>
    <definedName name="TWCOLDH">#REF!</definedName>
    <definedName name="TWCOLDL">#REF!</definedName>
    <definedName name="TWD_台湾">[138]ｿｰｼﾝｸﾞ結果!$EU$8</definedName>
    <definedName name="TWGKFVSSSUNQUCPPXSTPCQF" hidden="1">#REF!</definedName>
    <definedName name="twrgsergtw" hidden="1">#REF!</definedName>
    <definedName name="ｔｘｔ" localSheetId="4">[206]手配書!#REF!</definedName>
    <definedName name="ｔｘｔ" localSheetId="13">[206]手配書!#REF!</definedName>
    <definedName name="ｔｘｔ" localSheetId="14">[206]手配書!#REF!</definedName>
    <definedName name="ｔｘｔ">[206]手配書!#REF!</definedName>
    <definedName name="txtBl_spin">#N/A</definedName>
    <definedName name="txtChargeTel" localSheetId="4">#REF!</definedName>
    <definedName name="txtChargeTel" localSheetId="13">#REF!</definedName>
    <definedName name="txtChargeTel" localSheetId="14">#REF!</definedName>
    <definedName name="txtChargeTel">#REF!</definedName>
    <definedName name="txtHem_spin">#N/A</definedName>
    <definedName name="txtIppan_spin">#N/A</definedName>
    <definedName name="txtKomono_spin">#N/A</definedName>
    <definedName name="TxtLINKS">#N/A</definedName>
    <definedName name="txtNumSheets" localSheetId="4">#REF!</definedName>
    <definedName name="txtNumSheets" localSheetId="13">#REF!</definedName>
    <definedName name="txtNumSheets" localSheetId="14">#REF!</definedName>
    <definedName name="txtNumSheets">#REF!</definedName>
    <definedName name="txtReceDate" localSheetId="4">#REF!</definedName>
    <definedName name="txtReceDate" localSheetId="13">#REF!</definedName>
    <definedName name="txtReceDate" localSheetId="14">#REF!</definedName>
    <definedName name="txtReceDate">#REF!</definedName>
    <definedName name="txtSameProtoNo" localSheetId="4">#REF!</definedName>
    <definedName name="txtSameProtoNo" localSheetId="13">#REF!</definedName>
    <definedName name="txtSameProtoNo" localSheetId="14">#REF!</definedName>
    <definedName name="txtSameProtoNo">#REF!</definedName>
    <definedName name="txtShape">#N/A</definedName>
    <definedName name="TXYCOLABRVEIDTQR" hidden="1">#REF!</definedName>
    <definedName name="ty" hidden="1">[40]車会集約!$C$88:$I$88</definedName>
    <definedName name="TYECHOONLY">#REF!</definedName>
    <definedName name="TYJ" localSheetId="4">#REF!</definedName>
    <definedName name="TYJ" localSheetId="13">#REF!</definedName>
    <definedName name="TYJ" localSheetId="14">#REF!</definedName>
    <definedName name="TYJ">#REF!</definedName>
    <definedName name="TYPE">#REF!</definedName>
    <definedName name="TYPRIUS">[72]ACARS!#REF!</definedName>
    <definedName name="TYTERCELONLY">#REF!</definedName>
    <definedName name="ｔｙｔｒｔ">[0]!ｇｇｒｆ</definedName>
    <definedName name="TYU">[7]!Main</definedName>
    <definedName name="TYUH" hidden="1">{#N/A,#N/A,FALSE,"IPEC Stair Step";#N/A,#N/A,FALSE,"Overview";#N/A,#N/A,FALSE,"Supporting Explanations"}</definedName>
    <definedName name="TYUI" hidden="1">{#N/A,#N/A,FALSE,"IPEC Stair Step";#N/A,#N/A,FALSE,"Overview";#N/A,#N/A,FALSE,"Supporting Explanations"}</definedName>
    <definedName name="TYUK" hidden="1">{#N/A,#N/A,FALSE,"IPEC Stair Step";#N/A,#N/A,FALSE,"Overview";#N/A,#N/A,FALSE,"Supporting Explanations"}</definedName>
    <definedName name="ｔれえｗ">[0]!ｇｇれｄ</definedName>
    <definedName name="ｔれて">[0]!ｒふぇえ</definedName>
    <definedName name="ｔれてえｓ">[0]!InpMove6</definedName>
    <definedName name="T総合計02">[71]愛知・日デ!#REF!</definedName>
    <definedName name="U" localSheetId="4">#REF!</definedName>
    <definedName name="U" localSheetId="13">#REF!</definedName>
    <definedName name="U" localSheetId="14">#REF!</definedName>
    <definedName name="U">#REF!</definedName>
    <definedName name="U\">#REF!</definedName>
    <definedName name="U\\">#REF!</definedName>
    <definedName name="U\\\">#REF!</definedName>
    <definedName name="U\\\\">#REF!</definedName>
    <definedName name="U\\\\\">#REF!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AGXXQREIPDN" hidden="1">#REF!</definedName>
    <definedName name="uds">'[122]Destination Table'!#REF!</definedName>
    <definedName name="UF2_F">#N/A</definedName>
    <definedName name="UFPrn20030902170221">#REF!</definedName>
    <definedName name="UFPrn20031003084050">#REF!</definedName>
    <definedName name="UFPrn20031102095528">#REF!</definedName>
    <definedName name="UFPrn20031202140915">#REF!</definedName>
    <definedName name="UFPrn20031202201945">#REF!</definedName>
    <definedName name="UFPrn20040112101950">#REF!</definedName>
    <definedName name="UFPrn20040203181809">#REF!</definedName>
    <definedName name="UFPrn20040216175227">#REF!</definedName>
    <definedName name="UFPrn20040306172159">#REF!</definedName>
    <definedName name="UFPrn20041006162754">#REF!</definedName>
    <definedName name="UFQDZXDL" hidden="1">[99]MOTO!#REF!</definedName>
    <definedName name="ui" hidden="1">{"SUM ALL YR",#N/A,FALSE,"SUM ALL YR";"sum01",#N/A,FALSE,"SUM 01";"sumM2",#N/A,FALSE,"SUM M2";"sum02",#N/A,FALSE,"SUM 02";"sum03",#N/A,FALSE,"SUM 03";"sum04",#N/A,FALSE,"SUM 04";"sum05",#N/A,FALSE,"SUM 05"}</definedName>
    <definedName name="UIMSGQGSBOBHENEQINQOUC" hidden="1">[99]MOTO!#REF!</definedName>
    <definedName name="UIYK" hidden="1">[103]MOTO!#REF!</definedName>
    <definedName name="UJHHGJBFIREEM" hidden="1">#REF!</definedName>
    <definedName name="ULBA">#REF!</definedName>
    <definedName name="UM" hidden="1">#REF!</definedName>
    <definedName name="umtfftxesbrdmzmspypbty" hidden="1">{0,0,0,0;0,0,0,0;0,0,TRUE,0;0,#N/A,FALSE,0;0,0,TRUE,0;0,#N/A,0,0;0,0,0,0}</definedName>
    <definedName name="UN">#REF!</definedName>
    <definedName name="undefined">#REF!</definedName>
    <definedName name="UNICO">#N/A</definedName>
    <definedName name="Unit">[207]Table!$C$2:$C$16</definedName>
    <definedName name="UNIT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形式">'[208](TR)ＰＰＬ99-8-17'!#REF!</definedName>
    <definedName name="UnknownName">#REF!</definedName>
    <definedName name="UNO">#N/A</definedName>
    <definedName name="UNPCWVSBALWILJP" hidden="1">#REF!</definedName>
    <definedName name="UOEJJILDA" hidden="1">#REF!</definedName>
    <definedName name="UpButton">#N/A</definedName>
    <definedName name="UPGNO" localSheetId="4">#REF!</definedName>
    <definedName name="UPGNO" localSheetId="13">#REF!</definedName>
    <definedName name="UPGNO" localSheetId="14">#REF!</definedName>
    <definedName name="UPGNO">#N/A</definedName>
    <definedName name="uqdrhzxrbwsze" hidden="1">#REF!</definedName>
    <definedName name="US">#REF!</definedName>
    <definedName name="USA_after">#N/A</definedName>
    <definedName name="usd">#REF!</definedName>
    <definedName name="USDATA">#REF!</definedName>
    <definedName name="UT">#N/A</definedName>
    <definedName name="UTQZXJBG" hidden="1">#REF!</definedName>
    <definedName name="UU" hidden="1">[37]sheet17!#REF!</definedName>
    <definedName name="V" localSheetId="4">#REF!</definedName>
    <definedName name="V" localSheetId="13">#REF!</definedName>
    <definedName name="V" localSheetId="14">#REF!</definedName>
    <definedName name="V">#REF!</definedName>
    <definedName name="V\">#REF!</definedName>
    <definedName name="V\\">#REF!</definedName>
    <definedName name="V\\\">#REF!</definedName>
    <definedName name="V\\\\">#REF!</definedName>
    <definedName name="V\\\\\">#REF!</definedName>
    <definedName name="V\\\\\\">#REF!</definedName>
    <definedName name="ＶＡ" localSheetId="4">#REF!</definedName>
    <definedName name="ＶＡ" localSheetId="13">#REF!</definedName>
    <definedName name="ＶＡ" localSheetId="14">#REF!</definedName>
    <definedName name="ＶＡ">#REF!</definedName>
    <definedName name="VAA">[105]VAA!$A$1</definedName>
    <definedName name="value">#REF!</definedName>
    <definedName name="VAN">#REF!</definedName>
    <definedName name="VANS">[73]ATRUCK!#REF!</definedName>
    <definedName name="VANTOTAL">[73]ATRUCK!#REF!</definedName>
    <definedName name="VAOPPORP">[7]!outputs</definedName>
    <definedName name="Variac1">#REF!</definedName>
    <definedName name="variance">#REF!</definedName>
    <definedName name="variance0to10">#REF!</definedName>
    <definedName name="variance1">#REF!</definedName>
    <definedName name="variance1.01to5">#REF!</definedName>
    <definedName name="variance11to25">#REF!</definedName>
    <definedName name="variance2">#REF!</definedName>
    <definedName name="variance26to50">#REF!</definedName>
    <definedName name="variance3">#REF!</definedName>
    <definedName name="variance4">#REF!</definedName>
    <definedName name="variance5">#REF!</definedName>
    <definedName name="variance51to1">#REF!</definedName>
    <definedName name="variance6">#REF!</definedName>
    <definedName name="variancegreater5">#REF!</definedName>
    <definedName name="vb" hidden="1">{"SUM ALL YR",#N/A,FALSE,"SUM ALL YR";"sum01",#N/A,FALSE,"SUM 01";"sumM2",#N/A,FALSE,"SUM M2";"sum02",#N/A,FALSE,"SUM 02";"sum03",#N/A,FALSE,"SUM 03";"sum04",#N/A,FALSE,"SUM 04";"sum05",#N/A,FALSE,"SUM 05"}</definedName>
    <definedName name="VBNMHJKYUIJHGFDSR" hidden="1">{#N/A,#N/A,FALSE,"IPEC Stair Step";#N/A,#N/A,FALSE,"Overview";#N/A,#N/A,FALSE,"Supporting Explanations"}</definedName>
    <definedName name="vcnhmyvklb" hidden="1">#REF!</definedName>
    <definedName name="ｖｄ">[0]!InpMove7</definedName>
    <definedName name="VDHHMYVKLBEOSNDABAC" hidden="1">[36]A!$D$68:$D$75</definedName>
    <definedName name="VEHICLE">#REF!</definedName>
    <definedName name="Ｖｅｈｓｔａｔ１">#REF!,#REF!</definedName>
    <definedName name="VEV" hidden="1">{"Comparisons",#N/A,FALSE,"CAP SPEND SUM"}</definedName>
    <definedName name="VEVEVE" hidden="1">{"Comparisons",#N/A,FALSE,"CAP SPEND SUM"}</definedName>
    <definedName name="VFDS" hidden="1">[103]MOTO!#REF!</definedName>
    <definedName name="VGYJ" hidden="1">{#N/A,#N/A,FALSE,"IPEC Stair Step";#N/A,#N/A,FALSE,"Overview";#N/A,#N/A,FALSE,"Supporting Explanations"}</definedName>
    <definedName name="VGYU" hidden="1">{#N/A,#N/A,FALSE,"IPEC Stair Step";#N/A,#N/A,FALSE,"Overview";#N/A,#N/A,FALSE,"Supporting Explanations"}</definedName>
    <definedName name="vh">#REF!</definedName>
    <definedName name="VHU">[7]!outputs</definedName>
    <definedName name="VK・SR">#REF!</definedName>
    <definedName name="vkaoviaro" hidden="1">#REF!</definedName>
    <definedName name="VKMTRIPCCQUAOYOAJW" hidden="1">#REF!</definedName>
    <definedName name="vkzypjtpkrwnnh" hidden="1">#REF!</definedName>
    <definedName name="VMACCL">#REF!</definedName>
    <definedName name="VMACINTEG_18AALL">#REF!</definedName>
    <definedName name="VMACNSX">#REF!</definedName>
    <definedName name="VMACRS">#REF!</definedName>
    <definedName name="VMACSLX">#REF!</definedName>
    <definedName name="VMACURALEGALL">#REF!</definedName>
    <definedName name="VMACURATLALL">#REF!</definedName>
    <definedName name="VMAUDI6ALL">#REF!</definedName>
    <definedName name="VMAUDIA4ALL">#REF!</definedName>
    <definedName name="VMAUDIA8">#REF!</definedName>
    <definedName name="VMAUDIO200ALL">#REF!</definedName>
    <definedName name="VMAUDIQUAT">#REF!</definedName>
    <definedName name="VMAUDITTSALL">#REF!</definedName>
    <definedName name="VMBKRIV">#REF!</definedName>
    <definedName name="VMBKSUV">#REF!</definedName>
    <definedName name="VMBMW_M3">#REF!</definedName>
    <definedName name="VMBMW2002">#REF!</definedName>
    <definedName name="VMBMW3ALL">#REF!</definedName>
    <definedName name="VMBMW5ALL">#REF!</definedName>
    <definedName name="VMBMW7ALL">#REF!</definedName>
    <definedName name="VMBMW8">#REF!</definedName>
    <definedName name="VMBMWE63ALL">#REF!</definedName>
    <definedName name="VMBMWEMV">#REF!</definedName>
    <definedName name="VMBMWZ3ALL">#REF!</definedName>
    <definedName name="VMBMWZ7ALL">#REF!</definedName>
    <definedName name="VMBUICKCENTALL">#REF!</definedName>
    <definedName name="VMBUICKHAWKALL">#REF!</definedName>
    <definedName name="VMBUICKLESALL">#REF!</definedName>
    <definedName name="VMBUICKPARKALL">#REF!</definedName>
    <definedName name="VMBUICKREATTAALL">#REF!</definedName>
    <definedName name="VMBUICKREGALALL">#REF!</definedName>
    <definedName name="VMBUICKROADALL">#REF!</definedName>
    <definedName name="VMBUICKSKYLARKALL">#REF!</definedName>
    <definedName name="VMCADALL">#REF!</definedName>
    <definedName name="VMCADCAT">#REF!</definedName>
    <definedName name="VMCADDILACDEVILLEALL">#REF!</definedName>
    <definedName name="VMCADELDORADOALL">#REF!</definedName>
    <definedName name="VMCADESCL">#REF!</definedName>
    <definedName name="VMCADEVOQ">#REF!</definedName>
    <definedName name="VMCADFLTWD">#REF!</definedName>
    <definedName name="VMCADLAV">#REF!</definedName>
    <definedName name="VMCADPU">#REF!</definedName>
    <definedName name="VMCADSEV">#REF!</definedName>
    <definedName name="VMCHAVA">#REF!</definedName>
    <definedName name="VMCHBLAZ4">#REF!</definedName>
    <definedName name="VMCHCAMAROALL">#REF!</definedName>
    <definedName name="VMCHCAPRICALL">#REF!</definedName>
    <definedName name="VMCHCAVALIERALL">#REF!</definedName>
    <definedName name="VMCHCELEBALL">#REF!</definedName>
    <definedName name="VMCHCORS_MALIBUALL">#REF!</definedName>
    <definedName name="VMCHCORVETTEALL">#REF!</definedName>
    <definedName name="VMCHEVASTROALL">#REF!</definedName>
    <definedName name="VMCHEVBLAZERALL">#REF!</definedName>
    <definedName name="VMCHEVCK">#REF!</definedName>
    <definedName name="VMCHEVCKALL">#REF!</definedName>
    <definedName name="VMCHEVEXPALL">#REF!</definedName>
    <definedName name="VMCHEVLUMCARALL">#REF!</definedName>
    <definedName name="VMCHEVLUMINAALL">#REF!</definedName>
    <definedName name="VMCHEVPRIZMALL">#REF!</definedName>
    <definedName name="VMCHEVS10ALL">#REF!</definedName>
    <definedName name="VMCHEVSUBURBAN">#REF!</definedName>
    <definedName name="VMCHEVTAHOEALL">#REF!</definedName>
    <definedName name="VMCHEVTRACKERALL">#REF!</definedName>
    <definedName name="VMCHMETROALL">#REF!</definedName>
    <definedName name="VMCHR300LHS">#REF!</definedName>
    <definedName name="VMCHRCON">#REF!</definedName>
    <definedName name="VMCHRCONQCP">#REF!</definedName>
    <definedName name="VMCHRIMP">#REF!</definedName>
    <definedName name="VMCHRNY">#REF!</definedName>
    <definedName name="VMCHRNYLHSALL">#REF!</definedName>
    <definedName name="VMCHRSEB">#REF!</definedName>
    <definedName name="VMCHRTC">#REF!</definedName>
    <definedName name="VMCHRYSEB_JXALL">#REF!</definedName>
    <definedName name="VMCHRYSLEBA_CIRRALL">#REF!</definedName>
    <definedName name="VMCHVMONTEALL">#REF!</definedName>
    <definedName name="VMCHVSPECTRUMALL">#REF!</definedName>
    <definedName name="VMCHVSTORMALL">#REF!</definedName>
    <definedName name="VMCRYPT">#REF!</definedName>
    <definedName name="VMCRYTC">#REF!</definedName>
    <definedName name="VMCRYVOY">#REF!</definedName>
    <definedName name="VMCVBERETT">#REF!</definedName>
    <definedName name="VMCVSILVER">#REF!</definedName>
    <definedName name="VMDAELANOSALL">#REF!</definedName>
    <definedName name="VMDAICHARADEALL">#REF!</definedName>
    <definedName name="VMDAIROCKY">#REF!</definedName>
    <definedName name="VMDDG50ALL">#REF!</definedName>
    <definedName name="VMDDGCARAVANALL">#REF!</definedName>
    <definedName name="VMDDGDAKOTAALL">#REF!</definedName>
    <definedName name="VMDDGDURANGO">#REF!</definedName>
    <definedName name="VMDDGRAIDERALL">#REF!</definedName>
    <definedName name="VMDDGRAMCHARGER">#REF!</definedName>
    <definedName name="VMDDGRAMPUALL">#REF!</definedName>
    <definedName name="VMDDGRAMVANALL">#REF!</definedName>
    <definedName name="VMDGDAKOTA4NU">#REF!</definedName>
    <definedName name="VMDODCOLTALL">#REF!</definedName>
    <definedName name="VMDODINTRALL">#REF!</definedName>
    <definedName name="VMDODNEON_SHADALL">#REF!</definedName>
    <definedName name="VMDODSPIRIT_STRATALL">#REF!</definedName>
    <definedName name="VMDODVIPERALL">#REF!</definedName>
    <definedName name="VMDOGAVENG">#REF!</definedName>
    <definedName name="VMDOGCOLTVW">#REF!</definedName>
    <definedName name="VMDOGDAYTONA">#REF!</definedName>
    <definedName name="VMDOGDIP">#REF!</definedName>
    <definedName name="VMDOGDYN">#REF!</definedName>
    <definedName name="VMDOGLAN">#REF!</definedName>
    <definedName name="VMDOGOMNI">#REF!</definedName>
    <definedName name="VMDOGSTLTH">#REF!</definedName>
    <definedName name="VMDW100P">#REF!</definedName>
    <definedName name="VMDWESPERO">#REF!</definedName>
    <definedName name="VMDWKORANDO">#REF!</definedName>
    <definedName name="VMDWNUBALL">#REF!</definedName>
    <definedName name="VMEGGTALON">#REF!</definedName>
    <definedName name="VMEGLMEDALL">#REF!</definedName>
    <definedName name="VMEGLPREM_VISALL">#REF!</definedName>
    <definedName name="VMEGLSUMMITALL">#REF!</definedName>
    <definedName name="VMEGLSUMW">#REF!</definedName>
    <definedName name="VMFDAEROALL">#REF!</definedName>
    <definedName name="VMFDASPIREALL">#REF!</definedName>
    <definedName name="VMFDBRONCEXPED">#REF!</definedName>
    <definedName name="VMFDCRWNVICALL">#REF!</definedName>
    <definedName name="VMFDECONCLUB">#REF!</definedName>
    <definedName name="VMFDESCORTALL">#REF!</definedName>
    <definedName name="VMFDEXCUR">#REF!</definedName>
    <definedName name="VMFDEXPLORALL">#REF!</definedName>
    <definedName name="VMFDFHVY">#REF!</definedName>
    <definedName name="VMFDFLT">#REF!</definedName>
    <definedName name="VMFDFOCUSALL">#REF!</definedName>
    <definedName name="VMFDFSERIES">#REF!</definedName>
    <definedName name="VMFDMUSTANGALL">#REF!</definedName>
    <definedName name="VMFDP225X">#REF!</definedName>
    <definedName name="VMFDPB">#REF!</definedName>
    <definedName name="VMFDRANGER4">#REF!</definedName>
    <definedName name="VMFDRANGERALL">#REF!</definedName>
    <definedName name="VMFDTAURUSALL">#REF!</definedName>
    <definedName name="VMFDTBIRDALL">#REF!</definedName>
    <definedName name="VMFDTEMPOALL">#REF!</definedName>
    <definedName name="VMFDU204">#REF!</definedName>
    <definedName name="VMFDU207">#REF!</definedName>
    <definedName name="VMFDU221ALL">#REF!</definedName>
    <definedName name="VMFDWIND">#REF!</definedName>
    <definedName name="VMGMCDENALI">#REF!</definedName>
    <definedName name="VMGMCENVWAR">#REF!</definedName>
    <definedName name="VMGMCJIMMY">#REF!</definedName>
    <definedName name="VMGMCSAFARI">#REF!</definedName>
    <definedName name="VMGMCSAVANA">#REF!</definedName>
    <definedName name="VMGMCSEIRRA">#REF!</definedName>
    <definedName name="VMGMCSIERRA">#REF!</definedName>
    <definedName name="VMGMCSONOMA">#REF!</definedName>
    <definedName name="VMGMCSUB">#REF!</definedName>
    <definedName name="VMGMCYUK">#REF!</definedName>
    <definedName name="VMGMCYUKON">#REF!</definedName>
    <definedName name="VMGNCSIERRACLASSIC">#REF!</definedName>
    <definedName name="VMHONACCORDALL">#REF!</definedName>
    <definedName name="VMHONCIVICALL">#REF!</definedName>
    <definedName name="VMHONCIVICDELSOLALL">#REF!</definedName>
    <definedName name="VMHONCRV">#REF!</definedName>
    <definedName name="VMHONEV">#REF!</definedName>
    <definedName name="VMHONMAV">#REF!</definedName>
    <definedName name="VMHONODYP">#REF!</definedName>
    <definedName name="VMHONPASS">#REF!</definedName>
    <definedName name="VMHONPLUDE">#REF!</definedName>
    <definedName name="VMHONSSM">#REF!</definedName>
    <definedName name="VMHONTMP">#REF!</definedName>
    <definedName name="VMHONVV">#REF!</definedName>
    <definedName name="VMHYNACCENTALL">#REF!</definedName>
    <definedName name="VMHYNELANTRAALL">#REF!</definedName>
    <definedName name="VMHYNMINI">#REF!</definedName>
    <definedName name="VMHYNSCPE">#REF!</definedName>
    <definedName name="VMHYNSONATA">#REF!</definedName>
    <definedName name="VMHYNTIB">#REF!</definedName>
    <definedName name="VMHYNXG">#REF!</definedName>
    <definedName name="VMINFG20_24ALL">#REF!</definedName>
    <definedName name="VMINFI30">#REF!</definedName>
    <definedName name="VMINFJ30">#REF!</definedName>
    <definedName name="VMINFM30ALL">#REF!</definedName>
    <definedName name="VMINFQ45">#REF!</definedName>
    <definedName name="VMINFQX4">#REF!</definedName>
    <definedName name="VMIZAMIGO">#REF!</definedName>
    <definedName name="VMIZHOMBREALL">#REF!</definedName>
    <definedName name="VMIZIMARKALL">#REF!</definedName>
    <definedName name="VMIZIMPULSEALL">#REF!</definedName>
    <definedName name="VMIZOASISP">#REF!</definedName>
    <definedName name="VMIZPUALL">#REF!</definedName>
    <definedName name="VMIZRODEO">#REF!</definedName>
    <definedName name="VMIZTROOPALL">#REF!</definedName>
    <definedName name="VMIZVCROSS">#REF!</definedName>
    <definedName name="VMJAGSTYPSW">#REF!</definedName>
    <definedName name="VMJAGX200">#REF!</definedName>
    <definedName name="VMJAGX400ALL">#REF!</definedName>
    <definedName name="VMJAGXJALL">#REF!</definedName>
    <definedName name="VMJAGXK8ALL">#REF!</definedName>
    <definedName name="VMJPCHER">#REF!</definedName>
    <definedName name="VMJPCOMAN">#REF!</definedName>
    <definedName name="VMJPGCHER">#REF!</definedName>
    <definedName name="VMJPGWAG">#REF!</definedName>
    <definedName name="VMJPWAG">#REF!</definedName>
    <definedName name="VMJPWRANG">#REF!</definedName>
    <definedName name="VMKIAAVELLAALL">#REF!</definedName>
    <definedName name="VMKIACREDOS">#REF!</definedName>
    <definedName name="VMKIASEDOP">#REF!</definedName>
    <definedName name="VMKIASEPHIA">#REF!</definedName>
    <definedName name="VMKIASPORTALL">#REF!</definedName>
    <definedName name="VMLCNCONT">#REF!</definedName>
    <definedName name="VMLCNMKVIII">#REF!</definedName>
    <definedName name="VMLCNTC">#REF!</definedName>
    <definedName name="VMLEXGS300ALL">#REF!</definedName>
    <definedName name="VMLEXIS220ALL">#REF!</definedName>
    <definedName name="VMLEXLX450">#REF!</definedName>
    <definedName name="VMLEXRX300">#REF!</definedName>
    <definedName name="VMLINCBLAK">#REF!</definedName>
    <definedName name="VMLINCNAV">#REF!</definedName>
    <definedName name="VMLINCU204">#REF!</definedName>
    <definedName name="VMLINCU231">#REF!</definedName>
    <definedName name="VMLNCDEW98">#REF!</definedName>
    <definedName name="VMLXES300">#REF!</definedName>
    <definedName name="VMLXLS400">#REF!</definedName>
    <definedName name="VMLXSC">#REF!</definedName>
    <definedName name="VMMAZ626ALL">#REF!</definedName>
    <definedName name="VMMAZPROTEGEALL">#REF!</definedName>
    <definedName name="VMMAZRX7ALL">#REF!</definedName>
    <definedName name="VMMBANECAR">#REF!</definedName>
    <definedName name="VMMBCCLASSALL">#REF!</definedName>
    <definedName name="VMMBCLKALL">#REF!</definedName>
    <definedName name="VMMBECLASSALL">#REF!</definedName>
    <definedName name="VMMBMCLASS">#REF!</definedName>
    <definedName name="VMMBSCLASSALL">#REF!</definedName>
    <definedName name="VMMBSL">#REF!</definedName>
    <definedName name="VMMBSLK">#REF!</definedName>
    <definedName name="VMMERCC212">#REF!</definedName>
    <definedName name="VMMERCCAPRI">#REF!</definedName>
    <definedName name="VMMERCCGR">#REF!</definedName>
    <definedName name="VMMERCD219">#REF!</definedName>
    <definedName name="VMMERCMOUNT">#REF!</definedName>
    <definedName name="VMMERCOUGARALL">#REF!</definedName>
    <definedName name="VMMERCTOPAZALL">#REF!</definedName>
    <definedName name="VMMERCTRACERALL">#REF!</definedName>
    <definedName name="VMMERCVILLP">#REF!</definedName>
    <definedName name="VMMERKSCORP">#REF!</definedName>
    <definedName name="VMMERKXR4Ti">#REF!</definedName>
    <definedName name="VMMERMARQALL">#REF!</definedName>
    <definedName name="VMMERSABLEALL">#REF!</definedName>
    <definedName name="VMMIT3000ALL">#REF!</definedName>
    <definedName name="VMMITC">#REF!</definedName>
    <definedName name="VMMITDIAMANTEALL">#REF!</definedName>
    <definedName name="VMMITECLIPSEALL">#REF!</definedName>
    <definedName name="VMMITEXPOALL">#REF!</definedName>
    <definedName name="VMMITEXPOP">#REF!</definedName>
    <definedName name="VMMITGALANT">#REF!</definedName>
    <definedName name="VMMITMIRAGEALL">#REF!</definedName>
    <definedName name="VMMITMONTALL">#REF!</definedName>
    <definedName name="VMMITMONTSPT">#REF!</definedName>
    <definedName name="VMMITMXALL">#REF!</definedName>
    <definedName name="VMMITPRECALL">#REF!</definedName>
    <definedName name="VMMITSIG">#REF!</definedName>
    <definedName name="VMMITSUV">#REF!</definedName>
    <definedName name="VMMITVANP">#REF!</definedName>
    <definedName name="VMMXZ929">#REF!</definedName>
    <definedName name="VMMZBSERIESALL">#REF!</definedName>
    <definedName name="VMMZDMILL">#REF!</definedName>
    <definedName name="VMMZDMX3">#REF!</definedName>
    <definedName name="VMMZDMX5">#REF!</definedName>
    <definedName name="VMMZDMX6">#REF!</definedName>
    <definedName name="VMMZMPV">#REF!</definedName>
    <definedName name="VMMZNAVA">#REF!</definedName>
    <definedName name="VMMZU204">#REF!</definedName>
    <definedName name="VMNIS240SXALL">#REF!</definedName>
    <definedName name="VMNIS300ZXALL">#REF!</definedName>
    <definedName name="VMNISALTEV">#REF!</definedName>
    <definedName name="VMNISALTIMAALL">#REF!</definedName>
    <definedName name="VMNISFRONTALL">#REF!</definedName>
    <definedName name="VMNISMAXALL">#REF!</definedName>
    <definedName name="VMNISPATHALL">#REF!</definedName>
    <definedName name="VMNISQUESTP">#REF!</definedName>
    <definedName name="VMNISSENTRAALL">#REF!</definedName>
    <definedName name="VMNISXTERRA">#REF!</definedName>
    <definedName name="VMNSN1600">#REF!</definedName>
    <definedName name="VMNSN200SX">#REF!</definedName>
    <definedName name="VMNSNAXXESS">#REF!</definedName>
    <definedName name="VMNSNVANP">#REF!</definedName>
    <definedName name="VMOLD88ALL">#REF!</definedName>
    <definedName name="VMOLD98ALL">#REF!</definedName>
    <definedName name="VMOLDACH_ALEROALL">#REF!</definedName>
    <definedName name="VMOLDAURORA_TORALL">#REF!</definedName>
    <definedName name="VMOLDBRAV">#REF!</definedName>
    <definedName name="VMOLDCUSTW">#REF!</definedName>
    <definedName name="VMOLDCUTCIERAALL">#REF!</definedName>
    <definedName name="VMOLDCUTSUPALL">#REF!</definedName>
    <definedName name="VMOLDSILHP">#REF!</definedName>
    <definedName name="VMOLDSSUV">#REF!</definedName>
    <definedName name="VMPLYACCLAIMALL">#REF!</definedName>
    <definedName name="VMPLYCARA">#REF!</definedName>
    <definedName name="VMPLYCOLTALL">#REF!</definedName>
    <definedName name="VMPLYCOLTVW">#REF!</definedName>
    <definedName name="VMPLYFURY">#REF!</definedName>
    <definedName name="VMPLYHORIZON">#REF!</definedName>
    <definedName name="VMPLYLASER">#REF!</definedName>
    <definedName name="VMPLYPROW">#REF!</definedName>
    <definedName name="VMPLYSUN_NEONALL">#REF!</definedName>
    <definedName name="VMPLYVOYP">#REF!</definedName>
    <definedName name="VMPONBONN">#REF!</definedName>
    <definedName name="VMPONSAFARW">#REF!</definedName>
    <definedName name="VMPONT6000ALL">#REF!</definedName>
    <definedName name="VMPONTFIERO">#REF!</definedName>
    <definedName name="VMPONTFIREBIRDALL">#REF!</definedName>
    <definedName name="VMPONTGRAMALL">#REF!</definedName>
    <definedName name="VMPONTGRPRIXALL">#REF!</definedName>
    <definedName name="VMPONTLEMANSALL">#REF!</definedName>
    <definedName name="VMPONTRECON">#REF!</definedName>
    <definedName name="VMPONTSUNALL">#REF!</definedName>
    <definedName name="VMPONTT1000ALL">#REF!</definedName>
    <definedName name="VMPONTTRANP">#REF!</definedName>
    <definedName name="VMPOR9010">#REF!</definedName>
    <definedName name="VMPORSCHE911ALL">#REF!</definedName>
    <definedName name="VMPORSCHE944_968ALL">#REF!</definedName>
    <definedName name="VMPSCH928">#REF!</definedName>
    <definedName name="VMPSCHBOX">#REF!</definedName>
    <definedName name="VMROVDEFALL">#REF!</definedName>
    <definedName name="VMROVDISC4">#REF!</definedName>
    <definedName name="VMROVFREE">#REF!</definedName>
    <definedName name="VMROVROVALL">#REF!</definedName>
    <definedName name="VMRVR600">#REF!</definedName>
    <definedName name="VMRVR600W">#REF!</definedName>
    <definedName name="VMRVR800">#REF!</definedName>
    <definedName name="VMSAAB900ALL">#REF!</definedName>
    <definedName name="VMSAAB95ALL">#REF!</definedName>
    <definedName name="VMSATSC">#REF!</definedName>
    <definedName name="VMSATSLSWALL">#REF!</definedName>
    <definedName name="VMSATSLV">#REF!</definedName>
    <definedName name="VMSATSRALL">#REF!</definedName>
    <definedName name="VMSATVPU">#REF!</definedName>
    <definedName name="VMSBFOREST4">#REF!</definedName>
    <definedName name="VMSUBJUSTYALL">#REF!</definedName>
    <definedName name="VMSUBLEG">#REF!</definedName>
    <definedName name="VMSUBLEGACYALL">#REF!</definedName>
    <definedName name="VMSUBLEGOUT">#REF!</definedName>
    <definedName name="VMSUBLOY_IMPALL">#REF!</definedName>
    <definedName name="VMSUBOUTSPT">#REF!</definedName>
    <definedName name="VMSUBSVX">#REF!</definedName>
    <definedName name="VMSUBXT">#REF!</definedName>
    <definedName name="VMSUZESTEEMALL">#REF!</definedName>
    <definedName name="VMSUZGVIT">#REF!</definedName>
    <definedName name="VMSUZSWIFTALL">#REF!</definedName>
    <definedName name="VMSZSAM">#REF!</definedName>
    <definedName name="VMSZSIDEALL">#REF!</definedName>
    <definedName name="VMSZX90">#REF!</definedName>
    <definedName name="VMTOY013N">#REF!</definedName>
    <definedName name="VMTOY4RUNALL">#REF!</definedName>
    <definedName name="VMTOYCAMRYALL">#REF!</definedName>
    <definedName name="VMTOYCELICAALL">#REF!</definedName>
    <definedName name="VMTOYCOROLLAALL">#REF!</definedName>
    <definedName name="VMTOYCRES_AVALALL">#REF!</definedName>
    <definedName name="VMTOYLAND">#REF!</definedName>
    <definedName name="VMTOYLSUV">#REF!</definedName>
    <definedName name="VMTOYPASEOALL">#REF!</definedName>
    <definedName name="VMTOYRAVALL">#REF!</definedName>
    <definedName name="VMTOYSOLARAALL">#REF!</definedName>
    <definedName name="VMTOYT100ALL">#REF!</definedName>
    <definedName name="VMTOYTACOMAALL">#REF!</definedName>
    <definedName name="VMTOYTERCELALL">#REF!</definedName>
    <definedName name="VMTOYTUNDRA">#REF!</definedName>
    <definedName name="VMTOYVANALL">#REF!</definedName>
    <definedName name="VMTYMR2">#REF!</definedName>
    <definedName name="VMTYMRS">#REF!</definedName>
    <definedName name="VMTYPRIUS">#REF!</definedName>
    <definedName name="VMTYSUPRA">#REF!</definedName>
    <definedName name="VMUNPCWVSBAL" hidden="1">#REF!</definedName>
    <definedName name="VMVOLS70_V70">#REF!</definedName>
    <definedName name="VMVOLS80">#REF!</definedName>
    <definedName name="VMVOLVAN">#REF!</definedName>
    <definedName name="VMVOLVO240">#REF!</definedName>
    <definedName name="VMVOLVO760_780_740">#REF!</definedName>
    <definedName name="VMVOLVO850_70">#REF!</definedName>
    <definedName name="VMVOLVO960_940_90">#REF!</definedName>
    <definedName name="VMVOLVOC70">#REF!</definedName>
    <definedName name="VMVOLVOS40">#REF!</definedName>
    <definedName name="VMVOLVOSUV">#REF!</definedName>
    <definedName name="VMVWBEETLEALL">#REF!</definedName>
    <definedName name="VMVWCABRIO">#REF!</definedName>
    <definedName name="VMVWD1">#REF!</definedName>
    <definedName name="VMVWEUROP">#REF!</definedName>
    <definedName name="VMVWFOXALL">#REF!</definedName>
    <definedName name="VMVWGOLFALL">#REF!</definedName>
    <definedName name="VMVWJETTAALL">#REF!</definedName>
    <definedName name="VMVWPASSATALL">#REF!</definedName>
    <definedName name="VMVWSUV">#REF!</definedName>
    <definedName name="vn" hidden="1">{"SUM ALL YR",#N/A,FALSE,"SUM ALL YR";"sum01",#N/A,FALSE,"SUM 01";"sumM2",#N/A,FALSE,"SUM M2";"sum02",#N/A,FALSE,"SUM 02";"sum03",#N/A,FALSE,"SUM 03";"sum04",#N/A,FALSE,"SUM 04";"sum05",#N/A,FALSE,"SUM 05"}</definedName>
    <definedName name="VND_ヴェトナム">[138]ｿｰｼﾝｸﾞ結果!$EU$5</definedName>
    <definedName name="Vol_Bonus_Non_Retro">#N/A</definedName>
    <definedName name="Vol_Bonus_Retro">#N/A</definedName>
    <definedName name="VOL96094090ALL">#REF!</definedName>
    <definedName name="volante">#REF!,#REF!,#REF!,#REF!,#REF!,#REF!</definedName>
    <definedName name="VOLKSWAGEN">[73]ATRUCK!$F$318:$V$318</definedName>
    <definedName name="VOLKSWAGENTOTAL">#REF!</definedName>
    <definedName name="VolMatControl">[209]Assumptions!$F$1143:$M$1143,[209]Assumptions!$E$1144:$E$1161,[209]Assumptions!$F$1168:$M$1168,[209]Assumptions!$E$1169:$E$1210,[209]Assumptions!$F$1216:$N$1216,[209]Assumptions!$E$1217:$E$1258</definedName>
    <definedName name="VolMatControlZeroClear">[209]Assumptions!$F$1143:$M$1143,[209]Assumptions!$E$1144:$E$1161,[209]Assumptions!$F$1168:$M$1168,[209]Assumptions!$E$1169:$E$1210,[209]Assumptions!$F$1216:$N$1216,[209]Assumptions!$E$1217:$E$1258</definedName>
    <definedName name="VOLSUM">#REF!</definedName>
    <definedName name="VOLSUV">[73]ATRUCK!$F$116:$V$116</definedName>
    <definedName name="Volume_Bonus">#N/A</definedName>
    <definedName name="Volume_Bonus_Lease_Eligible">#N/A</definedName>
    <definedName name="volume2" hidden="1">{"SUM GER",#N/A,FALSE,"SUM GER";"SUM FRA",#N/A,FALSE,"SUM FRA";"SUM ITA",#N/A,FALSE,"SUM ITA";"SUM SPA",#N/A,FALSE,"SUM SPA";"SUM EGB",#N/A,FALSE,"SUM EGB";"SUM IND",#N/A,FALSE,"SUM IND"}</definedName>
    <definedName name="VOLVAN">[73]ATRUCK!$F$70:$V$70</definedName>
    <definedName name="VOLVAR">#REF!</definedName>
    <definedName name="VOLVO_850_70">#REF!</definedName>
    <definedName name="VOLVO_C70">#REF!</definedName>
    <definedName name="VOLVO240">#REF!</definedName>
    <definedName name="VOLVO240ALL">#REF!</definedName>
    <definedName name="VOLVO740ALL">#REF!</definedName>
    <definedName name="VOLVO760_780_740">#REF!</definedName>
    <definedName name="VOLVO760_960_90">#REF!</definedName>
    <definedName name="VOLVO850_70ALL">#REF!</definedName>
    <definedName name="VOLVO90ALL">#REF!</definedName>
    <definedName name="VOLVO940ALL">#REF!</definedName>
    <definedName name="VOLVO960_940_90">#REF!</definedName>
    <definedName name="VOLVO960ALL">#REF!</definedName>
    <definedName name="VOLVOC70">#REF!</definedName>
    <definedName name="VOLVOS40">#REF!</definedName>
    <definedName name="VOLVOS40ALL">#REF!</definedName>
    <definedName name="VOLVOSUV">#REF!</definedName>
    <definedName name="VOLVOTOTAL">#REF!</definedName>
    <definedName name="vp">#REF!</definedName>
    <definedName name="VQGKLKMFBFUBAIKM" hidden="1">#REF!</definedName>
    <definedName name="vs">#REF!</definedName>
    <definedName name="VSDF" hidden="1">[103]MOTO!#REF!</definedName>
    <definedName name="vshpyispkaeee" hidden="1">#REF!</definedName>
    <definedName name="VspSEN">#REF!</definedName>
    <definedName name="VSS">#REF!</definedName>
    <definedName name="VSSR">#REF!</definedName>
    <definedName name="VtasMens">#REF!</definedName>
    <definedName name="vtha">#REF!</definedName>
    <definedName name="VU">[210]PK4!#REF!</definedName>
    <definedName name="VUP">#REF!</definedName>
    <definedName name="VV" localSheetId="4" hidden="1">#REF!</definedName>
    <definedName name="VV" localSheetId="13" hidden="1">#REF!</definedName>
    <definedName name="VV" localSheetId="14" hidden="1">#REF!</definedName>
    <definedName name="VV" hidden="1">#REF!</definedName>
    <definedName name="VVGH" hidden="1">{#N/A,#N/A,FALSE,"IPEC Stair Step";#N/A,#N/A,FALSE,"Overview";#N/A,#N/A,FALSE,"Supporting Explanations"}</definedName>
    <definedName name="VVGY">[7]!VVGY</definedName>
    <definedName name="VWBEETLEALL">#REF!</definedName>
    <definedName name="VWEUROP">[73]ATRUCK!$F$69:$V$69</definedName>
    <definedName name="VWFOXALL">#REF!</definedName>
    <definedName name="VWGOLFALL">#REF!</definedName>
    <definedName name="VWJETTAALL">#REF!</definedName>
    <definedName name="VWPASSATALL">#REF!</definedName>
    <definedName name="VWPU">[73]ATRUCK!$F$76:$V$76</definedName>
    <definedName name="VWSUV">[73]ATRUCK!$F$115:$V$115</definedName>
    <definedName name="VWVXQMQFMLTVWSFMJBSTDRUZKQKDRCBPGPIKXKQNWUGR" hidden="1">[99]MOTO!#REF!</definedName>
    <definedName name="VZUKHHHJCFJ" hidden="1">[99]MOTO!#REF!</definedName>
    <definedName name="W" localSheetId="4">#REF!</definedName>
    <definedName name="W" localSheetId="13">#REF!</definedName>
    <definedName name="W" localSheetId="14">#REF!</definedName>
    <definedName name="W">#REF!</definedName>
    <definedName name="W\">#REF!</definedName>
    <definedName name="W\\">#REF!</definedName>
    <definedName name="W\\\">#REF!</definedName>
    <definedName name="W\\\\">#REF!</definedName>
    <definedName name="W\\\\\">#REF!</definedName>
    <definedName name="W\\\\\\">#REF!</definedName>
    <definedName name="W_最終_工場_予算達成">#REF!</definedName>
    <definedName name="W0">[211]車両諸元!$C$5</definedName>
    <definedName name="W14L">#REF!</definedName>
    <definedName name="W1合計02">[71]愛知・日デ!#REF!</definedName>
    <definedName name="W2合計02">[71]愛知・日デ!#REF!</definedName>
    <definedName name="w4qfwrs" hidden="1">#REF!</definedName>
    <definedName name="w53d" hidden="1">#N/A</definedName>
    <definedName name="w54tw5t" hidden="1">#REF!</definedName>
    <definedName name="W61C" hidden="1">{"AnaM1",#N/A,FALSE,"AnalisisM";"AnaM2",#N/A,FALSE,"AnalisisM";"AnaM3",#N/A,FALSE,"AnalisisM"}</definedName>
    <definedName name="W61C直接固定費" hidden="1">{"SUM GER",#N/A,FALSE,"SUM GER";"SUM FRA",#N/A,FALSE,"SUM FRA";"SUM ITA",#N/A,FALSE,"SUM ITA";"SUM SPA",#N/A,FALSE,"SUM SPA";"SUM EGB",#N/A,FALSE,"SUM EGB";"SUM IND",#N/A,FALSE,"SUM IND"}</definedName>
    <definedName name="W71C">[93]TM型式!$K$5:$K$14</definedName>
    <definedName name="wadsz">#REF!</definedName>
    <definedName name="wag" localSheetId="4">#REF!</definedName>
    <definedName name="wag" localSheetId="13">#REF!</definedName>
    <definedName name="wag" localSheetId="14">#REF!</definedName>
    <definedName name="wag">#REF!</definedName>
    <definedName name="wakarann" hidden="1">{"CTO ACUMULADO",#N/A,FALSE,"BASE ANEXOS";"VAR ACUMULADAS",#N/A,FALSE,"BASE ANEXOS"}</definedName>
    <definedName name="WAKU">#REF!</definedName>
    <definedName name="WBKKVWBMDSZQTD" hidden="1">#REF!</definedName>
    <definedName name="WDRBQCLRLKH" hidden="1">#REF!</definedName>
    <definedName name="we" localSheetId="4">#REF!</definedName>
    <definedName name="we" localSheetId="13">#REF!</definedName>
    <definedName name="we" localSheetId="14">#REF!</definedName>
    <definedName name="we">[0]!ｗせｗｓ</definedName>
    <definedName name="WEF" hidden="1">{"SUM GER",#N/A,FALSE,"SUM GER";"SUM FRA",#N/A,FALSE,"SUM FRA";"SUM ITA",#N/A,FALSE,"SUM ITA";"SUM SPA",#N/A,FALSE,"SUM SPA";"SUM EGB",#N/A,FALSE,"SUM EGB";"SUM IND",#N/A,FALSE,"SUM IND"}</definedName>
    <definedName name="WEFW" hidden="1">{"SUM ALL YR",#N/A,FALSE,"SUM ALL YR";"sum01",#N/A,FALSE,"SUM 01";"sumM2",#N/A,FALSE,"SUM M2";"sum02",#N/A,FALSE,"SUM 02";"sum03",#N/A,FALSE,"SUM 03";"sum04",#N/A,FALSE,"SUM 04";"sum05",#N/A,FALSE,"SUM 05"}</definedName>
    <definedName name="WEFWE" hidden="1">{"COMNUS2000",#N/A,FALSE,"BL2000"}</definedName>
    <definedName name="WEGHW" hidden="1">{"Capital Spending",#N/A,FALSE,"CAP SPEND SUM"}</definedName>
    <definedName name="WEPJI" hidden="1">{"COMNUS2000",#N/A,FALSE,"BL2000"}</definedName>
    <definedName name="WEPO" hidden="1">{"SUM ALL YR",#N/A,FALSE,"SUM ALL YR";"sum01",#N/A,FALSE,"SUM 01";"sumM2",#N/A,FALSE,"SUM M2";"sum02",#N/A,FALSE,"SUM 02";"sum03",#N/A,FALSE,"SUM 03";"sum04",#N/A,FALSE,"SUM 04";"sum05",#N/A,FALSE,"SUM 05"}</definedName>
    <definedName name="WEPOJFE" hidden="1">{"COMNUS2000",#N/A,FALSE,"BL2000"}</definedName>
    <definedName name="wer">[0]!ｓｄｓｄ</definedName>
    <definedName name="wergw54g" hidden="1">#REF!</definedName>
    <definedName name="wergwgwreg" hidden="1">#REF!</definedName>
    <definedName name="wergwrg" hidden="1">#REF!</definedName>
    <definedName name="werser" hidden="1">#REF!</definedName>
    <definedName name="wert">[0]!ｄｓｄ</definedName>
    <definedName name="wew" hidden="1">#REF!</definedName>
    <definedName name="WEY" hidden="1">{"Capital Spending",#N/A,FALSE,"CAP SPEND SUM"}</definedName>
    <definedName name="wfyanhfclkvgtwuzbitu" hidden="1">#REF!</definedName>
    <definedName name="wgwergwe" hidden="1">#REF!</definedName>
    <definedName name="what">#N/A</definedName>
    <definedName name="wholeList" localSheetId="4">#REF!</definedName>
    <definedName name="wholeList" localSheetId="13">#REF!</definedName>
    <definedName name="wholeList" localSheetId="14">#REF!</definedName>
    <definedName name="wholeList">#REF!</definedName>
    <definedName name="wi"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JXNFDXHCYFKBBVOCNTARA" hidden="1">[13]DIEZEL動弁相場!$G$5:$G$91</definedName>
    <definedName name="WKAJCEREKHQPALXTRXGNY" hidden="1">#REF!</definedName>
    <definedName name="WKLI" hidden="1">{"SUM GER",#N/A,FALSE,"SUM GER";"SUM FRA",#N/A,FALSE,"SUM FRA";"SUM ITA",#N/A,FALSE,"SUM ITA";"SUM SPA",#N/A,FALSE,"SUM SPA";"SUM EGB",#N/A,FALSE,"SUM EGB";"SUM IND",#N/A,FALSE,"SUM IND"}</definedName>
    <definedName name="WMPZDXNLLKNFCFVIBJL" hidden="1">[99]MOTO!#REF!</definedName>
    <definedName name="WMTD">#REF!</definedName>
    <definedName name="WMTD2">#REF!</definedName>
    <definedName name="WMTD3">#REF!</definedName>
    <definedName name="WMWZD" hidden="1">#REF!</definedName>
    <definedName name="wo" hidden="1">{"PT2000",#N/A,FALSE,"BL2000"}</definedName>
    <definedName name="WOEU" hidden="1">{"SUM ALL YR",#N/A,FALSE,"SUM ALL YR";"sum01",#N/A,FALSE,"SUM 01";"sumM2",#N/A,FALSE,"SUM M2";"sum02",#N/A,FALSE,"SUM 02";"sum03",#N/A,FALSE,"SUM 03";"sum04",#N/A,FALSE,"SUM 04";"sum05",#N/A,FALSE,"SUM 05"}</definedName>
    <definedName name="workcode">#REF!</definedName>
    <definedName name="wp" hidden="1">{"RESUMEN",#N/A,FALSE,"BASE ANEXOS";"ANEXO 1",#N/A,FALSE,"BASE ANEXOS";"ANEXO 2",#N/A,FALSE,"BASE ANEXOS"}</definedName>
    <definedName name="WPDOOCSBUWJWCZI" hidden="1">#REF!</definedName>
    <definedName name="WPELF" hidden="1">{"SUM GER",#N/A,FALSE,"SUM GER";"SUM FRA",#N/A,FALSE,"SUM FRA";"SUM ITA",#N/A,FALSE,"SUM ITA";"SUM SPA",#N/A,FALSE,"SUM SPA";"SUM EGB",#N/A,FALSE,"SUM EGB";"SUM IND",#N/A,FALSE,"SUM IND"}</definedName>
    <definedName name="wqerqw" localSheetId="4">#REF!</definedName>
    <definedName name="wqerqw" localSheetId="13">#REF!</definedName>
    <definedName name="wqerqw" localSheetId="14">#REF!</definedName>
    <definedName name="wqerqw">#REF!</definedName>
    <definedName name="WQOLUTEPCFDIKRCDINKZGQA" hidden="1">#REF!</definedName>
    <definedName name="wqsad">#REF!</definedName>
    <definedName name="wr" localSheetId="4" hidden="1">#REF!</definedName>
    <definedName name="wr" localSheetId="13" hidden="1">#REF!</definedName>
    <definedName name="wr" localSheetId="14" hidden="1">#REF!</definedName>
    <definedName name="wr" hidden="1">#REF!</definedName>
    <definedName name="WR50合計02">[71]愛知・日デ!#REF!</definedName>
    <definedName name="WRAP">#REF!</definedName>
    <definedName name="wrfgw3gf" hidden="1">#REF!</definedName>
    <definedName name="wrgwgwrg" hidden="1">#REF!</definedName>
    <definedName name="wrn.1._.TODO." hidden="1">{"BL2000",#N/A,FALSE,"BL2000";"PL2000",#N/A,FALSE,"BL2000";"PT2000",#N/A,FALSE,"BL2000";"INCPRE2000",#N/A,FALSE,"BL2000";"COMNUS2000",#N/A,FALSE,"BL2000";"COMJPN2000",#N/A,FALSE,"BL2000";"B10-2000",#N/A,FALSE,"BL2000"}</definedName>
    <definedName name="wrn.1TODO."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2000." hidden="1">{"RES-2000",#N/A,FALSE,"BL2000";"A1-2000",#N/A,FALSE,"BL2000";"A2-2000",#N/A,FALSE,"BL2000"}</definedName>
    <definedName name="wrn.2001." hidden="1">{"RES-2001",#N/A,FALSE,"BL2000";"A1-2001",#N/A,FALSE,"BL2000";"A2-2001",#N/A,FALSE,"BL2000"}</definedName>
    <definedName name="wrn.2002." hidden="1">{"RES-2002",#N/A,FALSE,"BL2000";"A1-2002",#N/A,FALSE,"BL2000";"A2-2002",#N/A,FALSE,"BL2000"}</definedName>
    <definedName name="wrn.2003." hidden="1">{"RES-2002",#N/A,FALSE,"BL2000";"A1-2002",#N/A,FALSE,"BL2000";"A2-2002",#N/A,FALSE,"BL2000"}</definedName>
    <definedName name="wrn.6月印刷." hidden="1">{"速報用",#N/A,FALSE,"6月末";"提出用",#N/A,FALSE,"6月末"}</definedName>
    <definedName name="wrn.AccountDetail." hidden="1">{"NissanDetail",#N/A,FALSE,"1096NNA";"InfinitiDetail",#N/A,FALSE,"1096NNA";"PartsServDetail",#N/A,FALSE,"1096NNA";"VehicleOpsDetail",#N/A,FALSE,"1096NNA";"OtherexpDetail",#N/A,FALSE,"1096NNA"}</definedName>
    <definedName name="wrn.ACUMULADOS." hidden="1">{"CTO ACUMULADO",#N/A,FALSE,"BASE ANEXOS";"VAR ACUMULADAS",#N/A,FALSE,"BASE ANEXOS"}</definedName>
    <definedName name="wrn.Aging._.and._.Trend._.Analysis." hidden="1">{#N/A,#N/A,FALSE,"Aging Summary";#N/A,#N/A,FALSE,"Ratio Analysis";#N/A,#N/A,FALSE,"Test 120 Day Accts";#N/A,#N/A,FALSE,"Tickmarks"}</definedName>
    <definedName name="wrn.All." hidden="1">{#N/A,#N/A,FALSE,"YTD033100";#N/A,#N/A,FALSE,"YTD022900";#N/A,#N/A,FALSE,"YTD013100";#N/A,#N/A,FALSE,"MTD013100";#N/A,#N/A,FALSE,"2000";#N/A,#N/A,FALSE,"1999"}</definedName>
    <definedName name="wrn.All._.prints." hidden="1">{#N/A,#N/A,FALSE,"May";#N/A,#N/A,FALSE,"YTD";#N/A,#N/A,FALSE,"CMC MTD";#N/A,#N/A,FALSE,"CMC YTD";#N/A,#N/A,FALSE,"Walk-across"}</definedName>
    <definedName name="wrn.Analisis._.Acumulado." hidden="1">{"Ana1",#N/A,FALSE,"AnalisisA";"Ana2",#N/A,FALSE,"AnalisisA";"Ana3",#N/A,FALSE,"AnalisisA"}</definedName>
    <definedName name="wrn.Analisis._.Mensual." hidden="1">{"AnaM1",#N/A,FALSE,"AnalisisM";"AnaM2",#N/A,FALSE,"AnalisisM";"AnaM3",#N/A,FALSE,"AnalisisM"}</definedName>
    <definedName name="wrn.B10." hidden="1">{"B10-2000",#N/A,FALSE,"BL2000"}</definedName>
    <definedName name="wrn.BL." hidden="1">{"BL2000",#N/A,FALSE,"BL2000"}</definedName>
    <definedName name="wrn.BY" hidden="1">{"SUM ALL YR",#N/A,FALSE,"SUM ALL YR";"sum01",#N/A,FALSE,"SUM 01";"sumM2",#N/A,FALSE,"SUM M2";"sum02",#N/A,FALSE,"SUM 02";"sum03",#N/A,FALSE,"SUM 03";"sum04",#N/A,FALSE,"SUM 04";"sum05",#N/A,FALSE,"SUM 05"}</definedName>
    <definedName name="wrn.BY._.COUNTRY._.BY._.ENGINE._.BY._.YEAR." hidden="1">{"SUM GER",#N/A,FALSE,"SUM GER";"SUM FRA",#N/A,FALSE,"SUM FRA";"SUM ITA",#N/A,FALSE,"SUM ITA";"SUM SPA",#N/A,FALSE,"SUM SPA";"SUM EGB",#N/A,FALSE,"SUM EGB";"SUM IND",#N/A,FALSE,"SUM IND"}</definedName>
    <definedName name="wrn.BY._.YEAR._.BY._.COUNTRY." hidden="1">{"SUM ALL YR",#N/A,FALSE,"SUM ALL YR";"sum01",#N/A,FALSE,"SUM 01";"sumM2",#N/A,FALSE,"SUM M2";"sum02",#N/A,FALSE,"SUM 02";"sum03",#N/A,FALSE,"SUM 03";"sum04",#N/A,FALSE,"SUM 04";"sum05",#N/A,FALSE,"SUM 05"}</definedName>
    <definedName name="wrn.Capital._.Spending." hidden="1">{"Capital Spending",#N/A,FALSE,"CAP SPEND SUM"}</definedName>
    <definedName name="wrn.COMNUS." hidden="1">{"COMNUS2000",#N/A,FALSE,"BL2000"}</definedName>
    <definedName name="wrn.Comparisons." hidden="1">{"Comparisons",#N/A,FALSE,"CAP SPEND SUM"}</definedName>
    <definedName name="wrn.COMPJPN." hidden="1">{"COMJPN2000",#N/A,FALSE,"BL2000"}</definedName>
    <definedName name="wrn.Costos." hidden="1">{"Costo1",#N/A,FALSE,"Costo Estimado";"Costo2",#N/A,FALSE,"Costo Estimado";"Costos3",#N/A,FALSE,"Costo Estimado";"Costo4",#N/A,FALSE,"Costo Estimado"}</definedName>
    <definedName name="wrn.Current._.Actual._.and._.Expenditures." hidden="1">{"Current Actual and Expenditures",#N/A,FALSE,"VT SPLIT"}</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orecast._.Print._.Out." hidden="1">{#N/A,#N/A,FALSE,"Cover";#N/A,#N/A,FALSE,"Assumptions";#N/A,#N/A,FALSE,"Summary";#N/A,#N/A,FALSE,"sales";#N/A,#N/A,FALSE,"acquisitions";#N/A,#N/A,FALSE,"penetration";#N/A,#N/A,FALSE,"mix.retail";#N/A,#N/A,FALSE,"mix.lease";#N/A,#N/A,FALSE,"Retail Aqu. By Model";#N/A,#N/A,FALSE,"Lease Aqu. By Model";#N/A,#N/A,FALSE,"Volume_Backup";#N/A,#N/A,FALSE,"Carflow";#N/A,#N/A,FALSE,"Lease Apps";#N/A,#N/A,FALSE,"Retail Apps";#N/A,#N/A,FALSE,"Used Trend";#N/A,#N/A,FALSE,"Sheet1";#N/A,#N/A,FALSE,"Sheet2"}</definedName>
    <definedName name="wrn.GL._.Balance." hidden="1">{#N/A,#N/A,FALSE,"GL Balances";#N/A,#N/A,FALSE,"FRT &amp; DUTY RATIO"}</definedName>
    <definedName name="wrn.HS_USA." hidden="1">{"HS_USA",#N/A,FALSE,"Base"}</definedName>
    <definedName name="wrn.INCPRE." hidden="1">{"INCPRE2000",#N/A,FALSE,"BL2000"}</definedName>
    <definedName name="wrn.IPEC._.Comparison." hidden="1">{#N/A,#N/A,FALSE,"IPEC Stair Step";#N/A,#N/A,FALSE,"Overview";#N/A,#N/A,FALSE,"Supporting Explanations"}</definedName>
    <definedName name="wrn.MENSUALES." hidden="1">{"CTO MES ACTUAL",#N/A,FALSE,"BASE ANEXOS";"VAR MES ACT",#N/A,FALSE,"BASE ANEXOS"}</definedName>
    <definedName name="wrn.monthly._.revised." hidden="1">{"page-1",#N/A,FALSE,"Monthly revision to BOD";"page-2",#N/A,FALSE,"Monthly revision to BOD";"page-3",#N/A,FALSE,"Monthly revision to BOD";"page-4",#N/A,FALSE,"Monthly revision to BOD"}</definedName>
    <definedName name="wrn.PL." hidden="1">{"PL2000",#N/A,FALSE,"BL2000"}</definedName>
    <definedName name="wrn.Prelim._.check." hidden="1">{#N/A,#N/A,FALSE,"Aug";#N/A,#N/A,FALSE,"YTD";#N/A,#N/A,FALSE,"Walk-across";#N/A,#N/A,FALSE,"Jeff's Variance Summary";#N/A,#N/A,FALSE,"Variance Explanations"}</definedName>
    <definedName name="wrn.Print._.all." hidden="1">{"AX0 format",#N/A,FALSE,"AX0 format";"NMI format",#N/A,FALSE,"AX0 format";"Report",#N/A,FALSE,"AX0 format"}</definedName>
    <definedName name="wrn.Print._.discussion." hidden="1">{"NMI_NMDI balance sheet",#N/A,FALSE,"NMI_NMDI";"NMI_NMDI profit loss",#N/A,FALSE,"NMI_NMDI";"NMI_NMDI Cashflow",#N/A,FALSE,"NMI_NMDI";"Stock position",#N/A,FALSE,"NMI_NMDI";"Point of discussion",#N/A,FALSE,"Point of discussion"}</definedName>
    <definedName name="wrn.Print._.POD_BS_._.CF." hidden="1">{"Point of discussion",#N/A,FALSE,"Point of discussion";"NMI_NMDI balance sheet",#N/A,FALSE,"Point of discussion";"NMI_NMDI Cashflow",#N/A,FALSE,"Point of discussion";"NMI_NMDI indirect cashflow",#N/A,FALSE,"NMI_NMDI"}</definedName>
    <definedName name="wrn.PRINT2."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rior._.Budget._.Projections." hidden="1">{"Prior Budget Projections",#N/A,FALSE,"VT SPLIT"}</definedName>
    <definedName name="wrn.Profit._.By._.Product." hidden="1">{#N/A,#N/A,FALSE,"FORM 12";#N/A,#N/A,FALSE,"FORM 12A"}</definedName>
    <definedName name="wrn.PT." hidden="1">{"PT2000",#N/A,FALSE,"BL2000"}</definedName>
    <definedName name="wrn.RESUMENES." hidden="1">{"RESUMEN",#N/A,FALSE,"BASE ANEXOS";"ANEXO 1",#N/A,FALSE,"BASE ANEXOS";"ANEXO 2",#N/A,FALSE,"BASE ANEXOS"}</definedName>
    <definedName name="wrn.SEPT._.PRINT." hidden="1">{"SEPTEMBER PRINT",#N/A,FALSE,"INV_BKDN";"SEPTEMBER PRINT",#N/A,FALSE,"INV_BKDN"}</definedName>
    <definedName name="wrn.Total._.Material._.Budget._.Package." hidden="1">{"INDEX",#N/A,FALSE,"INDEX";"CONTROL",#N/A,FALSE,"CONTROL";"CHANGELOG",#N/A,FALSE,"CHANGES";"Revised Task Calculation-FY04",#N/A,FALSE,"Revised Task Calculation-FY04 ";"TTL Material",#N/A,FALSE,"TTL Material";"CPU Material",#N/A,FALSE,"CPU Material";"NML$",#N/A,FALSE,"NML $";"NMLCPU",#N/A,FALSE,"NML";"NMX$",#N/A,FALSE,"NMX $";"NMXCPU",#N/A,FALSE,"NMX";"DOM$",#N/A,FALSE,"DOM $";"DOMCPU",#N/A,FALSE,"DOM";"BULK$",#N/A,FALSE,"BULK $";"BULKCPU",#N/A,FALSE,"BULK";"STEEL$",#N/A,FALSE,"STEEL $";"STEELCPU",#N/A,FALSE,"STEEL";"PM$",#N/A,FALSE,"PM $";"PMCPU",#N/A,FALSE,"PM";"OTH$",#N/A,FALSE,"OTH $";"OTHCPU",#N/A,FALSE,"OTH"}</definedName>
    <definedName name="wrn.Variance._.Reports." hidden="1">{#N/A,#N/A,FALSE,"Altima";#N/A,#N/A,FALSE,"Frontier";#N/A,#N/A,FALSE,"Xterra";#N/A,#N/A,FALSE,"Q-Engine";#N/A,#N/A,FALSE,"Q-Trans";#N/A,#N/A,FALSE,"Q-Stamp";#N/A,#N/A,FALSE,"Parts Program";#N/A,#N/A,FALSE,"Monthly Summary"}</definedName>
    <definedName name="wrn.주간._.보고." hidden="1">{#N/A,#N/A,TRUE,"일정"}</definedName>
    <definedName name="wrn.印刷." hidden="1">{"円単位",#N/A,FALSE,"6月";"千円単位",#N/A,FALSE,"6月"}</definedName>
    <definedName name="wrn.建付ﾁｪｯｸｼｰﾄ." hidden="1">{#N/A,#N/A,FALSE,"建付HOOD";#N/A,#N/A,FALSE,"建付D00R";#N/A,#N/A,FALSE,"建付DOOR (2)";#N/A,#N/A,FALSE,"建付DOOR (3)";#N/A,#N/A,FALSE,"建付BACK DOOR";#N/A,#N/A,FALSE,"建付OK率";#N/A,#N/A,FALSE,"建付OK率 (2)"}</definedName>
    <definedName name="wrn.見積表紙." hidden="1">{"総括表",#N/A,FALSE,"見積書"}</definedName>
    <definedName name="wrn3.All" hidden="1">{#N/A,#N/A,FALSE,"YTD033100";#N/A,#N/A,FALSE,"YTD022900";#N/A,#N/A,FALSE,"YTD013100";#N/A,#N/A,FALSE,"MTD013100";#N/A,#N/A,FALSE,"2000";#N/A,#N/A,FALSE,"1999"}</definedName>
    <definedName name="wrtw34twrg" hidden="1">#REF!</definedName>
    <definedName name="wrw4rt" hidden="1">#REF!</definedName>
    <definedName name="WS15合計02">[71]愛知・日デ!#REF!</definedName>
    <definedName name="WSKBCNBDKPA" hidden="1">#REF!</definedName>
    <definedName name="wssss" hidden="1">[95]応力線図!$L$18:$L$42</definedName>
    <definedName name="wt" localSheetId="4" hidden="1">#REF!</definedName>
    <definedName name="wt" localSheetId="13" hidden="1">#REF!</definedName>
    <definedName name="wt" localSheetId="14" hidden="1">#REF!</definedName>
    <definedName name="Wt">#N/A</definedName>
    <definedName name="Wtemp">#REF!</definedName>
    <definedName name="WTGY" hidden="1">{"SEPTEMBER PRINT",#N/A,FALSE,"INV_BKDN";"SEPTEMBER PRINT",#N/A,FALSE,"INV_BKDN"}</definedName>
    <definedName name="wu" hidden="1">{"PL2000",#N/A,FALSE,"BL2000"}</definedName>
    <definedName name="WUZBITUZEBQY" hidden="1">[99]MOTO!#REF!</definedName>
    <definedName name="ww" localSheetId="4">#REF!</definedName>
    <definedName name="ww" localSheetId="13">#REF!</definedName>
    <definedName name="ww" localSheetId="14">#REF!</definedName>
    <definedName name="ww">#REF!</definedName>
    <definedName name="wwq" localSheetId="4" hidden="1">#REF!</definedName>
    <definedName name="wwq" localSheetId="13" hidden="1">#REF!</definedName>
    <definedName name="wwq" localSheetId="14" hidden="1">#REF!</definedName>
    <definedName name="wwq" hidden="1">#REF!</definedName>
    <definedName name="WWVYQNRGBJKMIUJYQOIS" hidden="1">[95]応力線図!$L$18:$L$42</definedName>
    <definedName name="ＷＷＷ" hidden="1">{#N/A,#N/A,FALSE,"IPEC Stair Step";#N/A,#N/A,FALSE,"Overview";#N/A,#N/A,FALSE,"Supporting Explanations"}</definedName>
    <definedName name="wwww" hidden="1">{"Costo1",#N/A,FALSE,"Costo Estimado";"Costo2",#N/A,FALSE,"Costo Estimado";"Costos3",#N/A,FALSE,"Costo Estimado";"Costo4",#N/A,FALSE,"Costo Estimado"}</definedName>
    <definedName name="ｗｗｗｗｗ" hidden="1">#REF!</definedName>
    <definedName name="wwwwww" hidden="1">{"INCPRE2000",#N/A,FALSE,"BL2000"}</definedName>
    <definedName name="wwwwwww" hidden="1">{"HS_USA",#N/A,FALSE,"Base"}</definedName>
    <definedName name="wwwwwwwww" hidden="1">{"CTO MES ACTUAL",#N/A,FALSE,"BASE ANEXOS";"VAR MES ACT",#N/A,FALSE,"BASE ANEXOS"}</definedName>
    <definedName name="wwwwwwwwww" hidden="1">{"PL2000",#N/A,FALSE,"BL2000"}</definedName>
    <definedName name="wy" hidden="1">{"CTO MES ACTUAL",#N/A,FALSE,"BASE ANEXOS";"VAR MES ACT",#N/A,FALSE,"BASE ANEXOS"}</definedName>
    <definedName name="WYTDOutputcell1">#REF!</definedName>
    <definedName name="WYTDOutputcell2">#REF!</definedName>
    <definedName name="WYTDOutputcell3">#REF!</definedName>
    <definedName name="WYTDQuery_1">#REF!</definedName>
    <definedName name="WYTDQuery_2">#REF!</definedName>
    <definedName name="WYTDQuery_3">#REF!</definedName>
    <definedName name="ｗせｗｓ">[0]!InpMove13</definedName>
    <definedName name="ｗせｗせ">[0]!InpMove12</definedName>
    <definedName name="W総合計02">[71]愛知・日デ!#REF!</definedName>
    <definedName name="X" localSheetId="4">#REF!</definedName>
    <definedName name="X" localSheetId="13">#REF!</definedName>
    <definedName name="X" localSheetId="14">#REF!</definedName>
    <definedName name="X">#REF!</definedName>
    <definedName name="X\">#REF!</definedName>
    <definedName name="X\\">#REF!</definedName>
    <definedName name="X\\\">#REF!</definedName>
    <definedName name="X\\\\">#REF!</definedName>
    <definedName name="X\\\\\">#REF!</definedName>
    <definedName name="X\\\\\\">#REF!</definedName>
    <definedName name="X_FINAL">#N/A</definedName>
    <definedName name="X_FINAL2">#N/A</definedName>
    <definedName name="X_INPUTSFT">#N/A</definedName>
    <definedName name="X_INPUTSFT2">#N/A</definedName>
    <definedName name="X_MAINSFT">#N/A</definedName>
    <definedName name="X_MAINSFT2">#N/A</definedName>
    <definedName name="X_POSITION">#N/A</definedName>
    <definedName name="X_POSITION2">#N/A</definedName>
    <definedName name="X_REV">#N/A</definedName>
    <definedName name="X_REV2">#N/A</definedName>
    <definedName name="x1_new">#N/A</definedName>
    <definedName name="x1_old">#N/A</definedName>
    <definedName name="X11E" hidden="1">{"COMJPN2000",#N/A,FALSE,"BL2000"}</definedName>
    <definedName name="x2_new">#N/A</definedName>
    <definedName name="x2_old">#N/A</definedName>
    <definedName name="X257中近東営見展開_車両台数_List">#REF!</definedName>
    <definedName name="XAS" hidden="1">{#N/A,#N/A,FALSE,"IPEC Stair Step";#N/A,#N/A,FALSE,"Overview";#N/A,#N/A,FALSE,"Supporting Explanations"}</definedName>
    <definedName name="XAWD" hidden="1">{#N/A,#N/A,FALSE,"IPEC Stair Step";#N/A,#N/A,FALSE,"Overview";#N/A,#N/A,FALSE,"Supporting Explanations"}</definedName>
    <definedName name="xb" hidden="1">{"SUM GER",#N/A,FALSE,"SUM GER";"SUM FRA",#N/A,FALSE,"SUM FRA";"SUM ITA",#N/A,FALSE,"SUM ITA";"SUM SPA",#N/A,FALSE,"SUM SPA";"SUM EGB",#N/A,FALSE,"SUM EGB";"SUM IND",#N/A,FALSE,"SUM IND"}</definedName>
    <definedName name="XCNTNGUFESJSLN" hidden="1">[99]MOTO!#REF!</definedName>
    <definedName name="XIUQOU" hidden="1">[99]MOTO!#REF!</definedName>
    <definedName name="XJ">[93]TM型式!$R$5:$R$6</definedName>
    <definedName name="XJMKQSZKKPUR" hidden="1">#REF!</definedName>
    <definedName name="XJMQFLLTVWSOKCTUFT" hidden="1">#REF!</definedName>
    <definedName name="XJ強">[93]TM型式!$S$5:$S$7</definedName>
    <definedName name="XKYONEYIDZG" hidden="1">#REF!</definedName>
    <definedName name="xmndnq" hidden="1">{0,0,0,0}</definedName>
    <definedName name="XREF_COLUMN_2" hidden="1">#REF!</definedName>
    <definedName name="XREF_COLUMN_4" hidden="1">#REF!</definedName>
    <definedName name="XREF_COLUMN_5" hidden="1">#REF!</definedName>
    <definedName name="XREF_COLUMN_6" hidden="1">#REF!</definedName>
    <definedName name="XREF_COLUMN_9" hidden="1">#REF!</definedName>
    <definedName name="XRefColumnsCount" hidden="1">9</definedName>
    <definedName name="XRefCopy14" hidden="1">#REF!</definedName>
    <definedName name="XRefCopy16" hidden="1">#REF!</definedName>
    <definedName name="XRefCopy17" hidden="1">#REF!</definedName>
    <definedName name="XRefCopy19" hidden="1">#REF!</definedName>
    <definedName name="XRefCopy20" hidden="1">#REF!</definedName>
    <definedName name="XRefCopy21" hidden="1">#REF!</definedName>
    <definedName name="XRefCopy22" hidden="1">#REF!</definedName>
    <definedName name="XRefCopy24" hidden="1">#REF!</definedName>
    <definedName name="XRefCopy25" hidden="1">#REF!</definedName>
    <definedName name="XRefCopy27" hidden="1">#REF!</definedName>
    <definedName name="XRefCopy29" hidden="1">#REF!</definedName>
    <definedName name="XRefCopy36" hidden="1">#REF!</definedName>
    <definedName name="XRefCopy37" hidden="1">#REF!</definedName>
    <definedName name="XRefCopy38" hidden="1">#REF!</definedName>
    <definedName name="XRefCopy39" hidden="1">#REF!</definedName>
    <definedName name="XRefCopy40" hidden="1">#REF!</definedName>
    <definedName name="XRefCopy41" hidden="1">#REF!</definedName>
    <definedName name="XRefCopy42" hidden="1">#REF!</definedName>
    <definedName name="XRefCopy43" hidden="1">#REF!</definedName>
    <definedName name="XRefCopy44" hidden="1">#REF!</definedName>
    <definedName name="XRefCopy45" hidden="1">#REF!</definedName>
    <definedName name="XRefCopy46" hidden="1">#REF!</definedName>
    <definedName name="XRefCopy6" hidden="1">#REF!</definedName>
    <definedName name="XRefCopyRangeCount" hidden="1">47</definedName>
    <definedName name="XRefPaste1" hidden="1">#REF!</definedName>
    <definedName name="XRefPaste10" hidden="1">#REF!</definedName>
    <definedName name="XRefPaste15" hidden="1">#REF!</definedName>
    <definedName name="XRefPaste17" hidden="1">#REF!</definedName>
    <definedName name="XRefPaste29" hidden="1">#REF!</definedName>
    <definedName name="XRefPaste30" hidden="1">#REF!</definedName>
    <definedName name="XRefPaste4" hidden="1">#REF!</definedName>
    <definedName name="XRefPaste5" hidden="1">#REF!</definedName>
    <definedName name="XRefPasteRangeCount" hidden="1">30</definedName>
    <definedName name="XSZEWWPPDHNBLBNWMLIRQBTYB" hidden="1">[99]MOTO!#REF!</definedName>
    <definedName name="Xterra">#REF!</definedName>
    <definedName name="XUYNATBDEAMBQIGALGB" hidden="1">[99]MOTO!#REF!</definedName>
    <definedName name="XX">#N/A</definedName>
    <definedName name="XXDF" hidden="1">{#N/A,#N/A,FALSE,"IPEC Stair Step";#N/A,#N/A,FALSE,"Overview";#N/A,#N/A,FALSE,"Supporting Explanations"}</definedName>
    <definedName name="xxx">#N/A</definedName>
    <definedName name="xxxx" hidden="1">{#N/A,#N/A,FALSE,"IPEC Stair Step";#N/A,#N/A,FALSE,"Overview";#N/A,#N/A,FALSE,"Supporting Explanations"}</definedName>
    <definedName name="XZ">[93]TM型式!$T$5:$T$6</definedName>
    <definedName name="XZCV" hidden="1">{#N/A,#N/A,FALSE,"IPEC Stair Step";#N/A,#N/A,FALSE,"Overview";#N/A,#N/A,FALSE,"Supporting Explanations"}</definedName>
    <definedName name="Y" localSheetId="4">#REF!</definedName>
    <definedName name="Y" localSheetId="13">#REF!</definedName>
    <definedName name="Y" localSheetId="14">#REF!</definedName>
    <definedName name="Y">#REF!</definedName>
    <definedName name="Y\">#REF!</definedName>
    <definedName name="Y\\">#REF!</definedName>
    <definedName name="Y\\\">#REF!</definedName>
    <definedName name="Y\\\\">#REF!</definedName>
    <definedName name="Y\\\\\">#REF!</definedName>
    <definedName name="Y\\\\\\">#REF!</definedName>
    <definedName name="Y_FINAL">#N/A</definedName>
    <definedName name="Y_FINAL2">#N/A</definedName>
    <definedName name="Y_INPUTSFT">#N/A</definedName>
    <definedName name="Y_INPUTSFT2">#N/A</definedName>
    <definedName name="Y_MAINSFT">#N/A</definedName>
    <definedName name="Y_MAINSFT2">#N/A</definedName>
    <definedName name="Y_POSITION">#N/A</definedName>
    <definedName name="Y_POSITION2">#N/A</definedName>
    <definedName name="Y_REV">#N/A</definedName>
    <definedName name="Y_REV2">#N/A</definedName>
    <definedName name="YBB">#N/A</definedName>
    <definedName name="ye45ye4y" hidden="1">#REF!</definedName>
    <definedName name="YEARS">[73]ATRUCK!$F$339:$V$339</definedName>
    <definedName name="yendll">103</definedName>
    <definedName name="YENDOLLAR">#REF!</definedName>
    <definedName name="YFF">#N/A</definedName>
    <definedName name="YFKCBVOCNTARATVICBYHFRC" hidden="1">[99]MOTO!#REF!</definedName>
    <definedName name="ＹＨ">#REF!</definedName>
    <definedName name="YHUK" hidden="1">{#N/A,#N/A,FALSE,"IPEC Stair Step";#N/A,#N/A,FALSE,"Overview";#N/A,#N/A,FALSE,"Supporting Explanations"}</definedName>
    <definedName name="yjjdyjdyj" hidden="1">#REF!</definedName>
    <definedName name="YJRT" hidden="1">[103]MOTO!#REF!</definedName>
    <definedName name="YJT" hidden="1">[103]MOTO!#REF!</definedName>
    <definedName name="YKT" hidden="1">[103]MOTO!#REF!</definedName>
    <definedName name="ymxxlbkdfs" hidden="1">{0,0,0,0;0,0,0,0;0,0,0,0}</definedName>
    <definedName name="YN">#REF!</definedName>
    <definedName name="YNAZD">#REF!</definedName>
    <definedName name="YNCQ0">#REF!</definedName>
    <definedName name="YNHDDL">#REF!</definedName>
    <definedName name="YNO">#REF!</definedName>
    <definedName name="YNOEORVQG" hidden="1">[36]A!$D$68:$D$75</definedName>
    <definedName name="YNOEORVQGKLKMYB" hidden="1">#REF!</definedName>
    <definedName name="YNRL">#REF!</definedName>
    <definedName name="YOSHI">#N/A</definedName>
    <definedName name="you" hidden="1">{"NMI_NMDI balance sheet",#N/A,FALSE,"NMI_NMDI";"NMI_NMDI profit loss",#N/A,FALSE,"NMI_NMDI";"NMI_NMDI Cashflow",#N/A,FALSE,"NMI_NMDI";"Stock position",#N/A,FALSE,"NMI_NMDI";"Point of discussion",#N/A,FALSE,"Point of discussion"}</definedName>
    <definedName name="YOYO">#REF!</definedName>
    <definedName name="YPELCFOTNDBBA" hidden="1">[95]応力線図!#REF!</definedName>
    <definedName name="Yr00">#REF!</definedName>
    <definedName name="YS">#REF!</definedName>
    <definedName name="YTD" hidden="1">{#N/A,#N/A,FALSE,"IPEC Stair Step";#N/A,#N/A,FALSE,"Overview";#N/A,#N/A,FALSE,"Supporting Explanations"}</definedName>
    <definedName name="YTDVAR">#REF!</definedName>
    <definedName name="ytgukcauezvchyysl" hidden="1">#REF!</definedName>
    <definedName name="ytujh">#REF!</definedName>
    <definedName name="yu" hidden="1">{"INCPRE2000",#N/A,FALSE,"BL2000"}</definedName>
    <definedName name="YUFKG" hidden="1">#REF!</definedName>
    <definedName name="YUYU" hidden="1">{#N/A,#N/A,FALSE,"IPEC Stair Step";#N/A,#N/A,FALSE,"Overview";#N/A,#N/A,FALSE,"Supporting Explanations"}</definedName>
    <definedName name="YY" hidden="1">#REF!</definedName>
    <definedName name="ｙｙｒｔ">[0]!FDRGraph_Show</definedName>
    <definedName name="YYUJM" hidden="1">{#N/A,#N/A,FALSE,"IPEC Stair Step";#N/A,#N/A,FALSE,"Overview";#N/A,#N/A,FALSE,"Supporting Explanations"}</definedName>
    <definedName name="YYYYYYYYYYYYYYYYY" hidden="1">#REF!</definedName>
    <definedName name="YYYYYYYYYYYYYYYYYY" hidden="1">#REF!</definedName>
    <definedName name="YYYYYYYYYYYYYYYYYYY" hidden="1">#REF!</definedName>
    <definedName name="ＹＹＹＹＹＹＹＹＹＹＹＹＹＹＹＹＹＹＹＹ" hidden="1">#REF!</definedName>
    <definedName name="YYYYYYYYYYYYYYYYYYYYY" hidden="1">'[31]14mmQfup'!#REF!</definedName>
    <definedName name="YYYYYYYYYYYYYYYYYYYYYYYYY" hidden="1">[88]FGR_3.892!#REF!</definedName>
    <definedName name="ＹＹＹＹＹＹＹＹＹＹＹＹＹＹＹＹＹＹＹＹＹＹＹＹＹＹ" hidden="1">#REF!</definedName>
    <definedName name="YYYYYYYYYYYYYYYYYYYYYYYYYYYYY" hidden="1">#REF!</definedName>
    <definedName name="YYYYYYYYYYYYYYYYYYYYYYYYYYYYYYY" hidden="1">#REF!</definedName>
    <definedName name="ＹＹＹＹＹＹＹＹＹＹＹＹＹＹＹＹＹＹＹＹＹＹＹＹＹＹＹＹＹＹＹＹＹ" hidden="1">'[31]14mmQfup'!#REF!</definedName>
    <definedName name="ＹＹＹＹＹＹＹＹＹＹＹＹＹＹＹＹＹＹＹＹＹＹＹＹＹＹＹＹＹＹＹＹＹＹ" hidden="1">#REF!</definedName>
    <definedName name="ＹＹＹＹＹＹＹＹＹＹＹＹＹＹＹＹＹＹＹＹＹＹＹＹＹＹＹＹＹＹＹＹＹＹＹ" hidden="1">#REF!</definedName>
    <definedName name="ＹＹＹＹＹＹＹＹＹＹＹＹＹＹＹＹＹＹＹＹＹＹＹＹＹＹＹＹＹＹＹＹＹＹＹＹ" hidden="1">#REF!</definedName>
    <definedName name="YYYYYYYYYYYYYYYYYYYYYYYYYYYYYYYYYYYYYY" hidden="1">#REF!</definedName>
    <definedName name="ＹＹＹＹＹＹＹＹＹＹＹＹＹＹＹＹＹＹＹＹＹＹＹＹＹＹＹＹＹＹＹＹＹＹＹＹＹＹＹＹＹＹＹＹＹ" hidden="1">[61]Sheet1!#REF!</definedName>
    <definedName name="ＹＹＹＹＹＹＹＹＹＹＹＹＹＹＹＹＹＹＹＹＹＹＹＹＹＹＹＹＹＹＹＹＹＹＹＹＹＹＹＹＹＹＹＹＹＹ" hidden="1">#REF!</definedName>
    <definedName name="ＹＹＹＹＹＹＹＹＹＹＹＹＹＹＹＹＹＹＹＹＹＹＹＹＹＹＹＹＹＹＹＹＹＹＹＹＹＹＹＹＹＹＹＹＹＹＹＹＹＹ" hidden="1">#REF!</definedName>
    <definedName name="YYYYYYYYYYYYYYYYYYYYYYYYYYYYYYYYYYYYYYYYYYYYYYYYYYYYYYY" hidden="1">#REF!</definedName>
    <definedName name="YYYYYYYYYYYYYYYYYYYYYYYYYYYYYYYYYYYYYYYYYYYYYYYYYYYYYYYYYYYYYYYY" hidden="1">#REF!</definedName>
    <definedName name="YYYYYYYYYYYYYYYYYYYYYYYYYYYYYYYYYYYYYYYYYYYYYYYYYYYYYYYYYYYYYYYYYYY" hidden="1">#REF!</definedName>
    <definedName name="YYYYYYYYYYYYYYYYYYYYYYYYYYYYYYYYYYYYYYYYYYYYYYYYYYYYYYYYYYYYYYYYYYYYYYYY" hidden="1">#REF!</definedName>
    <definedName name="YYYYYYYYYYYYYYYYYYYYYYYYYYYYYYYYYYYYYYYYYYYYYYYYYYYYYYYYYYYYYYYYYYYYYYYYYYYYYYY" hidden="1">[99]MOTO!#REF!</definedName>
    <definedName name="Z" localSheetId="4">#REF!</definedName>
    <definedName name="Z" localSheetId="13">#REF!</definedName>
    <definedName name="Z" localSheetId="14">#REF!</definedName>
    <definedName name="Z">#REF!</definedName>
    <definedName name="Z\">#REF!</definedName>
    <definedName name="Z\\">#REF!</definedName>
    <definedName name="Z\\\">#REF!</definedName>
    <definedName name="Z\\\\">#REF!</definedName>
    <definedName name="Z\\\\\">#REF!</definedName>
    <definedName name="Z\\\\\\">#REF!</definedName>
    <definedName name="Z_0C8F49D4_BA77_11D6_93F5_0080C8F8896A_.wvu.Cols" hidden="1">#REF!,#REF!,#REF!,#REF!</definedName>
    <definedName name="Z_0C8F49D4_BA77_11D6_93F5_0080C8F8896A_.wvu.FilterData" hidden="1">#REF!</definedName>
    <definedName name="Z_0C8F49D4_BA77_11D6_93F5_0080C8F8896A_.wvu.PrintArea" hidden="1">#REF!</definedName>
    <definedName name="Z_0C8F49D4_BA77_11D6_93F5_0080C8F8896A_.wvu.PrintTitles" hidden="1">#REF!</definedName>
    <definedName name="Z_0C8F49D5_BA77_11D6_93F5_0080C8F8896A_.wvu.FilterData" hidden="1">#REF!</definedName>
    <definedName name="Z_0C8F49D7_BA77_11D6_93F5_0080C8F8896A_.wvu.FilterData" hidden="1">#REF!</definedName>
    <definedName name="Z_0E0C0A82_FB88_4975_B0E1_B8A5EE17EB39_.wvu.FilterData" hidden="1">#REF!</definedName>
    <definedName name="Z_19681D77_0D25_49FE_97B8_2A3D42E21FBC_.wvu.Cols" hidden="1">#REF!,#REF!</definedName>
    <definedName name="Z_19681D77_0D25_49FE_97B8_2A3D42E21FBC_.wvu.FilterData" hidden="1">#REF!</definedName>
    <definedName name="Z_19681D77_0D25_49FE_97B8_2A3D42E21FBC_.wvu.PrintArea" hidden="1">#REF!</definedName>
    <definedName name="Z_19681D77_0D25_49FE_97B8_2A3D42E21FBC_.wvu.PrintTitles" hidden="1">#REF!</definedName>
    <definedName name="Z_1E1C57A0_FBB3_11D6_93D3_0080C890E03E_.wvu.FilterData" hidden="1">#REF!</definedName>
    <definedName name="Z_1E1C57A0_FBB3_11D6_93D3_0080C890E03E_.wvu.PrintArea" hidden="1">#REF!</definedName>
    <definedName name="Z_2C714F1A_2BA7_4677_B399_0BFCA22B6552_.wvu.FilterData" hidden="1">#REF!</definedName>
    <definedName name="Z_41CEADC0_FAEF_11D6_93D4_0080C890D38D_.wvu.FilterData" hidden="1">#REF!</definedName>
    <definedName name="Z_41CEADC0_FAEF_11D6_93D4_0080C890D38D_.wvu.PrintArea" hidden="1">#REF!</definedName>
    <definedName name="Z_465D6002_4D1C_11D6_8087_0004ACF7E499_.wvu.PrintArea" hidden="1">[212]Appendix2!$A$1:$O$36</definedName>
    <definedName name="Z_4B5A03C8_BF02_4693_9E92_3C0B733BBEBC_.wvu.PrintArea" localSheetId="0" hidden="1">'1.General Project File'!$A$1:$AK$45</definedName>
    <definedName name="Z_4F10FDA6_A2CE_43FC_83B0_8DBFF9A3A07A_.wvu.Cols" hidden="1">#REF!,#REF!</definedName>
    <definedName name="Z_4F10FDA6_A2CE_43FC_83B0_8DBFF9A3A07A_.wvu.FilterData" hidden="1">#REF!</definedName>
    <definedName name="Z_4F10FDA6_A2CE_43FC_83B0_8DBFF9A3A07A_.wvu.PrintArea" hidden="1">#REF!</definedName>
    <definedName name="Z_4F10FDA6_A2CE_43FC_83B0_8DBFF9A3A07A_.wvu.PrintTitles" hidden="1">#REF!</definedName>
    <definedName name="Z_521CFF08_CB40_4763_BEB4_B0699EC58BD9_.wvu.Cols" hidden="1">#REF!,#REF!</definedName>
    <definedName name="Z_521CFF08_CB40_4763_BEB4_B0699EC58BD9_.wvu.FilterData" hidden="1">#REF!</definedName>
    <definedName name="Z_521CFF08_CB40_4763_BEB4_B0699EC58BD9_.wvu.PrintArea" hidden="1">#REF!</definedName>
    <definedName name="Z_521CFF08_CB40_4763_BEB4_B0699EC58BD9_.wvu.PrintTitles" hidden="1">#REF!</definedName>
    <definedName name="Z_5692B2E1_EB36_4E1B_9D5C_4C6323334081_.wvu.FilterData" hidden="1">#REF!</definedName>
    <definedName name="Z_58E4B860_BA76_11D6_93D4_0080C890D38D_.wvu.Cols" hidden="1">#REF!,#REF!,#REF!,#REF!</definedName>
    <definedName name="Z_58E4B860_BA76_11D6_93D4_0080C890D38D_.wvu.FilterData" hidden="1">#REF!</definedName>
    <definedName name="Z_58E4B860_BA76_11D6_93D4_0080C890D38D_.wvu.PrintArea" hidden="1">#REF!</definedName>
    <definedName name="Z_58E4B860_BA76_11D6_93D4_0080C890D38D_.wvu.PrintTitles" hidden="1">#REF!</definedName>
    <definedName name="Z_5BB2B96E_CBF6_492D_8CE6_F756DAB7E54A_.wvu.Cols" hidden="1">#REF!,#REF!</definedName>
    <definedName name="Z_5BB2B96E_CBF6_492D_8CE6_F756DAB7E54A_.wvu.FilterData" hidden="1">#REF!</definedName>
    <definedName name="Z_5BB2B96E_CBF6_492D_8CE6_F756DAB7E54A_.wvu.PrintArea" hidden="1">#REF!</definedName>
    <definedName name="Z_5BB2B96E_CBF6_492D_8CE6_F756DAB7E54A_.wvu.PrintTitles" hidden="1">#REF!</definedName>
    <definedName name="Z_6993EFB0_1B89_4ECB_AA37_844F342C516A_.wvu.FilterData" hidden="1">#REF!</definedName>
    <definedName name="Z_6CAA859C_2F11_4E36_9FB1_C4F75FFC829A_.wvu.Cols" hidden="1">#REF!,#REF!</definedName>
    <definedName name="Z_6CAA859C_2F11_4E36_9FB1_C4F75FFC829A_.wvu.FilterData" hidden="1">#REF!</definedName>
    <definedName name="Z_6CAA859C_2F11_4E36_9FB1_C4F75FFC829A_.wvu.PrintArea" hidden="1">#REF!</definedName>
    <definedName name="Z_6CAA859C_2F11_4E36_9FB1_C4F75FFC829A_.wvu.PrintTitles" hidden="1">#REF!</definedName>
    <definedName name="Z_6D0453D8_6126_4A86_98A4_9EC3524FC6B1_.wvu.Cols" hidden="1">#REF!,#REF!</definedName>
    <definedName name="Z_6D0453D8_6126_4A86_98A4_9EC3524FC6B1_.wvu.FilterData" hidden="1">#REF!</definedName>
    <definedName name="Z_6D0453D8_6126_4A86_98A4_9EC3524FC6B1_.wvu.PrintArea" hidden="1">#REF!</definedName>
    <definedName name="Z_6D0453D8_6126_4A86_98A4_9EC3524FC6B1_.wvu.PrintTitles" hidden="1">#REF!</definedName>
    <definedName name="Z_71630C17_5101_11D6_81DD_0006295CBD76_.wvu.PrintArea" hidden="1">[212]Appendix2!$A$1:$O$36</definedName>
    <definedName name="Z_796A37AB_BB80_4444_842C_2FD9ED03D185_.wvu.FilterData" hidden="1">#REF!</definedName>
    <definedName name="Z_818A8381_BA8A_11D6_93D3_0080C890D199_.wvu.Cols" hidden="1">#REF!,#REF!,#REF!,#REF!</definedName>
    <definedName name="Z_818A8381_BA8A_11D6_93D3_0080C890D199_.wvu.FilterData" hidden="1">#REF!</definedName>
    <definedName name="Z_818A8381_BA8A_11D6_93D3_0080C890D199_.wvu.PrintArea" hidden="1">#REF!</definedName>
    <definedName name="Z_818A8381_BA8A_11D6_93D3_0080C890D199_.wvu.PrintTitles" hidden="1">#REF!</definedName>
    <definedName name="Z_89D45E9A_0C0E_4B54_A903_21CD7105ECE1_.wvu.Cols" hidden="1">#REF!,#REF!,#REF!,#REF!</definedName>
    <definedName name="Z_89D45E9A_0C0E_4B54_A903_21CD7105ECE1_.wvu.FilterData" hidden="1">#REF!</definedName>
    <definedName name="Z_89D45E9A_0C0E_4B54_A903_21CD7105ECE1_.wvu.PrintArea" hidden="1">#REF!</definedName>
    <definedName name="Z_89D45E9A_0C0E_4B54_A903_21CD7105ECE1_.wvu.PrintTitles" hidden="1">#REF!</definedName>
    <definedName name="Z_8AB42578_7430_4016_856F_5B2CC1989C13_.wvu.PrintArea" localSheetId="1" hidden="1">'5 Economic'!$A$1:$AF$73</definedName>
    <definedName name="Z_8AB42578_7430_4016_856F_5B2CC1989C13_.wvu.PrintArea" localSheetId="2" hidden="1">'6 Guide for Reply'!$A$1:$AG$89</definedName>
    <definedName name="Z_8D956340_0178_11D7_93D3_0080C890D1E7_.wvu.FilterData" hidden="1">#REF!</definedName>
    <definedName name="Z_8D956341_0178_11D7_93D3_0080C890D1E7_.wvu.FilterData" hidden="1">#REF!</definedName>
    <definedName name="Z_91182F00_B4E5_11D6_93D3_0080C890F653_.wvu.Cols" hidden="1">#REF!,#REF!,#REF!,#REF!</definedName>
    <definedName name="Z_91182F00_B4E5_11D6_93D3_0080C890F653_.wvu.FilterData" hidden="1">#REF!</definedName>
    <definedName name="Z_91182F00_B4E5_11D6_93D3_0080C890F653_.wvu.PrintArea" hidden="1">#REF!</definedName>
    <definedName name="Z_91182F00_B4E5_11D6_93D3_0080C890F653_.wvu.PrintTitles" hidden="1">#REF!</definedName>
    <definedName name="Z_98054E00_B9D7_11D6_93D5_0080C8495E86_.wvu.Cols" hidden="1">#REF!,#REF!,#REF!,#REF!</definedName>
    <definedName name="Z_98054E00_B9D7_11D6_93D5_0080C8495E86_.wvu.FilterData" hidden="1">#REF!</definedName>
    <definedName name="Z_98054E00_B9D7_11D6_93D5_0080C8495E86_.wvu.PrintArea" hidden="1">#REF!</definedName>
    <definedName name="Z_98054E00_B9D7_11D6_93D5_0080C8495E86_.wvu.PrintTitles" hidden="1">#REF!</definedName>
    <definedName name="Z_99EBC957_62CA_41C8_8ED8_6E3DC5EAFA83_.wvu.PrintArea" localSheetId="1" hidden="1">'5 Economic'!$A$1:$AF$73</definedName>
    <definedName name="Z_99EBC957_62CA_41C8_8ED8_6E3DC5EAFA83_.wvu.PrintArea" localSheetId="2" hidden="1">'6 Guide for Reply'!$A$1:$AG$89</definedName>
    <definedName name="Z_9A44633D_FDFB_11D6_ADAB_0060949B36D7_.wvu.FilterData" hidden="1">#REF!</definedName>
    <definedName name="Z_9A44633D_FDFB_11D6_ADAB_0060949B36D7_.wvu.PrintArea" hidden="1">#REF!</definedName>
    <definedName name="Z_9A837F92_3F1E_4724_9703_5D2BE239D9C3_.wvu.Cols" hidden="1">#REF!,#REF!,#REF!,#REF!</definedName>
    <definedName name="Z_9A837F92_3F1E_4724_9703_5D2BE239D9C3_.wvu.FilterData" hidden="1">#REF!</definedName>
    <definedName name="Z_9A837F92_3F1E_4724_9703_5D2BE239D9C3_.wvu.PrintArea" hidden="1">#REF!</definedName>
    <definedName name="Z_9A837F92_3F1E_4724_9703_5D2BE239D9C3_.wvu.PrintTitles" hidden="1">#REF!</definedName>
    <definedName name="Z_A8D42313_C636_4F4F_A334_ED7D739CAC35_.wvu.Cols" hidden="1">#REF!,#REF!</definedName>
    <definedName name="Z_A8D42313_C636_4F4F_A334_ED7D739CAC35_.wvu.FilterData" hidden="1">#REF!</definedName>
    <definedName name="Z_A8D42313_C636_4F4F_A334_ED7D739CAC35_.wvu.PrintArea" hidden="1">#REF!</definedName>
    <definedName name="Z_A8D42313_C636_4F4F_A334_ED7D739CAC35_.wvu.PrintTitles" hidden="1">#REF!</definedName>
    <definedName name="Z_B7E685BD_7188_4848_80DA_02D668F32F52_.wvu.Cols" hidden="1">#REF!,#REF!</definedName>
    <definedName name="Z_B7E685BD_7188_4848_80DA_02D668F32F52_.wvu.FilterData" hidden="1">#REF!</definedName>
    <definedName name="Z_B7E685BD_7188_4848_80DA_02D668F32F52_.wvu.PrintArea" hidden="1">#REF!</definedName>
    <definedName name="Z_B7E685BD_7188_4848_80DA_02D668F32F52_.wvu.PrintTitles" hidden="1">#REF!</definedName>
    <definedName name="Z_C6D3C280_B5D0_11D6_8B44_0000E21AC5F0_.wvu.Cols" hidden="1">#REF!,#REF!,#REF!,#REF!</definedName>
    <definedName name="Z_C6D3C280_B5D0_11D6_8B44_0000E21AC5F0_.wvu.FilterData" hidden="1">#REF!</definedName>
    <definedName name="Z_C6D3C280_B5D0_11D6_8B44_0000E21AC5F0_.wvu.PrintArea" hidden="1">#REF!</definedName>
    <definedName name="Z_C6D3C280_B5D0_11D6_8B44_0000E21AC5F0_.wvu.PrintTitles" hidden="1">#REF!</definedName>
    <definedName name="Z_C75C2920_B41F_11D6_ADAB_0060949B36D7_.wvu.Cols" hidden="1">#REF!,#REF!,#REF!,#REF!</definedName>
    <definedName name="Z_C75C2920_B41F_11D6_ADAB_0060949B36D7_.wvu.PrintArea" hidden="1">#REF!</definedName>
    <definedName name="Z_C75C2920_B41F_11D6_ADAB_0060949B36D7_.wvu.PrintTitles" hidden="1">#REF!</definedName>
    <definedName name="Z_D19D3D67_BBBA_11D6_BE2E_00306E0AE5B7_.wvu.FilterData" hidden="1">#REF!</definedName>
    <definedName name="Z_D2710FED_BD46_4205_A954_685BE74BD4FE_.wvu.Cols" hidden="1">#REF!,#REF!</definedName>
    <definedName name="Z_D2710FED_BD46_4205_A954_685BE74BD4FE_.wvu.FilterData" hidden="1">#REF!</definedName>
    <definedName name="Z_D2710FED_BD46_4205_A954_685BE74BD4FE_.wvu.PrintArea" hidden="1">#REF!</definedName>
    <definedName name="Z_D2710FED_BD46_4205_A954_685BE74BD4FE_.wvu.PrintTitles" hidden="1">#REF!</definedName>
    <definedName name="Z_D31CB406_B4F1_11D6_93D3_0080C890E03E_.wvu.FilterData" hidden="1">#REF!</definedName>
    <definedName name="Z_E16B12BB_F7AA_11D6_93F6_0080C8F8896A_.wvu.PrintArea" hidden="1">#REF!</definedName>
    <definedName name="Z_E18691F7_A783_499A_8171_49812A2BE745_.wvu.FilterData" hidden="1">#REF!</definedName>
    <definedName name="Z_E18691F7_A783_499A_8171_49812A2BE745_.wvu.PrintArea" hidden="1">#REF!</definedName>
    <definedName name="Z_E18691F7_A783_499A_8171_49812A2BE745_.wvu.PrintTitles" hidden="1">#REF!</definedName>
    <definedName name="Z_E3EDE140_BAAB_11D6_93D3_0080C890D1E7_.wvu.Cols" hidden="1">#REF!,#REF!,#REF!,#REF!</definedName>
    <definedName name="Z_E3EDE140_BAAB_11D6_93D3_0080C890D1E7_.wvu.FilterData" hidden="1">#REF!</definedName>
    <definedName name="Z_E3EDE140_BAAB_11D6_93D3_0080C890D1E7_.wvu.PrintArea" hidden="1">#REF!</definedName>
    <definedName name="Z_E3EDE140_BAAB_11D6_93D3_0080C890D1E7_.wvu.PrintTitles" hidden="1">#REF!</definedName>
    <definedName name="Z_E8A956C0_A9F2_11D6_93D3_0080C890E643_.wvu.Cols" hidden="1">#REF!,#REF!,#REF!,#REF!</definedName>
    <definedName name="Z_E8A956C0_A9F2_11D6_93D3_0080C890E643_.wvu.FilterData" hidden="1">#REF!</definedName>
    <definedName name="Z_E8A956C0_A9F2_11D6_93D3_0080C890E643_.wvu.PrintArea" hidden="1">#REF!</definedName>
    <definedName name="Z_E8A956C0_A9F2_11D6_93D3_0080C890E643_.wvu.PrintTitles" hidden="1">#REF!</definedName>
    <definedName name="Z_EB288840_B9F0_11D6_93D4_0080C890D982_.wvu.Cols" hidden="1">#REF!,#REF!,#REF!,#REF!</definedName>
    <definedName name="Z_EB288840_B9F0_11D6_93D4_0080C890D982_.wvu.FilterData" hidden="1">#REF!</definedName>
    <definedName name="Z_EB288840_B9F0_11D6_93D4_0080C890D982_.wvu.PrintArea" hidden="1">#REF!</definedName>
    <definedName name="Z_EB288840_B9F0_11D6_93D4_0080C890D982_.wvu.PrintTitles" hidden="1">#REF!</definedName>
    <definedName name="Z_F1171922_49B6_42DC_B92A_365FEC687FB9_.wvu.Cols" hidden="1">#REF!,#REF!</definedName>
    <definedName name="Z_F1171922_49B6_42DC_B92A_365FEC687FB9_.wvu.FilterData" hidden="1">#REF!</definedName>
    <definedName name="Z_F1171922_49B6_42DC_B92A_365FEC687FB9_.wvu.PrintArea" hidden="1">#REF!</definedName>
    <definedName name="Z_F1171922_49B6_42DC_B92A_365FEC687FB9_.wvu.PrintTitles" hidden="1">#REF!</definedName>
    <definedName name="Z_F31B605F_614A_4872_8F30_AF0273C6DA74_.wvu.Cols" hidden="1">#REF!</definedName>
    <definedName name="Z_F31B605F_614A_4872_8F30_AF0273C6DA74_.wvu.FilterData" hidden="1">#REF!</definedName>
    <definedName name="Z_F5089D48_2CE4_4EA1_AB67_DBD49990FA49_.wvu.PrintArea" localSheetId="0" hidden="1">'1.General Project File'!$A$1:$AK$45</definedName>
    <definedName name="Z284..AU284_">#REF!</definedName>
    <definedName name="Z284..AU289_">#REF!</definedName>
    <definedName name="Z287..AU288_">#REF!</definedName>
    <definedName name="Z289..AU290_">#REF!</definedName>
    <definedName name="Z302..AU303_">#REF!</definedName>
    <definedName name="ZAIMU_DAH906_KOJIN_SHUYAKU">#REF!</definedName>
    <definedName name="ZAIMU_DAS011_KYOTSU_FUTAN">#REF!</definedName>
    <definedName name="ZAIRYOU">#REF!</definedName>
    <definedName name="ZAKZBIGXERRFJPDNDPYLYDA" hidden="1">[95]応力線図!$L$18:$L$42</definedName>
    <definedName name="zatg" hidden="1">[95]応力線図!$K$18:$K$42</definedName>
    <definedName name="ZCUYBKXXFABXJYN" hidden="1">[99]MOTO!#REF!</definedName>
    <definedName name="ZENB15">#N/A</definedName>
    <definedName name="ZERT" hidden="1">{#N/A,#N/A,FALSE,"IPEC Stair Step";#N/A,#N/A,FALSE,"Overview";#N/A,#N/A,FALSE,"Supporting Explanations"}</definedName>
    <definedName name="zhcdzma" hidden="1">#REF!</definedName>
    <definedName name="Ｚｉ" localSheetId="4">#REF!</definedName>
    <definedName name="Ｚｉ" localSheetId="13">#REF!</definedName>
    <definedName name="Ｚｉ" localSheetId="14">#REF!</definedName>
    <definedName name="Ｚｉ">#REF!</definedName>
    <definedName name="Ｚｉｐ" localSheetId="4">#REF!</definedName>
    <definedName name="Ｚｉｐ" localSheetId="13">#REF!</definedName>
    <definedName name="Ｚｉｐ" localSheetId="14">#REF!</definedName>
    <definedName name="Ｚｉｐ">#REF!</definedName>
    <definedName name="ZISCZUKOONQIFJYEEMOPL" hidden="1">#REF!</definedName>
    <definedName name="zjtczukppoqjfjyfe" hidden="1">{0,0,0,0;0,0,0,0;0,0,0,0;0,0,0,0;0,0,0,0;0,0,0,0;0,0,0,0}</definedName>
    <definedName name="ZKDIURGHXHKOJZDED" hidden="1">[99]MOTO!#REF!</definedName>
    <definedName name="ＺＮ" localSheetId="4">#REF!</definedName>
    <definedName name="ＺＮ" localSheetId="13">#REF!</definedName>
    <definedName name="ＺＮ" localSheetId="14">#REF!</definedName>
    <definedName name="ＺＮ">#REF!</definedName>
    <definedName name="zone">#REF!</definedName>
    <definedName name="zone_mois">#REF!</definedName>
    <definedName name="zone_Ref">#REF!</definedName>
    <definedName name="zone1">#REF!</definedName>
    <definedName name="zone10">#REF!</definedName>
    <definedName name="zone2">#REF!</definedName>
    <definedName name="zone3">#REF!</definedName>
    <definedName name="zone4">#REF!</definedName>
    <definedName name="Ｚｐ" localSheetId="4">#REF!</definedName>
    <definedName name="Ｚｐ" localSheetId="13">#REF!</definedName>
    <definedName name="Ｚｐ" localSheetId="14">#REF!</definedName>
    <definedName name="Ｚｐ">#REF!</definedName>
    <definedName name="Ｚｐｓ" localSheetId="4">#REF!</definedName>
    <definedName name="Ｚｐｓ" localSheetId="13">#REF!</definedName>
    <definedName name="Ｚｐｓ" localSheetId="14">#REF!</definedName>
    <definedName name="Ｚｐｓ">#REF!</definedName>
    <definedName name="zrh" hidden="1">[95]応力線図!$L$18:$L$42</definedName>
    <definedName name="Ｚｓ" localSheetId="4">#REF!</definedName>
    <definedName name="Ｚｓ" localSheetId="13">#REF!</definedName>
    <definedName name="Ｚｓ" localSheetId="14">#REF!</definedName>
    <definedName name="Ｚｓ">#REF!</definedName>
    <definedName name="ztgw" hidden="1">[95]応力線図!$K$18:$K$42</definedName>
    <definedName name="zx" hidden="1">{"CTO MES ACTUAL",#N/A,FALSE,"BASE ANEXOS";"VAR MES ACT",#N/A,FALSE,"BASE ANEXOS"}</definedName>
    <definedName name="ZY">[93]TM型式!$P$5:$P$7</definedName>
    <definedName name="ZY改">[93]TM型式!$Q$5:$Q$7</definedName>
    <definedName name="ZZ" localSheetId="4" hidden="1">#REF!</definedName>
    <definedName name="ZZ" localSheetId="13" hidden="1">#REF!</definedName>
    <definedName name="ZZ" localSheetId="14" hidden="1">#REF!</definedName>
    <definedName name="ZZ" hidden="1">#REF!</definedName>
    <definedName name="ＺＺＺ" hidden="1">{#N/A,#N/A,FALSE,"IPEC Stair Step";#N/A,#N/A,FALSE,"Overview";#N/A,#N/A,FALSE,"Supporting Explanations"}</definedName>
    <definedName name="ZZZ1" hidden="1">{#N/A,#N/A,FALSE,"IPEC Stair Step";#N/A,#N/A,FALSE,"Overview";#N/A,#N/A,FALSE,"Supporting Explanations"}</definedName>
    <definedName name="zzz4">'[26]００･ＤＥ Ｍ６２'!#REF!</definedName>
    <definedName name="ｚｚｚｚ" hidden="1">{#N/A,#N/A,FALSE,"IPEC Stair Step";#N/A,#N/A,FALSE,"Overview";#N/A,#N/A,FALSE,"Supporting Explanations"}</definedName>
    <definedName name="ZZZZZZZ" hidden="1">{#N/A,#N/A,FALSE,"IPEC Stair Step";#N/A,#N/A,FALSE,"Overview";#N/A,#N/A,FALSE,"Supporting Explanations"}</definedName>
    <definedName name="α" localSheetId="4">#REF!</definedName>
    <definedName name="α" localSheetId="13">#REF!</definedName>
    <definedName name="α" localSheetId="14">#REF!</definedName>
    <definedName name="α">#REF!</definedName>
    <definedName name="α1">'[213]RC5.5'!$F$32</definedName>
    <definedName name="α2">'[213]RC5.5'!$F$33</definedName>
    <definedName name="α3">'[213]RC5.5'!$F$34</definedName>
    <definedName name="α4">'[213]RC5.5'!$F$35</definedName>
    <definedName name="αf" localSheetId="4">#REF!</definedName>
    <definedName name="αf" localSheetId="13">#REF!</definedName>
    <definedName name="αf" localSheetId="14">#REF!</definedName>
    <definedName name="αf">#REF!</definedName>
    <definedName name="αm" localSheetId="4">#REF!</definedName>
    <definedName name="αm" localSheetId="13">#REF!</definedName>
    <definedName name="αm" localSheetId="14">#REF!</definedName>
    <definedName name="αm">#REF!</definedName>
    <definedName name="αr" localSheetId="4">#REF!</definedName>
    <definedName name="αr" localSheetId="13">#REF!</definedName>
    <definedName name="αr" localSheetId="14">#REF!</definedName>
    <definedName name="αr">#REF!</definedName>
    <definedName name="β" localSheetId="4">#REF!</definedName>
    <definedName name="β" localSheetId="13">#REF!</definedName>
    <definedName name="β" localSheetId="14">#REF!</definedName>
    <definedName name="β">#REF!</definedName>
    <definedName name="γ">[214]棒の横振動!$I$15</definedName>
    <definedName name="δ" localSheetId="4">#REF!</definedName>
    <definedName name="δ" localSheetId="13">#REF!</definedName>
    <definedName name="δ" localSheetId="14">#REF!</definedName>
    <definedName name="δ">#REF!</definedName>
    <definedName name="Δg" localSheetId="4">#REF!</definedName>
    <definedName name="Δg" localSheetId="13">#REF!</definedName>
    <definedName name="Δg" localSheetId="14">#REF!</definedName>
    <definedName name="Δg">#REF!</definedName>
    <definedName name="Δｉ" localSheetId="4">#REF!</definedName>
    <definedName name="Δｉ" localSheetId="13">#REF!</definedName>
    <definedName name="Δｉ" localSheetId="14">#REF!</definedName>
    <definedName name="Δｉ">#REF!</definedName>
    <definedName name="δmax" localSheetId="4">#REF!</definedName>
    <definedName name="δmax" localSheetId="13">#REF!</definedName>
    <definedName name="δmax" localSheetId="14">#REF!</definedName>
    <definedName name="δmax">#REF!</definedName>
    <definedName name="δmin" localSheetId="4">#REF!</definedName>
    <definedName name="δmin" localSheetId="13">#REF!</definedName>
    <definedName name="δmin" localSheetId="14">#REF!</definedName>
    <definedName name="δmin">#REF!</definedName>
    <definedName name="ΔNt" localSheetId="4">#REF!</definedName>
    <definedName name="ΔNt" localSheetId="13">#REF!</definedName>
    <definedName name="ΔNt" localSheetId="14">#REF!</definedName>
    <definedName name="ΔNt">#REF!</definedName>
    <definedName name="Δｐ" localSheetId="4">#REF!</definedName>
    <definedName name="Δｐ" localSheetId="13">#REF!</definedName>
    <definedName name="Δｐ" localSheetId="14">#REF!</definedName>
    <definedName name="Δｐ">#REF!</definedName>
    <definedName name="Δｓ" localSheetId="4">#REF!</definedName>
    <definedName name="Δｓ" localSheetId="13">#REF!</definedName>
    <definedName name="Δｓ" localSheetId="14">#REF!</definedName>
    <definedName name="Δｓ">#REF!</definedName>
    <definedName name="ΔUPrel" localSheetId="4">#REF!</definedName>
    <definedName name="ΔUPrel" localSheetId="13">#REF!</definedName>
    <definedName name="ΔUPrel" localSheetId="14">#REF!</definedName>
    <definedName name="ΔUPrel">#REF!</definedName>
    <definedName name="η" localSheetId="4">#REF!</definedName>
    <definedName name="η" localSheetId="13">#REF!</definedName>
    <definedName name="η" localSheetId="14">#REF!</definedName>
    <definedName name="η">#REF!</definedName>
    <definedName name="θ" localSheetId="4">#REF!</definedName>
    <definedName name="θ" localSheetId="13">#REF!</definedName>
    <definedName name="θ" localSheetId="14">#REF!</definedName>
    <definedName name="θ">#REF!</definedName>
    <definedName name="λ" localSheetId="4">#REF!</definedName>
    <definedName name="λ" localSheetId="13">#REF!</definedName>
    <definedName name="λ" localSheetId="14">#REF!</definedName>
    <definedName name="λ">#REF!</definedName>
    <definedName name="μ">[129]検討結果!$H$3</definedName>
    <definedName name="μR">[211]車両諸元!$C$6</definedName>
    <definedName name="νb" localSheetId="4">#REF!</definedName>
    <definedName name="νb" localSheetId="13">#REF!</definedName>
    <definedName name="νb" localSheetId="14">#REF!</definedName>
    <definedName name="νb">#REF!</definedName>
    <definedName name="νh" localSheetId="4">#REF!</definedName>
    <definedName name="νh" localSheetId="13">#REF!</definedName>
    <definedName name="νh" localSheetId="14">#REF!</definedName>
    <definedName name="νh">#REF!</definedName>
    <definedName name="σB">#N/A</definedName>
    <definedName name="σB0">#N/A</definedName>
    <definedName name="σhmax" localSheetId="4">#REF!</definedName>
    <definedName name="σhmax" localSheetId="13">#REF!</definedName>
    <definedName name="σhmax" localSheetId="14">#REF!</definedName>
    <definedName name="σhmax">#REF!</definedName>
    <definedName name="σhmin" localSheetId="4">#REF!</definedName>
    <definedName name="σhmin" localSheetId="13">#REF!</definedName>
    <definedName name="σhmin" localSheetId="14">#REF!</definedName>
    <definedName name="σhmin">#REF!</definedName>
    <definedName name="σm0" localSheetId="4">#REF!</definedName>
    <definedName name="σm0" localSheetId="13">#REF!</definedName>
    <definedName name="σm0" localSheetId="14">#REF!</definedName>
    <definedName name="σm0">#REF!</definedName>
    <definedName name="σmax" localSheetId="4">#REF!</definedName>
    <definedName name="σmax" localSheetId="13">#REF!</definedName>
    <definedName name="σmax" localSheetId="14">#REF!</definedName>
    <definedName name="σmax">#REF!</definedName>
    <definedName name="σmin" localSheetId="4">#REF!</definedName>
    <definedName name="σmin" localSheetId="13">#REF!</definedName>
    <definedName name="σmin" localSheetId="14">#REF!</definedName>
    <definedName name="σmin">#REF!</definedName>
    <definedName name="σp0" localSheetId="4">#REF!</definedName>
    <definedName name="σp0" localSheetId="13">#REF!</definedName>
    <definedName name="σp0" localSheetId="14">#REF!</definedName>
    <definedName name="σp0">#REF!</definedName>
    <definedName name="τ">[137]Anlycs!$D$16:$D$49</definedName>
    <definedName name="τ0" localSheetId="4">#REF!</definedName>
    <definedName name="τ0" localSheetId="13">#REF!</definedName>
    <definedName name="τ0" localSheetId="14">#REF!</definedName>
    <definedName name="τ0">#REF!</definedName>
    <definedName name="τmax">#N/A</definedName>
    <definedName name="τmax0">#N/A</definedName>
    <definedName name="τmin">#N/A</definedName>
    <definedName name="τmin0">#N/A</definedName>
    <definedName name="ψ">#REF!</definedName>
    <definedName name="ω0">#N/A</definedName>
    <definedName name="ｱ">#REF!</definedName>
    <definedName name="あ" localSheetId="4">#REF!</definedName>
    <definedName name="あ" localSheetId="13">#REF!</definedName>
    <definedName name="あ" localSheetId="14">#REF!</definedName>
    <definedName name="あ">#REF!</definedName>
    <definedName name="あ１" localSheetId="4">#REF!</definedName>
    <definedName name="あ１" localSheetId="13">#REF!</definedName>
    <definedName name="あ１" localSheetId="14">#REF!</definedName>
    <definedName name="あ１">#REF!</definedName>
    <definedName name="あ１７５">#REF!</definedName>
    <definedName name="あa1">#REF!</definedName>
    <definedName name="あaa" hidden="1">#REF!</definedName>
    <definedName name="ぁｄｋ">#REF!</definedName>
    <definedName name="あＱＷさせＲ" hidden="1">{#N/A,#N/A,FALSE,"IPEC Stair Step";#N/A,#N/A,FALSE,"Overview";#N/A,#N/A,FALSE,"Supporting Explanations"}</definedName>
    <definedName name="あｒがｒｇ" localSheetId="4" hidden="1">#REF!</definedName>
    <definedName name="あｒがｒｇ" localSheetId="13" hidden="1">#REF!</definedName>
    <definedName name="あｒがｒｇ" localSheetId="14" hidden="1">#REF!</definedName>
    <definedName name="あｒがｒｇ" hidden="1">#REF!</definedName>
    <definedName name="あＳ">#REF!</definedName>
    <definedName name="あＳとくあ" hidden="1">{#N/A,#N/A,FALSE,"IPEC Stair Step";#N/A,#N/A,FALSE,"Overview";#N/A,#N/A,FALSE,"Supporting Explanations"}</definedName>
    <definedName name="ｱｱ">[0]!InpMove1</definedName>
    <definedName name="ああ">#N/A</definedName>
    <definedName name="ああｒが" hidden="1">{"RES-2002",#N/A,FALSE,"BL2000";"A1-2002",#N/A,FALSE,"BL2000";"A2-2002",#N/A,FALSE,"BL2000"}</definedName>
    <definedName name="ｱｱｱ">[0]!InpMove7</definedName>
    <definedName name="あああ" localSheetId="4">'6-1-2.Reply (Person in Charge)'!あああ</definedName>
    <definedName name="あああ" localSheetId="13">'6-1-7.VA Proposal'!あああ</definedName>
    <definedName name="あああ" localSheetId="14">'6-1-8 Optimum Cndn 4 Odr Bdlg'!あああ</definedName>
    <definedName name="あああ" hidden="1">[215]全体表!$E$5</definedName>
    <definedName name="あああ１">[216]ﾃﾞｰﾀﾌﾛｰ一覧!$B$2:$M$33</definedName>
    <definedName name="ああああ" localSheetId="4" hidden="1">#REF!</definedName>
    <definedName name="ああああ" localSheetId="13" hidden="1">#REF!</definedName>
    <definedName name="ああああ" localSheetId="14" hidden="1">#REF!</definedName>
    <definedName name="ああああ" hidden="1">#REF!</definedName>
    <definedName name="あああああ" localSheetId="4" hidden="1">#REF!</definedName>
    <definedName name="あああああ" localSheetId="13" hidden="1">#REF!</definedName>
    <definedName name="あああああ" localSheetId="14" hidden="1">#REF!</definedName>
    <definedName name="あああああ" hidden="1">#REF!</definedName>
    <definedName name="あああああああああ" hidden="1">{"COMNUS2000",#N/A,FALSE,"BL2000"}</definedName>
    <definedName name="ああああああああああ">#REF!</definedName>
    <definedName name="ああああああああああああ">#REF!</definedName>
    <definedName name="ああああああああああああああああああ" hidden="1">{"AnaM1",#N/A,FALSE,"AnalisisM";"AnaM2",#N/A,FALSE,"AnalisisM";"AnaM3",#N/A,FALSE,"AnalisisM"}</definedName>
    <definedName name="アールアクスルモデル">#REF!</definedName>
    <definedName name="アールエイチエスジーエムシー">#REF!</definedName>
    <definedName name="アールエイチエスジーマテリアル">#REF!</definedName>
    <definedName name="アールエフディープラント">#REF!</definedName>
    <definedName name="アールエフディーモデル">#REF!</definedName>
    <definedName name="アールエフディーリージョン">#REF!</definedName>
    <definedName name="アールオプション">#REF!</definedName>
    <definedName name="あいう" hidden="1">[11]AAA!$R$31:$Z$31</definedName>
    <definedName name="ｱｲｳｴｵ">#REF!</definedName>
    <definedName name="ｱｲﾃﾑ">#REF!</definedName>
    <definedName name="あおおお" hidden="1">[11]AAA!$R$36:$Z$36</definedName>
    <definedName name="あさＳ">#N/A</definedName>
    <definedName name="アスタリスク">#REF!</definedName>
    <definedName name="あふぁあがががががあＧ" hidden="1">[88]FGR_3.892!$AN$75:$AN$113</definedName>
    <definedName name="ｱﾌﾟﾗｲﾄﾞﾓﾃﾞﾙ">#N/A</definedName>
    <definedName name="い">#REF!</definedName>
    <definedName name="いい">#N/A</definedName>
    <definedName name="イーアールネーム">#REF!</definedName>
    <definedName name="イーシリーズ">#REF!</definedName>
    <definedName name="イーバージョン">#REF!</definedName>
    <definedName name="イーファミリー">#REF!</definedName>
    <definedName name="イープラント">#REF!</definedName>
    <definedName name="イーモデル">#REF!</definedName>
    <definedName name="イーリージョン">#REF!</definedName>
    <definedName name="いちい" hidden="1">{#N/A,#N/A,FALSE,"IPEC Stair Step";#N/A,#N/A,FALSE,"Overview";#N/A,#N/A,FALSE,"Supporting Explanations"}</definedName>
    <definedName name="いわき">#REF!</definedName>
    <definedName name="いんｔ" hidden="1">{#N/A,#N/A,TRUE,"일정"}</definedName>
    <definedName name="ｲﾝｻｲﾄ織込" hidden="1">{"RES-2001",#N/A,FALSE,"BL2000";"A1-2001",#N/A,FALSE,"BL2000";"A2-2001",#N/A,FALSE,"BL2000"}</definedName>
    <definedName name="う" hidden="1">[45]別紙１!$C$65:$C$72</definedName>
    <definedName name="ううううう" hidden="1">{"'11.6.2'!$R$10","'11.6.2'!$C$23:$L$26"}</definedName>
    <definedName name="うううんん" hidden="1">{#N/A,#N/A,FALSE,"IPEC Stair Step";#N/A,#N/A,FALSE,"Overview";#N/A,#N/A,FALSE,"Supporting Explanations"}</definedName>
    <definedName name="うぇｗ">[0]!InpMove13</definedName>
    <definedName name="うぇｗｓ">[0]!InpMove11</definedName>
    <definedName name="え" hidden="1">[36]A!$D$68:$D$75</definedName>
    <definedName name="えｂ">#REF!</definedName>
    <definedName name="えｆｌｇｔｒｈ" hidden="1">#REF!</definedName>
    <definedName name="えｈ">#REF!</definedName>
    <definedName name="えｔｎ" hidden="1">#REF!</definedName>
    <definedName name="ええ">[0]!InpMove10</definedName>
    <definedName name="えええええ">#REF!</definedName>
    <definedName name="エービーエスフォーム">#REF!</definedName>
    <definedName name="エフアールブレーキモデル">#REF!</definedName>
    <definedName name="エフアクスルモデル">#REF!</definedName>
    <definedName name="エフエフエフアール">#REF!</definedName>
    <definedName name="エフエフディープラント">#REF!</definedName>
    <definedName name="エフエフディーモデル">#REF!</definedName>
    <definedName name="エフエフディーリージョン">#REF!</definedName>
    <definedName name="エフオプション">#REF!</definedName>
    <definedName name="エフケーエヌユーエムシー">#REF!</definedName>
    <definedName name="エフケーエヌユーマテリアル">#REF!</definedName>
    <definedName name="エラー処理">#REF!</definedName>
    <definedName name="えれ">[0]!うぇｗ</definedName>
    <definedName name="えれｒ">[0]!InpMove15</definedName>
    <definedName name="お" hidden="1">[45]別紙１!$A$65:$A$72</definedName>
    <definedName name="おおお">[7]!outputs</definedName>
    <definedName name="おが２" hidden="1">[76]MOTO!#REF!</definedName>
    <definedName name="オブジェクトの定義">#REF!</definedName>
    <definedName name="オワリ">#REF!</definedName>
    <definedName name="か">#REF!</definedName>
    <definedName name="ｶｳﾝﾀ">#REF!</definedName>
    <definedName name="がおｊｇ" hidden="1">#REF!</definedName>
    <definedName name="ｶｷｺﾐﾒｯｾ">#REF!</definedName>
    <definedName name="ｶｷｺﾐﾒｯｾ1">#REF!</definedName>
    <definedName name="ｶｷｺﾐﾒｯｾ2">#REF!</definedName>
    <definedName name="ｶｷｺﾐﾒｯｾ3">#REF!</definedName>
    <definedName name="ｶｷｺﾐﾒｯｾ4">#REF!</definedName>
    <definedName name="ｶｷｺﾐﾒｯｾ5">#REF!</definedName>
    <definedName name="ｶｷｺﾐﾒｯｾ6">#REF!</definedName>
    <definedName name="ｶｷｺﾐﾒｯｾ7">#REF!</definedName>
    <definedName name="ｶｷｺﾐﾒｯｾｰｼﾞ">#REF!</definedName>
    <definedName name="ｶﾃｺﾞﾘ">[130]amp_spr!$A$13:$IV$13</definedName>
    <definedName name="かてごり">[130]amp_spr!$A$8:$IV$8</definedName>
    <definedName name="カナ置換">#REF!</definedName>
    <definedName name="カムエムシー">#REF!</definedName>
    <definedName name="カムマテリアル">#REF!</definedName>
    <definedName name="き1">#REF!</definedName>
    <definedName name="き2">#REF!</definedName>
    <definedName name="きし" localSheetId="4">#REF!</definedName>
    <definedName name="きし" localSheetId="13">#REF!</definedName>
    <definedName name="きし" localSheetId="14">#REF!</definedName>
    <definedName name="きし">#REF!</definedName>
    <definedName name="ｷﾞﾔﾎﾟｼﾞ">#REF!</definedName>
    <definedName name="く">#REF!</definedName>
    <definedName name="ｸｧQ">[0]!InpMove7</definedName>
    <definedName name="くうぇＲＴっゆうい" hidden="1">{#N/A,#N/A,FALSE,"IPEC Stair Step";#N/A,#N/A,FALSE,"Overview";#N/A,#N/A,FALSE,"Supporting Explanations"}</definedName>
    <definedName name="くぇ">'[190]００･ＤＥ Ｍ６２'!#REF!</definedName>
    <definedName name="クエリ1">#REF!</definedName>
    <definedName name="クエリー2">#N/A</definedName>
    <definedName name="ｸﾞﾗﾌ">#REF!</definedName>
    <definedName name="ｸﾞﾗﾌ2" hidden="1">#REF!</definedName>
    <definedName name="ぐらふ２" hidden="1">#REF!</definedName>
    <definedName name="ｸﾞﾗﾌ3" hidden="1">#REF!</definedName>
    <definedName name="ｸﾞﾗﾌ4" hidden="1">#REF!</definedName>
    <definedName name="グラフ作成ボタン_Click">#N/A</definedName>
    <definedName name="クランクエムシー">#REF!</definedName>
    <definedName name="クランクマテリアル">#REF!</definedName>
    <definedName name="ｹｲA_K">#REF!</definedName>
    <definedName name="ｹｲA_S">#REF!</definedName>
    <definedName name="ゲージ">[217]ゲージ検索用!$C$6:$D$133</definedName>
    <definedName name="ｺｰﾄﾞ">#REF!</definedName>
    <definedName name="コード乗率対応表" localSheetId="4">#REF!</definedName>
    <definedName name="コード乗率対応表" localSheetId="13">#REF!</definedName>
    <definedName name="コード乗率対応表" localSheetId="14">#REF!</definedName>
    <definedName name="コード乗率対応表">#REF!</definedName>
    <definedName name="ｺｽﾄ">#REF!</definedName>
    <definedName name="ｺｽﾄ2">#REF!</definedName>
    <definedName name="ｺﾄﾞ">#REF!</definedName>
    <definedName name="ことによりユーザが気付く。" localSheetId="4">#REF!</definedName>
    <definedName name="ことによりユーザが気付く。" localSheetId="13">#REF!</definedName>
    <definedName name="ことによりユーザが気付く。" localSheetId="14">#REF!</definedName>
    <definedName name="ことによりユーザが気付く。">#REF!</definedName>
    <definedName name="ｺﾋﾟｰ１">#REF!</definedName>
    <definedName name="こぴー１">[186]!こぴー１</definedName>
    <definedName name="コピー２">[186]!コピー２</definedName>
    <definedName name="コピー３">[186]!コピー３</definedName>
    <definedName name="コピー４">[186]!コピー４</definedName>
    <definedName name="こピー５">[186]!こピー５</definedName>
    <definedName name="コピー６">[186]!コピー６</definedName>
    <definedName name="コピー７">[186]!コピー７</definedName>
    <definedName name="コピー８">[186]!コピー８</definedName>
    <definedName name="コピー９">[186]!コピー９</definedName>
    <definedName name="ｺﾋﾟｰA">#N/A</definedName>
    <definedName name="ｺﾋﾟｰB">#N/A</definedName>
    <definedName name="コンポ一覧表示">[0]!ｆｆｄｆ</definedName>
    <definedName name="コンロッドエムシー">#REF!</definedName>
    <definedName name="コンロッドマテリアル">#REF!</definedName>
    <definedName name="ｻｲｸﾙ">#REF!</definedName>
    <definedName name="ｻｲｸﾙﾀｲﾑ">#REF!</definedName>
    <definedName name="ｻｲｸﾙﾀｲﾑB">#REF!</definedName>
    <definedName name="ささささ" hidden="1">#REF!</definedName>
    <definedName name="サブメニュｰ表示">[0]!ｄふぇｄふぇ</definedName>
    <definedName name="ｻﾏﾘ累計">#REF!</definedName>
    <definedName name="し" localSheetId="4">#REF!</definedName>
    <definedName name="し" localSheetId="13">#REF!</definedName>
    <definedName name="し" localSheetId="14">#REF!</definedName>
    <definedName name="し">#REF!</definedName>
    <definedName name="ジーアールネーム">#REF!</definedName>
    <definedName name="シーエイチエムシー">#REF!</definedName>
    <definedName name="シーエイチマテリアル">#REF!</definedName>
    <definedName name="ジーシリーズ">#REF!</definedName>
    <definedName name="ジータイプ">#REF!</definedName>
    <definedName name="ジーバージョン">#REF!</definedName>
    <definedName name="シービーエムシー">#REF!</definedName>
    <definedName name="シービーマテリアル">#REF!</definedName>
    <definedName name="ジープラント">#REF!</definedName>
    <definedName name="ジーモデル">#REF!</definedName>
    <definedName name="ジーリージョン">#REF!</definedName>
    <definedName name="しぇえｔ" hidden="1">#N/A</definedName>
    <definedName name="しかく">#REF!</definedName>
    <definedName name="しし" localSheetId="4">#REF!</definedName>
    <definedName name="しし" localSheetId="13">#REF!</definedName>
    <definedName name="しし" localSheetId="14">#REF!</definedName>
    <definedName name="しし">#REF!</definedName>
    <definedName name="ししし" localSheetId="4">#REF!</definedName>
    <definedName name="ししし" localSheetId="13">#REF!</definedName>
    <definedName name="ししし" localSheetId="14">#REF!</definedName>
    <definedName name="ししし">#REF!</definedName>
    <definedName name="しは" localSheetId="4">#REF!</definedName>
    <definedName name="しは" localSheetId="13">#REF!</definedName>
    <definedName name="しは" localSheetId="14">#REF!</definedName>
    <definedName name="しは">#REF!</definedName>
    <definedName name="シャーリング加工費">'[218]P5 ﾒﾀﾙ加工費(ﾚｰｻﾞｰ)'!#REF!</definedName>
    <definedName name="ｼﾕｳｹｲ">#REF!</definedName>
    <definedName name="しょげん" hidden="1">'[219]MPL 技連:342E BLOCK'!$A$6:$I$6</definedName>
    <definedName name="ｼｮｯﾄﾌﾞﾗｽﾄﾚｰﾄ">#REF!</definedName>
    <definedName name="ｼｮｯﾌﾟ">[134]入力規制!$B$5:$B$17</definedName>
    <definedName name="シリンダー">#REF!</definedName>
    <definedName name="すいか" hidden="1">{#N/A,#N/A,FALSE,"IPEC Stair Step";#N/A,#N/A,FALSE,"Overview";#N/A,#N/A,FALSE,"Supporting Explanations"}</definedName>
    <definedName name="スイッチを押しても切替らないのでユーザは気付く" localSheetId="4">#REF!</definedName>
    <definedName name="スイッチを押しても切替らないのでユーザは気付く" localSheetId="13">#REF!</definedName>
    <definedName name="スイッチを押しても切替らないのでユーザは気付く" localSheetId="14">#REF!</definedName>
    <definedName name="スイッチを押しても切替らないのでユーザは気付く">#REF!</definedName>
    <definedName name="スイッチを押しても切替らないのでユーザは気付く。" localSheetId="4">#REF!</definedName>
    <definedName name="スイッチを押しても切替らないのでユーザは気付く。" localSheetId="13">#REF!</definedName>
    <definedName name="スイッチを押しても切替らないのでユーザは気付く。" localSheetId="14">#REF!</definedName>
    <definedName name="スイッチを押しても切替らないのでユーザは気付く。">#REF!</definedName>
    <definedName name="ｽｸﾗｯﾌﾟﾘﾀｰﾝ">#N/A</definedName>
    <definedName name="ストラクチャ">#REF!</definedName>
    <definedName name="ｾｯﾃｲ">#N/A</definedName>
    <definedName name="セレクト">"ボタン 22"</definedName>
    <definedName name="その他増加費用">#N/A</definedName>
    <definedName name="ﾀｲﾄﾙ">#REF!</definedName>
    <definedName name="タイヤ動半径">[62]全体!$R$6</definedName>
    <definedName name="タクト推移">#REF!</definedName>
    <definedName name="ﾀﾞﾌﾞﾘ除外1">#N/A</definedName>
    <definedName name="ぢ">#REF!</definedName>
    <definedName name="ちちちち" hidden="1">#N/A</definedName>
    <definedName name="ぢまｘ">#REF!</definedName>
    <definedName name="ぢみｎ">#REF!</definedName>
    <definedName name="っＫ" hidden="1">#N/A</definedName>
    <definedName name="ﾂｷﾒｯｾ">#REF!</definedName>
    <definedName name="ﾂｷﾒｯｾ1">#REF!</definedName>
    <definedName name="ﾂｷﾒｯｾ2">#REF!</definedName>
    <definedName name="ﾂｷﾒｯｾｰｼﾞ">#REF!</definedName>
    <definedName name="っくぇＲちゅ" hidden="1">{#N/A,#N/A,FALSE,"IPEC Stair Step";#N/A,#N/A,FALSE,"Overview";#N/A,#N/A,FALSE,"Supporting Explanations"}</definedName>
    <definedName name="っせｄ">[0]!InpMove8</definedName>
    <definedName name="っっっっっっっｒ" hidden="1">#N/A</definedName>
    <definedName name="デ_タベ_ス">#REF!</definedName>
    <definedName name="てｒｗｒ">[0]!RunTCcst</definedName>
    <definedName name="てｒうぇｗ">[0]!ｄｓｄｓ</definedName>
    <definedName name="てｔ">[0]!ｈｇｈｆｇ</definedName>
    <definedName name="ティーエフ">#REF!</definedName>
    <definedName name="ﾃﾞｰﾀ">#REF!</definedName>
    <definedName name="データ④">#N/A</definedName>
    <definedName name="ﾃﾞｰﾀ５">#N/A</definedName>
    <definedName name="データクリア">#N/A</definedName>
    <definedName name="ﾃﾞｰﾀﾒｯｾ">#REF!</definedName>
    <definedName name="ﾃﾞｰﾀﾒｯｾ1">#REF!</definedName>
    <definedName name="ﾃﾞｰﾀﾒｯｾ2">#REF!</definedName>
    <definedName name="ﾃﾞｰﾀﾒｯｾ3">#REF!</definedName>
    <definedName name="ﾃﾞｰﾀﾒｯｾ4">#REF!</definedName>
    <definedName name="ﾃﾞｰﾀﾒｯｾ5">#REF!</definedName>
    <definedName name="ﾃﾞｰﾀﾒｯｾ6">#REF!</definedName>
    <definedName name="ﾃﾞｰﾀﾒｯｾ7">#REF!</definedName>
    <definedName name="ﾃﾞｰﾀﾒｯｾ8">#REF!</definedName>
    <definedName name="ﾃﾞｰﾀﾒｯｾALL">#REF!</definedName>
    <definedName name="データ保存">#N/A</definedName>
    <definedName name="ﾃﾞｰﾀ保存説明">#REF!</definedName>
    <definedName name="デｰタ登録">[0]!ｄふぇれ</definedName>
    <definedName name="ﾃｷｽﾄ">#N/A</definedName>
    <definedName name="テキスト新車車種_Click">#N/A</definedName>
    <definedName name="ﾃｸﾆｶﾙ">#N/A</definedName>
    <definedName name="ててあ">[0]!InpMove2</definedName>
    <definedName name="てれ">[0]!ｇっれ</definedName>
    <definedName name="てれｒ">[0]!ｓどぇ</definedName>
    <definedName name="てれえｗ">[0]!ｇｄせえ</definedName>
    <definedName name="ど">#REF!</definedName>
    <definedName name="ﾄ_ﾀﾙ_A1">#REF!</definedName>
    <definedName name="ﾄ_ﾀﾙ_A2">#REF!</definedName>
    <definedName name="ﾄﾞｱｳｴｻﾞｰｽﾄﾘｯﾌﾟｺｰﾅｰﾋﾟｰｽ部型物小型化">#N/A</definedName>
    <definedName name="ﾄｰﾀﾙA">#REF!</definedName>
    <definedName name="どおも" hidden="1">#REF!</definedName>
    <definedName name="とと" localSheetId="4" hidden="1">#REF!</definedName>
    <definedName name="とと" localSheetId="13" hidden="1">#REF!</definedName>
    <definedName name="とと" localSheetId="14" hidden="1">#REF!</definedName>
    <definedName name="とと" hidden="1">#REF!</definedName>
    <definedName name="ﾄﾞﾙ為替ﾚｰﾄ">#REF!</definedName>
    <definedName name="なし">#N/A</definedName>
    <definedName name="ぬぬぬ" hidden="1">'[41]14mmQfup'!#REF!</definedName>
    <definedName name="ﾈﾝﾄﾞﾒｯｾ">#REF!</definedName>
    <definedName name="ﾈﾝﾄﾞﾒｯｾ1">#REF!</definedName>
    <definedName name="ﾈﾝﾄﾞﾒｯｾ2">#REF!</definedName>
    <definedName name="のでユーザが気付く。" localSheetId="4">#REF!</definedName>
    <definedName name="のでユーザが気付く。" localSheetId="13">#REF!</definedName>
    <definedName name="のでユーザが気付く。" localSheetId="14">#REF!</definedName>
    <definedName name="のでユーザが気付く。">#REF!</definedName>
    <definedName name="は" localSheetId="4">#REF!</definedName>
    <definedName name="は" localSheetId="13">#REF!</definedName>
    <definedName name="は" localSheetId="14">#REF!</definedName>
    <definedName name="は">#REF!</definedName>
    <definedName name="ﾊﾟｲﾌﾟ">[220]ﾊﾟｲﾌﾟ!$A$1:$B$65536</definedName>
    <definedName name="はし" localSheetId="4">#REF!</definedName>
    <definedName name="はし" localSheetId="13">#REF!</definedName>
    <definedName name="はし" localSheetId="14">#REF!</definedName>
    <definedName name="はし">#REF!</definedName>
    <definedName name="ﾊﾞﾘｴｰｼｮﾝ">#REF!</definedName>
    <definedName name="ﾊﾞﾘ取りﾚｰﾄ">#REF!</definedName>
    <definedName name="ﾊﾝｲA">#N/A</definedName>
    <definedName name="ﾊﾝｲC">#N/A</definedName>
    <definedName name="ﾊﾝｲE">#N/A</definedName>
    <definedName name="ﾊﾝｲF">#N/A</definedName>
    <definedName name="ﾊﾝｲI">#N/A</definedName>
    <definedName name="ﾊﾝｲJ">#N/A</definedName>
    <definedName name="ﾊﾝｲK">#N/A</definedName>
    <definedName name="ﾊﾝｲL">#N/A</definedName>
    <definedName name="ﾋﾂﾞｹﾒｯｾ">#REF!</definedName>
    <definedName name="ﾋﾂﾞｹﾒｯｾｰｼﾞ">#REF!</definedName>
    <definedName name="ぶ">#REF!</definedName>
    <definedName name="ファイナルギヤ比">[62]全体!$R$7</definedName>
    <definedName name="ﾌｧｲﾙ内容">#N/A</definedName>
    <definedName name="ﾌｧｲﾙ定義一覧_ｴｸｽﾎﾟｰﾄ用_">[221]項目定義!$A$1:$J$220</definedName>
    <definedName name="ﾌｧｲﾙ登録状況_ｴｸｽﾎﾟｰﾄ用_">[221]ﾃﾞｰﾀﾌﾛｰ一覧!$B$2:$M$34</definedName>
    <definedName name="フェイズ">[222]Words!$AT$1:$AT$65536</definedName>
    <definedName name="フォーム">[223]!印刷時下見出しつき印刷</definedName>
    <definedName name="ﾌﾞﾗﾝｸ">#REF!</definedName>
    <definedName name="ﾌﾟﾘﾝﾄ">[86]CK2_P!$AK$343</definedName>
    <definedName name="ﾌﾟﾘﾝﾄﾒｯｾ">#REF!</definedName>
    <definedName name="ﾌﾟﾘﾝﾄﾒｯｾｰｼﾞ">#REF!</definedName>
    <definedName name="ﾌﾟﾛｼﾞｪｸﾄ" localSheetId="4">#REF!</definedName>
    <definedName name="ﾌﾟﾛｼﾞｪｸﾄ" localSheetId="13">#REF!</definedName>
    <definedName name="ﾌﾟﾛｼﾞｪｸﾄ" localSheetId="14">#REF!</definedName>
    <definedName name="ﾌﾟﾛｼﾞｪｸﾄ">#REF!</definedName>
    <definedName name="ﾌﾞﾛｯｸ">#REF!</definedName>
    <definedName name="ブロック値引率１">#REF!</definedName>
    <definedName name="ブロック値引率２">#REF!</definedName>
    <definedName name="ブロック値引率３">#REF!</definedName>
    <definedName name="ヘルツ修正試作" hidden="1">[88]FGR_3.892!$AI$75:$AI$113</definedName>
    <definedName name="ﾍﾝﾄﾞｳ">'[90]MMAL化-UPG'!#REF!</definedName>
    <definedName name="ボタン4_Click">#N/A</definedName>
    <definedName name="ボタン上_Click">#N/A</definedName>
    <definedName name="ボタン下_Click">#N/A</definedName>
    <definedName name="ボタン入力_工程_Click">#N/A</definedName>
    <definedName name="ﾏｰｼﾞﾝ">#REF!</definedName>
    <definedName name="マクロ">#REF!</definedName>
    <definedName name="ます" hidden="1">{#N/A,#N/A,FALSE,"IPEC Stair Step";#N/A,#N/A,FALSE,"Overview";#N/A,#N/A,FALSE,"Supporting Explanations"}</definedName>
    <definedName name="また" localSheetId="4">#REF!</definedName>
    <definedName name="また" localSheetId="13">#REF!</definedName>
    <definedName name="また" localSheetId="14">#REF!</definedName>
    <definedName name="また">#REF!</definedName>
    <definedName name="まま" hidden="1">{#N/A,#N/A,FALSE,"IPEC Stair Step";#N/A,#N/A,FALSE,"Overview";#N/A,#N/A,FALSE,"Supporting Explanations"}</definedName>
    <definedName name="ﾏﾝﾚｰﾄ">#REF!</definedName>
    <definedName name="ミッション値引率">#REF!</definedName>
    <definedName name="ﾒｲﾝﾒﾆｭ_">#N/A</definedName>
    <definedName name="ﾒｲﾝﾒﾆｭｰ">#N/A</definedName>
    <definedName name="ﾒｲﾝﾒﾆｭｰQ">#REF!</definedName>
    <definedName name="ﾒｯｾ4">#REF!</definedName>
    <definedName name="ﾒｯｾ4A">#REF!</definedName>
    <definedName name="ﾒｯｾｰｼﾞ1">#REF!</definedName>
    <definedName name="ﾒｯｾｰｼﾞ2">#REF!</definedName>
    <definedName name="ﾒｯｾｰｼﾞ3">#REF!</definedName>
    <definedName name="ﾒｯｾｰｼﾞ4">#REF!</definedName>
    <definedName name="メニュ_1">#REF!</definedName>
    <definedName name="メニュ_2">#REF!</definedName>
    <definedName name="メニュ_3">#REF!</definedName>
    <definedName name="ﾒﾆｭｰ">[1]SCH!$EW$1:$IV$65536</definedName>
    <definedName name="メニュｰ_Click">#N/A</definedName>
    <definedName name="メニューへ">#REF!</definedName>
    <definedName name="もｄ＿AJZLUHUAもｄ＿ARDVADBHPXBBGSPEFVYもｄ＿GBQOOOQJMQ" hidden="1">#REF!</definedName>
    <definedName name="もｄ＿AKURMBGGFIAXBQWWもｄ＿TUQCKGYPRBPRYDOVOHVGGUK" hidden="1">[11]AAA!$J$36:$Q$36</definedName>
    <definedName name="もｄ＿APUUTWOLOEKKSUVRもｄ＿YUMDEPDFMRCJCVJUTIYH" hidden="1">[11]AAA!$R$34:$Z$34</definedName>
    <definedName name="もｄ＿AQUUTWILPEKKSUVRDLHZQもｄ＿PDFMLCJVVJNU" hidden="1">#REF!</definedName>
    <definedName name="もｄ＿ARFNDHQUPもｄ＿OONQIFIYLEMもｄ＿AWJXNFCXHCYEKBBUOBMTAもｄ＿MFHUONKTSDOADBHJQBCGLJXもｄ＿NXHE" hidden="1">[11]AAA!$J$33:$Q$33</definedName>
    <definedName name="もｄ＿BNKZAQTもｄ＿AVLIIIKDGKもｄ＿RQYTVRDSHGXRBXSZEVVPP" hidden="1">[11]AAA!$J$31:$Q$31</definedName>
    <definedName name="もｄ＿BPHPRTOBPFXVPZUQXCTTもｄ＿THSYFW" hidden="1">#REF!</definedName>
    <definedName name="もｄ＿BSNXSNUZRRKもｄ＿IMSGQGSBHBAXGEQHNQOUCDN" hidden="1">#REF!</definedName>
    <definedName name="もｄ＿CDHTKYGWAJNIYVWVXQMQもｄ＿EXFHIEQもｄ＿GYWQAVRYDUUOHVGMもｄ＿IRKMZもｄ＿DAJITEQTRXZGRSWBZNVFPYもｄ＿CRWWVYQNRGMMUWXTFもｄ＿UMDFPDFもｄ＿QAHBUITSGXGZBOBGもｄ＿YWITFBZFNVGZEQNCDTDGKもｄ＿GLLKMYBFUBAIKMHUCYQHIもｄ＿SUBZRYKKもｄ＿BHVFVHQDQVSCTFWCFDJRZもｄ＿OTFCｄ＿EUXHLFVTTSVNRUDQQYTUもｄ＿KYONEY" hidden="1">#REF!</definedName>
    <definedName name="もｄ＿CQVSBTEWCEDもｄ＿CKOOTFCRSILVZUKHHHJC" hidden="1">[11]AAA!$K$36:$R$36</definedName>
    <definedName name="もｄ＿CTCVXKEDAJHTEQTRもｄ＿KRCDHMKYGQAJ" hidden="1">[11]AAA!$K$34:$R$34</definedName>
    <definedName name="もｄ＿CXMKKJMEILUHHPKもｄ＿SFTJIZTDYUBGXXRREJPDNCOもｄ＿KEDAJITLQTRXもｄ＿SCDIUKZHXAもｄ＿MHXUVUWPLPERKSUVREもｄ＿TLJDNJELQIHBUITZGもｄ＿RKMZTSPもｄ＿ITEQTRXZGRSWBZNVFPもｄ＿UPEJJILDAD" hidden="1">#REF!</definedName>
    <definedName name="もｄ＿CYQHITHJQOGNZZNRもｄ＿ZIYK" hidden="1">[11]AAA!$I$35:$P$35</definedName>
    <definedName name="もｄ＿DCQHQJLYLQNWVもｄ＿DPLJPXFQJOAXMNDNQUPもｄ＿VVUXIMPELKTUもｄ＿QCKGYPQBPRYもｄ＿AGTTHLRFもｄ＿QCLYLROXPASXAYENUYZDもｄ＿TIJZCMQLAYYXAもｄ＿PTBPOWRTOBPFEVPZもｄ＿LSXOOIIVAGUET" hidden="1">[11]AAA!$K$37:$R$37</definedName>
    <definedName name="もｄ＿DSZYGIJFSZWOFもｄ＿NBDKPAG" hidden="1">#REF!</definedName>
    <definedName name="もｄ＿EEDGYVYNBTもｄ＿QSOAPEWUOYUPWBTSMFT" hidden="1">[11]AAA!$I$32:$P$32</definedName>
    <definedName name="もｄ＿EJUSHHYILPJZEEDGRVYNUTもｄ＿QRNAHEWNOYMPWULSFFSXDRもｄ＿VHQD" hidden="1">#REF!</definedName>
    <definedName name="もｄ＿ELEYもｄ＿ZZNDMFHUもｄ＿HDNLXHUQOUCKUもｄ＿RDAPQGQTXSIMNMOADHW" hidden="1">#REF!</definedName>
    <definedName name="もｄ＿FCXMRRQTLILBHHPRSOAIEWもｄ＿LVKMTYJPJCQBAOFOHJWJOLVもｄ＿QBNJHNVDNHMYVKLBLOSNCもｄ＿XWZKORHNNVXYUGOKCTUFTもｄ＿WUMSFFTXDRBRDMZMSPYPBTYもｄ＿KQZGKLPBZNもｄ＿HLUYTJGHGIBEIQEもｄ＿FACYKZONEYIEZGLDCWWKOもｄ＿OYOAJPJIFOMYPVYWCKLVWもｄ＿LCQYOSBFAQNもｄ＿EGZVZO" hidden="1">#REF!</definedName>
    <definedName name="もｄ＿FNPQMZGDVMNXLOUTもｄ＿LYYLP" hidden="1">#REF!</definedName>
    <definedName name="もｄ＿FOSNDBBAもｄ＿TQTJWPXZもｄ＿HUIYQOISNJQVMもｄ＿RKYJPWNWPREYXUDBNY" hidden="1">[11]AAA!$K$35:$R$35</definedName>
    <definedName name="もｄ＿FRGVNLFPLGNSKJDもｄ＿XIOVMVOQDXWTCAMXJMKQRZJもｄ＿HMJY" hidden="1">#REF!</definedName>
    <definedName name="もｄ＿GBLGBIOもｄ＿DXQEPVもｄ＿XGZBOIGDもｄ＿XITFIGMOVGGLもｄ＿GVCMWFDXNS" hidden="1">[11]AAA!$K$31:$R$31</definedName>
    <definedName name="もｄ＿GDMEPHMPNTCもｄ＿YZEPNCCTWGKEUSSもｄ＿SLOSANNVQRNAODCTOYT" hidden="1">#REF!</definedName>
    <definedName name="もｄ＿GOKCTUFTVCHSZSLZKKYOもｄ＿DFSFLIRPBMYUSYGO" hidden="1">#REF!</definedName>
    <definedName name="もｄ＿GSJXFVZIMHXUVUWPLPEもｄ＿EMOPLXM" hidden="1">#REF!</definedName>
    <definedName name="もｄ＿GTBICAXGFQIOQPもｄ＿OPAAFRHWEUXHLGWTTTVOK" hidden="1">[11]AAA!$R$33:$Z$33</definedName>
    <definedName name="もｄ＿HGIBXBQEWEGIDQEUMもｄ＿PAVQもｄ＿NFFYRFQXEUDWもｄ＿JECZIHSDもｄ＿ECIJRBCHMJYGPZJGBRVもｄ＿IKDZDSYYGIJFSZVNEGQEGN" hidden="1">#REF!</definedName>
    <definedName name="もｄ＿HISTYKAPもｄ＿SVFJEURRRTMIMBOHもｄ＿WXTFUJBZTEZもｄ＿NSJJもｄ＿OCNTARもｄ＿KMZTSPYXITFIGMOもｄ＿RSXCZOWFPZWもｄ＿RWWVYQNQGもｄ＿XFHIEもｄ＿XTLCDOCELもｄ＿MTMGTEESJRKMZMSPYXITFもｄ＿GMUCNもｄ＿XIGVVMWZDXNSSRUFJMもｄ＿VVDEGCOWSKBCMBDK" hidden="1">#REF!</definedName>
    <definedName name="もｄ＿HMEEXXLPVJTJVEKEDAJもｄ＿HZFIGLUUFGLW" hidden="1">[11]AAA!$J$34:$Q$34</definedName>
    <definedName name="もｄ＿HMVVGHMXODLBEOSMCAAもｄ＿PHEHXKDLNOKWLASQKVQLSXもｄ＿NHANYF" hidden="1">#REF!</definedName>
    <definedName name="もｄ＿HQDQWもｄ＿NFQINQOUDKOPTFDもｄ＿EUXHLGVTTSVNRUDQQYTUQCRもｄ＿PGALGBI" hidden="1">#REF!</definedName>
    <definedName name="もｄ＿HQJLYSROもｄ＿HSDPSQWYFQもｄ＿HMJYGPZJGBQVVUXPMPFLLもｄ＿KLHTBXPGHSGIPUFMFYMXWLもｄ＿BUWJXCZIHSDPLKP" hidden="1">#REF!</definedName>
    <definedName name="もｄ＿ISHUCJDもｄ＿KTRDVADBHPQBBGSI" hidden="1">#REF!</definedName>
    <definedName name="もｄ＿ITFBZFNVFZEQNCDTDGKFVZもｄ＿FITXAPWVDFHD" hidden="1">[11]AAA!$I$38:$P$38</definedName>
    <definedName name="もｄ＿IYKTGTYVEWHZFIGLUBFGもｄ＿ECQRILUYTJHHGIBEIQEDLGもｄ＿HTIXWNHSNIPUMLFFT" hidden="1">#REF!</definedName>
    <definedName name="もｄ＿JABLZCJOYFZSFRQEもｄ＿NGIVIOLU" hidden="1">[11]AAA!$J$38:$Q$38</definedName>
    <definedName name="もｄ＿JIKWZDSZYGIKFSZWOFもｄ＿DRUBZQXKKXCIWGWIR" hidden="1">#REF!</definedName>
    <definedName name="もｄ＿JLEAETZZHJKGTAWOFもｄ＿CRTAFPWQJXIHVMVもｄ＿BOBHEもｄ＿XJTGCAGOWGもｄ＿DPMBCSCFJEUYZYAMPTIOOもｄ＿JLHTBXPGHRGIPNFLYYMQWKU" hidden="1">[11]AAA!$R$31:$Z$31</definedName>
    <definedName name="もｄ＿JLYSROXVHSEHFLMUFFKPもｄ＿OWGQZWRHMMLNGCGVCBJLN" hidden="1">#REF!</definedName>
    <definedName name="もｄ＿JOONQIFIXEEMNPLXFBTもｄ＿KUIKRXHOHBOZ" hidden="1">[11]AAA!$I$33:$P$33</definedName>
    <definedName name="もｄ＿JQGPIKXRもｄ＿GQOZKXAYD" hidden="1">[11]AAA!$K$32:$R$32</definedName>
    <definedName name="もｄ＿JRSDDIUKZHXAもｄ＿BWMJKJLEAETGZHJ" hidden="1">#REF!</definedName>
    <definedName name="もｄ＿JUBIYHACPJIFONYJVYWCELもｄ＿NSXUJRAKURM" hidden="1">#REF!</definedName>
    <definedName name="もｄ＿KEUZZもｄ＿UNJNCIIQSTPCJGYPQAOR" hidden="1">[11]AAA!$I$38:$P$38</definedName>
    <definedName name="もｄ＿KHHHJCFJREEMHIEもｄ＿UJIZTEZUBGYXRR" hidden="1">#REF!</definedName>
    <definedName name="もｄ＿KHWXNXAEZPTTTVHKODJJRTUもｄ＿QXTLCEOCELKBIUVIMTHRGSB" hidden="1">[11]AAA!$J$33:$Q$33</definedName>
    <definedName name="もｄ＿KKSUVRELもｄ＿LCDNCELQBHBもｄ＿TFESJSKNZNSPYもｄ＿HSEAYEMUEYDPMBもｄ＿EOQUPFJKJLXAETAZHJLGTAXもｄ＿RSDRTAYQXJJX" hidden="1">#REF!</definedName>
    <definedName name="もｄ＿KNFJMVIIQLもｄ＿TGUKJAUEZVもｄ＿ASSLLZDJXH" hidden="1">#REF!</definedName>
    <definedName name="もｄ＿LRLKHQPASXAYENNYZもｄ＿NETBRUEICSQQPSKHもｄ＿LYRZBCYLZPHEZJEAHもｄ＿PPIBPAGOENGもｄ＿GAZWFEPAMもｄ＿MSTBLMRWTIQZJTQLAFFEHZ" hidden="1">[11]AAA!$R$37:$Z$37</definedName>
    <definedName name="もｄ＿LTKNWAVLもｄ＿GFHAWAPCVDFGCPDTLJDNもｄ＿RYDUUOHUG" hidden="1">[11]AAA!$I$34:$P$34</definedName>
    <definedName name="もｄ＿LZQZSUHUもｄ＿GPOZKXTRWFMXRW" hidden="1">#REF!</definedName>
    <definedName name="もｄ＿MBCSVFJETRRRTMPTBOOWもｄ＿EZMAQPGAKもｄ＿MTYQQJJXBHVFVHQもｄ＿ONKTSDVADもｄ＿TBCNNSEUJRHKUYTJGHGIもｄ＿CFUIBJKMIUJY" hidden="1">[11]AAA!$I$31:$P$31</definedName>
    <definedName name="もｄ＿MBPIQRTPBQFXVPもｄ＿DYFKCCVOCNTBRもｄ＿NPCWURAZKVIもｄ＿CIJRCCHMJYGP" hidden="1">#REF!</definedName>
    <definedName name="もｄ＿MDEPDFMKCIVVJNTHRHTCもｄ＿AGDMEPHMPNもｄ＿NUYZEQNCDTWGKEUSSRUもｄ＿BFNAAIDEANBRQHもｄ＿XSNUZRもｄ＿JJWBHVもｄ＿GSBHBAXGEQINQOUCDNもｄ＿EQHVもｄ＿FISWQGもｄ＿DCEXTXMZSACDもｄ＿XLBTRLVQMTYPPJCもｄ＿MSZQZSUHBAXGEQBNQOUVDもｄ＿AEJHVもｄ＿LVFCXMもｄ＿DCFXもｄ＿JYEEMOPLXFBTKLもｄ＿VYFKUBVOBNMARAｄ＿TGTZWFDP" hidden="1">[11]AAA!$I$34:$P$34</definedName>
    <definedName name="もｄ＿MKQYGKKPBYもｄ＿ZQTCもｄ＿APNNもｄ＿BTXAJWWEZAWIXMLCWもｄ＿KFMRJJCCQもｄ＿SGQGSBHBAXGEQINQOUCDNもｄ＿OAQFNDGQUP" hidden="1">[11]AAA!$J$32:$Q$32</definedName>
    <definedName name="もｄ＿MPZDXNLLKNFJMもｄ＿DDLGHDPETSJEOJELQIIBBPもｄ＿LZJYKTZUSPYXIAFIもｄ＿YGHRSXJZOWもｄ＿OXBWMJKJLEAETHZHJLGTもｄ＿JBYTDYUAGXXQKXIPWNVOQDもｄ＿HEOMXIVYWBDKVWBGDSAJTもｄ＿LGWABAもｄ＿TQTIPOWYAWIQMEVWGもｄ＿IPUFLFYMもｄ＿IWNVOQDQWTCBもｄ＿IVRPVDKVPUGDSTJTWAUKPPもｄ＿PBEIXDDLNOKXEATJLVJMSRもｄ＿AN" hidden="1">[11]AAA!$K$32:$R$32</definedName>
    <definedName name="もｄ＿MRDAPQGQTXSHMもｄ＿VYJNQF" hidden="1">#REF!</definedName>
    <definedName name="もｄ＿NAELZJYもｄ＿EREKHQITLQTRXGもｄ＿PQVHETUKNXBWLJJ" hidden="1">[11]AAA!$R$33:$Z$33</definedName>
    <definedName name="もｄ＿NOFIRVQGEEDGYBFNBAもｄ＿ABXKYONEYIDZGLCCWWJOUもｄ＿BRDMSMLIもｄ＿JUMRUSYH" hidden="1">[11]AAA!$R$32:$Z$32</definedName>
    <definedName name="もｄ＿NQIEIXEDLもｄ＿NJVDZRIJUIKRWHOHAO" hidden="1">[11]AAA!$R$31:$Z$31</definedName>
    <definedName name="もｄ＿NTGGUYESCSENANTもｄ＿ULXPUXVBJRVVAMJYもｄ＿ADNRもｄ＿AYYXASWZHVUCXZVHWLKもｄ＿HRMHOULLEESWDRAQCもｄ＿DXVSBAもｄ＿PUXVBKKVWAMDRZPTCもｄ＿QGDDDFYUYN" hidden="1">#REF!</definedName>
    <definedName name="もｄ＿OOWRSOAPEDUOZUPWBもｄ＿RLLYD" hidden="1">#REF!</definedName>
    <definedName name="もｄ＿OVMUNPCWVSBALWILJPRYJKもｄ＿SPEMVFPMHWもｄ＿MLOGDHWCCKMNもｄ＿YGCULMXLNUZKRKDRCBQGPIKもｄ＿EKHQOALもｄ＿RPVELWQUGESTKUWもｄ＿QGLLKMYBFUBAIKMHUCYQHもｄ＿YMOVTLREESWCQAQCLYLRもｄ＿HYKBHKIOW" hidden="1">[11]AAA!$K$35:$R$35</definedName>
    <definedName name="もｄ＿OZAEJもｄ＿RZISCZもｄ＿VZAZBUQUJQPXZAWJQNFWもｄ＿GUWD" hidden="1">[11]AAA!$R$32:$Z$32</definedName>
    <definedName name="もｄ＿PDMCOXDXWTCAMEJMKQYZKKもｄ＿ULAHYBLPJZX" hidden="1">#REF!</definedName>
    <definedName name="もｄ＿PDNCOXDXWTCBもｄ＿RWZXDMMXYCOFTB" hidden="1">#REF!</definedName>
    <definedName name="もｄ＿PJTOKRWNNHANZFMDLEもｄ＿EYXUDBNYKNLRTALLQVSHPYもｄ＿MJDTYYXASPS" hidden="1">[11]AAA!$J$32:$Q$32</definedName>
    <definedName name="もｄ＿PNCCもｄ＿HRVQGDDDFもｄ＿OSANNVQRNAOEDTOYTPVもｄ＿CCVVJNUIR" hidden="1">[11]AAA!$K$36:$R$36</definedName>
    <definedName name="もｄ＿PQVHETもｄ＿NQZEYOMMLOGKもｄ＿IWVEYAWIX" hidden="1">[11]AAA!$R$35:$Z$35</definedName>
    <definedName name="もｄ＿PRERXUDBNYKGEKSAもｄ＿SWIFUVLVY" hidden="1">#REF!</definedName>
    <definedName name="もｄ＿PURASDVBECHQXBCHSQFFWもｄ＿WAUKIIHKCGJSFF" hidden="1">[11]AAA!$I$33:$P$33</definedName>
    <definedName name="もｄ＿QFGWGJNIYCCCEQTXMSSACDもｄ＿AIEWNOZNPWUMSFFTXDもｄ＿TJVEREKHQ" hidden="1">#REF!</definedName>
    <definedName name="もｄ＿QIIBBPTAOXNZIOIHEもｄ＿QBTZCAFOOもｄ＿SXIZOVMPZDXNLもｄ＿JLEAETもｄ＿DMNPLもｄ＿XMECXHCXEKBBUOBMTAQZSもｄ＿AUTPもｄ＿PALXAYEGNYZDIGUCもｄ＿HROIYDDCFXUXNTTBもｄ＿PLYFCUもｄ＿XHWYFもｄ＿TZTMALKYPYRもｄ＿REKHQPALXTもｄ＿JRYJDもｄ＿FCRSISVZもｄ＿INNMPAEHWDCKMOKもｄ＿PMEVWGUもｄ＿PNFLYYMQもｄ＿WGVHQDQWTCUFXCFD" hidden="1">#REF!</definedName>
    <definedName name="もｄ＿QIMPYLLTOPLXMBARLWRもｄ＿INEEYYMQWもｄ＿CSENTNMもｄ＿XVHZE" hidden="1">#REF!</definedName>
    <definedName name="もｄ＿QNIYCCCEXTXMSSAもｄ＿PKXFBTKLVKMTYIPもｄ＿NBMLAもｄ＿XQSFSもｄ＿GQOAKもｄ＿ECIQYICHTもｄ＿QRISUYTJNONPBEIXEDLNPKXもｄ＿ZRIJUIKRPHNAAO" hidden="1">#REF!</definedName>
    <definedName name="もｄ＿QOISOJQVMMGZNYELCLEGTNもｄ＿UDCNYKNLRTALLQVSHPYもｄ＿DBVLQQPSKHもｄ＿YEEMOPLXFBTKLWKMTYJPJCQもｄ＿MARZSUHUAXもｄ＿QBMZVTZHPZTYKHもｄ＿IYILPKAEFEGSVZもｄ＿BBJLMIVCYRHJTHJQPGNAANRもｄ＿JSIUDQDJ" hidden="1">[11]AAA!$J$35:$Q$35</definedName>
    <definedName name="もｄ＿QQKKXCIWGVIQXRPMVUもｄ＿WBECIQRBCHTJYGWZJNIX" hidden="1">#REF!</definedName>
    <definedName name="もｄ＿QXQKXIIWNVOQDQもｄ＿FOMYJVRPVDL" hidden="1">#REF!</definedName>
    <definedName name="もｄ＿QYABXJYNFDXIDYFKCCVOCNTもｄ＿BKDFSMLHRPBLYBZFGOYZEJもｄ＿GOXHROJZDEDFYもｄ＿WLSRZBDYLSPHYZJXAHMWDもｄ＿BPAZNENGIVIOLUSEPBXVBJRもｄ＿HLXVJKBLNRMもｄ＿SSRUFJMもｄ＿GGOQRNAHEWNOYMPWもｄ＿ZFSSGKQEOEQZMZEBLCOFLO" hidden="1">#REF!</definedName>
    <definedName name="もｄ＿RAGAZWFEPHMPNTCCNOSEVJRもｄ＿WGKFUSSRもｄ＿LHLANGOQRNAOEWUOYTPWBもｄ＿DXQEPもｄ＿OENGIVPもｄ＿WFEPAMPNTVCNOSXVもｄ＿QZJTQLAFFEHZWZPVVDFもｄ＿HTBXPGHSGIPUFMFYMXもｄ＿RIRKMZMSOもｄ＿OZKXTRXFMXR" hidden="1">#REF!</definedName>
    <definedName name="もｄ＿RJPRQVELPQVGESもｄ＿NQAE" hidden="1">#REF!</definedName>
    <definedName name="もｄ＿RTPBQFEVPZもｄ＿OVASSLLZDJY" hidden="1">[11]AAA!$K$33:$R$33</definedName>
    <definedName name="もｄ＿SFTJBZTもｄ＿IELQHHBUHSZGXFYANHGDMLもｄ＿WILJPQYJJOTQFNWGQNIYC" hidden="1">[11]AAA!$K$31:$R$31</definedName>
    <definedName name="もｄ＿SIRKMZMSPYXITFBZFOVGAEもｄ＿CRSISVもｄ＿MCGGGIUXBQWWEGHDQXTMもｄ＿PZOQXVNT" hidden="1">[11]AAA!$K$33:$R$33</definedName>
    <definedName name="もｄ＿SKVNSVTもｄ＿GNRSXJGVもｄ＿XAKOJもｄ＿HIHJCFJRもｄ＿QYTUQCRGもｄ＿UPZUQXCTTNNAELZJYKTZTSもｄ＿KITLRUSYGHRSXJZOWMPZDXNもｄ＿XWZRORGUMUWYUGVKもｄ＿LGQLGNもｄ＿IICVIUもｄ＿SJSLNAUTQZXJUGJHNOWもｄ＿SXCZOWFPZWRHLLもｄ＿ZRORGNMUWYUGOKCTUもｄ＿RTAFQXQJXIもｄ＿HYGZBOCHENMもｄ＿UGCAGOWGAもｄ＿DAPQGQTXRHMMLOZ" hidden="1">[11]AAA!$I$35:$P$35</definedName>
    <definedName name="もｄ＿SQWYFQQVAもｄ＿YFPZIGAQVもｄ＿TVOKODもｄ＿UCEGBもｄ＿HDVMNXMOVもｄ＿WDWPDOOCSBUWJWCZIGSDPもｄ＿WCLSDX" hidden="1">#REF!</definedName>
    <definedName name="もｄ＿SXGNRSXもｄ＿RGHXAKOJZWWWYRUYもｄ＿SRZUWSETIHYSCYT" hidden="1">[11]AAA!$R$34:$Z$34</definedName>
    <definedName name="もｄ＿TCJNOSECQRILUYTJHHGJもｄ＿YCKXXFABXKYNMDYIDYもｄ＿JAAUUHMSGQGSBHBZWFEPHもｄ＿BZFNOYZEもｄ＿RGOEHRVQGDEDFもｄ＿GJYMFNOQMYNCUもｄ＿LVQLSYPPICPAもｄ＿ZQZSUHBZWFEPANPOTVCNOTもｄ＿UIQA" hidden="1">#REF!</definedName>
    <definedName name="もｄ＿THRGSBもｄ＿AFCLDOGLOMSBIMNR" hidden="1">[11]AAA!$J$31:$Q$31</definedName>
    <definedName name="もｄ＿TQIZAKYBIもｄ＿JPCCQUAOもｄ＿ZLUHUAXGXJBGJHNVDHHMYもｄ＿VWNQ" hidden="1">[11]AAA!$K$38:$R$38</definedName>
    <definedName name="もｄ＿UAOYOAJPJIFOMYQもｄ＿NLQZZKLQBSHPFISWQGEEDGもｄ＿NQFTMUVXTFUJBZTDZUBGYXR" hidden="1">#REF!</definedName>
    <definedName name="もｄ＿UAOYもｄ＿JSYSROXもｄ＿FXDFEJSSDEJULAHYBKPJもｄ＿YZYATPTIWOWY" hidden="1">[11]AAA!$I$31:$P$31</definedName>
    <definedName name="もｄ＿UCQPXSUPCRGFWQAVRYDUUOOもｄ＿UBPZOAJPJIFONYQVY" hidden="1">[11]AAA!$R$36:$Z$36</definedName>
    <definedName name="もｄ＿UKNXBVLJJILDADTGZHJもｄ＿JWKZRPKUPKRXOOHBOZGNDMFもｄ＿ZTSPYWIT" hidden="1">#REF!</definedName>
    <definedName name="もｄ＿ULUNPCWUもｄ＿KJUFSUTYAHSTYCAPWGQ" hidden="1">[11]AAA!$J$38:$Q$38</definedName>
    <definedName name="もｄ＿VDFGCPDSKIDNIDKQHHAUもｄ＿EKRIRKMZTROXもｄ＿TEQTRXYGもｄ＿QUZXLTDNWTOEJJIKDZDSZYGもｄ＿VRELIARSCQもｄ＿LQBHBUITSGXGZBOBGもｄ＿YXITFBZFOVGAEQNもｄ＿CSCFJDTYYXALPSHOOWXZVHPもｄ＿OFHRFHOもｄ＿PWJJWBHVFUGPCPVSBTEもｄ＿NQOUCKNOTFもｄ＿PQGJTXSIFGFHADもｄ＿AONWQSOAPEDUOZUPWもｄ＿EEYYLQWKUJWELFDAJI" hidden="1">#REF!</definedName>
    <definedName name="もｄ＿VLQQPSDHKもｄ＿QPXZBW" hidden="1">[11]AAA!$J$35:$Q$35</definedName>
    <definedName name="もｄ＿VSHIYILPKZEEDGもｄ＿SVKRQYACYKSOGもｄ＿KUIKRQHOAAOSZNXMYHUもｄ＿YVEWHZEHFLUBFGKWUIJもｄ＿BLPJZXXWZRVYHUもｄ＿NIJFSもｄ＿HGXRBXSZEWVPPDHNBLBNWCWもｄ＿AJITLQTRXGGRSWIもｄ＿XFVYIMHXUUUWPLPERKSもｄ＿QMZNDVTNXSOVARRLER" hidden="1">#REF!</definedName>
    <definedName name="もｄ＿VUXPMPFSLTVWSETIAYSDもｄ＿VCHZZSLZK" hidden="1">#REF!</definedName>
    <definedName name="もｄ＿VXQMQFSLTもｄ＿IDQEUMKEOJFMRIICVJもｄ＿LSJSLNAUもｄ＿BKJUFRUSYもｄ＿FQRWAYNUEOXVPFKKJMEBETAもｄ＿TVWSもｄ＿YUMDもｄ＿AORYDNUOHUFFTKSLNANTQZYもｄ＿COLJOXEPJOZXMMDNQもｄ＿GWBBACORVKRQYACXKS" hidden="1">[11]AAA!$J$34:$Q$34</definedName>
    <definedName name="もｄ＿WBTTMMAEKYIYKもｄ＿KEDAJHTLもｄ＿RPVEEPQUもｄ＿IXFVYIMHWUUUもｄ＿AWAPDVDFHCPDTLJもｄ＿ZUQWCもｄ＿RLESDJもｄ＿SBUWJDCZもｄ＿SDOADBHJQBCGLJYFPZIもｄ＿MCGGGIBXBQWWEGHDQXTLもｄ＿CMACJPZGZT" hidden="1">[11]AAA!$I$36:$P$36</definedName>
    <definedName name="もｄ＿WFLFEBKJUMRもｄ＿WBKKVWBもｄ＿DSAQTDHCSPPPRK" hidden="1">[11]AAA!$R$36:$Z$36</definedName>
    <definedName name="もｄ＿WGNHANZYもｄ＿TCVXKXDAJHTDQもｄ＿XDLTDXCOLABRBEIDS" hidden="1">[11]AAA!$K$38:$R$38</definedName>
    <definedName name="もｄ＿WHBFRODEUEHLGもｄ＿FFEHSWZPVVDFGCもｄ＿AWOFGQFHOMもｄ＿QDDQVBPZOAJWKPMVNYQもｄ＿KIOWEもｄ＿UYKIWXNRAEもｄ＿NLLKNFJMVIIQLMIUJYもｄ＿NHRNIPULLFFT" hidden="1">#REF!</definedName>
    <definedName name="もｄ＿WKTJVEREKHQIもｄ＿BGJHNWDHIMYWKLCFOSNDBもｄ＿ILDHKSGFOIKGSHWVMGRM" hidden="1">[11]AAA!$J$36:$Q$36</definedName>
    <definedName name="もｄ＿WLUKWFSFLIRIUMRUSYGOもｄ＿HMYVKLBEOSMCAAZもｄ＿KORANNVQRNZODCTNYTOVAS" hidden="1">[11]AAA!$R$37:$Z$37</definedName>
    <definedName name="もｄ＿WZDSYYGIJFSZWOFGQもｄ＿LSRIPBCP" hidden="1">[11]AAA!$K$37:$R$37</definedName>
    <definedName name="もｄ＿XAMAFCもｄ＿HSDPLJPYFQKOAYMもｄ＿RBDHCSWXW" hidden="1">[11]AAA!$I$36:$P$36</definedName>
    <definedName name="もｄ＿XDAJAもｄ＿ZEHFLUBF" hidden="1">#REF!</definedName>
    <definedName name="もｄ＿XFHIEQYUMDFPもｄ＿ELJAHUUHMSGQGSBNBもｄ＿OXPAS" hidden="1">#REF!</definedName>
    <definedName name="もｄ＿XKXDAJHTEQMKQYもｄ＿EXCOLABRBE" hidden="1">#REF!</definedName>
    <definedName name="もｄ＿XXKOVJTIUDJDCZIHSKPSQWFもｄ＿FFKWMBJZCMQLB" hidden="1">#REF!</definedName>
    <definedName name="もｄ＿XZAWIQMEVWもｄ＿GJQVFMGZMYXLC" hidden="1">#REF!</definedName>
    <definedName name="もｄ＿YWCELWXBGESAもｄ＿GQNIYCCCEXTXMS" hidden="1">[11]AAA!$R$35:$Z$35</definedName>
    <definedName name="もｄ＿YYXALPSもｄ＿JJRTUQCKGYPQBPRYWOUもｄ＿RFJPDNDPYLYDAもｄ＿WIAF" hidden="1">[11]AAA!$K$34:$R$34</definedName>
    <definedName name="もｄ＿ZNYXMCLEもｄ＿OBHENLXIUQOUDKVOTFもｄ＿IJZJMQLAFもｄ＿QSEHLAHGOQRNAHEWNOYMPWもｄ＿SYLLZDJXHXJSFSYVEVHZEもｄ＿JOXEIJOZXMNDGQUOECCBEもｄ＿GJSFFNIJFRGVULFQLGNSもｄ＿VPPCHNBLAMVもｄ＿HFCLKVNTVUZIIもｄ＿SXJZOWMPZもｄ＿JZWXWYもｄ＿ZCSFもｄ＿RTUQDRHZXRBWSもｄ＿GXXRKXJPWNVOもｄ＿ZTROXWHSFHGLｄ＿EPQUZXLTD" hidden="1">#REF!</definedName>
    <definedName name="もｄ＿ZZHJKGTAXPGHRFもｄ＿AFQWQJXIHVMもｄ＿ZBOCHENMXIUQOUもｄ＿JTNSEBQRHRUYTINNMPもｄ＿PTIPOWYZVIPMEVもｄ＿SGIPNFLYYMQWKUKWFSFもｄ＿TCUFXCFDJSZDEIUSG" hidden="1">[11]AAA!$I$32:$P$32</definedName>
    <definedName name="モニタ入力">#REF!,#REF!</definedName>
    <definedName name="もの">#REF!</definedName>
    <definedName name="やな" hidden="1">{#N/A,#N/A,FALSE,"IPEC Stair Step";#N/A,#N/A,FALSE,"Overview";#N/A,#N/A,FALSE,"Supporting Explanations"}</definedName>
    <definedName name="ゆ" hidden="1">'[224]R-1.6 2・900 E370'!#REF!</definedName>
    <definedName name="ゆｙ">'[190]００･ＤＥ Ｍ６２'!#REF!</definedName>
    <definedName name="ユーロ" hidden="1">{"CTO ACUMULADO",#N/A,FALSE,"BASE ANEXOS";"VAR ACUMULADAS",#N/A,FALSE,"BASE ANEXOS"}</definedName>
    <definedName name="ユニット">#N/A</definedName>
    <definedName name="ユニット組込分">#REF!</definedName>
    <definedName name="ﾗｲﾝ別在庫_M12">#REF!</definedName>
    <definedName name="ﾗｲﾝ名">#REF!</definedName>
    <definedName name="ﾗｲﾝ能力">#REF!</definedName>
    <definedName name="ﾗﾝｸ">#REF!</definedName>
    <definedName name="ﾘｰｽ">#REF!</definedName>
    <definedName name="ﾘｰｽ2">#REF!</definedName>
    <definedName name="ﾘｰｽ3">#REF!</definedName>
    <definedName name="ﾘｰﾀﾞｰｺｰﾄﾞ">#REF!</definedName>
    <definedName name="リスクレベル換算表">#REF!</definedName>
    <definedName name="リスト" localSheetId="4">#REF!</definedName>
    <definedName name="リスト" localSheetId="13">#REF!</definedName>
    <definedName name="リスト" localSheetId="14">#REF!</definedName>
    <definedName name="リスト">#REF!</definedName>
    <definedName name="ﾘｽﾄ１">#REF!</definedName>
    <definedName name="ﾘﾌﾀ" hidden="1">#REF!</definedName>
    <definedName name="ﾘﾌﾀｰ" hidden="1">#REF!</definedName>
    <definedName name="ルール教育">#REF!</definedName>
    <definedName name="るる" hidden="1">{#N/A,#N/A,FALSE,"IPEC Stair Step";#N/A,#N/A,FALSE,"Overview";#N/A,#N/A,FALSE,"Supporting Explanations"}</definedName>
    <definedName name="れｒｗ">[0]!ｓでｄｓ</definedName>
    <definedName name="れｒｗｗ">[0]!ｇｒｆｒ</definedName>
    <definedName name="ﾚﾍﾞﾗｰ" hidden="1">{#N/A,#N/A,FALSE,"建付HOOD";#N/A,#N/A,FALSE,"建付D00R";#N/A,#N/A,FALSE,"建付DOOR (2)";#N/A,#N/A,FALSE,"建付DOOR (3)";#N/A,#N/A,FALSE,"建付BACK DOOR";#N/A,#N/A,FALSE,"建付OK率";#N/A,#N/A,FALSE,"建付OK率 (2)"}</definedName>
    <definedName name="わあわ" hidden="1">{"CTO ACUMULADO",#N/A,FALSE,"BASE ANEXOS";"VAR ACUMULADAS",#N/A,FALSE,"BASE ANEXOS"}</definedName>
    <definedName name="ﾜｲﾌﾞﾙｇｖｗ後退" hidden="1">0</definedName>
    <definedName name="b">#N/A</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ㅇㅎ">BlankMacro1</definedName>
    <definedName name="ㄱ서ㅜ">BlankMacro1</definedName>
    <definedName name="ㄱ홍ㅎ">BlankMacro1</definedName>
    <definedName name="개발시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비">BlankMacro1</definedName>
    <definedName name="고도">BlankMacro1</definedName>
    <definedName name="곧ㅎ">BlankMacro1</definedName>
    <definedName name="그거">BlankMacro1</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자료">#REF!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ㅅ">BlankMacro1</definedName>
    <definedName name="ㄷㅈㅅㅈ">BlankMacro1</definedName>
    <definedName name="단가__2_">#REF!</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류류">BlankMacro1</definedName>
    <definedName name="륭">BlankMacro1</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ㄻㅈㄹ">BlankMacro1</definedName>
    <definedName name="몰라"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반영" hidden="1">{#N/A,#N/A,TRUE,"일정"}</definedName>
    <definedName name="ㅅ고ㅓㄱ도">BlankMacro1</definedName>
    <definedName name="생판재">BlankMacro1</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스거벌">BlankMacro1</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BlankMacro1</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 hidden="1">{#N/A,#N/A,TRUE,"일정"}</definedName>
    <definedName name="임시_1" hidden="1">{#N/A,#N/A,TRUE,"일정"}</definedName>
    <definedName name="임원">BlankMacro1</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작업중">#REF!</definedName>
    <definedName name="조부연">BlankMacro1</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이">BlankMacro1</definedName>
    <definedName name="철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표영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로">BlankMacro1</definedName>
    <definedName name="호ㅜㅡ">BlankMacro1</definedName>
    <definedName name="ㅓ">BlankMacro1</definedName>
    <definedName name="ㅛㅎㄷㅈ">BlankMacro1</definedName>
    <definedName name="ㅛㅓ">BlankMacro1</definedName>
    <definedName name="ㅛㅓㅗ">BlankMacro1</definedName>
    <definedName name="一般管理費修正" localSheetId="4">[225]ｺｰﾄﾞ表!#REF!</definedName>
    <definedName name="一般管理費修正" localSheetId="13">[225]ｺｰﾄﾞ表!#REF!</definedName>
    <definedName name="一般管理費修正" localSheetId="14">[225]ｺｰﾄﾞ表!#REF!</definedName>
    <definedName name="一般管理費修正">[225]ｺｰﾄﾞ表!#REF!</definedName>
    <definedName name="上3342">#REF!</definedName>
    <definedName name="上5桁">#N/A</definedName>
    <definedName name="上下">#REF!</definedName>
    <definedName name="上実績">#REF!</definedName>
    <definedName name="上申年月">[145]入力規制!$C$3:$C$23</definedName>
    <definedName name="下">'[226]（新）予算明細表 '!$AV$192:$AV$201</definedName>
    <definedName name="下3342">#REF!</definedName>
    <definedName name="下予算">#REF!</definedName>
    <definedName name="下期投資明細">[227]総合B!$W$10:$Y$13,[227]総合B!$W$15:$Y$18,[227]総合B!$W$20:$Y$22,[227]総合B!$W$25:$Y$28,[227]総合B!$W$31:$Y$32,[227]総合B!$W$34:$Y$36,[227]総合B!$W$39:$Y$40,[227]総合B!$W$43:$Y$43,[227]総合B!$AA$10:$AC$13,[227]総合B!$AA$15:$AC$18,[227]総合B!$AA$20:$AC$22,[227]総合B!$AA$25:$AC$28,[227]総合B!$AA$31:$AC$32,[227]総合B!$AA$34:$AC$36,[227]総合B!$AA$39:$AC$40,[227]総合B!$AA$43:$AC$43</definedName>
    <definedName name="下見出し無印刷">#N/A</definedName>
    <definedName name="不具合一覧">#REF!</definedName>
    <definedName name="中子数">#REF!</definedName>
    <definedName name="中心径">#N/A</definedName>
    <definedName name="中止">[86]CK2_P!$AK$338</definedName>
    <definedName name="主管">#N/A</definedName>
    <definedName name="九州単価">#N/A</definedName>
    <definedName name="予備">[228]MAIN_SHEET!#REF!</definedName>
    <definedName name="予算">'[229]（新）予算明細表 '!$AU$192:$AU$193</definedName>
    <definedName name="予算ｱｲﾃﾑ名">#N/A</definedName>
    <definedName name="予算引当コード">#REF!</definedName>
    <definedName name="予算明細表">#REF!</definedName>
    <definedName name="予算種類">[230]選択肢!$A$2:$A$7</definedName>
    <definedName name="事業所">[231]Sheet1!#REF!</definedName>
    <definedName name="京1合計02">[71]愛知・日デ!#REF!</definedName>
    <definedName name="京2合計02">[71]愛知・日デ!#REF!</definedName>
    <definedName name="京総合計02">[71]愛知・日デ!#REF!</definedName>
    <definedName name="京製まとめ">[232]京製機械!$F$17:$H$54</definedName>
    <definedName name="人員">#REF!</definedName>
    <definedName name="今日">#REF!</definedName>
    <definedName name="仕向け">#REF!</definedName>
    <definedName name="仕向先">#REF!</definedName>
    <definedName name="仕様マスター">#N/A</definedName>
    <definedName name="仕様履歴" localSheetId="4" hidden="1">#REF!</definedName>
    <definedName name="仕様履歴" localSheetId="13" hidden="1">#REF!</definedName>
    <definedName name="仕様履歴" localSheetId="14" hidden="1">#REF!</definedName>
    <definedName name="仕様履歴" hidden="1">#REF!</definedName>
    <definedName name="他L_1015実">[233]一覧!$M$10,[233]一覧!$M$11,[233]一覧!$M$20,[233]一覧!$M$21,[233]一覧!$M$26,[233]一覧!$M$33,[233]一覧!$M$34,[233]一覧!$M$37,[233]一覧!$M$38,[233]一覧!$M$39,[233]一覧!$M$40</definedName>
    <definedName name="他L_cc">[233]一覧!$H$10,[233]一覧!$H$11,[233]一覧!$H$20,[233]一覧!$H$21,[233]一覧!$H$26,[233]一覧!$H$33,[233]一覧!$H$34,[233]一覧!$H$37,[233]一覧!$H$38,[233]一覧!$H$39,[233]一覧!$H$40</definedName>
    <definedName name="他L_IdleL">[233]一覧!$Z$10,[233]一覧!$Z$11,[233]一覧!$Z$20,[233]一覧!$Z$21,[233]一覧!$Z$26,[233]一覧!$Z$33,[233]一覧!$Z$34,[233]一覧!$Z$37,[233]一覧!$Z$38,[233]一覧!$Z$39,[233]一覧!$Z$40</definedName>
    <definedName name="他L_IP">[233]一覧!$K$10,[233]一覧!$K$11,[233]一覧!$K$20,[233]一覧!$K$21,[233]一覧!$K$26,[233]一覧!$K$33,[233]一覧!$K$34,[233]一覧!$K$37,[233]一覧!$K$38,[233]一覧!$K$39,[233]一覧!$K$40</definedName>
    <definedName name="他L_rpm">[233]一覧!$V$10,[233]一覧!$V$11,[233]一覧!$V$20,[233]一覧!$V$21,[233]一覧!$V$26,[233]一覧!$V$33,[233]一覧!$V$34,[233]一覧!$V$37,[233]一覧!$V$38,[233]一覧!$V$39,[233]一覧!$V$40</definedName>
    <definedName name="他L_実用">[233]一覧!$P$10,[233]一覧!$P$11,[233]一覧!$P$20,[233]一覧!$P$21,[233]一覧!$P$26,[233]一覧!$P$33,[233]一覧!$P$34,[233]一覧!$P$37,[233]一覧!$P$38,[233]一覧!$P$39,[233]一覧!$P$40</definedName>
    <definedName name="他材料費">[220]他材料費!$A$1:$B$65536</definedName>
    <definedName name="仮">[233]一覧!$I$69,[233]一覧!$I$71,[233]一覧!$I$73,[233]一覧!$I$75</definedName>
    <definedName name="位置">#REF!</definedName>
    <definedName name="佐藤">'[226]（新）予算明細表 '!$AW$192:$AW$239</definedName>
    <definedName name="体制整備､他">#REF!</definedName>
    <definedName name="体制補正">[234]名自!#REF!</definedName>
    <definedName name="何" hidden="1">{"'11.6.2'!$R$10","'11.6.2'!$C$23:$L$26"}</definedName>
    <definedName name="何これ" hidden="1">{"'11.6.2'!$R$10","'11.6.2'!$C$23:$L$26"}</definedName>
    <definedName name="余裕率">#REF!</definedName>
    <definedName name="作成">'[110]（新）予算明細表 '!$AU$192:$AU$193</definedName>
    <definedName name="作成日">[235]基本入力!$J$13</definedName>
    <definedName name="使うな">#REF!</definedName>
    <definedName name="依頼課">[145]入力規制!$H$3:$H$17</definedName>
    <definedName name="価格">[161]前提!$M$15</definedName>
    <definedName name="価格１">#REF!</definedName>
    <definedName name="価格反映">#REF!</definedName>
    <definedName name="価格表">#REF!</definedName>
    <definedName name="保存">[86]CK2_P!$AK$309</definedName>
    <definedName name="保存ﾒﾆｭｰ">[86]CK2_P!$AK$303</definedName>
    <definedName name="保管">#REF!</definedName>
    <definedName name="保険">#REF!</definedName>
    <definedName name="値引率">#REF!</definedName>
    <definedName name="償却月数">#REF!</definedName>
    <definedName name="優先度">'[208](TR)ＰＰＬ99-8-17'!#REF!</definedName>
    <definedName name="元">#REF!</definedName>
    <definedName name="先">#REF!</definedName>
    <definedName name="入力1">#REF!</definedName>
    <definedName name="入力ｴﾘｱ">#N/A</definedName>
    <definedName name="入力処理">#REF!</definedName>
    <definedName name="入力表">#REF!</definedName>
    <definedName name="全">#REF!</definedName>
    <definedName name="全体値引率">#REF!</definedName>
    <definedName name="全車">#N/A</definedName>
    <definedName name="共用全共">#REF!</definedName>
    <definedName name="共通広宣費E">[161]前提!$E$42</definedName>
    <definedName name="内径保存">#N/A</definedName>
    <definedName name="内径読込">#N/A</definedName>
    <definedName name="内製まとめ">[236]内製樹脂!$F$17:$H$54</definedName>
    <definedName name="内製原価">#N/A</definedName>
    <definedName name="内製日程" hidden="1">#REF!</definedName>
    <definedName name="内製総合計02">[71]愛知・日デ!#REF!</definedName>
    <definedName name="円果樹" hidden="1">#REF!</definedName>
    <definedName name="再表示">#N/A</definedName>
    <definedName name="冷延ﾊﾟｲﾌﾟ">[220]ﾊﾟｲﾌﾟ!$A$1:$B$65536</definedName>
    <definedName name="冷延ﾊﾟｲﾌﾟ径ｴｷｽﾄﾗ">[220]ﾊﾟｲﾌﾟ!$H$1:$I$65536</definedName>
    <definedName name="冷延ﾊﾟｲﾌﾟ板厚ｴｷｽﾄﾗ">[220]ﾊﾟｲﾌﾟ!$C$1:$G$65536</definedName>
    <definedName name="冷延板厚ｴｷｽﾄﾗ">[220]冷延鋼板!$C$1:$G$65536</definedName>
    <definedName name="冷延鋼板">[220]冷延鋼板!$A$1:$B$65536</definedName>
    <definedName name="出来">#N/A</definedName>
    <definedName name="出来高値">#REF!</definedName>
    <definedName name="分析">#N/A</definedName>
    <definedName name="分析02BP" hidden="1">{#N/A,#N/A,FALSE,"IPEC Stair Step";#N/A,#N/A,FALSE,"Overview";#N/A,#N/A,FALSE,"Supporting Explanations"}</definedName>
    <definedName name="分析１">#N/A</definedName>
    <definedName name="列再表示">#N/A</definedName>
    <definedName name="列削除">[0]!ｄｆｇｄｆｇｇ</definedName>
    <definedName name="列挿入">[0]!qw</definedName>
    <definedName name="列非表示">#N/A</definedName>
    <definedName name="別">#N/A</definedName>
    <definedName name="別紙">#N/A</definedName>
    <definedName name="制御上は" localSheetId="4">#REF!</definedName>
    <definedName name="制御上は" localSheetId="13">#REF!</definedName>
    <definedName name="制御上は" localSheetId="14">#REF!</definedName>
    <definedName name="制御上は">#REF!</definedName>
    <definedName name="削除RAM" hidden="1">{"'11.6.2'!$R$10","'11.6.2'!$C$23:$L$26"}</definedName>
    <definedName name="前のメニューに">#REF!</definedName>
    <definedName name="前提１" hidden="1">#N/A</definedName>
    <definedName name="前提台数５．８">#REF!</definedName>
    <definedName name="前月金額">#N/A</definedName>
    <definedName name="効率化" hidden="1">{#N/A,#N/A,FALSE,"IPEC Stair Step";#N/A,#N/A,FALSE,"Overview";#N/A,#N/A,FALSE,"Supporting Explanations"}</definedName>
    <definedName name="勘定">#REF!</definedName>
    <definedName name="勾配">#REF!</definedName>
    <definedName name="区分のﾘｽﾄ">#N/A</definedName>
    <definedName name="区分ﾘｽﾄ">#N/A</definedName>
    <definedName name="南ア新設に伴う変更" hidden="1">#REF!</definedName>
    <definedName name="単位">#REF!</definedName>
    <definedName name="単価">#N/A</definedName>
    <definedName name="単価ﾘｽﾄ">#REF!</definedName>
    <definedName name="単価表">#N/A</definedName>
    <definedName name="単価表時期">#N/A</definedName>
    <definedName name="印刷">#N/A</definedName>
    <definedName name="印刷1枚">[86]CK2_P!$AK$370</definedName>
    <definedName name="印刷1週">#REF!</definedName>
    <definedName name="印刷2">#REF!</definedName>
    <definedName name="印刷2枚">[86]CK2_P!$AK$379</definedName>
    <definedName name="印刷2週">#REF!</definedName>
    <definedName name="印刷3">#REF!</definedName>
    <definedName name="印刷3枚">[86]CK2_P!$AK$388</definedName>
    <definedName name="印刷3週">#REF!</definedName>
    <definedName name="印刷4枚">[86]CK2_P!$AK$399</definedName>
    <definedName name="印刷4週">#REF!</definedName>
    <definedName name="印刷5週">#REF!</definedName>
    <definedName name="印刷全部">[86]CK2_P!$AK$350</definedName>
    <definedName name="印刷時下見出しつき印刷">#N/A</definedName>
    <definedName name="印刷月">#REF!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刷選択">#REF!</definedName>
    <definedName name="印範">#N/A</definedName>
    <definedName name="印範ｰ1">#N/A</definedName>
    <definedName name="印範ｰ2">#REF!</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原低" hidden="1">{#N/A,#N/A,FALSE,"IPEC Stair Step";#N/A,#N/A,FALSE,"Overview";#N/A,#N/A,FALSE,"Supporting Explanations"}</definedName>
    <definedName name="原低理由">#REF!</definedName>
    <definedName name="原価表">#REF!</definedName>
    <definedName name="原単位">#REF!</definedName>
    <definedName name="原紙">[237]集計結果!#REF!</definedName>
    <definedName name="参照元">#REF!</definedName>
    <definedName name="参照範囲">#REF!</definedName>
    <definedName name="参考">[0]!InpMove1</definedName>
    <definedName name="収益管理版">#REF!</definedName>
    <definedName name="取得月">#REF!</definedName>
    <definedName name="取得額">#REF!</definedName>
    <definedName name="台数">#N/A</definedName>
    <definedName name="台数3発10月">'[238]3発10月'!$J$1:$K$95</definedName>
    <definedName name="台数3発8月">'[238]3発8月'!$J$1:$K$95</definedName>
    <definedName name="台数3発9月">'[238]3発9月'!$J$1:$K$95</definedName>
    <definedName name="台数A">#N/A</definedName>
    <definedName name="台数B">#N/A</definedName>
    <definedName name="台数まとめ_台数_List">#REF!</definedName>
    <definedName name="台数リスク">#REF!</definedName>
    <definedName name="合計">[231]Sheet1!#REF!</definedName>
    <definedName name="合計値">#N/A</definedName>
    <definedName name="名札">#REF!</definedName>
    <definedName name="名自">#REF!</definedName>
    <definedName name="名自管理">[234]名自!#REF!</definedName>
    <definedName name="周波数">[239]暗騒音→等高線!$B$4:$B$24</definedName>
    <definedName name="和泉R0416" hidden="1">[75]全体表!$B$5</definedName>
    <definedName name="品名">#REF!</definedName>
    <definedName name="商品">[134]入力規制!$H$5:$H$19</definedName>
    <definedName name="営ﾓ内製" hidden="1">#N/A</definedName>
    <definedName name="営ﾓ織込み011217">#N/A</definedName>
    <definedName name="四駆">#REF!</definedName>
    <definedName name="回数">#REF!</definedName>
    <definedName name="回答日">'[208](TR)ＰＰＬ99-8-17'!#REF!</definedName>
    <definedName name="回答期限">'[208](TR)ＰＰＬ99-8-17'!#REF!</definedName>
    <definedName name="固定費ﾚｼｵ">#N/A</definedName>
    <definedName name="固定費ﾚｼｵ103">[240]基礎数値!$D$2:$F$19</definedName>
    <definedName name="固定費ﾚｼｵ104">[241]基礎数値!$D$4:$F$16</definedName>
    <definedName name="固定資産税">#REF!</definedName>
    <definedName name="固準">#REF!</definedName>
    <definedName name="固準償却率">#REF!</definedName>
    <definedName name="国内ＤＢ">#REF!</definedName>
    <definedName name="国内準総合計02">[71]愛知・日デ!#REF!</definedName>
    <definedName name="国内総合計02">[71]愛知・日デ!#REF!</definedName>
    <definedName name="土地及び人事企画扱い">[234]名自!#REF!</definedName>
    <definedName name="土地面積">#REF!</definedName>
    <definedName name="圧入深さ検討">#REF!</definedName>
    <definedName name="地区">#REF!</definedName>
    <definedName name="地金単価">#REF!</definedName>
    <definedName name="型支払額">[235]基本入力!$D$19</definedName>
    <definedName name="型期間">[235]基本入力!$D$20</definedName>
    <definedName name="基本">#N/A</definedName>
    <definedName name="基準位置1">#N/A</definedName>
    <definedName name="基準位置2">#N/A</definedName>
    <definedName name="基準値セット">[242]!基準値セット</definedName>
    <definedName name="基準値判定">[242]!基準値判定</definedName>
    <definedName name="基準車1">#REF!</definedName>
    <definedName name="基準車2">#REF!</definedName>
    <definedName name="基点">#REF!</definedName>
    <definedName name="報告月">[243]ﾏｸﾛ設定!$B$7:$B$18</definedName>
    <definedName name="塗装面積">#REF!</definedName>
    <definedName name="増加償却率">#REF!</definedName>
    <definedName name="変動">'[24]E装比較 (1)'!#REF!</definedName>
    <definedName name="変動分集計保存ボタン_Click">#N/A</definedName>
    <definedName name="変動分集計完了ボタン_Click">#N/A</definedName>
    <definedName name="変動分集計更新ボタン_Click">#N/A</definedName>
    <definedName name="変動要因">#N/A</definedName>
    <definedName name="変更" hidden="1">{"RES-2000",#N/A,FALSE,"BL2000";"A1-2000",#N/A,FALSE,"BL2000";"A2-2000",#N/A,FALSE,"BL2000"}</definedName>
    <definedName name="変更内容">#REF!</definedName>
    <definedName name="変更前" hidden="1">{#N/A,#N/A,FALSE,"IPEC Stair Step";#N/A,#N/A,FALSE,"Overview";#N/A,#N/A,FALSE,"Supporting Explanations"}</definedName>
    <definedName name="変更項目一覧" hidden="1">{"'11.6.2'!$R$10","'11.6.2'!$C$23:$L$26"}</definedName>
    <definedName name="変速範囲でDレンジ変速する。" localSheetId="4">#REF!</definedName>
    <definedName name="変速範囲でDレンジ変速する。" localSheetId="13">#REF!</definedName>
    <definedName name="変速範囲でDレンジ変速する。" localSheetId="14">#REF!</definedName>
    <definedName name="変速範囲でDレンジ変速する。">#REF!</definedName>
    <definedName name="外径読込">#N/A</definedName>
    <definedName name="大分類">#N/A</definedName>
    <definedName name="契約">#REF!</definedName>
    <definedName name="契約ちあん">#REF!</definedName>
    <definedName name="契約値">#N/A</definedName>
    <definedName name="始め">#REF!</definedName>
    <definedName name="実績">#REF!</definedName>
    <definedName name="実績報告">#REF!</definedName>
    <definedName name="実績表">#REF!</definedName>
    <definedName name="実行1">#N/A</definedName>
    <definedName name="富士宮">#REF!</definedName>
    <definedName name="寒川" hidden="1">{#N/A,#N/A,FALSE,"IPEC Stair Step";#N/A,#N/A,FALSE,"Overview";#N/A,#N/A,FALSE,"Supporting Explanations"}</definedName>
    <definedName name="寸法設定書">[242]!寸法設定書</definedName>
    <definedName name="対策一覧ｸﾞﾗﾌ">#REF!</definedName>
    <definedName name="対象車種一覧作成">#N/A</definedName>
    <definedName name="専共">#REF!</definedName>
    <definedName name="専用装置費">#REF!</definedName>
    <definedName name="属性TBL">#REF!</definedName>
    <definedName name="山川" hidden="1">{#N/A,#N/A,FALSE,"IPEC Stair Step";#N/A,#N/A,FALSE,"Overview";#N/A,#N/A,FALSE,"Supporting Explanations"}</definedName>
    <definedName name="山川掃除" hidden="1">{#N/A,#N/A,FALSE,"IPEC Stair Step";#N/A,#N/A,FALSE,"Overview";#N/A,#N/A,FALSE,"Supporting Explanations"}</definedName>
    <definedName name="工事">[134]入力規制!$E$5:$E$6</definedName>
    <definedName name="工場">#REF!</definedName>
    <definedName name="工数２" hidden="1">#REF!</definedName>
    <definedName name="工数レシオ" localSheetId="4">[244]見本２!#REF!</definedName>
    <definedName name="工数レシオ" localSheetId="13">[244]見本２!#REF!</definedName>
    <definedName name="工数レシオ" localSheetId="14">[244]見本２!#REF!</definedName>
    <definedName name="工数レシオ">[244]見本２!#REF!</definedName>
    <definedName name="工程">'[229]（新）予算明細表 '!$AV$192:$AV$201</definedName>
    <definedName name="工程名称" localSheetId="4">[244]見本２!#REF!</definedName>
    <definedName name="工程名称" localSheetId="13">[244]見本２!#REF!</definedName>
    <definedName name="工程名称" localSheetId="14">[244]見本２!#REF!</definedName>
    <definedName name="工程名称">[244]見本２!#REF!</definedName>
    <definedName name="工費">#REF!</definedName>
    <definedName name="平均値F">#REF!</definedName>
    <definedName name="平均値R">#REF!</definedName>
    <definedName name="平塚単価">#N/A</definedName>
    <definedName name="年">#REF!</definedName>
    <definedName name="年予算">#REF!</definedName>
    <definedName name="年年">#REF!</definedName>
    <definedName name="年年年">#REF!</definedName>
    <definedName name="年度">#REF!</definedName>
    <definedName name="年月">#N/A</definedName>
    <definedName name="廃却損">#REF!</definedName>
    <definedName name="建設償却率">#REF!</definedName>
    <definedName name="建設費">#REF!</definedName>
    <definedName name="建設費償却率">#REF!</definedName>
    <definedName name="建設限界">#REF!</definedName>
    <definedName name="建設限界2">#REF!</definedName>
    <definedName name="建設限界3">#REF!</definedName>
    <definedName name="当月金額">#N/A</definedName>
    <definedName name="形状仕様">#REF!</definedName>
    <definedName name="得意先" localSheetId="4">#REF!</definedName>
    <definedName name="得意先" localSheetId="13">#REF!</definedName>
    <definedName name="得意先" localSheetId="14">#REF!</definedName>
    <definedName name="得意先">#REF!</definedName>
    <definedName name="応力" hidden="1">#REF!</definedName>
    <definedName name="意味不明" hidden="1">'[245]96RPD計'!#REF!</definedName>
    <definedName name="愛知値引率計">#REF!</definedName>
    <definedName name="愛知総合計02">[71]愛知・日デ!#REF!</definedName>
    <definedName name="感情" hidden="1">{#N/A,#N/A,FALSE,"IPEC Stair Step";#N/A,#N/A,FALSE,"Overview";#N/A,#N/A,FALSE,"Supporting Explanations"}</definedName>
    <definedName name="成り行き駆動力">#REF!</definedName>
    <definedName name="所内材">#REF!</definedName>
    <definedName name="所要出来高値">#REF!</definedName>
    <definedName name="投資">#REF!</definedName>
    <definedName name="投資推移">#REF!</definedName>
    <definedName name="投資改善">#REF!</definedName>
    <definedName name="投資明細" hidden="1">#REF!</definedName>
    <definedName name="投資明細070323" hidden="1">{"RES-2000",#N/A,FALSE,"BL2000";"A1-2000",#N/A,FALSE,"BL2000";"A2-2000",#N/A,FALSE,"BL2000"}</definedName>
    <definedName name="投資目的">#N/A</definedName>
    <definedName name="投資額">#N/A</definedName>
    <definedName name="投资" hidden="1">{"AnaM1",#N/A,FALSE,"AnalisisM";"AnaM2",#N/A,FALSE,"AnalisisM";"AnaM3",#N/A,FALSE,"AnalisisM"}</definedName>
    <definedName name="押湯切断ﾚｰﾄ">#REF!</definedName>
    <definedName name="担当">[246]入力規則!$C$2:$C$29</definedName>
    <definedName name="担当リスト" localSheetId="4">#REF!</definedName>
    <definedName name="担当リスト" localSheetId="13">#REF!</definedName>
    <definedName name="担当リスト" localSheetId="14">#REF!</definedName>
    <definedName name="担当リスト">#REF!</definedName>
    <definedName name="担当ﾘｽﾄ1">#REF!</definedName>
    <definedName name="掛川">#REF!</definedName>
    <definedName name="採用可否">'[208](TR)ＰＰＬ99-8-17'!#REF!</definedName>
    <definedName name="換算F">#REF!</definedName>
    <definedName name="換算R">#REF!</definedName>
    <definedName name="撤去費">#REF!</definedName>
    <definedName name="改行">[247]!改行</definedName>
    <definedName name="故障推移">#REF!</definedName>
    <definedName name="散布図作成">[0]!ｖｄ</definedName>
    <definedName name="文化" hidden="1">{#N/A,#N/A,FALSE,"IPEC Stair Step";#N/A,#N/A,FALSE,"Overview";#N/A,#N/A,FALSE,"Supporting Explanations"}</definedName>
    <definedName name="文字2">"文字 2"</definedName>
    <definedName name="新" hidden="1">{"RES-2001",#N/A,FALSE,"BL2000";"A1-2001",#N/A,FALSE,"BL2000";"A2-2001",#N/A,FALSE,"BL2000"}</definedName>
    <definedName name="新・改">#N/A</definedName>
    <definedName name="新原単位">#REF!</definedName>
    <definedName name="新商品">#N/A</definedName>
    <definedName name="新改">#N/A</definedName>
    <definedName name="新改区分">[145]入力規制!$B$3:$B$6</definedName>
    <definedName name="方針書" hidden="1">{"PL2000",#N/A,FALSE,"BL2000"}</definedName>
    <definedName name="方針書A" hidden="1">{"RES-2001",#N/A,FALSE,"BL2000";"A1-2001",#N/A,FALSE,"BL2000";"A2-2001",#N/A,FALSE,"BL2000"}</definedName>
    <definedName name="方針書Attachment" hidden="1">{"RES-2000",#N/A,FALSE,"BL2000";"A1-2000",#N/A,FALSE,"BL2000";"A2-2000",#N/A,FALSE,"BL2000"}</definedName>
    <definedName name="既存列挿入">[0]!ｄｆｇれ</definedName>
    <definedName name="日L_1015実">[233]Sheet1!$N$69,[233]Sheet1!$N$71,[233]Sheet1!$N$73,[233]Sheet1!$N$75</definedName>
    <definedName name="日L_cc">[233]Sheet1!$I$69,[233]Sheet1!$I$71,[233]Sheet1!$I$73,[233]Sheet1!$I$75</definedName>
    <definedName name="日L_IP">[233]Sheet1!$L$69,[233]Sheet1!$L$71,[233]Sheet1!$L$73,[233]Sheet1!$L$75</definedName>
    <definedName name="日L_実用">[233]Sheet1!$Q$69,[233]Sheet1!$Q$71,[233]Sheet1!$Q$73,[233]Sheet1!$Q$75</definedName>
    <definedName name="日デ総合計02">[71]愛知・日デ!#REF!</definedName>
    <definedName name="日付">#REF!</definedName>
    <definedName name="日数">[231]Sheet1!#REF!</definedName>
    <definedName name="日産値引率１">#REF!</definedName>
    <definedName name="日産値引率２">#REF!</definedName>
    <definedName name="日産値引率計">#REF!</definedName>
    <definedName name="日産工機" hidden="1">#N/A</definedName>
    <definedName name="日産提示版" hidden="1">#REF!</definedName>
    <definedName name="日程" localSheetId="4" hidden="1">#REF!</definedName>
    <definedName name="日程" localSheetId="13" hidden="1">#REF!</definedName>
    <definedName name="日程" localSheetId="14" hidden="1">#REF!</definedName>
    <definedName name="日程">#N/A</definedName>
    <definedName name="日程１">'[248]（新）予算明細表 '!$AW$192:$AW$239</definedName>
    <definedName name="日程２" localSheetId="4" hidden="1">#REF!</definedName>
    <definedName name="日程２" localSheetId="13" hidden="1">#REF!</definedName>
    <definedName name="日程２" localSheetId="14" hidden="1">#REF!</definedName>
    <definedName name="日程２" hidden="1">#REF!</definedName>
    <definedName name="日程表">#N/A</definedName>
    <definedName name="日車">#REF!</definedName>
    <definedName name="日車総合計02">[71]愛知・日デ!#REF!</definedName>
    <definedName name="旧J">[249]data!#REF!</definedName>
    <definedName name="旧KX共用">'[24]E装比較 (1)'!#REF!</definedName>
    <definedName name="旧ＴＴ">[249]data!#REF!</definedName>
    <definedName name="旧分析ﾌｫｰﾑ">#REF!</definedName>
    <definedName name="明細">#REF!</definedName>
    <definedName name="明細書">#REF!</definedName>
    <definedName name="明細表">'[110]（新）予算明細表 '!$AW$192:$AW$239</definedName>
    <definedName name="時間">#N/A</definedName>
    <definedName name="時間A">#N/A</definedName>
    <definedName name="時間B">#N/A</definedName>
    <definedName name="暗騒音">[239]暗騒音→等高線!$B$4:$P$24</definedName>
    <definedName name="最大駆動力">#REF!</definedName>
    <definedName name="最後尾">#REF!</definedName>
    <definedName name="月">[171]Sheet1!$A$2:$A$8</definedName>
    <definedName name="月別計算１" hidden="1">{"速報用",#N/A,FALSE,"6月末";"提出用",#N/A,FALSE,"6月末"}</definedName>
    <definedName name="月加工費">[235]原価集計!$O$35</definedName>
    <definedName name="月売上額">[235]原価集計!$L$35</definedName>
    <definedName name="月平均">#REF!</definedName>
    <definedName name="月度JPH">#REF!</definedName>
    <definedName name="月度稼働率">#REF!</definedName>
    <definedName name="月月">#REF!</definedName>
    <definedName name="月月月">#REF!</definedName>
    <definedName name="月材料費">[235]原価集計!$M$35</definedName>
    <definedName name="月産個数">#REF!</definedName>
    <definedName name="月産数">[235]原価集計!$K$35</definedName>
    <definedName name="月部品費">[235]原価集計!$N$35</definedName>
    <definedName name="本企形式3">#REF!</definedName>
    <definedName name="本社">#REF!</definedName>
    <definedName name="材質">#REF!</definedName>
    <definedName name="条件表示">[113]!条件表示</definedName>
    <definedName name="東" hidden="1">{"BL2000",#N/A,FALSE,"BL2000"}</definedName>
    <definedName name="松坂ﾚｲｱｳﾄ">#N/A</definedName>
    <definedName name="栃木">#REF!</definedName>
    <definedName name="栃木単価">#N/A</definedName>
    <definedName name="棚初め圧">[129]検討結果!$B$33</definedName>
    <definedName name="棚終り圧">[129]検討結果!$B$34</definedName>
    <definedName name="検収年月">[145]入力規制!$D$3:$D$14</definedName>
    <definedName name="検査ﾚｰﾄ">#REF!</definedName>
    <definedName name="検索メイン画面表示">[0]!ｔれてえｓ</definedName>
    <definedName name="業種" localSheetId="4">[250]ｺｰﾄﾞ表!#REF!</definedName>
    <definedName name="業種" localSheetId="13">[250]ｺｰﾄﾞ表!#REF!</definedName>
    <definedName name="業種" localSheetId="14">[250]ｺｰﾄﾞ表!#REF!</definedName>
    <definedName name="業種">[250]ｺｰﾄﾞ表!#REF!</definedName>
    <definedName name="業者コード" localSheetId="4">#REF!</definedName>
    <definedName name="業者コード" localSheetId="13">#REF!</definedName>
    <definedName name="業者コード" localSheetId="14">#REF!</definedName>
    <definedName name="業者コード">#REF!</definedName>
    <definedName name="業者別部品乗率表" localSheetId="4">#REF!</definedName>
    <definedName name="業者別部品乗率表" localSheetId="13">#REF!</definedName>
    <definedName name="業者別部品乗率表" localSheetId="14">#REF!</definedName>
    <definedName name="業者別部品乗率表">#REF!</definedName>
    <definedName name="業者名" localSheetId="4">#REF!</definedName>
    <definedName name="業者名" localSheetId="13">#REF!</definedName>
    <definedName name="業者名" localSheetId="14">#REF!</definedName>
    <definedName name="業者名">#REF!</definedName>
    <definedName name="概要">#REF!</definedName>
    <definedName name="構想ﾃﾞｰﾀｰ">'[251]M5A0_01-01-22'!#REF!</definedName>
    <definedName name="構想書NO">#N/A</definedName>
    <definedName name="標準車">#N/A</definedName>
    <definedName name="横浜">#REF!</definedName>
    <definedName name="機械加工費">#REF!</definedName>
    <definedName name="機種">OFFSET([195]各リスト!$A$1,1,0,COUNTA([195]各リスト!$A$1:$A$65536)-1,1)</definedName>
    <definedName name="機種名">[86]CK2_P!$AK$498:$AK$501</definedName>
    <definedName name="機能軸推移">#REF!</definedName>
    <definedName name="正規">#N/A</definedName>
    <definedName name="正規１">#N/A</definedName>
    <definedName name="正規手配通知No">'[208](TR)ＰＰＬ99-8-17'!#REF!</definedName>
    <definedName name="正規採用要望時期">'[208](TR)ＰＰＬ99-8-17'!#REF!</definedName>
    <definedName name="歩留">#REF!</definedName>
    <definedName name="段取費">#REF!</definedName>
    <definedName name="比例費" hidden="1">255</definedName>
    <definedName name="比較参考のため">#REF!</definedName>
    <definedName name="水自31">#REF!</definedName>
    <definedName name="水自32">#REF!</definedName>
    <definedName name="水自まとめ">[252]水自機械!$F$17:$H$54</definedName>
    <definedName name="決済">#REF!</definedName>
    <definedName name="治具等完了依頼" hidden="1">[75]全体表!$B$5</definedName>
    <definedName name="治具費">#REF!</definedName>
    <definedName name="治具限界">#REF!</definedName>
    <definedName name="治具限界2">#REF!</definedName>
    <definedName name="治具限界3">#REF!</definedName>
    <definedName name="沼津">#REF!</definedName>
    <definedName name="沿革１" hidden="1">#REF!</definedName>
    <definedName name="津田">[7]!津田</definedName>
    <definedName name="活動計劃書" hidden="1">#N/A</definedName>
    <definedName name="浸炭総面積">#REF!</definedName>
    <definedName name="消去">#REF!</definedName>
    <definedName name="添付別紙１">#REF!</definedName>
    <definedName name="添付書類" localSheetId="4">#REF!</definedName>
    <definedName name="添付書類" localSheetId="13">#REF!</definedName>
    <definedName name="添付書類" localSheetId="14">#REF!</definedName>
    <definedName name="添付書類">#REF!</definedName>
    <definedName name="添付書類1">#REF!</definedName>
    <definedName name="測温点ヘルプ">[119]!測温点ヘルプ</definedName>
    <definedName name="湘1合計02">[71]愛知・日デ!#REF!</definedName>
    <definedName name="湘2合計02">[71]愛知・日デ!#REF!</definedName>
    <definedName name="準備費償却率">#REF!</definedName>
    <definedName name="溶解ﾚｰﾄ">#REF!</definedName>
    <definedName name="漢字" hidden="1">{"COMNUS2000",#N/A,FALSE,"BL2000"}</definedName>
    <definedName name="為替">#REF!</definedName>
    <definedName name="熱延板厚ｴｷｽﾄﾗ">#N/A</definedName>
    <definedName name="熱延鋼板">[220]熱延鋼板!$A$1:$B$65536</definedName>
    <definedName name="現図4WDDZ">#REF!</definedName>
    <definedName name="現図4WDDZL">#REF!</definedName>
    <definedName name="現図4WDDZX">#REF!</definedName>
    <definedName name="現図4WD共用">#REF!</definedName>
    <definedName name="現図DOMDZ">#REF!</definedName>
    <definedName name="現図DOMDZL">#REF!</definedName>
    <definedName name="現図DOM共用">#REF!</definedName>
    <definedName name="現図LHDDZ">#REF!</definedName>
    <definedName name="現図LHDDZL">#REF!</definedName>
    <definedName name="現図LHD共用">#REF!</definedName>
    <definedName name="現図まとめ">#REF!</definedName>
    <definedName name="現図共用">#REF!</definedName>
    <definedName name="現図共用DZ">#REF!</definedName>
    <definedName name="現図共用DZL">#REF!</definedName>
    <definedName name="現図共用DZX">#REF!</definedName>
    <definedName name="現状ｽﾄﾗｸﾁｬｰ" hidden="1">#N/A</definedName>
    <definedName name="生涯管理">#N/A</definedName>
    <definedName name="生産台数" localSheetId="4">[244]見本２!#REF!</definedName>
    <definedName name="生産台数" localSheetId="13">[244]見本２!#REF!</definedName>
    <definedName name="生産台数" localSheetId="14">[244]見本２!#REF!</definedName>
    <definedName name="生産台数">[244]見本２!#REF!</definedName>
    <definedName name="発注">[134]入力規制!$F$5:$F$12</definedName>
    <definedName name="発注年度">#N/A</definedName>
    <definedName name="発行日付">'[208](TR)ＰＰＬ99-8-17'!#REF!</definedName>
    <definedName name="発行課ｺｰﾄﾞ">'[208](TR)ＰＰＬ99-8-17'!#REF!</definedName>
    <definedName name="登録">#REF!</definedName>
    <definedName name="登録2">#REF!</definedName>
    <definedName name="登録3">#REF!</definedName>
    <definedName name="登録4">#REF!</definedName>
    <definedName name="目標入力">#REF!,#REF!</definedName>
    <definedName name="目標駆動力From">#REF!</definedName>
    <definedName name="目標駆動力Hex">#REF!</definedName>
    <definedName name="目標駆動力To">#REF!</definedName>
    <definedName name="目次1">#N/A</definedName>
    <definedName name="目次2">#REF!</definedName>
    <definedName name="目的">#REF!</definedName>
    <definedName name="目的リスト" localSheetId="4">#REF!</definedName>
    <definedName name="目的リスト" localSheetId="13">#REF!</definedName>
    <definedName name="目的リスト" localSheetId="14">#REF!</definedName>
    <definedName name="目的リスト">#REF!</definedName>
    <definedName name="目的ﾘｽﾄ1">#REF!</definedName>
    <definedName name="直接固定費" hidden="1">{"COMNUS2000",#N/A,FALSE,"BL2000"}</definedName>
    <definedName name="砂出しﾚｰﾄ">#REF!</definedName>
    <definedName name="確定or未確定">[230]選択肢!$B$2:$B$6</definedName>
    <definedName name="確認">#REF!</definedName>
    <definedName name="確認1">#REF!</definedName>
    <definedName name="稼働時間" localSheetId="4">[244]見本２!#REF!</definedName>
    <definedName name="稼働時間" localSheetId="13">[244]見本２!#REF!</definedName>
    <definedName name="稼働時間" localSheetId="14">[244]見本２!#REF!</definedName>
    <definedName name="稼働時間">[244]見本２!#REF!</definedName>
    <definedName name="稼働率">#REF!</definedName>
    <definedName name="稼動">[7]!cmd_Print_Click</definedName>
    <definedName name="第1週">#REF!</definedName>
    <definedName name="第2週">#REF!</definedName>
    <definedName name="第3週">#REF!</definedName>
    <definedName name="第4週">#REF!</definedName>
    <definedName name="第5週">#REF!</definedName>
    <definedName name="第5週全">#REF!</definedName>
    <definedName name="箱見積り">#N/A</definedName>
    <definedName name="範囲1">#N/A</definedName>
    <definedName name="範囲入力">#REF!</definedName>
    <definedName name="範囲名">#REF!</definedName>
    <definedName name="簡易プレス加工費">#REF!</definedName>
    <definedName name="素重列番">#N/A</definedName>
    <definedName name="終了">[86]CK2_P!$AK$321</definedName>
    <definedName name="終了J">#REF!</definedName>
    <definedName name="終了S">#REF!</definedName>
    <definedName name="終了年">[235]基本入力!$D$15</definedName>
    <definedName name="終了年月">[235]基本入力!$J$15</definedName>
    <definedName name="終了新規">[86]CK2_P!$AK$327</definedName>
    <definedName name="組" localSheetId="4">#REF!</definedName>
    <definedName name="組" localSheetId="13">#REF!</definedName>
    <definedName name="組" localSheetId="14">#REF!</definedName>
    <definedName name="組">#REF!</definedName>
    <definedName name="組1">#REF!</definedName>
    <definedName name="組立段0001" localSheetId="4">#REF!</definedName>
    <definedName name="組立段0001" localSheetId="13">#REF!</definedName>
    <definedName name="組立段0001" localSheetId="14">#REF!</definedName>
    <definedName name="組立段0001">#REF!</definedName>
    <definedName name="経費推移">#REF!</definedName>
    <definedName name="経費率" localSheetId="4">#REF!</definedName>
    <definedName name="経費率" localSheetId="13">#REF!</definedName>
    <definedName name="経費率" localSheetId="14">#REF!</definedName>
    <definedName name="経費率">#REF!</definedName>
    <definedName name="結果一覧">#REF!</definedName>
    <definedName name="総括表">#N/A</definedName>
    <definedName name="線径">#REF!</definedName>
    <definedName name="结果">#REF!</definedName>
    <definedName name="罫線列">[253]FTAｼｰﾄ!$C:$C,[253]FTAｼｰﾄ!$D:$D,[253]FTAｼｰﾄ!$F:$F,[253]FTAｼｰﾄ!$G:$G,[253]FTAｼｰﾄ!$I:$I,[253]FTAｼｰﾄ!$J:$J,[253]FTAｼｰﾄ!$L:$L,[253]FTAｼｰﾄ!$M:$M,[253]FTAｼｰﾄ!$O:$O,[253]FTAｼｰﾄ!$P:$P,[253]FTAｼｰﾄ!$R:$R,[253]FTAｼｰﾄ!$S:$S,[253]FTAｼｰﾄ!$U:$U,[253]FTAｼｰﾄ!$V:$V,[253]FTAｼｰﾄ!$X:$X,[253]FTAｼｰﾄ!$Y:$Y,[253]FTAｼｰﾄ!$AA:$AA</definedName>
    <definedName name="翻訳完了" localSheetId="4">#REF!</definedName>
    <definedName name="翻訳完了" localSheetId="13">#REF!</definedName>
    <definedName name="翻訳完了" localSheetId="14">#REF!</definedName>
    <definedName name="翻訳完了">#REF!</definedName>
    <definedName name="耐圧">#REF!</definedName>
    <definedName name="能力">#REF!</definedName>
    <definedName name="自動計算" localSheetId="4">'6-1-2.Reply (Person in Charge)'!自動計算</definedName>
    <definedName name="自動計算" localSheetId="13">'6-1-7.VA Proposal'!自動計算</definedName>
    <definedName name="自動計算" localSheetId="14">'6-1-8 Optimum Cndn 4 Odr Bdlg'!自動計算</definedName>
    <definedName name="自動計算">#N/A</definedName>
    <definedName name="色番号">#N/A</definedName>
    <definedName name="藤澤">#REF!</definedName>
    <definedName name="藤澤２">#REF!</definedName>
    <definedName name="行き先1">#REF!</definedName>
    <definedName name="表">#REF!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表_1">#REF!</definedName>
    <definedName name="表_2">#REF!</definedName>
    <definedName name="表_3">#REF!</definedName>
    <definedName name="表_4">#REF!</definedName>
    <definedName name="表_5">#N/A</definedName>
    <definedName name="表_61">#REF!</definedName>
    <definedName name="表_62">#REF!</definedName>
    <definedName name="表_7">#REF!</definedName>
    <definedName name="表1">#REF!</definedName>
    <definedName name="表2">#REF!</definedName>
    <definedName name="表3">#REF!</definedName>
    <definedName name="表4">#REF!</definedName>
    <definedName name="表全体">#REF!</definedName>
    <definedName name="表紙">#REF!</definedName>
    <definedName name="表紙１" hidden="1">#N/A</definedName>
    <definedName name="表紙ﾘﾝｸ2">[7]!表紙ﾘﾝｸ2</definedName>
    <definedName name="表面処理費">[254]カチオン・コストテーブル!#REF!</definedName>
    <definedName name="装入重量">#REF!</definedName>
    <definedName name="補修" localSheetId="4">#REF!</definedName>
    <definedName name="補修" localSheetId="13">#REF!</definedName>
    <definedName name="補修" localSheetId="14">#REF!</definedName>
    <definedName name="補修">#REF!</definedName>
    <definedName name="補正">[234]名自!#REF!</definedName>
    <definedName name="製品厚さ">#REF!</definedName>
    <definedName name="製品幅">#REF!</definedName>
    <definedName name="製品深さ">#REF!</definedName>
    <definedName name="製品種別" localSheetId="4">#REF!</definedName>
    <definedName name="製品種別" localSheetId="13">#REF!</definedName>
    <definedName name="製品種別" localSheetId="14">#REF!</definedName>
    <definedName name="製品種別">#REF!</definedName>
    <definedName name="製品重量">#REF!</definedName>
    <definedName name="製品長さ">#REF!</definedName>
    <definedName name="製担一覧" localSheetId="4">#REF!</definedName>
    <definedName name="製担一覧" localSheetId="13">#REF!</definedName>
    <definedName name="製担一覧" localSheetId="14">#REF!</definedName>
    <definedName name="製担一覧">#REF!</definedName>
    <definedName name="製造５"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製造計画名">#N/A</definedName>
    <definedName name="製造課">#N/A</definedName>
    <definedName name="製重列番">#N/A</definedName>
    <definedName name="複写">#REF!</definedName>
    <definedName name="要因ｺｰﾄﾞ">#N/A</definedName>
    <definedName name="見出">#N/A</definedName>
    <definedName name="見出し">#N/A</definedName>
    <definedName name="見出し2">#N/A</definedName>
    <definedName name="見出し3">#N/A</definedName>
    <definedName name="見出し4">#N/A</definedName>
    <definedName name="見出し6">#N/A</definedName>
    <definedName name="見積ｸｴﾘｰ">#REF!</definedName>
    <definedName name="規定した変速速度でDRATIOlimが変速" localSheetId="4">#REF!</definedName>
    <definedName name="規定した変速速度でDRATIOlimが変速" localSheetId="13">#REF!</definedName>
    <definedName name="規定した変速速度でDRATIOlimが変速" localSheetId="14">#REF!</definedName>
    <definedName name="規定した変速速度でDRATIOlimが変速">#REF!</definedName>
    <definedName name="計画" hidden="1">{#N/A,#N/A,TRUE,"일정"}</definedName>
    <definedName name="計画台数">#REF!</definedName>
    <definedName name="計画品" hidden="1">{#N/A,#N/A,FALSE,"IPEC Stair Step";#N/A,#N/A,FALSE,"Overview";#N/A,#N/A,FALSE,"Supporting Explanations"}</definedName>
    <definedName name="計算">#REF!</definedName>
    <definedName name="計算範囲">#N/A</definedName>
    <definedName name="設備">#REF!</definedName>
    <definedName name="設備ﾚｰﾄ">#REF!</definedName>
    <definedName name="設備計画表木下組">#N/A</definedName>
    <definedName name="設計ｺｰﾄﾞ">#REF!</definedName>
    <definedName name="設計課ｺｰﾄﾞ">'[208](TR)ＰＰＬ99-8-17'!#REF!</definedName>
    <definedName name="試作命令書自動作成">[192]!試作命令書自動作成</definedName>
    <definedName name="試作手配日付">'[208](TR)ＰＰＬ99-8-17'!#REF!</definedName>
    <definedName name="試作手配通知No">'[208](TR)ＰＰＬ99-8-17'!#REF!</definedName>
    <definedName name="試作採用要望時期">'[208](TR)ＰＰＬ99-8-17'!#REF!</definedName>
    <definedName name="読み込み">#N/A</definedName>
    <definedName name="課ｺｰﾄﾞ">#N/A</definedName>
    <definedName name="課リスト" localSheetId="4">#REF!</definedName>
    <definedName name="課リスト" localSheetId="13">#REF!</definedName>
    <definedName name="課リスト" localSheetId="14">#REF!</definedName>
    <definedName name="課リスト">#REF!</definedName>
    <definedName name="課題ﾘｽﾄ1">#REF!</definedName>
    <definedName name="調物" hidden="1">{#N/A,#N/A,FALSE,"IPEC Stair Step";#N/A,#N/A,FALSE,"Overview";#N/A,#N/A,FALSE,"Supporting Explanations"}</definedName>
    <definedName name="調達" hidden="1">{#N/A,#N/A,FALSE,"IPEC Stair Step";#N/A,#N/A,FALSE,"Overview";#N/A,#N/A,FALSE,"Supporting Explanations"}</definedName>
    <definedName name="識別">[86]CK2_P!$AK$332</definedName>
    <definedName name="負担区分リスト" localSheetId="4">#REF!</definedName>
    <definedName name="負担区分リスト" localSheetId="13">#REF!</definedName>
    <definedName name="負担区分リスト" localSheetId="14">#REF!</definedName>
    <definedName name="負担区分リスト">#REF!</definedName>
    <definedName name="負担区分ﾘｽﾄ1">#REF!</definedName>
    <definedName name="負担率">#N/A</definedName>
    <definedName name="負担率103">[240]基礎数値!$A$2:$B$19</definedName>
    <definedName name="負担率104">[241]基礎数値!$A$4:$B$16</definedName>
    <definedName name="負荷人員">#REF!</definedName>
    <definedName name="費目">[255]Sheet2!$B$1:$B$45</definedName>
    <definedName name="貼り込み">[86]CK2_P!$AK$246</definedName>
    <definedName name="賃借">#REF!</definedName>
    <definedName name="資本的支出">#REF!</definedName>
    <definedName name="資材費">[161]前提!$M$17</definedName>
    <definedName name="資材費2">#REF!</definedName>
    <definedName name="賞与手当て" hidden="1">{#N/A,#N/A,FALSE,"IPEC Stair Step";#N/A,#N/A,FALSE,"Overview";#N/A,#N/A,FALSE,"Supporting Explanations"}</definedName>
    <definedName name="質問項目">#REF!</definedName>
    <definedName name="購入区分">#REF!</definedName>
    <definedName name="走行状態">#REF!</definedName>
    <definedName name="起案課ｺｰﾄﾞ">'[208](TR)ＰＰＬ99-8-17'!#REF!</definedName>
    <definedName name="足回り">#REF!</definedName>
    <definedName name="車両ﾀｲﾌﾟ">#REF!</definedName>
    <definedName name="車両メーカー">[230]選択肢!$C$2:$C$15</definedName>
    <definedName name="車両縦仮コピｰ">[0]!FDRGraph_Show</definedName>
    <definedName name="車両追加検索">[0]!ｄｆｆｒｒｓ</definedName>
    <definedName name="車種">'[208](TR)ＰＰＬ99-8-17'!#REF!</definedName>
    <definedName name="車種別台数">#REF!</definedName>
    <definedName name="車速" localSheetId="4">#REF!</definedName>
    <definedName name="車速" localSheetId="13">#REF!</definedName>
    <definedName name="車速" localSheetId="14">#REF!</definedName>
    <definedName name="車速">#REF!</definedName>
    <definedName name="車速_km_h" localSheetId="4">#REF!</definedName>
    <definedName name="車速_km_h" localSheetId="13">#REF!</definedName>
    <definedName name="車速_km_h" localSheetId="14">#REF!</definedName>
    <definedName name="車速_km_h">#REF!</definedName>
    <definedName name="軽台数">[238]部番別台数!$B$1:$S$25</definedName>
    <definedName name="輸出">#REF!</definedName>
    <definedName name="輸送実績3_クエリーのクロス集計">#N/A</definedName>
    <definedName name="辞書用ﾃﾞｰﾀ">#REF!</definedName>
    <definedName name="込数">#REF!</definedName>
    <definedName name="返り地金重量">#REF!</definedName>
    <definedName name="追加はじめ">#N/A</definedName>
    <definedName name="追加改善">#REF!</definedName>
    <definedName name="追浜単価">#N/A</definedName>
    <definedName name="追番">'[208](TR)ＰＰＬ99-8-17'!#REF!</definedName>
    <definedName name="退手" hidden="1">{#N/A,#N/A,FALSE,"IPEC Stair Step";#N/A,#N/A,FALSE,"Overview";#N/A,#N/A,FALSE,"Supporting Explanations"}</definedName>
    <definedName name="通常">#REF!</definedName>
    <definedName name="週間列見出し">#REF!</definedName>
    <definedName name="運賃">#N/A</definedName>
    <definedName name="選定設備">#REF!</definedName>
    <definedName name="選択">#REF!</definedName>
    <definedName name="部">#REF!</definedName>
    <definedName name="部品">#REF!</definedName>
    <definedName name="部品リスト" localSheetId="4">#REF!</definedName>
    <definedName name="部品リスト" localSheetId="13">#REF!</definedName>
    <definedName name="部品リスト" localSheetId="14">#REF!</definedName>
    <definedName name="部品リスト">#REF!</definedName>
    <definedName name="部品リスト１">#REF!</definedName>
    <definedName name="部品リスト２">#REF!</definedName>
    <definedName name="部品乗率" localSheetId="4">#REF!</definedName>
    <definedName name="部品乗率" localSheetId="13">#REF!</definedName>
    <definedName name="部品乗率" localSheetId="14">#REF!</definedName>
    <definedName name="部品乗率">#REF!</definedName>
    <definedName name="部品名称" localSheetId="4">[244]見本２!#REF!</definedName>
    <definedName name="部品名称" localSheetId="13">[244]見本２!#REF!</definedName>
    <definedName name="部品名称" localSheetId="14">[244]見本２!#REF!</definedName>
    <definedName name="部品名称">[244]見本２!#REF!</definedName>
    <definedName name="部品比較">[0]!RunTCcst</definedName>
    <definedName name="部品番号">"テキスト 8"</definedName>
    <definedName name="部品部" hidden="1">{#N/A,#N/A,FALSE,"IPEC Stair Step";#N/A,#N/A,FALSE,"Overview";#N/A,#N/A,FALSE,"Supporting Explanations"}</definedName>
    <definedName name="部署" localSheetId="4">#REF!</definedName>
    <definedName name="部署" localSheetId="13">#REF!</definedName>
    <definedName name="部署" localSheetId="14">#REF!</definedName>
    <definedName name="部署">#N/A</definedName>
    <definedName name="部門">#N/A</definedName>
    <definedName name="部門費">#REF!</definedName>
    <definedName name="配列">[242]!配列</definedName>
    <definedName name="配布先">[256]報告書表紙!$A:$IV</definedName>
    <definedName name="重工厚生施設">[234]名自!#REF!</definedName>
    <definedName name="重点・代表ﾗｲﾝ集計">#REF!</definedName>
    <definedName name="重量計算">[242]!重量計算</definedName>
    <definedName name="量産" localSheetId="4">#REF!</definedName>
    <definedName name="量産" localSheetId="13">#REF!</definedName>
    <definedName name="量産" localSheetId="14">#REF!</definedName>
    <definedName name="量産">#REF!</definedName>
    <definedName name="量産部品一覧">#REF!</definedName>
    <definedName name="量補" localSheetId="4">#REF!</definedName>
    <definedName name="量補" localSheetId="13">#REF!</definedName>
    <definedName name="量補" localSheetId="14">#REF!</definedName>
    <definedName name="量補">#REF!</definedName>
    <definedName name="量補込">#N/A</definedName>
    <definedName name="金利">#REF!</definedName>
    <definedName name="金型ﾘｰｽ率">#REF!</definedName>
    <definedName name="鋼材費列番">#N/A</definedName>
    <definedName name="開始A">#N/A</definedName>
    <definedName name="開始年">[235]基本入力!$D$14</definedName>
    <definedName name="開始年月">[235]基本入力!$J$14</definedName>
    <definedName name="開始月">[235]基本入力!$F$14</definedName>
    <definedName name="開発日程" localSheetId="4" hidden="1">#REF!</definedName>
    <definedName name="開発日程" localSheetId="13" hidden="1">#REF!</definedName>
    <definedName name="開発日程" localSheetId="14" hidden="1">#REF!</definedName>
    <definedName name="開発日程" hidden="1">#REF!</definedName>
    <definedName name="間違い">[257]項目定義!$A$1:$J$9</definedName>
    <definedName name="間違い2">[257]ﾃﾞｰﾀﾌﾛｰ一覧!$B$2:$M$11</definedName>
    <definedName name="関連表" hidden="1">#REF!</definedName>
    <definedName name="防浸剤塗布方法">#REF!</definedName>
    <definedName name="集約表1">#REF!</definedName>
    <definedName name="集約表2">#REF!</definedName>
    <definedName name="集計ファイル名">[258]集計ファイル名!#REF!</definedName>
    <definedName name="集計月">[259]ﾌﾟﾛｸﾞﾗﾑ!$C$6:$C$17</definedName>
    <definedName name="電雑試験で管理" localSheetId="4">#REF!</definedName>
    <definedName name="電雑試験で管理" localSheetId="13">#REF!</definedName>
    <definedName name="電雑試験で管理" localSheetId="14">#REF!</definedName>
    <definedName name="電雑試験で管理">#REF!</definedName>
    <definedName name="非固準">#REF!</definedName>
    <definedName name="非表示１">#N/A</definedName>
    <definedName name="非表示２">#N/A</definedName>
    <definedName name="非表示３">#N/A</definedName>
    <definedName name="項目列">[253]FTAｼｰﾄ!$B:$B,[253]FTAｼｰﾄ!$E:$E,[253]FTAｼｰﾄ!$H:$H,[253]FTAｼｰﾄ!$K:$K,[253]FTAｼｰﾄ!$N:$N,[253]FTAｼｰﾄ!$Q:$Q,[253]FTAｼｰﾄ!$T:$T,[253]FTAｼｰﾄ!$W:$W,[253]FTAｼｰﾄ!$Z:$Z,[253]FTAｼｰﾄ!$AC:$AC,[253]FTAｼｰﾄ!$AF:$AF,[253]FTAｼｰﾄ!$AI:$AI,[253]FTAｼｰﾄ!$AL:$AL,[253]FTAｼｰﾄ!$AO:$AO,[253]FTAｼｰﾄ!$AR:$AR,[253]FTAｼｰﾄ!$AU:$AU</definedName>
    <definedName name="頭出し">#N/A</definedName>
    <definedName name="頭書">#REF!</definedName>
    <definedName name="頭書2">#REF!</definedName>
    <definedName name="類別番号">[242]!類別番号</definedName>
    <definedName name="類番変則">[242]!類番変則</definedName>
    <definedName name="高橋" hidden="1">[215]全体表!$B$5</definedName>
    <definedName name="高田総合計02">[71]愛知・日デ!#REF!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14" l="1"/>
  <c r="E32" i="14"/>
  <c r="F31" i="14"/>
  <c r="D31" i="14"/>
  <c r="F26" i="14"/>
  <c r="D26" i="14"/>
  <c r="D35" i="13"/>
  <c r="E32" i="13"/>
  <c r="F31" i="13"/>
  <c r="D31" i="13"/>
  <c r="F26" i="13"/>
  <c r="D26" i="13"/>
  <c r="N24" i="12"/>
  <c r="R10" i="12" s="1"/>
  <c r="N21" i="12"/>
  <c r="N20" i="12"/>
  <c r="N19" i="12"/>
  <c r="N18" i="12"/>
  <c r="N17" i="12"/>
  <c r="N16" i="12"/>
  <c r="N15" i="12"/>
  <c r="N14" i="12"/>
  <c r="N24" i="11"/>
  <c r="R10" i="11"/>
  <c r="N74" i="10"/>
  <c r="J74" i="10"/>
  <c r="N71" i="10"/>
  <c r="J71" i="10"/>
  <c r="Y65" i="10"/>
  <c r="P65" i="10"/>
  <c r="N65" i="10"/>
  <c r="K65" i="10"/>
  <c r="J65" i="10"/>
  <c r="G65" i="10"/>
  <c r="W61" i="10"/>
  <c r="P61" i="10"/>
  <c r="L61" i="10"/>
  <c r="H61" i="10"/>
  <c r="W60" i="10"/>
  <c r="P60" i="10"/>
  <c r="N60" i="10"/>
  <c r="L60" i="10"/>
  <c r="J60" i="10"/>
  <c r="H60" i="10"/>
  <c r="W59" i="10"/>
  <c r="P59" i="10"/>
  <c r="L59" i="10"/>
  <c r="H59" i="10"/>
  <c r="W58" i="10"/>
  <c r="P58" i="10"/>
  <c r="N58" i="10"/>
  <c r="J58" i="10"/>
  <c r="W55" i="10"/>
  <c r="P55" i="10"/>
  <c r="L55" i="10"/>
  <c r="H55" i="10"/>
  <c r="AE54" i="10"/>
  <c r="W54" i="10"/>
  <c r="P54" i="10"/>
  <c r="N54" i="10"/>
  <c r="J54" i="10"/>
  <c r="P53" i="10"/>
  <c r="K53" i="10"/>
  <c r="K15" i="10" s="1"/>
  <c r="K14" i="10" s="1"/>
  <c r="G53" i="10"/>
  <c r="G15" i="10" s="1"/>
  <c r="G14" i="10" s="1"/>
  <c r="S51" i="10"/>
  <c r="P51" i="10"/>
  <c r="S50" i="10"/>
  <c r="P50" i="10"/>
  <c r="P48" i="10"/>
  <c r="K48" i="10"/>
  <c r="G48" i="10"/>
  <c r="S46" i="10"/>
  <c r="P46" i="10"/>
  <c r="S45" i="10"/>
  <c r="P45" i="10"/>
  <c r="S44" i="10"/>
  <c r="P44" i="10"/>
  <c r="S43" i="10"/>
  <c r="P43" i="10"/>
  <c r="S42" i="10"/>
  <c r="P42" i="10"/>
  <c r="S41" i="10"/>
  <c r="P41" i="10"/>
  <c r="S40" i="10"/>
  <c r="P40" i="10"/>
  <c r="S39" i="10"/>
  <c r="P39" i="10"/>
  <c r="S38" i="10"/>
  <c r="P38" i="10"/>
  <c r="S37" i="10"/>
  <c r="P37" i="10"/>
  <c r="P35" i="10"/>
  <c r="N35" i="10"/>
  <c r="K35" i="10"/>
  <c r="J35" i="10"/>
  <c r="G35" i="10"/>
  <c r="N33" i="10"/>
  <c r="J33" i="10"/>
  <c r="N32" i="10"/>
  <c r="J32" i="10"/>
  <c r="N31" i="10"/>
  <c r="J31" i="10"/>
  <c r="P30" i="10"/>
  <c r="N30" i="10"/>
  <c r="J30" i="10"/>
  <c r="P29" i="10"/>
  <c r="N29" i="10"/>
  <c r="J29" i="10"/>
  <c r="P27" i="10"/>
  <c r="N27" i="10"/>
  <c r="K27" i="10"/>
  <c r="J27" i="10"/>
  <c r="G27" i="10"/>
  <c r="Z25" i="10"/>
  <c r="Y25" i="10"/>
  <c r="L24" i="10"/>
  <c r="H24" i="10"/>
  <c r="L22" i="10"/>
  <c r="H22" i="10"/>
  <c r="P17" i="10"/>
  <c r="L17" i="10"/>
  <c r="K17" i="10"/>
  <c r="H17" i="10"/>
  <c r="G17" i="10"/>
  <c r="P15" i="10"/>
  <c r="P14" i="10" s="1"/>
  <c r="L15" i="10"/>
  <c r="H15" i="10"/>
  <c r="V74" i="9"/>
  <c r="R74" i="9"/>
  <c r="N74" i="9"/>
  <c r="J74" i="9"/>
  <c r="V71" i="9"/>
  <c r="R71" i="9"/>
  <c r="N71" i="9"/>
  <c r="J71" i="9"/>
  <c r="AG65" i="9"/>
  <c r="X65" i="9"/>
  <c r="V65" i="9"/>
  <c r="R65" i="9"/>
  <c r="N65" i="9"/>
  <c r="J65" i="9"/>
  <c r="AE61" i="9"/>
  <c r="X61" i="9"/>
  <c r="AE60" i="9"/>
  <c r="X60" i="9"/>
  <c r="V60" i="9"/>
  <c r="T60" i="9"/>
  <c r="R60" i="9"/>
  <c r="P60" i="9"/>
  <c r="N60" i="9"/>
  <c r="L60" i="9"/>
  <c r="J60" i="9"/>
  <c r="AE59" i="9"/>
  <c r="X59" i="9"/>
  <c r="AE58" i="9"/>
  <c r="X58" i="9"/>
  <c r="V58" i="9"/>
  <c r="R58" i="9"/>
  <c r="N58" i="9"/>
  <c r="J58" i="9"/>
  <c r="AE55" i="9"/>
  <c r="X55" i="9"/>
  <c r="AE54" i="9"/>
  <c r="X54" i="9"/>
  <c r="V54" i="9"/>
  <c r="R54" i="9"/>
  <c r="N54" i="9"/>
  <c r="J54" i="9"/>
  <c r="X53" i="9"/>
  <c r="S53" i="9"/>
  <c r="O53" i="9"/>
  <c r="K53" i="9"/>
  <c r="G53" i="9"/>
  <c r="AA51" i="9"/>
  <c r="X51" i="9"/>
  <c r="AA50" i="9"/>
  <c r="X50" i="9"/>
  <c r="X48" i="9"/>
  <c r="S48" i="9"/>
  <c r="O48" i="9"/>
  <c r="K48" i="9"/>
  <c r="G48" i="9"/>
  <c r="AA46" i="9"/>
  <c r="X46" i="9"/>
  <c r="AA45" i="9"/>
  <c r="X45" i="9"/>
  <c r="AA44" i="9"/>
  <c r="X44" i="9"/>
  <c r="AA43" i="9"/>
  <c r="X43" i="9"/>
  <c r="AA42" i="9"/>
  <c r="X42" i="9"/>
  <c r="AA41" i="9"/>
  <c r="X41" i="9"/>
  <c r="AA40" i="9"/>
  <c r="X40" i="9"/>
  <c r="AA39" i="9"/>
  <c r="X39" i="9"/>
  <c r="AA38" i="9"/>
  <c r="X38" i="9"/>
  <c r="AA37" i="9"/>
  <c r="X37" i="9"/>
  <c r="X35" i="9"/>
  <c r="X15" i="9" s="1"/>
  <c r="V35" i="9"/>
  <c r="S35" i="9"/>
  <c r="R35" i="9"/>
  <c r="O35" i="9"/>
  <c r="N35" i="9"/>
  <c r="K35" i="9"/>
  <c r="J35" i="9"/>
  <c r="G35" i="9"/>
  <c r="V33" i="9"/>
  <c r="R33" i="9"/>
  <c r="N33" i="9"/>
  <c r="J33" i="9"/>
  <c r="V32" i="9"/>
  <c r="R32" i="9"/>
  <c r="N32" i="9"/>
  <c r="J32" i="9"/>
  <c r="V31" i="9"/>
  <c r="R31" i="9"/>
  <c r="N31" i="9"/>
  <c r="J31" i="9"/>
  <c r="V30" i="9"/>
  <c r="R30" i="9"/>
  <c r="N30" i="9"/>
  <c r="J30" i="9"/>
  <c r="V29" i="9"/>
  <c r="R29" i="9"/>
  <c r="N29" i="9"/>
  <c r="J29" i="9"/>
  <c r="X27" i="9"/>
  <c r="V27" i="9"/>
  <c r="S27" i="9"/>
  <c r="R27" i="9"/>
  <c r="O27" i="9"/>
  <c r="N27" i="9"/>
  <c r="K27" i="9"/>
  <c r="J27" i="9"/>
  <c r="G27" i="9"/>
  <c r="AH25" i="9"/>
  <c r="AG25" i="9"/>
  <c r="T24" i="9"/>
  <c r="P24" i="9"/>
  <c r="L24" i="9"/>
  <c r="H24" i="9"/>
  <c r="T22" i="9"/>
  <c r="P22" i="9"/>
  <c r="L22" i="9"/>
  <c r="H22" i="9"/>
  <c r="X17" i="9"/>
  <c r="T17" i="9"/>
  <c r="S17" i="9"/>
  <c r="P17" i="9"/>
  <c r="O17" i="9"/>
  <c r="L17" i="9"/>
  <c r="K17" i="9"/>
  <c r="H17" i="9"/>
  <c r="G17" i="9"/>
  <c r="S15" i="9"/>
  <c r="O15" i="9"/>
  <c r="K15" i="9"/>
  <c r="G15" i="9"/>
  <c r="AX17" i="8"/>
  <c r="J20" i="8"/>
  <c r="O20" i="8"/>
  <c r="T20" i="8"/>
  <c r="Y20" i="8"/>
  <c r="AD20" i="8"/>
  <c r="AI20" i="8"/>
  <c r="AN20" i="8"/>
  <c r="AS20" i="8"/>
  <c r="AX20" i="8"/>
  <c r="J21" i="8"/>
  <c r="O21" i="8"/>
  <c r="T21" i="8"/>
  <c r="Y21" i="8"/>
  <c r="AD21" i="8"/>
  <c r="AI21" i="8"/>
  <c r="AI22" i="8" s="1"/>
  <c r="AN21" i="8"/>
  <c r="AS21" i="8"/>
  <c r="AX21" i="8"/>
  <c r="AX22" i="8" s="1"/>
  <c r="J22" i="8"/>
  <c r="O22" i="8"/>
  <c r="T22" i="8"/>
  <c r="Y22" i="8"/>
  <c r="AD22" i="8"/>
  <c r="AN22" i="8"/>
  <c r="AS22" i="8"/>
  <c r="O23" i="8"/>
  <c r="T23" i="8"/>
  <c r="Y23" i="8"/>
  <c r="AD23" i="8"/>
  <c r="AI23" i="8"/>
  <c r="AN23" i="8" s="1"/>
  <c r="J20" i="7"/>
  <c r="O20" i="7"/>
  <c r="T20" i="7"/>
  <c r="Y20" i="7"/>
  <c r="AD20" i="7"/>
  <c r="AI20" i="7"/>
  <c r="AN20" i="7"/>
  <c r="AS20" i="7"/>
  <c r="AX20" i="7"/>
  <c r="J21" i="7"/>
  <c r="J22" i="7" s="1"/>
  <c r="O21" i="7"/>
  <c r="O22" i="7" s="1"/>
  <c r="T21" i="7"/>
  <c r="Y21" i="7"/>
  <c r="AD21" i="7"/>
  <c r="AI21" i="7"/>
  <c r="AN21" i="7"/>
  <c r="AN22" i="7" s="1"/>
  <c r="AS21" i="7"/>
  <c r="AX21" i="7"/>
  <c r="AX22" i="7" s="1"/>
  <c r="T22" i="7"/>
  <c r="Y22" i="7"/>
  <c r="AD22" i="7"/>
  <c r="AI22" i="7"/>
  <c r="AS22" i="7"/>
  <c r="C6" i="5"/>
  <c r="E5" i="5"/>
  <c r="E4" i="5"/>
</calcChain>
</file>

<file path=xl/sharedStrings.xml><?xml version="1.0" encoding="utf-8"?>
<sst xmlns="http://schemas.openxmlformats.org/spreadsheetml/2006/main" count="1372" uniqueCount="780">
  <si>
    <t>1 - (1)-1 : Outline of the Project and Planned Volume</t>
    <phoneticPr fontId="54"/>
  </si>
  <si>
    <t>Producution Site: JMEX</t>
  </si>
  <si>
    <t>1 -(1)- 2 : Timing for Quotation and Amortization Volume</t>
    <phoneticPr fontId="54"/>
  </si>
  <si>
    <r>
      <t>1-</t>
    </r>
    <r>
      <rPr>
        <b/>
        <sz val="12"/>
        <rFont val="ＭＳ Ｐ明朝"/>
        <family val="1"/>
        <charset val="128"/>
      </rPr>
      <t>（１）</t>
    </r>
    <r>
      <rPr>
        <b/>
        <sz val="12"/>
        <rFont val="Times New Roman"/>
        <family val="1"/>
      </rPr>
      <t>-3</t>
    </r>
    <r>
      <rPr>
        <b/>
        <sz val="12"/>
        <rFont val="ＭＳ Ｐ明朝"/>
        <family val="1"/>
        <charset val="128"/>
      </rPr>
      <t xml:space="preserve">　：JMEX </t>
    </r>
    <r>
      <rPr>
        <b/>
        <sz val="12"/>
        <rFont val="Times New Roman"/>
        <family val="1"/>
      </rPr>
      <t>Project Development Schedule (draft)</t>
    </r>
    <phoneticPr fontId="54"/>
  </si>
  <si>
    <r>
      <t xml:space="preserve">1 - </t>
    </r>
    <r>
      <rPr>
        <b/>
        <sz val="12"/>
        <rFont val="ＭＳ Ｐ明朝"/>
        <family val="1"/>
        <charset val="128"/>
      </rPr>
      <t>（１）</t>
    </r>
    <r>
      <rPr>
        <b/>
        <sz val="12"/>
        <rFont val="Times New Roman"/>
        <family val="1"/>
      </rPr>
      <t>-4 : Scope of the Quotation</t>
    </r>
    <phoneticPr fontId="54"/>
  </si>
  <si>
    <t xml:space="preserve"> Scope of Quotation : Mass production part and toolings (Molds, Jigs and Gages)</t>
    <phoneticPr fontId="54"/>
  </si>
  <si>
    <t>Time for the Quotation :  At the time of SOP and at the time of Jatco's production stabilized</t>
    <phoneticPr fontId="54"/>
  </si>
  <si>
    <r>
      <t xml:space="preserve">* Concerning volume condition for each indivisual part, please refer to attached </t>
    </r>
    <r>
      <rPr>
        <b/>
        <sz val="12"/>
        <rFont val="Times New Roman"/>
        <family val="1"/>
      </rPr>
      <t xml:space="preserve"> Condition Sheet</t>
    </r>
    <r>
      <rPr>
        <sz val="12"/>
        <rFont val="Times New Roman"/>
        <family val="1"/>
      </rPr>
      <t xml:space="preserve"> in this package.</t>
    </r>
    <phoneticPr fontId="54"/>
  </si>
  <si>
    <t xml:space="preserve">Please note this provision  is just for estimate purpose.  This shall in no way be considered as a commitment to purchase </t>
    <phoneticPr fontId="54"/>
  </si>
  <si>
    <t>on the parts by Jatco as regards the quantities or production volume  mentioned or the period of time outlined.</t>
    <phoneticPr fontId="54"/>
  </si>
  <si>
    <r>
      <t xml:space="preserve">1 - </t>
    </r>
    <r>
      <rPr>
        <b/>
        <sz val="12"/>
        <rFont val="ＭＳ Ｐ明朝"/>
        <family val="1"/>
        <charset val="128"/>
      </rPr>
      <t>（１）</t>
    </r>
    <r>
      <rPr>
        <b/>
        <sz val="12"/>
        <rFont val="Times New Roman"/>
        <family val="1"/>
      </rPr>
      <t xml:space="preserve">-5 : Flexibility of Production </t>
    </r>
    <phoneticPr fontId="54"/>
  </si>
  <si>
    <t>requirement, margin of fluctuation.</t>
    <phoneticPr fontId="54"/>
  </si>
  <si>
    <r>
      <t xml:space="preserve">1 - </t>
    </r>
    <r>
      <rPr>
        <b/>
        <sz val="12"/>
        <rFont val="ＭＳ Ｐ明朝"/>
        <family val="1"/>
        <charset val="128"/>
      </rPr>
      <t>（１）</t>
    </r>
    <r>
      <rPr>
        <b/>
        <sz val="12"/>
        <rFont val="Times New Roman"/>
        <family val="1"/>
      </rPr>
      <t xml:space="preserve">-6 : Contents of quotation </t>
    </r>
  </si>
  <si>
    <t>* serial price</t>
  </si>
  <si>
    <t>* calculated production batch SIZE</t>
  </si>
  <si>
    <t>* lead time for Off Process parts</t>
    <phoneticPr fontId="54"/>
  </si>
  <si>
    <t>* tooling costs</t>
  </si>
  <si>
    <t>* suggestions for Cost reduction</t>
  </si>
  <si>
    <t>* capacity per week</t>
  </si>
  <si>
    <t>* tool lifetime</t>
  </si>
  <si>
    <t>* detailed timetable reg. leadtime for prototypes and</t>
  </si>
  <si>
    <t>* serial parts</t>
  </si>
  <si>
    <t>* customs tariff number</t>
  </si>
  <si>
    <t>* country of origin</t>
  </si>
  <si>
    <t>5-1   Condition of Quotation</t>
    <phoneticPr fontId="54"/>
  </si>
  <si>
    <t>Please make the quotation taking into account the following points:</t>
  </si>
  <si>
    <t>5-1-1)  Applied Purchasing Terms and Conditions :</t>
    <phoneticPr fontId="54"/>
  </si>
  <si>
    <t>Jatco's Master Purchase Agreement (MPA),Claim Compensation Procedure and Vender tooling guideline shall be applied.</t>
    <phoneticPr fontId="54"/>
  </si>
  <si>
    <t>5-1-2)  Scope of the Quotation</t>
    <phoneticPr fontId="54"/>
  </si>
  <si>
    <t>5-1-3)  Currency of the Quotation</t>
    <phoneticPr fontId="54"/>
  </si>
  <si>
    <t>The currency most properly representing the manufacturing cost of the part shall be used for the Quotation</t>
    <phoneticPr fontId="54"/>
  </si>
  <si>
    <t xml:space="preserve"> and be used as Jatco's Contractual Purchasing Price of the part.</t>
    <phoneticPr fontId="54"/>
  </si>
  <si>
    <t>5-1-4)  Payment Term for parts cost</t>
    <phoneticPr fontId="54"/>
  </si>
  <si>
    <t xml:space="preserve">Jatco Japan </t>
    <phoneticPr fontId="54"/>
  </si>
  <si>
    <t xml:space="preserve">Payment: 70% TT Remittance in Yen 30 days after the end of the delivery month, </t>
    <phoneticPr fontId="54"/>
  </si>
  <si>
    <t xml:space="preserve">              balance 30% on the 90 days after the end of the delivery month by TT remittance or Note Free</t>
    <phoneticPr fontId="54"/>
  </si>
  <si>
    <t>Paying Due Date : On the last business day of the following month of the month of the B/L date.</t>
    <phoneticPr fontId="54"/>
  </si>
  <si>
    <t>Condition and Currency : 100% by TT remittance in contracted local currency or equivalent in US Dollar</t>
  </si>
  <si>
    <t>Jatco Mexico</t>
    <phoneticPr fontId="54"/>
  </si>
  <si>
    <t>Jatco Guangzhou</t>
    <phoneticPr fontId="54"/>
  </si>
  <si>
    <t>Paying Due Date : On the last business day of the month two months after the B/L date.</t>
  </si>
  <si>
    <t>Jatco Thailand</t>
    <phoneticPr fontId="54"/>
  </si>
  <si>
    <t>5-1-5)  Part Price of the Quotation</t>
    <phoneticPr fontId="54"/>
  </si>
  <si>
    <t>Part Prices which shall be quoted are shown on :</t>
    <phoneticPr fontId="54"/>
  </si>
  <si>
    <t xml:space="preserve">1) The Part Prices which shall be applied when Jatco's monthly production volume is stabilized, </t>
    <phoneticPr fontId="54"/>
  </si>
  <si>
    <t>5-1-6)  Purchase of Materials and Components</t>
    <phoneticPr fontId="54"/>
  </si>
  <si>
    <t>The exception will be Supplied Material, Supplied Parts and Central Steel Purchasing.</t>
    <phoneticPr fontId="54"/>
  </si>
  <si>
    <t>All purchased cost shall be shown in the Cost Break Down Sheet of the part.</t>
    <phoneticPr fontId="54"/>
  </si>
  <si>
    <r>
      <t xml:space="preserve">・ </t>
    </r>
    <r>
      <rPr>
        <sz val="12"/>
        <color indexed="10"/>
        <rFont val="Times New Roman"/>
        <family val="1"/>
      </rPr>
      <t xml:space="preserve"> Please deliver the designated parts upon achievement of off-tool before Prototype/VC-lot. </t>
    </r>
    <phoneticPr fontId="54"/>
  </si>
  <si>
    <r>
      <t xml:space="preserve">　※ </t>
    </r>
    <r>
      <rPr>
        <sz val="12"/>
        <color indexed="10"/>
        <rFont val="Times New Roman"/>
        <family val="1"/>
      </rPr>
      <t>Provide your parts by mass production tools.(Die,Jig,Tool,Machine,Material, without location)</t>
    </r>
    <phoneticPr fontId="54"/>
  </si>
  <si>
    <r>
      <t>・</t>
    </r>
    <r>
      <rPr>
        <sz val="12"/>
        <color indexed="10"/>
        <rFont val="Times New Roman"/>
        <family val="1"/>
      </rPr>
      <t xml:space="preserve">  Please deliver the designated parts upon achievement of off-process before Initial Sample/PT lot. </t>
    </r>
    <phoneticPr fontId="54"/>
  </si>
  <si>
    <r>
      <t>・</t>
    </r>
    <r>
      <rPr>
        <sz val="12"/>
        <color indexed="8"/>
        <rFont val="Times New Roman"/>
        <family val="1"/>
      </rPr>
      <t xml:space="preserve"> Prototype part  price shall be decided by following Jatco's standard.</t>
    </r>
    <phoneticPr fontId="54"/>
  </si>
  <si>
    <t>(1) Prototype part price after Jatco's official Design Release shall be same as mass production price.</t>
    <phoneticPr fontId="54"/>
  </si>
  <si>
    <t xml:space="preserve">(2) Prototype part price before the Release of Design shall be applied the prototype price after Jatco's </t>
    <phoneticPr fontId="54"/>
  </si>
  <si>
    <t xml:space="preserve">  assessment of necessary cost of prototype parts production.</t>
  </si>
  <si>
    <t>PROTOTYPE PRICE</t>
  </si>
  <si>
    <t>Multiplying Factor.*</t>
    <phoneticPr fontId="54"/>
  </si>
  <si>
    <t>Jatco target</t>
    <phoneticPr fontId="54"/>
  </si>
  <si>
    <t>Prototype/VC-lot</t>
    <phoneticPr fontId="54"/>
  </si>
  <si>
    <t xml:space="preserve"> Ex-Works</t>
    <phoneticPr fontId="54"/>
  </si>
  <si>
    <t>Initial Sample/PT</t>
    <phoneticPr fontId="54"/>
  </si>
  <si>
    <t>*Factor = prototype price / mass production price</t>
  </si>
  <si>
    <r>
      <t>・</t>
    </r>
    <r>
      <rPr>
        <sz val="12"/>
        <color indexed="8"/>
        <rFont val="Times New Roman"/>
        <family val="1"/>
      </rPr>
      <t xml:space="preserve">Development cost shall be included in the part price for mass production and not included in the </t>
    </r>
  </si>
  <si>
    <t>price of prototype parts.</t>
  </si>
  <si>
    <r>
      <t>・</t>
    </r>
    <r>
      <rPr>
        <sz val="12"/>
        <rFont val="Times New Roman"/>
        <family val="1"/>
      </rPr>
      <t xml:space="preserve"> Logistics cost shall be included in the part price for mass production.</t>
    </r>
    <phoneticPr fontId="54"/>
  </si>
  <si>
    <r>
      <t>・</t>
    </r>
    <r>
      <rPr>
        <sz val="12"/>
        <color indexed="8"/>
        <rFont val="Times New Roman"/>
        <family val="1"/>
      </rPr>
      <t xml:space="preserve"> Logistics cost included in the part price shall be shown in the Cost Break Down Sheet.</t>
    </r>
    <phoneticPr fontId="54"/>
  </si>
  <si>
    <r>
      <t>・</t>
    </r>
    <r>
      <rPr>
        <sz val="12"/>
        <color indexed="8"/>
        <rFont val="Times New Roman"/>
        <family val="1"/>
      </rPr>
      <t xml:space="preserve"> Logistics Condition shall be as per</t>
    </r>
    <r>
      <rPr>
        <b/>
        <sz val="12"/>
        <color indexed="8"/>
        <rFont val="Times New Roman"/>
        <family val="1"/>
      </rPr>
      <t xml:space="preserve"> 5-1-2)  Scope of the Quotation</t>
    </r>
    <r>
      <rPr>
        <sz val="12"/>
        <color indexed="8"/>
        <rFont val="Times New Roman"/>
        <family val="1"/>
      </rPr>
      <t xml:space="preserve"> and more details are as per</t>
    </r>
    <phoneticPr fontId="54"/>
  </si>
  <si>
    <t xml:space="preserve">Please note that if all the answer sheets requested by Jatco are not submitted or some sheets are incomplete or blank, </t>
    <phoneticPr fontId="54"/>
  </si>
  <si>
    <t xml:space="preserve">The reply sheets requested by Development Dept., Production Engineering Dept., Quality Assurance Dept., and Purchasing Dept., </t>
    <phoneticPr fontId="54"/>
  </si>
  <si>
    <t>can be referred by the RFQ Reply Check Sheet as attached.</t>
  </si>
  <si>
    <t xml:space="preserve">So kindly check your quotation with all required documents carefully referring the RFQ Reply Check Sheet </t>
  </si>
  <si>
    <t>before you provide.</t>
  </si>
  <si>
    <t xml:space="preserve"> Please answer the items requested by Purchasing Department along bellow. </t>
    <phoneticPr fontId="54"/>
  </si>
  <si>
    <t>6-1.  Precondition</t>
    <phoneticPr fontId="54"/>
  </si>
  <si>
    <t>*Name of the project leader</t>
  </si>
  <si>
    <t>*Organization chart and explanation of each function</t>
  </si>
  <si>
    <t>*Address, telephone number and name of contact person for each Department.</t>
  </si>
  <si>
    <r>
      <t xml:space="preserve">Please fill the form </t>
    </r>
    <r>
      <rPr>
        <b/>
        <sz val="12"/>
        <color indexed="8"/>
        <rFont val="Times New Roman"/>
        <family val="1"/>
      </rPr>
      <t>6-1-2 Reply (Person in Charge).</t>
    </r>
    <phoneticPr fontId="54"/>
  </si>
  <si>
    <t xml:space="preserve">2) </t>
  </si>
  <si>
    <t>Description of planned manufacturing plant for the part</t>
  </si>
  <si>
    <t>*Outline of the manufacturing plant planned in your quotation</t>
    <phoneticPr fontId="54"/>
  </si>
  <si>
    <r>
      <t xml:space="preserve">Please fill form </t>
    </r>
    <r>
      <rPr>
        <b/>
        <sz val="12"/>
        <color indexed="8"/>
        <rFont val="Times New Roman"/>
        <family val="1"/>
      </rPr>
      <t xml:space="preserve">6-1-2 </t>
    </r>
    <r>
      <rPr>
        <sz val="12"/>
        <color indexed="8"/>
        <rFont val="Times New Roman"/>
        <family val="1"/>
      </rPr>
      <t>name of Project Manager at the manufacturing plant, address of the site etc.</t>
    </r>
    <phoneticPr fontId="54"/>
  </si>
  <si>
    <t>3) Planned Production System for the part</t>
    <phoneticPr fontId="54"/>
  </si>
  <si>
    <t xml:space="preserve">*Operating system ( When Jatco's production volume is stabilized) </t>
  </si>
  <si>
    <t xml:space="preserve">     1. Hourly production volume of good part  2. Operation Ratio  3.Monthly working days  </t>
  </si>
  <si>
    <t>4.Monthly working hours</t>
  </si>
  <si>
    <t xml:space="preserve">  *Please inform the necessary lead time from Design Release to the time to complete the mass production line.</t>
    <phoneticPr fontId="54"/>
  </si>
  <si>
    <r>
      <t xml:space="preserve">  * Please reply filling in the reply sheet</t>
    </r>
    <r>
      <rPr>
        <b/>
        <sz val="12"/>
        <rFont val="Times New Roman"/>
        <family val="1"/>
      </rPr>
      <t xml:space="preserve"> 6-1-1</t>
    </r>
    <r>
      <rPr>
        <sz val="12"/>
        <rFont val="Times New Roman"/>
        <family val="1"/>
      </rPr>
      <t xml:space="preserve"> about your agreement with Jatco's requirement stated in </t>
    </r>
    <phoneticPr fontId="54"/>
  </si>
  <si>
    <r>
      <t>1-</t>
    </r>
    <r>
      <rPr>
        <b/>
        <sz val="12"/>
        <rFont val="ＭＳ Ｐ明朝"/>
        <family val="1"/>
        <charset val="128"/>
      </rPr>
      <t>（１）</t>
    </r>
    <r>
      <rPr>
        <b/>
        <sz val="12"/>
        <rFont val="Times New Roman"/>
        <family val="1"/>
      </rPr>
      <t xml:space="preserve">-5 : Flexibility of Production </t>
    </r>
    <r>
      <rPr>
        <sz val="12"/>
        <rFont val="Times New Roman"/>
        <family val="1"/>
      </rPr>
      <t>without fail.</t>
    </r>
    <phoneticPr fontId="54"/>
  </si>
  <si>
    <t>4)  Planned Production Process</t>
    <phoneticPr fontId="54"/>
  </si>
  <si>
    <t>* Outline of Your Proposing Production Process</t>
    <phoneticPr fontId="54"/>
  </si>
  <si>
    <r>
      <t xml:space="preserve">Please reply filling in form </t>
    </r>
    <r>
      <rPr>
        <b/>
        <sz val="12"/>
        <color indexed="8"/>
        <rFont val="Times New Roman"/>
        <family val="1"/>
      </rPr>
      <t>6-1-3</t>
    </r>
    <r>
      <rPr>
        <sz val="12"/>
        <color indexed="8"/>
        <rFont val="Times New Roman"/>
        <family val="1"/>
      </rPr>
      <t xml:space="preserve"> about details of machining process, name of equipment, cycle time and number </t>
    </r>
    <phoneticPr fontId="54"/>
  </si>
  <si>
    <t>of operator, etc.</t>
    <phoneticPr fontId="54"/>
  </si>
  <si>
    <t>6-2  Part Price for the mass production</t>
    <phoneticPr fontId="54"/>
  </si>
  <si>
    <r>
      <t>Please fill the attached the</t>
    </r>
    <r>
      <rPr>
        <b/>
        <sz val="12"/>
        <rFont val="Times New Roman"/>
        <family val="1"/>
      </rPr>
      <t xml:space="preserve"> Cost Break Down Sheet (6-1-4)</t>
    </r>
    <r>
      <rPr>
        <sz val="12"/>
        <rFont val="Times New Roman"/>
        <family val="1"/>
      </rPr>
      <t xml:space="preserve"> putting following requirements:</t>
    </r>
    <phoneticPr fontId="54"/>
  </si>
  <si>
    <t xml:space="preserve">1) The Part Price for at the when Jatco's monthly production volume is stabilized shall be divided to </t>
    <phoneticPr fontId="54"/>
  </si>
  <si>
    <t>the cost categorized as below and please fill the detail of the each categorized cost.</t>
  </si>
  <si>
    <t>* Raw material price and input weight</t>
  </si>
  <si>
    <t>* Purchased Component(s)</t>
  </si>
  <si>
    <t>* Processing Cost</t>
    <phoneticPr fontId="54"/>
  </si>
  <si>
    <t>* Tooling Costs</t>
    <phoneticPr fontId="54"/>
  </si>
  <si>
    <t xml:space="preserve">  Tooling cost shall be divided into cost of mold, jigs and gages,  quantity of each item, investing amount for each item  </t>
  </si>
  <si>
    <t xml:space="preserve">  and amortization parts number.</t>
    <phoneticPr fontId="54"/>
  </si>
  <si>
    <t>* Logistics</t>
  </si>
  <si>
    <t>* Packaging</t>
  </si>
  <si>
    <t>* General Sales &amp; Administrative Cost and Profit</t>
    <phoneticPr fontId="54"/>
  </si>
  <si>
    <t>Cost reduction plan for three years commencing the next year of SOP.</t>
    <phoneticPr fontId="54"/>
  </si>
  <si>
    <t>The suggested cost reduction ratio is minimum 3% per annum.</t>
  </si>
  <si>
    <t>The proposed cost reduction plan will be evaluated as one of index of competitiveness during whole model life.</t>
    <phoneticPr fontId="54"/>
  </si>
  <si>
    <t>6-3  The Cost of Dedicated Mass Production Tooling</t>
    <phoneticPr fontId="54"/>
  </si>
  <si>
    <r>
      <t xml:space="preserve">Concerning the tooling cost  for the </t>
    </r>
    <r>
      <rPr>
        <sz val="11"/>
        <rFont val="ＭＳ Ｐ明朝"/>
        <family val="1"/>
        <charset val="128"/>
      </rPr>
      <t>①</t>
    </r>
    <r>
      <rPr>
        <sz val="11"/>
        <rFont val="Times New Roman"/>
        <family val="1"/>
      </rPr>
      <t xml:space="preserve">press mold, </t>
    </r>
    <r>
      <rPr>
        <sz val="11"/>
        <rFont val="ＭＳ Ｐ明朝"/>
        <family val="1"/>
        <charset val="128"/>
      </rPr>
      <t>②</t>
    </r>
    <r>
      <rPr>
        <sz val="11"/>
        <rFont val="Times New Roman"/>
        <family val="1"/>
      </rPr>
      <t xml:space="preserve">aluminium die cast, </t>
    </r>
    <r>
      <rPr>
        <sz val="11"/>
        <rFont val="ＭＳ Ｐ明朝"/>
        <family val="1"/>
        <charset val="128"/>
      </rPr>
      <t>③</t>
    </r>
    <r>
      <rPr>
        <sz val="11"/>
        <rFont val="Times New Roman"/>
        <family val="1"/>
      </rPr>
      <t xml:space="preserve">resin cast and </t>
    </r>
    <r>
      <rPr>
        <sz val="11"/>
        <rFont val="ＭＳ Ｐ明朝"/>
        <family val="1"/>
        <charset val="128"/>
      </rPr>
      <t>④</t>
    </r>
    <r>
      <rPr>
        <sz val="11"/>
        <rFont val="Times New Roman"/>
        <family val="1"/>
      </rPr>
      <t>jig,the following documents must be submitted.</t>
    </r>
    <phoneticPr fontId="54"/>
  </si>
  <si>
    <t>Please reply the order bundling effect filling in the reply form 6-1-8, which consists cost reduction ratio from the quoted</t>
  </si>
  <si>
    <t>6-5  Prototype Part Price</t>
    <phoneticPr fontId="54"/>
  </si>
  <si>
    <t xml:space="preserve">The prototype part price after Jatco's official Design Release shall be same as mass production price as stated in </t>
  </si>
  <si>
    <r>
      <t xml:space="preserve">Please reply you can accept this condition or not filling in the reply form </t>
    </r>
    <r>
      <rPr>
        <b/>
        <sz val="12"/>
        <color indexed="8"/>
        <rFont val="Times New Roman"/>
        <family val="1"/>
      </rPr>
      <t xml:space="preserve">6-1-1. </t>
    </r>
    <r>
      <rPr>
        <sz val="12"/>
        <color indexed="8"/>
        <rFont val="Times New Roman"/>
        <family val="1"/>
      </rPr>
      <t xml:space="preserve"> </t>
    </r>
    <phoneticPr fontId="54"/>
  </si>
  <si>
    <t>If you can not accept this clause, please state the reason.</t>
    <phoneticPr fontId="54"/>
  </si>
  <si>
    <t xml:space="preserve">6-6  VA Proposal </t>
    <phoneticPr fontId="54"/>
  </si>
  <si>
    <r>
      <t xml:space="preserve">Kindly provide the VA Proposal Sheet (See </t>
    </r>
    <r>
      <rPr>
        <b/>
        <sz val="12"/>
        <rFont val="Times New Roman"/>
        <family val="1"/>
      </rPr>
      <t>6-1-7</t>
    </r>
    <r>
      <rPr>
        <sz val="12"/>
        <rFont val="Times New Roman"/>
        <family val="1"/>
      </rPr>
      <t>) after confirming your specification can satisfy Jatco's requirement.</t>
    </r>
    <phoneticPr fontId="54"/>
  </si>
  <si>
    <t xml:space="preserve">Also provide us your proposal of specification to utilize your current existing production facility and production line. </t>
    <phoneticPr fontId="54"/>
  </si>
  <si>
    <t>6-7  The Utilization Ratio of Existing Production Facility</t>
    <phoneticPr fontId="54"/>
  </si>
  <si>
    <r>
      <t xml:space="preserve">Kindly provide us the utilization ratio of current existing facility including idling facility in Reply for </t>
    </r>
    <r>
      <rPr>
        <b/>
        <sz val="12"/>
        <rFont val="Times New Roman"/>
        <family val="1"/>
      </rPr>
      <t>6-1-1</t>
    </r>
    <r>
      <rPr>
        <sz val="12"/>
        <rFont val="Times New Roman"/>
        <family val="1"/>
      </rPr>
      <t xml:space="preserve"> and </t>
    </r>
    <r>
      <rPr>
        <b/>
        <sz val="12"/>
        <rFont val="Times New Roman"/>
        <family val="1"/>
      </rPr>
      <t xml:space="preserve">6-1-4. </t>
    </r>
    <phoneticPr fontId="54"/>
  </si>
  <si>
    <t>6-8  LCC Utilization</t>
    <phoneticPr fontId="54"/>
  </si>
  <si>
    <r>
      <t>Kindly provide the LCC utilization status filling in</t>
    </r>
    <r>
      <rPr>
        <b/>
        <sz val="12"/>
        <color indexed="8"/>
        <rFont val="Times New Roman"/>
        <family val="1"/>
      </rPr>
      <t xml:space="preserve"> 6-1-4</t>
    </r>
    <r>
      <rPr>
        <sz val="12"/>
        <color indexed="8"/>
        <rFont val="Times New Roman"/>
        <family val="1"/>
      </rPr>
      <t xml:space="preserve"> about material, components, process, mold and facility. </t>
    </r>
    <phoneticPr fontId="54"/>
  </si>
  <si>
    <r>
      <t>&lt;Target</t>
    </r>
    <r>
      <rPr>
        <sz val="12"/>
        <color indexed="8"/>
        <rFont val="ＭＳ Ｐ明朝"/>
        <family val="1"/>
        <charset val="128"/>
      </rPr>
      <t>＞　</t>
    </r>
    <phoneticPr fontId="54"/>
  </si>
  <si>
    <r>
      <t>For the cost of Material, Components, Processing</t>
    </r>
    <r>
      <rPr>
        <sz val="11"/>
        <color indexed="8"/>
        <rFont val="ＭＳ Ｐ明朝"/>
        <family val="1"/>
        <charset val="128"/>
      </rPr>
      <t>・・・・・・・　</t>
    </r>
    <r>
      <rPr>
        <sz val="11"/>
        <color indexed="8"/>
        <rFont val="Times New Roman"/>
        <family val="1"/>
      </rPr>
      <t>30% of the Production Cost</t>
    </r>
    <phoneticPr fontId="54"/>
  </si>
  <si>
    <r>
      <t>For the Tooling Cost (Mold, Jigs, Gages)</t>
    </r>
    <r>
      <rPr>
        <sz val="11"/>
        <color indexed="8"/>
        <rFont val="ＭＳ Ｐ明朝"/>
        <family val="1"/>
        <charset val="128"/>
      </rPr>
      <t>・・・・・・・・・・・・・・　50%f of the Tooling Cost</t>
    </r>
    <phoneticPr fontId="54"/>
  </si>
  <si>
    <t>If you can not fulfill the target, kindly provide us your Action Plan to achieve the target.</t>
    <phoneticPr fontId="54"/>
  </si>
  <si>
    <t xml:space="preserve">If your company does not have any sales record to Jatco in the past then kindly sign two original </t>
  </si>
  <si>
    <r>
      <t xml:space="preserve">copy of the Secrecy Agreement as attached in </t>
    </r>
    <r>
      <rPr>
        <b/>
        <sz val="12"/>
        <color indexed="8"/>
        <rFont val="Times New Roman"/>
        <family val="1"/>
      </rPr>
      <t>Appendix 7-1</t>
    </r>
    <r>
      <rPr>
        <sz val="12"/>
        <color indexed="8"/>
        <rFont val="Times New Roman"/>
        <family val="1"/>
      </rPr>
      <t xml:space="preserve">.  One original copy will be returned to you after </t>
    </r>
    <phoneticPr fontId="54"/>
  </si>
  <si>
    <t>signing by Jatco.</t>
  </si>
  <si>
    <t>If you do not have any sales record to Jatco in the past then kindly provide us the data of your financial statement for</t>
    <phoneticPr fontId="54"/>
  </si>
  <si>
    <r>
      <t xml:space="preserve"> past three years filling in the form attached in </t>
    </r>
    <r>
      <rPr>
        <b/>
        <sz val="11"/>
        <rFont val="Times New Roman"/>
        <family val="1"/>
      </rPr>
      <t>Appendix 7-5</t>
    </r>
    <r>
      <rPr>
        <sz val="11"/>
        <rFont val="Times New Roman"/>
        <family val="1"/>
      </rPr>
      <t>.</t>
    </r>
    <phoneticPr fontId="54"/>
  </si>
  <si>
    <t>Material Economic:</t>
  </si>
  <si>
    <t>Exchanging rate:</t>
  </si>
  <si>
    <t>This Schedule will be changed by any reason.</t>
  </si>
  <si>
    <t>Jatco will send more detailed schedule to the business awarded Business Partners.</t>
  </si>
  <si>
    <t xml:space="preserve">The Business Partner agrees to take all necessary steps of developing sufficient flexibility for mass-production in order to meet </t>
  </si>
  <si>
    <t xml:space="preserve">The MPA and Claim Compensation Procedure are referred to Appendix 7-2 and 7-3 for new Business Partners. </t>
  </si>
  <si>
    <t>Please note that Business Partner's General Conditions of Sales shall not be applied to Jatco's purchasing.</t>
  </si>
  <si>
    <t>Please quote the all cost to Jatco Production site EXW Business Partner's plant</t>
  </si>
  <si>
    <t xml:space="preserve">Even for the Business Partners who are selling at FOB nearest port now, please provide DDU price this time. </t>
  </si>
  <si>
    <t>To the Business Partners in  Japan</t>
  </si>
  <si>
    <t>To the Business Partners outside Japan</t>
  </si>
  <si>
    <t>Unless otherwise specified, the purchase of materials and components is Business Partner's responsibility.　</t>
  </si>
  <si>
    <t xml:space="preserve">1)  The Business Partner's Project organization  </t>
  </si>
  <si>
    <t>The Business Partner's plan will be regarded as voluntarily proposal based on productivity.</t>
  </si>
  <si>
    <t xml:space="preserve">bundling condition of required part names and part numbers and bundling effect which the Business Partner can provide </t>
  </si>
  <si>
    <t>when the Business Partner will get multiple-part- order among the Jatco's RFQs issued to the Business Partner.</t>
  </si>
  <si>
    <t xml:space="preserve">6-9  The Secrecy Agreement (Only for new Business Partners) </t>
  </si>
  <si>
    <t xml:space="preserve">6-10  (Only for New Business Partners) Provision of Financial Statement Data  </t>
  </si>
  <si>
    <t xml:space="preserve">All Business Partner's Reply regarding Quality, Cost, Development, Delivery and Development Schedule shall be regarded as </t>
  </si>
  <si>
    <t>Business Partner's commitment.</t>
  </si>
  <si>
    <t>you will NOT be considered as a candidate Business Partner.</t>
  </si>
  <si>
    <t>Average Market Price of March 2025</t>
  </si>
  <si>
    <t>Jatco's requirement under mutually agreed conditions and Jatco's order lead time, which is maximum threee months notice</t>
  </si>
  <si>
    <t>* lead time for Off Tool parts</t>
  </si>
  <si>
    <t>The material market price applied to the Quotation shall be that of in Mar.2025.</t>
  </si>
  <si>
    <t>5-1-7)  The Prototype Part Price</t>
  </si>
  <si>
    <t>5-1-8)  Development Costs</t>
  </si>
  <si>
    <t>5-1-9)  Logistics and Packing Cost</t>
  </si>
  <si>
    <t>If vendor tooling is chosen for the payment of tool and die,you are required to refer to Appendix7-7.</t>
  </si>
  <si>
    <r>
      <t xml:space="preserve"> which timing is shown on the table in the </t>
    </r>
    <r>
      <rPr>
        <b/>
        <sz val="12"/>
        <color indexed="8"/>
        <rFont val="Times New Roman"/>
        <family val="1"/>
      </rPr>
      <t>1. General Project File 1-(1)</t>
    </r>
  </si>
  <si>
    <t xml:space="preserve">   the Logistics Requirement for JMEX File in the RFQ Package.</t>
  </si>
  <si>
    <t>6-4  The Order Bundling Effect</t>
  </si>
  <si>
    <r>
      <t xml:space="preserve">the </t>
    </r>
    <r>
      <rPr>
        <b/>
        <sz val="12"/>
        <color indexed="8"/>
        <rFont val="Times New Roman"/>
        <family val="1"/>
      </rPr>
      <t>Economics file 5-1-7</t>
    </r>
    <r>
      <rPr>
        <sz val="12"/>
        <color indexed="8"/>
        <rFont val="Times New Roman"/>
        <family val="1"/>
      </rPr>
      <t>).</t>
    </r>
  </si>
  <si>
    <t>・　Please provide your quoted logistics condition in the Reply</t>
  </si>
  <si>
    <t>6-1-2. Reply (Person in Charge)</t>
    <phoneticPr fontId="62"/>
  </si>
  <si>
    <t>(Person in charge of the supplier)</t>
  </si>
  <si>
    <t>Project Name :</t>
  </si>
  <si>
    <t>RFQ NO :</t>
  </si>
  <si>
    <t>Business NO :</t>
  </si>
  <si>
    <t>Part Number :</t>
  </si>
  <si>
    <t>Part Name :</t>
  </si>
  <si>
    <t>Supplier Code :</t>
  </si>
  <si>
    <t>Supplier Name :</t>
  </si>
  <si>
    <t>Address of each Department</t>
    <phoneticPr fontId="62"/>
  </si>
  <si>
    <t>Sales</t>
  </si>
  <si>
    <t>Address</t>
    <phoneticPr fontId="62"/>
  </si>
  <si>
    <t>Name of person in charge</t>
    <phoneticPr fontId="62"/>
  </si>
  <si>
    <t>Phone</t>
    <phoneticPr fontId="62"/>
  </si>
  <si>
    <t>E-mail address</t>
    <phoneticPr fontId="62"/>
  </si>
  <si>
    <t>Design</t>
  </si>
  <si>
    <t>Quality</t>
  </si>
  <si>
    <t>Production</t>
  </si>
  <si>
    <t>Logistics</t>
    <phoneticPr fontId="62"/>
  </si>
  <si>
    <t>For Purchasing Department</t>
    <phoneticPr fontId="62"/>
  </si>
  <si>
    <t>Project Name</t>
    <phoneticPr fontId="62"/>
  </si>
  <si>
    <t>RFQ Number</t>
    <phoneticPr fontId="62"/>
  </si>
  <si>
    <t>Supplier's Name</t>
    <phoneticPr fontId="62"/>
  </si>
  <si>
    <t>Part Name</t>
    <phoneticPr fontId="62"/>
  </si>
  <si>
    <t>Part Number</t>
    <phoneticPr fontId="62"/>
  </si>
  <si>
    <t>Question</t>
    <phoneticPr fontId="62"/>
  </si>
  <si>
    <t>Answer</t>
    <phoneticPr fontId="62"/>
  </si>
  <si>
    <t>(1) Precondition</t>
  </si>
  <si>
    <t>1)The Supplier's Project Organization</t>
    <phoneticPr fontId="62"/>
  </si>
  <si>
    <t>Name of the Project Leader</t>
    <phoneticPr fontId="62"/>
  </si>
  <si>
    <t>Organization Chart with explanation of</t>
    <phoneticPr fontId="62"/>
  </si>
  <si>
    <t>*Please attach the copy of your organization chart.</t>
    <phoneticPr fontId="62"/>
  </si>
  <si>
    <t>each function.</t>
    <phoneticPr fontId="62"/>
  </si>
  <si>
    <t>Person in charge of each section</t>
    <phoneticPr fontId="62"/>
  </si>
  <si>
    <t>*Please fill the attached form in 6-1-2.</t>
  </si>
  <si>
    <t>2) Description of planned production facility</t>
    <phoneticPr fontId="62"/>
  </si>
  <si>
    <t>Outline of the planned production site</t>
    <phoneticPr fontId="62"/>
  </si>
  <si>
    <t>*Please attach the explanation material.</t>
  </si>
  <si>
    <t xml:space="preserve">Name of the Project Manager </t>
    <phoneticPr fontId="62"/>
  </si>
  <si>
    <t>Address of the production site</t>
    <phoneticPr fontId="62"/>
  </si>
  <si>
    <t>(Telephone #, e-mail address)</t>
  </si>
  <si>
    <t>3) Planned production system for the part</t>
    <phoneticPr fontId="62"/>
  </si>
  <si>
    <t>*Please explain assuming the system when Jatco's production volume is stabilized.</t>
    <phoneticPr fontId="62"/>
  </si>
  <si>
    <t>Operating system</t>
    <phoneticPr fontId="62"/>
  </si>
  <si>
    <t xml:space="preserve">1. Hourly production volume of good part  </t>
    <phoneticPr fontId="62"/>
  </si>
  <si>
    <t>pcs/hour</t>
    <phoneticPr fontId="62"/>
  </si>
  <si>
    <t xml:space="preserve">2. Operation Ratio </t>
    <phoneticPr fontId="62"/>
  </si>
  <si>
    <t>%</t>
    <phoneticPr fontId="62"/>
  </si>
  <si>
    <t xml:space="preserve">3. Monthly working days  </t>
    <phoneticPr fontId="62"/>
  </si>
  <si>
    <t>days/Mo</t>
    <phoneticPr fontId="62"/>
  </si>
  <si>
    <t>4. Monthly working hours</t>
    <phoneticPr fontId="62"/>
  </si>
  <si>
    <t>hours/Mo</t>
    <phoneticPr fontId="62"/>
  </si>
  <si>
    <t>The necessary time period to start up SOP from official release of the Design Note.</t>
    <phoneticPr fontId="62"/>
  </si>
  <si>
    <t>(When you can be ready to start mass production: yy/mm/dd</t>
    <phoneticPr fontId="62"/>
  </si>
  <si>
    <t xml:space="preserve">Please reply you can accept  1-General Project File  1 - 4 : Flexibility of Production </t>
  </si>
  <si>
    <t>Agreed</t>
    <phoneticPr fontId="62"/>
  </si>
  <si>
    <t>Not agreed</t>
    <phoneticPr fontId="62"/>
  </si>
  <si>
    <t>4) Explanation of the production process</t>
    <phoneticPr fontId="62"/>
  </si>
  <si>
    <t>Production Process</t>
    <phoneticPr fontId="62"/>
  </si>
  <si>
    <t>*Please provide 6-1-3.Operation Flow Chart</t>
    <phoneticPr fontId="62"/>
  </si>
  <si>
    <t>Details of process</t>
    <phoneticPr fontId="62"/>
  </si>
  <si>
    <t>Name of equipment</t>
    <phoneticPr fontId="62"/>
  </si>
  <si>
    <t>Machining cycle time and operating ratio of the equipment</t>
    <phoneticPr fontId="62"/>
  </si>
  <si>
    <t>Total time of handiwork</t>
    <phoneticPr fontId="62"/>
  </si>
  <si>
    <t>Number of operator</t>
    <phoneticPr fontId="62"/>
  </si>
  <si>
    <t>5) Details of export packaging and transportation</t>
    <phoneticPr fontId="62"/>
  </si>
  <si>
    <t>Export packing specification  for mass production parts</t>
    <phoneticPr fontId="62"/>
  </si>
  <si>
    <t>*Please attach the explanation sheet.</t>
    <phoneticPr fontId="62"/>
  </si>
  <si>
    <t xml:space="preserve">Transportation method and cost for mass production parts from your production site </t>
    <phoneticPr fontId="62"/>
  </si>
  <si>
    <t xml:space="preserve">All logistics cost from your production site to the export port </t>
  </si>
  <si>
    <t>*Please fill the cost on the cost break down sheet (see 6-1-4) and provide us.</t>
    <phoneticPr fontId="62"/>
  </si>
  <si>
    <t>(2) Quotation for mass production part</t>
    <phoneticPr fontId="62"/>
  </si>
  <si>
    <t>1) SOP</t>
    <phoneticPr fontId="62"/>
  </si>
  <si>
    <t>*Please fill in the Cost Break Down Sheet (see 6-1-4) and provide us.</t>
  </si>
  <si>
    <t>2) When production stabilized</t>
    <phoneticPr fontId="62"/>
  </si>
  <si>
    <r>
      <t xml:space="preserve">(3)The Cost Break Down of Mass Production Die   </t>
    </r>
    <r>
      <rPr>
        <sz val="12"/>
        <rFont val="Times New Roman"/>
        <family val="1"/>
      </rPr>
      <t xml:space="preserve"> O</t>
    </r>
    <r>
      <rPr>
        <sz val="11"/>
        <rFont val="Times New Roman"/>
        <family val="1"/>
      </rPr>
      <t>nly for the supplier who has Stamping Die and/or PDC Die</t>
    </r>
  </si>
  <si>
    <t>1) Die Cost Break Down for stamping parts</t>
    <phoneticPr fontId="62"/>
  </si>
  <si>
    <t>*Please fill the Die Cost Break Down Sheet (see 6-1-5 for Stamping and 6-1-6 for PDC) and submit.</t>
    <phoneticPr fontId="62"/>
  </si>
  <si>
    <t>2) Die Cost Break Down for Die Casting parts</t>
    <phoneticPr fontId="62"/>
  </si>
  <si>
    <t>(4) The order bundling effect</t>
    <phoneticPr fontId="62"/>
  </si>
  <si>
    <t xml:space="preserve">Cost reduction ratio from the quoted part price: </t>
    <phoneticPr fontId="62"/>
  </si>
  <si>
    <t>*Please fill in the The order bundling effect (see 6-1-8) and provide us.</t>
    <phoneticPr fontId="62"/>
  </si>
  <si>
    <t>Necessary condition to materialize above ratio:</t>
    <phoneticPr fontId="62"/>
  </si>
  <si>
    <t>(5) Prototype Part price after the Jatco's official release of the Design Note shall be same as mass production price.</t>
    <phoneticPr fontId="62"/>
  </si>
  <si>
    <t xml:space="preserve">The Supplier can accepts / can not accept </t>
  </si>
  <si>
    <r>
      <t xml:space="preserve"> accept </t>
    </r>
    <r>
      <rPr>
        <sz val="12"/>
        <rFont val="ＭＳ Ｐ明朝"/>
        <family val="1"/>
        <charset val="128"/>
      </rPr>
      <t xml:space="preserve">/ </t>
    </r>
    <r>
      <rPr>
        <u/>
        <sz val="12"/>
        <rFont val="ＭＳ Ｐ明朝"/>
        <family val="1"/>
        <charset val="128"/>
      </rPr>
      <t xml:space="preserve">can not accept </t>
    </r>
  </si>
  <si>
    <t>If the Supplier cannot accept this clause, please state the reasons:</t>
    <phoneticPr fontId="62"/>
  </si>
  <si>
    <t>The Supplier's request:</t>
    <phoneticPr fontId="62"/>
  </si>
  <si>
    <r>
      <t>（６）</t>
    </r>
    <r>
      <rPr>
        <b/>
        <sz val="11"/>
        <rFont val="Times New Roman"/>
        <family val="1"/>
      </rPr>
      <t>VA Proposal sheet</t>
    </r>
  </si>
  <si>
    <t>*Please fill in the VA Proposal sheet (see 6-1-7) and provide us.</t>
    <phoneticPr fontId="62"/>
  </si>
  <si>
    <r>
      <t>（</t>
    </r>
    <r>
      <rPr>
        <b/>
        <sz val="11"/>
        <rFont val="Times New Roman"/>
        <family val="1"/>
      </rPr>
      <t>7</t>
    </r>
    <r>
      <rPr>
        <b/>
        <sz val="11"/>
        <rFont val="ＭＳ Ｐゴシック"/>
        <family val="3"/>
        <charset val="128"/>
      </rPr>
      <t>）</t>
    </r>
    <r>
      <rPr>
        <b/>
        <sz val="11"/>
        <rFont val="Times New Roman"/>
        <family val="1"/>
      </rPr>
      <t xml:space="preserve"> The utilization ratio of existing production facility</t>
    </r>
  </si>
  <si>
    <t>*Please fill in the Cost Break Down Sheet (see 6-1-4) and provide us.</t>
    <phoneticPr fontId="62"/>
  </si>
  <si>
    <r>
      <t>（</t>
    </r>
    <r>
      <rPr>
        <b/>
        <sz val="11"/>
        <rFont val="Times New Roman"/>
        <family val="1"/>
      </rPr>
      <t>8</t>
    </r>
    <r>
      <rPr>
        <b/>
        <sz val="11"/>
        <rFont val="ＭＳ Ｐゴシック"/>
        <family val="3"/>
        <charset val="128"/>
      </rPr>
      <t>）</t>
    </r>
    <r>
      <rPr>
        <b/>
        <sz val="11"/>
        <rFont val="Times New Roman"/>
        <family val="1"/>
      </rPr>
      <t>The Financial statement data (Only for new suppliers)</t>
    </r>
  </si>
  <si>
    <t>*Please fill in the Financial Date In Put Format (see Appendix 7-5) and provide us.</t>
    <phoneticPr fontId="62"/>
  </si>
  <si>
    <r>
      <t>（</t>
    </r>
    <r>
      <rPr>
        <b/>
        <sz val="11"/>
        <rFont val="Times New Roman"/>
        <family val="1"/>
      </rPr>
      <t>9</t>
    </r>
    <r>
      <rPr>
        <b/>
        <sz val="11"/>
        <rFont val="ＭＳ Ｐゴシック"/>
        <family val="3"/>
        <charset val="128"/>
      </rPr>
      <t>）</t>
    </r>
    <r>
      <rPr>
        <b/>
        <sz val="11"/>
        <rFont val="Times New Roman"/>
        <family val="1"/>
      </rPr>
      <t>The secrecy Agreement (Only for new suppliers)</t>
    </r>
  </si>
  <si>
    <t>*Please sign two original copies of the Secrecy Agreement (see Appendix 7-1) and provide us.  One copy will be returned after Jatco signs.</t>
    <phoneticPr fontId="62"/>
  </si>
  <si>
    <t>6-1-1. Reply for Economics</t>
  </si>
  <si>
    <t>（Mil US$)</t>
    <phoneticPr fontId="62"/>
  </si>
  <si>
    <t>Incidental Equipment</t>
    <phoneticPr fontId="62"/>
  </si>
  <si>
    <t>（Mil US$）</t>
    <phoneticPr fontId="62"/>
  </si>
  <si>
    <t>Cost of Equipment</t>
    <phoneticPr fontId="62"/>
  </si>
  <si>
    <t>（@$/min.)</t>
    <phoneticPr fontId="62"/>
  </si>
  <si>
    <t>Manpower Ratio</t>
    <phoneticPr fontId="62"/>
  </si>
  <si>
    <t>（Persons）</t>
    <phoneticPr fontId="62"/>
  </si>
  <si>
    <t>Operator</t>
    <phoneticPr fontId="62"/>
  </si>
  <si>
    <t>(Units/Mo)</t>
    <phoneticPr fontId="62"/>
  </si>
  <si>
    <t>Planned Volume</t>
    <phoneticPr fontId="62"/>
  </si>
  <si>
    <t>Capability</t>
    <phoneticPr fontId="62"/>
  </si>
  <si>
    <t>(Units/Ｈ)</t>
    <phoneticPr fontId="62"/>
  </si>
  <si>
    <t>Actual Line capability</t>
    <phoneticPr fontId="62"/>
  </si>
  <si>
    <t>Actual capability</t>
    <phoneticPr fontId="62"/>
  </si>
  <si>
    <t>( ％ )</t>
  </si>
  <si>
    <t>The rate of operation</t>
    <phoneticPr fontId="62"/>
  </si>
  <si>
    <t>(min./unit)</t>
    <phoneticPr fontId="62"/>
  </si>
  <si>
    <t>Part mount/detach time</t>
    <phoneticPr fontId="62"/>
  </si>
  <si>
    <t>Cycle time</t>
    <phoneticPr fontId="62"/>
  </si>
  <si>
    <t>Name of Equipment</t>
    <phoneticPr fontId="62"/>
  </si>
  <si>
    <t>#1Line</t>
    <phoneticPr fontId="62"/>
  </si>
  <si>
    <t>Equipment No.</t>
    <phoneticPr fontId="62"/>
  </si>
  <si>
    <t>total</t>
    <phoneticPr fontId="62"/>
  </si>
  <si>
    <t>Process Name</t>
    <phoneticPr fontId="62"/>
  </si>
  <si>
    <t>Machining Area　</t>
    <phoneticPr fontId="62"/>
  </si>
  <si>
    <t>Process No.</t>
    <phoneticPr fontId="62"/>
  </si>
  <si>
    <t>Made By</t>
    <phoneticPr fontId="62"/>
  </si>
  <si>
    <t>Content</t>
    <phoneticPr fontId="62"/>
  </si>
  <si>
    <t>Revised on</t>
    <phoneticPr fontId="62"/>
  </si>
  <si>
    <t>Date</t>
    <phoneticPr fontId="62"/>
  </si>
  <si>
    <t>NO.</t>
  </si>
  <si>
    <t>Line Name:</t>
    <phoneticPr fontId="62"/>
  </si>
  <si>
    <t>Assumed Operating Hour</t>
    <phoneticPr fontId="62"/>
  </si>
  <si>
    <t>6-1-3. Operation Flow Chart</t>
    <phoneticPr fontId="62"/>
  </si>
  <si>
    <r>
      <t>（</t>
    </r>
    <r>
      <rPr>
        <sz val="10"/>
        <rFont val="Times New Roman"/>
        <family val="1"/>
      </rPr>
      <t>Mil US$)</t>
    </r>
  </si>
  <si>
    <r>
      <t>（</t>
    </r>
    <r>
      <rPr>
        <sz val="10"/>
        <rFont val="Times New Roman"/>
        <family val="1"/>
      </rPr>
      <t>Mil US$</t>
    </r>
    <r>
      <rPr>
        <sz val="10"/>
        <rFont val="ＭＳ ゴシック"/>
        <family val="3"/>
        <charset val="128"/>
      </rPr>
      <t>）</t>
    </r>
  </si>
  <si>
    <r>
      <t>（</t>
    </r>
    <r>
      <rPr>
        <sz val="10"/>
        <rFont val="Times New Roman"/>
        <family val="1"/>
      </rPr>
      <t>@$/min.)</t>
    </r>
  </si>
  <si>
    <r>
      <t>（</t>
    </r>
    <r>
      <rPr>
        <sz val="10"/>
        <rFont val="Times New Roman"/>
        <family val="1"/>
      </rPr>
      <t>Persons</t>
    </r>
    <r>
      <rPr>
        <sz val="10"/>
        <rFont val="ＭＳ ゴシック"/>
        <family val="3"/>
        <charset val="128"/>
      </rPr>
      <t>）</t>
    </r>
  </si>
  <si>
    <r>
      <t>(Units/</t>
    </r>
    <r>
      <rPr>
        <sz val="10"/>
        <rFont val="ＭＳ ゴシック"/>
        <family val="3"/>
        <charset val="128"/>
      </rPr>
      <t>Ｈ</t>
    </r>
    <r>
      <rPr>
        <sz val="10"/>
        <rFont val="Times New Roman"/>
        <family val="1"/>
      </rPr>
      <t>)</t>
    </r>
  </si>
  <si>
    <r>
      <t xml:space="preserve">( </t>
    </r>
    <r>
      <rPr>
        <sz val="10"/>
        <rFont val="ＭＳ ゴシック"/>
        <family val="3"/>
        <charset val="128"/>
      </rPr>
      <t>％</t>
    </r>
    <r>
      <rPr>
        <sz val="10"/>
        <rFont val="Times New Roman"/>
        <family val="1"/>
      </rPr>
      <t xml:space="preserve"> )</t>
    </r>
  </si>
  <si>
    <t>Part desortion time</t>
    <phoneticPr fontId="62"/>
  </si>
  <si>
    <t>Air Leak Tester</t>
    <phoneticPr fontId="62"/>
  </si>
  <si>
    <t>Washing Machine</t>
    <phoneticPr fontId="62"/>
  </si>
  <si>
    <t>Horizontal Machining Center</t>
  </si>
  <si>
    <t>Hydraulic Press</t>
    <phoneticPr fontId="62"/>
  </si>
  <si>
    <r>
      <t>○○</t>
    </r>
    <r>
      <rPr>
        <sz val="9"/>
        <rFont val="Times New Roman"/>
        <family val="1"/>
      </rPr>
      <t xml:space="preserve"> Test Equipment Co., Ltd.</t>
    </r>
  </si>
  <si>
    <r>
      <t>□□</t>
    </r>
    <r>
      <rPr>
        <sz val="9"/>
        <rFont val="Times New Roman"/>
        <family val="1"/>
      </rPr>
      <t xml:space="preserve"> Co., Ltd.</t>
    </r>
  </si>
  <si>
    <t>××Industries Co., Ltd.</t>
    <phoneticPr fontId="62"/>
  </si>
  <si>
    <r>
      <t>▲▲</t>
    </r>
    <r>
      <rPr>
        <sz val="9"/>
        <rFont val="Times New Roman"/>
        <family val="1"/>
      </rPr>
      <t xml:space="preserve"> Machine Co., Ltd</t>
    </r>
  </si>
  <si>
    <t>×× Co Ltd</t>
    <phoneticPr fontId="62"/>
  </si>
  <si>
    <t>ＴＭ２５３</t>
  </si>
  <si>
    <t>ＹＷ７００３</t>
  </si>
  <si>
    <t>ＭＲ３２７</t>
  </si>
  <si>
    <t>ＭＲ７０７９</t>
  </si>
  <si>
    <t>ＭＰ７０２２</t>
    <phoneticPr fontId="62"/>
  </si>
  <si>
    <t>ＭＲ７０７８</t>
  </si>
  <si>
    <t>ＭＲ４３９</t>
  </si>
  <si>
    <t>ＭＲ２７７</t>
  </si>
  <si>
    <t>Leak Test</t>
    <phoneticPr fontId="62"/>
  </si>
  <si>
    <t>Washing</t>
    <phoneticPr fontId="62"/>
  </si>
  <si>
    <t>Side Surface Mc</t>
    <phoneticPr fontId="62"/>
  </si>
  <si>
    <t>Finishing</t>
    <phoneticPr fontId="62"/>
  </si>
  <si>
    <t>Bush Force Fit</t>
    <phoneticPr fontId="62"/>
  </si>
  <si>
    <r>
      <t>△</t>
    </r>
    <r>
      <rPr>
        <sz val="12"/>
        <rFont val="Times New Roman"/>
        <family val="1"/>
      </rPr>
      <t xml:space="preserve"> Surface Mc</t>
    </r>
  </si>
  <si>
    <t>Mc Rear Surface of ××</t>
    <phoneticPr fontId="62"/>
  </si>
  <si>
    <r>
      <t>□□</t>
    </r>
    <r>
      <rPr>
        <sz val="12"/>
        <rFont val="Times New Roman"/>
        <family val="1"/>
      </rPr>
      <t>Face Machining</t>
    </r>
  </si>
  <si>
    <r>
      <t>Machining Area</t>
    </r>
    <r>
      <rPr>
        <sz val="12"/>
        <rFont val="ＭＳ ゴシック"/>
        <family val="3"/>
        <charset val="128"/>
      </rPr>
      <t>　</t>
    </r>
  </si>
  <si>
    <t xml:space="preserve">Revised on </t>
    <phoneticPr fontId="62"/>
  </si>
  <si>
    <t>540 Hours/Month</t>
    <phoneticPr fontId="62"/>
  </si>
  <si>
    <t>6-1-3'. Operation Flow Chart</t>
    <phoneticPr fontId="62"/>
  </si>
  <si>
    <t xml:space="preserve">6-1-4. Cost Break Down &amp; Country of Origin Sheet </t>
    <phoneticPr fontId="60"/>
  </si>
  <si>
    <t xml:space="preserve"> Cost Break Down &amp; Country of Origin Sheet </t>
    <phoneticPr fontId="60"/>
  </si>
  <si>
    <t>(DATE)</t>
    <phoneticPr fontId="60"/>
  </si>
  <si>
    <t>(Supplier code)</t>
    <phoneticPr fontId="60"/>
  </si>
  <si>
    <t>(Company Name)</t>
    <phoneticPr fontId="60"/>
  </si>
  <si>
    <t>Part Name</t>
    <phoneticPr fontId="60"/>
  </si>
  <si>
    <t>Responsible Person :</t>
    <phoneticPr fontId="60"/>
  </si>
  <si>
    <t>Part Number</t>
    <phoneticPr fontId="60"/>
  </si>
  <si>
    <t xml:space="preserve">　　　 (Signature)　　       </t>
  </si>
  <si>
    <t>Spec sheet No.</t>
    <phoneticPr fontId="60"/>
  </si>
  <si>
    <t xml:space="preserve">Data for Country of Origin </t>
    <phoneticPr fontId="60"/>
  </si>
  <si>
    <t>Condition</t>
    <phoneticPr fontId="60"/>
  </si>
  <si>
    <t>P42J; 2WD： 8 404 Unit/year</t>
  </si>
  <si>
    <t>P42J; 4WD：20 601 Unit/year</t>
  </si>
  <si>
    <t>P42K; 2WD：40 074 Unit/year</t>
  </si>
  <si>
    <t>P42K; 4WD：52 877 Unit/year</t>
  </si>
  <si>
    <r>
      <t xml:space="preserve"> Please fill  premising on Case </t>
    </r>
    <r>
      <rPr>
        <sz val="11"/>
        <rFont val="ＭＳ Ｐゴシック"/>
        <family val="3"/>
        <charset val="128"/>
      </rPr>
      <t>1</t>
    </r>
    <r>
      <rPr>
        <sz val="11"/>
        <rFont val="ＭＳ Ｐゴシック"/>
        <family val="3"/>
        <charset val="128"/>
      </rPr>
      <t xml:space="preserve">  </t>
    </r>
  </si>
  <si>
    <t>Volume</t>
    <phoneticPr fontId="60"/>
  </si>
  <si>
    <t>pcs./year</t>
    <phoneticPr fontId="60"/>
  </si>
  <si>
    <t>Calculation Background</t>
    <phoneticPr fontId="60"/>
  </si>
  <si>
    <t>Material Market timing</t>
    <phoneticPr fontId="60"/>
  </si>
  <si>
    <r>
      <t>(Case</t>
    </r>
    <r>
      <rPr>
        <sz val="11"/>
        <rFont val="ＭＳ Ｐゴシック"/>
        <family val="3"/>
        <charset val="128"/>
      </rPr>
      <t>1</t>
    </r>
    <r>
      <rPr>
        <sz val="11"/>
        <rFont val="ＭＳ Ｐゴシック"/>
        <family val="3"/>
        <charset val="128"/>
      </rPr>
      <t>)</t>
    </r>
  </si>
  <si>
    <t>Details</t>
    <phoneticPr fontId="60"/>
  </si>
  <si>
    <r>
      <t xml:space="preserve">QUOTATION </t>
    </r>
    <r>
      <rPr>
        <sz val="11"/>
        <rFont val="ＭＳ Ｐゴシック"/>
        <family val="3"/>
        <charset val="128"/>
      </rPr>
      <t>CURRENCY</t>
    </r>
  </si>
  <si>
    <t>QUOTATION PRICE</t>
    <phoneticPr fontId="60"/>
  </si>
  <si>
    <t>C O S T          B R E A K D O W N</t>
    <phoneticPr fontId="60"/>
  </si>
  <si>
    <t>Material Cost</t>
    <phoneticPr fontId="60"/>
  </si>
  <si>
    <t>Material Name</t>
    <phoneticPr fontId="60"/>
  </si>
  <si>
    <t>Specification</t>
    <phoneticPr fontId="60"/>
  </si>
  <si>
    <r>
      <t xml:space="preserve">Country of </t>
    </r>
    <r>
      <rPr>
        <sz val="11"/>
        <rFont val="ＭＳ Ｐゴシック"/>
        <family val="3"/>
        <charset val="128"/>
      </rPr>
      <t>O</t>
    </r>
    <r>
      <rPr>
        <sz val="11"/>
        <rFont val="ＭＳ Ｐゴシック"/>
        <family val="3"/>
        <charset val="128"/>
      </rPr>
      <t>rigin</t>
    </r>
    <r>
      <rPr>
        <sz val="11"/>
        <rFont val="ＭＳ Ｐゴシック"/>
        <family val="3"/>
        <charset val="128"/>
      </rPr>
      <t>(C of O)</t>
    </r>
  </si>
  <si>
    <r>
      <t>L</t>
    </r>
    <r>
      <rPr>
        <sz val="11"/>
        <rFont val="ＭＳ Ｐゴシック"/>
        <family val="3"/>
        <charset val="128"/>
      </rPr>
      <t>CC utilization</t>
    </r>
  </si>
  <si>
    <t>N Value</t>
  </si>
  <si>
    <t>Remarks</t>
    <phoneticPr fontId="60"/>
  </si>
  <si>
    <t>Material Specification</t>
    <phoneticPr fontId="60"/>
  </si>
  <si>
    <t>Raw material input weight</t>
    <phoneticPr fontId="60"/>
  </si>
  <si>
    <t>kg</t>
    <phoneticPr fontId="60"/>
  </si>
  <si>
    <t>Machined weight</t>
    <phoneticPr fontId="60"/>
  </si>
  <si>
    <t>Cast/Forged weight</t>
    <phoneticPr fontId="60"/>
  </si>
  <si>
    <t>Raw Material price</t>
  </si>
  <si>
    <t>/kg</t>
    <phoneticPr fontId="60"/>
  </si>
  <si>
    <t>Scraped weight</t>
    <phoneticPr fontId="60"/>
  </si>
  <si>
    <t>Scrap price</t>
    <phoneticPr fontId="60"/>
  </si>
  <si>
    <t>/kg</t>
  </si>
  <si>
    <t>合計</t>
    <rPh sb="0" eb="2">
      <t>ゴウケイ</t>
    </rPh>
    <phoneticPr fontId="60"/>
  </si>
  <si>
    <t>ー</t>
    <phoneticPr fontId="60"/>
  </si>
  <si>
    <t>Purchased Parts</t>
    <phoneticPr fontId="60"/>
  </si>
  <si>
    <t>Parts Name</t>
    <phoneticPr fontId="60"/>
  </si>
  <si>
    <t>Price</t>
    <phoneticPr fontId="60"/>
  </si>
  <si>
    <t>C of O</t>
    <phoneticPr fontId="60"/>
  </si>
  <si>
    <t>Supplier's Name</t>
    <phoneticPr fontId="60"/>
  </si>
  <si>
    <t>Cost in local currency</t>
    <phoneticPr fontId="60"/>
  </si>
  <si>
    <t>Exchange Rate</t>
    <phoneticPr fontId="60"/>
  </si>
  <si>
    <r>
      <t>N</t>
    </r>
    <r>
      <rPr>
        <sz val="11"/>
        <rFont val="ＭＳ Ｐゴシック"/>
        <family val="3"/>
        <charset val="128"/>
      </rPr>
      <t xml:space="preserve"> Value</t>
    </r>
  </si>
  <si>
    <t>Remarks</t>
  </si>
  <si>
    <t>Production Cost</t>
    <phoneticPr fontId="60"/>
  </si>
  <si>
    <t>Process</t>
    <phoneticPr fontId="60"/>
  </si>
  <si>
    <t>Time(min.)</t>
    <phoneticPr fontId="60"/>
  </si>
  <si>
    <t>Ratio</t>
    <phoneticPr fontId="60"/>
  </si>
  <si>
    <t>*1</t>
    <phoneticPr fontId="60"/>
  </si>
  <si>
    <t>Time(min.)</t>
  </si>
  <si>
    <t>Cost</t>
    <phoneticPr fontId="60"/>
  </si>
  <si>
    <t>Time(min./pcs.)</t>
    <phoneticPr fontId="60"/>
  </si>
  <si>
    <r>
      <t>C</t>
    </r>
    <r>
      <rPr>
        <sz val="11"/>
        <rFont val="ＭＳ Ｐゴシック"/>
        <family val="3"/>
        <charset val="128"/>
      </rPr>
      <t xml:space="preserve"> of Origin</t>
    </r>
  </si>
  <si>
    <t>Man Ratio</t>
    <phoneticPr fontId="60"/>
  </si>
  <si>
    <t>/min.</t>
    <phoneticPr fontId="60"/>
  </si>
  <si>
    <t>Time</t>
    <phoneticPr fontId="60"/>
  </si>
  <si>
    <t>Machine Ratio</t>
    <phoneticPr fontId="60"/>
  </si>
  <si>
    <t>Time</t>
  </si>
  <si>
    <t>Assembly Cost</t>
    <phoneticPr fontId="60"/>
  </si>
  <si>
    <t>Assy Cost</t>
    <phoneticPr fontId="60"/>
  </si>
  <si>
    <t>Die /Tool/Jig Cost</t>
    <phoneticPr fontId="60"/>
  </si>
  <si>
    <t>Name of  Die/Tool/Jig</t>
    <phoneticPr fontId="60"/>
  </si>
  <si>
    <t>Cost(Currency)</t>
    <phoneticPr fontId="60"/>
  </si>
  <si>
    <t>LCC utilization</t>
    <phoneticPr fontId="60"/>
  </si>
  <si>
    <t>Die cost amount</t>
    <phoneticPr fontId="60"/>
  </si>
  <si>
    <t>K</t>
    <phoneticPr fontId="60"/>
  </si>
  <si>
    <r>
      <t>X100　＝</t>
    </r>
    <r>
      <rPr>
        <sz val="11"/>
        <rFont val="ＭＳ Ｐゴシック"/>
        <family val="3"/>
        <charset val="128"/>
      </rPr>
      <t xml:space="preserve">     </t>
    </r>
  </si>
  <si>
    <t>％</t>
    <phoneticPr fontId="60"/>
  </si>
  <si>
    <t>The number of Amortization</t>
    <phoneticPr fontId="60"/>
  </si>
  <si>
    <t>Tool/Jig amount</t>
    <phoneticPr fontId="60"/>
  </si>
  <si>
    <t>Tool/Jig amount</t>
  </si>
  <si>
    <t>Overhead &amp;</t>
    <phoneticPr fontId="60"/>
  </si>
  <si>
    <t>(Parts cost+ Machining cost+ Assembly cost)*10%＝</t>
    <phoneticPr fontId="60"/>
  </si>
  <si>
    <t>Profit</t>
    <phoneticPr fontId="60"/>
  </si>
  <si>
    <t>Packing Cost</t>
    <phoneticPr fontId="60"/>
  </si>
  <si>
    <t>Distribution Cost</t>
    <phoneticPr fontId="60"/>
  </si>
  <si>
    <t>(FOB 　　　　　　　　　　　 Port）</t>
    <phoneticPr fontId="60"/>
  </si>
  <si>
    <t>(FOB 　　　　　　　　　　 Port）</t>
    <phoneticPr fontId="60"/>
  </si>
  <si>
    <t>Cost reduction rate next 3years</t>
    <phoneticPr fontId="60"/>
  </si>
  <si>
    <r>
      <t>FY201</t>
    </r>
    <r>
      <rPr>
        <sz val="11"/>
        <rFont val="ＭＳ Ｐゴシック"/>
        <family val="3"/>
        <charset val="128"/>
      </rPr>
      <t>7</t>
    </r>
  </si>
  <si>
    <t>RNPO Use Only  (RNPO's Comment)</t>
    <phoneticPr fontId="60"/>
  </si>
  <si>
    <t>RNPO Use Only</t>
    <phoneticPr fontId="60"/>
  </si>
  <si>
    <t>Approved</t>
    <phoneticPr fontId="35"/>
  </si>
  <si>
    <r>
      <t>FY201</t>
    </r>
    <r>
      <rPr>
        <sz val="11"/>
        <rFont val="ＭＳ Ｐゴシック"/>
        <family val="3"/>
        <charset val="128"/>
      </rPr>
      <t>8</t>
    </r>
  </si>
  <si>
    <r>
      <t>R</t>
    </r>
    <r>
      <rPr>
        <sz val="11"/>
        <rFont val="ＭＳ Ｐゴシック"/>
        <family val="3"/>
        <charset val="128"/>
      </rPr>
      <t>NPO</t>
    </r>
  </si>
  <si>
    <r>
      <t>FY201</t>
    </r>
    <r>
      <rPr>
        <sz val="11"/>
        <rFont val="ＭＳ Ｐゴシック"/>
        <family val="3"/>
        <charset val="128"/>
      </rPr>
      <t>9</t>
    </r>
  </si>
  <si>
    <t>Buyer</t>
    <phoneticPr fontId="60"/>
  </si>
  <si>
    <t>［Remarks］</t>
    <phoneticPr fontId="60"/>
  </si>
  <si>
    <r>
      <t xml:space="preserve">1) Utilization ratio of currently existing facility including idling facility                    </t>
    </r>
    <r>
      <rPr>
        <b/>
        <sz val="12"/>
        <rFont val="ＭＳ Ｐゴシック"/>
        <family val="3"/>
        <charset val="128"/>
      </rPr>
      <t>%</t>
    </r>
  </si>
  <si>
    <t>2) Utilization of idling facility among above 1)       （　Yes　 ・　No　）･･･○</t>
    <phoneticPr fontId="60"/>
  </si>
  <si>
    <t xml:space="preserve">*1:Select "1" or  "2". 　"1" means In-house Process and "2"means Outsource process.   </t>
  </si>
  <si>
    <t>6-1-4' Cost Break Down Sheet</t>
    <phoneticPr fontId="60"/>
  </si>
  <si>
    <t>　　NOVEMBER 10, 2006</t>
    <phoneticPr fontId="60"/>
  </si>
  <si>
    <t xml:space="preserve">B999                       </t>
    <phoneticPr fontId="60"/>
  </si>
  <si>
    <t>Brown Automotive</t>
    <phoneticPr fontId="60"/>
  </si>
  <si>
    <t>SHAFT－MAIN</t>
    <phoneticPr fontId="60"/>
  </si>
  <si>
    <t>Quotation Currency：</t>
    <phoneticPr fontId="60"/>
  </si>
  <si>
    <t>NT$</t>
    <phoneticPr fontId="60"/>
  </si>
  <si>
    <t>(Taiwan　Dollar)</t>
  </si>
  <si>
    <t>Responsible Person : Michael Brown</t>
  </si>
  <si>
    <t>39876　ANO00A</t>
    <phoneticPr fontId="60"/>
  </si>
  <si>
    <t>1NT$</t>
    <phoneticPr fontId="60"/>
  </si>
  <si>
    <t>=</t>
    <phoneticPr fontId="60"/>
  </si>
  <si>
    <r>
      <t>E</t>
    </r>
    <r>
      <rPr>
        <sz val="11"/>
        <rFont val="ＭＳ Ｐゴシック"/>
        <family val="3"/>
        <charset val="128"/>
      </rPr>
      <t>UR</t>
    </r>
  </si>
  <si>
    <t>JTT2-9999</t>
    <phoneticPr fontId="60"/>
  </si>
  <si>
    <t>Case</t>
    <phoneticPr fontId="60"/>
  </si>
  <si>
    <t>Case 1</t>
    <phoneticPr fontId="60"/>
  </si>
  <si>
    <t>Case 2</t>
    <phoneticPr fontId="60"/>
  </si>
  <si>
    <t>pcs./month</t>
    <phoneticPr fontId="60"/>
  </si>
  <si>
    <t>'04/3</t>
    <phoneticPr fontId="60"/>
  </si>
  <si>
    <t>'06/9</t>
    <phoneticPr fontId="60"/>
  </si>
  <si>
    <r>
      <t>( Case</t>
    </r>
    <r>
      <rPr>
        <sz val="11"/>
        <rFont val="ＭＳ Ｐゴシック"/>
        <family val="3"/>
        <charset val="128"/>
      </rPr>
      <t>1</t>
    </r>
    <r>
      <rPr>
        <sz val="11"/>
        <rFont val="ＭＳ Ｐゴシック"/>
        <family val="3"/>
        <charset val="128"/>
      </rPr>
      <t>)</t>
    </r>
  </si>
  <si>
    <t>QUOTATION CURRENCY</t>
  </si>
  <si>
    <t>EUR</t>
    <phoneticPr fontId="60"/>
  </si>
  <si>
    <t>Country of origin</t>
    <phoneticPr fontId="60"/>
  </si>
  <si>
    <t>SCr420H</t>
    <phoneticPr fontId="60"/>
  </si>
  <si>
    <t>SCr420H</t>
  </si>
  <si>
    <t>ALUMINUM</t>
  </si>
  <si>
    <t>JIS ADC12</t>
    <phoneticPr fontId="60"/>
  </si>
  <si>
    <t>Russia</t>
    <phoneticPr fontId="60"/>
  </si>
  <si>
    <t>3.435kg＝50mm*50mm/4*3.14*223mm*7.85g/cm3/1000000</t>
    <phoneticPr fontId="60"/>
  </si>
  <si>
    <t>China</t>
    <phoneticPr fontId="60"/>
  </si>
  <si>
    <t>1TWD=30.96TWD</t>
    <phoneticPr fontId="60"/>
  </si>
  <si>
    <t>Malaysia</t>
    <phoneticPr fontId="60"/>
  </si>
  <si>
    <t>Country</t>
    <phoneticPr fontId="60"/>
  </si>
  <si>
    <t>　BUSH</t>
    <phoneticPr fontId="60"/>
  </si>
  <si>
    <t>31405ANO00A</t>
    <phoneticPr fontId="60"/>
  </si>
  <si>
    <t>Japan</t>
    <phoneticPr fontId="60"/>
  </si>
  <si>
    <t>Suzuki Industry</t>
    <phoneticPr fontId="60"/>
  </si>
  <si>
    <t>34.00 JPY</t>
    <phoneticPr fontId="60"/>
  </si>
  <si>
    <t>1TWD=3.4JPY</t>
  </si>
  <si>
    <t>JPY:Japanese Yen</t>
    <phoneticPr fontId="60"/>
  </si>
  <si>
    <t>　Ring-Snap</t>
    <phoneticPr fontId="60"/>
  </si>
  <si>
    <t>31506ANO00A</t>
    <phoneticPr fontId="60"/>
  </si>
  <si>
    <t>Shanghai Spring</t>
    <phoneticPr fontId="60"/>
  </si>
  <si>
    <t>2.63 RMB\</t>
    <phoneticPr fontId="60"/>
  </si>
  <si>
    <t>1TWD=0.25RMB\</t>
    <phoneticPr fontId="60"/>
  </si>
  <si>
    <t>RMB\:Chinese Yuen</t>
    <phoneticPr fontId="60"/>
  </si>
  <si>
    <t>　Ring-O</t>
    <phoneticPr fontId="60"/>
  </si>
  <si>
    <t>31528ANO00A</t>
    <phoneticPr fontId="60"/>
  </si>
  <si>
    <t>Taiwan</t>
    <phoneticPr fontId="60"/>
  </si>
  <si>
    <t>Taichung Seal</t>
    <phoneticPr fontId="60"/>
  </si>
  <si>
    <t>5.15NT$</t>
    <phoneticPr fontId="60"/>
  </si>
  <si>
    <t>NT$:Taiwan Dollar</t>
  </si>
  <si>
    <t>Cold Forging</t>
    <phoneticPr fontId="60"/>
  </si>
  <si>
    <t>Vietnam</t>
  </si>
  <si>
    <t>1TWD=510VND</t>
  </si>
  <si>
    <t>VND:Vietnam Dong</t>
  </si>
  <si>
    <t>Lathe turning</t>
    <phoneticPr fontId="60"/>
  </si>
  <si>
    <t>Drilling</t>
    <phoneticPr fontId="60"/>
  </si>
  <si>
    <t>Heat treatment</t>
    <phoneticPr fontId="60"/>
  </si>
  <si>
    <t>Taiwan</t>
  </si>
  <si>
    <t>120 min./300 pcs/1batch=0.4min./pcs.</t>
    <phoneticPr fontId="60"/>
  </si>
  <si>
    <t>Finish machining</t>
    <phoneticPr fontId="60"/>
  </si>
  <si>
    <t>Assembly</t>
    <phoneticPr fontId="60"/>
  </si>
  <si>
    <t>LCC utilization</t>
  </si>
  <si>
    <t>Forging Die</t>
    <phoneticPr fontId="60"/>
  </si>
  <si>
    <t>Forging Die No.1</t>
    <phoneticPr fontId="60"/>
  </si>
  <si>
    <t>　(2500+1000+600+400+600+600+400)</t>
  </si>
  <si>
    <t>X100　＝</t>
    <phoneticPr fontId="60"/>
  </si>
  <si>
    <t>Forging Die No.2</t>
    <phoneticPr fontId="60"/>
  </si>
  <si>
    <t>　(2500+1000+600+400+600+600+400)</t>
    <phoneticPr fontId="60"/>
  </si>
  <si>
    <t>Machining</t>
    <phoneticPr fontId="60"/>
  </si>
  <si>
    <t>Machining Tools/Jigs</t>
    <phoneticPr fontId="60"/>
  </si>
  <si>
    <t>TWD</t>
    <phoneticPr fontId="60"/>
  </si>
  <si>
    <t>Heat Treatment Tools/Jigs</t>
    <phoneticPr fontId="60"/>
  </si>
  <si>
    <t>1TWD=510VND</t>
    <phoneticPr fontId="60"/>
  </si>
  <si>
    <t>VND:Vietnam Dong</t>
    <phoneticPr fontId="60"/>
  </si>
  <si>
    <t>Assembly Tools/Jig A</t>
    <phoneticPr fontId="60"/>
  </si>
  <si>
    <t>1TWD=.025CNY</t>
    <phoneticPr fontId="60"/>
  </si>
  <si>
    <t>Assembly Tools/Jig B</t>
    <phoneticPr fontId="60"/>
  </si>
  <si>
    <t>1TWD=.025CNY</t>
  </si>
  <si>
    <t>(FOB Kaohsiung Port）</t>
    <phoneticPr fontId="60"/>
  </si>
  <si>
    <t>(FOB Kaohsiung Port）</t>
  </si>
  <si>
    <t>FY 2010</t>
    <phoneticPr fontId="60"/>
  </si>
  <si>
    <t>FY 2011</t>
    <phoneticPr fontId="60"/>
  </si>
  <si>
    <t>FY 2012</t>
    <phoneticPr fontId="60"/>
  </si>
  <si>
    <t xml:space="preserve">*1:Select "1" or  "2". "1" means In-house Process and "2"means Outsource process.   </t>
  </si>
  <si>
    <t xml:space="preserve">Date：  </t>
    <phoneticPr fontId="62"/>
  </si>
  <si>
    <t>Drawing Number</t>
    <phoneticPr fontId="62"/>
  </si>
  <si>
    <t>Production Volume(pcs/month)</t>
    <phoneticPr fontId="62"/>
  </si>
  <si>
    <t>P/C</t>
  </si>
  <si>
    <t>Supplier Name：</t>
    <phoneticPr fontId="62"/>
  </si>
  <si>
    <t>Project Code</t>
    <phoneticPr fontId="62"/>
  </si>
  <si>
    <t>Number of Datum Face</t>
    <phoneticPr fontId="62"/>
  </si>
  <si>
    <t>Number of Mating Face</t>
    <phoneticPr fontId="62"/>
  </si>
  <si>
    <t>Supplier Code：</t>
    <phoneticPr fontId="62"/>
  </si>
  <si>
    <t>Budget</t>
    <phoneticPr fontId="62"/>
  </si>
  <si>
    <t>Coil Width*Feed Pitch</t>
    <phoneticPr fontId="62"/>
  </si>
  <si>
    <t>mm*mm</t>
    <phoneticPr fontId="62"/>
  </si>
  <si>
    <t>Rough Cut Length</t>
    <phoneticPr fontId="62"/>
  </si>
  <si>
    <t>mm</t>
    <phoneticPr fontId="62"/>
  </si>
  <si>
    <t>Material Spec.</t>
    <phoneticPr fontId="62"/>
  </si>
  <si>
    <t>Tensile Strength</t>
    <phoneticPr fontId="62"/>
  </si>
  <si>
    <t>MPa</t>
    <phoneticPr fontId="62"/>
  </si>
  <si>
    <r>
      <t>Length</t>
    </r>
    <r>
      <rPr>
        <sz val="9"/>
        <rFont val="ＭＳ Ｐゴシック"/>
        <family val="3"/>
        <charset val="128"/>
      </rPr>
      <t>(work)</t>
    </r>
  </si>
  <si>
    <t>Thickness</t>
    <phoneticPr fontId="62"/>
  </si>
  <si>
    <r>
      <t>Weight</t>
    </r>
    <r>
      <rPr>
        <sz val="9"/>
        <rFont val="ＭＳ Ｐゴシック"/>
        <family val="3"/>
        <charset val="128"/>
      </rPr>
      <t>(work)</t>
    </r>
  </si>
  <si>
    <t>㎏</t>
    <phoneticPr fontId="62"/>
  </si>
  <si>
    <t>Yield</t>
    <phoneticPr fontId="62"/>
  </si>
  <si>
    <t>(%)</t>
    <phoneticPr fontId="62"/>
  </si>
  <si>
    <t>Width(work)</t>
  </si>
  <si>
    <r>
      <t>Depth</t>
    </r>
    <r>
      <rPr>
        <sz val="10"/>
        <rFont val="ＭＳ Ｐゴシック"/>
        <family val="3"/>
        <charset val="128"/>
      </rPr>
      <t>(work)</t>
    </r>
  </si>
  <si>
    <t>Combination Die</t>
    <phoneticPr fontId="62"/>
  </si>
  <si>
    <t>Yes=(Part No</t>
    <phoneticPr fontId="62"/>
  </si>
  <si>
    <t>）</t>
    <phoneticPr fontId="62"/>
  </si>
  <si>
    <t>No</t>
    <phoneticPr fontId="62"/>
  </si>
  <si>
    <t>①Design Cost(quotation currency)</t>
    <phoneticPr fontId="62"/>
  </si>
  <si>
    <r>
      <t>TotalDieCost(</t>
    </r>
    <r>
      <rPr>
        <sz val="11"/>
        <rFont val="ＭＳ Ｐゴシック"/>
        <family val="3"/>
        <charset val="128"/>
      </rPr>
      <t>①+②</t>
    </r>
    <r>
      <rPr>
        <sz val="12"/>
        <rFont val="ＭＳ Ｐゴシック"/>
        <family val="3"/>
        <charset val="128"/>
      </rPr>
      <t>)(quotation currency)</t>
    </r>
  </si>
  <si>
    <r>
      <t>Design</t>
    </r>
    <r>
      <rPr>
        <sz val="11"/>
        <rFont val="ＭＳ Ｐゴシック"/>
        <family val="3"/>
        <charset val="128"/>
      </rPr>
      <t xml:space="preserve"> </t>
    </r>
    <r>
      <rPr>
        <sz val="11"/>
        <rFont val="ＭＳ Ｐゴシック"/>
        <family val="3"/>
        <charset val="128"/>
      </rPr>
      <t>Note</t>
    </r>
    <r>
      <rPr>
        <sz val="11"/>
        <rFont val="ＭＳ Ｐゴシック"/>
        <family val="3"/>
        <charset val="128"/>
      </rPr>
      <t xml:space="preserve"> </t>
    </r>
    <r>
      <rPr>
        <sz val="11"/>
        <rFont val="ＭＳ Ｐゴシック"/>
        <family val="3"/>
        <charset val="128"/>
      </rPr>
      <t>Number</t>
    </r>
  </si>
  <si>
    <t>Symbol</t>
    <phoneticPr fontId="62"/>
  </si>
  <si>
    <t xml:space="preserve">       History</t>
    <phoneticPr fontId="62"/>
  </si>
  <si>
    <t>NO</t>
  </si>
  <si>
    <t>Process</t>
    <phoneticPr fontId="62"/>
  </si>
  <si>
    <t>Press</t>
    <phoneticPr fontId="62"/>
  </si>
  <si>
    <t>Prod Pcs/Stroke</t>
  </si>
  <si>
    <t>Man hour</t>
    <phoneticPr fontId="62"/>
  </si>
  <si>
    <t>Cam
 Quantity</t>
    <phoneticPr fontId="62"/>
  </si>
  <si>
    <t>Die Cost</t>
    <phoneticPr fontId="62"/>
  </si>
  <si>
    <t>Ｍａｔｅｒｉａｌ</t>
    <phoneticPr fontId="62"/>
  </si>
  <si>
    <t>Purchase</t>
    <phoneticPr fontId="62"/>
  </si>
  <si>
    <t>Machining</t>
    <phoneticPr fontId="62"/>
  </si>
  <si>
    <t>Measures How to reduce Die Cost</t>
    <phoneticPr fontId="62"/>
  </si>
  <si>
    <t>Effect
(local currency)</t>
    <phoneticPr fontId="62"/>
  </si>
  <si>
    <t>Type</t>
    <phoneticPr fontId="62"/>
  </si>
  <si>
    <t>Tonnage</t>
    <phoneticPr fontId="62"/>
  </si>
  <si>
    <t>Quantity</t>
    <phoneticPr fontId="62"/>
  </si>
  <si>
    <t>(min/p)</t>
    <phoneticPr fontId="62"/>
  </si>
  <si>
    <t>quotation currency</t>
    <phoneticPr fontId="62"/>
  </si>
  <si>
    <t>Ｉｎｓｐｅｃｔｉｏｎ</t>
    <phoneticPr fontId="62"/>
  </si>
  <si>
    <t>Item</t>
    <phoneticPr fontId="62"/>
  </si>
  <si>
    <t>1st</t>
    <phoneticPr fontId="62"/>
  </si>
  <si>
    <t>2nd</t>
    <phoneticPr fontId="62"/>
  </si>
  <si>
    <t>3rd</t>
    <phoneticPr fontId="62"/>
  </si>
  <si>
    <t>4th</t>
    <phoneticPr fontId="62"/>
  </si>
  <si>
    <t>5th</t>
    <phoneticPr fontId="62"/>
  </si>
  <si>
    <t>6th</t>
    <phoneticPr fontId="62"/>
  </si>
  <si>
    <t>7th</t>
    <phoneticPr fontId="62"/>
  </si>
  <si>
    <t>8th</t>
    <phoneticPr fontId="62"/>
  </si>
  <si>
    <t>9th</t>
    <phoneticPr fontId="62"/>
  </si>
  <si>
    <t>10th</t>
    <phoneticPr fontId="62"/>
  </si>
  <si>
    <t>②Die Cost</t>
    <phoneticPr fontId="62"/>
  </si>
  <si>
    <t>１st Process：</t>
    <phoneticPr fontId="62"/>
  </si>
  <si>
    <t>２nd Process：</t>
    <phoneticPr fontId="62"/>
  </si>
  <si>
    <t>３rd Process：</t>
    <phoneticPr fontId="62"/>
  </si>
  <si>
    <t>４th Process：</t>
    <phoneticPr fontId="62"/>
  </si>
  <si>
    <t>５th Process：</t>
    <phoneticPr fontId="62"/>
  </si>
  <si>
    <t>Show by a sketch or a photo for similar die</t>
    <phoneticPr fontId="62"/>
  </si>
  <si>
    <t>Forming Shape by press die</t>
    <phoneticPr fontId="62"/>
  </si>
  <si>
    <t>Die Structure</t>
    <phoneticPr fontId="62"/>
  </si>
  <si>
    <t>Die Size</t>
    <phoneticPr fontId="62"/>
  </si>
  <si>
    <t>６th Process：</t>
    <phoneticPr fontId="62"/>
  </si>
  <si>
    <t>７th Process：</t>
    <phoneticPr fontId="62"/>
  </si>
  <si>
    <t>８th Process：</t>
    <phoneticPr fontId="62"/>
  </si>
  <si>
    <t>９th Process：</t>
    <phoneticPr fontId="62"/>
  </si>
  <si>
    <t>１０th Process：</t>
    <phoneticPr fontId="62"/>
  </si>
  <si>
    <t>6-1-5'. Cost Break Down Sheet for Stamping Die</t>
    <phoneticPr fontId="62"/>
  </si>
  <si>
    <t xml:space="preserve">October 16, 2009 </t>
    <phoneticPr fontId="62"/>
  </si>
  <si>
    <t>31000　AAAAA</t>
  </si>
  <si>
    <t>CAP ABCDE</t>
  </si>
  <si>
    <t>31000　+++++</t>
    <phoneticPr fontId="62"/>
  </si>
  <si>
    <t>○○ PRESS</t>
    <phoneticPr fontId="62"/>
  </si>
  <si>
    <t>AXX</t>
  </si>
  <si>
    <t>Ｗ＊＊＊</t>
    <phoneticPr fontId="62"/>
  </si>
  <si>
    <t>18,000 (1000 Yen)</t>
  </si>
  <si>
    <t>400mm(W)*250mm(L)</t>
  </si>
  <si>
    <t>SP231-540P</t>
  </si>
  <si>
    <t>YY/MM/DD</t>
    <phoneticPr fontId="62"/>
  </si>
  <si>
    <t>JT-P0XXX</t>
    <phoneticPr fontId="62"/>
  </si>
  <si>
    <t>N</t>
    <phoneticPr fontId="62"/>
  </si>
  <si>
    <t>NEW</t>
    <phoneticPr fontId="62"/>
  </si>
  <si>
    <t>ＢＬ</t>
    <phoneticPr fontId="62"/>
  </si>
  <si>
    <t>BL-PRESS</t>
    <phoneticPr fontId="62"/>
  </si>
  <si>
    <t>1､Revie the Rawmaterial</t>
    <phoneticPr fontId="62"/>
  </si>
  <si>
    <t>・Adopt low cost material</t>
    <phoneticPr fontId="62"/>
  </si>
  <si>
    <t>▲**(local currency)</t>
    <phoneticPr fontId="62"/>
  </si>
  <si>
    <t>DR</t>
    <phoneticPr fontId="62"/>
  </si>
  <si>
    <t>TFR</t>
    <phoneticPr fontId="62"/>
  </si>
  <si>
    <t xml:space="preserve">    Specification</t>
    <phoneticPr fontId="62"/>
  </si>
  <si>
    <t>ＲＳＴ</t>
    <phoneticPr fontId="62"/>
  </si>
  <si>
    <t>↑</t>
    <phoneticPr fontId="62"/>
  </si>
  <si>
    <t>TRIM&amp;PRC</t>
    <phoneticPr fontId="62"/>
  </si>
  <si>
    <t>2､Review Production</t>
    <phoneticPr fontId="62"/>
  </si>
  <si>
    <t xml:space="preserve">・To reduce Production process by </t>
    <phoneticPr fontId="62"/>
  </si>
  <si>
    <t>FLANGE</t>
    <phoneticPr fontId="62"/>
  </si>
  <si>
    <t xml:space="preserve">   Process</t>
    <phoneticPr fontId="62"/>
  </si>
  <si>
    <t xml:space="preserve">  Proces design simulation</t>
    <phoneticPr fontId="62"/>
  </si>
  <si>
    <t>COINING</t>
    <phoneticPr fontId="62"/>
  </si>
  <si>
    <t>PRC</t>
    <phoneticPr fontId="62"/>
  </si>
  <si>
    <t>１st Process：BLANK</t>
  </si>
  <si>
    <t>２nd Process：DR</t>
  </si>
  <si>
    <t>３rd Process：REST</t>
  </si>
  <si>
    <t>４th Process：TRIM&amp;PRC</t>
  </si>
  <si>
    <t>５th Process：FLANGE</t>
  </si>
  <si>
    <t xml:space="preserve">   SHEET</t>
    <phoneticPr fontId="62"/>
  </si>
  <si>
    <t xml:space="preserve"> W=400</t>
    <phoneticPr fontId="62"/>
  </si>
  <si>
    <t>L=250</t>
    <phoneticPr fontId="62"/>
  </si>
  <si>
    <t xml:space="preserve">  COIL</t>
    <phoneticPr fontId="62"/>
  </si>
  <si>
    <t>Feed</t>
    <phoneticPr fontId="62"/>
  </si>
  <si>
    <t>⇒⇒⇒</t>
    <phoneticPr fontId="62"/>
  </si>
  <si>
    <t xml:space="preserve">    TRIM</t>
    <phoneticPr fontId="62"/>
  </si>
  <si>
    <t xml:space="preserve">  TRIM</t>
    <phoneticPr fontId="62"/>
  </si>
  <si>
    <t>　　      Φ195</t>
    <phoneticPr fontId="62"/>
  </si>
  <si>
    <t xml:space="preserve"> Coil Width</t>
    <phoneticPr fontId="62"/>
  </si>
  <si>
    <t>　　 　　　　　　　　 　W=400</t>
    <phoneticPr fontId="62"/>
  </si>
  <si>
    <t xml:space="preserve">       Feed Pitch</t>
    <phoneticPr fontId="62"/>
  </si>
  <si>
    <t xml:space="preserve">        L= 250</t>
    <phoneticPr fontId="62"/>
  </si>
  <si>
    <t>６th Process：COINING</t>
  </si>
  <si>
    <t>Cost Break Down Sheet for  ＰＤＣ Die</t>
    <phoneticPr fontId="62"/>
  </si>
  <si>
    <t>Supplier Name：</t>
  </si>
  <si>
    <t>Material  Spec (Work)</t>
    <phoneticPr fontId="62"/>
  </si>
  <si>
    <t>Design Note Number</t>
    <phoneticPr fontId="62"/>
  </si>
  <si>
    <t>P/C</t>
    <phoneticPr fontId="62"/>
  </si>
  <si>
    <t>Die Spec</t>
    <phoneticPr fontId="62"/>
  </si>
  <si>
    <t>Dimensions</t>
    <phoneticPr fontId="62"/>
  </si>
  <si>
    <t>Weight</t>
    <phoneticPr fontId="62"/>
  </si>
  <si>
    <t>Material</t>
    <phoneticPr fontId="62"/>
  </si>
  <si>
    <r>
      <t>Die</t>
    </r>
    <r>
      <rPr>
        <sz val="11"/>
        <rFont val="ＭＳ Ｐゴシック"/>
        <family val="3"/>
        <charset val="128"/>
      </rPr>
      <t xml:space="preserve"> M</t>
    </r>
    <r>
      <rPr>
        <sz val="11"/>
        <rFont val="ＭＳ Ｐゴシック"/>
        <family val="3"/>
        <charset val="128"/>
      </rPr>
      <t>aker</t>
    </r>
    <r>
      <rPr>
        <sz val="11"/>
        <rFont val="ＭＳ Ｐゴシック"/>
        <family val="3"/>
        <charset val="128"/>
      </rPr>
      <t xml:space="preserve"> </t>
    </r>
    <r>
      <rPr>
        <sz val="11"/>
        <rFont val="ＭＳ Ｐゴシック"/>
        <family val="3"/>
        <charset val="128"/>
      </rPr>
      <t>Name</t>
    </r>
  </si>
  <si>
    <t>Die Maker Location</t>
    <phoneticPr fontId="62"/>
  </si>
  <si>
    <t>Die Cost Break Down《Unit：local currency》</t>
    <phoneticPr fontId="62"/>
  </si>
  <si>
    <t>Die Design</t>
    <phoneticPr fontId="62"/>
  </si>
  <si>
    <t>CAD Program</t>
    <phoneticPr fontId="62"/>
  </si>
  <si>
    <t>CAM Program</t>
    <phoneticPr fontId="62"/>
  </si>
  <si>
    <t>Assembly and Adjusting</t>
    <phoneticPr fontId="62"/>
  </si>
  <si>
    <t>Inspection</t>
    <phoneticPr fontId="62"/>
  </si>
  <si>
    <t>Subtotal</t>
  </si>
  <si>
    <t>Heat Treatment</t>
    <phoneticPr fontId="62"/>
  </si>
  <si>
    <t>Sub Total</t>
    <phoneticPr fontId="62"/>
  </si>
  <si>
    <t>Total Die Cost</t>
    <phoneticPr fontId="62"/>
  </si>
  <si>
    <t>Ｓ</t>
  </si>
  <si>
    <t>Projected Area (Work)</t>
    <phoneticPr fontId="62"/>
  </si>
  <si>
    <t>ｃ㎡</t>
    <phoneticPr fontId="62"/>
  </si>
  <si>
    <t>(Please input L and W below)</t>
    <phoneticPr fontId="62"/>
  </si>
  <si>
    <t>ｎ１</t>
  </si>
  <si>
    <t>Number of Slide Core</t>
    <phoneticPr fontId="62"/>
  </si>
  <si>
    <t>pieces</t>
    <phoneticPr fontId="62"/>
  </si>
  <si>
    <t>ｎ２</t>
  </si>
  <si>
    <t xml:space="preserve">Number of Core Pin </t>
    <phoneticPr fontId="62"/>
  </si>
  <si>
    <t>Ｌ</t>
  </si>
  <si>
    <t>Max Length (Work)</t>
    <phoneticPr fontId="62"/>
  </si>
  <si>
    <t>ｍｍ</t>
  </si>
  <si>
    <t>Ｗ</t>
  </si>
  <si>
    <t>Max Width (Work)</t>
    <phoneticPr fontId="62"/>
  </si>
  <si>
    <t>Ｈ</t>
  </si>
  <si>
    <t>Height (Work)</t>
    <phoneticPr fontId="62"/>
  </si>
  <si>
    <t xml:space="preserve">Work Weight </t>
    <phoneticPr fontId="62"/>
  </si>
  <si>
    <t>Kg</t>
  </si>
  <si>
    <r>
      <t>PD</t>
    </r>
    <r>
      <rPr>
        <sz val="11"/>
        <rFont val="ＭＳ Ｐゴシック"/>
        <family val="3"/>
        <charset val="128"/>
      </rPr>
      <t>C</t>
    </r>
    <r>
      <rPr>
        <sz val="11"/>
        <rFont val="ＭＳ Ｐゴシック"/>
        <family val="3"/>
        <charset val="128"/>
      </rPr>
      <t xml:space="preserve"> M/C tonnage</t>
    </r>
  </si>
  <si>
    <t>ton</t>
  </si>
  <si>
    <t>Production Volume</t>
  </si>
  <si>
    <t>pｃs/month</t>
    <phoneticPr fontId="62"/>
  </si>
  <si>
    <t>Number of cavity</t>
    <phoneticPr fontId="62"/>
  </si>
  <si>
    <r>
      <t>pcs/</t>
    </r>
    <r>
      <rPr>
        <sz val="11"/>
        <rFont val="ＭＳ Ｐゴシック"/>
        <family val="3"/>
        <charset val="128"/>
      </rPr>
      <t>Die</t>
    </r>
  </si>
  <si>
    <r>
      <t>D</t>
    </r>
    <r>
      <rPr>
        <sz val="11"/>
        <rFont val="ＭＳ Ｐゴシック"/>
        <family val="3"/>
        <charset val="128"/>
      </rPr>
      <t>ie</t>
    </r>
    <r>
      <rPr>
        <sz val="11"/>
        <rFont val="ＭＳ Ｐゴシック"/>
        <family val="3"/>
        <charset val="128"/>
      </rPr>
      <t xml:space="preserve"> Life</t>
    </r>
  </si>
  <si>
    <t>Effect (local currency)</t>
    <phoneticPr fontId="62"/>
  </si>
  <si>
    <t>6-1-6'. Cost Break Down Sheet for ＰＤＣ Die</t>
    <phoneticPr fontId="62"/>
  </si>
  <si>
    <t>Cost Break Down Sheet for PDC Die</t>
    <phoneticPr fontId="62"/>
  </si>
  <si>
    <t>　= Input field</t>
    <phoneticPr fontId="62"/>
  </si>
  <si>
    <t>Supplier Code：</t>
  </si>
  <si>
    <t>31000 *****</t>
    <phoneticPr fontId="62"/>
  </si>
  <si>
    <t>CASE -TRANCE</t>
    <phoneticPr fontId="62"/>
  </si>
  <si>
    <t>31000 +++++</t>
    <phoneticPr fontId="62"/>
  </si>
  <si>
    <t>ADC12</t>
    <phoneticPr fontId="62"/>
  </si>
  <si>
    <t>ABC</t>
    <phoneticPr fontId="62"/>
  </si>
  <si>
    <t>JU-1234</t>
    <phoneticPr fontId="62"/>
  </si>
  <si>
    <t>45､000 (local currency)</t>
    <phoneticPr fontId="62"/>
  </si>
  <si>
    <t>PDC M/C tonnage</t>
    <phoneticPr fontId="62"/>
  </si>
  <si>
    <t>1,Die Machining</t>
    <phoneticPr fontId="62"/>
  </si>
  <si>
    <t>・Direct Cutting (Eliminating Electrical discharge machining)</t>
    <phoneticPr fontId="62"/>
  </si>
  <si>
    <t>▲**Hr 　　 ▲(local currency)</t>
    <phoneticPr fontId="62"/>
  </si>
  <si>
    <t>2,Review the</t>
    <phoneticPr fontId="62"/>
  </si>
  <si>
    <t xml:space="preserve">   Raw material Specification</t>
    <phoneticPr fontId="62"/>
  </si>
  <si>
    <t xml:space="preserve"> Cost Break Down &amp; Country of Origin sheet </t>
  </si>
  <si>
    <t>6-1-5. Cost Break Down Sheet for Stamping Die</t>
  </si>
  <si>
    <t>6-1-6. Cost Break Down Sheet for PDC Die</t>
  </si>
  <si>
    <t>6-1-8. Optimum condition for Order Bundling</t>
    <phoneticPr fontId="62"/>
  </si>
  <si>
    <r>
      <t>Company Name</t>
    </r>
    <r>
      <rPr>
        <sz val="11"/>
        <rFont val="ＭＳ Ｐゴシック"/>
        <family val="3"/>
        <charset val="128"/>
      </rPr>
      <t>：</t>
    </r>
  </si>
  <si>
    <t>Target Price</t>
    <phoneticPr fontId="62"/>
  </si>
  <si>
    <r>
      <t>【</t>
    </r>
    <r>
      <rPr>
        <sz val="12"/>
        <rFont val="Times New Roman"/>
        <family val="1"/>
      </rPr>
      <t>Object Parts for Order bundling</t>
    </r>
    <r>
      <rPr>
        <sz val="12"/>
        <rFont val="ＭＳ Ｐゴシック"/>
        <family val="3"/>
        <charset val="128"/>
      </rPr>
      <t>】</t>
    </r>
  </si>
  <si>
    <r>
      <t>P</t>
    </r>
    <r>
      <rPr>
        <sz val="11"/>
        <rFont val="Times New Roman"/>
        <family val="1"/>
      </rPr>
      <t>art Number</t>
    </r>
  </si>
  <si>
    <r>
      <t>P</t>
    </r>
    <r>
      <rPr>
        <sz val="11"/>
        <rFont val="Times New Roman"/>
        <family val="1"/>
      </rPr>
      <t>roject</t>
    </r>
  </si>
  <si>
    <r>
      <t>Q</t>
    </r>
    <r>
      <rPr>
        <sz val="11"/>
        <rFont val="Times New Roman"/>
        <family val="1"/>
      </rPr>
      <t>uantity (pcs/Mo)</t>
    </r>
  </si>
  <si>
    <t>Piece Price before Order Bundling (A)</t>
    <phoneticPr fontId="62"/>
  </si>
  <si>
    <r>
      <t xml:space="preserve">Piece Price after Order Bundling </t>
    </r>
    <r>
      <rPr>
        <sz val="11"/>
        <rFont val="Times New Roman"/>
        <family val="1"/>
      </rPr>
      <t>(B)</t>
    </r>
  </si>
  <si>
    <t>Price Reduction Ratio by Order Bundling</t>
    <phoneticPr fontId="62"/>
  </si>
  <si>
    <r>
      <t>Pr</t>
    </r>
    <r>
      <rPr>
        <sz val="11"/>
        <rFont val="Times New Roman"/>
        <family val="1"/>
      </rPr>
      <t>erequisite for Order Bundling</t>
    </r>
  </si>
  <si>
    <t>6-1-7.VA Proposal &amp; Answer sheet</t>
    <phoneticPr fontId="62"/>
  </si>
  <si>
    <t>Refer No.</t>
    <phoneticPr fontId="62"/>
  </si>
  <si>
    <r>
      <t>（</t>
    </r>
    <r>
      <rPr>
        <sz val="11"/>
        <rFont val="Times New Roman"/>
        <family val="1"/>
      </rPr>
      <t>For Supplier</t>
    </r>
    <r>
      <rPr>
        <sz val="11"/>
        <rFont val="ＪＳ明朝"/>
        <family val="1"/>
        <charset val="128"/>
      </rPr>
      <t>）</t>
    </r>
  </si>
  <si>
    <t>Part Code #</t>
    <phoneticPr fontId="62"/>
  </si>
  <si>
    <t>* Please fill in the framework.</t>
    <phoneticPr fontId="62"/>
  </si>
  <si>
    <t>Your Company Name</t>
    <phoneticPr fontId="62"/>
  </si>
  <si>
    <t>Person in Charge</t>
    <phoneticPr fontId="62"/>
  </si>
  <si>
    <t xml:space="preserve"> Date</t>
    <phoneticPr fontId="62"/>
  </si>
  <si>
    <t>Only for Purchasing Dept., Jatco Ltd use.</t>
    <phoneticPr fontId="62"/>
  </si>
  <si>
    <t>Title</t>
    <phoneticPr fontId="62"/>
  </si>
  <si>
    <t>Part #</t>
    <phoneticPr fontId="62"/>
  </si>
  <si>
    <t>Details of VA Proposal</t>
    <phoneticPr fontId="62"/>
  </si>
  <si>
    <t>Current situation</t>
    <phoneticPr fontId="62"/>
  </si>
  <si>
    <t>Assumption Volume per month</t>
    <phoneticPr fontId="62"/>
  </si>
  <si>
    <t>pcs/Mo</t>
    <phoneticPr fontId="62"/>
  </si>
  <si>
    <t>To be answered by</t>
  </si>
  <si>
    <t>Lead time to SOP</t>
    <phoneticPr fontId="62"/>
  </si>
  <si>
    <t>(yy/mm/dd)</t>
    <phoneticPr fontId="62"/>
  </si>
  <si>
    <t>Cost merit at SOP</t>
    <phoneticPr fontId="62"/>
  </si>
  <si>
    <t>Die Modifying Cost</t>
  </si>
  <si>
    <t>Die Renewal Timing</t>
    <phoneticPr fontId="62"/>
  </si>
  <si>
    <t>Technical issues and requirements when the proposal would be adopted</t>
    <phoneticPr fontId="62"/>
  </si>
  <si>
    <t>(Year/Month)</t>
    <phoneticPr fontId="62"/>
  </si>
  <si>
    <t>/pc</t>
    <phoneticPr fontId="62"/>
  </si>
  <si>
    <t>K yen</t>
    <phoneticPr fontId="62"/>
  </si>
  <si>
    <t>The first answer</t>
    <phoneticPr fontId="62"/>
  </si>
  <si>
    <t>O</t>
    <phoneticPr fontId="62"/>
  </si>
  <si>
    <r>
      <t>Adopted promptly                   (Around  YY/MM</t>
    </r>
    <r>
      <rPr>
        <b/>
        <sz val="10"/>
        <rFont val="ＪＳ明朝"/>
        <family val="1"/>
        <charset val="128"/>
      </rPr>
      <t>）</t>
    </r>
  </si>
  <si>
    <r>
      <t>Comment</t>
    </r>
    <r>
      <rPr>
        <sz val="11"/>
        <rFont val="ＪＳ明朝"/>
        <family val="1"/>
        <charset val="128"/>
      </rPr>
      <t>（</t>
    </r>
    <r>
      <rPr>
        <sz val="11"/>
        <rFont val="Times New Roman"/>
        <family val="1"/>
      </rPr>
      <t>or the reason when it won't be adopted</t>
    </r>
    <r>
      <rPr>
        <sz val="11"/>
        <rFont val="ＪＳ明朝"/>
        <family val="1"/>
        <charset val="128"/>
      </rPr>
      <t>）</t>
    </r>
  </si>
  <si>
    <t>A</t>
    <phoneticPr fontId="62"/>
  </si>
  <si>
    <r>
      <t xml:space="preserve">Judging after deliberation                     </t>
    </r>
    <r>
      <rPr>
        <b/>
        <sz val="11"/>
        <rFont val="ＪＳ明朝"/>
        <family val="1"/>
        <charset val="128"/>
      </rPr>
      <t>（</t>
    </r>
    <r>
      <rPr>
        <b/>
        <sz val="11"/>
        <rFont val="Times New Roman"/>
        <family val="1"/>
      </rPr>
      <t>Around YY/MM</t>
    </r>
    <r>
      <rPr>
        <b/>
        <sz val="11"/>
        <rFont val="ＪＳ明朝"/>
        <family val="1"/>
        <charset val="128"/>
      </rPr>
      <t>）</t>
    </r>
  </si>
  <si>
    <t>R &amp; D Division, Jatco Ltd</t>
    <phoneticPr fontId="62"/>
  </si>
  <si>
    <t>B</t>
    <phoneticPr fontId="62"/>
  </si>
  <si>
    <r>
      <t xml:space="preserve">Judging after the experiment        </t>
    </r>
    <r>
      <rPr>
        <b/>
        <sz val="11"/>
        <rFont val="ＪＳ明朝"/>
        <family val="1"/>
        <charset val="128"/>
      </rPr>
      <t>（</t>
    </r>
    <r>
      <rPr>
        <b/>
        <sz val="11"/>
        <rFont val="Times New Roman"/>
        <family val="1"/>
      </rPr>
      <t>Around YY/MM</t>
    </r>
    <r>
      <rPr>
        <b/>
        <sz val="11"/>
        <rFont val="ＪＳ明朝"/>
        <family val="1"/>
        <charset val="128"/>
      </rPr>
      <t>）</t>
    </r>
  </si>
  <si>
    <t>C</t>
    <phoneticPr fontId="62"/>
  </si>
  <si>
    <t xml:space="preserve">Necessary for long term investigation </t>
    <phoneticPr fontId="62"/>
  </si>
  <si>
    <t>Purchasing Dept., Jatco Ltd</t>
  </si>
  <si>
    <t>D</t>
    <phoneticPr fontId="62"/>
  </si>
  <si>
    <t xml:space="preserve">Not adopted </t>
    <phoneticPr fontId="62"/>
  </si>
  <si>
    <t>The final answer</t>
    <phoneticPr fontId="62"/>
  </si>
  <si>
    <t>The result of above case A and case B is as follow:</t>
    <phoneticPr fontId="62"/>
  </si>
  <si>
    <t>Adopted</t>
    <phoneticPr fontId="62"/>
  </si>
  <si>
    <t>ＪＴ－</t>
    <phoneticPr fontId="62"/>
  </si>
  <si>
    <t>ＪＵ－</t>
    <phoneticPr fontId="62"/>
  </si>
  <si>
    <r>
      <t>〈</t>
    </r>
    <r>
      <rPr>
        <sz val="11"/>
        <rFont val="Times New Roman"/>
        <family val="1"/>
      </rPr>
      <t>Reason</t>
    </r>
    <r>
      <rPr>
        <sz val="11"/>
        <rFont val="ＪＳ明朝"/>
        <family val="1"/>
        <charset val="128"/>
      </rPr>
      <t>〉</t>
    </r>
  </si>
  <si>
    <t>Not adopted</t>
    <phoneticPr fontId="62"/>
  </si>
  <si>
    <r>
      <t>This sheet will flow : Supplier</t>
    </r>
    <r>
      <rPr>
        <sz val="11"/>
        <color indexed="10"/>
        <rFont val="ＪＳ明朝"/>
        <family val="1"/>
        <charset val="128"/>
      </rPr>
      <t>　→　</t>
    </r>
    <r>
      <rPr>
        <sz val="11"/>
        <color indexed="10"/>
        <rFont val="Times New Roman"/>
        <family val="1"/>
      </rPr>
      <t>Purchasing Dept., Jatco</t>
    </r>
    <r>
      <rPr>
        <sz val="11"/>
        <color indexed="10"/>
        <rFont val="ＪＳ明朝"/>
        <family val="1"/>
        <charset val="128"/>
      </rPr>
      <t>　→</t>
    </r>
    <r>
      <rPr>
        <sz val="11"/>
        <color indexed="10"/>
        <rFont val="Times New Roman"/>
        <family val="1"/>
      </rPr>
      <t xml:space="preserve"> Purchasing Administration Dept., Jatco</t>
    </r>
  </si>
  <si>
    <r>
      <rPr>
        <b/>
        <i/>
        <sz val="10"/>
        <rFont val="ＭＳ Ｐ明朝"/>
        <family val="1"/>
        <charset val="128"/>
      </rPr>
      <t>・</t>
    </r>
    <r>
      <rPr>
        <b/>
        <i/>
        <sz val="10"/>
        <rFont val="Times New Roman"/>
        <family val="1"/>
      </rPr>
      <t>6-1-4  Cost Break Down &amp; Country of Origin Sheet</t>
    </r>
  </si>
  <si>
    <r>
      <rPr>
        <b/>
        <i/>
        <sz val="10"/>
        <rFont val="ＭＳ Ｐ明朝"/>
        <family val="1"/>
        <charset val="128"/>
      </rPr>
      <t>・</t>
    </r>
    <r>
      <rPr>
        <b/>
        <i/>
        <sz val="10"/>
        <rFont val="Times New Roman"/>
        <family val="1"/>
      </rPr>
      <t>6-1-5. Cost Break Down Sheet for Stamping Die</t>
    </r>
  </si>
  <si>
    <r>
      <rPr>
        <b/>
        <i/>
        <sz val="10"/>
        <rFont val="ＭＳ Ｐ明朝"/>
        <family val="1"/>
        <charset val="128"/>
      </rPr>
      <t>・</t>
    </r>
    <r>
      <rPr>
        <b/>
        <i/>
        <sz val="10"/>
        <rFont val="Times New Roman"/>
        <family val="1"/>
      </rPr>
      <t>6-1-6. Cost Break Down Sheet for PDC Die</t>
    </r>
  </si>
  <si>
    <t>149.89USD/JPY, 7.43MXN/JPY , 7.27CNY/JPY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</si>
</sst>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_(* \(#,##0\);_(* &quot;-&quot;_);_(@_)"/>
    <numFmt numFmtId="43" formatCode="_(* #,##0.00_);_(* \(#,##0.00\);_(* &quot;-&quot;??_);_(@_)"/>
    <numFmt numFmtId="164" formatCode="_ &quot;¥&quot;* #,##0_ ;_ &quot;¥&quot;* \-#,##0_ ;_ &quot;¥&quot;* &quot;-&quot;_ ;_ @_ "/>
    <numFmt numFmtId="165" formatCode="_ * #,##0_ ;_ * \-#,##0_ ;_ * &quot;-&quot;_ ;_ @_ "/>
    <numFmt numFmtId="166" formatCode="_ &quot;¥&quot;* #,##0.00_ ;_ &quot;¥&quot;* \-#,##0.00_ ;_ &quot;¥&quot;* &quot;-&quot;??_ ;_ @_ "/>
    <numFmt numFmtId="167" formatCode="_ * #,##0.00_ ;_ * \-#,##0.00_ ;_ * &quot;-&quot;??_ ;_ @_ "/>
    <numFmt numFmtId="168" formatCode="0.0%"/>
    <numFmt numFmtId="169" formatCode="0.0"/>
    <numFmt numFmtId="170" formatCode="_-* #,##0.00\ _F_-;\-* #,##0.00\ _F_-;_-* &quot;-&quot;??\ _F_-;_-@_-"/>
    <numFmt numFmtId="171" formatCode="_-* #,##0\ _F_-;\-* #,##0\ _F_-;_-* &quot;-&quot;\ _F_-;_-@_-"/>
    <numFmt numFmtId="172" formatCode="_-* #,##0.00\ &quot;F&quot;_-;\-* #,##0.00\ &quot;F&quot;_-;_-* &quot;-&quot;??\ &quot;F&quot;_-;_-@_-"/>
    <numFmt numFmtId="173" formatCode="_-* #,##0\ &quot;F&quot;_-;\-* #,##0\ &quot;F&quot;_-;_-* &quot;-&quot;\ &quot;F&quot;_-;_-@_-"/>
    <numFmt numFmtId="174" formatCode="m/d"/>
    <numFmt numFmtId="175" formatCode="_-* #,##0\ _F_R_F_-;\-* #,##0\ _F_R_F_-;_-* &quot;-&quot;\ _F_R_F_-;_-@_-"/>
    <numFmt numFmtId="176" formatCode="#,##0.0"/>
    <numFmt numFmtId="177" formatCode="#,##0_ ;[Red]\-#,##0\ "/>
    <numFmt numFmtId="178" formatCode="#,##0%_ ;[Red]\-#,##0%\ "/>
    <numFmt numFmtId="179" formatCode="0.0%;\(0.0%\)"/>
    <numFmt numFmtId="180" formatCode="_-* #,##0\ &quot;FRF&quot;_-;\-* #,##0\ &quot;FRF&quot;_-;_-* &quot;-&quot;\ &quot;FRF&quot;_-;_-@_-"/>
    <numFmt numFmtId="181" formatCode="_-* #,##0.00\ &quot;FRF&quot;_-;\-* #,##0.00\ &quot;FRF&quot;_-;_-* &quot;-&quot;??\ &quot;FRF&quot;_-;_-@_-"/>
    <numFmt numFmtId="182" formatCode="0.000"/>
    <numFmt numFmtId="183" formatCode="0.0000"/>
    <numFmt numFmtId="184" formatCode="_-* #,##0.0_-;\-* #,##0.0_-;_-* &quot;-&quot;??_-;_-@_-"/>
    <numFmt numFmtId="185" formatCode="_-* #,##0_-;\-* #,##0_-;_-* &quot;-&quot;??_-;_-@_-"/>
    <numFmt numFmtId="186" formatCode="#,##0.0;[Red]\(#,##0.0\)"/>
    <numFmt numFmtId="187" formatCode="0.0%;[Red]\(0.0%\)"/>
    <numFmt numFmtId="188" formatCode="0.0_ "/>
    <numFmt numFmtId="189" formatCode="#,##0_ "/>
    <numFmt numFmtId="190" formatCode="#,##0.00_ "/>
    <numFmt numFmtId="191" formatCode="0.00_ "/>
    <numFmt numFmtId="192" formatCode="0.00;&quot;▲ &quot;0.00"/>
    <numFmt numFmtId="193" formatCode="#,##0.00;&quot;▲ &quot;#,##0.00"/>
    <numFmt numFmtId="194" formatCode="0.000;&quot;▲ &quot;0.000"/>
    <numFmt numFmtId="195" formatCode="0;&quot;▲ &quot;0"/>
  </numFmts>
  <fonts count="140">
    <font>
      <sz val="11"/>
      <name val="ＭＳ Ｐゴシック"/>
      <family val="3"/>
      <charset val="128"/>
    </font>
    <font>
      <sz val="11"/>
      <color theme="1"/>
      <name val="Calibri"/>
      <family val="2"/>
      <scheme val="minor"/>
    </font>
    <font>
      <sz val="9"/>
      <name val="ＭＳ ゴシック"/>
      <family val="3"/>
      <charset val="128"/>
    </font>
    <font>
      <sz val="10"/>
      <name val="ＭＳ ゴシック"/>
      <family val="3"/>
      <charset val="128"/>
    </font>
    <font>
      <sz val="11"/>
      <color indexed="9"/>
      <name val="ＭＳ Ｐゴシック"/>
      <family val="3"/>
      <charset val="128"/>
    </font>
    <font>
      <sz val="11"/>
      <color indexed="8"/>
      <name val="ＭＳ Ｐゴシック"/>
      <family val="3"/>
      <charset val="128"/>
    </font>
    <font>
      <sz val="11"/>
      <color indexed="16"/>
      <name val="ＭＳ Ｐゴシック"/>
      <family val="3"/>
      <charset val="128"/>
    </font>
    <font>
      <sz val="10"/>
      <name val="Helv"/>
      <family val="2"/>
    </font>
    <font>
      <b/>
      <sz val="10"/>
      <name val="Helv"/>
      <family val="2"/>
    </font>
    <font>
      <sz val="11"/>
      <name val="ＭＳ Ｐゴシック"/>
      <family val="3"/>
      <charset val="128"/>
    </font>
    <font>
      <b/>
      <sz val="11"/>
      <color indexed="53"/>
      <name val="ＭＳ Ｐゴシック"/>
      <family val="3"/>
      <charset val="128"/>
    </font>
    <font>
      <b/>
      <sz val="11"/>
      <color indexed="9"/>
      <name val="ＭＳ Ｐゴシック"/>
      <family val="3"/>
      <charset val="128"/>
    </font>
    <font>
      <u/>
      <sz val="8"/>
      <color indexed="12"/>
      <name val="Helv"/>
      <family val="2"/>
    </font>
    <font>
      <u/>
      <sz val="8"/>
      <color indexed="36"/>
      <name val="Helv"/>
      <family val="2"/>
    </font>
    <font>
      <sz val="10"/>
      <name val="Arial"/>
      <family val="2"/>
    </font>
    <font>
      <sz val="10"/>
      <name val="MS Sans Serif"/>
      <family val="2"/>
    </font>
    <font>
      <b/>
      <sz val="11"/>
      <color indexed="8"/>
      <name val="ＭＳ Ｐゴシック"/>
      <family val="3"/>
      <charset val="128"/>
    </font>
    <font>
      <sz val="12"/>
      <name val="ＭＳ ゴシック"/>
      <family val="3"/>
      <charset val="128"/>
    </font>
    <font>
      <u/>
      <sz val="12"/>
      <name val="ＭＳ ゴシック"/>
      <family val="3"/>
      <charset val="128"/>
    </font>
    <font>
      <sz val="16"/>
      <name val="ＭＳ ゴシック"/>
      <family val="3"/>
      <charset val="128"/>
    </font>
    <font>
      <u/>
      <sz val="16"/>
      <name val="ＭＳ ゴシック"/>
      <family val="3"/>
      <charset val="128"/>
    </font>
    <font>
      <sz val="12"/>
      <name val="Arial"/>
      <family val="2"/>
    </font>
    <font>
      <sz val="11"/>
      <color indexed="17"/>
      <name val="ＭＳ Ｐゴシック"/>
      <family val="3"/>
      <charset val="128"/>
    </font>
    <font>
      <b/>
      <sz val="12"/>
      <name val="Arial"/>
      <family val="2"/>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8"/>
      <name val="Helv"/>
      <family val="2"/>
    </font>
    <font>
      <b/>
      <sz val="14"/>
      <name val="Helv"/>
      <family val="2"/>
    </font>
    <font>
      <b/>
      <sz val="12"/>
      <name val="Helv"/>
      <family val="2"/>
    </font>
    <font>
      <sz val="11"/>
      <color indexed="62"/>
      <name val="ＭＳ Ｐゴシック"/>
      <family val="3"/>
      <charset val="128"/>
    </font>
    <font>
      <u/>
      <sz val="11"/>
      <color indexed="12"/>
      <name val="?? ?????"/>
      <family val="1"/>
    </font>
    <font>
      <u/>
      <sz val="11"/>
      <color indexed="36"/>
      <name val="?? ?????"/>
      <family val="1"/>
    </font>
    <font>
      <sz val="11"/>
      <color indexed="53"/>
      <name val="ＭＳ Ｐゴシック"/>
      <family val="3"/>
      <charset val="128"/>
    </font>
    <font>
      <sz val="10"/>
      <name val="ＭＳ Ｐゴシック"/>
      <family val="3"/>
      <charset val="128"/>
    </font>
    <font>
      <sz val="9"/>
      <name val="ＭＳ Ｐゴシック"/>
      <family val="3"/>
      <charset val="128"/>
    </font>
    <font>
      <sz val="11"/>
      <color indexed="60"/>
      <name val="ＭＳ Ｐゴシック"/>
      <family val="3"/>
      <charset val="128"/>
    </font>
    <font>
      <sz val="8"/>
      <name val="Arial"/>
      <family val="2"/>
    </font>
    <font>
      <b/>
      <sz val="11"/>
      <color indexed="63"/>
      <name val="ＭＳ Ｐゴシック"/>
      <family val="3"/>
      <charset val="128"/>
    </font>
    <font>
      <sz val="12"/>
      <color indexed="12"/>
      <name val="Arial"/>
      <family val="2"/>
    </font>
    <font>
      <sz val="10"/>
      <color indexed="12"/>
      <name val="Arial"/>
      <family val="2"/>
    </font>
    <font>
      <b/>
      <sz val="18"/>
      <color indexed="62"/>
      <name val="ＭＳ Ｐゴシック"/>
      <family val="3"/>
      <charset val="128"/>
    </font>
    <font>
      <b/>
      <sz val="11"/>
      <name val="Helv"/>
      <family val="2"/>
    </font>
    <font>
      <b/>
      <sz val="10"/>
      <name val="MS Sans Serif"/>
      <family val="2"/>
    </font>
    <font>
      <sz val="8"/>
      <name val="Helv"/>
      <family val="2"/>
    </font>
    <font>
      <sz val="11"/>
      <color indexed="18"/>
      <name val="ＭＳ Ｐゴシック"/>
      <family val="3"/>
      <charset val="128"/>
    </font>
    <font>
      <sz val="11"/>
      <color indexed="20"/>
      <name val="ＭＳ Ｐゴシック"/>
      <family val="3"/>
      <charset val="128"/>
    </font>
    <font>
      <i/>
      <sz val="11"/>
      <color indexed="8"/>
      <name val="ＭＳ Ｐゴシック"/>
      <family val="3"/>
      <charset val="128"/>
    </font>
    <font>
      <sz val="11"/>
      <color indexed="10"/>
      <name val="ＭＳ Ｐゴシック"/>
      <family val="3"/>
      <charset val="128"/>
    </font>
    <font>
      <sz val="12"/>
      <name val="ｹﾙﾅﾁﾃｼ"/>
      <family val="1"/>
      <charset val="128"/>
    </font>
    <font>
      <sz val="11"/>
      <name val="ｵｸｿ "/>
      <family val="3"/>
      <charset val="128"/>
    </font>
    <font>
      <sz val="10"/>
      <name val="Times New Roman"/>
      <family val="1"/>
    </font>
    <font>
      <sz val="10.5"/>
      <name val="ＭＳ ゴシック"/>
      <family val="3"/>
      <charset val="128"/>
    </font>
    <font>
      <sz val="14"/>
      <name val="ＭＳ 明朝"/>
      <family val="1"/>
      <charset val="128"/>
    </font>
    <font>
      <sz val="6"/>
      <name val="ＭＳ Ｐゴシック"/>
      <family val="3"/>
      <charset val="128"/>
    </font>
    <font>
      <sz val="11"/>
      <color indexed="8"/>
      <name val="Times New Roman"/>
      <family val="1"/>
    </font>
    <font>
      <sz val="11"/>
      <name val="Times New Roman"/>
      <family val="1"/>
    </font>
    <font>
      <sz val="12"/>
      <name val="Times New Roman"/>
      <family val="1"/>
    </font>
    <font>
      <b/>
      <sz val="12"/>
      <name val="Times New Roman"/>
      <family val="1"/>
    </font>
    <font>
      <sz val="12"/>
      <color indexed="8"/>
      <name val="Times New Roman"/>
      <family val="1"/>
    </font>
    <font>
      <sz val="12"/>
      <name val="ＭＳ Ｐ明朝"/>
      <family val="1"/>
      <charset val="128"/>
    </font>
    <font>
      <b/>
      <sz val="11"/>
      <name val="Times New Roman"/>
      <family val="1"/>
    </font>
    <font>
      <sz val="11"/>
      <name val="ＭＳ Ｐ明朝"/>
      <family val="1"/>
      <charset val="128"/>
    </font>
    <font>
      <b/>
      <sz val="12"/>
      <color indexed="8"/>
      <name val="Times New Roman"/>
      <family val="1"/>
    </font>
    <font>
      <sz val="12"/>
      <color indexed="8"/>
      <name val="ＭＳ Ｐ明朝"/>
      <family val="1"/>
      <charset val="128"/>
    </font>
    <font>
      <b/>
      <sz val="11"/>
      <color indexed="8"/>
      <name val="Times New Roman"/>
      <family val="1"/>
    </font>
    <font>
      <b/>
      <u/>
      <sz val="12"/>
      <color indexed="8"/>
      <name val="Times New Roman"/>
      <family val="1"/>
    </font>
    <font>
      <sz val="12"/>
      <name val="細明朝体"/>
      <family val="3"/>
      <charset val="128"/>
    </font>
    <font>
      <b/>
      <i/>
      <sz val="16"/>
      <name val="Helv"/>
      <family val="2"/>
    </font>
    <font>
      <sz val="12"/>
      <name val="ｱｼｸｲﾃｼ"/>
      <family val="3"/>
      <charset val="128"/>
    </font>
    <font>
      <b/>
      <u/>
      <sz val="12"/>
      <name val="ＭＳ Ｐゴシック"/>
      <family val="3"/>
      <charset val="128"/>
    </font>
    <font>
      <sz val="10"/>
      <name val="細明朝体"/>
      <family val="3"/>
      <charset val="128"/>
    </font>
    <font>
      <sz val="10"/>
      <name val="本明朝－Ｍ"/>
      <family val="3"/>
      <charset val="128"/>
    </font>
    <font>
      <sz val="12"/>
      <name val="ＭＳ Ｐゴシック"/>
      <family val="3"/>
      <charset val="128"/>
    </font>
    <font>
      <sz val="11"/>
      <color indexed="8"/>
      <name val="ＭＳ Ｐ明朝"/>
      <family val="1"/>
      <charset val="128"/>
    </font>
    <font>
      <b/>
      <sz val="12"/>
      <color indexed="10"/>
      <name val="ＭＳ Ｐゴシック"/>
      <family val="3"/>
      <charset val="128"/>
    </font>
    <font>
      <sz val="12"/>
      <color indexed="10"/>
      <name val="ＭＳ Ｐゴシック"/>
      <family val="3"/>
      <charset val="128"/>
    </font>
    <font>
      <sz val="12"/>
      <color indexed="8"/>
      <name val="ＭＳ Ｐゴシック"/>
      <family val="3"/>
      <charset val="128"/>
    </font>
    <font>
      <sz val="11"/>
      <name val="ＭＳ Ｐゴシック"/>
      <family val="3"/>
      <charset val="128"/>
    </font>
    <font>
      <b/>
      <sz val="12"/>
      <name val="ＭＳ Ｐ明朝"/>
      <family val="1"/>
      <charset val="128"/>
    </font>
    <font>
      <b/>
      <sz val="12"/>
      <color indexed="8"/>
      <name val="ＭＳ Ｐ明朝"/>
      <family val="1"/>
      <charset val="128"/>
    </font>
    <font>
      <b/>
      <i/>
      <sz val="10"/>
      <name val="Times New Roman"/>
      <family val="1"/>
    </font>
    <font>
      <b/>
      <i/>
      <sz val="10"/>
      <name val="ＭＳ Ｐ明朝"/>
      <family val="1"/>
      <charset val="128"/>
    </font>
    <font>
      <sz val="12"/>
      <color indexed="10"/>
      <name val="Times New Roman"/>
      <family val="1"/>
    </font>
    <font>
      <b/>
      <i/>
      <sz val="16"/>
      <name val="ＭＳ Ｐ明朝"/>
      <family val="1"/>
      <charset val="128"/>
    </font>
    <font>
      <b/>
      <sz val="11"/>
      <name val="ＭＳ Ｐゴシック"/>
      <family val="3"/>
      <charset val="128"/>
    </font>
    <font>
      <sz val="12"/>
      <color rgb="FFFF0000"/>
      <name val="ＭＳ Ｐ明朝"/>
      <family val="1"/>
      <charset val="128"/>
    </font>
    <font>
      <sz val="12"/>
      <color rgb="FFFF0000"/>
      <name val="Times New Roman"/>
      <family val="1"/>
    </font>
    <font>
      <sz val="12"/>
      <color rgb="FFFF0000"/>
      <name val="Arial Unicode MS"/>
      <family val="3"/>
      <charset val="128"/>
    </font>
    <font>
      <sz val="12"/>
      <color rgb="FFFF0000"/>
      <name val="ＭＳ Ｐゴシック"/>
      <family val="3"/>
      <charset val="128"/>
    </font>
    <font>
      <sz val="11"/>
      <color rgb="FFFF0000"/>
      <name val="ＭＳ Ｐゴシック"/>
      <family val="3"/>
      <charset val="128"/>
    </font>
    <font>
      <sz val="11"/>
      <color rgb="FFFF0000"/>
      <name val="Arial Unicode MS"/>
      <family val="3"/>
      <charset val="128"/>
    </font>
    <font>
      <sz val="11"/>
      <color theme="1"/>
      <name val="ＭＳ Ｐゴシック"/>
      <family val="2"/>
      <charset val="128"/>
    </font>
    <font>
      <sz val="12"/>
      <name val="ＭＳ 明朝"/>
      <family val="1"/>
      <charset val="128"/>
    </font>
    <font>
      <b/>
      <i/>
      <u/>
      <sz val="14"/>
      <name val="Times New Roman"/>
      <family val="1"/>
    </font>
    <font>
      <sz val="14"/>
      <name val="Times New Roman"/>
      <family val="1"/>
    </font>
    <font>
      <b/>
      <i/>
      <sz val="14"/>
      <name val="Times New Roman"/>
      <family val="1"/>
    </font>
    <font>
      <i/>
      <sz val="12"/>
      <name val="ＭＳ Ｐ明朝"/>
      <family val="1"/>
      <charset val="128"/>
    </font>
    <font>
      <i/>
      <sz val="11"/>
      <name val="ＭＳ Ｐゴシック"/>
      <family val="3"/>
      <charset val="128"/>
    </font>
    <font>
      <sz val="10"/>
      <name val="ＭＳ Ｐ明朝"/>
      <family val="1"/>
      <charset val="128"/>
    </font>
    <font>
      <i/>
      <sz val="11"/>
      <name val="Times New Roman"/>
      <family val="1"/>
    </font>
    <font>
      <i/>
      <sz val="11"/>
      <name val="ＭＳ Ｐ明朝"/>
      <family val="1"/>
      <charset val="128"/>
    </font>
    <font>
      <i/>
      <sz val="12"/>
      <name val="Times New Roman"/>
      <family val="1"/>
    </font>
    <font>
      <u/>
      <sz val="12"/>
      <name val="ＭＳ Ｐ明朝"/>
      <family val="1"/>
      <charset val="128"/>
    </font>
    <font>
      <sz val="13"/>
      <name val="ＭＳ ゴシック"/>
      <family val="3"/>
      <charset val="128"/>
    </font>
    <font>
      <sz val="11"/>
      <name val="ＭＳ ゴシック"/>
      <family val="3"/>
      <charset val="128"/>
    </font>
    <font>
      <sz val="14"/>
      <name val="ＭＳ ゴシック"/>
      <family val="3"/>
      <charset val="128"/>
    </font>
    <font>
      <sz val="8"/>
      <name val="ＭＳ ゴシック"/>
      <family val="3"/>
      <charset val="128"/>
    </font>
    <font>
      <sz val="24"/>
      <name val="ＭＳ ゴシック"/>
      <family val="3"/>
      <charset val="128"/>
    </font>
    <font>
      <b/>
      <i/>
      <u/>
      <sz val="16"/>
      <name val="Times New Roman"/>
      <family val="1"/>
    </font>
    <font>
      <sz val="13"/>
      <name val="Times New Roman"/>
      <family val="1"/>
    </font>
    <font>
      <sz val="9"/>
      <name val="Times New Roman"/>
      <family val="1"/>
    </font>
    <font>
      <u/>
      <sz val="11"/>
      <name val="ＭＳ Ｐゴシック"/>
      <family val="3"/>
      <charset val="128"/>
    </font>
    <font>
      <u val="double"/>
      <sz val="16"/>
      <name val="ＭＳ Ｐゴシック"/>
      <family val="3"/>
      <charset val="128"/>
    </font>
    <font>
      <b/>
      <u val="double"/>
      <sz val="20"/>
      <name val="ＭＳ Ｐゴシック"/>
      <family val="3"/>
      <charset val="128"/>
    </font>
    <font>
      <sz val="8"/>
      <name val="ＭＳ Ｐゴシック"/>
      <family val="3"/>
      <charset val="128"/>
    </font>
    <font>
      <b/>
      <sz val="14"/>
      <name val="ＭＳ Ｐゴシック"/>
      <family val="3"/>
      <charset val="128"/>
    </font>
    <font>
      <sz val="14"/>
      <name val="ＭＳ Ｐゴシック"/>
      <family val="3"/>
      <charset val="128"/>
    </font>
    <font>
      <b/>
      <sz val="12"/>
      <name val="ＭＳ Ｐゴシック"/>
      <family val="3"/>
      <charset val="128"/>
    </font>
    <font>
      <b/>
      <i/>
      <u/>
      <sz val="14"/>
      <name val="ＭＳ Ｐゴシック"/>
      <family val="3"/>
      <charset val="128"/>
    </font>
    <font>
      <u val="double"/>
      <sz val="20"/>
      <name val="Times New Roman"/>
      <family val="1"/>
    </font>
    <font>
      <i/>
      <u/>
      <sz val="18"/>
      <name val="ＭＳ Ｐゴシック"/>
      <family val="3"/>
      <charset val="128"/>
    </font>
    <font>
      <i/>
      <u/>
      <sz val="20"/>
      <name val="ＭＳ Ｐゴシック"/>
      <family val="3"/>
      <charset val="128"/>
    </font>
    <font>
      <sz val="20"/>
      <name val="ＭＳ Ｐゴシック"/>
      <family val="3"/>
      <charset val="128"/>
    </font>
    <font>
      <b/>
      <sz val="11"/>
      <color indexed="10"/>
      <name val="ＭＳ Ｐゴシック"/>
      <family val="3"/>
      <charset val="128"/>
    </font>
    <font>
      <i/>
      <u/>
      <sz val="18"/>
      <name val="Times New Roman"/>
      <family val="1"/>
    </font>
    <font>
      <b/>
      <i/>
      <u/>
      <sz val="12"/>
      <name val="ＪＳ明朝"/>
      <family val="1"/>
      <charset val="128"/>
    </font>
    <font>
      <sz val="11"/>
      <name val="ＪＳ明朝"/>
      <family val="1"/>
      <charset val="128"/>
    </font>
    <font>
      <sz val="24"/>
      <name val="ＪＳ明朝"/>
      <family val="1"/>
      <charset val="128"/>
    </font>
    <font>
      <sz val="8"/>
      <name val="Times New Roman"/>
      <family val="1"/>
    </font>
    <font>
      <u/>
      <sz val="11"/>
      <name val="Times New Roman"/>
      <family val="1"/>
    </font>
    <font>
      <b/>
      <sz val="10"/>
      <name val="Times New Roman"/>
      <family val="1"/>
    </font>
    <font>
      <b/>
      <sz val="10"/>
      <name val="ＪＳ明朝"/>
      <family val="1"/>
      <charset val="128"/>
    </font>
    <font>
      <b/>
      <sz val="11"/>
      <name val="ＪＳ明朝"/>
      <family val="1"/>
      <charset val="128"/>
    </font>
    <font>
      <sz val="20"/>
      <name val="Times New Roman"/>
      <family val="1"/>
    </font>
    <font>
      <sz val="18"/>
      <name val="ＪＳ明朝"/>
      <family val="1"/>
      <charset val="128"/>
    </font>
    <font>
      <sz val="18"/>
      <name val="Times New Roman"/>
      <family val="1"/>
    </font>
    <font>
      <sz val="11"/>
      <color indexed="10"/>
      <name val="Times New Roman"/>
      <family val="1"/>
    </font>
    <font>
      <sz val="11"/>
      <color indexed="10"/>
      <name val="ＪＳ明朝"/>
      <family val="1"/>
      <charset val="128"/>
    </font>
    <font>
      <b/>
      <i/>
      <sz val="10"/>
      <name val="Times New Roman"/>
      <family val="1"/>
      <charset val="128"/>
    </font>
  </fonts>
  <fills count="33">
    <fill>
      <patternFill patternType="none"/>
    </fill>
    <fill>
      <patternFill patternType="gray125"/>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darkGray">
        <fgColor indexed="9"/>
        <bgColor indexed="10"/>
      </patternFill>
    </fill>
    <fill>
      <patternFill patternType="mediumGray">
        <fgColor indexed="9"/>
        <bgColor indexed="1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26"/>
        <bgColor indexed="64"/>
      </patternFill>
    </fill>
    <fill>
      <patternFill patternType="solid">
        <fgColor indexed="43"/>
        <bgColor indexed="43"/>
      </patternFill>
    </fill>
    <fill>
      <patternFill patternType="solid">
        <fgColor indexed="22"/>
        <bgColor indexed="25"/>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indexed="9"/>
      </patternFill>
    </fill>
    <fill>
      <patternFill patternType="solid">
        <fgColor indexed="43"/>
        <bgColor indexed="26"/>
      </patternFill>
    </fill>
    <fill>
      <patternFill patternType="solid">
        <fgColor indexed="42"/>
        <bgColor indexed="64"/>
      </patternFill>
    </fill>
    <fill>
      <patternFill patternType="solid">
        <fgColor indexed="52"/>
        <bgColor indexed="64"/>
      </patternFill>
    </fill>
    <fill>
      <patternFill patternType="solid">
        <fgColor indexed="13"/>
        <bgColor indexed="64"/>
      </patternFill>
    </fill>
  </fills>
  <borders count="223">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style="thin">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hair">
        <color indexed="23"/>
      </left>
      <right style="hair">
        <color indexed="23"/>
      </right>
      <top style="hair">
        <color indexed="23"/>
      </top>
      <bottom style="hair">
        <color indexed="2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bottom style="dashed">
        <color indexed="64"/>
      </bottom>
      <diagonal/>
    </border>
    <border>
      <left/>
      <right/>
      <top/>
      <bottom style="dashed">
        <color indexed="64"/>
      </bottom>
      <diagonal/>
    </border>
    <border>
      <left/>
      <right style="dashed">
        <color indexed="64"/>
      </right>
      <top/>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hair">
        <color indexed="64"/>
      </right>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style="hair">
        <color indexed="64"/>
      </top>
      <bottom/>
      <diagonal/>
    </border>
    <border>
      <left/>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medium">
        <color indexed="64"/>
      </left>
      <right style="thin">
        <color indexed="64"/>
      </right>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medium">
        <color indexed="64"/>
      </left>
      <right/>
      <top style="hair">
        <color indexed="64"/>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style="hair">
        <color indexed="64"/>
      </top>
      <bottom/>
      <diagonal/>
    </border>
    <border>
      <left style="medium">
        <color indexed="64"/>
      </left>
      <right/>
      <top style="hair">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ck">
        <color indexed="64"/>
      </left>
      <right/>
      <top style="thick">
        <color indexed="64"/>
      </top>
      <bottom/>
      <diagonal/>
    </border>
    <border>
      <left/>
      <right/>
      <top style="thick">
        <color indexed="64"/>
      </top>
      <bottom/>
      <diagonal/>
    </border>
    <border>
      <left style="medium">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medium">
        <color indexed="64"/>
      </left>
      <right/>
      <top/>
      <bottom style="thick">
        <color indexed="64"/>
      </bottom>
      <diagonal/>
    </border>
    <border>
      <left/>
      <right style="thin">
        <color indexed="64"/>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style="double">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ck">
        <color indexed="64"/>
      </bottom>
      <diagonal/>
    </border>
  </borders>
  <cellStyleXfs count="141">
    <xf numFmtId="0" fontId="0" fillId="0" borderId="0"/>
    <xf numFmtId="0" fontId="2" fillId="0" borderId="0"/>
    <xf numFmtId="169" fontId="3" fillId="0" borderId="0" applyFill="0" applyBorder="0" applyAlignment="0" applyProtection="0"/>
    <xf numFmtId="2" fontId="3" fillId="0" borderId="0" applyFill="0" applyBorder="0" applyAlignment="0" applyProtection="0"/>
    <xf numFmtId="182" fontId="3" fillId="0" borderId="0" applyFill="0" applyBorder="0" applyAlignment="0" applyProtection="0"/>
    <xf numFmtId="183" fontId="3" fillId="0" borderId="0" applyFill="0" applyBorder="0" applyAlignment="0" applyProtection="0"/>
    <xf numFmtId="0" fontId="67" fillId="0" borderId="0" applyNumberFormat="0" applyFill="0" applyBorder="0" applyAlignment="0"/>
    <xf numFmtId="0" fontId="4"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4" fillId="4" borderId="0" applyNumberFormat="0" applyBorder="0" applyAlignment="0" applyProtection="0"/>
    <xf numFmtId="0" fontId="4" fillId="12"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4" fillId="13" borderId="0" applyNumberFormat="0" applyBorder="0" applyAlignment="0" applyProtection="0"/>
    <xf numFmtId="0" fontId="6" fillId="14" borderId="0" applyNumberFormat="0" applyBorder="0" applyAlignment="0" applyProtection="0"/>
    <xf numFmtId="0" fontId="7" fillId="0" borderId="1"/>
    <xf numFmtId="0" fontId="8" fillId="15" borderId="1"/>
    <xf numFmtId="0" fontId="8" fillId="16" borderId="1"/>
    <xf numFmtId="174" fontId="9" fillId="0" borderId="0" applyFill="0" applyBorder="0" applyAlignment="0"/>
    <xf numFmtId="0" fontId="10" fillId="17" borderId="2" applyNumberFormat="0" applyAlignment="0" applyProtection="0"/>
    <xf numFmtId="0" fontId="11" fillId="8" borderId="3" applyNumberFormat="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175" fontId="14" fillId="0" borderId="0" applyFont="0" applyFill="0" applyBorder="0" applyAlignment="0" applyProtection="0"/>
    <xf numFmtId="170" fontId="14" fillId="0" borderId="0" applyFont="0" applyFill="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3" fontId="21" fillId="0" borderId="4" applyNumberFormat="0" applyBorder="0" applyAlignment="0"/>
    <xf numFmtId="168" fontId="21" fillId="0" borderId="4" applyBorder="0" applyAlignment="0"/>
    <xf numFmtId="3" fontId="21" fillId="0" borderId="4" applyBorder="0" applyAlignment="0"/>
    <xf numFmtId="176" fontId="21" fillId="0" borderId="5"/>
    <xf numFmtId="2" fontId="21" fillId="0" borderId="4" applyBorder="0" applyAlignment="0">
      <alignment horizontal="right"/>
    </xf>
    <xf numFmtId="0" fontId="22" fillId="9" borderId="0" applyNumberFormat="0" applyBorder="0" applyAlignment="0" applyProtection="0"/>
    <xf numFmtId="38" fontId="37" fillId="21" borderId="0" applyNumberFormat="0" applyBorder="0" applyAlignment="0" applyProtection="0"/>
    <xf numFmtId="0" fontId="23" fillId="0" borderId="6" applyNumberFormat="0" applyAlignment="0" applyProtection="0">
      <alignment horizontal="left" vertical="center"/>
    </xf>
    <xf numFmtId="0" fontId="23" fillId="0" borderId="7">
      <alignment horizontal="left" vertical="center"/>
    </xf>
    <xf numFmtId="0" fontId="24" fillId="0" borderId="8" applyNumberFormat="0" applyFill="0" applyAlignment="0" applyProtection="0"/>
    <xf numFmtId="0" fontId="25" fillId="0" borderId="9"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27" fillId="0" borderId="0"/>
    <xf numFmtId="0" fontId="28" fillId="0" borderId="0"/>
    <xf numFmtId="0" fontId="29" fillId="0" borderId="0"/>
    <xf numFmtId="169" fontId="21" fillId="0" borderId="4" applyBorder="0" applyAlignment="0"/>
    <xf numFmtId="0" fontId="30" fillId="13" borderId="2" applyNumberFormat="0" applyAlignment="0" applyProtection="0"/>
    <xf numFmtId="10" fontId="37" fillId="22" borderId="1" applyNumberFormat="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11" applyNumberFormat="0" applyFill="0" applyAlignment="0" applyProtection="0"/>
    <xf numFmtId="171" fontId="14" fillId="0" borderId="0" applyFont="0" applyFill="0" applyBorder="0" applyAlignment="0" applyProtection="0"/>
    <xf numFmtId="170" fontId="14" fillId="0" borderId="0" applyFont="0" applyFill="0" applyBorder="0" applyAlignment="0" applyProtection="0"/>
    <xf numFmtId="177" fontId="14" fillId="0" borderId="0" applyFont="0" applyFill="0" applyBorder="0" applyAlignment="0" applyProtection="0"/>
    <xf numFmtId="184" fontId="9" fillId="0" borderId="0" applyFont="0" applyFill="0" applyBorder="0" applyAlignment="0" applyProtection="0"/>
    <xf numFmtId="186" fontId="9" fillId="0" borderId="0" applyFont="0" applyFill="0" applyBorder="0" applyAlignment="0" applyProtection="0"/>
    <xf numFmtId="173" fontId="14" fillId="0" borderId="0" applyFont="0" applyFill="0" applyBorder="0" applyAlignment="0" applyProtection="0"/>
    <xf numFmtId="172" fontId="14" fillId="0" borderId="0" applyFont="0" applyFill="0" applyBorder="0" applyAlignment="0" applyProtection="0"/>
    <xf numFmtId="0" fontId="34" fillId="0" borderId="0"/>
    <xf numFmtId="0" fontId="9" fillId="0" borderId="0"/>
    <xf numFmtId="0" fontId="35" fillId="0" borderId="0"/>
    <xf numFmtId="0" fontId="36" fillId="23" borderId="0" applyNumberFormat="0" applyBorder="0" applyAlignment="0" applyProtection="0"/>
    <xf numFmtId="0" fontId="68" fillId="0" borderId="0"/>
    <xf numFmtId="0" fontId="9" fillId="6" borderId="12" applyNumberFormat="0" applyFont="0" applyAlignment="0" applyProtection="0"/>
    <xf numFmtId="43" fontId="37" fillId="0" borderId="0" applyFont="0" applyFill="0" applyBorder="0" applyAlignment="0" applyProtection="0"/>
    <xf numFmtId="41" fontId="37" fillId="0" borderId="0" applyFont="0" applyFill="0" applyBorder="0" applyAlignment="0" applyProtection="0"/>
    <xf numFmtId="0" fontId="38" fillId="17" borderId="13" applyNumberFormat="0" applyAlignment="0" applyProtection="0"/>
    <xf numFmtId="10" fontId="14" fillId="0" borderId="0" applyFont="0" applyFill="0" applyBorder="0" applyAlignment="0" applyProtection="0"/>
    <xf numFmtId="178" fontId="14" fillId="0" borderId="0" applyFont="0" applyFill="0" applyBorder="0" applyAlignment="0" applyProtection="0"/>
    <xf numFmtId="0" fontId="39" fillId="22" borderId="0" applyNumberFormat="0" applyBorder="0" applyAlignment="0">
      <protection locked="0"/>
    </xf>
    <xf numFmtId="168" fontId="39" fillId="22" borderId="4" applyBorder="0">
      <protection locked="0"/>
    </xf>
    <xf numFmtId="0" fontId="40" fillId="22" borderId="0" applyNumberFormat="0" applyBorder="0" applyAlignment="0">
      <protection locked="0"/>
    </xf>
    <xf numFmtId="3" fontId="39" fillId="22" borderId="4" applyBorder="0">
      <protection locked="0"/>
    </xf>
    <xf numFmtId="176" fontId="39" fillId="6" borderId="4" applyBorder="0">
      <protection locked="0"/>
    </xf>
    <xf numFmtId="185" fontId="9" fillId="0" borderId="0" applyFont="0" applyFill="0" applyBorder="0" applyAlignment="0" applyProtection="0"/>
    <xf numFmtId="187" fontId="9" fillId="0" borderId="0" applyFont="0" applyFill="0" applyBorder="0" applyAlignment="0" applyProtection="0"/>
    <xf numFmtId="0" fontId="41" fillId="0" borderId="0" applyNumberFormat="0" applyFill="0" applyBorder="0" applyAlignment="0" applyProtection="0"/>
    <xf numFmtId="0" fontId="15" fillId="0" borderId="0"/>
    <xf numFmtId="0" fontId="42" fillId="0" borderId="0"/>
    <xf numFmtId="0" fontId="43" fillId="0" borderId="0"/>
    <xf numFmtId="179" fontId="44" fillId="0" borderId="0"/>
    <xf numFmtId="0" fontId="5" fillId="0" borderId="0" applyNumberFormat="0" applyFill="0" applyBorder="0" applyProtection="0">
      <alignment horizontal="left"/>
    </xf>
    <xf numFmtId="0" fontId="16" fillId="0" borderId="14" applyNumberFormat="0" applyFill="0" applyAlignment="0" applyProtection="0"/>
    <xf numFmtId="0" fontId="45" fillId="0" borderId="0" applyNumberFormat="0" applyFill="0" applyBorder="0" applyAlignment="0" applyProtection="0"/>
    <xf numFmtId="0" fontId="46" fillId="24" borderId="15" applyNumberFormat="0" applyAlignment="0" applyProtection="0"/>
    <xf numFmtId="0" fontId="47" fillId="0" borderId="0" applyNumberFormat="0" applyFill="0" applyBorder="0" applyProtection="0">
      <alignment horizontal="right"/>
    </xf>
    <xf numFmtId="180" fontId="14" fillId="0" borderId="0" applyFont="0" applyFill="0" applyBorder="0" applyAlignment="0" applyProtection="0"/>
    <xf numFmtId="181" fontId="14" fillId="0" borderId="0" applyFont="0" applyFill="0" applyBorder="0" applyAlignment="0" applyProtection="0"/>
    <xf numFmtId="0" fontId="48" fillId="0" borderId="0" applyNumberFormat="0" applyFill="0" applyBorder="0" applyAlignment="0" applyProtection="0"/>
    <xf numFmtId="0" fontId="69" fillId="0" borderId="0"/>
    <xf numFmtId="9" fontId="49" fillId="0" borderId="0" applyFont="0" applyFill="0" applyBorder="0" applyAlignment="0" applyProtection="0"/>
    <xf numFmtId="1" fontId="14" fillId="0" borderId="0" applyNumberFormat="0" applyFill="0" applyBorder="0" applyAlignment="0" applyProtection="0"/>
    <xf numFmtId="165" fontId="50" fillId="0" borderId="0" applyFont="0" applyFill="0" applyBorder="0" applyAlignment="0" applyProtection="0"/>
    <xf numFmtId="167" fontId="50" fillId="0" borderId="0" applyFont="0" applyFill="0" applyBorder="0" applyAlignment="0" applyProtection="0"/>
    <xf numFmtId="164" fontId="50" fillId="0" borderId="0" applyFont="0" applyFill="0" applyBorder="0" applyAlignment="0" applyProtection="0"/>
    <xf numFmtId="166" fontId="50" fillId="0" borderId="0" applyFont="0" applyFill="0" applyBorder="0" applyAlignment="0" applyProtection="0"/>
    <xf numFmtId="0" fontId="50" fillId="0" borderId="0"/>
    <xf numFmtId="0" fontId="9" fillId="0" borderId="0"/>
    <xf numFmtId="0" fontId="53" fillId="0" borderId="0"/>
    <xf numFmtId="170" fontId="51" fillId="0" borderId="0" applyFont="0" applyFill="0" applyBorder="0" applyAlignment="0" applyProtection="0"/>
    <xf numFmtId="171" fontId="51" fillId="0" borderId="0" applyFont="0" applyFill="0" applyBorder="0" applyAlignment="0" applyProtection="0"/>
    <xf numFmtId="0" fontId="9" fillId="0" borderId="0">
      <alignment vertical="center"/>
    </xf>
    <xf numFmtId="0" fontId="72" fillId="0" borderId="0"/>
    <xf numFmtId="0" fontId="71" fillId="0" borderId="0"/>
    <xf numFmtId="0" fontId="51" fillId="0" borderId="0"/>
    <xf numFmtId="0" fontId="52" fillId="0" borderId="0"/>
    <xf numFmtId="172" fontId="51" fillId="0" borderId="0" applyFont="0" applyFill="0" applyBorder="0" applyAlignment="0" applyProtection="0"/>
    <xf numFmtId="173" fontId="51" fillId="0" borderId="0" applyFont="0" applyFill="0" applyBorder="0" applyAlignment="0" applyProtection="0"/>
    <xf numFmtId="49" fontId="70" fillId="0" borderId="0"/>
    <xf numFmtId="0" fontId="1" fillId="0" borderId="0"/>
    <xf numFmtId="0" fontId="92" fillId="0" borderId="0">
      <alignment vertical="center"/>
    </xf>
    <xf numFmtId="0" fontId="93" fillId="28" borderId="0"/>
    <xf numFmtId="0" fontId="9" fillId="0" borderId="0"/>
    <xf numFmtId="0" fontId="9" fillId="0" borderId="0"/>
    <xf numFmtId="0" fontId="9" fillId="0" borderId="0"/>
    <xf numFmtId="0" fontId="9" fillId="0" borderId="0"/>
    <xf numFmtId="0" fontId="2" fillId="0" borderId="0"/>
    <xf numFmtId="0" fontId="9" fillId="0" borderId="0"/>
    <xf numFmtId="0" fontId="93" fillId="0" borderId="0"/>
    <xf numFmtId="0" fontId="34" fillId="0" borderId="0"/>
    <xf numFmtId="38" fontId="9" fillId="0" borderId="0" applyFont="0" applyFill="0" applyBorder="0" applyAlignment="0" applyProtection="0"/>
  </cellStyleXfs>
  <cellXfs count="1576">
    <xf numFmtId="0" fontId="0" fillId="0" borderId="0" xfId="0"/>
    <xf numFmtId="0" fontId="55" fillId="0" borderId="0" xfId="0" applyFont="1"/>
    <xf numFmtId="0" fontId="56" fillId="0" borderId="0" xfId="0" applyFont="1"/>
    <xf numFmtId="0" fontId="57" fillId="0" borderId="0" xfId="0" applyFont="1"/>
    <xf numFmtId="0" fontId="59" fillId="0" borderId="0" xfId="0" applyFont="1"/>
    <xf numFmtId="0" fontId="0" fillId="25" borderId="0" xfId="0" applyFill="1"/>
    <xf numFmtId="0" fontId="58" fillId="0" borderId="0" xfId="0" applyFont="1"/>
    <xf numFmtId="0" fontId="60" fillId="25" borderId="0" xfId="0" applyFont="1" applyFill="1"/>
    <xf numFmtId="0" fontId="56" fillId="25" borderId="0" xfId="0" applyFont="1" applyFill="1"/>
    <xf numFmtId="0" fontId="60" fillId="0" borderId="0" xfId="0" applyFont="1"/>
    <xf numFmtId="0" fontId="63" fillId="0" borderId="0" xfId="0" applyFont="1"/>
    <xf numFmtId="0" fontId="59" fillId="0" borderId="0" xfId="124" applyFont="1"/>
    <xf numFmtId="0" fontId="57" fillId="0" borderId="0" xfId="124" applyFont="1"/>
    <xf numFmtId="0" fontId="59" fillId="0" borderId="0" xfId="0" quotePrefix="1" applyFont="1"/>
    <xf numFmtId="0" fontId="66" fillId="0" borderId="0" xfId="0" applyFont="1"/>
    <xf numFmtId="0" fontId="63" fillId="0" borderId="0" xfId="0" quotePrefix="1" applyFont="1"/>
    <xf numFmtId="0" fontId="58" fillId="0" borderId="0" xfId="0" quotePrefix="1" applyFont="1"/>
    <xf numFmtId="0" fontId="61" fillId="0" borderId="0" xfId="0" applyFont="1"/>
    <xf numFmtId="49" fontId="57" fillId="0" borderId="0" xfId="0" applyNumberFormat="1" applyFont="1"/>
    <xf numFmtId="0" fontId="74" fillId="0" borderId="0" xfId="0" applyFont="1"/>
    <xf numFmtId="0" fontId="73" fillId="0" borderId="0" xfId="0" applyFont="1"/>
    <xf numFmtId="0" fontId="73" fillId="25" borderId="0" xfId="0" applyFont="1" applyFill="1"/>
    <xf numFmtId="0" fontId="9" fillId="0" borderId="0" xfId="0" applyFont="1"/>
    <xf numFmtId="0" fontId="75" fillId="0" borderId="0" xfId="0" applyFont="1"/>
    <xf numFmtId="0" fontId="76" fillId="0" borderId="0" xfId="0" applyFont="1"/>
    <xf numFmtId="0" fontId="77" fillId="0" borderId="0" xfId="0" applyFont="1"/>
    <xf numFmtId="0" fontId="77" fillId="0" borderId="0" xfId="0" applyFont="1" applyAlignment="1">
      <alignment horizontal="center"/>
    </xf>
    <xf numFmtId="0" fontId="78" fillId="0" borderId="0" xfId="0" applyFont="1"/>
    <xf numFmtId="0" fontId="66" fillId="0" borderId="0" xfId="124" applyFont="1"/>
    <xf numFmtId="0" fontId="64" fillId="0" borderId="0" xfId="0" applyFont="1"/>
    <xf numFmtId="0" fontId="80" fillId="0" borderId="0" xfId="0" applyFont="1"/>
    <xf numFmtId="14" fontId="59" fillId="0" borderId="0" xfId="0" applyNumberFormat="1" applyFont="1"/>
    <xf numFmtId="0" fontId="86" fillId="0" borderId="0" xfId="0" applyFont="1"/>
    <xf numFmtId="0" fontId="87" fillId="0" borderId="0" xfId="0" applyFont="1"/>
    <xf numFmtId="0" fontId="88" fillId="26" borderId="16" xfId="0" applyFont="1" applyFill="1" applyBorder="1"/>
    <xf numFmtId="0" fontId="88" fillId="26" borderId="17" xfId="0" applyFont="1" applyFill="1" applyBorder="1"/>
    <xf numFmtId="0" fontId="88" fillId="26" borderId="18" xfId="0" applyFont="1" applyFill="1" applyBorder="1"/>
    <xf numFmtId="0" fontId="88" fillId="26" borderId="19" xfId="0" applyFont="1" applyFill="1" applyBorder="1"/>
    <xf numFmtId="0" fontId="88" fillId="26" borderId="0" xfId="0" applyFont="1" applyFill="1"/>
    <xf numFmtId="0" fontId="89" fillId="26" borderId="0" xfId="0" applyFont="1" applyFill="1"/>
    <xf numFmtId="0" fontId="88" fillId="26" borderId="20" xfId="0" applyFont="1" applyFill="1" applyBorder="1"/>
    <xf numFmtId="0" fontId="88" fillId="26" borderId="21" xfId="0" applyFont="1" applyFill="1" applyBorder="1"/>
    <xf numFmtId="0" fontId="88" fillId="26" borderId="22" xfId="0" applyFont="1" applyFill="1" applyBorder="1"/>
    <xf numFmtId="0" fontId="90" fillId="0" borderId="0" xfId="0" applyFont="1"/>
    <xf numFmtId="0" fontId="88" fillId="25" borderId="16" xfId="0" applyFont="1" applyFill="1" applyBorder="1"/>
    <xf numFmtId="0" fontId="88" fillId="25" borderId="17" xfId="0" applyFont="1" applyFill="1" applyBorder="1"/>
    <xf numFmtId="0" fontId="88" fillId="25" borderId="18" xfId="0" applyFont="1" applyFill="1" applyBorder="1"/>
    <xf numFmtId="0" fontId="88" fillId="25" borderId="16" xfId="0" applyFont="1" applyFill="1" applyBorder="1" applyAlignment="1">
      <alignment horizontal="left"/>
    </xf>
    <xf numFmtId="0" fontId="88" fillId="25" borderId="17" xfId="0" applyFont="1" applyFill="1" applyBorder="1" applyAlignment="1">
      <alignment horizontal="left"/>
    </xf>
    <xf numFmtId="0" fontId="88" fillId="25" borderId="0" xfId="0" applyFont="1" applyFill="1"/>
    <xf numFmtId="0" fontId="88" fillId="25" borderId="5" xfId="0" applyFont="1" applyFill="1" applyBorder="1"/>
    <xf numFmtId="0" fontId="88" fillId="25" borderId="20" xfId="0" applyFont="1" applyFill="1" applyBorder="1"/>
    <xf numFmtId="0" fontId="88" fillId="25" borderId="21" xfId="0" applyFont="1" applyFill="1" applyBorder="1"/>
    <xf numFmtId="0" fontId="89" fillId="0" borderId="21" xfId="0" applyFont="1" applyBorder="1"/>
    <xf numFmtId="0" fontId="89" fillId="0" borderId="22" xfId="0" applyFont="1" applyBorder="1"/>
    <xf numFmtId="0" fontId="89" fillId="0" borderId="20" xfId="0" applyFont="1" applyBorder="1"/>
    <xf numFmtId="0" fontId="88" fillId="25" borderId="22" xfId="0" applyFont="1" applyFill="1" applyBorder="1"/>
    <xf numFmtId="0" fontId="88" fillId="25" borderId="19" xfId="0" applyFont="1" applyFill="1" applyBorder="1"/>
    <xf numFmtId="0" fontId="88" fillId="25" borderId="19" xfId="0" applyFont="1" applyFill="1" applyBorder="1" applyAlignment="1">
      <alignment horizontal="left"/>
    </xf>
    <xf numFmtId="0" fontId="88" fillId="25" borderId="0" xfId="0" applyFont="1" applyFill="1" applyAlignment="1">
      <alignment horizontal="left"/>
    </xf>
    <xf numFmtId="0" fontId="88" fillId="25" borderId="20" xfId="0" applyFont="1" applyFill="1" applyBorder="1" applyAlignment="1">
      <alignment horizontal="left"/>
    </xf>
    <xf numFmtId="0" fontId="88" fillId="25" borderId="21" xfId="0" applyFont="1" applyFill="1" applyBorder="1" applyAlignment="1">
      <alignment horizontal="left"/>
    </xf>
    <xf numFmtId="0" fontId="91" fillId="0" borderId="0" xfId="0" applyFont="1"/>
    <xf numFmtId="3" fontId="73" fillId="0" borderId="0" xfId="0" applyNumberFormat="1" applyFont="1" applyAlignment="1">
      <alignment horizontal="center" vertical="center" wrapText="1"/>
    </xf>
    <xf numFmtId="0" fontId="0" fillId="27" borderId="0" xfId="0" applyFill="1"/>
    <xf numFmtId="0" fontId="60" fillId="27" borderId="0" xfId="0" applyFont="1" applyFill="1"/>
    <xf numFmtId="0" fontId="84" fillId="27" borderId="0" xfId="0" applyFont="1" applyFill="1"/>
    <xf numFmtId="0" fontId="85" fillId="0" borderId="0" xfId="0" applyFont="1"/>
    <xf numFmtId="0" fontId="58" fillId="0" borderId="0" xfId="0" applyFont="1" applyFill="1"/>
    <xf numFmtId="0" fontId="57" fillId="0" borderId="0" xfId="0" applyFont="1" applyFill="1"/>
    <xf numFmtId="0" fontId="60" fillId="0" borderId="0" xfId="0" applyFont="1" applyFill="1"/>
    <xf numFmtId="0" fontId="9" fillId="0" borderId="0" xfId="0" applyFont="1" applyFill="1"/>
    <xf numFmtId="0" fontId="0" fillId="0" borderId="0" xfId="0" applyFill="1"/>
    <xf numFmtId="3" fontId="73" fillId="0" borderId="0" xfId="0" applyNumberFormat="1" applyFont="1" applyAlignment="1">
      <alignment horizontal="center" vertical="center" wrapText="1"/>
    </xf>
    <xf numFmtId="0" fontId="59" fillId="0" borderId="0" xfId="0" applyFont="1" applyFill="1"/>
    <xf numFmtId="0" fontId="59" fillId="0" borderId="0" xfId="0" quotePrefix="1" applyFont="1" applyFill="1"/>
    <xf numFmtId="0" fontId="55" fillId="0" borderId="0" xfId="0" applyFont="1" applyFill="1"/>
    <xf numFmtId="0" fontId="94" fillId="0" borderId="0" xfId="132" applyFont="1"/>
    <xf numFmtId="0" fontId="56" fillId="0" borderId="0" xfId="132" applyFont="1"/>
    <xf numFmtId="0" fontId="57" fillId="0" borderId="23" xfId="133" applyFont="1" applyBorder="1"/>
    <xf numFmtId="0" fontId="95" fillId="0" borderId="7" xfId="133" applyFont="1" applyBorder="1"/>
    <xf numFmtId="0" fontId="60" fillId="0" borderId="24" xfId="133" applyFont="1" applyBorder="1"/>
    <xf numFmtId="0" fontId="57" fillId="0" borderId="7" xfId="133" applyFont="1" applyBorder="1"/>
    <xf numFmtId="0" fontId="57" fillId="0" borderId="24" xfId="133" applyFont="1" applyBorder="1"/>
    <xf numFmtId="0" fontId="57" fillId="0" borderId="0" xfId="133" applyFont="1"/>
    <xf numFmtId="0" fontId="56" fillId="0" borderId="21" xfId="132" applyFont="1" applyBorder="1"/>
    <xf numFmtId="0" fontId="56" fillId="0" borderId="21" xfId="132" applyFont="1" applyBorder="1" applyAlignment="1">
      <alignment horizontal="center"/>
    </xf>
    <xf numFmtId="0" fontId="56" fillId="0" borderId="5" xfId="132" applyFont="1" applyBorder="1"/>
    <xf numFmtId="0" fontId="56" fillId="0" borderId="19" xfId="132" applyFont="1" applyBorder="1"/>
    <xf numFmtId="0" fontId="56" fillId="0" borderId="22" xfId="132" applyFont="1" applyBorder="1"/>
    <xf numFmtId="0" fontId="56" fillId="0" borderId="4" xfId="132" applyFont="1" applyBorder="1"/>
    <xf numFmtId="0" fontId="56" fillId="0" borderId="25" xfId="132" applyFont="1" applyBorder="1"/>
    <xf numFmtId="0" fontId="56" fillId="0" borderId="26" xfId="132" applyFont="1" applyBorder="1"/>
    <xf numFmtId="0" fontId="56" fillId="0" borderId="27" xfId="132" applyFont="1" applyBorder="1"/>
    <xf numFmtId="0" fontId="56" fillId="0" borderId="28" xfId="132" applyFont="1" applyBorder="1"/>
    <xf numFmtId="0" fontId="56" fillId="0" borderId="26" xfId="132" applyFont="1" applyBorder="1" applyAlignment="1">
      <alignment wrapText="1"/>
    </xf>
    <xf numFmtId="0" fontId="56" fillId="0" borderId="29" xfId="132" applyFont="1" applyBorder="1"/>
    <xf numFmtId="0" fontId="56" fillId="0" borderId="30" xfId="132" applyFont="1" applyBorder="1"/>
    <xf numFmtId="0" fontId="56" fillId="0" borderId="31" xfId="132" applyFont="1" applyBorder="1"/>
    <xf numFmtId="0" fontId="96" fillId="0" borderId="0" xfId="134" applyFont="1"/>
    <xf numFmtId="0" fontId="60" fillId="0" borderId="0" xfId="134" applyFont="1"/>
    <xf numFmtId="0" fontId="60" fillId="0" borderId="32" xfId="134" applyFont="1" applyBorder="1"/>
    <xf numFmtId="0" fontId="60" fillId="0" borderId="33" xfId="134" applyFont="1" applyBorder="1"/>
    <xf numFmtId="0" fontId="60" fillId="0" borderId="36" xfId="134" applyFont="1" applyBorder="1"/>
    <xf numFmtId="0" fontId="60" fillId="0" borderId="38" xfId="134" applyFont="1" applyBorder="1"/>
    <xf numFmtId="0" fontId="60" fillId="0" borderId="40" xfId="134" applyFont="1" applyBorder="1"/>
    <xf numFmtId="0" fontId="60" fillId="0" borderId="18" xfId="134" applyFont="1" applyBorder="1"/>
    <xf numFmtId="0" fontId="60" fillId="0" borderId="17" xfId="134" applyFont="1" applyBorder="1"/>
    <xf numFmtId="0" fontId="60" fillId="0" borderId="45" xfId="134" applyFont="1" applyBorder="1"/>
    <xf numFmtId="0" fontId="60" fillId="0" borderId="46" xfId="134" applyFont="1" applyBorder="1"/>
    <xf numFmtId="0" fontId="0" fillId="0" borderId="50" xfId="0" applyBorder="1"/>
    <xf numFmtId="0" fontId="0" fillId="0" borderId="46" xfId="0" applyBorder="1"/>
    <xf numFmtId="0" fontId="60" fillId="0" borderId="53" xfId="134" applyFont="1" applyBorder="1"/>
    <xf numFmtId="0" fontId="60" fillId="0" borderId="54" xfId="134" applyFont="1" applyBorder="1"/>
    <xf numFmtId="0" fontId="79" fillId="0" borderId="53" xfId="134" applyFont="1" applyBorder="1"/>
    <xf numFmtId="0" fontId="60" fillId="0" borderId="21" xfId="134" applyFont="1" applyBorder="1"/>
    <xf numFmtId="0" fontId="60" fillId="0" borderId="57" xfId="134" applyFont="1" applyBorder="1"/>
    <xf numFmtId="0" fontId="60" fillId="0" borderId="58" xfId="134" applyFont="1" applyBorder="1"/>
    <xf numFmtId="0" fontId="60" fillId="0" borderId="59" xfId="134" applyFont="1" applyBorder="1"/>
    <xf numFmtId="0" fontId="79" fillId="0" borderId="0" xfId="134" applyFont="1"/>
    <xf numFmtId="0" fontId="60" fillId="0" borderId="5" xfId="134" applyFont="1" applyBorder="1"/>
    <xf numFmtId="0" fontId="60" fillId="0" borderId="16" xfId="134" applyFont="1" applyBorder="1"/>
    <xf numFmtId="0" fontId="97" fillId="0" borderId="40" xfId="134" applyFont="1" applyBorder="1"/>
    <xf numFmtId="0" fontId="60" fillId="0" borderId="60" xfId="134" applyFont="1" applyBorder="1"/>
    <xf numFmtId="0" fontId="60" fillId="0" borderId="19" xfId="134" applyFont="1" applyBorder="1"/>
    <xf numFmtId="0" fontId="60" fillId="0" borderId="22" xfId="134" applyFont="1" applyBorder="1"/>
    <xf numFmtId="0" fontId="60" fillId="0" borderId="23" xfId="134" applyFont="1" applyBorder="1"/>
    <xf numFmtId="0" fontId="60" fillId="0" borderId="7" xfId="134" applyFont="1" applyBorder="1"/>
    <xf numFmtId="0" fontId="97" fillId="0" borderId="61" xfId="134" applyFont="1" applyBorder="1"/>
    <xf numFmtId="0" fontId="60" fillId="0" borderId="39" xfId="134" applyFont="1" applyBorder="1"/>
    <xf numFmtId="0" fontId="59" fillId="0" borderId="23" xfId="0" applyFont="1" applyBorder="1"/>
    <xf numFmtId="0" fontId="60" fillId="0" borderId="61" xfId="134" applyFont="1" applyBorder="1"/>
    <xf numFmtId="0" fontId="60" fillId="0" borderId="31" xfId="134" applyFont="1" applyBorder="1"/>
    <xf numFmtId="0" fontId="60" fillId="0" borderId="62" xfId="134" applyFont="1" applyBorder="1"/>
    <xf numFmtId="0" fontId="60" fillId="0" borderId="63" xfId="134" applyFont="1" applyBorder="1"/>
    <xf numFmtId="0" fontId="60" fillId="0" borderId="64" xfId="134" applyFont="1" applyBorder="1"/>
    <xf numFmtId="0" fontId="0" fillId="0" borderId="23" xfId="0" applyBorder="1"/>
    <xf numFmtId="0" fontId="0" fillId="0" borderId="7" xfId="0" applyBorder="1" applyAlignment="1">
      <alignment wrapText="1"/>
    </xf>
    <xf numFmtId="0" fontId="0" fillId="0" borderId="39" xfId="0" applyBorder="1" applyAlignment="1">
      <alignment wrapText="1"/>
    </xf>
    <xf numFmtId="0" fontId="59" fillId="0" borderId="61" xfId="0" applyFont="1" applyBorder="1"/>
    <xf numFmtId="0" fontId="99" fillId="0" borderId="62" xfId="134" quotePrefix="1" applyFont="1" applyBorder="1"/>
    <xf numFmtId="0" fontId="60" fillId="0" borderId="65" xfId="134" applyFont="1" applyBorder="1"/>
    <xf numFmtId="0" fontId="60" fillId="0" borderId="66" xfId="134" applyFont="1" applyBorder="1"/>
    <xf numFmtId="0" fontId="60" fillId="0" borderId="67" xfId="134" applyFont="1" applyBorder="1"/>
    <xf numFmtId="0" fontId="63" fillId="0" borderId="16" xfId="0" applyFont="1" applyBorder="1"/>
    <xf numFmtId="0" fontId="0" fillId="0" borderId="17" xfId="0" applyBorder="1"/>
    <xf numFmtId="0" fontId="97" fillId="0" borderId="53" xfId="134" applyFont="1" applyBorder="1"/>
    <xf numFmtId="0" fontId="0" fillId="0" borderId="21" xfId="0" applyBorder="1" applyAlignment="1">
      <alignment wrapText="1"/>
    </xf>
    <xf numFmtId="0" fontId="0" fillId="0" borderId="21" xfId="0" applyBorder="1" applyAlignment="1">
      <alignment horizontal="left" vertical="top"/>
    </xf>
    <xf numFmtId="0" fontId="60" fillId="0" borderId="4" xfId="134" applyFont="1" applyBorder="1"/>
    <xf numFmtId="0" fontId="99" fillId="0" borderId="0" xfId="134" applyFont="1"/>
    <xf numFmtId="0" fontId="63" fillId="0" borderId="59" xfId="0" quotePrefix="1" applyFont="1" applyBorder="1" applyAlignment="1">
      <alignment horizontal="left" vertical="top" wrapText="1"/>
    </xf>
    <xf numFmtId="0" fontId="101" fillId="0" borderId="53" xfId="134" applyFont="1" applyBorder="1" applyAlignment="1">
      <alignment horizontal="left" vertical="top" wrapText="1"/>
    </xf>
    <xf numFmtId="0" fontId="57" fillId="0" borderId="53" xfId="0" applyFont="1" applyBorder="1"/>
    <xf numFmtId="0" fontId="85" fillId="0" borderId="53" xfId="0" applyFont="1" applyBorder="1" applyAlignment="1">
      <alignment horizontal="left" vertical="top" wrapText="1"/>
    </xf>
    <xf numFmtId="0" fontId="103" fillId="25" borderId="40" xfId="134" applyFont="1" applyFill="1" applyBorder="1"/>
    <xf numFmtId="0" fontId="0" fillId="0" borderId="17" xfId="0" applyBorder="1" applyAlignment="1">
      <alignment horizontal="left" vertical="top"/>
    </xf>
    <xf numFmtId="0" fontId="0" fillId="0" borderId="60" xfId="0" applyBorder="1" applyAlignment="1">
      <alignment horizontal="left" vertical="top"/>
    </xf>
    <xf numFmtId="0" fontId="0" fillId="0" borderId="53" xfId="0" applyBorder="1" applyAlignment="1">
      <alignment horizontal="left" vertical="top" wrapText="1"/>
    </xf>
    <xf numFmtId="0" fontId="60" fillId="25" borderId="53" xfId="134" applyFont="1" applyFill="1" applyBorder="1"/>
    <xf numFmtId="0" fontId="85" fillId="25" borderId="68" xfId="0" applyFont="1" applyFill="1" applyBorder="1"/>
    <xf numFmtId="0" fontId="0" fillId="25" borderId="69" xfId="0" applyFill="1" applyBorder="1"/>
    <xf numFmtId="0" fontId="0" fillId="25" borderId="45" xfId="0" applyFill="1" applyBorder="1"/>
    <xf numFmtId="0" fontId="0" fillId="25" borderId="51" xfId="0" applyFill="1" applyBorder="1"/>
    <xf numFmtId="0" fontId="85" fillId="25" borderId="40" xfId="0" applyFont="1" applyFill="1" applyBorder="1"/>
    <xf numFmtId="0" fontId="0" fillId="25" borderId="17" xfId="0" applyFill="1" applyBorder="1"/>
    <xf numFmtId="0" fontId="62" fillId="0" borderId="0" xfId="0" applyFont="1" applyAlignment="1">
      <alignment horizontal="left" vertical="top"/>
    </xf>
    <xf numFmtId="0" fontId="9" fillId="0" borderId="0" xfId="135"/>
    <xf numFmtId="0" fontId="17" fillId="0" borderId="0" xfId="135" applyFont="1"/>
    <xf numFmtId="0" fontId="17" fillId="0" borderId="0" xfId="135" applyFont="1" applyAlignment="1">
      <alignment vertical="center"/>
    </xf>
    <xf numFmtId="2" fontId="17" fillId="0" borderId="0" xfId="135" applyNumberFormat="1" applyFont="1" applyAlignment="1">
      <alignment vertical="center"/>
    </xf>
    <xf numFmtId="9" fontId="17" fillId="0" borderId="73" xfId="135" applyNumberFormat="1" applyFont="1" applyBorder="1" applyAlignment="1">
      <alignment vertical="center"/>
    </xf>
    <xf numFmtId="9" fontId="17" fillId="0" borderId="72" xfId="135" applyNumberFormat="1" applyFont="1" applyBorder="1" applyAlignment="1">
      <alignment vertical="center"/>
    </xf>
    <xf numFmtId="9" fontId="104" fillId="0" borderId="72" xfId="135" applyNumberFormat="1" applyFont="1" applyBorder="1" applyAlignment="1">
      <alignment vertical="center"/>
    </xf>
    <xf numFmtId="9" fontId="17" fillId="0" borderId="74" xfId="135" applyNumberFormat="1" applyFont="1" applyBorder="1" applyAlignment="1">
      <alignment vertical="center"/>
    </xf>
    <xf numFmtId="9" fontId="17" fillId="0" borderId="71" xfId="135" applyNumberFormat="1" applyFont="1" applyBorder="1" applyAlignment="1">
      <alignment vertical="center"/>
    </xf>
    <xf numFmtId="0" fontId="17" fillId="0" borderId="71" xfId="135" applyFont="1" applyBorder="1" applyAlignment="1">
      <alignment horizontal="center" vertical="center"/>
    </xf>
    <xf numFmtId="0" fontId="17" fillId="0" borderId="74" xfId="135" applyFont="1" applyBorder="1" applyAlignment="1">
      <alignment horizontal="center" vertical="center"/>
    </xf>
    <xf numFmtId="0" fontId="3" fillId="0" borderId="72" xfId="135" applyFont="1" applyBorder="1" applyAlignment="1">
      <alignment horizontal="right" vertical="center"/>
    </xf>
    <xf numFmtId="0" fontId="17" fillId="0" borderId="72" xfId="135" applyFont="1" applyBorder="1" applyAlignment="1">
      <alignment vertical="center"/>
    </xf>
    <xf numFmtId="0" fontId="17" fillId="0" borderId="74" xfId="135" applyFont="1" applyBorder="1" applyAlignment="1">
      <alignment vertical="center"/>
    </xf>
    <xf numFmtId="37" fontId="17" fillId="0" borderId="60" xfId="135" applyNumberFormat="1" applyFont="1" applyBorder="1" applyAlignment="1">
      <alignment vertical="center"/>
    </xf>
    <xf numFmtId="37" fontId="17" fillId="0" borderId="17" xfId="135" applyNumberFormat="1" applyFont="1" applyBorder="1" applyAlignment="1">
      <alignment vertical="center"/>
    </xf>
    <xf numFmtId="37" fontId="104" fillId="0" borderId="17" xfId="135" applyNumberFormat="1" applyFont="1" applyBorder="1" applyAlignment="1">
      <alignment vertical="center"/>
    </xf>
    <xf numFmtId="37" fontId="17" fillId="0" borderId="40" xfId="135" applyNumberFormat="1" applyFont="1" applyBorder="1" applyAlignment="1">
      <alignment vertical="center"/>
    </xf>
    <xf numFmtId="37" fontId="17" fillId="0" borderId="16" xfId="135" applyNumberFormat="1" applyFont="1" applyBorder="1" applyAlignment="1">
      <alignment vertical="center"/>
    </xf>
    <xf numFmtId="0" fontId="17" fillId="0" borderId="16" xfId="135" applyFont="1" applyBorder="1" applyAlignment="1">
      <alignment horizontal="center" vertical="center"/>
    </xf>
    <xf numFmtId="0" fontId="17" fillId="0" borderId="40" xfId="135" applyFont="1" applyBorder="1" applyAlignment="1">
      <alignment horizontal="center" vertical="center"/>
    </xf>
    <xf numFmtId="0" fontId="3" fillId="0" borderId="17" xfId="135" applyFont="1" applyBorder="1" applyAlignment="1">
      <alignment horizontal="right" vertical="center"/>
    </xf>
    <xf numFmtId="0" fontId="17" fillId="0" borderId="17" xfId="135" applyFont="1" applyBorder="1" applyAlignment="1">
      <alignment vertical="center"/>
    </xf>
    <xf numFmtId="0" fontId="17" fillId="0" borderId="40" xfId="135" applyFont="1" applyBorder="1" applyAlignment="1">
      <alignment vertical="center"/>
    </xf>
    <xf numFmtId="0" fontId="17" fillId="0" borderId="40" xfId="135" applyFont="1" applyBorder="1" applyAlignment="1">
      <alignment horizontal="left" vertical="center"/>
    </xf>
    <xf numFmtId="37" fontId="17" fillId="0" borderId="39" xfId="135" applyNumberFormat="1" applyFont="1" applyBorder="1" applyAlignment="1">
      <alignment vertical="center"/>
    </xf>
    <xf numFmtId="37" fontId="17" fillId="0" borderId="7" xfId="135" applyNumberFormat="1" applyFont="1" applyBorder="1" applyAlignment="1">
      <alignment vertical="center"/>
    </xf>
    <xf numFmtId="37" fontId="104" fillId="0" borderId="7" xfId="135" applyNumberFormat="1" applyFont="1" applyBorder="1" applyAlignment="1">
      <alignment vertical="center"/>
    </xf>
    <xf numFmtId="0" fontId="17" fillId="0" borderId="7" xfId="135" applyFont="1" applyBorder="1" applyAlignment="1">
      <alignment horizontal="center" vertical="center"/>
    </xf>
    <xf numFmtId="0" fontId="17" fillId="0" borderId="61" xfId="135" applyFont="1" applyBorder="1" applyAlignment="1">
      <alignment horizontal="center" vertical="center"/>
    </xf>
    <xf numFmtId="37" fontId="17" fillId="0" borderId="61" xfId="135" applyNumberFormat="1" applyFont="1" applyBorder="1" applyAlignment="1">
      <alignment vertical="center"/>
    </xf>
    <xf numFmtId="37" fontId="17" fillId="0" borderId="23" xfId="135" applyNumberFormat="1" applyFont="1" applyBorder="1" applyAlignment="1">
      <alignment vertical="center"/>
    </xf>
    <xf numFmtId="0" fontId="17" fillId="0" borderId="23" xfId="135" applyFont="1" applyBorder="1" applyAlignment="1">
      <alignment horizontal="center" vertical="center"/>
    </xf>
    <xf numFmtId="0" fontId="3" fillId="0" borderId="7" xfId="135" applyFont="1" applyBorder="1" applyAlignment="1">
      <alignment horizontal="right" vertical="center"/>
    </xf>
    <xf numFmtId="0" fontId="17" fillId="0" borderId="7" xfId="135" applyFont="1" applyBorder="1" applyAlignment="1">
      <alignment vertical="center"/>
    </xf>
    <xf numFmtId="0" fontId="17" fillId="0" borderId="61" xfId="135" applyFont="1" applyBorder="1" applyAlignment="1">
      <alignment vertical="center"/>
    </xf>
    <xf numFmtId="37" fontId="17" fillId="23" borderId="58" xfId="135" applyNumberFormat="1" applyFont="1" applyFill="1" applyBorder="1" applyAlignment="1">
      <alignment vertical="center"/>
    </xf>
    <xf numFmtId="37" fontId="17" fillId="23" borderId="21" xfId="135" applyNumberFormat="1" applyFont="1" applyFill="1" applyBorder="1" applyAlignment="1">
      <alignment vertical="center"/>
    </xf>
    <xf numFmtId="37" fontId="104" fillId="23" borderId="21" xfId="135" applyNumberFormat="1" applyFont="1" applyFill="1" applyBorder="1" applyAlignment="1">
      <alignment vertical="center"/>
    </xf>
    <xf numFmtId="37" fontId="17" fillId="23" borderId="57" xfId="135" applyNumberFormat="1" applyFont="1" applyFill="1" applyBorder="1" applyAlignment="1">
      <alignment vertical="center"/>
    </xf>
    <xf numFmtId="37" fontId="17" fillId="23" borderId="20" xfId="135" applyNumberFormat="1" applyFont="1" applyFill="1" applyBorder="1" applyAlignment="1">
      <alignment vertical="center"/>
    </xf>
    <xf numFmtId="37" fontId="17" fillId="29" borderId="21" xfId="135" applyNumberFormat="1" applyFont="1" applyFill="1" applyBorder="1" applyAlignment="1">
      <alignment vertical="center"/>
    </xf>
    <xf numFmtId="0" fontId="17" fillId="29" borderId="20" xfId="135" applyFont="1" applyFill="1" applyBorder="1" applyAlignment="1">
      <alignment horizontal="center" vertical="center"/>
    </xf>
    <xf numFmtId="0" fontId="17" fillId="23" borderId="57" xfId="135" applyFont="1" applyFill="1" applyBorder="1" applyAlignment="1">
      <alignment horizontal="center" vertical="center"/>
    </xf>
    <xf numFmtId="0" fontId="3" fillId="23" borderId="21" xfId="135" applyFont="1" applyFill="1" applyBorder="1" applyAlignment="1">
      <alignment horizontal="right" vertical="center"/>
    </xf>
    <xf numFmtId="0" fontId="17" fillId="23" borderId="21" xfId="135" applyFont="1" applyFill="1" applyBorder="1" applyAlignment="1">
      <alignment vertical="center"/>
    </xf>
    <xf numFmtId="0" fontId="17" fillId="23" borderId="57" xfId="135" applyFont="1" applyFill="1" applyBorder="1" applyAlignment="1">
      <alignment vertical="center"/>
    </xf>
    <xf numFmtId="188" fontId="104" fillId="0" borderId="72" xfId="135" applyNumberFormat="1" applyFont="1" applyBorder="1" applyAlignment="1">
      <alignment vertical="center"/>
    </xf>
    <xf numFmtId="0" fontId="17" fillId="0" borderId="45" xfId="135" applyFont="1" applyBorder="1" applyAlignment="1">
      <alignment vertical="center"/>
    </xf>
    <xf numFmtId="9" fontId="17" fillId="0" borderId="39" xfId="135" applyNumberFormat="1" applyFont="1" applyBorder="1" applyAlignment="1">
      <alignment vertical="center"/>
    </xf>
    <xf numFmtId="9" fontId="17" fillId="0" borderId="7" xfId="135" applyNumberFormat="1" applyFont="1" applyBorder="1" applyAlignment="1">
      <alignment vertical="center"/>
    </xf>
    <xf numFmtId="9" fontId="104" fillId="0" borderId="7" xfId="135" applyNumberFormat="1" applyFont="1" applyBorder="1" applyAlignment="1">
      <alignment vertical="center"/>
    </xf>
    <xf numFmtId="9" fontId="17" fillId="0" borderId="61" xfId="135" applyNumberFormat="1" applyFont="1" applyBorder="1" applyAlignment="1">
      <alignment vertical="center"/>
    </xf>
    <xf numFmtId="9" fontId="17" fillId="0" borderId="23" xfId="135" applyNumberFormat="1" applyFont="1" applyBorder="1" applyAlignment="1">
      <alignment vertical="center"/>
    </xf>
    <xf numFmtId="0" fontId="17" fillId="0" borderId="75" xfId="135" applyFont="1" applyBorder="1" applyAlignment="1">
      <alignment vertical="center"/>
    </xf>
    <xf numFmtId="39" fontId="17" fillId="0" borderId="39" xfId="135" applyNumberFormat="1" applyFont="1" applyBorder="1" applyAlignment="1">
      <alignment vertical="center"/>
    </xf>
    <xf numFmtId="39" fontId="17" fillId="0" borderId="7" xfId="135" applyNumberFormat="1" applyFont="1" applyBorder="1" applyAlignment="1">
      <alignment vertical="center"/>
    </xf>
    <xf numFmtId="39" fontId="104" fillId="0" borderId="7" xfId="135" applyNumberFormat="1" applyFont="1" applyBorder="1" applyAlignment="1">
      <alignment vertical="center"/>
    </xf>
    <xf numFmtId="39" fontId="17" fillId="0" borderId="61" xfId="135" applyNumberFormat="1" applyFont="1" applyBorder="1" applyAlignment="1">
      <alignment vertical="center"/>
    </xf>
    <xf numFmtId="39" fontId="17" fillId="0" borderId="23" xfId="135" applyNumberFormat="1" applyFont="1" applyBorder="1" applyAlignment="1">
      <alignment vertical="center"/>
    </xf>
    <xf numFmtId="39" fontId="17" fillId="0" borderId="58" xfId="135" applyNumberFormat="1" applyFont="1" applyBorder="1" applyAlignment="1">
      <alignment vertical="center"/>
    </xf>
    <xf numFmtId="39" fontId="17" fillId="0" borderId="21" xfId="135" applyNumberFormat="1" applyFont="1" applyBorder="1" applyAlignment="1">
      <alignment vertical="center"/>
    </xf>
    <xf numFmtId="39" fontId="104" fillId="0" borderId="21" xfId="135" applyNumberFormat="1" applyFont="1" applyBorder="1" applyAlignment="1">
      <alignment vertical="center"/>
    </xf>
    <xf numFmtId="39" fontId="17" fillId="0" borderId="57" xfId="135" applyNumberFormat="1" applyFont="1" applyBorder="1" applyAlignment="1">
      <alignment vertical="center"/>
    </xf>
    <xf numFmtId="39" fontId="17" fillId="0" borderId="20" xfId="135" applyNumberFormat="1" applyFont="1" applyBorder="1" applyAlignment="1">
      <alignment vertical="center"/>
    </xf>
    <xf numFmtId="0" fontId="17" fillId="0" borderId="20" xfId="135" applyFont="1" applyBorder="1" applyAlignment="1">
      <alignment horizontal="center" vertical="center"/>
    </xf>
    <xf numFmtId="0" fontId="17" fillId="0" borderId="57" xfId="135" applyFont="1" applyBorder="1" applyAlignment="1">
      <alignment horizontal="center" vertical="center"/>
    </xf>
    <xf numFmtId="0" fontId="3" fillId="0" borderId="21" xfId="135" applyFont="1" applyBorder="1" applyAlignment="1">
      <alignment horizontal="right" vertical="center"/>
    </xf>
    <xf numFmtId="0" fontId="17" fillId="0" borderId="21" xfId="135" applyFont="1" applyBorder="1" applyAlignment="1">
      <alignment vertical="center"/>
    </xf>
    <xf numFmtId="0" fontId="17" fillId="0" borderId="57" xfId="135" applyFont="1" applyBorder="1" applyAlignment="1">
      <alignment horizontal="left" vertical="top"/>
    </xf>
    <xf numFmtId="0" fontId="17" fillId="0" borderId="75" xfId="135" applyFont="1" applyBorder="1" applyAlignment="1">
      <alignment horizontal="left" vertical="center"/>
    </xf>
    <xf numFmtId="0" fontId="17" fillId="0" borderId="70" xfId="135" applyFont="1" applyBorder="1" applyAlignment="1">
      <alignment vertical="center"/>
    </xf>
    <xf numFmtId="0" fontId="17" fillId="0" borderId="69" xfId="135" applyFont="1" applyBorder="1" applyAlignment="1">
      <alignment vertical="center"/>
    </xf>
    <xf numFmtId="0" fontId="9" fillId="0" borderId="69" xfId="135" applyBorder="1"/>
    <xf numFmtId="0" fontId="17" fillId="0" borderId="68" xfId="135" applyFont="1" applyBorder="1" applyAlignment="1">
      <alignment vertical="center"/>
    </xf>
    <xf numFmtId="0" fontId="17" fillId="0" borderId="54" xfId="135" applyFont="1" applyBorder="1" applyAlignment="1">
      <alignment vertical="center"/>
    </xf>
    <xf numFmtId="0" fontId="17" fillId="0" borderId="53" xfId="135" applyFont="1" applyBorder="1" applyAlignment="1">
      <alignment vertical="center"/>
    </xf>
    <xf numFmtId="2" fontId="105" fillId="0" borderId="0" xfId="135" applyNumberFormat="1" applyFont="1" applyAlignment="1">
      <alignment vertical="center"/>
    </xf>
    <xf numFmtId="0" fontId="17" fillId="0" borderId="19" xfId="135" applyFont="1" applyBorder="1" applyAlignment="1">
      <alignment vertical="center"/>
    </xf>
    <xf numFmtId="0" fontId="17" fillId="0" borderId="5" xfId="135" applyFont="1" applyBorder="1" applyAlignment="1">
      <alignment vertical="center"/>
    </xf>
    <xf numFmtId="2" fontId="9" fillId="0" borderId="0" xfId="135" applyNumberFormat="1"/>
    <xf numFmtId="0" fontId="17" fillId="0" borderId="57" xfId="135" applyFont="1" applyBorder="1" applyAlignment="1">
      <alignment vertical="center"/>
    </xf>
    <xf numFmtId="0" fontId="17" fillId="0" borderId="0" xfId="135" applyFont="1" applyAlignment="1">
      <alignment horizontal="center" vertical="center"/>
    </xf>
    <xf numFmtId="0" fontId="17" fillId="30" borderId="1" xfId="135" applyFont="1" applyFill="1" applyBorder="1" applyAlignment="1">
      <alignment horizontal="center" vertical="center"/>
    </xf>
    <xf numFmtId="0" fontId="17" fillId="0" borderId="21" xfId="135" applyFont="1" applyBorder="1" applyAlignment="1">
      <alignment horizontal="center" vertical="center"/>
    </xf>
    <xf numFmtId="0" fontId="17" fillId="0" borderId="0" xfId="135" applyFont="1" applyAlignment="1">
      <alignment horizontal="left" vertical="center"/>
    </xf>
    <xf numFmtId="0" fontId="17" fillId="0" borderId="60" xfId="135" applyFont="1" applyBorder="1" applyAlignment="1">
      <alignment vertical="center"/>
    </xf>
    <xf numFmtId="0" fontId="17" fillId="0" borderId="18" xfId="135" applyFont="1" applyBorder="1" applyAlignment="1">
      <alignment vertical="center"/>
    </xf>
    <xf numFmtId="0" fontId="17" fillId="0" borderId="16" xfId="135" applyFont="1" applyBorder="1" applyAlignment="1">
      <alignment vertical="center"/>
    </xf>
    <xf numFmtId="0" fontId="17" fillId="0" borderId="60" xfId="135" applyFont="1" applyBorder="1" applyAlignment="1">
      <alignment horizontal="center" vertical="center"/>
    </xf>
    <xf numFmtId="0" fontId="17" fillId="0" borderId="33" xfId="135" applyFont="1" applyBorder="1" applyAlignment="1">
      <alignment vertical="center"/>
    </xf>
    <xf numFmtId="0" fontId="17" fillId="0" borderId="33" xfId="135" applyFont="1" applyBorder="1" applyAlignment="1">
      <alignment horizontal="left" vertical="center"/>
    </xf>
    <xf numFmtId="0" fontId="17" fillId="0" borderId="32" xfId="135" applyFont="1" applyBorder="1" applyAlignment="1">
      <alignment vertical="center"/>
    </xf>
    <xf numFmtId="0" fontId="17" fillId="0" borderId="53" xfId="135" applyFont="1" applyBorder="1" applyAlignment="1">
      <alignment horizontal="center" vertical="center"/>
    </xf>
    <xf numFmtId="0" fontId="17" fillId="0" borderId="19" xfId="135" applyFont="1" applyBorder="1" applyAlignment="1">
      <alignment horizontal="center" vertical="center"/>
    </xf>
    <xf numFmtId="0" fontId="17" fillId="0" borderId="78" xfId="135" applyFont="1" applyBorder="1" applyAlignment="1">
      <alignment vertical="center"/>
    </xf>
    <xf numFmtId="0" fontId="17" fillId="0" borderId="6" xfId="135" applyFont="1" applyBorder="1" applyAlignment="1">
      <alignment vertical="center"/>
    </xf>
    <xf numFmtId="0" fontId="17" fillId="0" borderId="6" xfId="135" applyFont="1" applyBorder="1" applyAlignment="1">
      <alignment horizontal="center" vertical="center"/>
    </xf>
    <xf numFmtId="0" fontId="17" fillId="0" borderId="56" xfId="135" applyFont="1" applyBorder="1" applyAlignment="1">
      <alignment horizontal="center" vertical="center"/>
    </xf>
    <xf numFmtId="0" fontId="17" fillId="0" borderId="79" xfId="135" applyFont="1" applyBorder="1" applyAlignment="1">
      <alignment horizontal="center" vertical="center"/>
    </xf>
    <xf numFmtId="0" fontId="17" fillId="0" borderId="56" xfId="135" applyFont="1" applyBorder="1" applyAlignment="1">
      <alignment vertical="center"/>
    </xf>
    <xf numFmtId="0" fontId="17" fillId="0" borderId="6" xfId="135" applyFont="1" applyBorder="1" applyAlignment="1">
      <alignment horizontal="centerContinuous" vertical="center"/>
    </xf>
    <xf numFmtId="0" fontId="17" fillId="0" borderId="56" xfId="135" applyFont="1" applyBorder="1" applyAlignment="1">
      <alignment horizontal="centerContinuous" vertical="center"/>
    </xf>
    <xf numFmtId="0" fontId="17" fillId="0" borderId="80" xfId="135" applyFont="1" applyBorder="1" applyAlignment="1">
      <alignment horizontal="center" vertical="center"/>
    </xf>
    <xf numFmtId="0" fontId="17" fillId="0" borderId="81" xfId="135" applyFont="1" applyBorder="1" applyAlignment="1">
      <alignment horizontal="centerContinuous" vertical="center"/>
    </xf>
    <xf numFmtId="0" fontId="17" fillId="0" borderId="72" xfId="135" applyFont="1" applyBorder="1" applyAlignment="1">
      <alignment horizontal="centerContinuous" vertical="center"/>
    </xf>
    <xf numFmtId="0" fontId="17" fillId="0" borderId="71" xfId="135" applyFont="1" applyBorder="1" applyAlignment="1">
      <alignment horizontal="centerContinuous" vertical="center"/>
    </xf>
    <xf numFmtId="0" fontId="17" fillId="0" borderId="81" xfId="135" applyFont="1" applyBorder="1" applyAlignment="1">
      <alignment vertical="center"/>
    </xf>
    <xf numFmtId="0" fontId="17" fillId="0" borderId="71" xfId="135" applyFont="1" applyBorder="1" applyAlignment="1">
      <alignment vertical="center"/>
    </xf>
    <xf numFmtId="0" fontId="17" fillId="0" borderId="0" xfId="135" applyFont="1" applyAlignment="1">
      <alignment horizontal="centerContinuous" vertical="center"/>
    </xf>
    <xf numFmtId="0" fontId="17" fillId="0" borderId="1" xfId="135" applyFont="1" applyBorder="1" applyAlignment="1">
      <alignment vertical="center"/>
    </xf>
    <xf numFmtId="0" fontId="17" fillId="0" borderId="24" xfId="135" applyFont="1" applyBorder="1" applyAlignment="1">
      <alignment vertical="center"/>
    </xf>
    <xf numFmtId="0" fontId="17" fillId="0" borderId="23" xfId="135" applyFont="1" applyBorder="1" applyAlignment="1">
      <alignment vertical="center"/>
    </xf>
    <xf numFmtId="0" fontId="17" fillId="0" borderId="23" xfId="135" quotePrefix="1" applyFont="1" applyBorder="1" applyAlignment="1">
      <alignment vertical="center"/>
    </xf>
    <xf numFmtId="0" fontId="17" fillId="0" borderId="24" xfId="135" applyFont="1" applyBorder="1" applyAlignment="1">
      <alignment horizontal="center" vertical="center"/>
    </xf>
    <xf numFmtId="0" fontId="19" fillId="0" borderId="0" xfId="135" applyFont="1" applyAlignment="1">
      <alignment vertical="center"/>
    </xf>
    <xf numFmtId="0" fontId="106" fillId="0" borderId="21" xfId="135" applyFont="1" applyBorder="1" applyAlignment="1">
      <alignment horizontal="right" vertical="center"/>
    </xf>
    <xf numFmtId="0" fontId="19" fillId="0" borderId="21" xfId="135" applyFont="1" applyBorder="1" applyAlignment="1">
      <alignment vertical="center"/>
    </xf>
    <xf numFmtId="0" fontId="106" fillId="0" borderId="21" xfId="135" quotePrefix="1" applyFont="1" applyBorder="1" applyAlignment="1">
      <alignment horizontal="left" vertical="center"/>
    </xf>
    <xf numFmtId="0" fontId="106" fillId="0" borderId="0" xfId="135" quotePrefix="1" applyFont="1" applyAlignment="1">
      <alignment horizontal="right" vertical="center"/>
    </xf>
    <xf numFmtId="0" fontId="106" fillId="0" borderId="0" xfId="135" quotePrefix="1" applyFont="1" applyAlignment="1">
      <alignment horizontal="left" vertical="center"/>
    </xf>
    <xf numFmtId="0" fontId="9" fillId="0" borderId="0" xfId="135" applyAlignment="1">
      <alignment horizontal="center" vertical="center"/>
    </xf>
    <xf numFmtId="0" fontId="107" fillId="0" borderId="0" xfId="135" applyFont="1" applyAlignment="1">
      <alignment horizontal="center" vertical="center"/>
    </xf>
    <xf numFmtId="0" fontId="9" fillId="0" borderId="0" xfId="135" applyAlignment="1">
      <alignment horizontal="centerContinuous" vertical="center"/>
    </xf>
    <xf numFmtId="0" fontId="17" fillId="0" borderId="21" xfId="135" applyFont="1" applyBorder="1" applyAlignment="1">
      <alignment horizontal="centerContinuous" vertical="center"/>
    </xf>
    <xf numFmtId="0" fontId="9" fillId="0" borderId="0" xfId="135" applyAlignment="1">
      <alignment horizontal="centerContinuous"/>
    </xf>
    <xf numFmtId="0" fontId="108" fillId="0" borderId="0" xfId="135" quotePrefix="1" applyFont="1" applyAlignment="1">
      <alignment horizontal="centerContinuous" vertical="center"/>
    </xf>
    <xf numFmtId="0" fontId="109" fillId="0" borderId="0" xfId="135" applyFont="1" applyAlignment="1">
      <alignment vertical="center"/>
    </xf>
    <xf numFmtId="0" fontId="57" fillId="0" borderId="0" xfId="135" applyFont="1"/>
    <xf numFmtId="9" fontId="57" fillId="0" borderId="73" xfId="135" applyNumberFormat="1" applyFont="1" applyBorder="1" applyAlignment="1">
      <alignment vertical="center"/>
    </xf>
    <xf numFmtId="9" fontId="57" fillId="0" borderId="72" xfId="135" applyNumberFormat="1" applyFont="1" applyBorder="1" applyAlignment="1">
      <alignment vertical="center"/>
    </xf>
    <xf numFmtId="9" fontId="110" fillId="0" borderId="72" xfId="135" applyNumberFormat="1" applyFont="1" applyBorder="1" applyAlignment="1">
      <alignment vertical="center"/>
    </xf>
    <xf numFmtId="9" fontId="57" fillId="0" borderId="74" xfId="135" applyNumberFormat="1" applyFont="1" applyBorder="1" applyAlignment="1">
      <alignment vertical="center"/>
    </xf>
    <xf numFmtId="9" fontId="57" fillId="0" borderId="71" xfId="135" applyNumberFormat="1" applyFont="1" applyBorder="1" applyAlignment="1">
      <alignment vertical="center"/>
    </xf>
    <xf numFmtId="0" fontId="57" fillId="0" borderId="71" xfId="135" applyFont="1" applyBorder="1" applyAlignment="1">
      <alignment horizontal="center" vertical="center"/>
    </xf>
    <xf numFmtId="0" fontId="57" fillId="0" borderId="74" xfId="135" applyFont="1" applyBorder="1" applyAlignment="1">
      <alignment horizontal="center" vertical="center"/>
    </xf>
    <xf numFmtId="0" fontId="51" fillId="0" borderId="72" xfId="135" applyFont="1" applyBorder="1" applyAlignment="1">
      <alignment horizontal="right" vertical="center"/>
    </xf>
    <xf numFmtId="0" fontId="57" fillId="0" borderId="72" xfId="135" applyFont="1" applyBorder="1" applyAlignment="1">
      <alignment vertical="center"/>
    </xf>
    <xf numFmtId="0" fontId="57" fillId="0" borderId="74" xfId="135" applyFont="1" applyBorder="1" applyAlignment="1">
      <alignment vertical="center"/>
    </xf>
    <xf numFmtId="37" fontId="57" fillId="0" borderId="60" xfId="135" applyNumberFormat="1" applyFont="1" applyBorder="1" applyAlignment="1">
      <alignment vertical="center"/>
    </xf>
    <xf numFmtId="37" fontId="57" fillId="0" borderId="17" xfId="135" applyNumberFormat="1" applyFont="1" applyBorder="1" applyAlignment="1">
      <alignment vertical="center"/>
    </xf>
    <xf numFmtId="37" fontId="110" fillId="0" borderId="17" xfId="135" applyNumberFormat="1" applyFont="1" applyBorder="1" applyAlignment="1">
      <alignment vertical="center"/>
    </xf>
    <xf numFmtId="37" fontId="57" fillId="0" borderId="40" xfId="135" applyNumberFormat="1" applyFont="1" applyBorder="1" applyAlignment="1">
      <alignment vertical="center"/>
    </xf>
    <xf numFmtId="37" fontId="57" fillId="0" borderId="16" xfId="135" applyNumberFormat="1" applyFont="1" applyBorder="1" applyAlignment="1">
      <alignment vertical="center"/>
    </xf>
    <xf numFmtId="0" fontId="57" fillId="0" borderId="16" xfId="135" applyFont="1" applyBorder="1" applyAlignment="1">
      <alignment horizontal="center" vertical="center"/>
    </xf>
    <xf numFmtId="0" fontId="57" fillId="0" borderId="40" xfId="135" applyFont="1" applyBorder="1" applyAlignment="1">
      <alignment horizontal="center" vertical="center"/>
    </xf>
    <xf numFmtId="0" fontId="57" fillId="0" borderId="17" xfId="135" applyFont="1" applyBorder="1" applyAlignment="1">
      <alignment vertical="center"/>
    </xf>
    <xf numFmtId="0" fontId="57" fillId="0" borderId="40" xfId="135" applyFont="1" applyBorder="1" applyAlignment="1">
      <alignment vertical="center"/>
    </xf>
    <xf numFmtId="0" fontId="57" fillId="0" borderId="40" xfId="135" applyFont="1" applyBorder="1" applyAlignment="1">
      <alignment horizontal="left" vertical="center"/>
    </xf>
    <xf numFmtId="37" fontId="57" fillId="0" borderId="39" xfId="135" applyNumberFormat="1" applyFont="1" applyBorder="1" applyAlignment="1">
      <alignment vertical="center"/>
    </xf>
    <xf numFmtId="37" fontId="57" fillId="0" borderId="7" xfId="135" applyNumberFormat="1" applyFont="1" applyBorder="1" applyAlignment="1">
      <alignment vertical="center"/>
    </xf>
    <xf numFmtId="37" fontId="110" fillId="0" borderId="7" xfId="135" applyNumberFormat="1" applyFont="1" applyBorder="1" applyAlignment="1">
      <alignment vertical="center"/>
    </xf>
    <xf numFmtId="0" fontId="57" fillId="0" borderId="7" xfId="135" applyFont="1" applyBorder="1" applyAlignment="1">
      <alignment horizontal="center" vertical="center"/>
    </xf>
    <xf numFmtId="0" fontId="57" fillId="0" borderId="61" xfId="135" applyFont="1" applyBorder="1" applyAlignment="1">
      <alignment horizontal="center" vertical="center"/>
    </xf>
    <xf numFmtId="37" fontId="57" fillId="0" borderId="61" xfId="135" applyNumberFormat="1" applyFont="1" applyBorder="1" applyAlignment="1">
      <alignment vertical="center"/>
    </xf>
    <xf numFmtId="37" fontId="57" fillId="0" borderId="23" xfId="135" applyNumberFormat="1" applyFont="1" applyBorder="1" applyAlignment="1">
      <alignment vertical="center"/>
    </xf>
    <xf numFmtId="0" fontId="57" fillId="0" borderId="23" xfId="135" applyFont="1" applyBorder="1" applyAlignment="1">
      <alignment horizontal="center" vertical="center"/>
    </xf>
    <xf numFmtId="0" fontId="51" fillId="0" borderId="7" xfId="135" applyFont="1" applyBorder="1" applyAlignment="1">
      <alignment horizontal="right" vertical="center"/>
    </xf>
    <xf numFmtId="0" fontId="57" fillId="0" borderId="7" xfId="135" applyFont="1" applyBorder="1" applyAlignment="1">
      <alignment vertical="center"/>
    </xf>
    <xf numFmtId="0" fontId="57" fillId="0" borderId="61" xfId="135" applyFont="1" applyBorder="1" applyAlignment="1">
      <alignment vertical="center"/>
    </xf>
    <xf numFmtId="37" fontId="57" fillId="23" borderId="58" xfId="135" applyNumberFormat="1" applyFont="1" applyFill="1" applyBorder="1" applyAlignment="1">
      <alignment vertical="center"/>
    </xf>
    <xf numFmtId="37" fontId="57" fillId="23" borderId="21" xfId="135" applyNumberFormat="1" applyFont="1" applyFill="1" applyBorder="1" applyAlignment="1">
      <alignment vertical="center"/>
    </xf>
    <xf numFmtId="37" fontId="110" fillId="23" borderId="21" xfId="135" applyNumberFormat="1" applyFont="1" applyFill="1" applyBorder="1" applyAlignment="1">
      <alignment vertical="center"/>
    </xf>
    <xf numFmtId="37" fontId="57" fillId="23" borderId="57" xfId="135" applyNumberFormat="1" applyFont="1" applyFill="1" applyBorder="1" applyAlignment="1">
      <alignment vertical="center"/>
    </xf>
    <xf numFmtId="37" fontId="57" fillId="23" borderId="20" xfId="135" applyNumberFormat="1" applyFont="1" applyFill="1" applyBorder="1" applyAlignment="1">
      <alignment vertical="center"/>
    </xf>
    <xf numFmtId="37" fontId="57" fillId="29" borderId="21" xfId="135" applyNumberFormat="1" applyFont="1" applyFill="1" applyBorder="1" applyAlignment="1">
      <alignment vertical="center"/>
    </xf>
    <xf numFmtId="0" fontId="57" fillId="29" borderId="20" xfId="135" applyFont="1" applyFill="1" applyBorder="1" applyAlignment="1">
      <alignment horizontal="center" vertical="center"/>
    </xf>
    <xf numFmtId="0" fontId="57" fillId="23" borderId="57" xfId="135" applyFont="1" applyFill="1" applyBorder="1" applyAlignment="1">
      <alignment horizontal="center" vertical="center"/>
    </xf>
    <xf numFmtId="0" fontId="51" fillId="23" borderId="21" xfId="135" applyFont="1" applyFill="1" applyBorder="1" applyAlignment="1">
      <alignment horizontal="right" vertical="center"/>
    </xf>
    <xf numFmtId="0" fontId="57" fillId="23" borderId="21" xfId="135" applyFont="1" applyFill="1" applyBorder="1" applyAlignment="1">
      <alignment vertical="center"/>
    </xf>
    <xf numFmtId="0" fontId="57" fillId="23" borderId="57" xfId="135" applyFont="1" applyFill="1" applyBorder="1" applyAlignment="1">
      <alignment vertical="center"/>
    </xf>
    <xf numFmtId="188" fontId="110" fillId="0" borderId="72" xfId="135" applyNumberFormat="1" applyFont="1" applyBorder="1" applyAlignment="1">
      <alignment vertical="center"/>
    </xf>
    <xf numFmtId="0" fontId="57" fillId="0" borderId="45" xfId="135" applyFont="1" applyBorder="1" applyAlignment="1">
      <alignment vertical="center"/>
    </xf>
    <xf numFmtId="9" fontId="57" fillId="0" borderId="39" xfId="135" applyNumberFormat="1" applyFont="1" applyBorder="1" applyAlignment="1">
      <alignment vertical="center"/>
    </xf>
    <xf numFmtId="9" fontId="57" fillId="0" borderId="7" xfId="135" applyNumberFormat="1" applyFont="1" applyBorder="1" applyAlignment="1">
      <alignment vertical="center"/>
    </xf>
    <xf numFmtId="9" fontId="110" fillId="0" borderId="7" xfId="135" applyNumberFormat="1" applyFont="1" applyBorder="1" applyAlignment="1">
      <alignment vertical="center"/>
    </xf>
    <xf numFmtId="9" fontId="57" fillId="0" borderId="61" xfId="135" applyNumberFormat="1" applyFont="1" applyBorder="1" applyAlignment="1">
      <alignment vertical="center"/>
    </xf>
    <xf numFmtId="9" fontId="57" fillId="0" borderId="23" xfId="135" applyNumberFormat="1" applyFont="1" applyBorder="1" applyAlignment="1">
      <alignment vertical="center"/>
    </xf>
    <xf numFmtId="0" fontId="57" fillId="0" borderId="75" xfId="135" applyFont="1" applyBorder="1" applyAlignment="1">
      <alignment vertical="center"/>
    </xf>
    <xf numFmtId="39" fontId="57" fillId="0" borderId="39" xfId="135" applyNumberFormat="1" applyFont="1" applyBorder="1" applyAlignment="1">
      <alignment vertical="center"/>
    </xf>
    <xf numFmtId="39" fontId="57" fillId="0" borderId="7" xfId="135" applyNumberFormat="1" applyFont="1" applyBorder="1" applyAlignment="1">
      <alignment vertical="center"/>
    </xf>
    <xf numFmtId="39" fontId="110" fillId="0" borderId="7" xfId="135" applyNumberFormat="1" applyFont="1" applyBorder="1" applyAlignment="1">
      <alignment vertical="center"/>
    </xf>
    <xf numFmtId="39" fontId="57" fillId="0" borderId="61" xfId="135" applyNumberFormat="1" applyFont="1" applyBorder="1" applyAlignment="1">
      <alignment vertical="center"/>
    </xf>
    <xf numFmtId="39" fontId="57" fillId="0" borderId="23" xfId="135" applyNumberFormat="1" applyFont="1" applyBorder="1" applyAlignment="1">
      <alignment vertical="center"/>
    </xf>
    <xf numFmtId="39" fontId="57" fillId="0" borderId="58" xfId="135" applyNumberFormat="1" applyFont="1" applyBorder="1" applyAlignment="1">
      <alignment vertical="center"/>
    </xf>
    <xf numFmtId="39" fontId="57" fillId="0" borderId="21" xfId="135" applyNumberFormat="1" applyFont="1" applyBorder="1" applyAlignment="1">
      <alignment vertical="center"/>
    </xf>
    <xf numFmtId="39" fontId="110" fillId="0" borderId="21" xfId="135" applyNumberFormat="1" applyFont="1" applyBorder="1" applyAlignment="1">
      <alignment vertical="center"/>
    </xf>
    <xf numFmtId="39" fontId="57" fillId="0" borderId="57" xfId="135" applyNumberFormat="1" applyFont="1" applyBorder="1" applyAlignment="1">
      <alignment vertical="center"/>
    </xf>
    <xf numFmtId="39" fontId="57" fillId="0" borderId="20" xfId="135" applyNumberFormat="1" applyFont="1" applyBorder="1" applyAlignment="1">
      <alignment vertical="center"/>
    </xf>
    <xf numFmtId="0" fontId="57" fillId="0" borderId="20" xfId="135" applyFont="1" applyBorder="1" applyAlignment="1">
      <alignment horizontal="center" vertical="center"/>
    </xf>
    <xf numFmtId="0" fontId="57" fillId="0" borderId="57" xfId="135" applyFont="1" applyBorder="1" applyAlignment="1">
      <alignment horizontal="center" vertical="center"/>
    </xf>
    <xf numFmtId="0" fontId="51" fillId="0" borderId="21" xfId="135" applyFont="1" applyBorder="1" applyAlignment="1">
      <alignment horizontal="right" vertical="center"/>
    </xf>
    <xf numFmtId="0" fontId="57" fillId="0" borderId="21" xfId="135" applyFont="1" applyBorder="1" applyAlignment="1">
      <alignment vertical="center"/>
    </xf>
    <xf numFmtId="0" fontId="57" fillId="0" borderId="57" xfId="135" applyFont="1" applyBorder="1" applyAlignment="1">
      <alignment horizontal="left" vertical="top"/>
    </xf>
    <xf numFmtId="0" fontId="57" fillId="0" borderId="75" xfId="135" applyFont="1" applyBorder="1" applyAlignment="1">
      <alignment horizontal="left" vertical="center"/>
    </xf>
    <xf numFmtId="0" fontId="57" fillId="0" borderId="70" xfId="135" applyFont="1" applyBorder="1" applyAlignment="1">
      <alignment vertical="center"/>
    </xf>
    <xf numFmtId="0" fontId="57" fillId="0" borderId="69" xfId="135" applyFont="1" applyBorder="1" applyAlignment="1">
      <alignment vertical="center"/>
    </xf>
    <xf numFmtId="0" fontId="56" fillId="0" borderId="69" xfId="135" applyFont="1" applyBorder="1"/>
    <xf numFmtId="0" fontId="57" fillId="0" borderId="68" xfId="135" applyFont="1" applyBorder="1" applyAlignment="1">
      <alignment vertical="center"/>
    </xf>
    <xf numFmtId="0" fontId="57" fillId="0" borderId="54" xfId="135" applyFont="1" applyBorder="1" applyAlignment="1">
      <alignment vertical="center"/>
    </xf>
    <xf numFmtId="0" fontId="57" fillId="0" borderId="0" xfId="135" applyFont="1" applyAlignment="1">
      <alignment vertical="center"/>
    </xf>
    <xf numFmtId="0" fontId="57" fillId="0" borderId="53" xfId="135" applyFont="1" applyBorder="1" applyAlignment="1">
      <alignment vertical="center"/>
    </xf>
    <xf numFmtId="2" fontId="56" fillId="0" borderId="0" xfId="135" applyNumberFormat="1" applyFont="1" applyAlignment="1">
      <alignment vertical="center"/>
    </xf>
    <xf numFmtId="0" fontId="57" fillId="0" borderId="19" xfId="135" applyFont="1" applyBorder="1" applyAlignment="1">
      <alignment vertical="center"/>
    </xf>
    <xf numFmtId="0" fontId="57" fillId="0" borderId="5" xfId="135" applyFont="1" applyBorder="1" applyAlignment="1">
      <alignment vertical="center"/>
    </xf>
    <xf numFmtId="0" fontId="56" fillId="0" borderId="0" xfId="135" applyFont="1"/>
    <xf numFmtId="2" fontId="56" fillId="0" borderId="0" xfId="135" applyNumberFormat="1" applyFont="1"/>
    <xf numFmtId="0" fontId="57" fillId="0" borderId="57" xfId="135" applyFont="1" applyBorder="1" applyAlignment="1">
      <alignment vertical="center"/>
    </xf>
    <xf numFmtId="0" fontId="57" fillId="0" borderId="0" xfId="135" applyFont="1" applyAlignment="1">
      <alignment horizontal="center" vertical="center"/>
    </xf>
    <xf numFmtId="0" fontId="57" fillId="0" borderId="21" xfId="135" applyFont="1" applyBorder="1" applyAlignment="1">
      <alignment horizontal="center" vertical="center"/>
    </xf>
    <xf numFmtId="0" fontId="57" fillId="0" borderId="0" xfId="135" applyFont="1" applyAlignment="1">
      <alignment horizontal="left" vertical="center"/>
    </xf>
    <xf numFmtId="0" fontId="57" fillId="0" borderId="60" xfId="135" applyFont="1" applyBorder="1" applyAlignment="1">
      <alignment vertical="center"/>
    </xf>
    <xf numFmtId="0" fontId="57" fillId="0" borderId="18" xfId="135" applyFont="1" applyBorder="1" applyAlignment="1">
      <alignment vertical="center"/>
    </xf>
    <xf numFmtId="0" fontId="57" fillId="0" borderId="16" xfId="135" applyFont="1" applyBorder="1" applyAlignment="1">
      <alignment vertical="center"/>
    </xf>
    <xf numFmtId="0" fontId="57" fillId="0" borderId="60" xfId="135" applyFont="1" applyBorder="1" applyAlignment="1">
      <alignment horizontal="center" vertical="center"/>
    </xf>
    <xf numFmtId="0" fontId="57" fillId="0" borderId="33" xfId="135" applyFont="1" applyBorder="1" applyAlignment="1">
      <alignment vertical="center"/>
    </xf>
    <xf numFmtId="0" fontId="57" fillId="0" borderId="33" xfId="135" applyFont="1" applyBorder="1" applyAlignment="1">
      <alignment horizontal="left" vertical="center"/>
    </xf>
    <xf numFmtId="0" fontId="57" fillId="0" borderId="32" xfId="135" applyFont="1" applyBorder="1" applyAlignment="1">
      <alignment vertical="center"/>
    </xf>
    <xf numFmtId="0" fontId="57" fillId="0" borderId="53" xfId="135" applyFont="1" applyBorder="1" applyAlignment="1">
      <alignment horizontal="center" vertical="center"/>
    </xf>
    <xf numFmtId="0" fontId="57" fillId="0" borderId="19" xfId="135" applyFont="1" applyBorder="1" applyAlignment="1">
      <alignment horizontal="center" vertical="center"/>
    </xf>
    <xf numFmtId="0" fontId="57" fillId="0" borderId="78" xfId="135" applyFont="1" applyBorder="1" applyAlignment="1">
      <alignment vertical="center"/>
    </xf>
    <xf numFmtId="0" fontId="57" fillId="0" borderId="6" xfId="135" applyFont="1" applyBorder="1" applyAlignment="1">
      <alignment vertical="center"/>
    </xf>
    <xf numFmtId="0" fontId="57" fillId="0" borderId="6" xfId="135" applyFont="1" applyBorder="1" applyAlignment="1">
      <alignment horizontal="center" vertical="center"/>
    </xf>
    <xf numFmtId="0" fontId="57" fillId="0" borderId="56" xfId="135" applyFont="1" applyBorder="1" applyAlignment="1">
      <alignment horizontal="center" vertical="center"/>
    </xf>
    <xf numFmtId="0" fontId="57" fillId="0" borderId="79" xfId="135" applyFont="1" applyBorder="1" applyAlignment="1">
      <alignment horizontal="center" vertical="center"/>
    </xf>
    <xf numFmtId="0" fontId="57" fillId="0" borderId="56" xfId="135" applyFont="1" applyBorder="1" applyAlignment="1">
      <alignment vertical="center"/>
    </xf>
    <xf numFmtId="0" fontId="57" fillId="0" borderId="6" xfId="135" applyFont="1" applyBorder="1" applyAlignment="1">
      <alignment horizontal="centerContinuous" vertical="center"/>
    </xf>
    <xf numFmtId="0" fontId="57" fillId="0" borderId="56" xfId="135" applyFont="1" applyBorder="1" applyAlignment="1">
      <alignment horizontal="centerContinuous" vertical="center"/>
    </xf>
    <xf numFmtId="0" fontId="95" fillId="0" borderId="21" xfId="135" applyFont="1" applyBorder="1" applyAlignment="1">
      <alignment horizontal="right" vertical="center"/>
    </xf>
    <xf numFmtId="0" fontId="9" fillId="0" borderId="0" xfId="137"/>
    <xf numFmtId="0" fontId="112" fillId="0" borderId="0" xfId="137" applyFont="1"/>
    <xf numFmtId="0" fontId="96" fillId="0" borderId="0" xfId="137" applyFont="1"/>
    <xf numFmtId="0" fontId="113" fillId="0" borderId="0" xfId="137" quotePrefix="1" applyFont="1" applyAlignment="1">
      <alignment horizontal="center" vertical="center"/>
    </xf>
    <xf numFmtId="0" fontId="9" fillId="0" borderId="0" xfId="137" applyAlignment="1">
      <alignment horizontal="center"/>
    </xf>
    <xf numFmtId="0" fontId="9" fillId="0" borderId="0" xfId="137" applyAlignment="1">
      <alignment horizontal="left"/>
    </xf>
    <xf numFmtId="0" fontId="9" fillId="0" borderId="0" xfId="137" applyAlignment="1">
      <alignment horizontal="right"/>
    </xf>
    <xf numFmtId="0" fontId="115" fillId="0" borderId="0" xfId="137" applyFont="1" applyAlignment="1">
      <alignment horizontal="center"/>
    </xf>
    <xf numFmtId="0" fontId="9" fillId="0" borderId="0" xfId="137" applyAlignment="1">
      <alignment horizontal="center" shrinkToFit="1"/>
    </xf>
    <xf numFmtId="0" fontId="9" fillId="0" borderId="0" xfId="137" applyAlignment="1">
      <alignment horizontal="center" vertical="center" wrapText="1"/>
    </xf>
    <xf numFmtId="0" fontId="48" fillId="0" borderId="0" xfId="137" applyFont="1" applyAlignment="1">
      <alignment horizontal="center" vertical="center" wrapText="1"/>
    </xf>
    <xf numFmtId="0" fontId="9" fillId="0" borderId="0" xfId="137" applyAlignment="1">
      <alignment vertical="center" wrapText="1"/>
    </xf>
    <xf numFmtId="0" fontId="9" fillId="0" borderId="0" xfId="137" applyAlignment="1">
      <alignment vertical="center"/>
    </xf>
    <xf numFmtId="0" fontId="9" fillId="0" borderId="53" xfId="137" applyBorder="1" applyAlignment="1">
      <alignment horizontal="center" vertical="center"/>
    </xf>
    <xf numFmtId="0" fontId="93" fillId="0" borderId="0" xfId="138" applyAlignment="1">
      <alignment horizontal="center" vertical="center"/>
    </xf>
    <xf numFmtId="0" fontId="9" fillId="0" borderId="51" xfId="137" applyBorder="1" applyAlignment="1">
      <alignment horizontal="center" vertical="center"/>
    </xf>
    <xf numFmtId="0" fontId="48" fillId="0" borderId="51" xfId="137" applyFont="1" applyBorder="1" applyAlignment="1">
      <alignment horizontal="center" vertical="center"/>
    </xf>
    <xf numFmtId="0" fontId="48" fillId="0" borderId="0" xfId="137" applyFont="1" applyAlignment="1">
      <alignment vertical="center"/>
    </xf>
    <xf numFmtId="0" fontId="9" fillId="0" borderId="0" xfId="137" applyAlignment="1">
      <alignment vertical="top"/>
    </xf>
    <xf numFmtId="0" fontId="9" fillId="0" borderId="40" xfId="137" applyBorder="1" applyAlignment="1">
      <alignment horizontal="center" vertical="center"/>
    </xf>
    <xf numFmtId="0" fontId="9" fillId="0" borderId="0" xfId="137" applyAlignment="1">
      <alignment horizontal="center" vertical="center"/>
    </xf>
    <xf numFmtId="0" fontId="9" fillId="0" borderId="84" xfId="137" applyBorder="1" applyAlignment="1">
      <alignment horizontal="center" vertical="center" shrinkToFit="1"/>
    </xf>
    <xf numFmtId="0" fontId="9" fillId="0" borderId="85" xfId="137" applyBorder="1" applyAlignment="1">
      <alignment horizontal="center" vertical="center" shrinkToFit="1"/>
    </xf>
    <xf numFmtId="0" fontId="9" fillId="0" borderId="86" xfId="137" applyBorder="1" applyAlignment="1">
      <alignment horizontal="center" vertical="center"/>
    </xf>
    <xf numFmtId="0" fontId="9" fillId="0" borderId="53" xfId="137" applyBorder="1" applyAlignment="1">
      <alignment horizontal="left" vertical="center"/>
    </xf>
    <xf numFmtId="0" fontId="9" fillId="0" borderId="0" xfId="137" applyAlignment="1">
      <alignment horizontal="left" vertical="center"/>
    </xf>
    <xf numFmtId="0" fontId="9" fillId="0" borderId="54" xfId="137" applyBorder="1" applyAlignment="1">
      <alignment horizontal="center" vertical="center"/>
    </xf>
    <xf numFmtId="0" fontId="9" fillId="0" borderId="90" xfId="137" applyBorder="1" applyAlignment="1">
      <alignment horizontal="center" vertical="center"/>
    </xf>
    <xf numFmtId="0" fontId="9" fillId="0" borderId="91" xfId="137" applyBorder="1" applyAlignment="1">
      <alignment horizontal="center" vertical="center"/>
    </xf>
    <xf numFmtId="0" fontId="9" fillId="0" borderId="92" xfId="137" applyBorder="1" applyAlignment="1">
      <alignment horizontal="center" vertical="center"/>
    </xf>
    <xf numFmtId="189" fontId="9" fillId="0" borderId="90" xfId="137" applyNumberFormat="1" applyBorder="1" applyAlignment="1">
      <alignment vertical="center"/>
    </xf>
    <xf numFmtId="0" fontId="9" fillId="0" borderId="59" xfId="137" applyBorder="1" applyAlignment="1">
      <alignment horizontal="center" vertical="center"/>
    </xf>
    <xf numFmtId="0" fontId="9" fillId="0" borderId="45" xfId="137" applyBorder="1" applyAlignment="1">
      <alignment horizontal="center" vertical="center"/>
    </xf>
    <xf numFmtId="0" fontId="9" fillId="0" borderId="100" xfId="137" applyBorder="1" applyAlignment="1">
      <alignment horizontal="center" vertical="center"/>
    </xf>
    <xf numFmtId="190" fontId="9" fillId="0" borderId="51" xfId="137" quotePrefix="1" applyNumberFormat="1" applyBorder="1" applyAlignment="1">
      <alignment horizontal="right"/>
    </xf>
    <xf numFmtId="0" fontId="34" fillId="0" borderId="51" xfId="138" applyFont="1" applyBorder="1" applyAlignment="1">
      <alignment horizontal="left" vertical="center"/>
    </xf>
    <xf numFmtId="0" fontId="93" fillId="0" borderId="51" xfId="138" applyBorder="1" applyAlignment="1">
      <alignment horizontal="center" vertical="center"/>
    </xf>
    <xf numFmtId="190" fontId="9" fillId="0" borderId="79" xfId="137" quotePrefix="1" applyNumberFormat="1" applyBorder="1" applyAlignment="1">
      <alignment horizontal="right"/>
    </xf>
    <xf numFmtId="0" fontId="93" fillId="0" borderId="52" xfId="138" applyBorder="1" applyAlignment="1">
      <alignment horizontal="center" vertical="center"/>
    </xf>
    <xf numFmtId="190" fontId="9" fillId="0" borderId="59" xfId="137" applyNumberFormat="1" applyBorder="1" applyAlignment="1">
      <alignment horizontal="right" vertical="center"/>
    </xf>
    <xf numFmtId="0" fontId="9" fillId="0" borderId="50" xfId="137" applyBorder="1" applyAlignment="1">
      <alignment horizontal="center" vertical="center"/>
    </xf>
    <xf numFmtId="0" fontId="9" fillId="0" borderId="52" xfId="137" applyBorder="1" applyAlignment="1">
      <alignment horizontal="center" vertical="center"/>
    </xf>
    <xf numFmtId="0" fontId="9" fillId="0" borderId="56" xfId="137" applyBorder="1" applyAlignment="1">
      <alignment horizontal="center" vertical="center"/>
    </xf>
    <xf numFmtId="191" fontId="9" fillId="0" borderId="6" xfId="137" applyNumberFormat="1" applyBorder="1" applyAlignment="1">
      <alignment horizontal="right" vertical="center"/>
    </xf>
    <xf numFmtId="0" fontId="9" fillId="0" borderId="6" xfId="137" applyBorder="1" applyAlignment="1">
      <alignment horizontal="left" vertical="center"/>
    </xf>
    <xf numFmtId="0" fontId="9" fillId="0" borderId="6" xfId="137" applyBorder="1" applyAlignment="1">
      <alignment horizontal="center" vertical="center"/>
    </xf>
    <xf numFmtId="192" fontId="9" fillId="0" borderId="79" xfId="137" applyNumberFormat="1" applyBorder="1" applyAlignment="1">
      <alignment vertical="center"/>
    </xf>
    <xf numFmtId="0" fontId="9" fillId="0" borderId="78" xfId="137" applyBorder="1" applyAlignment="1">
      <alignment horizontal="center" vertical="center"/>
    </xf>
    <xf numFmtId="192" fontId="9" fillId="0" borderId="54" xfId="137" applyNumberFormat="1" applyBorder="1" applyAlignment="1">
      <alignment vertical="center"/>
    </xf>
    <xf numFmtId="192" fontId="9" fillId="0" borderId="101" xfId="137" applyNumberFormat="1" applyBorder="1" applyAlignment="1">
      <alignment vertical="center"/>
    </xf>
    <xf numFmtId="193" fontId="9" fillId="0" borderId="79" xfId="137" applyNumberFormat="1" applyBorder="1" applyAlignment="1">
      <alignment vertical="center"/>
    </xf>
    <xf numFmtId="193" fontId="9" fillId="0" borderId="6" xfId="137" applyNumberFormat="1" applyBorder="1" applyAlignment="1">
      <alignment vertical="center"/>
    </xf>
    <xf numFmtId="0" fontId="9" fillId="0" borderId="78" xfId="137" applyBorder="1" applyAlignment="1">
      <alignment vertical="center"/>
    </xf>
    <xf numFmtId="191" fontId="9" fillId="0" borderId="0" xfId="137" applyNumberFormat="1" applyAlignment="1">
      <alignment horizontal="center" vertical="center"/>
    </xf>
    <xf numFmtId="192" fontId="9" fillId="0" borderId="0" xfId="137" applyNumberFormat="1" applyAlignment="1">
      <alignment vertical="center"/>
    </xf>
    <xf numFmtId="192" fontId="9" fillId="0" borderId="6" xfId="137" applyNumberFormat="1" applyBorder="1" applyAlignment="1">
      <alignment vertical="center"/>
    </xf>
    <xf numFmtId="0" fontId="9" fillId="0" borderId="6" xfId="137" applyBorder="1" applyAlignment="1">
      <alignment vertical="center"/>
    </xf>
    <xf numFmtId="0" fontId="9" fillId="0" borderId="69" xfId="137" applyBorder="1"/>
    <xf numFmtId="0" fontId="9" fillId="0" borderId="70" xfId="137" applyBorder="1"/>
    <xf numFmtId="0" fontId="9" fillId="0" borderId="68" xfId="137" applyBorder="1"/>
    <xf numFmtId="191" fontId="9" fillId="0" borderId="69" xfId="137" applyNumberFormat="1" applyBorder="1"/>
    <xf numFmtId="192" fontId="9" fillId="0" borderId="69" xfId="137" applyNumberFormat="1" applyBorder="1"/>
    <xf numFmtId="0" fontId="9" fillId="0" borderId="69" xfId="137" applyBorder="1" applyAlignment="1">
      <alignment horizontal="center"/>
    </xf>
    <xf numFmtId="192" fontId="9" fillId="0" borderId="76" xfId="137" applyNumberFormat="1" applyBorder="1"/>
    <xf numFmtId="0" fontId="9" fillId="0" borderId="70" xfId="137" applyBorder="1" applyAlignment="1">
      <alignment horizontal="center"/>
    </xf>
    <xf numFmtId="192" fontId="9" fillId="0" borderId="0" xfId="137" applyNumberFormat="1"/>
    <xf numFmtId="192" fontId="9" fillId="0" borderId="103" xfId="137" applyNumberFormat="1" applyBorder="1"/>
    <xf numFmtId="0" fontId="9" fillId="0" borderId="36" xfId="137" applyBorder="1" applyAlignment="1">
      <alignment horizontal="center"/>
    </xf>
    <xf numFmtId="0" fontId="9" fillId="0" borderId="36" xfId="137" applyBorder="1"/>
    <xf numFmtId="0" fontId="9" fillId="0" borderId="33" xfId="137" applyBorder="1"/>
    <xf numFmtId="0" fontId="9" fillId="0" borderId="37" xfId="137" applyBorder="1"/>
    <xf numFmtId="0" fontId="34" fillId="0" borderId="16" xfId="137" applyFont="1" applyBorder="1"/>
    <xf numFmtId="0" fontId="9" fillId="0" borderId="60" xfId="137" applyBorder="1"/>
    <xf numFmtId="0" fontId="9" fillId="0" borderId="40" xfId="137" applyBorder="1"/>
    <xf numFmtId="192" fontId="9" fillId="0" borderId="17" xfId="137" applyNumberFormat="1" applyBorder="1"/>
    <xf numFmtId="0" fontId="9" fillId="0" borderId="17" xfId="137" applyBorder="1"/>
    <xf numFmtId="192" fontId="9" fillId="0" borderId="16" xfId="137" applyNumberFormat="1" applyBorder="1"/>
    <xf numFmtId="192" fontId="9" fillId="0" borderId="104" xfId="137" applyNumberFormat="1" applyBorder="1"/>
    <xf numFmtId="192" fontId="9" fillId="0" borderId="105" xfId="137" applyNumberFormat="1" applyBorder="1" applyAlignment="1">
      <alignment horizontal="center"/>
    </xf>
    <xf numFmtId="168" fontId="9" fillId="0" borderId="105" xfId="137" applyNumberFormat="1" applyBorder="1"/>
    <xf numFmtId="0" fontId="9" fillId="0" borderId="105" xfId="137" applyBorder="1"/>
    <xf numFmtId="0" fontId="93" fillId="0" borderId="54" xfId="138" applyBorder="1"/>
    <xf numFmtId="0" fontId="34" fillId="0" borderId="19" xfId="137" applyFont="1" applyBorder="1"/>
    <xf numFmtId="0" fontId="9" fillId="0" borderId="54" xfId="137" applyBorder="1"/>
    <xf numFmtId="0" fontId="9" fillId="0" borderId="53" xfId="137" applyBorder="1"/>
    <xf numFmtId="194" fontId="9" fillId="0" borderId="0" xfId="137" applyNumberFormat="1"/>
    <xf numFmtId="194" fontId="9" fillId="0" borderId="19" xfId="137" applyNumberFormat="1" applyBorder="1"/>
    <xf numFmtId="192" fontId="9" fillId="0" borderId="109" xfId="137" applyNumberFormat="1" applyBorder="1"/>
    <xf numFmtId="0" fontId="9" fillId="0" borderId="110" xfId="137" applyBorder="1" applyAlignment="1">
      <alignment horizontal="center"/>
    </xf>
    <xf numFmtId="168" fontId="9" fillId="0" borderId="110" xfId="137" applyNumberFormat="1" applyBorder="1"/>
    <xf numFmtId="0" fontId="9" fillId="0" borderId="110" xfId="137" applyBorder="1"/>
    <xf numFmtId="192" fontId="9" fillId="0" borderId="19" xfId="137" applyNumberFormat="1" applyBorder="1"/>
    <xf numFmtId="192" fontId="9" fillId="0" borderId="112" xfId="137" applyNumberFormat="1" applyBorder="1"/>
    <xf numFmtId="0" fontId="9" fillId="0" borderId="113" xfId="137" applyBorder="1"/>
    <xf numFmtId="0" fontId="9" fillId="0" borderId="51" xfId="137" applyBorder="1"/>
    <xf numFmtId="0" fontId="9" fillId="0" borderId="50" xfId="137" applyBorder="1"/>
    <xf numFmtId="0" fontId="9" fillId="0" borderId="52" xfId="137" applyBorder="1"/>
    <xf numFmtId="0" fontId="9" fillId="0" borderId="45" xfId="137" applyBorder="1"/>
    <xf numFmtId="192" fontId="9" fillId="0" borderId="59" xfId="137" applyNumberFormat="1" applyBorder="1"/>
    <xf numFmtId="0" fontId="9" fillId="0" borderId="80" xfId="137" applyBorder="1" applyAlignment="1">
      <alignment horizontal="center"/>
    </xf>
    <xf numFmtId="168" fontId="9" fillId="0" borderId="117" xfId="137" applyNumberFormat="1" applyBorder="1"/>
    <xf numFmtId="191" fontId="9" fillId="0" borderId="117" xfId="137" applyNumberFormat="1" applyBorder="1"/>
    <xf numFmtId="192" fontId="9" fillId="0" borderId="6" xfId="137" applyNumberFormat="1" applyBorder="1"/>
    <xf numFmtId="0" fontId="9" fillId="0" borderId="6" xfId="137" applyBorder="1"/>
    <xf numFmtId="190" fontId="9" fillId="0" borderId="76" xfId="137" applyNumberFormat="1" applyBorder="1"/>
    <xf numFmtId="192" fontId="9" fillId="0" borderId="75" xfId="137" applyNumberFormat="1" applyBorder="1"/>
    <xf numFmtId="0" fontId="9" fillId="0" borderId="19" xfId="137" applyBorder="1"/>
    <xf numFmtId="0" fontId="9" fillId="0" borderId="23" xfId="137" applyBorder="1"/>
    <xf numFmtId="0" fontId="9" fillId="0" borderId="39" xfId="137" applyBorder="1"/>
    <xf numFmtId="0" fontId="9" fillId="0" borderId="61" xfId="137" applyBorder="1"/>
    <xf numFmtId="0" fontId="9" fillId="0" borderId="7" xfId="137" applyBorder="1"/>
    <xf numFmtId="192" fontId="9" fillId="0" borderId="118" xfId="137" applyNumberFormat="1" applyBorder="1"/>
    <xf numFmtId="0" fontId="9" fillId="0" borderId="1" xfId="137" applyBorder="1"/>
    <xf numFmtId="0" fontId="9" fillId="0" borderId="119" xfId="137" applyBorder="1"/>
    <xf numFmtId="0" fontId="9" fillId="0" borderId="120" xfId="137" applyBorder="1"/>
    <xf numFmtId="0" fontId="9" fillId="0" borderId="121" xfId="137" applyBorder="1"/>
    <xf numFmtId="191" fontId="9" fillId="0" borderId="122" xfId="137" applyNumberFormat="1" applyBorder="1"/>
    <xf numFmtId="0" fontId="9" fillId="0" borderId="122" xfId="137" applyBorder="1"/>
    <xf numFmtId="0" fontId="9" fillId="0" borderId="122" xfId="137" applyBorder="1" applyAlignment="1">
      <alignment horizontal="center"/>
    </xf>
    <xf numFmtId="191" fontId="9" fillId="0" borderId="106" xfId="137" applyNumberFormat="1" applyBorder="1"/>
    <xf numFmtId="192" fontId="9" fillId="0" borderId="123" xfId="137" applyNumberFormat="1" applyBorder="1"/>
    <xf numFmtId="0" fontId="9" fillId="0" borderId="124" xfId="137" applyBorder="1"/>
    <xf numFmtId="190" fontId="9" fillId="0" borderId="124" xfId="137" applyNumberFormat="1" applyBorder="1" applyAlignment="1">
      <alignment shrinkToFit="1"/>
    </xf>
    <xf numFmtId="0" fontId="34" fillId="0" borderId="122" xfId="138" applyFont="1" applyBorder="1"/>
    <xf numFmtId="190" fontId="9" fillId="0" borderId="122" xfId="137" applyNumberFormat="1" applyBorder="1" applyAlignment="1">
      <alignment shrinkToFit="1"/>
    </xf>
    <xf numFmtId="190" fontId="9" fillId="0" borderId="107" xfId="137" applyNumberFormat="1" applyBorder="1" applyAlignment="1">
      <alignment shrinkToFit="1"/>
    </xf>
    <xf numFmtId="0" fontId="9" fillId="0" borderId="125" xfId="137" applyBorder="1"/>
    <xf numFmtId="0" fontId="9" fillId="0" borderId="111" xfId="137" applyBorder="1"/>
    <xf numFmtId="0" fontId="9" fillId="0" borderId="91" xfId="137" applyBorder="1"/>
    <xf numFmtId="0" fontId="9" fillId="0" borderId="92" xfId="137" applyBorder="1"/>
    <xf numFmtId="191" fontId="9" fillId="0" borderId="90" xfId="137" applyNumberFormat="1" applyBorder="1"/>
    <xf numFmtId="0" fontId="9" fillId="0" borderId="90" xfId="137" applyBorder="1"/>
    <xf numFmtId="0" fontId="9" fillId="0" borderId="90" xfId="137" applyBorder="1" applyAlignment="1">
      <alignment horizontal="center"/>
    </xf>
    <xf numFmtId="191" fontId="9" fillId="0" borderId="111" xfId="137" applyNumberFormat="1" applyBorder="1"/>
    <xf numFmtId="190" fontId="9" fillId="0" borderId="110" xfId="137" applyNumberFormat="1" applyBorder="1"/>
    <xf numFmtId="190" fontId="9" fillId="0" borderId="90" xfId="137" applyNumberFormat="1" applyBorder="1"/>
    <xf numFmtId="190" fontId="9" fillId="0" borderId="110" xfId="137" quotePrefix="1" applyNumberFormat="1" applyBorder="1" applyAlignment="1">
      <alignment shrinkToFit="1"/>
    </xf>
    <xf numFmtId="0" fontId="34" fillId="0" borderId="90" xfId="138" applyFont="1" applyBorder="1"/>
    <xf numFmtId="190" fontId="9" fillId="0" borderId="90" xfId="137" quotePrefix="1" applyNumberFormat="1" applyBorder="1" applyAlignment="1">
      <alignment shrinkToFit="1"/>
    </xf>
    <xf numFmtId="0" fontId="9" fillId="0" borderId="126" xfId="137" applyBorder="1"/>
    <xf numFmtId="0" fontId="9" fillId="0" borderId="127" xfId="137" applyBorder="1"/>
    <xf numFmtId="0" fontId="9" fillId="0" borderId="128" xfId="137" applyBorder="1"/>
    <xf numFmtId="191" fontId="9" fillId="0" borderId="129" xfId="137" applyNumberFormat="1" applyBorder="1"/>
    <xf numFmtId="0" fontId="9" fillId="0" borderId="129" xfId="137" applyBorder="1"/>
    <xf numFmtId="0" fontId="9" fillId="0" borderId="129" xfId="137" applyBorder="1" applyAlignment="1">
      <alignment horizontal="center"/>
    </xf>
    <xf numFmtId="192" fontId="9" fillId="0" borderId="130" xfId="137" applyNumberFormat="1" applyBorder="1"/>
    <xf numFmtId="0" fontId="9" fillId="0" borderId="131" xfId="137" applyBorder="1"/>
    <xf numFmtId="0" fontId="9" fillId="0" borderId="132" xfId="137" applyBorder="1"/>
    <xf numFmtId="0" fontId="9" fillId="0" borderId="96" xfId="137" applyBorder="1"/>
    <xf numFmtId="0" fontId="9" fillId="0" borderId="97" xfId="137" applyBorder="1"/>
    <xf numFmtId="191" fontId="9" fillId="0" borderId="6" xfId="137" applyNumberFormat="1" applyBorder="1"/>
    <xf numFmtId="192" fontId="9" fillId="0" borderId="77" xfId="137" applyNumberFormat="1" applyBorder="1"/>
    <xf numFmtId="192" fontId="9" fillId="0" borderId="133" xfId="137" applyNumberFormat="1" applyBorder="1" applyAlignment="1">
      <alignment shrinkToFit="1"/>
    </xf>
    <xf numFmtId="192" fontId="9" fillId="0" borderId="134" xfId="137" applyNumberFormat="1" applyBorder="1" applyAlignment="1">
      <alignment shrinkToFit="1"/>
    </xf>
    <xf numFmtId="192" fontId="9" fillId="0" borderId="135" xfId="137" applyNumberFormat="1" applyBorder="1" applyAlignment="1">
      <alignment shrinkToFit="1"/>
    </xf>
    <xf numFmtId="192" fontId="9" fillId="0" borderId="24" xfId="137" applyNumberFormat="1" applyBorder="1" applyAlignment="1">
      <alignment horizontal="center" shrinkToFit="1"/>
    </xf>
    <xf numFmtId="192" fontId="9" fillId="0" borderId="136" xfId="137" applyNumberFormat="1" applyBorder="1" applyAlignment="1">
      <alignment shrinkToFit="1"/>
    </xf>
    <xf numFmtId="192" fontId="9" fillId="0" borderId="75" xfId="137" applyNumberFormat="1" applyBorder="1" applyAlignment="1">
      <alignment shrinkToFit="1"/>
    </xf>
    <xf numFmtId="192" fontId="9" fillId="0" borderId="139" xfId="137" applyNumberFormat="1" applyBorder="1" applyAlignment="1">
      <alignment horizontal="center" shrinkToFit="1"/>
    </xf>
    <xf numFmtId="195" fontId="9" fillId="0" borderId="75" xfId="137" applyNumberFormat="1" applyBorder="1" applyAlignment="1">
      <alignment shrinkToFit="1"/>
    </xf>
    <xf numFmtId="0" fontId="35" fillId="0" borderId="106" xfId="137" applyFont="1" applyBorder="1"/>
    <xf numFmtId="190" fontId="35" fillId="0" borderId="141" xfId="137" applyNumberFormat="1" applyFont="1" applyBorder="1"/>
    <xf numFmtId="0" fontId="35" fillId="0" borderId="17" xfId="137" applyFont="1" applyBorder="1"/>
    <xf numFmtId="0" fontId="9" fillId="0" borderId="18" xfId="137" quotePrefix="1" applyBorder="1"/>
    <xf numFmtId="0" fontId="9" fillId="0" borderId="107" xfId="137" applyBorder="1"/>
    <xf numFmtId="191" fontId="9" fillId="0" borderId="141" xfId="137" applyNumberFormat="1" applyBorder="1"/>
    <xf numFmtId="0" fontId="9" fillId="0" borderId="106" xfId="137" applyBorder="1"/>
    <xf numFmtId="191" fontId="9" fillId="0" borderId="105" xfId="137" applyNumberFormat="1" applyBorder="1" applyAlignment="1">
      <alignment shrinkToFit="1"/>
    </xf>
    <xf numFmtId="0" fontId="34" fillId="0" borderId="107" xfId="138" applyFont="1" applyBorder="1"/>
    <xf numFmtId="191" fontId="9" fillId="0" borderId="107" xfId="137" applyNumberFormat="1" applyBorder="1" applyAlignment="1">
      <alignment shrinkToFit="1"/>
    </xf>
    <xf numFmtId="191" fontId="9" fillId="0" borderId="0" xfId="137" applyNumberFormat="1" applyAlignment="1">
      <alignment shrinkToFit="1"/>
    </xf>
    <xf numFmtId="192" fontId="9" fillId="0" borderId="144" xfId="137" applyNumberFormat="1" applyBorder="1" applyAlignment="1">
      <alignment horizontal="center" shrinkToFit="1"/>
    </xf>
    <xf numFmtId="0" fontId="35" fillId="0" borderId="111" xfId="137" applyFont="1" applyBorder="1"/>
    <xf numFmtId="190" fontId="35" fillId="0" borderId="146" xfId="137" applyNumberFormat="1" applyFont="1" applyBorder="1"/>
    <xf numFmtId="0" fontId="35" fillId="0" borderId="90" xfId="137" applyFont="1" applyBorder="1"/>
    <xf numFmtId="0" fontId="9" fillId="0" borderId="93" xfId="137" quotePrefix="1" applyBorder="1"/>
    <xf numFmtId="191" fontId="9" fillId="0" borderId="146" xfId="137" applyNumberFormat="1" applyBorder="1"/>
    <xf numFmtId="191" fontId="9" fillId="0" borderId="110" xfId="137" applyNumberFormat="1" applyBorder="1"/>
    <xf numFmtId="191" fontId="9" fillId="0" borderId="115" xfId="137" applyNumberFormat="1" applyBorder="1"/>
    <xf numFmtId="0" fontId="9" fillId="0" borderId="147" xfId="137" applyBorder="1"/>
    <xf numFmtId="192" fontId="9" fillId="0" borderId="148" xfId="137" applyNumberFormat="1" applyBorder="1"/>
    <xf numFmtId="0" fontId="93" fillId="0" borderId="107" xfId="138" applyBorder="1" applyAlignment="1">
      <alignment shrinkToFit="1"/>
    </xf>
    <xf numFmtId="0" fontId="9" fillId="0" borderId="57" xfId="137" applyBorder="1"/>
    <xf numFmtId="192" fontId="9" fillId="0" borderId="151" xfId="137" applyNumberFormat="1" applyBorder="1" applyAlignment="1">
      <alignment horizontal="center" shrinkToFit="1"/>
    </xf>
    <xf numFmtId="192" fontId="9" fillId="0" borderId="153" xfId="137" applyNumberFormat="1" applyBorder="1"/>
    <xf numFmtId="191" fontId="9" fillId="0" borderId="0" xfId="137" applyNumberFormat="1"/>
    <xf numFmtId="0" fontId="35" fillId="0" borderId="129" xfId="137" applyFont="1" applyBorder="1"/>
    <xf numFmtId="191" fontId="9" fillId="0" borderId="154" xfId="137" applyNumberFormat="1" applyBorder="1"/>
    <xf numFmtId="191" fontId="9" fillId="0" borderId="132" xfId="137" applyNumberFormat="1" applyBorder="1"/>
    <xf numFmtId="190" fontId="9" fillId="0" borderId="17" xfId="137" applyNumberFormat="1" applyBorder="1" applyAlignment="1">
      <alignment horizontal="center"/>
    </xf>
    <xf numFmtId="0" fontId="9" fillId="0" borderId="107" xfId="138" applyFont="1" applyBorder="1"/>
    <xf numFmtId="190" fontId="9" fillId="0" borderId="21" xfId="137" applyNumberFormat="1" applyBorder="1" applyAlignment="1">
      <alignment horizontal="center"/>
    </xf>
    <xf numFmtId="0" fontId="35" fillId="0" borderId="115" xfId="137" applyFont="1" applyBorder="1"/>
    <xf numFmtId="0" fontId="9" fillId="0" borderId="115" xfId="137" applyBorder="1"/>
    <xf numFmtId="191" fontId="9" fillId="0" borderId="155" xfId="137" applyNumberFormat="1" applyBorder="1"/>
    <xf numFmtId="0" fontId="9" fillId="0" borderId="114" xfId="137" applyBorder="1"/>
    <xf numFmtId="191" fontId="9" fillId="0" borderId="113" xfId="137" applyNumberFormat="1" applyBorder="1"/>
    <xf numFmtId="0" fontId="9" fillId="0" borderId="115" xfId="137" quotePrefix="1" applyBorder="1"/>
    <xf numFmtId="190" fontId="9" fillId="0" borderId="0" xfId="137" applyNumberFormat="1" applyAlignment="1">
      <alignment horizontal="center"/>
    </xf>
    <xf numFmtId="190" fontId="35" fillId="0" borderId="155" xfId="137" applyNumberFormat="1" applyFont="1" applyBorder="1"/>
    <xf numFmtId="191" fontId="9" fillId="0" borderId="96" xfId="137" applyNumberFormat="1" applyBorder="1"/>
    <xf numFmtId="192" fontId="9" fillId="0" borderId="5" xfId="137" applyNumberFormat="1" applyBorder="1"/>
    <xf numFmtId="0" fontId="9" fillId="0" borderId="23" xfId="137" applyBorder="1" applyAlignment="1">
      <alignment horizontal="center"/>
    </xf>
    <xf numFmtId="0" fontId="105" fillId="0" borderId="107" xfId="138" applyFont="1" applyBorder="1"/>
    <xf numFmtId="0" fontId="9" fillId="0" borderId="156" xfId="137" applyBorder="1"/>
    <xf numFmtId="192" fontId="9" fillId="0" borderId="159" xfId="137" applyNumberFormat="1" applyBorder="1" applyAlignment="1">
      <alignment horizontal="center" shrinkToFit="1"/>
    </xf>
    <xf numFmtId="195" fontId="9" fillId="0" borderId="75" xfId="137" applyNumberFormat="1" applyBorder="1"/>
    <xf numFmtId="192" fontId="9" fillId="0" borderId="100" xfId="137" applyNumberFormat="1" applyBorder="1"/>
    <xf numFmtId="0" fontId="9" fillId="0" borderId="116" xfId="137" quotePrefix="1" applyBorder="1"/>
    <xf numFmtId="191" fontId="9" fillId="0" borderId="95" xfId="137" applyNumberFormat="1" applyBorder="1"/>
    <xf numFmtId="191" fontId="9" fillId="0" borderId="131" xfId="137" applyNumberFormat="1" applyBorder="1"/>
    <xf numFmtId="0" fontId="105" fillId="0" borderId="96" xfId="137" applyFont="1" applyBorder="1"/>
    <xf numFmtId="0" fontId="9" fillId="0" borderId="6" xfId="137" applyBorder="1" applyAlignment="1">
      <alignment horizontal="center"/>
    </xf>
    <xf numFmtId="192" fontId="9" fillId="0" borderId="6" xfId="137" applyNumberFormat="1" applyBorder="1" applyAlignment="1">
      <alignment horizontal="center" shrinkToFit="1"/>
    </xf>
    <xf numFmtId="195" fontId="9" fillId="0" borderId="0" xfId="137" applyNumberFormat="1"/>
    <xf numFmtId="0" fontId="35" fillId="0" borderId="6" xfId="137" applyFont="1" applyBorder="1"/>
    <xf numFmtId="191" fontId="9" fillId="0" borderId="76" xfId="137" applyNumberFormat="1" applyBorder="1"/>
    <xf numFmtId="192" fontId="9" fillId="0" borderId="54" xfId="137" applyNumberFormat="1" applyBorder="1"/>
    <xf numFmtId="0" fontId="9" fillId="0" borderId="34" xfId="137" applyBorder="1"/>
    <xf numFmtId="0" fontId="9" fillId="0" borderId="35" xfId="137" applyBorder="1"/>
    <xf numFmtId="0" fontId="0" fillId="0" borderId="7" xfId="137" applyFont="1" applyBorder="1"/>
    <xf numFmtId="0" fontId="9" fillId="0" borderId="16" xfId="137" applyBorder="1" applyAlignment="1">
      <alignment horizontal="center" vertical="center"/>
    </xf>
    <xf numFmtId="192" fontId="35" fillId="0" borderId="17" xfId="137" applyNumberFormat="1" applyFont="1" applyBorder="1" applyAlignment="1">
      <alignment vertical="center" wrapText="1"/>
    </xf>
    <xf numFmtId="195" fontId="9" fillId="0" borderId="17" xfId="137" applyNumberFormat="1" applyBorder="1"/>
    <xf numFmtId="192" fontId="9" fillId="0" borderId="18" xfId="137" applyNumberFormat="1" applyBorder="1"/>
    <xf numFmtId="192" fontId="9" fillId="0" borderId="60" xfId="137" applyNumberFormat="1" applyBorder="1"/>
    <xf numFmtId="0" fontId="9" fillId="0" borderId="19" xfId="137" applyBorder="1" applyAlignment="1">
      <alignment vertical="center"/>
    </xf>
    <xf numFmtId="0" fontId="9" fillId="0" borderId="5" xfId="137" applyBorder="1"/>
    <xf numFmtId="0" fontId="9" fillId="0" borderId="4" xfId="137" applyBorder="1"/>
    <xf numFmtId="191" fontId="9" fillId="0" borderId="4" xfId="137" quotePrefix="1" applyNumberFormat="1" applyBorder="1"/>
    <xf numFmtId="0" fontId="34" fillId="0" borderId="16" xfId="137" quotePrefix="1" applyFont="1" applyBorder="1"/>
    <xf numFmtId="191" fontId="9" fillId="0" borderId="17" xfId="137" quotePrefix="1" applyNumberFormat="1" applyBorder="1"/>
    <xf numFmtId="0" fontId="9" fillId="0" borderId="19" xfId="137" applyBorder="1" applyAlignment="1">
      <alignment horizontal="center"/>
    </xf>
    <xf numFmtId="192" fontId="35" fillId="0" borderId="129" xfId="137" applyNumberFormat="1" applyFont="1" applyBorder="1" applyAlignment="1">
      <alignment wrapText="1"/>
    </xf>
    <xf numFmtId="0" fontId="34" fillId="0" borderId="19" xfId="137" applyFont="1" applyBorder="1" applyAlignment="1">
      <alignment vertical="top"/>
    </xf>
    <xf numFmtId="191" fontId="9" fillId="0" borderId="0" xfId="137" quotePrefix="1" applyNumberFormat="1"/>
    <xf numFmtId="192" fontId="34" fillId="0" borderId="0" xfId="137" applyNumberFormat="1" applyFont="1"/>
    <xf numFmtId="0" fontId="93" fillId="0" borderId="0" xfId="138"/>
    <xf numFmtId="191" fontId="9" fillId="0" borderId="31" xfId="137" applyNumberFormat="1" applyBorder="1"/>
    <xf numFmtId="0" fontId="9" fillId="0" borderId="16" xfId="137" applyBorder="1" applyAlignment="1">
      <alignment horizontal="center"/>
    </xf>
    <xf numFmtId="192" fontId="35" fillId="0" borderId="17" xfId="137" applyNumberFormat="1" applyFont="1" applyBorder="1" applyAlignment="1">
      <alignment wrapText="1"/>
    </xf>
    <xf numFmtId="0" fontId="9" fillId="0" borderId="16" xfId="137" applyBorder="1"/>
    <xf numFmtId="0" fontId="9" fillId="0" borderId="18" xfId="137" applyBorder="1"/>
    <xf numFmtId="0" fontId="9" fillId="0" borderId="38" xfId="137" applyBorder="1"/>
    <xf numFmtId="191" fontId="9" fillId="0" borderId="38" xfId="137" applyNumberFormat="1" applyBorder="1"/>
    <xf numFmtId="0" fontId="9" fillId="0" borderId="162" xfId="137" applyBorder="1"/>
    <xf numFmtId="192" fontId="35" fillId="0" borderId="115" xfId="137" applyNumberFormat="1" applyFont="1" applyBorder="1" applyAlignment="1">
      <alignment wrapText="1"/>
    </xf>
    <xf numFmtId="0" fontId="9" fillId="0" borderId="20" xfId="137" applyBorder="1"/>
    <xf numFmtId="0" fontId="9" fillId="0" borderId="21" xfId="137" applyBorder="1"/>
    <xf numFmtId="0" fontId="9" fillId="0" borderId="22" xfId="137" applyBorder="1"/>
    <xf numFmtId="0" fontId="9" fillId="0" borderId="31" xfId="137" applyBorder="1"/>
    <xf numFmtId="191" fontId="9" fillId="0" borderId="4" xfId="137" applyNumberFormat="1" applyBorder="1"/>
    <xf numFmtId="0" fontId="9" fillId="0" borderId="50" xfId="137" applyBorder="1" applyAlignment="1">
      <alignment horizontal="center"/>
    </xf>
    <xf numFmtId="192" fontId="9" fillId="0" borderId="51" xfId="137" applyNumberFormat="1" applyBorder="1"/>
    <xf numFmtId="0" fontId="9" fillId="0" borderId="46" xfId="137" applyBorder="1"/>
    <xf numFmtId="0" fontId="9" fillId="0" borderId="117" xfId="137" applyBorder="1"/>
    <xf numFmtId="191" fontId="9" fillId="0" borderId="117" xfId="137" quotePrefix="1" applyNumberFormat="1" applyBorder="1" applyAlignment="1">
      <alignment shrinkToFit="1"/>
    </xf>
    <xf numFmtId="0" fontId="93" fillId="0" borderId="50" xfId="138" applyBorder="1" applyAlignment="1">
      <alignment shrinkToFit="1"/>
    </xf>
    <xf numFmtId="191" fontId="9" fillId="0" borderId="51" xfId="137" quotePrefix="1" applyNumberFormat="1" applyBorder="1" applyAlignment="1">
      <alignment shrinkToFit="1"/>
    </xf>
    <xf numFmtId="195" fontId="9" fillId="0" borderId="6" xfId="137" applyNumberFormat="1" applyBorder="1"/>
    <xf numFmtId="0" fontId="93" fillId="0" borderId="6" xfId="138" applyBorder="1"/>
    <xf numFmtId="0" fontId="9" fillId="0" borderId="6" xfId="137" quotePrefix="1" applyBorder="1" applyAlignment="1">
      <alignment shrinkToFit="1"/>
    </xf>
    <xf numFmtId="0" fontId="93" fillId="0" borderId="6" xfId="138" applyBorder="1" applyAlignment="1">
      <alignment shrinkToFit="1"/>
    </xf>
    <xf numFmtId="190" fontId="9" fillId="0" borderId="0" xfId="137" applyNumberFormat="1"/>
    <xf numFmtId="0" fontId="9" fillId="0" borderId="77" xfId="137" applyBorder="1" applyAlignment="1">
      <alignment horizontal="center"/>
    </xf>
    <xf numFmtId="9" fontId="9" fillId="0" borderId="0" xfId="137" applyNumberFormat="1"/>
    <xf numFmtId="0" fontId="9" fillId="0" borderId="5" xfId="137" applyBorder="1" applyAlignment="1">
      <alignment horizontal="center"/>
    </xf>
    <xf numFmtId="190" fontId="9" fillId="0" borderId="69" xfId="137" applyNumberFormat="1" applyBorder="1"/>
    <xf numFmtId="192" fontId="9" fillId="0" borderId="101" xfId="137" applyNumberFormat="1" applyBorder="1"/>
    <xf numFmtId="0" fontId="9" fillId="0" borderId="76" xfId="137" applyBorder="1"/>
    <xf numFmtId="191" fontId="9" fillId="0" borderId="19" xfId="137" applyNumberFormat="1" applyBorder="1"/>
    <xf numFmtId="0" fontId="9" fillId="0" borderId="51" xfId="137" applyBorder="1" applyAlignment="1">
      <alignment horizontal="center"/>
    </xf>
    <xf numFmtId="191" fontId="9" fillId="0" borderId="50" xfId="137" applyNumberFormat="1" applyBorder="1"/>
    <xf numFmtId="0" fontId="9" fillId="0" borderId="53" xfId="137" applyBorder="1" applyAlignment="1">
      <alignment horizontal="left"/>
    </xf>
    <xf numFmtId="0" fontId="9" fillId="0" borderId="6" xfId="137" quotePrefix="1" applyBorder="1" applyAlignment="1">
      <alignment horizontal="center" vertical="center"/>
    </xf>
    <xf numFmtId="0" fontId="9" fillId="0" borderId="6" xfId="137" applyBorder="1" applyAlignment="1">
      <alignment horizontal="left" vertical="center" shrinkToFit="1"/>
    </xf>
    <xf numFmtId="0" fontId="9" fillId="0" borderId="6" xfId="137" quotePrefix="1" applyBorder="1" applyAlignment="1">
      <alignment horizontal="right" vertical="center"/>
    </xf>
    <xf numFmtId="0" fontId="9" fillId="0" borderId="69" xfId="137" applyBorder="1" applyAlignment="1">
      <alignment vertical="center"/>
    </xf>
    <xf numFmtId="0" fontId="9" fillId="0" borderId="68" xfId="137" applyBorder="1" applyAlignment="1">
      <alignment vertical="center"/>
    </xf>
    <xf numFmtId="0" fontId="9" fillId="0" borderId="69" xfId="137" applyBorder="1" applyAlignment="1">
      <alignment horizontal="center" vertical="center"/>
    </xf>
    <xf numFmtId="0" fontId="9" fillId="0" borderId="0" xfId="137" quotePrefix="1" applyAlignment="1">
      <alignment horizontal="center" vertical="center"/>
    </xf>
    <xf numFmtId="0" fontId="9" fillId="0" borderId="56" xfId="137" applyBorder="1" applyAlignment="1">
      <alignment vertical="center" shrinkToFit="1"/>
    </xf>
    <xf numFmtId="0" fontId="9" fillId="0" borderId="53" xfId="137" applyBorder="1" applyAlignment="1">
      <alignment vertical="center"/>
    </xf>
    <xf numFmtId="168" fontId="48" fillId="0" borderId="0" xfId="137" applyNumberFormat="1" applyFont="1" applyAlignment="1">
      <alignment horizontal="left" vertical="center"/>
    </xf>
    <xf numFmtId="0" fontId="9" fillId="0" borderId="103" xfId="137" applyBorder="1" applyAlignment="1">
      <alignment horizontal="center" vertical="center"/>
    </xf>
    <xf numFmtId="0" fontId="9" fillId="0" borderId="36" xfId="137" applyBorder="1" applyAlignment="1">
      <alignment horizontal="right" vertical="center"/>
    </xf>
    <xf numFmtId="0" fontId="9" fillId="0" borderId="37" xfId="137" applyBorder="1" applyAlignment="1">
      <alignment horizontal="center" vertical="center"/>
    </xf>
    <xf numFmtId="0" fontId="9" fillId="0" borderId="59" xfId="137" applyBorder="1"/>
    <xf numFmtId="0" fontId="9" fillId="0" borderId="100" xfId="137" applyBorder="1"/>
    <xf numFmtId="0" fontId="9" fillId="25" borderId="0" xfId="137" applyFill="1" applyAlignment="1">
      <alignment horizontal="center" vertical="center"/>
    </xf>
    <xf numFmtId="0" fontId="9" fillId="25" borderId="0" xfId="137" applyFill="1" applyAlignment="1">
      <alignment vertical="center"/>
    </xf>
    <xf numFmtId="0" fontId="9" fillId="25" borderId="0" xfId="137" applyFill="1"/>
    <xf numFmtId="0" fontId="119" fillId="0" borderId="0" xfId="137" applyFont="1"/>
    <xf numFmtId="0" fontId="9" fillId="31" borderId="51" xfId="137" applyFill="1" applyBorder="1" applyAlignment="1">
      <alignment horizontal="center" vertical="center" wrapText="1"/>
    </xf>
    <xf numFmtId="0" fontId="9" fillId="31" borderId="51" xfId="137" applyFill="1" applyBorder="1" applyAlignment="1">
      <alignment horizontal="center" vertical="center"/>
    </xf>
    <xf numFmtId="0" fontId="9" fillId="31" borderId="0" xfId="137" applyFill="1" applyAlignment="1">
      <alignment vertical="center"/>
    </xf>
    <xf numFmtId="0" fontId="9" fillId="31" borderId="84" xfId="137" applyFill="1" applyBorder="1" applyAlignment="1">
      <alignment horizontal="center" vertical="center" shrinkToFit="1"/>
    </xf>
    <xf numFmtId="0" fontId="9" fillId="31" borderId="85" xfId="137" applyFill="1" applyBorder="1" applyAlignment="1">
      <alignment horizontal="center" vertical="center" shrinkToFit="1"/>
    </xf>
    <xf numFmtId="0" fontId="9" fillId="31" borderId="86" xfId="137" applyFill="1" applyBorder="1" applyAlignment="1">
      <alignment horizontal="center" vertical="center"/>
    </xf>
    <xf numFmtId="0" fontId="9" fillId="31" borderId="53" xfId="137" applyFill="1" applyBorder="1" applyAlignment="1">
      <alignment horizontal="left" vertical="center"/>
    </xf>
    <xf numFmtId="0" fontId="9" fillId="31" borderId="0" xfId="137" applyFill="1" applyAlignment="1">
      <alignment horizontal="left" vertical="center"/>
    </xf>
    <xf numFmtId="0" fontId="9" fillId="31" borderId="0" xfId="137" applyFill="1" applyAlignment="1">
      <alignment horizontal="center" vertical="center"/>
    </xf>
    <xf numFmtId="0" fontId="9" fillId="31" borderId="54" xfId="137" applyFill="1" applyBorder="1" applyAlignment="1">
      <alignment horizontal="center" vertical="center"/>
    </xf>
    <xf numFmtId="0" fontId="9" fillId="31" borderId="90" xfId="137" applyFill="1" applyBorder="1" applyAlignment="1">
      <alignment horizontal="center" vertical="center"/>
    </xf>
    <xf numFmtId="0" fontId="9" fillId="31" borderId="91" xfId="137" applyFill="1" applyBorder="1" applyAlignment="1">
      <alignment horizontal="center" vertical="center"/>
    </xf>
    <xf numFmtId="0" fontId="9" fillId="31" borderId="92" xfId="137" applyFill="1" applyBorder="1" applyAlignment="1">
      <alignment horizontal="center" vertical="center"/>
    </xf>
    <xf numFmtId="189" fontId="9" fillId="31" borderId="90" xfId="137" applyNumberFormat="1" applyFill="1" applyBorder="1" applyAlignment="1">
      <alignment vertical="center"/>
    </xf>
    <xf numFmtId="0" fontId="9" fillId="31" borderId="59" xfId="137" applyFill="1" applyBorder="1" applyAlignment="1">
      <alignment horizontal="center" vertical="center"/>
    </xf>
    <xf numFmtId="0" fontId="9" fillId="31" borderId="45" xfId="137" applyFill="1" applyBorder="1" applyAlignment="1">
      <alignment horizontal="center" vertical="center"/>
    </xf>
    <xf numFmtId="0" fontId="9" fillId="31" borderId="100" xfId="137" applyFill="1" applyBorder="1" applyAlignment="1">
      <alignment horizontal="center" vertical="center"/>
    </xf>
    <xf numFmtId="190" fontId="9" fillId="31" borderId="51" xfId="137" quotePrefix="1" applyNumberFormat="1" applyFill="1" applyBorder="1" applyAlignment="1">
      <alignment horizontal="right"/>
    </xf>
    <xf numFmtId="0" fontId="34" fillId="31" borderId="51" xfId="138" applyFont="1" applyFill="1" applyBorder="1" applyAlignment="1">
      <alignment horizontal="left" vertical="center"/>
    </xf>
    <xf numFmtId="0" fontId="93" fillId="31" borderId="51" xfId="138" applyFill="1" applyBorder="1" applyAlignment="1">
      <alignment horizontal="center" vertical="center"/>
    </xf>
    <xf numFmtId="190" fontId="9" fillId="31" borderId="79" xfId="137" quotePrefix="1" applyNumberFormat="1" applyFill="1" applyBorder="1" applyAlignment="1">
      <alignment horizontal="right"/>
    </xf>
    <xf numFmtId="190" fontId="9" fillId="31" borderId="59" xfId="137" applyNumberFormat="1" applyFill="1" applyBorder="1" applyAlignment="1">
      <alignment horizontal="right" vertical="center"/>
    </xf>
    <xf numFmtId="0" fontId="9" fillId="31" borderId="56" xfId="137" applyFill="1" applyBorder="1" applyAlignment="1">
      <alignment horizontal="center" vertical="center"/>
    </xf>
    <xf numFmtId="191" fontId="9" fillId="31" borderId="6" xfId="137" applyNumberFormat="1" applyFill="1" applyBorder="1" applyAlignment="1">
      <alignment horizontal="right" vertical="center"/>
    </xf>
    <xf numFmtId="0" fontId="9" fillId="31" borderId="6" xfId="137" applyFill="1" applyBorder="1" applyAlignment="1">
      <alignment horizontal="left" vertical="center"/>
    </xf>
    <xf numFmtId="0" fontId="9" fillId="31" borderId="6" xfId="137" applyFill="1" applyBorder="1" applyAlignment="1">
      <alignment horizontal="center" vertical="center"/>
    </xf>
    <xf numFmtId="192" fontId="9" fillId="31" borderId="79" xfId="137" applyNumberFormat="1" applyFill="1" applyBorder="1" applyAlignment="1">
      <alignment vertical="center"/>
    </xf>
    <xf numFmtId="192" fontId="9" fillId="31" borderId="101" xfId="137" applyNumberFormat="1" applyFill="1" applyBorder="1" applyAlignment="1">
      <alignment vertical="center"/>
    </xf>
    <xf numFmtId="192" fontId="9" fillId="31" borderId="103" xfId="137" applyNumberFormat="1" applyFill="1" applyBorder="1"/>
    <xf numFmtId="0" fontId="9" fillId="0" borderId="35" xfId="137" applyBorder="1" applyAlignment="1">
      <alignment horizontal="center"/>
    </xf>
    <xf numFmtId="192" fontId="9" fillId="0" borderId="108" xfId="137" applyNumberFormat="1" applyBorder="1" applyAlignment="1">
      <alignment horizontal="center"/>
    </xf>
    <xf numFmtId="0" fontId="9" fillId="0" borderId="93" xfId="137" applyBorder="1" applyAlignment="1">
      <alignment horizontal="center"/>
    </xf>
    <xf numFmtId="0" fontId="9" fillId="0" borderId="116" xfId="137" applyBorder="1"/>
    <xf numFmtId="0" fontId="9" fillId="0" borderId="81" xfId="137" applyBorder="1" applyAlignment="1">
      <alignment horizontal="center"/>
    </xf>
    <xf numFmtId="192" fontId="9" fillId="31" borderId="59" xfId="137" applyNumberFormat="1" applyFill="1" applyBorder="1"/>
    <xf numFmtId="192" fontId="9" fillId="31" borderId="101" xfId="137" applyNumberFormat="1" applyFill="1" applyBorder="1"/>
    <xf numFmtId="0" fontId="9" fillId="31" borderId="53" xfId="137" applyFill="1" applyBorder="1"/>
    <xf numFmtId="0" fontId="9" fillId="31" borderId="0" xfId="137" applyFill="1"/>
    <xf numFmtId="0" fontId="9" fillId="31" borderId="19" xfId="137" applyFill="1" applyBorder="1"/>
    <xf numFmtId="0" fontId="9" fillId="31" borderId="6" xfId="137" quotePrefix="1" applyFill="1" applyBorder="1" applyAlignment="1">
      <alignment horizontal="center" vertical="center"/>
    </xf>
    <xf numFmtId="0" fontId="9" fillId="31" borderId="6" xfId="137" applyFill="1" applyBorder="1" applyAlignment="1">
      <alignment horizontal="left" vertical="center" shrinkToFit="1"/>
    </xf>
    <xf numFmtId="0" fontId="9" fillId="31" borderId="6" xfId="137" quotePrefix="1" applyFill="1" applyBorder="1" applyAlignment="1">
      <alignment horizontal="right" vertical="center"/>
    </xf>
    <xf numFmtId="0" fontId="9" fillId="31" borderId="78" xfId="137" applyFill="1" applyBorder="1" applyAlignment="1">
      <alignment horizontal="center" vertical="center"/>
    </xf>
    <xf numFmtId="0" fontId="9" fillId="31" borderId="68" xfId="137" applyFill="1" applyBorder="1" applyAlignment="1">
      <alignment vertical="center"/>
    </xf>
    <xf numFmtId="0" fontId="9" fillId="31" borderId="69" xfId="137" applyFill="1" applyBorder="1" applyAlignment="1">
      <alignment vertical="center"/>
    </xf>
    <xf numFmtId="0" fontId="9" fillId="31" borderId="56" xfId="137" applyFill="1" applyBorder="1" applyAlignment="1">
      <alignment vertical="center" shrinkToFit="1"/>
    </xf>
    <xf numFmtId="0" fontId="9" fillId="31" borderId="53" xfId="137" applyFill="1" applyBorder="1" applyAlignment="1">
      <alignment vertical="center"/>
    </xf>
    <xf numFmtId="168" fontId="48" fillId="31" borderId="0" xfId="137" applyNumberFormat="1" applyFont="1" applyFill="1" applyAlignment="1">
      <alignment horizontal="left" vertical="center"/>
    </xf>
    <xf numFmtId="0" fontId="9" fillId="31" borderId="6" xfId="137" applyFill="1" applyBorder="1" applyAlignment="1">
      <alignment vertical="center"/>
    </xf>
    <xf numFmtId="0" fontId="9" fillId="25" borderId="103" xfId="137" applyFill="1" applyBorder="1" applyAlignment="1">
      <alignment horizontal="center" vertical="center"/>
    </xf>
    <xf numFmtId="0" fontId="9" fillId="25" borderId="36" xfId="137" applyFill="1" applyBorder="1" applyAlignment="1">
      <alignment horizontal="right" vertical="center"/>
    </xf>
    <xf numFmtId="0" fontId="9" fillId="25" borderId="37" xfId="137" applyFill="1" applyBorder="1" applyAlignment="1">
      <alignment horizontal="center" vertical="center"/>
    </xf>
    <xf numFmtId="0" fontId="9" fillId="25" borderId="59" xfId="137" applyFill="1" applyBorder="1"/>
    <xf numFmtId="0" fontId="9" fillId="25" borderId="4" xfId="137" applyFill="1" applyBorder="1"/>
    <xf numFmtId="0" fontId="9" fillId="25" borderId="54" xfId="137" applyFill="1" applyBorder="1"/>
    <xf numFmtId="0" fontId="9" fillId="31" borderId="0" xfId="137" quotePrefix="1" applyFill="1" applyAlignment="1">
      <alignment horizontal="center" vertical="center"/>
    </xf>
    <xf numFmtId="0" fontId="9" fillId="31" borderId="45" xfId="137" applyFill="1" applyBorder="1"/>
    <xf numFmtId="0" fontId="9" fillId="31" borderId="51" xfId="137" applyFill="1" applyBorder="1"/>
    <xf numFmtId="0" fontId="9" fillId="25" borderId="100" xfId="137" applyFill="1" applyBorder="1"/>
    <xf numFmtId="0" fontId="9" fillId="25" borderId="117" xfId="137" applyFill="1" applyBorder="1"/>
    <xf numFmtId="0" fontId="9" fillId="25" borderId="52" xfId="137" applyFill="1" applyBorder="1"/>
    <xf numFmtId="0" fontId="121" fillId="0" borderId="0" xfId="139" applyFont="1"/>
    <xf numFmtId="0" fontId="73" fillId="0" borderId="0" xfId="139" applyFont="1"/>
    <xf numFmtId="0" fontId="34" fillId="0" borderId="0" xfId="139"/>
    <xf numFmtId="0" fontId="73" fillId="0" borderId="34" xfId="139" applyFont="1" applyBorder="1"/>
    <xf numFmtId="0" fontId="73" fillId="0" borderId="33" xfId="139" applyFont="1" applyBorder="1"/>
    <xf numFmtId="0" fontId="73" fillId="0" borderId="35" xfId="139" applyFont="1" applyBorder="1"/>
    <xf numFmtId="0" fontId="73" fillId="0" borderId="37" xfId="139" applyFont="1" applyBorder="1"/>
    <xf numFmtId="0" fontId="73" fillId="0" borderId="23" xfId="139" applyFont="1" applyBorder="1"/>
    <xf numFmtId="0" fontId="73" fillId="0" borderId="7" xfId="139" applyFont="1" applyBorder="1"/>
    <xf numFmtId="0" fontId="73" fillId="0" borderId="24" xfId="139" applyFont="1" applyBorder="1"/>
    <xf numFmtId="0" fontId="73" fillId="21" borderId="23" xfId="139" applyFont="1" applyFill="1" applyBorder="1"/>
    <xf numFmtId="0" fontId="73" fillId="21" borderId="7" xfId="139" applyFont="1" applyFill="1" applyBorder="1"/>
    <xf numFmtId="189" fontId="73" fillId="21" borderId="7" xfId="139" applyNumberFormat="1" applyFont="1" applyFill="1" applyBorder="1"/>
    <xf numFmtId="0" fontId="73" fillId="21" borderId="24" xfId="139" applyFont="1" applyFill="1" applyBorder="1"/>
    <xf numFmtId="0" fontId="73" fillId="21" borderId="1" xfId="139" applyFont="1" applyFill="1" applyBorder="1"/>
    <xf numFmtId="0" fontId="73" fillId="0" borderId="39" xfId="139" applyFont="1" applyBorder="1"/>
    <xf numFmtId="0" fontId="14" fillId="0" borderId="0" xfId="0" applyFont="1"/>
    <xf numFmtId="0" fontId="73" fillId="0" borderId="39" xfId="139" applyFont="1" applyBorder="1" applyAlignment="1">
      <alignment horizontal="center"/>
    </xf>
    <xf numFmtId="0" fontId="73" fillId="0" borderId="24" xfId="139" applyFont="1" applyBorder="1" applyAlignment="1">
      <alignment horizontal="center"/>
    </xf>
    <xf numFmtId="0" fontId="73" fillId="21" borderId="7" xfId="0" applyFont="1" applyFill="1" applyBorder="1"/>
    <xf numFmtId="0" fontId="73" fillId="21" borderId="24" xfId="0" applyFont="1" applyFill="1" applyBorder="1"/>
    <xf numFmtId="0" fontId="73" fillId="0" borderId="23" xfId="0" applyFont="1" applyBorder="1"/>
    <xf numFmtId="0" fontId="73" fillId="0" borderId="7" xfId="0" applyFont="1" applyBorder="1"/>
    <xf numFmtId="0" fontId="73" fillId="0" borderId="20" xfId="139" applyFont="1" applyBorder="1"/>
    <xf numFmtId="0" fontId="73" fillId="0" borderId="22" xfId="139" applyFont="1" applyBorder="1"/>
    <xf numFmtId="0" fontId="73" fillId="0" borderId="21" xfId="139" applyFont="1" applyBorder="1"/>
    <xf numFmtId="0" fontId="73" fillId="0" borderId="20" xfId="139" applyFont="1" applyBorder="1" applyAlignment="1">
      <alignment horizontal="centerContinuous" vertical="center"/>
    </xf>
    <xf numFmtId="0" fontId="73" fillId="0" borderId="22" xfId="139" applyFont="1" applyBorder="1" applyAlignment="1">
      <alignment horizontal="centerContinuous" vertical="center"/>
    </xf>
    <xf numFmtId="0" fontId="9" fillId="0" borderId="23" xfId="139" applyFont="1" applyBorder="1"/>
    <xf numFmtId="0" fontId="9" fillId="0" borderId="7" xfId="139" applyFont="1" applyBorder="1" applyAlignment="1">
      <alignment horizontal="center"/>
    </xf>
    <xf numFmtId="0" fontId="9" fillId="0" borderId="24" xfId="139" applyFont="1" applyBorder="1" applyAlignment="1">
      <alignment horizontal="center"/>
    </xf>
    <xf numFmtId="0" fontId="73" fillId="0" borderId="21" xfId="139" applyFont="1" applyBorder="1" applyAlignment="1">
      <alignment horizontal="centerContinuous" vertical="center"/>
    </xf>
    <xf numFmtId="0" fontId="73" fillId="0" borderId="21" xfId="139" applyFont="1" applyBorder="1" applyAlignment="1">
      <alignment vertical="center"/>
    </xf>
    <xf numFmtId="0" fontId="73" fillId="0" borderId="164" xfId="139" applyFont="1" applyBorder="1" applyAlignment="1">
      <alignment horizontal="center"/>
    </xf>
    <xf numFmtId="0" fontId="73" fillId="0" borderId="23" xfId="139" applyFont="1" applyBorder="1" applyAlignment="1">
      <alignment horizontal="center" vertical="center"/>
    </xf>
    <xf numFmtId="0" fontId="73" fillId="0" borderId="1" xfId="139" applyFont="1" applyBorder="1" applyAlignment="1">
      <alignment vertical="center"/>
    </xf>
    <xf numFmtId="0" fontId="73" fillId="0" borderId="31" xfId="139" applyFont="1" applyBorder="1" applyAlignment="1">
      <alignment horizontal="center" vertical="top"/>
    </xf>
    <xf numFmtId="0" fontId="73" fillId="0" borderId="153" xfId="139" applyFont="1" applyBorder="1" applyAlignment="1">
      <alignment horizontal="right"/>
    </xf>
    <xf numFmtId="0" fontId="73" fillId="0" borderId="23" xfId="139" applyFont="1" applyBorder="1" applyAlignment="1">
      <alignment horizontal="center"/>
    </xf>
    <xf numFmtId="0" fontId="73" fillId="0" borderId="1" xfId="139" applyFont="1" applyBorder="1" applyAlignment="1">
      <alignment horizontal="center"/>
    </xf>
    <xf numFmtId="0" fontId="73" fillId="0" borderId="38" xfId="139" applyFont="1" applyBorder="1" applyAlignment="1">
      <alignment horizontal="center"/>
    </xf>
    <xf numFmtId="0" fontId="73" fillId="0" borderId="61" xfId="139" applyFont="1" applyBorder="1"/>
    <xf numFmtId="0" fontId="73" fillId="0" borderId="174" xfId="139" applyFont="1" applyBorder="1"/>
    <xf numFmtId="0" fontId="73" fillId="0" borderId="17" xfId="139" applyFont="1" applyBorder="1"/>
    <xf numFmtId="0" fontId="73" fillId="0" borderId="16" xfId="139" applyFont="1" applyBorder="1"/>
    <xf numFmtId="0" fontId="73" fillId="0" borderId="60" xfId="139" applyFont="1" applyBorder="1"/>
    <xf numFmtId="0" fontId="73" fillId="0" borderId="19" xfId="139" applyFont="1" applyBorder="1"/>
    <xf numFmtId="0" fontId="73" fillId="0" borderId="54" xfId="139" applyFont="1" applyBorder="1"/>
    <xf numFmtId="0" fontId="73" fillId="0" borderId="58" xfId="139" applyFont="1" applyBorder="1"/>
    <xf numFmtId="0" fontId="73" fillId="0" borderId="118" xfId="139" applyFont="1" applyBorder="1" applyAlignment="1">
      <alignment horizontal="right"/>
    </xf>
    <xf numFmtId="0" fontId="73" fillId="0" borderId="175" xfId="139" applyFont="1" applyBorder="1" applyAlignment="1">
      <alignment horizontal="right"/>
    </xf>
    <xf numFmtId="0" fontId="73" fillId="0" borderId="176" xfId="139" applyFont="1" applyBorder="1" applyAlignment="1">
      <alignment horizontal="center"/>
    </xf>
    <xf numFmtId="0" fontId="73" fillId="0" borderId="178" xfId="139" applyFont="1" applyBorder="1" applyAlignment="1">
      <alignment horizontal="center"/>
    </xf>
    <xf numFmtId="0" fontId="73" fillId="0" borderId="182" xfId="139" applyFont="1" applyBorder="1"/>
    <xf numFmtId="0" fontId="73" fillId="0" borderId="183" xfId="139" applyFont="1" applyBorder="1"/>
    <xf numFmtId="0" fontId="73" fillId="0" borderId="184" xfId="139" applyFont="1" applyBorder="1"/>
    <xf numFmtId="0" fontId="73" fillId="0" borderId="185" xfId="139" applyFont="1" applyBorder="1"/>
    <xf numFmtId="0" fontId="73" fillId="0" borderId="186" xfId="139" applyFont="1" applyBorder="1"/>
    <xf numFmtId="0" fontId="73" fillId="0" borderId="18" xfId="139" applyFont="1" applyBorder="1"/>
    <xf numFmtId="0" fontId="73" fillId="0" borderId="187" xfId="139" applyFont="1" applyBorder="1"/>
    <xf numFmtId="0" fontId="73" fillId="0" borderId="188" xfId="139" applyFont="1" applyBorder="1"/>
    <xf numFmtId="0" fontId="73" fillId="0" borderId="189" xfId="139" applyFont="1" applyBorder="1"/>
    <xf numFmtId="0" fontId="73" fillId="0" borderId="53" xfId="139" applyFont="1" applyBorder="1"/>
    <xf numFmtId="0" fontId="73" fillId="0" borderId="5" xfId="139" applyFont="1" applyBorder="1"/>
    <xf numFmtId="0" fontId="73" fillId="0" borderId="45" xfId="139" applyFont="1" applyBorder="1"/>
    <xf numFmtId="0" fontId="73" fillId="0" borderId="51" xfId="139" applyFont="1" applyBorder="1"/>
    <xf numFmtId="0" fontId="73" fillId="0" borderId="52" xfId="139" applyFont="1" applyBorder="1"/>
    <xf numFmtId="0" fontId="73" fillId="0" borderId="46" xfId="139" applyFont="1" applyBorder="1"/>
    <xf numFmtId="0" fontId="73" fillId="0" borderId="50" xfId="139" applyFont="1" applyBorder="1"/>
    <xf numFmtId="0" fontId="73" fillId="0" borderId="32" xfId="139" applyFont="1" applyBorder="1"/>
    <xf numFmtId="0" fontId="73" fillId="0" borderId="53" xfId="139" quotePrefix="1" applyFont="1" applyBorder="1"/>
    <xf numFmtId="15" fontId="73" fillId="0" borderId="0" xfId="139" quotePrefix="1" applyNumberFormat="1" applyFont="1"/>
    <xf numFmtId="15" fontId="73" fillId="0" borderId="0" xfId="139" applyNumberFormat="1" applyFont="1"/>
    <xf numFmtId="38" fontId="73" fillId="0" borderId="1" xfId="140" applyFont="1" applyBorder="1" applyAlignment="1">
      <alignment horizontal="center"/>
    </xf>
    <xf numFmtId="38" fontId="73" fillId="0" borderId="38" xfId="140" applyFont="1" applyBorder="1" applyAlignment="1">
      <alignment horizontal="center"/>
    </xf>
    <xf numFmtId="0" fontId="73" fillId="0" borderId="40" xfId="139" applyFont="1" applyBorder="1"/>
    <xf numFmtId="0" fontId="118" fillId="0" borderId="53" xfId="139" applyFont="1" applyBorder="1"/>
    <xf numFmtId="0" fontId="118" fillId="0" borderId="57" xfId="139" applyFont="1" applyBorder="1"/>
    <xf numFmtId="0" fontId="73" fillId="0" borderId="0" xfId="139" quotePrefix="1" applyFont="1" applyAlignment="1">
      <alignment horizontal="center"/>
    </xf>
    <xf numFmtId="0" fontId="73" fillId="0" borderId="57" xfId="139" applyFont="1" applyBorder="1"/>
    <xf numFmtId="0" fontId="73" fillId="0" borderId="0" xfId="139" quotePrefix="1" applyFont="1"/>
    <xf numFmtId="0" fontId="73" fillId="0" borderId="51" xfId="139" quotePrefix="1" applyFont="1" applyBorder="1" applyAlignment="1">
      <alignment vertical="center"/>
    </xf>
    <xf numFmtId="0" fontId="119" fillId="0" borderId="0" xfId="0" applyFont="1"/>
    <xf numFmtId="0" fontId="73" fillId="21" borderId="103" xfId="139" applyFont="1" applyFill="1" applyBorder="1"/>
    <xf numFmtId="0" fontId="73" fillId="0" borderId="34" xfId="139" applyFont="1" applyBorder="1" applyAlignment="1">
      <alignment vertical="center"/>
    </xf>
    <xf numFmtId="0" fontId="73" fillId="21" borderId="36" xfId="139" applyFont="1" applyFill="1" applyBorder="1" applyAlignment="1">
      <alignment vertical="center"/>
    </xf>
    <xf numFmtId="0" fontId="73" fillId="0" borderId="197" xfId="139" applyFont="1" applyBorder="1" applyAlignment="1">
      <alignment vertical="center"/>
    </xf>
    <xf numFmtId="0" fontId="73" fillId="21" borderId="153" xfId="139" applyFont="1" applyFill="1" applyBorder="1"/>
    <xf numFmtId="0" fontId="73" fillId="0" borderId="20" xfId="139" applyFont="1" applyBorder="1" applyAlignment="1">
      <alignment vertical="center"/>
    </xf>
    <xf numFmtId="0" fontId="73" fillId="21" borderId="23" xfId="139" applyFont="1" applyFill="1" applyBorder="1" applyAlignment="1">
      <alignment vertical="center"/>
    </xf>
    <xf numFmtId="0" fontId="73" fillId="0" borderId="198" xfId="139" applyFont="1" applyBorder="1" applyAlignment="1">
      <alignment vertical="center"/>
    </xf>
    <xf numFmtId="0" fontId="14" fillId="0" borderId="0" xfId="0" applyFont="1" applyAlignment="1">
      <alignment vertical="center"/>
    </xf>
    <xf numFmtId="0" fontId="73" fillId="0" borderId="199" xfId="139" applyFont="1" applyBorder="1" applyAlignment="1">
      <alignment vertical="center"/>
    </xf>
    <xf numFmtId="0" fontId="73" fillId="21" borderId="118" xfId="139" applyFont="1" applyFill="1" applyBorder="1"/>
    <xf numFmtId="0" fontId="73" fillId="0" borderId="23" xfId="139" applyFont="1" applyBorder="1" applyAlignment="1">
      <alignment vertical="center"/>
    </xf>
    <xf numFmtId="0" fontId="73" fillId="21" borderId="100" xfId="139" applyFont="1" applyFill="1" applyBorder="1"/>
    <xf numFmtId="0" fontId="73" fillId="0" borderId="50" xfId="139" applyFont="1" applyBorder="1" applyAlignment="1">
      <alignment vertical="center"/>
    </xf>
    <xf numFmtId="0" fontId="73" fillId="21" borderId="50" xfId="139" applyFont="1" applyFill="1" applyBorder="1" applyAlignment="1">
      <alignment vertical="center"/>
    </xf>
    <xf numFmtId="0" fontId="73" fillId="0" borderId="200" xfId="139" applyFont="1" applyBorder="1" applyAlignment="1">
      <alignment vertical="center"/>
    </xf>
    <xf numFmtId="0" fontId="0" fillId="0" borderId="103" xfId="0" applyBorder="1"/>
    <xf numFmtId="0" fontId="0" fillId="0" borderId="36" xfId="0" applyBorder="1"/>
    <xf numFmtId="0" fontId="0" fillId="0" borderId="197" xfId="0" applyBorder="1"/>
    <xf numFmtId="0" fontId="0" fillId="0" borderId="118" xfId="0" applyBorder="1"/>
    <xf numFmtId="0" fontId="0" fillId="0" borderId="7" xfId="0" applyBorder="1"/>
    <xf numFmtId="0" fontId="0" fillId="0" borderId="39" xfId="0" applyBorder="1"/>
    <xf numFmtId="0" fontId="0" fillId="0" borderId="201" xfId="0" applyBorder="1" applyAlignment="1">
      <alignment vertical="center"/>
    </xf>
    <xf numFmtId="0" fontId="0" fillId="0" borderId="80" xfId="0" applyBorder="1"/>
    <xf numFmtId="0" fontId="0" fillId="0" borderId="202" xfId="0" applyBorder="1"/>
    <xf numFmtId="0" fontId="73" fillId="0" borderId="103" xfId="139" applyFont="1" applyBorder="1"/>
    <xf numFmtId="189" fontId="73" fillId="0" borderId="33" xfId="139" applyNumberFormat="1" applyFont="1" applyBorder="1"/>
    <xf numFmtId="0" fontId="73" fillId="0" borderId="36" xfId="139" applyFont="1" applyBorder="1"/>
    <xf numFmtId="189" fontId="73" fillId="0" borderId="37" xfId="139" applyNumberFormat="1" applyFont="1" applyBorder="1"/>
    <xf numFmtId="0" fontId="73" fillId="0" borderId="153" xfId="139" applyFont="1" applyBorder="1"/>
    <xf numFmtId="189" fontId="73" fillId="0" borderId="21" xfId="139" applyNumberFormat="1" applyFont="1" applyBorder="1"/>
    <xf numFmtId="0" fontId="73" fillId="0" borderId="31" xfId="139" applyFont="1" applyBorder="1"/>
    <xf numFmtId="189" fontId="73" fillId="0" borderId="58" xfId="139" applyNumberFormat="1" applyFont="1" applyBorder="1"/>
    <xf numFmtId="0" fontId="73" fillId="0" borderId="153" xfId="139" applyFont="1" applyBorder="1" applyAlignment="1">
      <alignment horizontal="center"/>
    </xf>
    <xf numFmtId="0" fontId="73" fillId="0" borderId="203" xfId="139" applyFont="1" applyBorder="1" applyAlignment="1">
      <alignment horizontal="center"/>
    </xf>
    <xf numFmtId="189" fontId="73" fillId="32" borderId="179" xfId="139" applyNumberFormat="1" applyFont="1" applyFill="1" applyBorder="1"/>
    <xf numFmtId="189" fontId="73" fillId="32" borderId="204" xfId="139" applyNumberFormat="1" applyFont="1" applyFill="1" applyBorder="1"/>
    <xf numFmtId="0" fontId="0" fillId="0" borderId="205" xfId="0" applyBorder="1"/>
    <xf numFmtId="189" fontId="73" fillId="0" borderId="206" xfId="139" applyNumberFormat="1" applyFont="1" applyBorder="1"/>
    <xf numFmtId="0" fontId="34" fillId="0" borderId="0" xfId="0" applyFont="1" applyAlignment="1">
      <alignment horizontal="center"/>
    </xf>
    <xf numFmtId="0" fontId="9" fillId="0" borderId="32" xfId="0" applyFont="1" applyBorder="1"/>
    <xf numFmtId="0" fontId="9" fillId="32" borderId="36" xfId="0" applyFont="1" applyFill="1" applyBorder="1"/>
    <xf numFmtId="0" fontId="9" fillId="0" borderId="37" xfId="0" applyFont="1" applyBorder="1"/>
    <xf numFmtId="0" fontId="9" fillId="0" borderId="61" xfId="0" applyFont="1" applyBorder="1"/>
    <xf numFmtId="0" fontId="9" fillId="0" borderId="1" xfId="0" applyFont="1" applyBorder="1"/>
    <xf numFmtId="0" fontId="9" fillId="0" borderId="39" xfId="0" applyFont="1" applyBorder="1"/>
    <xf numFmtId="0" fontId="9" fillId="0" borderId="61" xfId="139" applyFont="1" applyBorder="1"/>
    <xf numFmtId="0" fontId="9" fillId="0" borderId="45" xfId="139" applyFont="1" applyBorder="1"/>
    <xf numFmtId="0" fontId="9" fillId="0" borderId="117" xfId="0" applyFont="1" applyBorder="1"/>
    <xf numFmtId="0" fontId="9" fillId="0" borderId="52" xfId="0" applyFont="1" applyBorder="1"/>
    <xf numFmtId="0" fontId="9" fillId="0" borderId="0" xfId="139" applyFont="1"/>
    <xf numFmtId="0" fontId="0" fillId="0" borderId="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1" xfId="0" applyBorder="1"/>
    <xf numFmtId="0" fontId="0" fillId="0" borderId="24" xfId="0" applyBorder="1"/>
    <xf numFmtId="0" fontId="73" fillId="30" borderId="0" xfId="139" applyFont="1" applyFill="1"/>
    <xf numFmtId="0" fontId="0" fillId="30" borderId="0" xfId="0" applyFill="1"/>
    <xf numFmtId="0" fontId="124" fillId="0" borderId="0" xfId="0" applyFont="1" applyAlignment="1">
      <alignment horizontal="center"/>
    </xf>
    <xf numFmtId="0" fontId="76" fillId="30" borderId="34" xfId="139" applyFont="1" applyFill="1" applyBorder="1"/>
    <xf numFmtId="0" fontId="73" fillId="21" borderId="36" xfId="139" applyFont="1" applyFill="1" applyBorder="1"/>
    <xf numFmtId="0" fontId="76" fillId="30" borderId="197" xfId="139" applyFont="1" applyFill="1" applyBorder="1"/>
    <xf numFmtId="0" fontId="76" fillId="30" borderId="20" xfId="139" applyFont="1" applyFill="1" applyBorder="1"/>
    <xf numFmtId="0" fontId="76" fillId="30" borderId="198" xfId="139" applyFont="1" applyFill="1" applyBorder="1"/>
    <xf numFmtId="0" fontId="76" fillId="30" borderId="199" xfId="139" applyFont="1" applyFill="1" applyBorder="1"/>
    <xf numFmtId="0" fontId="76" fillId="30" borderId="23" xfId="139" applyFont="1" applyFill="1" applyBorder="1" applyAlignment="1">
      <alignment horizontal="center"/>
    </xf>
    <xf numFmtId="0" fontId="73" fillId="0" borderId="199" xfId="139" applyFont="1" applyBorder="1"/>
    <xf numFmtId="189" fontId="76" fillId="30" borderId="50" xfId="139" applyNumberFormat="1" applyFont="1" applyFill="1" applyBorder="1"/>
    <xf numFmtId="0" fontId="73" fillId="21" borderId="50" xfId="139" applyFont="1" applyFill="1" applyBorder="1"/>
    <xf numFmtId="0" fontId="73" fillId="0" borderId="200" xfId="139" applyFont="1" applyBorder="1"/>
    <xf numFmtId="0" fontId="0" fillId="30" borderId="36" xfId="0" applyFill="1" applyBorder="1"/>
    <xf numFmtId="0" fontId="0" fillId="30" borderId="197" xfId="0" applyFill="1" applyBorder="1"/>
    <xf numFmtId="0" fontId="0" fillId="30" borderId="23" xfId="0" applyFill="1" applyBorder="1"/>
    <xf numFmtId="0" fontId="0" fillId="30" borderId="7" xfId="0" applyFill="1" applyBorder="1"/>
    <xf numFmtId="0" fontId="0" fillId="30" borderId="39" xfId="0" applyFill="1" applyBorder="1"/>
    <xf numFmtId="0" fontId="0" fillId="30" borderId="80" xfId="0" applyFill="1" applyBorder="1"/>
    <xf numFmtId="0" fontId="0" fillId="30" borderId="202" xfId="0" applyFill="1" applyBorder="1"/>
    <xf numFmtId="189" fontId="76" fillId="30" borderId="33" xfId="139" applyNumberFormat="1" applyFont="1" applyFill="1" applyBorder="1"/>
    <xf numFmtId="189" fontId="76" fillId="30" borderId="37" xfId="139" applyNumberFormat="1" applyFont="1" applyFill="1" applyBorder="1"/>
    <xf numFmtId="189" fontId="76" fillId="30" borderId="21" xfId="139" applyNumberFormat="1" applyFont="1" applyFill="1" applyBorder="1"/>
    <xf numFmtId="189" fontId="76" fillId="30" borderId="58" xfId="139" applyNumberFormat="1" applyFont="1" applyFill="1" applyBorder="1"/>
    <xf numFmtId="190" fontId="9" fillId="32" borderId="36" xfId="0" applyNumberFormat="1" applyFont="1" applyFill="1" applyBorder="1"/>
    <xf numFmtId="189" fontId="48" fillId="30" borderId="1" xfId="0" applyNumberFormat="1" applyFont="1" applyFill="1" applyBorder="1"/>
    <xf numFmtId="0" fontId="73" fillId="0" borderId="38" xfId="139" applyFont="1" applyBorder="1"/>
    <xf numFmtId="0" fontId="0" fillId="0" borderId="16" xfId="0" applyBorder="1"/>
    <xf numFmtId="0" fontId="0" fillId="0" borderId="18" xfId="0" applyBorder="1"/>
    <xf numFmtId="0" fontId="0" fillId="0" borderId="38" xfId="0" applyBorder="1"/>
    <xf numFmtId="0" fontId="0" fillId="0" borderId="31" xfId="0" applyBorder="1"/>
    <xf numFmtId="0" fontId="0" fillId="0" borderId="20" xfId="0" applyBorder="1"/>
    <xf numFmtId="0" fontId="0" fillId="0" borderId="22" xfId="0" applyBorder="1"/>
    <xf numFmtId="0" fontId="125" fillId="0" borderId="0" xfId="0" applyFont="1" applyAlignment="1">
      <alignment vertical="center"/>
    </xf>
    <xf numFmtId="0" fontId="57" fillId="0" borderId="0" xfId="139" applyFont="1"/>
    <xf numFmtId="0" fontId="57" fillId="0" borderId="54" xfId="139" applyFont="1" applyBorder="1"/>
    <xf numFmtId="0" fontId="57" fillId="21" borderId="103" xfId="139" applyFont="1" applyFill="1" applyBorder="1"/>
    <xf numFmtId="0" fontId="57" fillId="21" borderId="36" xfId="139" applyFont="1" applyFill="1" applyBorder="1"/>
    <xf numFmtId="0" fontId="57" fillId="21" borderId="100" xfId="139" applyFont="1" applyFill="1" applyBorder="1"/>
    <xf numFmtId="0" fontId="57" fillId="21" borderId="50" xfId="139" applyFont="1" applyFill="1" applyBorder="1"/>
    <xf numFmtId="0" fontId="57" fillId="0" borderId="50" xfId="139" applyFont="1" applyBorder="1"/>
    <xf numFmtId="0" fontId="57" fillId="0" borderId="72" xfId="139" applyFont="1" applyBorder="1"/>
    <xf numFmtId="0" fontId="57" fillId="0" borderId="52" xfId="139" applyFont="1" applyBorder="1"/>
    <xf numFmtId="0" fontId="51" fillId="0" borderId="0" xfId="0" applyFont="1" applyAlignment="1">
      <alignment horizontal="center"/>
    </xf>
    <xf numFmtId="0" fontId="56" fillId="0" borderId="61" xfId="0" applyFont="1" applyBorder="1"/>
    <xf numFmtId="0" fontId="56" fillId="0" borderId="1" xfId="0" applyFont="1" applyBorder="1"/>
    <xf numFmtId="0" fontId="56" fillId="0" borderId="7" xfId="0" applyFont="1" applyBorder="1"/>
    <xf numFmtId="0" fontId="56" fillId="0" borderId="199" xfId="0" applyFont="1" applyBorder="1"/>
    <xf numFmtId="0" fontId="56" fillId="0" borderId="74" xfId="0" applyFont="1" applyBorder="1"/>
    <xf numFmtId="0" fontId="56" fillId="0" borderId="80" xfId="0" applyFont="1" applyBorder="1"/>
    <xf numFmtId="0" fontId="56" fillId="0" borderId="72" xfId="0" applyFont="1" applyBorder="1"/>
    <xf numFmtId="0" fontId="56" fillId="0" borderId="202" xfId="0" applyFont="1" applyBorder="1"/>
    <xf numFmtId="0" fontId="126" fillId="0" borderId="0" xfId="0" applyFont="1"/>
    <xf numFmtId="0" fontId="127" fillId="0" borderId="0" xfId="0" applyFont="1"/>
    <xf numFmtId="0" fontId="128" fillId="0" borderId="0" xfId="0" applyFont="1" applyAlignment="1">
      <alignment horizontal="center" vertical="center"/>
    </xf>
    <xf numFmtId="0" fontId="127" fillId="0" borderId="17" xfId="0" applyFont="1" applyBorder="1"/>
    <xf numFmtId="0" fontId="127" fillId="0" borderId="18" xfId="0" applyFont="1" applyBorder="1"/>
    <xf numFmtId="0" fontId="127" fillId="0" borderId="21" xfId="0" applyFont="1" applyBorder="1"/>
    <xf numFmtId="0" fontId="127" fillId="0" borderId="22" xfId="0" applyFont="1" applyBorder="1"/>
    <xf numFmtId="0" fontId="56" fillId="0" borderId="17" xfId="0" applyFont="1" applyBorder="1"/>
    <xf numFmtId="0" fontId="56" fillId="0" borderId="18" xfId="0" applyFont="1" applyBorder="1"/>
    <xf numFmtId="0" fontId="129" fillId="0" borderId="0" xfId="0" quotePrefix="1" applyFont="1" applyAlignment="1">
      <alignment horizontal="left"/>
    </xf>
    <xf numFmtId="0" fontId="56" fillId="0" borderId="0" xfId="0" applyFont="1" applyAlignment="1">
      <alignment horizontal="center" vertical="top"/>
    </xf>
    <xf numFmtId="0" fontId="129" fillId="0" borderId="21" xfId="0" applyFont="1" applyBorder="1" applyAlignment="1">
      <alignment horizontal="distributed"/>
    </xf>
    <xf numFmtId="0" fontId="129" fillId="0" borderId="22" xfId="0" applyFont="1" applyBorder="1" applyAlignment="1">
      <alignment horizontal="distributed"/>
    </xf>
    <xf numFmtId="0" fontId="130" fillId="0" borderId="0" xfId="0" applyFont="1"/>
    <xf numFmtId="0" fontId="56" fillId="0" borderId="218" xfId="0" applyFont="1" applyBorder="1"/>
    <xf numFmtId="0" fontId="56" fillId="0" borderId="16" xfId="0" applyFont="1" applyBorder="1"/>
    <xf numFmtId="0" fontId="56" fillId="0" borderId="19" xfId="0" applyFont="1" applyBorder="1"/>
    <xf numFmtId="0" fontId="56" fillId="0" borderId="219" xfId="0" applyFont="1" applyBorder="1"/>
    <xf numFmtId="0" fontId="56" fillId="0" borderId="5" xfId="0" applyFont="1" applyBorder="1"/>
    <xf numFmtId="0" fontId="56" fillId="0" borderId="21" xfId="0" applyFont="1" applyBorder="1"/>
    <xf numFmtId="0" fontId="56" fillId="0" borderId="20" xfId="0" applyFont="1" applyBorder="1"/>
    <xf numFmtId="0" fontId="56" fillId="0" borderId="22" xfId="0" applyFont="1" applyBorder="1"/>
    <xf numFmtId="0" fontId="56" fillId="0" borderId="172" xfId="0" applyFont="1" applyBorder="1"/>
    <xf numFmtId="0" fontId="56" fillId="0" borderId="24" xfId="0" applyFont="1" applyBorder="1"/>
    <xf numFmtId="0" fontId="56" fillId="0" borderId="166" xfId="0" applyFont="1" applyBorder="1"/>
    <xf numFmtId="0" fontId="56" fillId="0" borderId="170" xfId="0" applyFont="1" applyBorder="1"/>
    <xf numFmtId="0" fontId="56" fillId="0" borderId="220" xfId="0" applyFont="1" applyBorder="1"/>
    <xf numFmtId="0" fontId="56" fillId="0" borderId="221" xfId="0" applyFont="1" applyBorder="1"/>
    <xf numFmtId="0" fontId="56" fillId="0" borderId="171" xfId="0" applyFont="1" applyBorder="1"/>
    <xf numFmtId="0" fontId="131" fillId="0" borderId="23" xfId="0" applyFont="1" applyBorder="1" applyAlignment="1">
      <alignment horizontal="center" vertical="top"/>
    </xf>
    <xf numFmtId="0" fontId="131" fillId="0" borderId="7" xfId="0" applyFont="1" applyBorder="1" applyAlignment="1">
      <alignment horizontal="center" vertical="top"/>
    </xf>
    <xf numFmtId="0" fontId="131" fillId="0" borderId="174" xfId="0" applyFont="1" applyBorder="1" applyAlignment="1">
      <alignment horizontal="center" vertical="top"/>
    </xf>
    <xf numFmtId="0" fontId="56" fillId="0" borderId="0" xfId="0" quotePrefix="1" applyFont="1" applyAlignment="1">
      <alignment horizontal="left"/>
    </xf>
    <xf numFmtId="0" fontId="127" fillId="0" borderId="0" xfId="0" applyFont="1" applyAlignment="1">
      <alignment horizontal="center" vertical="top"/>
    </xf>
    <xf numFmtId="0" fontId="127" fillId="0" borderId="218" xfId="0" applyFont="1" applyBorder="1"/>
    <xf numFmtId="0" fontId="127" fillId="0" borderId="19" xfId="0" applyFont="1" applyBorder="1"/>
    <xf numFmtId="0" fontId="127" fillId="0" borderId="219" xfId="0" applyFont="1" applyBorder="1"/>
    <xf numFmtId="0" fontId="56" fillId="0" borderId="0" xfId="0" quotePrefix="1" applyFont="1"/>
    <xf numFmtId="0" fontId="56" fillId="0" borderId="174" xfId="0" applyFont="1" applyBorder="1"/>
    <xf numFmtId="0" fontId="56" fillId="0" borderId="17" xfId="0" quotePrefix="1" applyFont="1" applyBorder="1"/>
    <xf numFmtId="0" fontId="56" fillId="0" borderId="222" xfId="0" applyFont="1" applyBorder="1"/>
    <xf numFmtId="0" fontId="56" fillId="0" borderId="184" xfId="0" applyFont="1" applyBorder="1"/>
    <xf numFmtId="0" fontId="56" fillId="0" borderId="183" xfId="0" applyFont="1" applyBorder="1"/>
    <xf numFmtId="0" fontId="56" fillId="0" borderId="185" xfId="0" applyFont="1" applyBorder="1"/>
    <xf numFmtId="0" fontId="56" fillId="0" borderId="186" xfId="0" applyFont="1" applyBorder="1"/>
    <xf numFmtId="0" fontId="56" fillId="0" borderId="21" xfId="0" quotePrefix="1" applyFont="1" applyBorder="1" applyAlignment="1">
      <alignment horizontal="left"/>
    </xf>
    <xf numFmtId="0" fontId="51" fillId="0" borderId="21" xfId="0" applyFont="1" applyBorder="1" applyAlignment="1">
      <alignment horizontal="distributed"/>
    </xf>
    <xf numFmtId="0" fontId="56" fillId="0" borderId="20" xfId="0" applyFont="1" applyBorder="1" applyAlignment="1">
      <alignment horizontal="left"/>
    </xf>
    <xf numFmtId="0" fontId="51" fillId="0" borderId="20" xfId="0" applyFont="1" applyBorder="1" applyAlignment="1">
      <alignment horizontal="distributed"/>
    </xf>
    <xf numFmtId="0" fontId="51" fillId="0" borderId="22" xfId="0" applyFont="1" applyBorder="1" applyAlignment="1">
      <alignment horizontal="distributed"/>
    </xf>
    <xf numFmtId="0" fontId="129" fillId="0" borderId="20" xfId="0" applyFont="1" applyBorder="1"/>
    <xf numFmtId="0" fontId="51" fillId="0" borderId="21" xfId="0" quotePrefix="1" applyFont="1" applyBorder="1" applyAlignment="1">
      <alignment horizontal="left"/>
    </xf>
    <xf numFmtId="0" fontId="56" fillId="0" borderId="17" xfId="0" applyFont="1" applyBorder="1" applyAlignment="1">
      <alignment horizontal="left" vertical="center"/>
    </xf>
    <xf numFmtId="0" fontId="56" fillId="0" borderId="0" xfId="0" applyFont="1" applyAlignment="1">
      <alignment horizontal="left" vertical="center"/>
    </xf>
    <xf numFmtId="0" fontId="56" fillId="0" borderId="19" xfId="0" quotePrefix="1" applyFont="1" applyBorder="1" applyAlignment="1">
      <alignment horizontal="center" vertical="center"/>
    </xf>
    <xf numFmtId="0" fontId="56" fillId="0" borderId="0" xfId="0" quotePrefix="1" applyFont="1" applyAlignment="1">
      <alignment horizontal="center" vertical="center"/>
    </xf>
    <xf numFmtId="0" fontId="56" fillId="0" borderId="5" xfId="0" quotePrefix="1" applyFont="1" applyBorder="1" applyAlignment="1">
      <alignment horizontal="center" vertical="center"/>
    </xf>
    <xf numFmtId="0" fontId="56" fillId="0" borderId="20" xfId="0" quotePrefix="1" applyFont="1" applyBorder="1" applyAlignment="1">
      <alignment horizontal="left"/>
    </xf>
    <xf numFmtId="0" fontId="127" fillId="0" borderId="0" xfId="0" quotePrefix="1" applyFont="1" applyAlignment="1">
      <alignment horizontal="left"/>
    </xf>
    <xf numFmtId="0" fontId="129" fillId="0" borderId="21" xfId="0" quotePrefix="1" applyFont="1" applyBorder="1" applyAlignment="1">
      <alignment horizontal="left"/>
    </xf>
    <xf numFmtId="0" fontId="137" fillId="0" borderId="0" xfId="0" applyFont="1"/>
    <xf numFmtId="0" fontId="127" fillId="0" borderId="0" xfId="0" applyFont="1" applyAlignment="1">
      <alignment horizontal="distributed" vertical="center"/>
    </xf>
    <xf numFmtId="0" fontId="56" fillId="0" borderId="0" xfId="0" applyFont="1" applyFill="1"/>
    <xf numFmtId="0" fontId="57" fillId="0" borderId="0" xfId="0" quotePrefix="1" applyFont="1" applyFill="1"/>
    <xf numFmtId="0" fontId="58" fillId="0" borderId="0" xfId="0" quotePrefix="1" applyFont="1" applyFill="1"/>
    <xf numFmtId="0" fontId="63" fillId="0" borderId="0" xfId="0" quotePrefix="1" applyFont="1" applyFill="1"/>
    <xf numFmtId="0" fontId="63" fillId="0" borderId="0" xfId="0" applyFont="1" applyFill="1"/>
    <xf numFmtId="0" fontId="65" fillId="0" borderId="0" xfId="0" applyFont="1" applyFill="1"/>
    <xf numFmtId="0" fontId="139" fillId="0" borderId="0" xfId="0" applyFont="1" applyFill="1"/>
    <xf numFmtId="49" fontId="57" fillId="0" borderId="0" xfId="0" applyNumberFormat="1" applyFont="1" applyFill="1"/>
    <xf numFmtId="0" fontId="81" fillId="0" borderId="0" xfId="0" applyFont="1" applyFill="1"/>
    <xf numFmtId="3" fontId="73" fillId="0" borderId="0" xfId="0" applyNumberFormat="1" applyFont="1" applyAlignment="1">
      <alignment horizontal="center" vertical="center" wrapText="1"/>
    </xf>
    <xf numFmtId="0" fontId="57" fillId="27" borderId="0" xfId="0" applyFont="1" applyFill="1" applyAlignment="1">
      <alignment vertical="center"/>
    </xf>
    <xf numFmtId="0" fontId="56" fillId="27" borderId="0" xfId="0" applyFont="1" applyFill="1" applyAlignment="1"/>
    <xf numFmtId="0" fontId="91" fillId="25" borderId="19" xfId="0" applyFont="1" applyFill="1" applyBorder="1" applyAlignment="1">
      <alignment horizontal="center" textRotation="90"/>
    </xf>
    <xf numFmtId="0" fontId="91" fillId="25" borderId="20" xfId="0" applyFont="1" applyFill="1" applyBorder="1" applyAlignment="1">
      <alignment horizontal="center" textRotation="90"/>
    </xf>
    <xf numFmtId="0" fontId="60" fillId="0" borderId="47" xfId="134" applyFont="1" applyBorder="1" applyAlignment="1">
      <alignment horizontal="left" vertical="top" wrapText="1"/>
    </xf>
    <xf numFmtId="0" fontId="0" fillId="0" borderId="48" xfId="0" applyBorder="1" applyAlignment="1">
      <alignment horizontal="left" vertical="top" wrapText="1"/>
    </xf>
    <xf numFmtId="0" fontId="0" fillId="0" borderId="49" xfId="0" applyBorder="1" applyAlignment="1">
      <alignment horizontal="left" vertical="top" wrapText="1"/>
    </xf>
    <xf numFmtId="0" fontId="60" fillId="0" borderId="50" xfId="134" applyFont="1"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60" fillId="0" borderId="34" xfId="134" applyFont="1" applyBorder="1" applyAlignment="1">
      <alignment horizontal="left" vertical="top" wrapText="1"/>
    </xf>
    <xf numFmtId="0" fontId="0" fillId="0" borderId="33" xfId="0" applyBorder="1" applyAlignment="1">
      <alignment horizontal="left" vertical="top" wrapText="1"/>
    </xf>
    <xf numFmtId="0" fontId="0" fillId="0" borderId="35" xfId="0" applyBorder="1" applyAlignment="1">
      <alignment horizontal="left" vertical="top" wrapText="1"/>
    </xf>
    <xf numFmtId="0" fontId="0" fillId="0" borderId="37" xfId="0" applyBorder="1" applyAlignment="1">
      <alignment horizontal="left" vertical="top" wrapText="1"/>
    </xf>
    <xf numFmtId="0" fontId="60" fillId="0" borderId="23" xfId="134" applyFont="1" applyBorder="1" applyAlignment="1">
      <alignment horizontal="left" vertical="top" wrapText="1"/>
    </xf>
    <xf numFmtId="0" fontId="0" fillId="0" borderId="7" xfId="0" applyBorder="1" applyAlignment="1">
      <alignment horizontal="left" vertical="top" wrapText="1"/>
    </xf>
    <xf numFmtId="0" fontId="0" fillId="0" borderId="7" xfId="0" applyBorder="1"/>
    <xf numFmtId="0" fontId="0" fillId="0" borderId="39" xfId="0" applyBorder="1"/>
    <xf numFmtId="0" fontId="60" fillId="0" borderId="41" xfId="134" applyFont="1"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41" xfId="0" applyBorder="1" applyAlignment="1">
      <alignment horizontal="left"/>
    </xf>
    <xf numFmtId="0" fontId="0" fillId="0" borderId="42" xfId="0" applyBorder="1" applyAlignment="1">
      <alignment horizontal="left"/>
    </xf>
    <xf numFmtId="0" fontId="0" fillId="0" borderId="44" xfId="0" applyBorder="1" applyAlignment="1">
      <alignment horizontal="left"/>
    </xf>
    <xf numFmtId="0" fontId="63" fillId="0" borderId="68" xfId="0" quotePrefix="1" applyFont="1" applyBorder="1" applyAlignment="1">
      <alignment horizontal="left" vertical="top" wrapText="1"/>
    </xf>
    <xf numFmtId="0" fontId="0" fillId="0" borderId="33" xfId="0" applyBorder="1" applyAlignment="1">
      <alignment wrapText="1"/>
    </xf>
    <xf numFmtId="0" fontId="0" fillId="0" borderId="37" xfId="0" applyBorder="1" applyAlignment="1">
      <alignment wrapText="1"/>
    </xf>
    <xf numFmtId="0" fontId="79" fillId="0" borderId="55" xfId="134" applyFont="1" applyBorder="1" applyAlignment="1">
      <alignment horizontal="center"/>
    </xf>
    <xf numFmtId="0" fontId="85" fillId="0" borderId="55" xfId="0" applyFont="1" applyBorder="1" applyAlignment="1">
      <alignment horizontal="center"/>
    </xf>
    <xf numFmtId="0" fontId="85" fillId="0" borderId="56" xfId="0" applyFont="1" applyBorder="1" applyAlignment="1">
      <alignment horizontal="center"/>
    </xf>
    <xf numFmtId="0" fontId="97" fillId="0" borderId="40" xfId="134" applyFont="1" applyBorder="1" applyAlignment="1">
      <alignment wrapText="1"/>
    </xf>
    <xf numFmtId="0" fontId="98" fillId="0" borderId="17" xfId="0" applyFont="1" applyBorder="1" applyAlignment="1">
      <alignment wrapText="1"/>
    </xf>
    <xf numFmtId="0" fontId="98" fillId="0" borderId="60" xfId="0" applyFont="1" applyBorder="1" applyAlignment="1">
      <alignment wrapText="1"/>
    </xf>
    <xf numFmtId="0" fontId="98" fillId="0" borderId="57" xfId="0" applyFont="1" applyBorder="1" applyAlignment="1">
      <alignment wrapText="1"/>
    </xf>
    <xf numFmtId="0" fontId="98" fillId="0" borderId="21" xfId="0" applyFont="1" applyBorder="1" applyAlignment="1">
      <alignment wrapText="1"/>
    </xf>
    <xf numFmtId="0" fontId="98" fillId="0" borderId="58" xfId="0" applyFont="1" applyBorder="1" applyAlignment="1">
      <alignment wrapText="1"/>
    </xf>
    <xf numFmtId="0" fontId="57" fillId="0" borderId="23" xfId="134" applyFont="1" applyBorder="1" applyAlignment="1">
      <alignment horizontal="left"/>
    </xf>
    <xf numFmtId="0" fontId="56" fillId="0" borderId="7" xfId="0" applyFont="1" applyBorder="1"/>
    <xf numFmtId="0" fontId="56" fillId="0" borderId="39" xfId="0" applyFont="1" applyBorder="1"/>
    <xf numFmtId="0" fontId="60" fillId="0" borderId="16" xfId="134" applyFont="1" applyBorder="1" applyAlignment="1">
      <alignment wrapText="1"/>
    </xf>
    <xf numFmtId="0" fontId="0" fillId="0" borderId="17" xfId="0" applyBorder="1" applyAlignment="1">
      <alignment wrapText="1"/>
    </xf>
    <xf numFmtId="0" fontId="0" fillId="0" borderId="60" xfId="0" applyBorder="1" applyAlignment="1">
      <alignment wrapText="1"/>
    </xf>
    <xf numFmtId="0" fontId="0" fillId="0" borderId="20" xfId="0" applyBorder="1" applyAlignment="1">
      <alignment wrapText="1"/>
    </xf>
    <xf numFmtId="0" fontId="0" fillId="0" borderId="21" xfId="0" applyBorder="1" applyAlignment="1">
      <alignment wrapText="1"/>
    </xf>
    <xf numFmtId="0" fontId="0" fillId="0" borderId="58" xfId="0" applyBorder="1" applyAlignment="1">
      <alignment wrapText="1"/>
    </xf>
    <xf numFmtId="0" fontId="62" fillId="0" borderId="16" xfId="134" applyFont="1" applyBorder="1" applyAlignment="1">
      <alignment wrapText="1"/>
    </xf>
    <xf numFmtId="0" fontId="9" fillId="0" borderId="17" xfId="0" applyFont="1" applyBorder="1" applyAlignment="1">
      <alignment wrapText="1"/>
    </xf>
    <xf numFmtId="0" fontId="9" fillId="0" borderId="60" xfId="0" applyFont="1" applyBorder="1" applyAlignment="1">
      <alignment wrapText="1"/>
    </xf>
    <xf numFmtId="0" fontId="9" fillId="0" borderId="19" xfId="0" applyFont="1" applyBorder="1" applyAlignment="1">
      <alignment wrapText="1"/>
    </xf>
    <xf numFmtId="0" fontId="9" fillId="0" borderId="0" xfId="0" applyFont="1" applyAlignment="1">
      <alignment wrapText="1"/>
    </xf>
    <xf numFmtId="0" fontId="9" fillId="0" borderId="54" xfId="0" applyFont="1" applyBorder="1" applyAlignment="1">
      <alignment wrapText="1"/>
    </xf>
    <xf numFmtId="0" fontId="0" fillId="0" borderId="19" xfId="0" applyBorder="1" applyAlignment="1">
      <alignment wrapText="1"/>
    </xf>
    <xf numFmtId="0" fontId="0" fillId="0" borderId="0" xfId="0" applyAlignment="1">
      <alignment wrapText="1"/>
    </xf>
    <xf numFmtId="0" fontId="0" fillId="0" borderId="54" xfId="0" applyBorder="1" applyAlignment="1">
      <alignment wrapText="1"/>
    </xf>
    <xf numFmtId="0" fontId="99" fillId="0" borderId="23" xfId="134" applyFont="1" applyBorder="1" applyAlignment="1">
      <alignment wrapText="1"/>
    </xf>
    <xf numFmtId="0" fontId="34" fillId="0" borderId="7" xfId="0" applyFont="1" applyBorder="1" applyAlignment="1">
      <alignment wrapText="1"/>
    </xf>
    <xf numFmtId="0" fontId="34" fillId="0" borderId="39" xfId="0" applyFont="1" applyBorder="1" applyAlignment="1">
      <alignment wrapText="1"/>
    </xf>
    <xf numFmtId="0" fontId="34" fillId="0" borderId="23" xfId="0" applyFont="1" applyBorder="1" applyAlignment="1">
      <alignment wrapText="1"/>
    </xf>
    <xf numFmtId="0" fontId="59" fillId="0" borderId="16" xfId="0" applyFont="1" applyBorder="1" applyAlignment="1">
      <alignment horizontal="left" vertical="top" wrapText="1"/>
    </xf>
    <xf numFmtId="0" fontId="0" fillId="0" borderId="17"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60" fillId="0" borderId="16" xfId="134"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97" fillId="0" borderId="40" xfId="134" applyFont="1" applyBorder="1" applyAlignment="1">
      <alignment horizontal="left" vertical="top" wrapText="1"/>
    </xf>
    <xf numFmtId="0" fontId="98" fillId="0" borderId="17" xfId="0" applyFont="1" applyBorder="1" applyAlignment="1">
      <alignment horizontal="left" vertical="top" wrapText="1"/>
    </xf>
    <xf numFmtId="0" fontId="98" fillId="0" borderId="60" xfId="0" applyFont="1" applyBorder="1" applyAlignment="1">
      <alignment horizontal="left" vertical="top" wrapText="1"/>
    </xf>
    <xf numFmtId="0" fontId="98" fillId="0" borderId="53" xfId="0" applyFont="1" applyBorder="1" applyAlignment="1">
      <alignment horizontal="left" vertical="top" wrapText="1"/>
    </xf>
    <xf numFmtId="0" fontId="98" fillId="0" borderId="0" xfId="0" applyFont="1" applyAlignment="1">
      <alignment horizontal="left" vertical="top" wrapText="1"/>
    </xf>
    <xf numFmtId="0" fontId="98" fillId="0" borderId="54" xfId="0" applyFont="1" applyBorder="1" applyAlignment="1">
      <alignment horizontal="left" vertical="top" wrapText="1"/>
    </xf>
    <xf numFmtId="0" fontId="56" fillId="0" borderId="23" xfId="0" applyFont="1" applyBorder="1" applyAlignment="1">
      <alignment horizontal="left" vertical="top" wrapText="1"/>
    </xf>
    <xf numFmtId="0" fontId="56" fillId="0" borderId="7" xfId="0" applyFont="1" applyBorder="1" applyAlignment="1">
      <alignment horizontal="left" vertical="top" wrapText="1"/>
    </xf>
    <xf numFmtId="0" fontId="60" fillId="0" borderId="16" xfId="134" applyFont="1" applyBorder="1"/>
    <xf numFmtId="0" fontId="0" fillId="0" borderId="17" xfId="0" applyBorder="1"/>
    <xf numFmtId="0" fontId="100" fillId="0" borderId="40" xfId="0" applyFont="1" applyBorder="1" applyAlignment="1">
      <alignment vertical="top" wrapText="1"/>
    </xf>
    <xf numFmtId="0" fontId="100" fillId="0" borderId="17" xfId="0" applyFont="1" applyBorder="1" applyAlignment="1">
      <alignment vertical="top" wrapText="1"/>
    </xf>
    <xf numFmtId="0" fontId="100" fillId="0" borderId="60" xfId="0" applyFont="1" applyBorder="1" applyAlignment="1">
      <alignment vertical="top" wrapText="1"/>
    </xf>
    <xf numFmtId="0" fontId="100" fillId="0" borderId="45" xfId="0" applyFont="1" applyBorder="1" applyAlignment="1">
      <alignment vertical="top" wrapText="1"/>
    </xf>
    <xf numFmtId="0" fontId="100" fillId="0" borderId="51" xfId="0" applyFont="1" applyBorder="1" applyAlignment="1">
      <alignment vertical="top" wrapText="1"/>
    </xf>
    <xf numFmtId="0" fontId="100" fillId="0" borderId="52" xfId="0" applyFont="1" applyBorder="1" applyAlignment="1">
      <alignment vertical="top" wrapText="1"/>
    </xf>
    <xf numFmtId="0" fontId="58" fillId="0" borderId="68" xfId="0" quotePrefix="1" applyFont="1" applyBorder="1"/>
    <xf numFmtId="0" fontId="0" fillId="0" borderId="69" xfId="0" applyBorder="1"/>
    <xf numFmtId="0" fontId="0" fillId="0" borderId="70" xfId="0" applyBorder="1"/>
    <xf numFmtId="0" fontId="57" fillId="0" borderId="23" xfId="0" applyFont="1" applyBorder="1"/>
    <xf numFmtId="0" fontId="102" fillId="0" borderId="40" xfId="0" applyFont="1" applyBorder="1" applyAlignment="1">
      <alignment horizontal="left" vertical="top" wrapText="1"/>
    </xf>
    <xf numFmtId="0" fontId="0" fillId="0" borderId="60" xfId="0" applyBorder="1" applyAlignment="1">
      <alignment horizontal="left" vertical="top" wrapText="1"/>
    </xf>
    <xf numFmtId="0" fontId="0" fillId="0" borderId="45" xfId="0" applyBorder="1" applyAlignment="1">
      <alignment horizontal="left" vertical="top" wrapText="1"/>
    </xf>
    <xf numFmtId="0" fontId="56" fillId="0" borderId="71" xfId="0" applyFont="1" applyBorder="1"/>
    <xf numFmtId="0" fontId="56" fillId="0" borderId="72" xfId="0" applyFont="1" applyBorder="1"/>
    <xf numFmtId="0" fontId="63" fillId="0" borderId="68" xfId="0" quotePrefix="1" applyFont="1" applyBorder="1"/>
    <xf numFmtId="0" fontId="0" fillId="0" borderId="33" xfId="0" applyBorder="1"/>
    <xf numFmtId="0" fontId="0" fillId="0" borderId="37" xfId="0" applyBorder="1"/>
    <xf numFmtId="0" fontId="60" fillId="0" borderId="16" xfId="134" applyFont="1" applyBorder="1" applyAlignment="1">
      <alignment vertical="top" wrapText="1"/>
    </xf>
    <xf numFmtId="0" fontId="0" fillId="0" borderId="17" xfId="0"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102" fillId="0" borderId="40" xfId="134" applyFont="1" applyBorder="1" applyAlignment="1">
      <alignment vertical="top" wrapText="1"/>
    </xf>
    <xf numFmtId="0" fontId="100" fillId="0" borderId="53" xfId="0" applyFont="1" applyBorder="1" applyAlignment="1">
      <alignment vertical="top" wrapText="1"/>
    </xf>
    <xf numFmtId="0" fontId="100" fillId="0" borderId="0" xfId="0" applyFont="1" applyAlignment="1">
      <alignment vertical="top" wrapText="1"/>
    </xf>
    <xf numFmtId="0" fontId="100" fillId="0" borderId="54" xfId="0" applyFont="1" applyBorder="1" applyAlignment="1">
      <alignment vertical="top" wrapText="1"/>
    </xf>
    <xf numFmtId="0" fontId="0" fillId="0" borderId="50" xfId="0" applyBorder="1" applyAlignment="1">
      <alignment vertical="top" wrapText="1"/>
    </xf>
    <xf numFmtId="0" fontId="0" fillId="0" borderId="51" xfId="0" applyBorder="1" applyAlignment="1">
      <alignment vertical="top" wrapText="1"/>
    </xf>
    <xf numFmtId="0" fontId="0" fillId="0" borderId="69" xfId="0" applyBorder="1" applyAlignment="1">
      <alignment wrapText="1"/>
    </xf>
    <xf numFmtId="0" fontId="0" fillId="0" borderId="70" xfId="0" applyBorder="1" applyAlignment="1">
      <alignment wrapText="1"/>
    </xf>
    <xf numFmtId="0" fontId="101" fillId="0" borderId="40" xfId="134" applyFont="1" applyBorder="1" applyAlignment="1">
      <alignment horizontal="left" vertical="top" wrapText="1"/>
    </xf>
    <xf numFmtId="0" fontId="101" fillId="0" borderId="17" xfId="0" applyFont="1" applyBorder="1" applyAlignment="1">
      <alignment horizontal="left" vertical="top" wrapText="1"/>
    </xf>
    <xf numFmtId="0" fontId="101" fillId="0" borderId="60" xfId="0" applyFont="1" applyBorder="1" applyAlignment="1">
      <alignment horizontal="left" vertical="top" wrapText="1"/>
    </xf>
    <xf numFmtId="0" fontId="101" fillId="0" borderId="45" xfId="0" applyFont="1" applyBorder="1" applyAlignment="1">
      <alignment horizontal="left" vertical="top" wrapText="1"/>
    </xf>
    <xf numFmtId="0" fontId="101" fillId="0" borderId="51" xfId="0" applyFont="1" applyBorder="1" applyAlignment="1">
      <alignment horizontal="left" vertical="top" wrapText="1"/>
    </xf>
    <xf numFmtId="0" fontId="101" fillId="0" borderId="52" xfId="0" applyFont="1" applyBorder="1" applyAlignment="1">
      <alignment horizontal="left" vertical="top" wrapText="1"/>
    </xf>
    <xf numFmtId="0" fontId="85" fillId="25" borderId="68" xfId="0" applyFont="1" applyFill="1" applyBorder="1" applyAlignment="1">
      <alignment horizontal="left" vertical="top" wrapText="1"/>
    </xf>
    <xf numFmtId="0" fontId="0" fillId="0" borderId="69" xfId="0" applyBorder="1" applyAlignment="1">
      <alignment horizontal="left" vertical="top" wrapText="1"/>
    </xf>
    <xf numFmtId="0" fontId="0" fillId="0" borderId="70" xfId="0" applyBorder="1" applyAlignment="1">
      <alignment horizontal="left" vertical="top" wrapText="1"/>
    </xf>
    <xf numFmtId="0" fontId="0" fillId="0" borderId="53" xfId="0" applyBorder="1" applyAlignment="1">
      <alignment horizontal="left" vertical="top" wrapText="1"/>
    </xf>
    <xf numFmtId="0" fontId="0" fillId="0" borderId="54" xfId="0" applyBorder="1" applyAlignment="1">
      <alignment horizontal="left" vertical="top" wrapText="1"/>
    </xf>
    <xf numFmtId="0" fontId="101" fillId="0" borderId="68" xfId="134" applyFont="1" applyBorder="1" applyAlignment="1">
      <alignment horizontal="left" vertical="top" wrapText="1"/>
    </xf>
    <xf numFmtId="0" fontId="101" fillId="0" borderId="69" xfId="0" applyFont="1" applyBorder="1" applyAlignment="1">
      <alignment horizontal="left" vertical="top" wrapText="1"/>
    </xf>
    <xf numFmtId="0" fontId="101" fillId="0" borderId="70" xfId="0" applyFont="1" applyBorder="1" applyAlignment="1">
      <alignment horizontal="left" vertical="top" wrapText="1"/>
    </xf>
    <xf numFmtId="0" fontId="101" fillId="0" borderId="53" xfId="0" applyFont="1" applyBorder="1" applyAlignment="1">
      <alignment horizontal="left" vertical="top" wrapText="1"/>
    </xf>
    <xf numFmtId="0" fontId="101" fillId="0" borderId="0" xfId="0" applyFont="1" applyAlignment="1">
      <alignment horizontal="left" vertical="top" wrapText="1"/>
    </xf>
    <xf numFmtId="0" fontId="101" fillId="0" borderId="54" xfId="0" applyFont="1" applyBorder="1" applyAlignment="1">
      <alignment horizontal="left" vertical="top" wrapText="1"/>
    </xf>
    <xf numFmtId="0" fontId="98" fillId="0" borderId="45" xfId="0" applyFont="1" applyBorder="1" applyAlignment="1">
      <alignment horizontal="left" vertical="top" wrapText="1"/>
    </xf>
    <xf numFmtId="0" fontId="98" fillId="0" borderId="51" xfId="0" applyFont="1" applyBorder="1" applyAlignment="1">
      <alignment horizontal="left" vertical="top" wrapText="1"/>
    </xf>
    <xf numFmtId="0" fontId="98" fillId="0" borderId="52" xfId="0" applyFont="1" applyBorder="1" applyAlignment="1">
      <alignment horizontal="left" vertical="top" wrapText="1"/>
    </xf>
    <xf numFmtId="0" fontId="56" fillId="0" borderId="16" xfId="0" applyFont="1" applyBorder="1" applyAlignment="1">
      <alignment horizontal="left" vertical="top" wrapText="1"/>
    </xf>
    <xf numFmtId="0" fontId="56" fillId="0" borderId="17" xfId="0" applyFont="1" applyBorder="1" applyAlignment="1">
      <alignment wrapText="1"/>
    </xf>
    <xf numFmtId="0" fontId="56" fillId="0" borderId="20" xfId="0" applyFont="1" applyBorder="1" applyAlignment="1">
      <alignment wrapText="1"/>
    </xf>
    <xf numFmtId="0" fontId="56" fillId="0" borderId="21" xfId="0" applyFont="1" applyBorder="1" applyAlignment="1">
      <alignment wrapText="1"/>
    </xf>
    <xf numFmtId="0" fontId="59" fillId="0" borderId="40" xfId="0" applyFont="1" applyBorder="1" applyAlignment="1">
      <alignment horizontal="left" vertical="top" wrapText="1"/>
    </xf>
    <xf numFmtId="0" fontId="0" fillId="0" borderId="57" xfId="0" applyBorder="1" applyAlignment="1">
      <alignment horizontal="left" vertical="top" wrapText="1"/>
    </xf>
    <xf numFmtId="0" fontId="0" fillId="0" borderId="58" xfId="0" applyBorder="1" applyAlignment="1">
      <alignment horizontal="left" vertical="top" wrapText="1"/>
    </xf>
    <xf numFmtId="0" fontId="56" fillId="0" borderId="19" xfId="0" applyFont="1" applyBorder="1" applyAlignment="1">
      <alignment wrapText="1"/>
    </xf>
    <xf numFmtId="0" fontId="56" fillId="0" borderId="0" xfId="0" applyFont="1" applyAlignment="1">
      <alignment wrapText="1"/>
    </xf>
    <xf numFmtId="0" fontId="60" fillId="25" borderId="40" xfId="134" applyFont="1" applyFill="1" applyBorder="1" applyAlignment="1">
      <alignment vertical="top" wrapText="1"/>
    </xf>
    <xf numFmtId="0" fontId="0" fillId="0" borderId="60" xfId="0" applyBorder="1" applyAlignment="1">
      <alignment vertical="top" wrapText="1"/>
    </xf>
    <xf numFmtId="0" fontId="0" fillId="0" borderId="45" xfId="0" applyBorder="1" applyAlignment="1">
      <alignment vertical="top" wrapText="1"/>
    </xf>
    <xf numFmtId="0" fontId="0" fillId="0" borderId="52" xfId="0" applyBorder="1" applyAlignment="1">
      <alignment vertical="top" wrapText="1"/>
    </xf>
    <xf numFmtId="0" fontId="17" fillId="0" borderId="32" xfId="135" applyFont="1" applyBorder="1" applyAlignment="1">
      <alignment horizontal="center" vertical="center"/>
    </xf>
    <xf numFmtId="0" fontId="17" fillId="0" borderId="33" xfId="135" applyFont="1" applyBorder="1" applyAlignment="1">
      <alignment horizontal="center" vertical="center"/>
    </xf>
    <xf numFmtId="0" fontId="17" fillId="0" borderId="70" xfId="135" applyFont="1" applyBorder="1" applyAlignment="1">
      <alignment horizontal="center" vertical="center"/>
    </xf>
    <xf numFmtId="0" fontId="17" fillId="0" borderId="34" xfId="135" applyFont="1" applyBorder="1" applyAlignment="1">
      <alignment horizontal="center" vertical="center"/>
    </xf>
    <xf numFmtId="0" fontId="17" fillId="0" borderId="57" xfId="135" applyFont="1" applyBorder="1" applyAlignment="1">
      <alignment horizontal="center" vertical="center"/>
    </xf>
    <xf numFmtId="0" fontId="17" fillId="0" borderId="21" xfId="135" applyFont="1" applyBorder="1" applyAlignment="1">
      <alignment horizontal="center" vertical="center"/>
    </xf>
    <xf numFmtId="0" fontId="17" fillId="0" borderId="58" xfId="135" applyFont="1" applyBorder="1" applyAlignment="1">
      <alignment horizontal="center" vertical="center"/>
    </xf>
    <xf numFmtId="0" fontId="17" fillId="0" borderId="20" xfId="135" applyFont="1" applyBorder="1" applyAlignment="1">
      <alignment horizontal="center" vertical="center"/>
    </xf>
    <xf numFmtId="0" fontId="17" fillId="0" borderId="56" xfId="135" applyFont="1" applyBorder="1" applyAlignment="1">
      <alignment horizontal="center" vertical="center"/>
    </xf>
    <xf numFmtId="0" fontId="17" fillId="0" borderId="6" xfId="135" applyFont="1" applyBorder="1" applyAlignment="1">
      <alignment horizontal="center" vertical="center"/>
    </xf>
    <xf numFmtId="0" fontId="17" fillId="0" borderId="78" xfId="135" applyFont="1" applyBorder="1" applyAlignment="1">
      <alignment horizontal="center" vertical="center"/>
    </xf>
    <xf numFmtId="0" fontId="17" fillId="0" borderId="35" xfId="135" applyFont="1" applyBorder="1" applyAlignment="1">
      <alignment horizontal="center" vertical="center"/>
    </xf>
    <xf numFmtId="0" fontId="17" fillId="0" borderId="22" xfId="135" applyFont="1" applyBorder="1" applyAlignment="1">
      <alignment horizontal="center" vertical="center"/>
    </xf>
    <xf numFmtId="0" fontId="17" fillId="0" borderId="76" xfId="135" applyFont="1" applyBorder="1" applyAlignment="1">
      <alignment horizontal="center" vertical="center"/>
    </xf>
    <xf numFmtId="0" fontId="17" fillId="0" borderId="69" xfId="135" applyFont="1" applyBorder="1" applyAlignment="1">
      <alignment horizontal="center" vertical="center"/>
    </xf>
    <xf numFmtId="0" fontId="17" fillId="0" borderId="68" xfId="135" applyFont="1" applyBorder="1" applyAlignment="1">
      <alignment horizontal="center" vertical="center"/>
    </xf>
    <xf numFmtId="0" fontId="17" fillId="0" borderId="77" xfId="135" applyFont="1" applyBorder="1" applyAlignment="1">
      <alignment horizontal="center" vertical="center"/>
    </xf>
    <xf numFmtId="0" fontId="17" fillId="0" borderId="23" xfId="135" applyFont="1" applyBorder="1" applyAlignment="1">
      <alignment vertical="center"/>
    </xf>
    <xf numFmtId="0" fontId="2" fillId="0" borderId="7" xfId="136" applyBorder="1" applyAlignment="1">
      <alignment vertical="center"/>
    </xf>
    <xf numFmtId="0" fontId="2" fillId="0" borderId="24" xfId="136" applyBorder="1" applyAlignment="1">
      <alignment vertical="center"/>
    </xf>
    <xf numFmtId="0" fontId="111" fillId="0" borderId="57" xfId="135" applyFont="1" applyBorder="1" applyAlignment="1">
      <alignment horizontal="center" vertical="center"/>
    </xf>
    <xf numFmtId="0" fontId="111" fillId="0" borderId="21" xfId="135" applyFont="1" applyBorder="1" applyAlignment="1">
      <alignment horizontal="center" vertical="center"/>
    </xf>
    <xf numFmtId="0" fontId="111" fillId="0" borderId="22" xfId="135" applyFont="1" applyBorder="1" applyAlignment="1">
      <alignment horizontal="center" vertical="center"/>
    </xf>
    <xf numFmtId="0" fontId="57" fillId="0" borderId="20" xfId="135" applyFont="1" applyBorder="1" applyAlignment="1">
      <alignment horizontal="center" vertical="center"/>
    </xf>
    <xf numFmtId="0" fontId="57" fillId="0" borderId="21" xfId="135" applyFont="1" applyBorder="1" applyAlignment="1">
      <alignment horizontal="center" vertical="center"/>
    </xf>
    <xf numFmtId="0" fontId="57" fillId="0" borderId="22" xfId="135" applyFont="1" applyBorder="1" applyAlignment="1">
      <alignment horizontal="center" vertical="center"/>
    </xf>
    <xf numFmtId="0" fontId="111" fillId="0" borderId="68" xfId="135" applyFont="1" applyBorder="1" applyAlignment="1">
      <alignment horizontal="center" vertical="center"/>
    </xf>
    <xf numFmtId="0" fontId="111" fillId="0" borderId="69" xfId="135" applyFont="1" applyBorder="1" applyAlignment="1">
      <alignment horizontal="center" vertical="center"/>
    </xf>
    <xf numFmtId="0" fontId="111" fillId="0" borderId="77" xfId="135" applyFont="1" applyBorder="1" applyAlignment="1">
      <alignment horizontal="center" vertical="center"/>
    </xf>
    <xf numFmtId="0" fontId="111" fillId="0" borderId="76" xfId="135" applyFont="1" applyBorder="1" applyAlignment="1">
      <alignment horizontal="center" vertical="center"/>
    </xf>
    <xf numFmtId="0" fontId="2" fillId="0" borderId="76" xfId="135" applyFont="1" applyBorder="1" applyAlignment="1">
      <alignment horizontal="center" vertical="center"/>
    </xf>
    <xf numFmtId="0" fontId="57" fillId="0" borderId="32" xfId="135" applyFont="1" applyBorder="1" applyAlignment="1">
      <alignment horizontal="center" vertical="center"/>
    </xf>
    <xf numFmtId="0" fontId="57" fillId="0" borderId="33" xfId="135" applyFont="1" applyBorder="1" applyAlignment="1">
      <alignment horizontal="center" vertical="center"/>
    </xf>
    <xf numFmtId="0" fontId="57" fillId="0" borderId="70" xfId="135" applyFont="1" applyBorder="1" applyAlignment="1">
      <alignment horizontal="center" vertical="center"/>
    </xf>
    <xf numFmtId="0" fontId="57" fillId="0" borderId="34" xfId="135" applyFont="1" applyBorder="1" applyAlignment="1">
      <alignment horizontal="center" vertical="center"/>
    </xf>
    <xf numFmtId="0" fontId="57" fillId="0" borderId="57" xfId="135" applyFont="1" applyBorder="1" applyAlignment="1">
      <alignment horizontal="center" vertical="center"/>
    </xf>
    <xf numFmtId="0" fontId="57" fillId="0" borderId="58" xfId="135" applyFont="1" applyBorder="1" applyAlignment="1">
      <alignment horizontal="center" vertical="center"/>
    </xf>
    <xf numFmtId="0" fontId="57" fillId="0" borderId="56" xfId="135" applyFont="1" applyBorder="1" applyAlignment="1">
      <alignment horizontal="center" vertical="center"/>
    </xf>
    <xf numFmtId="0" fontId="57" fillId="0" borderId="6" xfId="135" applyFont="1" applyBorder="1" applyAlignment="1">
      <alignment horizontal="center" vertical="center"/>
    </xf>
    <xf numFmtId="0" fontId="57" fillId="0" borderId="78" xfId="135" applyFont="1" applyBorder="1" applyAlignment="1">
      <alignment horizontal="center" vertical="center"/>
    </xf>
    <xf numFmtId="0" fontId="57" fillId="0" borderId="35" xfId="135" applyFont="1" applyBorder="1" applyAlignment="1">
      <alignment horizontal="center" vertical="center"/>
    </xf>
    <xf numFmtId="0" fontId="114" fillId="0" borderId="0" xfId="137" quotePrefix="1" applyFont="1" applyAlignment="1">
      <alignment horizontal="center" vertical="center"/>
    </xf>
    <xf numFmtId="0" fontId="9" fillId="0" borderId="82" xfId="137" applyBorder="1" applyAlignment="1">
      <alignment horizontal="center" vertical="center"/>
    </xf>
    <xf numFmtId="0" fontId="9" fillId="0" borderId="82" xfId="137" applyBorder="1" applyAlignment="1">
      <alignment horizontal="center" vertical="center" wrapText="1"/>
    </xf>
    <xf numFmtId="0" fontId="48" fillId="0" borderId="0" xfId="137" applyFont="1" applyAlignment="1">
      <alignment horizontal="center" vertical="center" wrapText="1"/>
    </xf>
    <xf numFmtId="0" fontId="9" fillId="0" borderId="53" xfId="137" applyBorder="1" applyAlignment="1">
      <alignment horizontal="center" vertical="center"/>
    </xf>
    <xf numFmtId="0" fontId="9" fillId="0" borderId="0" xfId="137" applyAlignment="1">
      <alignment horizontal="center" vertical="center"/>
    </xf>
    <xf numFmtId="0" fontId="9" fillId="0" borderId="54" xfId="137" applyBorder="1" applyAlignment="1">
      <alignment horizontal="center" vertical="center"/>
    </xf>
    <xf numFmtId="0" fontId="48" fillId="0" borderId="51" xfId="137" applyFont="1" applyBorder="1" applyAlignment="1">
      <alignment horizontal="center" vertical="center"/>
    </xf>
    <xf numFmtId="0" fontId="9" fillId="0" borderId="40" xfId="137" applyBorder="1" applyAlignment="1">
      <alignment horizontal="center" vertical="center" shrinkToFit="1"/>
    </xf>
    <xf numFmtId="0" fontId="9" fillId="0" borderId="17" xfId="137" applyBorder="1" applyAlignment="1">
      <alignment horizontal="center" vertical="center" shrinkToFit="1"/>
    </xf>
    <xf numFmtId="0" fontId="9" fillId="0" borderId="60" xfId="137" applyBorder="1" applyAlignment="1">
      <alignment horizontal="center" vertical="center" shrinkToFit="1"/>
    </xf>
    <xf numFmtId="0" fontId="9" fillId="0" borderId="72" xfId="137" applyBorder="1" applyAlignment="1">
      <alignment vertical="center"/>
    </xf>
    <xf numFmtId="0" fontId="9" fillId="0" borderId="73" xfId="137" applyBorder="1" applyAlignment="1">
      <alignment vertical="center"/>
    </xf>
    <xf numFmtId="0" fontId="116" fillId="0" borderId="68" xfId="137" applyFont="1" applyBorder="1" applyAlignment="1">
      <alignment horizontal="center" vertical="center"/>
    </xf>
    <xf numFmtId="0" fontId="116" fillId="0" borderId="69" xfId="137" applyFont="1" applyBorder="1" applyAlignment="1">
      <alignment horizontal="center" vertical="center"/>
    </xf>
    <xf numFmtId="0" fontId="116" fillId="0" borderId="70" xfId="137" applyFont="1" applyBorder="1" applyAlignment="1">
      <alignment horizontal="center" vertical="center"/>
    </xf>
    <xf numFmtId="0" fontId="9" fillId="0" borderId="83" xfId="137" applyBorder="1" applyAlignment="1">
      <alignment horizontal="center" vertical="center" textRotation="180"/>
    </xf>
    <xf numFmtId="0" fontId="9" fillId="0" borderId="89" xfId="137" applyBorder="1" applyAlignment="1">
      <alignment horizontal="center" vertical="center" textRotation="180"/>
    </xf>
    <xf numFmtId="0" fontId="9" fillId="0" borderId="94" xfId="137" applyBorder="1" applyAlignment="1">
      <alignment horizontal="center" vertical="center" textRotation="180"/>
    </xf>
    <xf numFmtId="0" fontId="0" fillId="0" borderId="84" xfId="137" applyFont="1" applyBorder="1" applyAlignment="1">
      <alignment horizontal="center" vertical="center"/>
    </xf>
    <xf numFmtId="0" fontId="9" fillId="0" borderId="84" xfId="137" applyBorder="1" applyAlignment="1">
      <alignment horizontal="center" vertical="center"/>
    </xf>
    <xf numFmtId="0" fontId="9" fillId="0" borderId="87" xfId="137" applyBorder="1" applyAlignment="1">
      <alignment horizontal="center" vertical="center"/>
    </xf>
    <xf numFmtId="0" fontId="0" fillId="0" borderId="88" xfId="137" applyFont="1" applyBorder="1" applyAlignment="1">
      <alignment horizontal="center" vertical="center"/>
    </xf>
    <xf numFmtId="0" fontId="9" fillId="0" borderId="85" xfId="137" applyBorder="1" applyAlignment="1">
      <alignment horizontal="center" vertical="center"/>
    </xf>
    <xf numFmtId="0" fontId="73" fillId="0" borderId="90" xfId="138" applyFont="1" applyBorder="1" applyAlignment="1">
      <alignment vertical="center"/>
    </xf>
    <xf numFmtId="0" fontId="73" fillId="0" borderId="93" xfId="138" applyFont="1" applyBorder="1" applyAlignment="1">
      <alignment vertical="center"/>
    </xf>
    <xf numFmtId="0" fontId="73" fillId="0" borderId="91" xfId="138" applyFont="1" applyBorder="1" applyAlignment="1">
      <alignment vertical="center"/>
    </xf>
    <xf numFmtId="0" fontId="9" fillId="0" borderId="16" xfId="137" applyBorder="1" applyAlignment="1">
      <alignment horizontal="center" vertical="center"/>
    </xf>
    <xf numFmtId="0" fontId="9" fillId="0" borderId="17" xfId="137" applyBorder="1" applyAlignment="1">
      <alignment horizontal="center" vertical="center"/>
    </xf>
    <xf numFmtId="0" fontId="93" fillId="0" borderId="60" xfId="138" applyBorder="1" applyAlignment="1">
      <alignment horizontal="center" vertical="center"/>
    </xf>
    <xf numFmtId="0" fontId="9" fillId="0" borderId="95" xfId="137" applyBorder="1" applyAlignment="1">
      <alignment horizontal="center" vertical="center"/>
    </xf>
    <xf numFmtId="0" fontId="9" fillId="0" borderId="96" xfId="137" applyBorder="1" applyAlignment="1">
      <alignment horizontal="center" vertical="center"/>
    </xf>
    <xf numFmtId="0" fontId="9" fillId="0" borderId="97" xfId="137" applyBorder="1" applyAlignment="1">
      <alignment horizontal="center" vertical="center"/>
    </xf>
    <xf numFmtId="17" fontId="9" fillId="0" borderId="96" xfId="137" quotePrefix="1" applyNumberFormat="1" applyBorder="1" applyAlignment="1">
      <alignment horizontal="center" vertical="center"/>
    </xf>
    <xf numFmtId="0" fontId="93" fillId="0" borderId="96" xfId="138" applyBorder="1" applyAlignment="1">
      <alignment horizontal="center" vertical="center"/>
    </xf>
    <xf numFmtId="0" fontId="93" fillId="0" borderId="98" xfId="138" applyBorder="1" applyAlignment="1">
      <alignment horizontal="center" vertical="center"/>
    </xf>
    <xf numFmtId="17" fontId="9" fillId="0" borderId="99" xfId="137" quotePrefix="1" applyNumberFormat="1" applyBorder="1" applyAlignment="1">
      <alignment horizontal="center" vertical="center"/>
    </xf>
    <xf numFmtId="0" fontId="93" fillId="0" borderId="97" xfId="138" applyBorder="1" applyAlignment="1">
      <alignment horizontal="center" vertical="center"/>
    </xf>
    <xf numFmtId="0" fontId="9" fillId="0" borderId="71" xfId="137" applyBorder="1" applyAlignment="1">
      <alignment horizontal="center" vertical="center"/>
    </xf>
    <xf numFmtId="0" fontId="9" fillId="0" borderId="72" xfId="137" applyBorder="1" applyAlignment="1">
      <alignment horizontal="center" vertical="center"/>
    </xf>
    <xf numFmtId="0" fontId="9" fillId="0" borderId="73" xfId="137" applyBorder="1" applyAlignment="1">
      <alignment horizontal="center" vertical="center"/>
    </xf>
    <xf numFmtId="192" fontId="9" fillId="0" borderId="111" xfId="137" applyNumberFormat="1" applyBorder="1" applyAlignment="1">
      <alignment horizontal="center"/>
    </xf>
    <xf numFmtId="192" fontId="9" fillId="0" borderId="90" xfId="137" applyNumberFormat="1" applyBorder="1" applyAlignment="1">
      <alignment horizontal="center"/>
    </xf>
    <xf numFmtId="192" fontId="9" fillId="0" borderId="93" xfId="137" applyNumberFormat="1" applyBorder="1" applyAlignment="1">
      <alignment horizontal="center"/>
    </xf>
    <xf numFmtId="0" fontId="9" fillId="0" borderId="110" xfId="137" applyBorder="1" applyAlignment="1">
      <alignment horizontal="center"/>
    </xf>
    <xf numFmtId="192" fontId="9" fillId="0" borderId="110" xfId="137" applyNumberFormat="1" applyBorder="1" applyAlignment="1">
      <alignment horizontal="center"/>
    </xf>
    <xf numFmtId="0" fontId="9" fillId="0" borderId="111" xfId="137" applyBorder="1" applyAlignment="1">
      <alignment horizontal="center"/>
    </xf>
    <xf numFmtId="0" fontId="9" fillId="0" borderId="90" xfId="137" applyBorder="1" applyAlignment="1">
      <alignment horizontal="center"/>
    </xf>
    <xf numFmtId="0" fontId="9" fillId="0" borderId="93" xfId="137" applyBorder="1" applyAlignment="1">
      <alignment horizontal="center"/>
    </xf>
    <xf numFmtId="0" fontId="9" fillId="0" borderId="56" xfId="137" applyBorder="1" applyAlignment="1">
      <alignment horizontal="center" vertical="center"/>
    </xf>
    <xf numFmtId="0" fontId="9" fillId="0" borderId="6" xfId="137" applyBorder="1" applyAlignment="1">
      <alignment horizontal="center" vertical="center"/>
    </xf>
    <xf numFmtId="0" fontId="9" fillId="0" borderId="78" xfId="137" applyBorder="1" applyAlignment="1">
      <alignment horizontal="center" vertical="center"/>
    </xf>
    <xf numFmtId="0" fontId="9" fillId="0" borderId="68" xfId="137" applyBorder="1" applyAlignment="1">
      <alignment horizontal="center" vertical="center"/>
    </xf>
    <xf numFmtId="0" fontId="117" fillId="0" borderId="102" xfId="137" applyFont="1" applyBorder="1" applyAlignment="1">
      <alignment horizontal="center" vertical="center" textRotation="180"/>
    </xf>
    <xf numFmtId="0" fontId="53" fillId="0" borderId="75" xfId="138" applyFont="1" applyBorder="1" applyAlignment="1">
      <alignment horizontal="center" vertical="center" textRotation="180"/>
    </xf>
    <xf numFmtId="0" fontId="53" fillId="0" borderId="163" xfId="138" applyFont="1" applyBorder="1" applyAlignment="1">
      <alignment horizontal="center" vertical="center" textRotation="180"/>
    </xf>
    <xf numFmtId="0" fontId="9" fillId="0" borderId="36" xfId="137" applyBorder="1" applyAlignment="1">
      <alignment horizontal="center"/>
    </xf>
    <xf numFmtId="0" fontId="9" fillId="0" borderId="34" xfId="137" applyBorder="1" applyAlignment="1">
      <alignment horizontal="center"/>
    </xf>
    <xf numFmtId="0" fontId="9" fillId="0" borderId="33" xfId="137" applyBorder="1" applyAlignment="1">
      <alignment horizontal="center"/>
    </xf>
    <xf numFmtId="0" fontId="9" fillId="0" borderId="35" xfId="137" applyBorder="1" applyAlignment="1">
      <alignment horizontal="center"/>
    </xf>
    <xf numFmtId="192" fontId="9" fillId="0" borderId="105" xfId="137" applyNumberFormat="1" applyBorder="1" applyAlignment="1">
      <alignment horizontal="center"/>
    </xf>
    <xf numFmtId="192" fontId="9" fillId="0" borderId="106" xfId="137" applyNumberFormat="1" applyBorder="1" applyAlignment="1">
      <alignment horizontal="center"/>
    </xf>
    <xf numFmtId="192" fontId="9" fillId="0" borderId="107" xfId="137" applyNumberFormat="1" applyBorder="1" applyAlignment="1">
      <alignment horizontal="center"/>
    </xf>
    <xf numFmtId="192" fontId="9" fillId="0" borderId="108" xfId="137" applyNumberFormat="1" applyBorder="1" applyAlignment="1">
      <alignment horizontal="center"/>
    </xf>
    <xf numFmtId="0" fontId="9" fillId="0" borderId="105" xfId="137" applyBorder="1" applyAlignment="1">
      <alignment horizontal="center"/>
    </xf>
    <xf numFmtId="0" fontId="9" fillId="0" borderId="0" xfId="137" applyAlignment="1">
      <alignment horizontal="left"/>
    </xf>
    <xf numFmtId="0" fontId="9" fillId="0" borderId="5" xfId="137" applyBorder="1" applyAlignment="1">
      <alignment horizontal="left"/>
    </xf>
    <xf numFmtId="0" fontId="9" fillId="0" borderId="54" xfId="137" applyBorder="1" applyAlignment="1">
      <alignment horizontal="left"/>
    </xf>
    <xf numFmtId="0" fontId="9" fillId="0" borderId="113" xfId="137" applyBorder="1" applyAlignment="1">
      <alignment horizontal="center"/>
    </xf>
    <xf numFmtId="0" fontId="9" fillId="0" borderId="114" xfId="137" applyBorder="1" applyAlignment="1">
      <alignment horizontal="center"/>
    </xf>
    <xf numFmtId="0" fontId="9" fillId="0" borderId="115" xfId="137" applyBorder="1" applyAlignment="1">
      <alignment horizontal="center"/>
    </xf>
    <xf numFmtId="0" fontId="9" fillId="0" borderId="116" xfId="137" applyBorder="1" applyAlignment="1">
      <alignment horizontal="center"/>
    </xf>
    <xf numFmtId="0" fontId="9" fillId="0" borderId="0" xfId="137" quotePrefix="1" applyAlignment="1">
      <alignment horizontal="left"/>
    </xf>
    <xf numFmtId="0" fontId="9" fillId="0" borderId="5" xfId="137" quotePrefix="1" applyBorder="1" applyAlignment="1">
      <alignment horizontal="left"/>
    </xf>
    <xf numFmtId="0" fontId="9" fillId="0" borderId="54" xfId="137" quotePrefix="1" applyBorder="1" applyAlignment="1">
      <alignment horizontal="left"/>
    </xf>
    <xf numFmtId="0" fontId="9" fillId="0" borderId="106" xfId="137" applyBorder="1" applyAlignment="1">
      <alignment horizontal="center"/>
    </xf>
    <xf numFmtId="0" fontId="9" fillId="0" borderId="108" xfId="137" applyBorder="1" applyAlignment="1">
      <alignment horizontal="center"/>
    </xf>
    <xf numFmtId="0" fontId="9" fillId="0" borderId="117" xfId="137" applyBorder="1" applyAlignment="1">
      <alignment horizontal="center"/>
    </xf>
    <xf numFmtId="0" fontId="9" fillId="0" borderId="71" xfId="137" applyBorder="1" applyAlignment="1">
      <alignment horizontal="center"/>
    </xf>
    <xf numFmtId="0" fontId="9" fillId="0" borderId="72" xfId="137" applyBorder="1" applyAlignment="1">
      <alignment horizontal="center"/>
    </xf>
    <xf numFmtId="0" fontId="9" fillId="0" borderId="81" xfId="137" applyBorder="1" applyAlignment="1">
      <alignment horizontal="center"/>
    </xf>
    <xf numFmtId="0" fontId="9" fillId="0" borderId="80" xfId="137" applyBorder="1" applyAlignment="1">
      <alignment horizontal="center"/>
    </xf>
    <xf numFmtId="0" fontId="9" fillId="0" borderId="23" xfId="137" applyBorder="1" applyAlignment="1">
      <alignment horizontal="center"/>
    </xf>
    <xf numFmtId="0" fontId="9" fillId="0" borderId="24" xfId="137" applyBorder="1" applyAlignment="1">
      <alignment horizontal="center"/>
    </xf>
    <xf numFmtId="0" fontId="9" fillId="0" borderId="99" xfId="137" applyBorder="1" applyAlignment="1">
      <alignment horizontal="center"/>
    </xf>
    <xf numFmtId="0" fontId="9" fillId="0" borderId="98" xfId="137" applyBorder="1" applyAlignment="1">
      <alignment horizontal="center"/>
    </xf>
    <xf numFmtId="0" fontId="9" fillId="0" borderId="16" xfId="137" applyBorder="1" applyAlignment="1">
      <alignment horizontal="center"/>
    </xf>
    <xf numFmtId="0" fontId="9" fillId="0" borderId="60" xfId="137" applyBorder="1" applyAlignment="1">
      <alignment horizontal="center"/>
    </xf>
    <xf numFmtId="0" fontId="9" fillId="0" borderId="19" xfId="137" applyBorder="1" applyAlignment="1">
      <alignment horizontal="center"/>
    </xf>
    <xf numFmtId="0" fontId="9" fillId="0" borderId="54" xfId="137" applyBorder="1" applyAlignment="1">
      <alignment horizontal="center"/>
    </xf>
    <xf numFmtId="192" fontId="9" fillId="0" borderId="137" xfId="137" applyNumberFormat="1" applyBorder="1" applyAlignment="1">
      <alignment horizontal="center" shrinkToFit="1"/>
    </xf>
    <xf numFmtId="192" fontId="9" fillId="0" borderId="142" xfId="137" applyNumberFormat="1" applyBorder="1" applyAlignment="1">
      <alignment horizontal="center" shrinkToFit="1"/>
    </xf>
    <xf numFmtId="192" fontId="9" fillId="0" borderId="138" xfId="137" applyNumberFormat="1" applyBorder="1" applyAlignment="1">
      <alignment horizontal="center" shrinkToFit="1"/>
    </xf>
    <xf numFmtId="192" fontId="9" fillId="0" borderId="143" xfId="137" applyNumberFormat="1" applyBorder="1" applyAlignment="1">
      <alignment horizontal="center" shrinkToFit="1"/>
    </xf>
    <xf numFmtId="195" fontId="9" fillId="0" borderId="18" xfId="137" applyNumberFormat="1" applyBorder="1" applyAlignment="1">
      <alignment horizontal="center" shrinkToFit="1"/>
    </xf>
    <xf numFmtId="195" fontId="9" fillId="0" borderId="5" xfId="137" applyNumberFormat="1" applyBorder="1" applyAlignment="1">
      <alignment horizontal="center" shrinkToFit="1"/>
    </xf>
    <xf numFmtId="192" fontId="9" fillId="0" borderId="140" xfId="137" applyNumberFormat="1" applyBorder="1" applyAlignment="1">
      <alignment horizontal="center" shrinkToFit="1"/>
    </xf>
    <xf numFmtId="192" fontId="9" fillId="0" borderId="145" xfId="137" applyNumberFormat="1" applyBorder="1" applyAlignment="1">
      <alignment horizontal="center" shrinkToFit="1"/>
    </xf>
    <xf numFmtId="0" fontId="9" fillId="0" borderId="20" xfId="137" applyBorder="1" applyAlignment="1">
      <alignment horizontal="center"/>
    </xf>
    <xf numFmtId="0" fontId="9" fillId="0" borderId="58" xfId="137" applyBorder="1" applyAlignment="1">
      <alignment horizontal="center"/>
    </xf>
    <xf numFmtId="192" fontId="9" fillId="0" borderId="149" xfId="137" applyNumberFormat="1" applyBorder="1" applyAlignment="1">
      <alignment horizontal="center" shrinkToFit="1"/>
    </xf>
    <xf numFmtId="192" fontId="9" fillId="0" borderId="150" xfId="137" applyNumberFormat="1" applyBorder="1" applyAlignment="1">
      <alignment horizontal="center" shrinkToFit="1"/>
    </xf>
    <xf numFmtId="195" fontId="9" fillId="0" borderId="22" xfId="137" applyNumberFormat="1" applyBorder="1" applyAlignment="1">
      <alignment horizontal="center" shrinkToFit="1"/>
    </xf>
    <xf numFmtId="192" fontId="9" fillId="0" borderId="152" xfId="137" applyNumberFormat="1" applyBorder="1" applyAlignment="1">
      <alignment horizontal="center" shrinkToFit="1"/>
    </xf>
    <xf numFmtId="190" fontId="9" fillId="0" borderId="138" xfId="137" applyNumberFormat="1" applyBorder="1" applyAlignment="1">
      <alignment horizontal="center"/>
    </xf>
    <xf numFmtId="190" fontId="9" fillId="0" borderId="150" xfId="137" applyNumberFormat="1" applyBorder="1" applyAlignment="1">
      <alignment horizontal="center"/>
    </xf>
    <xf numFmtId="0" fontId="9" fillId="0" borderId="18" xfId="137" applyBorder="1" applyAlignment="1">
      <alignment horizontal="center"/>
    </xf>
    <xf numFmtId="0" fontId="9" fillId="0" borderId="22" xfId="137" applyBorder="1" applyAlignment="1">
      <alignment horizontal="center"/>
    </xf>
    <xf numFmtId="0" fontId="9" fillId="0" borderId="50" xfId="137" applyBorder="1" applyAlignment="1">
      <alignment horizontal="center"/>
    </xf>
    <xf numFmtId="0" fontId="9" fillId="0" borderId="52" xfId="137" applyBorder="1" applyAlignment="1">
      <alignment horizontal="center"/>
    </xf>
    <xf numFmtId="0" fontId="9" fillId="0" borderId="46" xfId="137" applyBorder="1" applyAlignment="1">
      <alignment horizontal="center"/>
    </xf>
    <xf numFmtId="191" fontId="9" fillId="0" borderId="17" xfId="137" applyNumberFormat="1" applyBorder="1" applyAlignment="1">
      <alignment horizontal="left" vertical="center"/>
    </xf>
    <xf numFmtId="191" fontId="9" fillId="0" borderId="0" xfId="137" quotePrefix="1" applyNumberFormat="1" applyAlignment="1">
      <alignment horizontal="left" vertical="center"/>
    </xf>
    <xf numFmtId="9" fontId="9" fillId="0" borderId="60" xfId="137" applyNumberFormat="1" applyBorder="1" applyAlignment="1">
      <alignment horizontal="left" vertical="center"/>
    </xf>
    <xf numFmtId="9" fontId="9" fillId="0" borderId="54" xfId="137" applyNumberFormat="1" applyBorder="1" applyAlignment="1">
      <alignment horizontal="left" vertical="center"/>
    </xf>
    <xf numFmtId="192" fontId="9" fillId="0" borderId="157" xfId="137" applyNumberFormat="1" applyBorder="1" applyAlignment="1">
      <alignment horizontal="center" shrinkToFit="1"/>
    </xf>
    <xf numFmtId="192" fontId="9" fillId="0" borderId="158" xfId="137" applyNumberFormat="1" applyBorder="1" applyAlignment="1">
      <alignment horizontal="center" shrinkToFit="1"/>
    </xf>
    <xf numFmtId="195" fontId="9" fillId="0" borderId="46" xfId="137" applyNumberFormat="1" applyBorder="1" applyAlignment="1">
      <alignment horizontal="center" shrinkToFit="1"/>
    </xf>
    <xf numFmtId="192" fontId="9" fillId="0" borderId="160" xfId="137" applyNumberFormat="1" applyBorder="1" applyAlignment="1">
      <alignment horizontal="center" shrinkToFit="1"/>
    </xf>
    <xf numFmtId="195" fontId="9" fillId="0" borderId="129" xfId="137" applyNumberFormat="1" applyBorder="1" applyAlignment="1">
      <alignment horizontal="center"/>
    </xf>
    <xf numFmtId="195" fontId="9" fillId="0" borderId="161" xfId="137" applyNumberFormat="1" applyBorder="1" applyAlignment="1">
      <alignment horizontal="center"/>
    </xf>
    <xf numFmtId="195" fontId="9" fillId="0" borderId="127" xfId="137" applyNumberFormat="1" applyBorder="1" applyAlignment="1">
      <alignment horizontal="center"/>
    </xf>
    <xf numFmtId="195" fontId="9" fillId="0" borderId="0" xfId="137" applyNumberFormat="1"/>
    <xf numFmtId="0" fontId="93" fillId="0" borderId="5" xfId="138" applyBorder="1"/>
    <xf numFmtId="0" fontId="93" fillId="0" borderId="54" xfId="138" applyBorder="1"/>
    <xf numFmtId="195" fontId="9" fillId="0" borderId="51" xfId="137" applyNumberFormat="1" applyBorder="1"/>
    <xf numFmtId="0" fontId="93" fillId="0" borderId="46" xfId="138" applyBorder="1"/>
    <xf numFmtId="0" fontId="93" fillId="0" borderId="52" xfId="138" applyBorder="1"/>
    <xf numFmtId="0" fontId="9" fillId="0" borderId="76" xfId="137" applyBorder="1" applyAlignment="1">
      <alignment horizontal="center"/>
    </xf>
    <xf numFmtId="0" fontId="9" fillId="0" borderId="69" xfId="137" applyBorder="1" applyAlignment="1">
      <alignment horizontal="center"/>
    </xf>
    <xf numFmtId="0" fontId="34" fillId="0" borderId="56" xfId="137" applyFont="1" applyBorder="1" applyAlignment="1">
      <alignment horizontal="center" vertical="center"/>
    </xf>
    <xf numFmtId="0" fontId="34" fillId="0" borderId="6" xfId="137" applyFont="1" applyBorder="1" applyAlignment="1">
      <alignment horizontal="center" vertical="center"/>
    </xf>
    <xf numFmtId="0" fontId="34" fillId="0" borderId="78" xfId="137" applyFont="1" applyBorder="1" applyAlignment="1">
      <alignment horizontal="center" vertical="center"/>
    </xf>
    <xf numFmtId="195" fontId="9" fillId="0" borderId="115" xfId="137" applyNumberFormat="1" applyBorder="1" applyAlignment="1">
      <alignment horizontal="center"/>
    </xf>
    <xf numFmtId="195" fontId="9" fillId="0" borderId="116" xfId="137" applyNumberFormat="1" applyBorder="1" applyAlignment="1">
      <alignment horizontal="center"/>
    </xf>
    <xf numFmtId="195" fontId="9" fillId="0" borderId="115" xfId="137" applyNumberFormat="1" applyBorder="1"/>
    <xf numFmtId="0" fontId="93" fillId="0" borderId="147" xfId="138" applyBorder="1"/>
    <xf numFmtId="0" fontId="120" fillId="0" borderId="0" xfId="137" quotePrefix="1" applyFont="1" applyAlignment="1">
      <alignment horizontal="center" vertical="center"/>
    </xf>
    <xf numFmtId="0" fontId="9" fillId="31" borderId="51" xfId="137" applyFill="1" applyBorder="1" applyAlignment="1">
      <alignment horizontal="center" vertical="center" wrapText="1"/>
    </xf>
    <xf numFmtId="0" fontId="9" fillId="31" borderId="6" xfId="137" applyFill="1" applyBorder="1" applyAlignment="1">
      <alignment horizontal="center" vertical="center"/>
    </xf>
    <xf numFmtId="0" fontId="9" fillId="31" borderId="56" xfId="137" applyFill="1" applyBorder="1" applyAlignment="1">
      <alignment horizontal="center" vertical="center"/>
    </xf>
    <xf numFmtId="0" fontId="9" fillId="31" borderId="78" xfId="137" applyFill="1" applyBorder="1" applyAlignment="1">
      <alignment horizontal="center" vertical="center"/>
    </xf>
    <xf numFmtId="0" fontId="9" fillId="31" borderId="68" xfId="137" applyFill="1" applyBorder="1" applyAlignment="1">
      <alignment horizontal="center" vertical="center"/>
    </xf>
    <xf numFmtId="0" fontId="9" fillId="31" borderId="83" xfId="137" applyFill="1" applyBorder="1" applyAlignment="1">
      <alignment horizontal="center" vertical="center" textRotation="180"/>
    </xf>
    <xf numFmtId="0" fontId="9" fillId="31" borderId="89" xfId="137" applyFill="1" applyBorder="1" applyAlignment="1">
      <alignment horizontal="center" vertical="center" textRotation="180"/>
    </xf>
    <xf numFmtId="0" fontId="9" fillId="31" borderId="94" xfId="137" applyFill="1" applyBorder="1" applyAlignment="1">
      <alignment horizontal="center" vertical="center" textRotation="180"/>
    </xf>
    <xf numFmtId="0" fontId="9" fillId="31" borderId="84" xfId="137" applyFill="1" applyBorder="1" applyAlignment="1">
      <alignment horizontal="center" vertical="center"/>
    </xf>
    <xf numFmtId="0" fontId="9" fillId="31" borderId="87" xfId="137" applyFill="1" applyBorder="1" applyAlignment="1">
      <alignment horizontal="center" vertical="center"/>
    </xf>
    <xf numFmtId="0" fontId="9" fillId="31" borderId="88" xfId="137" applyFill="1" applyBorder="1" applyAlignment="1">
      <alignment horizontal="center" vertical="center"/>
    </xf>
    <xf numFmtId="0" fontId="73" fillId="31" borderId="90" xfId="138" applyFont="1" applyFill="1" applyBorder="1" applyAlignment="1">
      <alignment vertical="center"/>
    </xf>
    <xf numFmtId="0" fontId="73" fillId="31" borderId="93" xfId="138" applyFont="1" applyFill="1" applyBorder="1" applyAlignment="1">
      <alignment vertical="center"/>
    </xf>
    <xf numFmtId="0" fontId="9" fillId="31" borderId="95" xfId="137" applyFill="1" applyBorder="1" applyAlignment="1">
      <alignment horizontal="center" vertical="center"/>
    </xf>
    <xf numFmtId="0" fontId="9" fillId="31" borderId="96" xfId="137" applyFill="1" applyBorder="1" applyAlignment="1">
      <alignment horizontal="center" vertical="center"/>
    </xf>
    <xf numFmtId="0" fontId="9" fillId="31" borderId="97" xfId="137" applyFill="1" applyBorder="1" applyAlignment="1">
      <alignment horizontal="center" vertical="center"/>
    </xf>
    <xf numFmtId="192" fontId="9" fillId="0" borderId="124" xfId="137" applyNumberFormat="1" applyBorder="1" applyAlignment="1">
      <alignment horizontal="center"/>
    </xf>
    <xf numFmtId="192" fontId="9" fillId="0" borderId="119" xfId="137" applyNumberFormat="1" applyBorder="1" applyAlignment="1">
      <alignment horizontal="center"/>
    </xf>
    <xf numFmtId="192" fontId="9" fillId="0" borderId="122" xfId="137" applyNumberFormat="1" applyBorder="1" applyAlignment="1">
      <alignment horizontal="center"/>
    </xf>
    <xf numFmtId="0" fontId="9" fillId="31" borderId="96" xfId="137" quotePrefix="1" applyFill="1" applyBorder="1" applyAlignment="1">
      <alignment horizontal="center" vertical="center"/>
    </xf>
    <xf numFmtId="0" fontId="93" fillId="31" borderId="96" xfId="138" applyFill="1" applyBorder="1" applyAlignment="1">
      <alignment horizontal="center" vertical="center"/>
    </xf>
    <xf numFmtId="0" fontId="93" fillId="31" borderId="98" xfId="138" applyFill="1" applyBorder="1" applyAlignment="1">
      <alignment horizontal="center" vertical="center"/>
    </xf>
    <xf numFmtId="0" fontId="9" fillId="31" borderId="99" xfId="137" quotePrefix="1" applyFill="1" applyBorder="1" applyAlignment="1">
      <alignment horizontal="center" vertical="center"/>
    </xf>
    <xf numFmtId="0" fontId="34" fillId="31" borderId="56" xfId="137" applyFont="1" applyFill="1" applyBorder="1" applyAlignment="1">
      <alignment horizontal="center" vertical="center"/>
    </xf>
    <xf numFmtId="0" fontId="34" fillId="31" borderId="6" xfId="137" applyFont="1" applyFill="1" applyBorder="1" applyAlignment="1">
      <alignment horizontal="center" vertical="center"/>
    </xf>
    <xf numFmtId="0" fontId="34" fillId="31" borderId="78" xfId="137" applyFont="1" applyFill="1" applyBorder="1" applyAlignment="1">
      <alignment horizontal="center" vertical="center"/>
    </xf>
    <xf numFmtId="0" fontId="93" fillId="0" borderId="116" xfId="138" applyBorder="1"/>
    <xf numFmtId="0" fontId="73" fillId="21" borderId="61" xfId="139" applyFont="1" applyFill="1" applyBorder="1"/>
    <xf numFmtId="0" fontId="73" fillId="21" borderId="7" xfId="139" applyFont="1" applyFill="1" applyBorder="1"/>
    <xf numFmtId="0" fontId="73" fillId="21" borderId="24" xfId="139" applyFont="1" applyFill="1" applyBorder="1"/>
    <xf numFmtId="0" fontId="73" fillId="0" borderId="7" xfId="139" applyFont="1" applyBorder="1" applyAlignment="1">
      <alignment horizontal="center"/>
    </xf>
    <xf numFmtId="0" fontId="73" fillId="0" borderId="24" xfId="139" applyFont="1" applyBorder="1" applyAlignment="1">
      <alignment horizontal="center"/>
    </xf>
    <xf numFmtId="0" fontId="73" fillId="21" borderId="32" xfId="139" applyFont="1" applyFill="1" applyBorder="1"/>
    <xf numFmtId="0" fontId="73" fillId="21" borderId="33" xfId="139" applyFont="1" applyFill="1" applyBorder="1"/>
    <xf numFmtId="0" fontId="73" fillId="21" borderId="35" xfId="139" applyFont="1" applyFill="1" applyBorder="1"/>
    <xf numFmtId="0" fontId="73" fillId="21" borderId="34" xfId="139" applyFont="1" applyFill="1" applyBorder="1"/>
    <xf numFmtId="0" fontId="73" fillId="0" borderId="23" xfId="139" applyFont="1" applyBorder="1"/>
    <xf numFmtId="0" fontId="73" fillId="0" borderId="7" xfId="139" applyFont="1" applyBorder="1"/>
    <xf numFmtId="0" fontId="73" fillId="21" borderId="23" xfId="139" applyFont="1" applyFill="1" applyBorder="1"/>
    <xf numFmtId="0" fontId="73" fillId="0" borderId="23" xfId="139" applyFont="1" applyBorder="1" applyAlignment="1">
      <alignment horizontal="right"/>
    </xf>
    <xf numFmtId="0" fontId="73" fillId="0" borderId="7" xfId="139" applyFont="1" applyBorder="1" applyAlignment="1">
      <alignment horizontal="right"/>
    </xf>
    <xf numFmtId="0" fontId="73" fillId="21" borderId="74" xfId="139" applyFont="1" applyFill="1" applyBorder="1"/>
    <xf numFmtId="0" fontId="73" fillId="21" borderId="72" xfId="139" applyFont="1" applyFill="1" applyBorder="1"/>
    <xf numFmtId="0" fontId="73" fillId="21" borderId="81" xfId="139" applyFont="1" applyFill="1" applyBorder="1"/>
    <xf numFmtId="0" fontId="73" fillId="0" borderId="71" xfId="139" applyFont="1" applyBorder="1" applyAlignment="1">
      <alignment horizontal="center"/>
    </xf>
    <xf numFmtId="0" fontId="73" fillId="0" borderId="72" xfId="139" applyFont="1" applyBorder="1" applyAlignment="1">
      <alignment horizontal="center"/>
    </xf>
    <xf numFmtId="0" fontId="73" fillId="0" borderId="81" xfId="139" applyFont="1" applyBorder="1" applyAlignment="1">
      <alignment horizontal="center"/>
    </xf>
    <xf numFmtId="0" fontId="73" fillId="21" borderId="71" xfId="139" applyFont="1" applyFill="1" applyBorder="1"/>
    <xf numFmtId="0" fontId="73" fillId="0" borderId="73" xfId="139" applyFont="1" applyBorder="1" applyAlignment="1">
      <alignment horizontal="center"/>
    </xf>
    <xf numFmtId="0" fontId="73" fillId="0" borderId="101" xfId="139" applyFont="1" applyBorder="1" applyAlignment="1">
      <alignment horizontal="center" vertical="center"/>
    </xf>
    <xf numFmtId="0" fontId="73" fillId="0" borderId="153" xfId="139" applyFont="1" applyBorder="1" applyAlignment="1">
      <alignment horizontal="center" vertical="center"/>
    </xf>
    <xf numFmtId="0" fontId="73" fillId="0" borderId="76" xfId="139" applyFont="1" applyBorder="1" applyAlignment="1">
      <alignment horizontal="center" vertical="center"/>
    </xf>
    <xf numFmtId="0" fontId="73" fillId="0" borderId="77" xfId="139" applyFont="1" applyBorder="1" applyAlignment="1">
      <alignment horizontal="center" vertical="center"/>
    </xf>
    <xf numFmtId="0" fontId="73" fillId="0" borderId="20" xfId="139" applyFont="1" applyBorder="1" applyAlignment="1">
      <alignment horizontal="center" vertical="center"/>
    </xf>
    <xf numFmtId="0" fontId="73" fillId="0" borderId="22" xfId="139" applyFont="1" applyBorder="1" applyAlignment="1">
      <alignment horizontal="center" vertical="center"/>
    </xf>
    <xf numFmtId="0" fontId="73" fillId="0" borderId="34" xfId="139" applyFont="1" applyBorder="1" applyAlignment="1">
      <alignment horizontal="center"/>
    </xf>
    <xf numFmtId="0" fontId="73" fillId="0" borderId="33" xfId="139" applyFont="1" applyBorder="1" applyAlignment="1">
      <alignment horizontal="center"/>
    </xf>
    <xf numFmtId="0" fontId="9" fillId="0" borderId="76" xfId="139" applyFont="1" applyBorder="1" applyAlignment="1">
      <alignment horizontal="center" vertical="center" wrapText="1"/>
    </xf>
    <xf numFmtId="0" fontId="9" fillId="0" borderId="77" xfId="139" applyFont="1" applyBorder="1" applyAlignment="1">
      <alignment horizontal="center" vertical="center" wrapText="1"/>
    </xf>
    <xf numFmtId="0" fontId="9" fillId="0" borderId="20" xfId="139" applyFont="1" applyBorder="1" applyAlignment="1">
      <alignment horizontal="center" vertical="center" wrapText="1"/>
    </xf>
    <xf numFmtId="0" fontId="9" fillId="0" borderId="22" xfId="139" applyFont="1" applyBorder="1" applyAlignment="1">
      <alignment horizontal="center" vertical="center" wrapText="1"/>
    </xf>
    <xf numFmtId="0" fontId="73" fillId="0" borderId="76" xfId="139" applyFont="1" applyBorder="1" applyAlignment="1">
      <alignment horizontal="center"/>
    </xf>
    <xf numFmtId="0" fontId="0" fillId="0" borderId="77" xfId="0" applyBorder="1"/>
    <xf numFmtId="0" fontId="73" fillId="0" borderId="76" xfId="139" applyFont="1" applyBorder="1" applyAlignment="1">
      <alignment horizontal="center" vertical="center" wrapText="1"/>
    </xf>
    <xf numFmtId="0" fontId="73" fillId="0" borderId="69" xfId="139" applyFont="1" applyBorder="1" applyAlignment="1">
      <alignment horizontal="center" vertical="center"/>
    </xf>
    <xf numFmtId="0" fontId="73" fillId="0" borderId="21" xfId="139" applyFont="1" applyBorder="1" applyAlignment="1">
      <alignment horizontal="center" vertical="center"/>
    </xf>
    <xf numFmtId="0" fontId="73" fillId="0" borderId="69" xfId="139" applyFont="1" applyBorder="1" applyAlignment="1">
      <alignment horizontal="center" vertical="center" wrapText="1"/>
    </xf>
    <xf numFmtId="0" fontId="73" fillId="0" borderId="70" xfId="139" applyFont="1" applyBorder="1" applyAlignment="1">
      <alignment horizontal="center" vertical="center" wrapText="1"/>
    </xf>
    <xf numFmtId="0" fontId="73" fillId="0" borderId="20" xfId="139" applyFont="1" applyBorder="1" applyAlignment="1">
      <alignment horizontal="center" vertical="center" wrapText="1"/>
    </xf>
    <xf numFmtId="0" fontId="73" fillId="0" borderId="21" xfId="139" applyFont="1" applyBorder="1" applyAlignment="1">
      <alignment horizontal="center" vertical="center" wrapText="1"/>
    </xf>
    <xf numFmtId="0" fontId="73" fillId="0" borderId="58" xfId="139" applyFont="1" applyBorder="1" applyAlignment="1">
      <alignment horizontal="center" vertical="center" wrapText="1"/>
    </xf>
    <xf numFmtId="0" fontId="73" fillId="0" borderId="20" xfId="139" applyFont="1" applyBorder="1" applyAlignment="1">
      <alignment horizontal="center" vertical="top"/>
    </xf>
    <xf numFmtId="0" fontId="0" fillId="0" borderId="22" xfId="0" applyBorder="1"/>
    <xf numFmtId="0" fontId="34" fillId="0" borderId="171" xfId="139" applyBorder="1" applyAlignment="1">
      <alignment horizontal="center" vertical="top"/>
    </xf>
    <xf numFmtId="0" fontId="34" fillId="0" borderId="21" xfId="139" applyBorder="1" applyAlignment="1">
      <alignment horizontal="center" vertical="top"/>
    </xf>
    <xf numFmtId="0" fontId="73" fillId="0" borderId="172" xfId="139" applyFont="1" applyBorder="1" applyAlignment="1">
      <alignment horizontal="center" vertical="center"/>
    </xf>
    <xf numFmtId="0" fontId="73" fillId="0" borderId="1" xfId="139" applyFont="1" applyBorder="1" applyAlignment="1">
      <alignment horizontal="center"/>
    </xf>
    <xf numFmtId="0" fontId="73" fillId="0" borderId="165" xfId="139" applyFont="1" applyBorder="1" applyAlignment="1">
      <alignment horizontal="center"/>
    </xf>
    <xf numFmtId="0" fontId="73" fillId="0" borderId="166" xfId="139" applyFont="1" applyBorder="1" applyAlignment="1">
      <alignment horizontal="center"/>
    </xf>
    <xf numFmtId="0" fontId="73" fillId="0" borderId="167" xfId="139" applyFont="1" applyBorder="1" applyAlignment="1">
      <alignment horizontal="center" vertical="center"/>
    </xf>
    <xf numFmtId="0" fontId="73" fillId="0" borderId="168" xfId="139" applyFont="1" applyBorder="1" applyAlignment="1">
      <alignment horizontal="center" vertical="center"/>
    </xf>
    <xf numFmtId="0" fontId="73" fillId="0" borderId="53" xfId="139" applyFont="1" applyBorder="1" applyAlignment="1">
      <alignment horizontal="center" vertical="center"/>
    </xf>
    <xf numFmtId="0" fontId="73" fillId="0" borderId="5" xfId="139" applyFont="1" applyBorder="1" applyAlignment="1">
      <alignment horizontal="center" vertical="center"/>
    </xf>
    <xf numFmtId="0" fontId="73" fillId="0" borderId="166" xfId="139" applyFont="1" applyBorder="1" applyAlignment="1">
      <alignment horizontal="center" vertical="center"/>
    </xf>
    <xf numFmtId="0" fontId="73" fillId="0" borderId="0" xfId="139" applyFont="1" applyAlignment="1">
      <alignment horizontal="center" vertical="center"/>
    </xf>
    <xf numFmtId="0" fontId="73" fillId="0" borderId="169" xfId="139" applyFont="1" applyBorder="1" applyAlignment="1">
      <alignment horizontal="center" vertical="center"/>
    </xf>
    <xf numFmtId="0" fontId="73" fillId="0" borderId="169" xfId="139" applyFont="1" applyBorder="1" applyAlignment="1">
      <alignment horizontal="center"/>
    </xf>
    <xf numFmtId="0" fontId="73" fillId="0" borderId="170" xfId="139" applyFont="1" applyBorder="1" applyAlignment="1">
      <alignment horizontal="center"/>
    </xf>
    <xf numFmtId="0" fontId="73" fillId="0" borderId="35" xfId="139" applyFont="1" applyBorder="1" applyAlignment="1">
      <alignment horizontal="center"/>
    </xf>
    <xf numFmtId="0" fontId="73" fillId="0" borderId="36" xfId="139" applyFont="1" applyBorder="1" applyAlignment="1">
      <alignment horizontal="center"/>
    </xf>
    <xf numFmtId="0" fontId="73" fillId="0" borderId="23" xfId="139" applyFont="1" applyBorder="1" applyAlignment="1">
      <alignment horizontal="center"/>
    </xf>
    <xf numFmtId="0" fontId="73" fillId="0" borderId="16" xfId="139" applyFont="1" applyBorder="1" applyAlignment="1">
      <alignment horizontal="center"/>
    </xf>
    <xf numFmtId="0" fontId="73" fillId="0" borderId="18" xfId="139" applyFont="1" applyBorder="1" applyAlignment="1">
      <alignment horizontal="center"/>
    </xf>
    <xf numFmtId="0" fontId="0" fillId="0" borderId="24" xfId="0" applyBorder="1"/>
    <xf numFmtId="0" fontId="73" fillId="0" borderId="173" xfId="139" applyFont="1" applyBorder="1"/>
    <xf numFmtId="0" fontId="73" fillId="0" borderId="190" xfId="139" applyFont="1" applyBorder="1" applyAlignment="1">
      <alignment horizontal="center"/>
    </xf>
    <xf numFmtId="0" fontId="73" fillId="0" borderId="191" xfId="139" applyFont="1" applyBorder="1"/>
    <xf numFmtId="0" fontId="73" fillId="0" borderId="192" xfId="139" applyFont="1" applyBorder="1"/>
    <xf numFmtId="0" fontId="73" fillId="0" borderId="176" xfId="139" applyFont="1" applyBorder="1" applyAlignment="1">
      <alignment horizontal="center"/>
    </xf>
    <xf numFmtId="0" fontId="73" fillId="0" borderId="177" xfId="139" applyFont="1" applyBorder="1" applyAlignment="1">
      <alignment horizontal="center"/>
    </xf>
    <xf numFmtId="0" fontId="0" fillId="0" borderId="177" xfId="0" applyBorder="1"/>
    <xf numFmtId="0" fontId="0" fillId="0" borderId="179" xfId="0" applyBorder="1"/>
    <xf numFmtId="0" fontId="73" fillId="0" borderId="180" xfId="139" applyFont="1" applyBorder="1"/>
    <xf numFmtId="0" fontId="0" fillId="0" borderId="181" xfId="0" applyBorder="1"/>
    <xf numFmtId="189" fontId="73" fillId="0" borderId="23" xfId="139" applyNumberFormat="1" applyFont="1" applyBorder="1" applyAlignment="1">
      <alignment horizontal="center"/>
    </xf>
    <xf numFmtId="189" fontId="73" fillId="0" borderId="24" xfId="139" applyNumberFormat="1" applyFont="1" applyBorder="1" applyAlignment="1">
      <alignment horizontal="center"/>
    </xf>
    <xf numFmtId="189" fontId="73" fillId="0" borderId="71" xfId="139" applyNumberFormat="1" applyFont="1" applyBorder="1" applyAlignment="1">
      <alignment horizontal="center"/>
    </xf>
    <xf numFmtId="189" fontId="73" fillId="0" borderId="72" xfId="139" applyNumberFormat="1" applyFont="1" applyBorder="1" applyAlignment="1">
      <alignment horizontal="center"/>
    </xf>
    <xf numFmtId="189" fontId="73" fillId="0" borderId="81" xfId="139" applyNumberFormat="1" applyFont="1" applyBorder="1" applyAlignment="1">
      <alignment horizontal="center"/>
    </xf>
    <xf numFmtId="189" fontId="73" fillId="0" borderId="73" xfId="139" applyNumberFormat="1" applyFont="1" applyBorder="1" applyAlignment="1">
      <alignment horizontal="center"/>
    </xf>
    <xf numFmtId="189" fontId="73" fillId="0" borderId="174" xfId="139" applyNumberFormat="1" applyFont="1" applyBorder="1" applyAlignment="1">
      <alignment horizontal="center"/>
    </xf>
    <xf numFmtId="0" fontId="0" fillId="0" borderId="7" xfId="0" applyBorder="1" applyAlignment="1">
      <alignment horizontal="center"/>
    </xf>
    <xf numFmtId="38" fontId="73" fillId="0" borderId="173" xfId="140" applyFont="1" applyBorder="1" applyAlignment="1">
      <alignment horizontal="center"/>
    </xf>
    <xf numFmtId="38" fontId="73" fillId="0" borderId="39" xfId="140" applyFont="1" applyBorder="1" applyAlignment="1">
      <alignment horizontal="center"/>
    </xf>
    <xf numFmtId="189" fontId="73" fillId="0" borderId="61" xfId="139" applyNumberFormat="1" applyFont="1" applyBorder="1" applyAlignment="1">
      <alignment horizontal="center"/>
    </xf>
    <xf numFmtId="189" fontId="73" fillId="0" borderId="195" xfId="139" applyNumberFormat="1" applyFont="1" applyBorder="1" applyAlignment="1">
      <alignment horizontal="center"/>
    </xf>
    <xf numFmtId="189" fontId="73" fillId="0" borderId="194" xfId="139" applyNumberFormat="1" applyFont="1" applyBorder="1" applyAlignment="1">
      <alignment horizontal="center"/>
    </xf>
    <xf numFmtId="189" fontId="73" fillId="0" borderId="196" xfId="139" applyNumberFormat="1" applyFont="1" applyBorder="1" applyAlignment="1">
      <alignment horizontal="center"/>
    </xf>
    <xf numFmtId="189" fontId="73" fillId="0" borderId="191" xfId="139" applyNumberFormat="1" applyFont="1" applyBorder="1" applyAlignment="1">
      <alignment horizontal="center"/>
    </xf>
    <xf numFmtId="189" fontId="73" fillId="0" borderId="192" xfId="139" applyNumberFormat="1" applyFont="1" applyBorder="1" applyAlignment="1">
      <alignment horizontal="center"/>
    </xf>
    <xf numFmtId="189" fontId="73" fillId="0" borderId="193" xfId="139" applyNumberFormat="1" applyFont="1" applyBorder="1" applyAlignment="1">
      <alignment horizontal="center"/>
    </xf>
    <xf numFmtId="0" fontId="122" fillId="0" borderId="0" xfId="0" applyFont="1" applyAlignment="1">
      <alignment horizontal="center" vertical="center"/>
    </xf>
    <xf numFmtId="0" fontId="123" fillId="0" borderId="0" xfId="0" applyFont="1" applyAlignment="1">
      <alignment horizontal="center" vertical="center"/>
    </xf>
    <xf numFmtId="0" fontId="73" fillId="0" borderId="207" xfId="139" applyFont="1" applyBorder="1" applyAlignment="1">
      <alignment horizontal="center" vertical="center"/>
    </xf>
    <xf numFmtId="0" fontId="73" fillId="0" borderId="208" xfId="139" applyFont="1" applyBorder="1" applyAlignment="1">
      <alignment horizontal="center" vertical="center"/>
    </xf>
    <xf numFmtId="189" fontId="73" fillId="32" borderId="209" xfId="139" applyNumberFormat="1" applyFont="1" applyFill="1" applyBorder="1" applyAlignment="1">
      <alignment horizontal="center"/>
    </xf>
    <xf numFmtId="189" fontId="73" fillId="32" borderId="210" xfId="139" applyNumberFormat="1" applyFont="1" applyFill="1" applyBorder="1" applyAlignment="1">
      <alignment horizontal="center"/>
    </xf>
    <xf numFmtId="0" fontId="51" fillId="0" borderId="16" xfId="0" applyFont="1" applyBorder="1" applyAlignment="1">
      <alignment horizontal="center" vertical="center"/>
    </xf>
    <xf numFmtId="0" fontId="51" fillId="0" borderId="17" xfId="0" quotePrefix="1" applyFont="1" applyBorder="1" applyAlignment="1">
      <alignment horizontal="center" vertical="center"/>
    </xf>
    <xf numFmtId="0" fontId="51" fillId="0" borderId="18" xfId="0" quotePrefix="1" applyFont="1" applyBorder="1" applyAlignment="1">
      <alignment horizontal="center" vertical="center"/>
    </xf>
    <xf numFmtId="0" fontId="51" fillId="0" borderId="20" xfId="0" quotePrefix="1" applyFont="1" applyBorder="1" applyAlignment="1">
      <alignment horizontal="center" vertical="center"/>
    </xf>
    <xf numFmtId="0" fontId="51" fillId="0" borderId="21" xfId="0" quotePrefix="1" applyFont="1" applyBorder="1" applyAlignment="1">
      <alignment horizontal="center" vertical="center"/>
    </xf>
    <xf numFmtId="0" fontId="51" fillId="0" borderId="22" xfId="0" quotePrefix="1" applyFont="1" applyBorder="1" applyAlignment="1">
      <alignment horizontal="center" vertical="center"/>
    </xf>
    <xf numFmtId="0" fontId="51" fillId="0" borderId="17" xfId="0" applyFont="1" applyBorder="1" applyAlignment="1">
      <alignment horizontal="center" vertical="center"/>
    </xf>
    <xf numFmtId="0" fontId="51" fillId="0" borderId="18" xfId="0" applyFont="1" applyBorder="1" applyAlignment="1">
      <alignment horizontal="center" vertical="center"/>
    </xf>
    <xf numFmtId="0" fontId="51" fillId="0" borderId="20" xfId="0" applyFont="1" applyBorder="1" applyAlignment="1">
      <alignment horizontal="center" vertic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131" fillId="0" borderId="213" xfId="0" applyFont="1" applyBorder="1" applyAlignment="1">
      <alignment horizontal="center" vertical="top"/>
    </xf>
    <xf numFmtId="0" fontId="131" fillId="0" borderId="214" xfId="0" applyFont="1" applyBorder="1" applyAlignment="1">
      <alignment horizontal="center" vertical="top"/>
    </xf>
    <xf numFmtId="0" fontId="51" fillId="0" borderId="214" xfId="0" applyFont="1" applyBorder="1" applyAlignment="1">
      <alignment horizontal="left" wrapText="1"/>
    </xf>
    <xf numFmtId="0" fontId="51" fillId="0" borderId="214" xfId="0" applyFont="1" applyBorder="1" applyAlignment="1">
      <alignment wrapText="1"/>
    </xf>
    <xf numFmtId="0" fontId="51" fillId="0" borderId="215" xfId="0" applyFont="1" applyBorder="1" applyAlignment="1">
      <alignment wrapText="1"/>
    </xf>
    <xf numFmtId="0" fontId="56" fillId="0" borderId="216" xfId="0" applyFont="1" applyBorder="1" applyAlignment="1">
      <alignment horizontal="center" wrapText="1"/>
    </xf>
    <xf numFmtId="0" fontId="56" fillId="0" borderId="214" xfId="0" applyFont="1" applyBorder="1" applyAlignment="1">
      <alignment horizontal="center" wrapText="1"/>
    </xf>
    <xf numFmtId="0" fontId="56" fillId="0" borderId="217" xfId="0" applyFont="1" applyBorder="1" applyAlignment="1">
      <alignment horizontal="center" wrapText="1"/>
    </xf>
    <xf numFmtId="0" fontId="51" fillId="0" borderId="173" xfId="0" applyFont="1" applyBorder="1" applyAlignment="1">
      <alignment horizontal="center" vertical="top" wrapText="1"/>
    </xf>
    <xf numFmtId="0" fontId="51" fillId="0" borderId="7" xfId="0" applyFont="1" applyBorder="1" applyAlignment="1">
      <alignment horizontal="center" vertical="top" wrapText="1"/>
    </xf>
    <xf numFmtId="0" fontId="51" fillId="0" borderId="24" xfId="0" applyFont="1" applyBorder="1" applyAlignment="1">
      <alignment horizontal="center" vertical="top" wrapText="1"/>
    </xf>
    <xf numFmtId="0" fontId="131" fillId="0" borderId="23" xfId="0" applyFont="1" applyBorder="1" applyAlignment="1">
      <alignment horizontal="center" vertical="top" wrapText="1"/>
    </xf>
    <xf numFmtId="0" fontId="131" fillId="0" borderId="7" xfId="0" applyFont="1" applyBorder="1" applyAlignment="1">
      <alignment horizontal="center" vertical="top" wrapText="1"/>
    </xf>
    <xf numFmtId="0" fontId="131" fillId="0" borderId="173" xfId="0" applyFont="1" applyBorder="1" applyAlignment="1">
      <alignment horizontal="center" vertical="top"/>
    </xf>
    <xf numFmtId="0" fontId="131" fillId="0" borderId="7" xfId="0" applyFont="1" applyBorder="1" applyAlignment="1">
      <alignment horizontal="center"/>
    </xf>
    <xf numFmtId="0" fontId="56" fillId="0" borderId="169" xfId="0" applyFont="1" applyBorder="1" applyAlignment="1">
      <alignment horizontal="center" vertical="top" wrapText="1"/>
    </xf>
    <xf numFmtId="0" fontId="56" fillId="0" borderId="166" xfId="0" applyFont="1" applyBorder="1" applyAlignment="1">
      <alignment horizontal="center" vertical="top" wrapText="1"/>
    </xf>
    <xf numFmtId="0" fontId="56" fillId="0" borderId="168" xfId="0" applyFont="1" applyBorder="1" applyAlignment="1">
      <alignment wrapText="1"/>
    </xf>
    <xf numFmtId="0" fontId="56" fillId="0" borderId="20" xfId="0" applyFont="1" applyBorder="1" applyAlignment="1">
      <alignment horizontal="center" vertical="top" wrapText="1"/>
    </xf>
    <xf numFmtId="0" fontId="56" fillId="0" borderId="21" xfId="0" applyFont="1" applyBorder="1" applyAlignment="1">
      <alignment horizontal="center" vertical="top" wrapText="1"/>
    </xf>
    <xf numFmtId="0" fontId="56" fillId="0" borderId="22" xfId="0" applyFont="1" applyBorder="1" applyAlignment="1">
      <alignment wrapText="1"/>
    </xf>
    <xf numFmtId="0" fontId="56" fillId="0" borderId="19" xfId="0" applyFont="1" applyBorder="1" applyAlignment="1">
      <alignment horizontal="center" vertical="top" wrapText="1"/>
    </xf>
    <xf numFmtId="0" fontId="56" fillId="0" borderId="0" xfId="0" applyFont="1" applyAlignment="1">
      <alignment horizontal="center" vertical="top" wrapText="1"/>
    </xf>
    <xf numFmtId="0" fontId="56" fillId="0" borderId="5" xfId="0" applyFont="1" applyBorder="1" applyAlignment="1">
      <alignment wrapText="1"/>
    </xf>
    <xf numFmtId="0" fontId="131" fillId="0" borderId="24" xfId="0" applyFont="1" applyBorder="1" applyAlignment="1">
      <alignment horizontal="center"/>
    </xf>
    <xf numFmtId="0" fontId="51" fillId="0" borderId="23" xfId="0" applyFont="1" applyBorder="1" applyAlignment="1">
      <alignment horizontal="center" vertical="top" wrapText="1"/>
    </xf>
    <xf numFmtId="0" fontId="51" fillId="0" borderId="174" xfId="0" applyFont="1" applyBorder="1" applyAlignment="1">
      <alignment horizontal="center" vertical="top" wrapText="1"/>
    </xf>
    <xf numFmtId="0" fontId="131" fillId="0" borderId="173" xfId="0" applyFont="1" applyBorder="1" applyAlignment="1">
      <alignment horizontal="center" vertical="top" wrapText="1"/>
    </xf>
    <xf numFmtId="0" fontId="131" fillId="0" borderId="24" xfId="0" applyFont="1" applyBorder="1" applyAlignment="1">
      <alignment horizontal="center" vertical="top" wrapText="1"/>
    </xf>
    <xf numFmtId="0" fontId="131" fillId="0" borderId="173" xfId="0" applyFont="1" applyBorder="1" applyAlignment="1">
      <alignment horizontal="center"/>
    </xf>
    <xf numFmtId="0" fontId="131" fillId="0" borderId="23" xfId="0" applyFont="1" applyBorder="1" applyAlignment="1">
      <alignment horizontal="center"/>
    </xf>
    <xf numFmtId="0" fontId="131" fillId="0" borderId="23" xfId="0" applyFont="1" applyBorder="1" applyAlignment="1">
      <alignment horizontal="left"/>
    </xf>
    <xf numFmtId="0" fontId="131" fillId="0" borderId="7" xfId="0" applyFont="1" applyBorder="1"/>
    <xf numFmtId="0" fontId="131" fillId="0" borderId="24" xfId="0" applyFont="1" applyBorder="1"/>
    <xf numFmtId="0" fontId="56" fillId="0" borderId="23" xfId="0" applyFont="1" applyBorder="1" applyAlignment="1">
      <alignment horizontal="center"/>
    </xf>
    <xf numFmtId="0" fontId="56" fillId="0" borderId="7" xfId="0" applyFont="1" applyBorder="1" applyAlignment="1">
      <alignment horizontal="center"/>
    </xf>
    <xf numFmtId="0" fontId="56" fillId="0" borderId="24" xfId="0" applyFont="1" applyBorder="1" applyAlignment="1">
      <alignment horizontal="center"/>
    </xf>
    <xf numFmtId="0" fontId="61" fillId="0" borderId="23" xfId="0" applyFont="1" applyBorder="1" applyAlignment="1">
      <alignment horizontal="center" vertical="center"/>
    </xf>
    <xf numFmtId="0" fontId="61" fillId="0" borderId="24" xfId="0" applyFont="1" applyBorder="1" applyAlignment="1">
      <alignment horizontal="center" vertical="center"/>
    </xf>
    <xf numFmtId="0" fontId="61" fillId="0" borderId="16" xfId="0" applyFont="1" applyBorder="1" applyAlignment="1">
      <alignment horizontal="left" vertical="center" wrapText="1"/>
    </xf>
    <xf numFmtId="0" fontId="56" fillId="0" borderId="17"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0" xfId="0" applyFont="1" applyAlignment="1">
      <alignment horizontal="left" vertical="center" wrapText="1"/>
    </xf>
    <xf numFmtId="0" fontId="56" fillId="0" borderId="5" xfId="0" applyFont="1" applyBorder="1" applyAlignment="1">
      <alignment horizontal="left" vertical="center" wrapText="1"/>
    </xf>
    <xf numFmtId="0" fontId="56" fillId="0" borderId="20" xfId="0" applyFont="1" applyBorder="1" applyAlignment="1">
      <alignment horizontal="left" vertical="center" wrapText="1"/>
    </xf>
    <xf numFmtId="0" fontId="56" fillId="0" borderId="21" xfId="0" applyFont="1" applyBorder="1" applyAlignment="1">
      <alignment horizontal="left" vertical="center" wrapText="1"/>
    </xf>
    <xf numFmtId="0" fontId="56" fillId="0" borderId="22" xfId="0" applyFont="1" applyBorder="1" applyAlignment="1">
      <alignment horizontal="left" vertical="center" wrapText="1"/>
    </xf>
    <xf numFmtId="0" fontId="134" fillId="0" borderId="19" xfId="0" applyFont="1" applyBorder="1" applyAlignment="1">
      <alignment horizontal="left" vertical="center"/>
    </xf>
    <xf numFmtId="0" fontId="134" fillId="0" borderId="0" xfId="0" applyFont="1" applyAlignment="1">
      <alignment vertical="center"/>
    </xf>
    <xf numFmtId="0" fontId="56" fillId="0" borderId="0" xfId="0" applyFont="1"/>
    <xf numFmtId="0" fontId="56" fillId="0" borderId="5" xfId="0" applyFont="1" applyBorder="1"/>
    <xf numFmtId="0" fontId="134" fillId="0" borderId="19" xfId="0" applyFont="1" applyBorder="1" applyAlignment="1">
      <alignment vertical="center"/>
    </xf>
    <xf numFmtId="0" fontId="61" fillId="0" borderId="16" xfId="0" applyFont="1" applyBorder="1" applyAlignment="1">
      <alignment horizontal="left" vertical="center"/>
    </xf>
    <xf numFmtId="0" fontId="56" fillId="0" borderId="17" xfId="0" applyFont="1" applyBorder="1" applyAlignment="1">
      <alignment horizontal="left" vertical="center"/>
    </xf>
    <xf numFmtId="0" fontId="56" fillId="0" borderId="18" xfId="0" applyFont="1" applyBorder="1" applyAlignment="1">
      <alignment horizontal="left" vertical="center"/>
    </xf>
    <xf numFmtId="0" fontId="56" fillId="0" borderId="19" xfId="0" applyFont="1" applyBorder="1" applyAlignment="1">
      <alignment horizontal="left" vertical="center"/>
    </xf>
    <xf numFmtId="0" fontId="56" fillId="0" borderId="0" xfId="0" applyFont="1" applyAlignment="1">
      <alignment horizontal="left" vertical="center"/>
    </xf>
    <xf numFmtId="0" fontId="56" fillId="0" borderId="5" xfId="0" applyFont="1" applyBorder="1" applyAlignment="1">
      <alignment horizontal="left" vertical="center"/>
    </xf>
    <xf numFmtId="0" fontId="56" fillId="0" borderId="20" xfId="0" applyFont="1" applyBorder="1" applyAlignment="1">
      <alignment horizontal="left" vertical="center"/>
    </xf>
    <xf numFmtId="0" fontId="56" fillId="0" borderId="21" xfId="0" applyFont="1" applyBorder="1" applyAlignment="1">
      <alignment horizontal="left" vertical="center"/>
    </xf>
    <xf numFmtId="0" fontId="56" fillId="0" borderId="22" xfId="0" applyFont="1" applyBorder="1" applyAlignment="1">
      <alignment horizontal="left" vertical="center"/>
    </xf>
    <xf numFmtId="0" fontId="58" fillId="0" borderId="16" xfId="0" applyFont="1" applyBorder="1" applyAlignment="1">
      <alignment horizontal="center" vertical="distributed" textRotation="255" justifyLastLine="1"/>
    </xf>
    <xf numFmtId="0" fontId="58" fillId="0" borderId="17" xfId="0" applyFont="1" applyBorder="1" applyAlignment="1">
      <alignment horizontal="center" vertical="distributed" textRotation="255" justifyLastLine="1"/>
    </xf>
    <xf numFmtId="0" fontId="58" fillId="0" borderId="18" xfId="0" applyFont="1" applyBorder="1" applyAlignment="1">
      <alignment horizontal="center" vertical="distributed" textRotation="255" justifyLastLine="1"/>
    </xf>
    <xf numFmtId="0" fontId="58" fillId="0" borderId="19" xfId="0" applyFont="1" applyBorder="1" applyAlignment="1">
      <alignment horizontal="center" vertical="distributed" textRotation="255" justifyLastLine="1"/>
    </xf>
    <xf numFmtId="0" fontId="58" fillId="0" borderId="0" xfId="0" applyFont="1" applyAlignment="1">
      <alignment horizontal="center" vertical="distributed" textRotation="255" justifyLastLine="1"/>
    </xf>
    <xf numFmtId="0" fontId="58" fillId="0" borderId="5" xfId="0" applyFont="1" applyBorder="1" applyAlignment="1">
      <alignment horizontal="center" vertical="distributed" textRotation="255" justifyLastLine="1"/>
    </xf>
    <xf numFmtId="0" fontId="58" fillId="0" borderId="20" xfId="0" applyFont="1" applyBorder="1" applyAlignment="1">
      <alignment horizontal="center" vertical="distributed" textRotation="255" justifyLastLine="1"/>
    </xf>
    <xf numFmtId="0" fontId="58" fillId="0" borderId="21" xfId="0" applyFont="1" applyBorder="1" applyAlignment="1">
      <alignment horizontal="center" vertical="distributed" textRotation="255" justifyLastLine="1"/>
    </xf>
    <xf numFmtId="0" fontId="61" fillId="0" borderId="17" xfId="0" applyFont="1" applyBorder="1"/>
    <xf numFmtId="0" fontId="61" fillId="0" borderId="19" xfId="0" applyFont="1" applyBorder="1"/>
    <xf numFmtId="0" fontId="61" fillId="0" borderId="0" xfId="0" applyFont="1"/>
    <xf numFmtId="0" fontId="134" fillId="0" borderId="0" xfId="0" applyFont="1" applyAlignment="1">
      <alignment horizontal="distributed" vertical="center"/>
    </xf>
    <xf numFmtId="0" fontId="134" fillId="0" borderId="0" xfId="0" quotePrefix="1" applyFont="1" applyAlignment="1">
      <alignment horizontal="distributed" vertical="center"/>
    </xf>
    <xf numFmtId="0" fontId="135" fillId="0" borderId="0" xfId="0" applyFont="1" applyAlignment="1">
      <alignment horizontal="left" vertical="center"/>
    </xf>
    <xf numFmtId="0" fontId="135" fillId="0" borderId="0" xfId="0" applyFont="1"/>
    <xf numFmtId="0" fontId="136" fillId="0" borderId="0" xfId="0" applyFont="1"/>
    <xf numFmtId="0" fontId="61" fillId="0" borderId="216" xfId="0" applyFont="1" applyBorder="1" applyAlignment="1">
      <alignment horizontal="center" vertical="center"/>
    </xf>
    <xf numFmtId="0" fontId="61" fillId="0" borderId="215" xfId="0" applyFont="1" applyBorder="1" applyAlignment="1">
      <alignment horizontal="center" vertical="center"/>
    </xf>
    <xf numFmtId="0" fontId="131" fillId="0" borderId="169" xfId="0" applyFont="1" applyBorder="1" applyAlignment="1">
      <alignment horizontal="left" vertical="center" wrapText="1"/>
    </xf>
    <xf numFmtId="0" fontId="56" fillId="0" borderId="166" xfId="0" applyFont="1" applyBorder="1" applyAlignment="1">
      <alignment horizontal="left" vertical="center" wrapText="1"/>
    </xf>
    <xf numFmtId="0" fontId="56" fillId="0" borderId="168" xfId="0" applyFont="1" applyBorder="1" applyAlignment="1">
      <alignment horizontal="left" vertical="center" wrapText="1"/>
    </xf>
    <xf numFmtId="0" fontId="61" fillId="0" borderId="16" xfId="0" applyFont="1" applyBorder="1" applyAlignment="1">
      <alignment horizontal="left" vertical="top" wrapText="1"/>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6" fillId="0" borderId="19" xfId="0" applyFont="1" applyBorder="1" applyAlignment="1">
      <alignment horizontal="left" vertical="top" wrapText="1"/>
    </xf>
    <xf numFmtId="0" fontId="56" fillId="0" borderId="0" xfId="0" applyFont="1" applyAlignment="1">
      <alignment horizontal="left" vertical="top" wrapText="1"/>
    </xf>
    <xf numFmtId="0" fontId="56" fillId="0" borderId="5" xfId="0" applyFont="1" applyBorder="1" applyAlignment="1">
      <alignment horizontal="left" vertical="top" wrapText="1"/>
    </xf>
    <xf numFmtId="0" fontId="56" fillId="0" borderId="20" xfId="0" applyFont="1" applyBorder="1" applyAlignment="1">
      <alignment horizontal="left" vertical="top" wrapText="1"/>
    </xf>
    <xf numFmtId="0" fontId="56" fillId="0" borderId="21" xfId="0" applyFont="1" applyBorder="1" applyAlignment="1">
      <alignment horizontal="left" vertical="top" wrapText="1"/>
    </xf>
    <xf numFmtId="0" fontId="56" fillId="0" borderId="22" xfId="0" applyFont="1" applyBorder="1" applyAlignment="1">
      <alignment horizontal="left" vertical="top" wrapText="1"/>
    </xf>
    <xf numFmtId="0" fontId="57" fillId="0" borderId="34" xfId="139" applyFont="1" applyBorder="1" applyAlignment="1">
      <alignment horizontal="center"/>
    </xf>
    <xf numFmtId="0" fontId="57" fillId="0" borderId="35" xfId="139" applyFont="1" applyBorder="1" applyAlignment="1">
      <alignment horizontal="center"/>
    </xf>
    <xf numFmtId="0" fontId="57" fillId="0" borderId="33" xfId="139" applyFont="1" applyBorder="1" applyAlignment="1">
      <alignment horizontal="center"/>
    </xf>
    <xf numFmtId="0" fontId="57" fillId="0" borderId="37" xfId="139" applyFont="1" applyBorder="1" applyAlignment="1">
      <alignment horizontal="center"/>
    </xf>
    <xf numFmtId="0" fontId="57" fillId="0" borderId="71" xfId="139" applyFont="1" applyBorder="1" applyAlignment="1">
      <alignment horizontal="center"/>
    </xf>
    <xf numFmtId="0" fontId="57" fillId="0" borderId="81" xfId="139" applyFont="1" applyBorder="1" applyAlignment="1">
      <alignment horizontal="center"/>
    </xf>
    <xf numFmtId="0" fontId="56" fillId="21" borderId="101" xfId="0" applyFont="1" applyFill="1" applyBorder="1" applyAlignment="1">
      <alignment horizontal="center" vertical="center"/>
    </xf>
    <xf numFmtId="0" fontId="56" fillId="0" borderId="153" xfId="0" applyFont="1" applyBorder="1" applyAlignment="1">
      <alignment horizontal="center" vertical="center"/>
    </xf>
    <xf numFmtId="0" fontId="56" fillId="21" borderId="164" xfId="0" applyFont="1" applyFill="1" applyBorder="1" applyAlignment="1">
      <alignment horizontal="center" vertical="center"/>
    </xf>
    <xf numFmtId="0" fontId="56" fillId="0" borderId="31" xfId="0" applyFont="1" applyBorder="1" applyAlignment="1">
      <alignment horizontal="center" vertical="center"/>
    </xf>
    <xf numFmtId="0" fontId="56" fillId="21" borderId="164" xfId="0" applyFont="1" applyFill="1" applyBorder="1" applyAlignment="1">
      <alignment horizontal="center" vertical="center" wrapText="1"/>
    </xf>
    <xf numFmtId="0" fontId="56" fillId="21" borderId="211" xfId="0" applyFont="1" applyFill="1" applyBorder="1" applyAlignment="1">
      <alignment horizontal="center" vertical="center" wrapText="1"/>
    </xf>
    <xf numFmtId="0" fontId="56" fillId="0" borderId="198" xfId="0" applyFont="1" applyBorder="1" applyAlignment="1">
      <alignment horizontal="center" vertical="center"/>
    </xf>
    <xf numFmtId="0" fontId="56" fillId="21" borderId="102" xfId="0" applyFont="1" applyFill="1" applyBorder="1" applyAlignment="1">
      <alignment horizontal="center" vertical="center" wrapText="1"/>
    </xf>
    <xf numFmtId="0" fontId="56" fillId="0" borderId="212" xfId="0" applyFont="1" applyBorder="1" applyAlignment="1">
      <alignment horizontal="center" vertical="center"/>
    </xf>
  </cellXfs>
  <cellStyles count="141">
    <cellStyle name="0,0_x000d__x000a_NA_x000d__x000a_" xfId="1" xr:uid="{00000000-0005-0000-0000-000000000000}"/>
    <cellStyle name="0.0" xfId="2" xr:uid="{00000000-0005-0000-0000-000001000000}"/>
    <cellStyle name="0.00" xfId="3" xr:uid="{00000000-0005-0000-0000-000002000000}"/>
    <cellStyle name="0.000" xfId="4" xr:uid="{00000000-0005-0000-0000-000003000000}"/>
    <cellStyle name="0.0000" xfId="5" xr:uid="{00000000-0005-0000-0000-000004000000}"/>
    <cellStyle name="A" xfId="6" xr:uid="{00000000-0005-0000-0000-000005000000}"/>
    <cellStyle name="Accent1" xfId="7" xr:uid="{00000000-0005-0000-0000-000006000000}"/>
    <cellStyle name="Accent1 - 20%" xfId="8" xr:uid="{00000000-0005-0000-0000-000007000000}"/>
    <cellStyle name="Accent1 - 40%" xfId="9" xr:uid="{00000000-0005-0000-0000-000008000000}"/>
    <cellStyle name="Accent1 - 60%" xfId="10" xr:uid="{00000000-0005-0000-0000-000009000000}"/>
    <cellStyle name="Accent2" xfId="11" xr:uid="{00000000-0005-0000-0000-00000A000000}"/>
    <cellStyle name="Accent2 - 20%" xfId="12" xr:uid="{00000000-0005-0000-0000-00000B000000}"/>
    <cellStyle name="Accent2 - 40%" xfId="13" xr:uid="{00000000-0005-0000-0000-00000C000000}"/>
    <cellStyle name="Accent2 - 60%" xfId="14" xr:uid="{00000000-0005-0000-0000-00000D000000}"/>
    <cellStyle name="Accent3" xfId="15" xr:uid="{00000000-0005-0000-0000-00000E000000}"/>
    <cellStyle name="Accent3 - 20%" xfId="16" xr:uid="{00000000-0005-0000-0000-00000F000000}"/>
    <cellStyle name="Accent3 - 40%" xfId="17" xr:uid="{00000000-0005-0000-0000-000010000000}"/>
    <cellStyle name="Accent3 - 60%" xfId="18" xr:uid="{00000000-0005-0000-0000-000011000000}"/>
    <cellStyle name="Accent4" xfId="19" xr:uid="{00000000-0005-0000-0000-000012000000}"/>
    <cellStyle name="Accent4 - 20%" xfId="20" xr:uid="{00000000-0005-0000-0000-000013000000}"/>
    <cellStyle name="Accent4 - 40%" xfId="21" xr:uid="{00000000-0005-0000-0000-000014000000}"/>
    <cellStyle name="Accent4 - 60%" xfId="22" xr:uid="{00000000-0005-0000-0000-000015000000}"/>
    <cellStyle name="Accent5" xfId="23" xr:uid="{00000000-0005-0000-0000-000016000000}"/>
    <cellStyle name="Accent5 - 20%" xfId="24" xr:uid="{00000000-0005-0000-0000-000017000000}"/>
    <cellStyle name="Accent5 - 40%" xfId="25" xr:uid="{00000000-0005-0000-0000-000018000000}"/>
    <cellStyle name="Accent5 - 60%" xfId="26" xr:uid="{00000000-0005-0000-0000-000019000000}"/>
    <cellStyle name="Accent6" xfId="27" xr:uid="{00000000-0005-0000-0000-00001A000000}"/>
    <cellStyle name="Accent6 - 20%" xfId="28" xr:uid="{00000000-0005-0000-0000-00001B000000}"/>
    <cellStyle name="Accent6 - 40%" xfId="29" xr:uid="{00000000-0005-0000-0000-00001C000000}"/>
    <cellStyle name="Accent6 - 60%" xfId="30" xr:uid="{00000000-0005-0000-0000-00001D000000}"/>
    <cellStyle name="Bad" xfId="31" xr:uid="{00000000-0005-0000-0000-00001E000000}"/>
    <cellStyle name="Border1" xfId="32" xr:uid="{00000000-0005-0000-0000-00001F000000}"/>
    <cellStyle name="Border2" xfId="33" xr:uid="{00000000-0005-0000-0000-000020000000}"/>
    <cellStyle name="Border3" xfId="34" xr:uid="{00000000-0005-0000-0000-000021000000}"/>
    <cellStyle name="Calc Currency (0)" xfId="35" xr:uid="{00000000-0005-0000-0000-000022000000}"/>
    <cellStyle name="Calculation" xfId="36" xr:uid="{00000000-0005-0000-0000-000023000000}"/>
    <cellStyle name="Check Cell" xfId="37" xr:uid="{00000000-0005-0000-0000-000024000000}"/>
    <cellStyle name="Collegamento ipertestuale" xfId="38" xr:uid="{00000000-0005-0000-0000-000025000000}"/>
    <cellStyle name="Collegamento ipertestuale visitato" xfId="39" xr:uid="{00000000-0005-0000-0000-000026000000}"/>
    <cellStyle name="Comma [0] 2" xfId="140" xr:uid="{68C4A3C2-9626-4A3B-8F75-D2A333EBC7D4}"/>
    <cellStyle name="Dezimal [0]_Allemagne" xfId="40" xr:uid="{00000000-0005-0000-0000-000027000000}"/>
    <cellStyle name="Dezimal_46.Frais de fonctionnement" xfId="41" xr:uid="{00000000-0005-0000-0000-000028000000}"/>
    <cellStyle name="Emphasis 1" xfId="42" xr:uid="{00000000-0005-0000-0000-000029000000}"/>
    <cellStyle name="Emphasis 2" xfId="43" xr:uid="{00000000-0005-0000-0000-00002A000000}"/>
    <cellStyle name="Emphasis 3" xfId="44" xr:uid="{00000000-0005-0000-0000-00002B000000}"/>
    <cellStyle name="F=12" xfId="45" xr:uid="{00000000-0005-0000-0000-00002C000000}"/>
    <cellStyle name="F=12+下線" xfId="46" xr:uid="{00000000-0005-0000-0000-00002D000000}"/>
    <cellStyle name="F=16" xfId="47" xr:uid="{00000000-0005-0000-0000-00002E000000}"/>
    <cellStyle name="F=16+下線" xfId="48" xr:uid="{00000000-0005-0000-0000-00002F000000}"/>
    <cellStyle name="Formule" xfId="49" xr:uid="{00000000-0005-0000-0000-000030000000}"/>
    <cellStyle name="Formule%1" xfId="50" xr:uid="{00000000-0005-0000-0000-000031000000}"/>
    <cellStyle name="FormuleNb0" xfId="51" xr:uid="{00000000-0005-0000-0000-000032000000}"/>
    <cellStyle name="FormuleNb1" xfId="52" xr:uid="{00000000-0005-0000-0000-000033000000}"/>
    <cellStyle name="FormuleNb2" xfId="53" xr:uid="{00000000-0005-0000-0000-000034000000}"/>
    <cellStyle name="Good" xfId="54" xr:uid="{00000000-0005-0000-0000-000035000000}"/>
    <cellStyle name="Grey" xfId="55" xr:uid="{00000000-0005-0000-0000-000036000000}"/>
    <cellStyle name="Header1" xfId="56" xr:uid="{00000000-0005-0000-0000-000037000000}"/>
    <cellStyle name="Header2" xfId="57" xr:uid="{00000000-0005-0000-0000-000038000000}"/>
    <cellStyle name="Heading 1" xfId="58" xr:uid="{00000000-0005-0000-0000-000039000000}"/>
    <cellStyle name="Heading 2" xfId="59" xr:uid="{00000000-0005-0000-0000-00003A000000}"/>
    <cellStyle name="Heading 3" xfId="60" xr:uid="{00000000-0005-0000-0000-00003B000000}"/>
    <cellStyle name="Heading 4" xfId="61" xr:uid="{00000000-0005-0000-0000-00003C000000}"/>
    <cellStyle name="Heading1" xfId="62" xr:uid="{00000000-0005-0000-0000-00003D000000}"/>
    <cellStyle name="Heading2" xfId="63" xr:uid="{00000000-0005-0000-0000-00003E000000}"/>
    <cellStyle name="Heading3" xfId="64" xr:uid="{00000000-0005-0000-0000-00003F000000}"/>
    <cellStyle name="Indice" xfId="65" xr:uid="{00000000-0005-0000-0000-000040000000}"/>
    <cellStyle name="Input" xfId="66" xr:uid="{00000000-0005-0000-0000-000041000000}"/>
    <cellStyle name="Input [yellow]" xfId="67" xr:uid="{00000000-0005-0000-0000-000042000000}"/>
    <cellStyle name="Lien hypertexte" xfId="68" xr:uid="{00000000-0005-0000-0000-000043000000}"/>
    <cellStyle name="Lien hypertexte visit " xfId="69" xr:uid="{00000000-0005-0000-0000-000044000000}"/>
    <cellStyle name="Linked Cell" xfId="70" xr:uid="{00000000-0005-0000-0000-000045000000}"/>
    <cellStyle name="Milliers [0]_Accouplement" xfId="71" xr:uid="{00000000-0005-0000-0000-000046000000}"/>
    <cellStyle name="Milliers_Accouplement" xfId="72" xr:uid="{00000000-0005-0000-0000-000047000000}"/>
    <cellStyle name="MilliersN&amp;R,0" xfId="73" xr:uid="{00000000-0005-0000-0000-000048000000}"/>
    <cellStyle name="Moeda [0]_MONTAGE QUADR" xfId="74" xr:uid="{00000000-0005-0000-0000-000049000000}"/>
    <cellStyle name="Moeda_MONTAGE QUADR" xfId="75" xr:uid="{00000000-0005-0000-0000-00004A000000}"/>
    <cellStyle name="Mon騁aire [0]_Accouplement" xfId="76" xr:uid="{00000000-0005-0000-0000-00004B000000}"/>
    <cellStyle name="Mon騁aire_Accouplement" xfId="77" xr:uid="{00000000-0005-0000-0000-00004C000000}"/>
    <cellStyle name="MS Pゴシック 10" xfId="78" xr:uid="{00000000-0005-0000-0000-00004D000000}"/>
    <cellStyle name="MS Pゴシック 11" xfId="79" xr:uid="{00000000-0005-0000-0000-00004E000000}"/>
    <cellStyle name="MS Pゴシック 9" xfId="80" xr:uid="{00000000-0005-0000-0000-00004F000000}"/>
    <cellStyle name="Neutral" xfId="81" xr:uid="{00000000-0005-0000-0000-000050000000}"/>
    <cellStyle name="Normal" xfId="0" builtinId="0"/>
    <cellStyle name="Normal - Style1" xfId="82" xr:uid="{00000000-0005-0000-0000-000051000000}"/>
    <cellStyle name="Normal 2" xfId="129" xr:uid="{BBE813A6-D893-4026-A4E6-8664B068F643}"/>
    <cellStyle name="Note" xfId="83" xr:uid="{00000000-0005-0000-0000-000052000000}"/>
    <cellStyle name="Œ…‹æØ‚è [0.00]_‚à‚ê (2)" xfId="84" xr:uid="{00000000-0005-0000-0000-000053000000}"/>
    <cellStyle name="Œ…‹æØ‚è_‚à‚ê (2)" xfId="85" xr:uid="{00000000-0005-0000-0000-000054000000}"/>
    <cellStyle name="Output" xfId="86" xr:uid="{00000000-0005-0000-0000-000055000000}"/>
    <cellStyle name="Percent [2]" xfId="87" xr:uid="{00000000-0005-0000-0000-000056000000}"/>
    <cellStyle name="PourcentageN&amp;R,0" xfId="88" xr:uid="{00000000-0005-0000-0000-000057000000}"/>
    <cellStyle name="Saisie" xfId="89" xr:uid="{00000000-0005-0000-0000-000058000000}"/>
    <cellStyle name="Saisie%1" xfId="90" xr:uid="{00000000-0005-0000-0000-000059000000}"/>
    <cellStyle name="Saisie_Feuil1" xfId="91" xr:uid="{00000000-0005-0000-0000-00005A000000}"/>
    <cellStyle name="SaisieNb0" xfId="92" xr:uid="{00000000-0005-0000-0000-00005B000000}"/>
    <cellStyle name="SaisieNb1" xfId="93" xr:uid="{00000000-0005-0000-0000-00005C000000}"/>
    <cellStyle name="Separador de milhares [0]_MONTAGE QUADR" xfId="94" xr:uid="{00000000-0005-0000-0000-00005D000000}"/>
    <cellStyle name="Separador de milhares_MONTAGE QUADR" xfId="95" xr:uid="{00000000-0005-0000-0000-00005E000000}"/>
    <cellStyle name="Sheet Title" xfId="96" xr:uid="{00000000-0005-0000-0000-00005F000000}"/>
    <cellStyle name="Standard_CandisMatrixGesamt" xfId="97" xr:uid="{00000000-0005-0000-0000-000060000000}"/>
    <cellStyle name="subhead" xfId="98" xr:uid="{00000000-0005-0000-0000-000061000000}"/>
    <cellStyle name="SYNTHESE" xfId="99" xr:uid="{00000000-0005-0000-0000-000062000000}"/>
    <cellStyle name="synthèse" xfId="100" xr:uid="{00000000-0005-0000-0000-000063000000}"/>
    <cellStyle name="Title" xfId="101" xr:uid="{00000000-0005-0000-0000-000064000000}"/>
    <cellStyle name="Total" xfId="102" xr:uid="{00000000-0005-0000-0000-000065000000}"/>
    <cellStyle name="Vehicle_Benchmark" xfId="103" xr:uid="{00000000-0005-0000-0000-000066000000}"/>
    <cellStyle name="Version_Header" xfId="104" xr:uid="{00000000-0005-0000-0000-000067000000}"/>
    <cellStyle name="Volumes_Data" xfId="105" xr:uid="{00000000-0005-0000-0000-000068000000}"/>
    <cellStyle name="Währung [0]_Allemagne" xfId="106" xr:uid="{00000000-0005-0000-0000-000069000000}"/>
    <cellStyle name="Währung_Allemagne" xfId="107" xr:uid="{00000000-0005-0000-0000-00006A000000}"/>
    <cellStyle name="Warning Text" xfId="108" xr:uid="{00000000-0005-0000-0000-00006B000000}"/>
    <cellStyle name="XP" xfId="109" xr:uid="{00000000-0005-0000-0000-00006C000000}"/>
    <cellStyle name="ｹ鮗ﾐﾀｲ_ｰ豼ｵﾁ･" xfId="110" xr:uid="{00000000-0005-0000-0000-00006D000000}"/>
    <cellStyle name="スタイル 1" xfId="111" xr:uid="{00000000-0005-0000-0000-00006E000000}"/>
    <cellStyle name="ﾄﾞｸｶ [0]_ｰ霾ｹ" xfId="112" xr:uid="{00000000-0005-0000-0000-00006F000000}"/>
    <cellStyle name="ﾄﾞｸｶ_ｰ霾ｹ" xfId="113" xr:uid="{00000000-0005-0000-0000-000070000000}"/>
    <cellStyle name="ﾅ・ｭ [0]_ｰ霾ｹ" xfId="114" xr:uid="{00000000-0005-0000-0000-000071000000}"/>
    <cellStyle name="ﾅ・ｭ_ｰ霾ｹ" xfId="115" xr:uid="{00000000-0005-0000-0000-000072000000}"/>
    <cellStyle name="ﾇ･ﾁﾘ_ｰ霾ｹ" xfId="116" xr:uid="{00000000-0005-0000-0000-000073000000}"/>
    <cellStyle name="표준_1 Sambo AJO Quotation(6500_050425)" xfId="117" xr:uid="{00000000-0005-0000-0000-000080000000}"/>
    <cellStyle name="未定義" xfId="118" xr:uid="{00000000-0005-0000-0000-00007F000000}"/>
    <cellStyle name="桁蟻唇Ｆ [0.00]_Attachment 2 (2)" xfId="119" xr:uid="{00000000-0005-0000-0000-000074000000}"/>
    <cellStyle name="桁蟻唇Ｆ_Attachment 2 (2)" xfId="120" xr:uid="{00000000-0005-0000-0000-000075000000}"/>
    <cellStyle name="標準 2" xfId="121" xr:uid="{00000000-0005-0000-0000-00007A000000}"/>
    <cellStyle name="標準 2 3" xfId="130" xr:uid="{BDFC5739-F394-484A-A7BC-385BCE21E98C}"/>
    <cellStyle name="標準 4 2" xfId="131" xr:uid="{BD21ABC6-FBD8-4629-9B40-67B32C61ED5D}"/>
    <cellStyle name="標準(本明朝)" xfId="122" xr:uid="{00000000-0005-0000-0000-00007C000000}"/>
    <cellStyle name="標準(細明朝)" xfId="123" xr:uid="{00000000-0005-0000-0000-00007B000000}"/>
    <cellStyle name="標準_②-2型・治具明細書ｻﾝﾌﾟﾙ" xfId="139" xr:uid="{5450FD35-1A4E-4617-A064-2CA7847CAB7B}"/>
    <cellStyle name="標準_AFO030417 ﾌｨｰﾄﾞﾊﾞｯｸﾛｯﾄ'05年度見積もり 部品別リスト" xfId="137" xr:uid="{4AF67AF5-C2A4-4195-B4D7-1EF501121A81}"/>
    <cellStyle name="標準_Attachment 2 (2)" xfId="124" xr:uid="{00000000-0005-0000-0000-00007D000000}"/>
    <cellStyle name="標準_attachment 4(1)_RFQ nissan 021024" xfId="132" xr:uid="{8C1743CB-4996-4389-B3D9-F29117267C8A}"/>
    <cellStyle name="標準_attachment 4(4)" xfId="133" xr:uid="{CCAFBDE5-20F4-4849-9EE7-940354E446E4}"/>
    <cellStyle name="標準_Ｊ基準ＲＦＱ調達ﾌｧｲﾙの部品見積り明細書英語版" xfId="138" xr:uid="{2E2B2A79-05BF-47DA-A87C-709C20B85BAD}"/>
    <cellStyle name="標準_工程表(English, Japanese)" xfId="136" xr:uid="{6147DDFA-EFD1-4D2F-8D76-5BACC1707BBE}"/>
    <cellStyle name="標準_添付別紙１（購買）_ｻﾌﾟﾗｲﾔｰ回答書（購買）020823" xfId="134" xr:uid="{B32CEFCA-6118-4BFC-9CB4-0B1E528CF886}"/>
    <cellStyle name="標準_能力図表" xfId="135" xr:uid="{E71E5F5B-72E6-47FF-A133-C6F9306EF014}"/>
    <cellStyle name="標準1" xfId="125" xr:uid="{00000000-0005-0000-0000-00007E000000}"/>
    <cellStyle name="脱浦 [0.00]_Attachment 2 (2)" xfId="126" xr:uid="{00000000-0005-0000-0000-000077000000}"/>
    <cellStyle name="脱浦_Attachment 2 (2)" xfId="127" xr:uid="{00000000-0005-0000-0000-000078000000}"/>
    <cellStyle name="題目" xfId="128" xr:uid="{00000000-0005-0000-0000-00007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63" Type="http://schemas.openxmlformats.org/officeDocument/2006/relationships/externalLink" Target="externalLinks/externalLink48.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226" Type="http://schemas.openxmlformats.org/officeDocument/2006/relationships/externalLink" Target="externalLinks/externalLink211.xml"/><Relationship Id="rId268" Type="http://schemas.openxmlformats.org/officeDocument/2006/relationships/externalLink" Target="externalLinks/externalLink253.xml"/><Relationship Id="rId32" Type="http://schemas.openxmlformats.org/officeDocument/2006/relationships/externalLink" Target="externalLinks/externalLink17.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5" Type="http://schemas.openxmlformats.org/officeDocument/2006/relationships/worksheet" Target="worksheets/sheet5.xml"/><Relationship Id="rId181" Type="http://schemas.openxmlformats.org/officeDocument/2006/relationships/externalLink" Target="externalLinks/externalLink166.xml"/><Relationship Id="rId237" Type="http://schemas.openxmlformats.org/officeDocument/2006/relationships/externalLink" Target="externalLinks/externalLink222.xml"/><Relationship Id="rId279" Type="http://schemas.openxmlformats.org/officeDocument/2006/relationships/calcChain" Target="calcChain.xml"/><Relationship Id="rId22" Type="http://schemas.openxmlformats.org/officeDocument/2006/relationships/externalLink" Target="externalLinks/externalLink7.xml"/><Relationship Id="rId43" Type="http://schemas.openxmlformats.org/officeDocument/2006/relationships/externalLink" Target="externalLinks/externalLink28.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139" Type="http://schemas.openxmlformats.org/officeDocument/2006/relationships/externalLink" Target="externalLinks/externalLink124.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71" Type="http://schemas.openxmlformats.org/officeDocument/2006/relationships/externalLink" Target="externalLinks/externalLink156.xml"/><Relationship Id="rId192" Type="http://schemas.openxmlformats.org/officeDocument/2006/relationships/externalLink" Target="externalLinks/externalLink177.xml"/><Relationship Id="rId206" Type="http://schemas.openxmlformats.org/officeDocument/2006/relationships/externalLink" Target="externalLinks/externalLink191.xml"/><Relationship Id="rId227" Type="http://schemas.openxmlformats.org/officeDocument/2006/relationships/externalLink" Target="externalLinks/externalLink212.xml"/><Relationship Id="rId248" Type="http://schemas.openxmlformats.org/officeDocument/2006/relationships/externalLink" Target="externalLinks/externalLink233.xml"/><Relationship Id="rId269" Type="http://schemas.openxmlformats.org/officeDocument/2006/relationships/externalLink" Target="externalLinks/externalLink254.xml"/><Relationship Id="rId12" Type="http://schemas.openxmlformats.org/officeDocument/2006/relationships/worksheet" Target="worksheets/sheet12.xml"/><Relationship Id="rId33" Type="http://schemas.openxmlformats.org/officeDocument/2006/relationships/externalLink" Target="externalLinks/externalLink18.xml"/><Relationship Id="rId108" Type="http://schemas.openxmlformats.org/officeDocument/2006/relationships/externalLink" Target="externalLinks/externalLink93.xml"/><Relationship Id="rId129" Type="http://schemas.openxmlformats.org/officeDocument/2006/relationships/externalLink" Target="externalLinks/externalLink114.xml"/><Relationship Id="rId280" Type="http://schemas.openxmlformats.org/officeDocument/2006/relationships/customXml" Target="../customXml/item1.xml"/><Relationship Id="rId54" Type="http://schemas.openxmlformats.org/officeDocument/2006/relationships/externalLink" Target="externalLinks/externalLink39.xml"/><Relationship Id="rId75" Type="http://schemas.openxmlformats.org/officeDocument/2006/relationships/externalLink" Target="externalLinks/externalLink60.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61" Type="http://schemas.openxmlformats.org/officeDocument/2006/relationships/externalLink" Target="externalLinks/externalLink146.xml"/><Relationship Id="rId182" Type="http://schemas.openxmlformats.org/officeDocument/2006/relationships/externalLink" Target="externalLinks/externalLink167.xml"/><Relationship Id="rId217" Type="http://schemas.openxmlformats.org/officeDocument/2006/relationships/externalLink" Target="externalLinks/externalLink202.xml"/><Relationship Id="rId6" Type="http://schemas.openxmlformats.org/officeDocument/2006/relationships/worksheet" Target="worksheets/sheet6.xml"/><Relationship Id="rId238" Type="http://schemas.openxmlformats.org/officeDocument/2006/relationships/externalLink" Target="externalLinks/externalLink223.xml"/><Relationship Id="rId259" Type="http://schemas.openxmlformats.org/officeDocument/2006/relationships/externalLink" Target="externalLinks/externalLink244.xml"/><Relationship Id="rId23" Type="http://schemas.openxmlformats.org/officeDocument/2006/relationships/externalLink" Target="externalLinks/externalLink8.xml"/><Relationship Id="rId119" Type="http://schemas.openxmlformats.org/officeDocument/2006/relationships/externalLink" Target="externalLinks/externalLink104.xml"/><Relationship Id="rId270" Type="http://schemas.openxmlformats.org/officeDocument/2006/relationships/externalLink" Target="externalLinks/externalLink255.xml"/><Relationship Id="rId44" Type="http://schemas.openxmlformats.org/officeDocument/2006/relationships/externalLink" Target="externalLinks/externalLink29.xml"/><Relationship Id="rId65" Type="http://schemas.openxmlformats.org/officeDocument/2006/relationships/externalLink" Target="externalLinks/externalLink50.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51" Type="http://schemas.openxmlformats.org/officeDocument/2006/relationships/externalLink" Target="externalLinks/externalLink136.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7" Type="http://schemas.openxmlformats.org/officeDocument/2006/relationships/externalLink" Target="externalLinks/externalLink192.xml"/><Relationship Id="rId228" Type="http://schemas.openxmlformats.org/officeDocument/2006/relationships/externalLink" Target="externalLinks/externalLink213.xml"/><Relationship Id="rId249" Type="http://schemas.openxmlformats.org/officeDocument/2006/relationships/externalLink" Target="externalLinks/externalLink234.xml"/><Relationship Id="rId13" Type="http://schemas.openxmlformats.org/officeDocument/2006/relationships/worksheet" Target="worksheets/sheet13.xml"/><Relationship Id="rId109" Type="http://schemas.openxmlformats.org/officeDocument/2006/relationships/externalLink" Target="externalLinks/externalLink94.xml"/><Relationship Id="rId260" Type="http://schemas.openxmlformats.org/officeDocument/2006/relationships/externalLink" Target="externalLinks/externalLink245.xml"/><Relationship Id="rId281" Type="http://schemas.openxmlformats.org/officeDocument/2006/relationships/customXml" Target="../customXml/item2.xml"/><Relationship Id="rId34" Type="http://schemas.openxmlformats.org/officeDocument/2006/relationships/externalLink" Target="externalLinks/externalLink19.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20" Type="http://schemas.openxmlformats.org/officeDocument/2006/relationships/externalLink" Target="externalLinks/externalLink105.xml"/><Relationship Id="rId141" Type="http://schemas.openxmlformats.org/officeDocument/2006/relationships/externalLink" Target="externalLinks/externalLink126.xml"/><Relationship Id="rId7" Type="http://schemas.openxmlformats.org/officeDocument/2006/relationships/worksheet" Target="worksheets/sheet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18" Type="http://schemas.openxmlformats.org/officeDocument/2006/relationships/externalLink" Target="externalLinks/externalLink203.xml"/><Relationship Id="rId239" Type="http://schemas.openxmlformats.org/officeDocument/2006/relationships/externalLink" Target="externalLinks/externalLink224.xml"/><Relationship Id="rId250" Type="http://schemas.openxmlformats.org/officeDocument/2006/relationships/externalLink" Target="externalLinks/externalLink235.xml"/><Relationship Id="rId271" Type="http://schemas.openxmlformats.org/officeDocument/2006/relationships/externalLink" Target="externalLinks/externalLink256.xml"/><Relationship Id="rId24" Type="http://schemas.openxmlformats.org/officeDocument/2006/relationships/externalLink" Target="externalLinks/externalLink9.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31" Type="http://schemas.openxmlformats.org/officeDocument/2006/relationships/externalLink" Target="externalLinks/externalLink116.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208" Type="http://schemas.openxmlformats.org/officeDocument/2006/relationships/externalLink" Target="externalLinks/externalLink193.xml"/><Relationship Id="rId229" Type="http://schemas.openxmlformats.org/officeDocument/2006/relationships/externalLink" Target="externalLinks/externalLink214.xml"/><Relationship Id="rId240" Type="http://schemas.openxmlformats.org/officeDocument/2006/relationships/externalLink" Target="externalLinks/externalLink225.xml"/><Relationship Id="rId261" Type="http://schemas.openxmlformats.org/officeDocument/2006/relationships/externalLink" Target="externalLinks/externalLink246.xml"/><Relationship Id="rId14" Type="http://schemas.openxmlformats.org/officeDocument/2006/relationships/worksheet" Target="worksheets/sheet14.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282" Type="http://schemas.openxmlformats.org/officeDocument/2006/relationships/customXml" Target="../customXml/item3.xml"/><Relationship Id="rId8" Type="http://schemas.openxmlformats.org/officeDocument/2006/relationships/worksheet" Target="worksheets/sheet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219" Type="http://schemas.openxmlformats.org/officeDocument/2006/relationships/externalLink" Target="externalLinks/externalLink204.xml"/><Relationship Id="rId230" Type="http://schemas.openxmlformats.org/officeDocument/2006/relationships/externalLink" Target="externalLinks/externalLink215.xml"/><Relationship Id="rId251" Type="http://schemas.openxmlformats.org/officeDocument/2006/relationships/externalLink" Target="externalLinks/externalLink236.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272" Type="http://schemas.openxmlformats.org/officeDocument/2006/relationships/externalLink" Target="externalLinks/externalLink257.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95" Type="http://schemas.openxmlformats.org/officeDocument/2006/relationships/externalLink" Target="externalLinks/externalLink180.xml"/><Relationship Id="rId209" Type="http://schemas.openxmlformats.org/officeDocument/2006/relationships/externalLink" Target="externalLinks/externalLink194.xml"/><Relationship Id="rId220" Type="http://schemas.openxmlformats.org/officeDocument/2006/relationships/externalLink" Target="externalLinks/externalLink205.xml"/><Relationship Id="rId241" Type="http://schemas.openxmlformats.org/officeDocument/2006/relationships/externalLink" Target="externalLinks/externalLink226.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262" Type="http://schemas.openxmlformats.org/officeDocument/2006/relationships/externalLink" Target="externalLinks/externalLink247.xml"/><Relationship Id="rId78" Type="http://schemas.openxmlformats.org/officeDocument/2006/relationships/externalLink" Target="externalLinks/externalLink63.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64" Type="http://schemas.openxmlformats.org/officeDocument/2006/relationships/externalLink" Target="externalLinks/externalLink149.xml"/><Relationship Id="rId185" Type="http://schemas.openxmlformats.org/officeDocument/2006/relationships/externalLink" Target="externalLinks/externalLink170.xml"/><Relationship Id="rId9" Type="http://schemas.openxmlformats.org/officeDocument/2006/relationships/worksheet" Target="worksheets/sheet9.xml"/><Relationship Id="rId210" Type="http://schemas.openxmlformats.org/officeDocument/2006/relationships/externalLink" Target="externalLinks/externalLink195.xml"/><Relationship Id="rId26" Type="http://schemas.openxmlformats.org/officeDocument/2006/relationships/externalLink" Target="externalLinks/externalLink11.xml"/><Relationship Id="rId231" Type="http://schemas.openxmlformats.org/officeDocument/2006/relationships/externalLink" Target="externalLinks/externalLink216.xml"/><Relationship Id="rId252" Type="http://schemas.openxmlformats.org/officeDocument/2006/relationships/externalLink" Target="externalLinks/externalLink237.xml"/><Relationship Id="rId273" Type="http://schemas.openxmlformats.org/officeDocument/2006/relationships/externalLink" Target="externalLinks/externalLink258.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 Id="rId16" Type="http://schemas.openxmlformats.org/officeDocument/2006/relationships/externalLink" Target="externalLinks/externalLink1.xml"/><Relationship Id="rId221" Type="http://schemas.openxmlformats.org/officeDocument/2006/relationships/externalLink" Target="externalLinks/externalLink206.xml"/><Relationship Id="rId242" Type="http://schemas.openxmlformats.org/officeDocument/2006/relationships/externalLink" Target="externalLinks/externalLink227.xml"/><Relationship Id="rId263" Type="http://schemas.openxmlformats.org/officeDocument/2006/relationships/externalLink" Target="externalLinks/externalLink248.xml"/><Relationship Id="rId37" Type="http://schemas.openxmlformats.org/officeDocument/2006/relationships/externalLink" Target="externalLinks/externalLink22.xml"/><Relationship Id="rId58" Type="http://schemas.openxmlformats.org/officeDocument/2006/relationships/externalLink" Target="externalLinks/externalLink43.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65" Type="http://schemas.openxmlformats.org/officeDocument/2006/relationships/externalLink" Target="externalLinks/externalLink150.xml"/><Relationship Id="rId186" Type="http://schemas.openxmlformats.org/officeDocument/2006/relationships/externalLink" Target="externalLinks/externalLink171.xml"/><Relationship Id="rId211" Type="http://schemas.openxmlformats.org/officeDocument/2006/relationships/externalLink" Target="externalLinks/externalLink196.xml"/><Relationship Id="rId232" Type="http://schemas.openxmlformats.org/officeDocument/2006/relationships/externalLink" Target="externalLinks/externalLink217.xml"/><Relationship Id="rId253" Type="http://schemas.openxmlformats.org/officeDocument/2006/relationships/externalLink" Target="externalLinks/externalLink238.xml"/><Relationship Id="rId274" Type="http://schemas.openxmlformats.org/officeDocument/2006/relationships/externalLink" Target="externalLinks/externalLink259.xml"/><Relationship Id="rId27" Type="http://schemas.openxmlformats.org/officeDocument/2006/relationships/externalLink" Target="externalLinks/externalLink12.xml"/><Relationship Id="rId48" Type="http://schemas.openxmlformats.org/officeDocument/2006/relationships/externalLink" Target="externalLinks/externalLink33.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55" Type="http://schemas.openxmlformats.org/officeDocument/2006/relationships/externalLink" Target="externalLinks/externalLink140.xml"/><Relationship Id="rId176" Type="http://schemas.openxmlformats.org/officeDocument/2006/relationships/externalLink" Target="externalLinks/externalLink161.xml"/><Relationship Id="rId197" Type="http://schemas.openxmlformats.org/officeDocument/2006/relationships/externalLink" Target="externalLinks/externalLink182.xml"/><Relationship Id="rId201" Type="http://schemas.openxmlformats.org/officeDocument/2006/relationships/externalLink" Target="externalLinks/externalLink186.xml"/><Relationship Id="rId222" Type="http://schemas.openxmlformats.org/officeDocument/2006/relationships/externalLink" Target="externalLinks/externalLink207.xml"/><Relationship Id="rId243" Type="http://schemas.openxmlformats.org/officeDocument/2006/relationships/externalLink" Target="externalLinks/externalLink228.xml"/><Relationship Id="rId264" Type="http://schemas.openxmlformats.org/officeDocument/2006/relationships/externalLink" Target="externalLinks/externalLink249.xml"/><Relationship Id="rId17" Type="http://schemas.openxmlformats.org/officeDocument/2006/relationships/externalLink" Target="externalLinks/externalLink2.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24" Type="http://schemas.openxmlformats.org/officeDocument/2006/relationships/externalLink" Target="externalLinks/externalLink109.xml"/><Relationship Id="rId70" Type="http://schemas.openxmlformats.org/officeDocument/2006/relationships/externalLink" Target="externalLinks/externalLink55.xml"/><Relationship Id="rId91" Type="http://schemas.openxmlformats.org/officeDocument/2006/relationships/externalLink" Target="externalLinks/externalLink76.xml"/><Relationship Id="rId145" Type="http://schemas.openxmlformats.org/officeDocument/2006/relationships/externalLink" Target="externalLinks/externalLink130.xml"/><Relationship Id="rId166" Type="http://schemas.openxmlformats.org/officeDocument/2006/relationships/externalLink" Target="externalLinks/externalLink151.xml"/><Relationship Id="rId187" Type="http://schemas.openxmlformats.org/officeDocument/2006/relationships/externalLink" Target="externalLinks/externalLink172.xml"/><Relationship Id="rId1" Type="http://schemas.openxmlformats.org/officeDocument/2006/relationships/worksheet" Target="worksheets/sheet1.xml"/><Relationship Id="rId212" Type="http://schemas.openxmlformats.org/officeDocument/2006/relationships/externalLink" Target="externalLinks/externalLink197.xml"/><Relationship Id="rId233" Type="http://schemas.openxmlformats.org/officeDocument/2006/relationships/externalLink" Target="externalLinks/externalLink218.xml"/><Relationship Id="rId254" Type="http://schemas.openxmlformats.org/officeDocument/2006/relationships/externalLink" Target="externalLinks/externalLink239.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275" Type="http://schemas.openxmlformats.org/officeDocument/2006/relationships/externalLink" Target="externalLinks/externalLink260.xml"/><Relationship Id="rId60" Type="http://schemas.openxmlformats.org/officeDocument/2006/relationships/externalLink" Target="externalLinks/externalLink45.xml"/><Relationship Id="rId81" Type="http://schemas.openxmlformats.org/officeDocument/2006/relationships/externalLink" Target="externalLinks/externalLink66.xml"/><Relationship Id="rId135" Type="http://schemas.openxmlformats.org/officeDocument/2006/relationships/externalLink" Target="externalLinks/externalLink120.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202" Type="http://schemas.openxmlformats.org/officeDocument/2006/relationships/externalLink" Target="externalLinks/externalLink187.xml"/><Relationship Id="rId223" Type="http://schemas.openxmlformats.org/officeDocument/2006/relationships/externalLink" Target="externalLinks/externalLink208.xml"/><Relationship Id="rId244" Type="http://schemas.openxmlformats.org/officeDocument/2006/relationships/externalLink" Target="externalLinks/externalLink229.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265" Type="http://schemas.openxmlformats.org/officeDocument/2006/relationships/externalLink" Target="externalLinks/externalLink250.xml"/><Relationship Id="rId50" Type="http://schemas.openxmlformats.org/officeDocument/2006/relationships/externalLink" Target="externalLinks/externalLink35.xml"/><Relationship Id="rId104" Type="http://schemas.openxmlformats.org/officeDocument/2006/relationships/externalLink" Target="externalLinks/externalLink89.xml"/><Relationship Id="rId125" Type="http://schemas.openxmlformats.org/officeDocument/2006/relationships/externalLink" Target="externalLinks/externalLink110.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13" Type="http://schemas.openxmlformats.org/officeDocument/2006/relationships/externalLink" Target="externalLinks/externalLink198.xml"/><Relationship Id="rId234" Type="http://schemas.openxmlformats.org/officeDocument/2006/relationships/externalLink" Target="externalLinks/externalLink219.xml"/><Relationship Id="rId2" Type="http://schemas.openxmlformats.org/officeDocument/2006/relationships/worksheet" Target="worksheets/sheet2.xml"/><Relationship Id="rId29" Type="http://schemas.openxmlformats.org/officeDocument/2006/relationships/externalLink" Target="externalLinks/externalLink14.xml"/><Relationship Id="rId255" Type="http://schemas.openxmlformats.org/officeDocument/2006/relationships/externalLink" Target="externalLinks/externalLink240.xml"/><Relationship Id="rId276" Type="http://schemas.openxmlformats.org/officeDocument/2006/relationships/theme" Target="theme/theme1.xml"/><Relationship Id="rId40" Type="http://schemas.openxmlformats.org/officeDocument/2006/relationships/externalLink" Target="externalLinks/externalLink25.xml"/><Relationship Id="rId115" Type="http://schemas.openxmlformats.org/officeDocument/2006/relationships/externalLink" Target="externalLinks/externalLink100.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19" Type="http://schemas.openxmlformats.org/officeDocument/2006/relationships/externalLink" Target="externalLinks/externalLink4.xml"/><Relationship Id="rId224" Type="http://schemas.openxmlformats.org/officeDocument/2006/relationships/externalLink" Target="externalLinks/externalLink209.xml"/><Relationship Id="rId245" Type="http://schemas.openxmlformats.org/officeDocument/2006/relationships/externalLink" Target="externalLinks/externalLink230.xml"/><Relationship Id="rId266" Type="http://schemas.openxmlformats.org/officeDocument/2006/relationships/externalLink" Target="externalLinks/externalLink251.xml"/><Relationship Id="rId30" Type="http://schemas.openxmlformats.org/officeDocument/2006/relationships/externalLink" Target="externalLinks/externalLink1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189" Type="http://schemas.openxmlformats.org/officeDocument/2006/relationships/externalLink" Target="externalLinks/externalLink174.xml"/><Relationship Id="rId3" Type="http://schemas.openxmlformats.org/officeDocument/2006/relationships/worksheet" Target="worksheets/sheet3.xml"/><Relationship Id="rId214" Type="http://schemas.openxmlformats.org/officeDocument/2006/relationships/externalLink" Target="externalLinks/externalLink199.xml"/><Relationship Id="rId235" Type="http://schemas.openxmlformats.org/officeDocument/2006/relationships/externalLink" Target="externalLinks/externalLink220.xml"/><Relationship Id="rId256" Type="http://schemas.openxmlformats.org/officeDocument/2006/relationships/externalLink" Target="externalLinks/externalLink241.xml"/><Relationship Id="rId277" Type="http://schemas.openxmlformats.org/officeDocument/2006/relationships/styles" Target="styles.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179" Type="http://schemas.openxmlformats.org/officeDocument/2006/relationships/externalLink" Target="externalLinks/externalLink164.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225" Type="http://schemas.openxmlformats.org/officeDocument/2006/relationships/externalLink" Target="externalLinks/externalLink210.xml"/><Relationship Id="rId246" Type="http://schemas.openxmlformats.org/officeDocument/2006/relationships/externalLink" Target="externalLinks/externalLink231.xml"/><Relationship Id="rId267" Type="http://schemas.openxmlformats.org/officeDocument/2006/relationships/externalLink" Target="externalLinks/externalLink25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94" Type="http://schemas.openxmlformats.org/officeDocument/2006/relationships/externalLink" Target="externalLinks/externalLink79.xml"/><Relationship Id="rId148" Type="http://schemas.openxmlformats.org/officeDocument/2006/relationships/externalLink" Target="externalLinks/externalLink133.xml"/><Relationship Id="rId169" Type="http://schemas.openxmlformats.org/officeDocument/2006/relationships/externalLink" Target="externalLinks/externalLink154.xml"/><Relationship Id="rId4" Type="http://schemas.openxmlformats.org/officeDocument/2006/relationships/worksheet" Target="worksheets/sheet4.xml"/><Relationship Id="rId180" Type="http://schemas.openxmlformats.org/officeDocument/2006/relationships/externalLink" Target="externalLinks/externalLink165.xml"/><Relationship Id="rId215" Type="http://schemas.openxmlformats.org/officeDocument/2006/relationships/externalLink" Target="externalLinks/externalLink200.xml"/><Relationship Id="rId236" Type="http://schemas.openxmlformats.org/officeDocument/2006/relationships/externalLink" Target="externalLinks/externalLink221.xml"/><Relationship Id="rId257" Type="http://schemas.openxmlformats.org/officeDocument/2006/relationships/externalLink" Target="externalLinks/externalLink242.xml"/><Relationship Id="rId278" Type="http://schemas.openxmlformats.org/officeDocument/2006/relationships/sharedStrings" Target="sharedStrings.xml"/><Relationship Id="rId42" Type="http://schemas.openxmlformats.org/officeDocument/2006/relationships/externalLink" Target="externalLinks/externalLink27.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247" Type="http://schemas.openxmlformats.org/officeDocument/2006/relationships/externalLink" Target="externalLinks/externalLink232.xml"/><Relationship Id="rId107" Type="http://schemas.openxmlformats.org/officeDocument/2006/relationships/externalLink" Target="externalLinks/externalLink92.xml"/><Relationship Id="rId11" Type="http://schemas.openxmlformats.org/officeDocument/2006/relationships/worksheet" Target="worksheets/sheet11.xml"/><Relationship Id="rId53" Type="http://schemas.openxmlformats.org/officeDocument/2006/relationships/externalLink" Target="externalLinks/externalLink38.xml"/><Relationship Id="rId149" Type="http://schemas.openxmlformats.org/officeDocument/2006/relationships/externalLink" Target="externalLinks/externalLink134.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216" Type="http://schemas.openxmlformats.org/officeDocument/2006/relationships/externalLink" Target="externalLinks/externalLink201.xml"/><Relationship Id="rId258" Type="http://schemas.openxmlformats.org/officeDocument/2006/relationships/externalLink" Target="externalLinks/externalLink2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41275</xdr:rowOff>
    </xdr:from>
    <xdr:to>
      <xdr:col>33</xdr:col>
      <xdr:colOff>101604</xdr:colOff>
      <xdr:row>2</xdr:row>
      <xdr:rowOff>3596</xdr:rowOff>
    </xdr:to>
    <xdr:sp macro="" textlink="">
      <xdr:nvSpPr>
        <xdr:cNvPr id="2050" name="テキスト 2">
          <a:extLst>
            <a:ext uri="{FF2B5EF4-FFF2-40B4-BE49-F238E27FC236}">
              <a16:creationId xmlns:a16="http://schemas.microsoft.com/office/drawing/2014/main" id="{00000000-0008-0000-0000-000002080000}"/>
            </a:ext>
          </a:extLst>
        </xdr:cNvPr>
        <xdr:cNvSpPr txBox="1">
          <a:spLocks noChangeArrowheads="1"/>
        </xdr:cNvSpPr>
      </xdr:nvSpPr>
      <xdr:spPr bwMode="auto">
        <a:xfrm>
          <a:off x="457200" y="47625"/>
          <a:ext cx="660082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32004" rIns="36576" bIns="32004" anchor="ctr" upright="1"/>
        <a:lstStyle/>
        <a:p>
          <a:pPr algn="ctr" rtl="0">
            <a:defRPr sz="1000"/>
          </a:pPr>
          <a:r>
            <a:rPr lang="ja-JP" altLang="en-US" sz="1400" b="0" i="0" u="none" strike="noStrike" baseline="0">
              <a:solidFill>
                <a:srgbClr val="000000"/>
              </a:solidFill>
              <a:latin typeface="Times New Roman"/>
              <a:cs typeface="Times New Roman"/>
            </a:rPr>
            <a:t>1 - GENERAL PROJECT FILE</a:t>
          </a:r>
        </a:p>
      </xdr:txBody>
    </xdr:sp>
    <xdr:clientData/>
  </xdr:twoCellAnchor>
  <xdr:twoCellAnchor editAs="oneCell">
    <xdr:from>
      <xdr:col>0</xdr:col>
      <xdr:colOff>200274</xdr:colOff>
      <xdr:row>20</xdr:row>
      <xdr:rowOff>82550</xdr:rowOff>
    </xdr:from>
    <xdr:to>
      <xdr:col>41</xdr:col>
      <xdr:colOff>88043</xdr:colOff>
      <xdr:row>26</xdr:row>
      <xdr:rowOff>209550</xdr:rowOff>
    </xdr:to>
    <xdr:pic>
      <xdr:nvPicPr>
        <xdr:cNvPr id="2" name="Picture 1">
          <a:extLst>
            <a:ext uri="{FF2B5EF4-FFF2-40B4-BE49-F238E27FC236}">
              <a16:creationId xmlns:a16="http://schemas.microsoft.com/office/drawing/2014/main" id="{D0E9C488-653A-738F-F518-B907CB379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274" y="4057650"/>
          <a:ext cx="8199919"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44450</xdr:colOff>
      <xdr:row>6</xdr:row>
      <xdr:rowOff>114301</xdr:rowOff>
    </xdr:from>
    <xdr:to>
      <xdr:col>29</xdr:col>
      <xdr:colOff>165100</xdr:colOff>
      <xdr:row>7</xdr:row>
      <xdr:rowOff>260739</xdr:rowOff>
    </xdr:to>
    <xdr:pic>
      <xdr:nvPicPr>
        <xdr:cNvPr id="3" name="Picture 2">
          <a:extLst>
            <a:ext uri="{FF2B5EF4-FFF2-40B4-BE49-F238E27FC236}">
              <a16:creationId xmlns:a16="http://schemas.microsoft.com/office/drawing/2014/main" id="{5EC56DE1-CADE-C021-C542-135E8FFFD2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000" y="1339851"/>
          <a:ext cx="5816600" cy="476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47625</xdr:colOff>
      <xdr:row>1</xdr:row>
      <xdr:rowOff>140970</xdr:rowOff>
    </xdr:from>
    <xdr:to>
      <xdr:col>35</xdr:col>
      <xdr:colOff>97149</xdr:colOff>
      <xdr:row>4</xdr:row>
      <xdr:rowOff>2017</xdr:rowOff>
    </xdr:to>
    <xdr:sp macro="" textlink="">
      <xdr:nvSpPr>
        <xdr:cNvPr id="2" name="Rectangle 1">
          <a:extLst>
            <a:ext uri="{FF2B5EF4-FFF2-40B4-BE49-F238E27FC236}">
              <a16:creationId xmlns:a16="http://schemas.microsoft.com/office/drawing/2014/main" id="{941E8DFA-E7FD-4963-91A5-B9172BFAEFE2}"/>
            </a:ext>
          </a:extLst>
        </xdr:cNvPr>
        <xdr:cNvSpPr>
          <a:spLocks noChangeArrowheads="1"/>
        </xdr:cNvSpPr>
      </xdr:nvSpPr>
      <xdr:spPr bwMode="auto">
        <a:xfrm>
          <a:off x="1845945" y="339090"/>
          <a:ext cx="3684264" cy="51636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0" bIns="0" anchor="t" upright="1"/>
        <a:lstStyle/>
        <a:p>
          <a:pPr algn="l" rtl="0">
            <a:defRPr sz="1000"/>
          </a:pPr>
          <a:r>
            <a:rPr lang="en-US" sz="2400" b="1" i="0" u="none" strike="noStrike" baseline="0">
              <a:solidFill>
                <a:srgbClr val="000000"/>
              </a:solidFill>
              <a:latin typeface="Times New Roman"/>
              <a:cs typeface="Times New Roman"/>
            </a:rPr>
            <a:t>VA Proposal &amp; Answer sheet</a:t>
          </a:r>
        </a:p>
      </xdr:txBody>
    </xdr:sp>
    <xdr:clientData/>
  </xdr:twoCellAnchor>
  <xdr:oneCellAnchor>
    <xdr:from>
      <xdr:col>0</xdr:col>
      <xdr:colOff>0</xdr:colOff>
      <xdr:row>1</xdr:row>
      <xdr:rowOff>236220</xdr:rowOff>
    </xdr:from>
    <xdr:ext cx="1884060" cy="316394"/>
    <xdr:sp macro="" textlink="">
      <xdr:nvSpPr>
        <xdr:cNvPr id="3" name="Text Box 2">
          <a:extLst>
            <a:ext uri="{FF2B5EF4-FFF2-40B4-BE49-F238E27FC236}">
              <a16:creationId xmlns:a16="http://schemas.microsoft.com/office/drawing/2014/main" id="{76A5763C-32B6-4B6C-966B-37B17B583374}"/>
            </a:ext>
          </a:extLst>
        </xdr:cNvPr>
        <xdr:cNvSpPr txBox="1">
          <a:spLocks noChangeArrowheads="1"/>
        </xdr:cNvSpPr>
      </xdr:nvSpPr>
      <xdr:spPr bwMode="auto">
        <a:xfrm>
          <a:off x="0" y="434340"/>
          <a:ext cx="1884060" cy="316394"/>
        </a:xfrm>
        <a:prstGeom prst="rect">
          <a:avLst/>
        </a:prstGeom>
        <a:solidFill>
          <a:srgbClr xmlns:mc="http://schemas.openxmlformats.org/markup-compatibility/2006" xmlns:a14="http://schemas.microsoft.com/office/drawing/2010/main" val="FFFF00" mc:Ignorable="a14" a14:legacySpreadsheetColorIndex="13"/>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27432" tIns="27432" rIns="0" bIns="0" anchor="t" upright="1">
          <a:spAutoFit/>
        </a:bodyPr>
        <a:lstStyle/>
        <a:p>
          <a:pPr algn="l" rtl="0">
            <a:defRPr sz="1000"/>
          </a:pPr>
          <a:r>
            <a:rPr lang="en-US" sz="1600" b="1" i="0" u="none" strike="noStrike" baseline="0">
              <a:solidFill>
                <a:srgbClr val="000000"/>
              </a:solidFill>
              <a:latin typeface="Times New Roman"/>
              <a:cs typeface="Times New Roman"/>
            </a:rPr>
            <a:t>For P42J&amp;K ASB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84455</xdr:colOff>
      <xdr:row>0</xdr:row>
      <xdr:rowOff>132080</xdr:rowOff>
    </xdr:from>
    <xdr:to>
      <xdr:col>27</xdr:col>
      <xdr:colOff>161936</xdr:colOff>
      <xdr:row>2</xdr:row>
      <xdr:rowOff>41506</xdr:rowOff>
    </xdr:to>
    <xdr:sp macro="" textlink="">
      <xdr:nvSpPr>
        <xdr:cNvPr id="3073" name="テキスト 5">
          <a:extLst>
            <a:ext uri="{FF2B5EF4-FFF2-40B4-BE49-F238E27FC236}">
              <a16:creationId xmlns:a16="http://schemas.microsoft.com/office/drawing/2014/main" id="{00000000-0008-0000-0100-0000010C0000}"/>
            </a:ext>
          </a:extLst>
        </xdr:cNvPr>
        <xdr:cNvSpPr txBox="1">
          <a:spLocks noChangeArrowheads="1"/>
        </xdr:cNvSpPr>
      </xdr:nvSpPr>
      <xdr:spPr bwMode="auto">
        <a:xfrm>
          <a:off x="104775" y="142875"/>
          <a:ext cx="6210300"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32004" rIns="36576" bIns="32004" anchor="ctr" upright="1"/>
        <a:lstStyle/>
        <a:p>
          <a:pPr algn="ctr" rtl="0">
            <a:defRPr sz="1000"/>
          </a:pPr>
          <a:r>
            <a:rPr lang="ja-JP" altLang="en-US" sz="1400" b="1" i="0" u="none" strike="noStrike" baseline="0">
              <a:solidFill>
                <a:srgbClr val="000000"/>
              </a:solidFill>
              <a:latin typeface="Times New Roman"/>
              <a:cs typeface="Times New Roman"/>
            </a:rPr>
            <a:t>5 - ECONOMICS FILE</a:t>
          </a:r>
        </a:p>
      </xdr:txBody>
    </xdr:sp>
    <xdr:clientData/>
  </xdr:twoCellAnchor>
  <xdr:twoCellAnchor>
    <xdr:from>
      <xdr:col>0</xdr:col>
      <xdr:colOff>0</xdr:colOff>
      <xdr:row>29</xdr:row>
      <xdr:rowOff>167640</xdr:rowOff>
    </xdr:from>
    <xdr:to>
      <xdr:col>34</xdr:col>
      <xdr:colOff>152400</xdr:colOff>
      <xdr:row>34</xdr:row>
      <xdr:rowOff>83820</xdr:rowOff>
    </xdr:to>
    <xdr:sp macro="" textlink="">
      <xdr:nvSpPr>
        <xdr:cNvPr id="3760" name="角丸四角形 1">
          <a:extLst>
            <a:ext uri="{FF2B5EF4-FFF2-40B4-BE49-F238E27FC236}">
              <a16:creationId xmlns:a16="http://schemas.microsoft.com/office/drawing/2014/main" id="{00000000-0008-0000-0100-0000B00E0000}"/>
            </a:ext>
          </a:extLst>
        </xdr:cNvPr>
        <xdr:cNvSpPr>
          <a:spLocks noChangeArrowheads="1"/>
        </xdr:cNvSpPr>
      </xdr:nvSpPr>
      <xdr:spPr bwMode="auto">
        <a:xfrm>
          <a:off x="0" y="6240780"/>
          <a:ext cx="7147560" cy="906780"/>
        </a:xfrm>
        <a:prstGeom prst="roundRect">
          <a:avLst>
            <a:gd name="adj" fmla="val 8398"/>
          </a:avLst>
        </a:prstGeom>
        <a:solidFill>
          <a:srgbClr xmlns:mc="http://schemas.openxmlformats.org/markup-compatibility/2006" xmlns:a14="http://schemas.microsoft.com/office/drawing/2010/main" val="FFFFFF" mc:Ignorable="a14" a14:legacySpreadsheetColorIndex="9">
            <a:alpha val="70195"/>
          </a:srgbClr>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117475</xdr:rowOff>
    </xdr:from>
    <xdr:to>
      <xdr:col>29</xdr:col>
      <xdr:colOff>0</xdr:colOff>
      <xdr:row>2</xdr:row>
      <xdr:rowOff>3493</xdr:rowOff>
    </xdr:to>
    <xdr:sp macro="" textlink="">
      <xdr:nvSpPr>
        <xdr:cNvPr id="4097" name="テキスト 6">
          <a:extLst>
            <a:ext uri="{FF2B5EF4-FFF2-40B4-BE49-F238E27FC236}">
              <a16:creationId xmlns:a16="http://schemas.microsoft.com/office/drawing/2014/main" id="{00000000-0008-0000-0200-000001100000}"/>
            </a:ext>
          </a:extLst>
        </xdr:cNvPr>
        <xdr:cNvSpPr txBox="1">
          <a:spLocks noChangeArrowheads="1"/>
        </xdr:cNvSpPr>
      </xdr:nvSpPr>
      <xdr:spPr bwMode="auto">
        <a:xfrm>
          <a:off x="228600" y="114300"/>
          <a:ext cx="6400800" cy="2762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32004" rIns="36576" bIns="32004" anchor="ctr" upright="1"/>
        <a:lstStyle/>
        <a:p>
          <a:pPr algn="ctr" rtl="0">
            <a:defRPr sz="1000"/>
          </a:pPr>
          <a:r>
            <a:rPr lang="ja-JP" altLang="en-US" sz="1400" b="1" i="0" u="none" strike="noStrike" baseline="0">
              <a:solidFill>
                <a:srgbClr val="000000"/>
              </a:solidFill>
              <a:latin typeface="Times New Roman"/>
              <a:cs typeface="Times New Roman"/>
            </a:rPr>
            <a:t>6 - Guide for Supplier's Reply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11</xdr:row>
      <xdr:rowOff>106680</xdr:rowOff>
    </xdr:from>
    <xdr:to>
      <xdr:col>14</xdr:col>
      <xdr:colOff>0</xdr:colOff>
      <xdr:row>11</xdr:row>
      <xdr:rowOff>106680</xdr:rowOff>
    </xdr:to>
    <xdr:sp macro="" textlink="">
      <xdr:nvSpPr>
        <xdr:cNvPr id="2" name="Line 1">
          <a:extLst>
            <a:ext uri="{FF2B5EF4-FFF2-40B4-BE49-F238E27FC236}">
              <a16:creationId xmlns:a16="http://schemas.microsoft.com/office/drawing/2014/main" id="{6FD3BD38-B018-45D3-B9CF-08686C2A1F96}"/>
            </a:ext>
          </a:extLst>
        </xdr:cNvPr>
        <xdr:cNvSpPr>
          <a:spLocks noChangeShapeType="1"/>
        </xdr:cNvSpPr>
      </xdr:nvSpPr>
      <xdr:spPr bwMode="auto">
        <a:xfrm>
          <a:off x="7315200" y="1950720"/>
          <a:ext cx="29260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xdr:colOff>
      <xdr:row>11</xdr:row>
      <xdr:rowOff>106680</xdr:rowOff>
    </xdr:from>
    <xdr:to>
      <xdr:col>18</xdr:col>
      <xdr:colOff>106680</xdr:colOff>
      <xdr:row>11</xdr:row>
      <xdr:rowOff>106680</xdr:rowOff>
    </xdr:to>
    <xdr:sp macro="" textlink="">
      <xdr:nvSpPr>
        <xdr:cNvPr id="3" name="Line 2">
          <a:extLst>
            <a:ext uri="{FF2B5EF4-FFF2-40B4-BE49-F238E27FC236}">
              <a16:creationId xmlns:a16="http://schemas.microsoft.com/office/drawing/2014/main" id="{F3ECDC5F-E565-473B-BEB9-722AEE881179}"/>
            </a:ext>
          </a:extLst>
        </xdr:cNvPr>
        <xdr:cNvSpPr>
          <a:spLocks noChangeShapeType="1"/>
        </xdr:cNvSpPr>
      </xdr:nvSpPr>
      <xdr:spPr bwMode="auto">
        <a:xfrm>
          <a:off x="10980420" y="1950720"/>
          <a:ext cx="22936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xdr:colOff>
      <xdr:row>11</xdr:row>
      <xdr:rowOff>83820</xdr:rowOff>
    </xdr:from>
    <xdr:to>
      <xdr:col>24</xdr:col>
      <xdr:colOff>0</xdr:colOff>
      <xdr:row>11</xdr:row>
      <xdr:rowOff>83820</xdr:rowOff>
    </xdr:to>
    <xdr:sp macro="" textlink="">
      <xdr:nvSpPr>
        <xdr:cNvPr id="4" name="Line 3">
          <a:extLst>
            <a:ext uri="{FF2B5EF4-FFF2-40B4-BE49-F238E27FC236}">
              <a16:creationId xmlns:a16="http://schemas.microsoft.com/office/drawing/2014/main" id="{A2D1C632-30C0-4601-8474-35627CBD815E}"/>
            </a:ext>
          </a:extLst>
        </xdr:cNvPr>
        <xdr:cNvSpPr>
          <a:spLocks noChangeShapeType="1"/>
        </xdr:cNvSpPr>
      </xdr:nvSpPr>
      <xdr:spPr bwMode="auto">
        <a:xfrm>
          <a:off x="14638020" y="1927860"/>
          <a:ext cx="29184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xdr:row>
      <xdr:rowOff>106680</xdr:rowOff>
    </xdr:from>
    <xdr:to>
      <xdr:col>29</xdr:col>
      <xdr:colOff>0</xdr:colOff>
      <xdr:row>11</xdr:row>
      <xdr:rowOff>106680</xdr:rowOff>
    </xdr:to>
    <xdr:sp macro="" textlink="">
      <xdr:nvSpPr>
        <xdr:cNvPr id="5" name="Line 4">
          <a:extLst>
            <a:ext uri="{FF2B5EF4-FFF2-40B4-BE49-F238E27FC236}">
              <a16:creationId xmlns:a16="http://schemas.microsoft.com/office/drawing/2014/main" id="{5DD2D73A-C83A-4BF4-AF50-FE5A4399AE25}"/>
            </a:ext>
          </a:extLst>
        </xdr:cNvPr>
        <xdr:cNvSpPr>
          <a:spLocks noChangeShapeType="1"/>
        </xdr:cNvSpPr>
      </xdr:nvSpPr>
      <xdr:spPr bwMode="auto">
        <a:xfrm>
          <a:off x="18288000" y="1950720"/>
          <a:ext cx="29260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7620</xdr:colOff>
      <xdr:row>11</xdr:row>
      <xdr:rowOff>83820</xdr:rowOff>
    </xdr:from>
    <xdr:to>
      <xdr:col>33</xdr:col>
      <xdr:colOff>106680</xdr:colOff>
      <xdr:row>11</xdr:row>
      <xdr:rowOff>83820</xdr:rowOff>
    </xdr:to>
    <xdr:sp macro="" textlink="">
      <xdr:nvSpPr>
        <xdr:cNvPr id="6" name="Line 5">
          <a:extLst>
            <a:ext uri="{FF2B5EF4-FFF2-40B4-BE49-F238E27FC236}">
              <a16:creationId xmlns:a16="http://schemas.microsoft.com/office/drawing/2014/main" id="{029BF8B3-AF9B-4953-8739-1BCC5447C553}"/>
            </a:ext>
          </a:extLst>
        </xdr:cNvPr>
        <xdr:cNvSpPr>
          <a:spLocks noChangeShapeType="1"/>
        </xdr:cNvSpPr>
      </xdr:nvSpPr>
      <xdr:spPr bwMode="auto">
        <a:xfrm>
          <a:off x="21953220" y="1927860"/>
          <a:ext cx="22936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22860</xdr:colOff>
      <xdr:row>11</xdr:row>
      <xdr:rowOff>99060</xdr:rowOff>
    </xdr:from>
    <xdr:to>
      <xdr:col>13</xdr:col>
      <xdr:colOff>99060</xdr:colOff>
      <xdr:row>11</xdr:row>
      <xdr:rowOff>99060</xdr:rowOff>
    </xdr:to>
    <xdr:sp macro="" textlink="">
      <xdr:nvSpPr>
        <xdr:cNvPr id="7" name="Line 6">
          <a:extLst>
            <a:ext uri="{FF2B5EF4-FFF2-40B4-BE49-F238E27FC236}">
              <a16:creationId xmlns:a16="http://schemas.microsoft.com/office/drawing/2014/main" id="{9BCC4295-E7D1-4A0F-BDCA-B8E505CCD7B0}"/>
            </a:ext>
          </a:extLst>
        </xdr:cNvPr>
        <xdr:cNvSpPr>
          <a:spLocks noChangeShapeType="1"/>
        </xdr:cNvSpPr>
      </xdr:nvSpPr>
      <xdr:spPr bwMode="auto">
        <a:xfrm>
          <a:off x="7338060" y="1943100"/>
          <a:ext cx="22707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15240</xdr:colOff>
      <xdr:row>11</xdr:row>
      <xdr:rowOff>83820</xdr:rowOff>
    </xdr:from>
    <xdr:to>
      <xdr:col>23</xdr:col>
      <xdr:colOff>91440</xdr:colOff>
      <xdr:row>11</xdr:row>
      <xdr:rowOff>83820</xdr:rowOff>
    </xdr:to>
    <xdr:sp macro="" textlink="">
      <xdr:nvSpPr>
        <xdr:cNvPr id="8" name="Line 7">
          <a:extLst>
            <a:ext uri="{FF2B5EF4-FFF2-40B4-BE49-F238E27FC236}">
              <a16:creationId xmlns:a16="http://schemas.microsoft.com/office/drawing/2014/main" id="{3A281A2E-5606-4BD6-99D1-6379874317FD}"/>
            </a:ext>
          </a:extLst>
        </xdr:cNvPr>
        <xdr:cNvSpPr>
          <a:spLocks noChangeShapeType="1"/>
        </xdr:cNvSpPr>
      </xdr:nvSpPr>
      <xdr:spPr bwMode="auto">
        <a:xfrm>
          <a:off x="14645640" y="1927860"/>
          <a:ext cx="22707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15240</xdr:colOff>
      <xdr:row>11</xdr:row>
      <xdr:rowOff>106680</xdr:rowOff>
    </xdr:from>
    <xdr:to>
      <xdr:col>28</xdr:col>
      <xdr:colOff>106680</xdr:colOff>
      <xdr:row>11</xdr:row>
      <xdr:rowOff>106680</xdr:rowOff>
    </xdr:to>
    <xdr:sp macro="" textlink="">
      <xdr:nvSpPr>
        <xdr:cNvPr id="9" name="Line 8">
          <a:extLst>
            <a:ext uri="{FF2B5EF4-FFF2-40B4-BE49-F238E27FC236}">
              <a16:creationId xmlns:a16="http://schemas.microsoft.com/office/drawing/2014/main" id="{93E9E98D-28F1-4846-94C2-8A1AEE2D2D9A}"/>
            </a:ext>
          </a:extLst>
        </xdr:cNvPr>
        <xdr:cNvSpPr>
          <a:spLocks noChangeShapeType="1"/>
        </xdr:cNvSpPr>
      </xdr:nvSpPr>
      <xdr:spPr bwMode="auto">
        <a:xfrm>
          <a:off x="18303240" y="1950720"/>
          <a:ext cx="2286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15240</xdr:colOff>
      <xdr:row>11</xdr:row>
      <xdr:rowOff>83820</xdr:rowOff>
    </xdr:from>
    <xdr:to>
      <xdr:col>34</xdr:col>
      <xdr:colOff>0</xdr:colOff>
      <xdr:row>11</xdr:row>
      <xdr:rowOff>83820</xdr:rowOff>
    </xdr:to>
    <xdr:sp macro="" textlink="">
      <xdr:nvSpPr>
        <xdr:cNvPr id="10" name="Line 9">
          <a:extLst>
            <a:ext uri="{FF2B5EF4-FFF2-40B4-BE49-F238E27FC236}">
              <a16:creationId xmlns:a16="http://schemas.microsoft.com/office/drawing/2014/main" id="{6104BD71-5207-4464-A489-1416D90A3039}"/>
            </a:ext>
          </a:extLst>
        </xdr:cNvPr>
        <xdr:cNvSpPr>
          <a:spLocks noChangeShapeType="1"/>
        </xdr:cNvSpPr>
      </xdr:nvSpPr>
      <xdr:spPr bwMode="auto">
        <a:xfrm>
          <a:off x="21960840" y="1927860"/>
          <a:ext cx="29108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7620</xdr:colOff>
      <xdr:row>7</xdr:row>
      <xdr:rowOff>822960</xdr:rowOff>
    </xdr:from>
    <xdr:to>
      <xdr:col>24</xdr:col>
      <xdr:colOff>350520</xdr:colOff>
      <xdr:row>11</xdr:row>
      <xdr:rowOff>68580</xdr:rowOff>
    </xdr:to>
    <xdr:sp macro="" textlink="">
      <xdr:nvSpPr>
        <xdr:cNvPr id="11" name="Line 11">
          <a:extLst>
            <a:ext uri="{FF2B5EF4-FFF2-40B4-BE49-F238E27FC236}">
              <a16:creationId xmlns:a16="http://schemas.microsoft.com/office/drawing/2014/main" id="{B2058ECB-FAA8-44D9-AC5B-BE8B98AB3EF2}"/>
            </a:ext>
          </a:extLst>
        </xdr:cNvPr>
        <xdr:cNvSpPr>
          <a:spLocks noChangeShapeType="1"/>
        </xdr:cNvSpPr>
      </xdr:nvSpPr>
      <xdr:spPr bwMode="auto">
        <a:xfrm flipH="1">
          <a:off x="15369540" y="1341120"/>
          <a:ext cx="253746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647700</xdr:colOff>
      <xdr:row>7</xdr:row>
      <xdr:rowOff>967740</xdr:rowOff>
    </xdr:from>
    <xdr:to>
      <xdr:col>26</xdr:col>
      <xdr:colOff>38100</xdr:colOff>
      <xdr:row>11</xdr:row>
      <xdr:rowOff>83820</xdr:rowOff>
    </xdr:to>
    <xdr:sp macro="" textlink="">
      <xdr:nvSpPr>
        <xdr:cNvPr id="12" name="Line 12">
          <a:extLst>
            <a:ext uri="{FF2B5EF4-FFF2-40B4-BE49-F238E27FC236}">
              <a16:creationId xmlns:a16="http://schemas.microsoft.com/office/drawing/2014/main" id="{DC5434CC-EE99-4BC6-B40D-0587B046DAE6}"/>
            </a:ext>
          </a:extLst>
        </xdr:cNvPr>
        <xdr:cNvSpPr>
          <a:spLocks noChangeShapeType="1"/>
        </xdr:cNvSpPr>
      </xdr:nvSpPr>
      <xdr:spPr bwMode="auto">
        <a:xfrm>
          <a:off x="18204180" y="1341120"/>
          <a:ext cx="853440" cy="5867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167640</xdr:colOff>
      <xdr:row>7</xdr:row>
      <xdr:rowOff>800100</xdr:rowOff>
    </xdr:from>
    <xdr:to>
      <xdr:col>29</xdr:col>
      <xdr:colOff>470524</xdr:colOff>
      <xdr:row>7</xdr:row>
      <xdr:rowOff>1198282</xdr:rowOff>
    </xdr:to>
    <xdr:sp macro="" textlink="">
      <xdr:nvSpPr>
        <xdr:cNvPr id="13" name="Rectangle 13">
          <a:extLst>
            <a:ext uri="{FF2B5EF4-FFF2-40B4-BE49-F238E27FC236}">
              <a16:creationId xmlns:a16="http://schemas.microsoft.com/office/drawing/2014/main" id="{651550E9-5A30-4A69-8EE5-990C1B64457C}"/>
            </a:ext>
          </a:extLst>
        </xdr:cNvPr>
        <xdr:cNvSpPr>
          <a:spLocks noChangeArrowheads="1"/>
        </xdr:cNvSpPr>
      </xdr:nvSpPr>
      <xdr:spPr bwMode="auto">
        <a:xfrm>
          <a:off x="17724120" y="1341120"/>
          <a:ext cx="3960484" cy="194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en-US" sz="900" b="0" i="0" u="none" strike="noStrike" baseline="0">
              <a:solidFill>
                <a:srgbClr val="000000"/>
              </a:solidFill>
              <a:latin typeface="ＭＳ ゴシック"/>
              <a:ea typeface="ＭＳ ゴシック"/>
            </a:rPr>
            <a:t>Connect if using Automatic Transfer</a:t>
          </a:r>
        </a:p>
      </xdr:txBody>
    </xdr:sp>
    <xdr:clientData/>
  </xdr:twoCellAnchor>
  <xdr:oneCellAnchor>
    <xdr:from>
      <xdr:col>7</xdr:col>
      <xdr:colOff>108020</xdr:colOff>
      <xdr:row>0</xdr:row>
      <xdr:rowOff>322492</xdr:rowOff>
    </xdr:from>
    <xdr:ext cx="1810880" cy="664862"/>
    <xdr:sp macro="" textlink="">
      <xdr:nvSpPr>
        <xdr:cNvPr id="14" name="Rectangle 14">
          <a:extLst>
            <a:ext uri="{FF2B5EF4-FFF2-40B4-BE49-F238E27FC236}">
              <a16:creationId xmlns:a16="http://schemas.microsoft.com/office/drawing/2014/main" id="{1D117FAF-7FF7-4EF7-ADC2-48EC2B417DA9}"/>
            </a:ext>
          </a:extLst>
        </xdr:cNvPr>
        <xdr:cNvSpPr>
          <a:spLocks noChangeArrowheads="1"/>
        </xdr:cNvSpPr>
      </xdr:nvSpPr>
      <xdr:spPr bwMode="auto">
        <a:xfrm>
          <a:off x="5228660" y="170092"/>
          <a:ext cx="1810880" cy="66486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45720" tIns="32004" rIns="45720" bIns="32004" anchor="ctr" upright="1">
          <a:spAutoFit/>
        </a:bodyPr>
        <a:lstStyle/>
        <a:p>
          <a:pPr algn="ctr" rtl="0">
            <a:defRPr sz="1000"/>
          </a:pPr>
          <a:r>
            <a:rPr lang="en-US" sz="3600" b="1" i="0" u="none" strike="noStrike" baseline="0">
              <a:solidFill>
                <a:srgbClr val="000000"/>
              </a:solidFill>
              <a:latin typeface="ＭＳ Ｐゴシック"/>
              <a:ea typeface="ＭＳ Ｐゴシック"/>
            </a:rPr>
            <a:t>SAMPLE</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35</xdr:col>
      <xdr:colOff>281940</xdr:colOff>
      <xdr:row>8</xdr:row>
      <xdr:rowOff>213360</xdr:rowOff>
    </xdr:from>
    <xdr:to>
      <xdr:col>39</xdr:col>
      <xdr:colOff>45720</xdr:colOff>
      <xdr:row>8</xdr:row>
      <xdr:rowOff>213360</xdr:rowOff>
    </xdr:to>
    <xdr:sp macro="" textlink="">
      <xdr:nvSpPr>
        <xdr:cNvPr id="2" name="Line 1">
          <a:extLst>
            <a:ext uri="{FF2B5EF4-FFF2-40B4-BE49-F238E27FC236}">
              <a16:creationId xmlns:a16="http://schemas.microsoft.com/office/drawing/2014/main" id="{E3C2930E-369E-4F8B-9401-09ACD121365D}"/>
            </a:ext>
          </a:extLst>
        </xdr:cNvPr>
        <xdr:cNvSpPr>
          <a:spLocks noChangeShapeType="1"/>
        </xdr:cNvSpPr>
      </xdr:nvSpPr>
      <xdr:spPr bwMode="auto">
        <a:xfrm>
          <a:off x="16603980" y="1737360"/>
          <a:ext cx="27584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0</xdr:colOff>
      <xdr:row>7</xdr:row>
      <xdr:rowOff>0</xdr:rowOff>
    </xdr:from>
    <xdr:to>
      <xdr:col>38</xdr:col>
      <xdr:colOff>495300</xdr:colOff>
      <xdr:row>7</xdr:row>
      <xdr:rowOff>0</xdr:rowOff>
    </xdr:to>
    <xdr:sp macro="" textlink="">
      <xdr:nvSpPr>
        <xdr:cNvPr id="3" name="Line 2">
          <a:extLst>
            <a:ext uri="{FF2B5EF4-FFF2-40B4-BE49-F238E27FC236}">
              <a16:creationId xmlns:a16="http://schemas.microsoft.com/office/drawing/2014/main" id="{45773DE1-7CA8-4DD3-981C-49A66FA5491C}"/>
            </a:ext>
          </a:extLst>
        </xdr:cNvPr>
        <xdr:cNvSpPr>
          <a:spLocks noChangeShapeType="1"/>
        </xdr:cNvSpPr>
      </xdr:nvSpPr>
      <xdr:spPr bwMode="auto">
        <a:xfrm>
          <a:off x="16322040" y="1295400"/>
          <a:ext cx="273558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60960</xdr:colOff>
      <xdr:row>54</xdr:row>
      <xdr:rowOff>7620</xdr:rowOff>
    </xdr:from>
    <xdr:to>
      <xdr:col>36</xdr:col>
      <xdr:colOff>662940</xdr:colOff>
      <xdr:row>54</xdr:row>
      <xdr:rowOff>7620</xdr:rowOff>
    </xdr:to>
    <xdr:sp macro="" textlink="">
      <xdr:nvSpPr>
        <xdr:cNvPr id="4" name="Line 3">
          <a:extLst>
            <a:ext uri="{FF2B5EF4-FFF2-40B4-BE49-F238E27FC236}">
              <a16:creationId xmlns:a16="http://schemas.microsoft.com/office/drawing/2014/main" id="{53D9ED7A-DA2C-43E2-A33A-34B674EC18BE}"/>
            </a:ext>
          </a:extLst>
        </xdr:cNvPr>
        <xdr:cNvSpPr>
          <a:spLocks noChangeShapeType="1"/>
        </xdr:cNvSpPr>
      </xdr:nvSpPr>
      <xdr:spPr bwMode="auto">
        <a:xfrm>
          <a:off x="15636240" y="9654540"/>
          <a:ext cx="2095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741045</xdr:colOff>
      <xdr:row>53</xdr:row>
      <xdr:rowOff>74295</xdr:rowOff>
    </xdr:from>
    <xdr:to>
      <xdr:col>34</xdr:col>
      <xdr:colOff>741045</xdr:colOff>
      <xdr:row>54</xdr:row>
      <xdr:rowOff>64770</xdr:rowOff>
    </xdr:to>
    <xdr:sp macro="" textlink="">
      <xdr:nvSpPr>
        <xdr:cNvPr id="5" name="Rectangle 4">
          <a:extLst>
            <a:ext uri="{FF2B5EF4-FFF2-40B4-BE49-F238E27FC236}">
              <a16:creationId xmlns:a16="http://schemas.microsoft.com/office/drawing/2014/main" id="{5C6BABB7-C84C-4CBC-808E-848747CA679F}"/>
            </a:ext>
          </a:extLst>
        </xdr:cNvPr>
        <xdr:cNvSpPr>
          <a:spLocks noChangeArrowheads="1"/>
        </xdr:cNvSpPr>
      </xdr:nvSpPr>
      <xdr:spPr bwMode="auto">
        <a:xfrm>
          <a:off x="16316325" y="9446895"/>
          <a:ext cx="0" cy="26479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ＭＳ Ｐゴシック"/>
              <a:ea typeface="ＭＳ Ｐゴシック"/>
            </a:rPr>
            <a:t>*100＝</a:t>
          </a:r>
        </a:p>
      </xdr:txBody>
    </xdr:sp>
    <xdr:clientData/>
  </xdr:twoCellAnchor>
  <xdr:twoCellAnchor>
    <xdr:from>
      <xdr:col>39</xdr:col>
      <xdr:colOff>4445</xdr:colOff>
      <xdr:row>52</xdr:row>
      <xdr:rowOff>66675</xdr:rowOff>
    </xdr:from>
    <xdr:to>
      <xdr:col>39</xdr:col>
      <xdr:colOff>4445</xdr:colOff>
      <xdr:row>53</xdr:row>
      <xdr:rowOff>64921</xdr:rowOff>
    </xdr:to>
    <xdr:sp macro="" textlink="">
      <xdr:nvSpPr>
        <xdr:cNvPr id="6" name="Rectangle 6">
          <a:extLst>
            <a:ext uri="{FF2B5EF4-FFF2-40B4-BE49-F238E27FC236}">
              <a16:creationId xmlns:a16="http://schemas.microsoft.com/office/drawing/2014/main" id="{B134B213-13A4-43FF-9263-441D1C61EB87}"/>
            </a:ext>
          </a:extLst>
        </xdr:cNvPr>
        <xdr:cNvSpPr>
          <a:spLocks noChangeArrowheads="1"/>
        </xdr:cNvSpPr>
      </xdr:nvSpPr>
      <xdr:spPr bwMode="auto">
        <a:xfrm>
          <a:off x="19321145" y="9271635"/>
          <a:ext cx="0" cy="1658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ＭＳ Ｐゴシック"/>
              <a:ea typeface="ＭＳ Ｐゴシック"/>
            </a:rPr>
            <a:t>*100＝</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281940</xdr:colOff>
      <xdr:row>8</xdr:row>
      <xdr:rowOff>213360</xdr:rowOff>
    </xdr:from>
    <xdr:to>
      <xdr:col>31</xdr:col>
      <xdr:colOff>45720</xdr:colOff>
      <xdr:row>8</xdr:row>
      <xdr:rowOff>213360</xdr:rowOff>
    </xdr:to>
    <xdr:sp macro="" textlink="">
      <xdr:nvSpPr>
        <xdr:cNvPr id="2" name="Line 1">
          <a:extLst>
            <a:ext uri="{FF2B5EF4-FFF2-40B4-BE49-F238E27FC236}">
              <a16:creationId xmlns:a16="http://schemas.microsoft.com/office/drawing/2014/main" id="{3B7492D2-D7DC-4BD1-8B44-F2AD4520951C}"/>
            </a:ext>
          </a:extLst>
        </xdr:cNvPr>
        <xdr:cNvSpPr>
          <a:spLocks noChangeShapeType="1"/>
        </xdr:cNvSpPr>
      </xdr:nvSpPr>
      <xdr:spPr bwMode="auto">
        <a:xfrm>
          <a:off x="13022580" y="1714500"/>
          <a:ext cx="275844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7</xdr:row>
      <xdr:rowOff>0</xdr:rowOff>
    </xdr:from>
    <xdr:to>
      <xdr:col>30</xdr:col>
      <xdr:colOff>495300</xdr:colOff>
      <xdr:row>7</xdr:row>
      <xdr:rowOff>0</xdr:rowOff>
    </xdr:to>
    <xdr:sp macro="" textlink="">
      <xdr:nvSpPr>
        <xdr:cNvPr id="3" name="Line 2">
          <a:extLst>
            <a:ext uri="{FF2B5EF4-FFF2-40B4-BE49-F238E27FC236}">
              <a16:creationId xmlns:a16="http://schemas.microsoft.com/office/drawing/2014/main" id="{177D6DDC-09B4-4114-9DB8-B5D1B9A9D448}"/>
            </a:ext>
          </a:extLst>
        </xdr:cNvPr>
        <xdr:cNvSpPr>
          <a:spLocks noChangeShapeType="1"/>
        </xdr:cNvSpPr>
      </xdr:nvSpPr>
      <xdr:spPr bwMode="auto">
        <a:xfrm>
          <a:off x="12740640" y="1272540"/>
          <a:ext cx="273558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60960</xdr:colOff>
      <xdr:row>54</xdr:row>
      <xdr:rowOff>7620</xdr:rowOff>
    </xdr:from>
    <xdr:to>
      <xdr:col>28</xdr:col>
      <xdr:colOff>662940</xdr:colOff>
      <xdr:row>54</xdr:row>
      <xdr:rowOff>7620</xdr:rowOff>
    </xdr:to>
    <xdr:sp macro="" textlink="">
      <xdr:nvSpPr>
        <xdr:cNvPr id="4" name="Line 3">
          <a:extLst>
            <a:ext uri="{FF2B5EF4-FFF2-40B4-BE49-F238E27FC236}">
              <a16:creationId xmlns:a16="http://schemas.microsoft.com/office/drawing/2014/main" id="{3659A417-E7A4-494B-B251-DB6BF80BD11E}"/>
            </a:ext>
          </a:extLst>
        </xdr:cNvPr>
        <xdr:cNvSpPr>
          <a:spLocks noChangeShapeType="1"/>
        </xdr:cNvSpPr>
      </xdr:nvSpPr>
      <xdr:spPr bwMode="auto">
        <a:xfrm>
          <a:off x="12054840" y="9631680"/>
          <a:ext cx="2095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748665</xdr:colOff>
      <xdr:row>53</xdr:row>
      <xdr:rowOff>74295</xdr:rowOff>
    </xdr:from>
    <xdr:to>
      <xdr:col>26</xdr:col>
      <xdr:colOff>748665</xdr:colOff>
      <xdr:row>54</xdr:row>
      <xdr:rowOff>64770</xdr:rowOff>
    </xdr:to>
    <xdr:sp macro="" textlink="">
      <xdr:nvSpPr>
        <xdr:cNvPr id="5" name="Rectangle 4">
          <a:extLst>
            <a:ext uri="{FF2B5EF4-FFF2-40B4-BE49-F238E27FC236}">
              <a16:creationId xmlns:a16="http://schemas.microsoft.com/office/drawing/2014/main" id="{FCA1EC37-5B79-4C75-AD05-3DBBC777DACA}"/>
            </a:ext>
          </a:extLst>
        </xdr:cNvPr>
        <xdr:cNvSpPr>
          <a:spLocks noChangeArrowheads="1"/>
        </xdr:cNvSpPr>
      </xdr:nvSpPr>
      <xdr:spPr bwMode="auto">
        <a:xfrm>
          <a:off x="12742545" y="9424035"/>
          <a:ext cx="0" cy="26479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ＭＳ Ｐゴシック"/>
              <a:ea typeface="ＭＳ Ｐゴシック"/>
            </a:rPr>
            <a:t>*100＝</a:t>
          </a:r>
        </a:p>
      </xdr:txBody>
    </xdr:sp>
    <xdr:clientData/>
  </xdr:twoCellAnchor>
  <xdr:oneCellAnchor>
    <xdr:from>
      <xdr:col>3</xdr:col>
      <xdr:colOff>45472</xdr:colOff>
      <xdr:row>2</xdr:row>
      <xdr:rowOff>44825</xdr:rowOff>
    </xdr:from>
    <xdr:ext cx="1810880" cy="664862"/>
    <xdr:sp macro="" textlink="">
      <xdr:nvSpPr>
        <xdr:cNvPr id="6" name="Rectangle 6">
          <a:extLst>
            <a:ext uri="{FF2B5EF4-FFF2-40B4-BE49-F238E27FC236}">
              <a16:creationId xmlns:a16="http://schemas.microsoft.com/office/drawing/2014/main" id="{9E6C258F-81B8-4060-B332-F6993F61B9EF}"/>
            </a:ext>
          </a:extLst>
        </xdr:cNvPr>
        <xdr:cNvSpPr>
          <a:spLocks noChangeArrowheads="1"/>
        </xdr:cNvSpPr>
      </xdr:nvSpPr>
      <xdr:spPr bwMode="auto">
        <a:xfrm>
          <a:off x="792232" y="418205"/>
          <a:ext cx="1810880" cy="66486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45720" tIns="32004" rIns="45720" bIns="32004" anchor="ctr" upright="1">
          <a:spAutoFit/>
        </a:bodyPr>
        <a:lstStyle/>
        <a:p>
          <a:pPr algn="ctr" rtl="0">
            <a:defRPr sz="1000"/>
          </a:pPr>
          <a:r>
            <a:rPr lang="en-US" sz="3600" b="1" i="0" u="none" strike="noStrike" baseline="0">
              <a:solidFill>
                <a:srgbClr val="000000"/>
              </a:solidFill>
              <a:latin typeface="ＭＳ Ｐゴシック"/>
              <a:ea typeface="ＭＳ Ｐゴシック"/>
            </a:rPr>
            <a:t>SAMPLE</a:t>
          </a:r>
        </a:p>
      </xdr:txBody>
    </xdr:sp>
    <xdr:clientData/>
  </xdr:oneCellAnchor>
  <xdr:twoCellAnchor>
    <xdr:from>
      <xdr:col>11</xdr:col>
      <xdr:colOff>198120</xdr:colOff>
      <xdr:row>82</xdr:row>
      <xdr:rowOff>38100</xdr:rowOff>
    </xdr:from>
    <xdr:to>
      <xdr:col>11</xdr:col>
      <xdr:colOff>434340</xdr:colOff>
      <xdr:row>83</xdr:row>
      <xdr:rowOff>7620</xdr:rowOff>
    </xdr:to>
    <xdr:sp macro="" textlink="">
      <xdr:nvSpPr>
        <xdr:cNvPr id="7" name="Oval 7">
          <a:extLst>
            <a:ext uri="{FF2B5EF4-FFF2-40B4-BE49-F238E27FC236}">
              <a16:creationId xmlns:a16="http://schemas.microsoft.com/office/drawing/2014/main" id="{41CA5320-238A-4309-92C7-A84BEC4CC857}"/>
            </a:ext>
          </a:extLst>
        </xdr:cNvPr>
        <xdr:cNvSpPr>
          <a:spLocks noChangeArrowheads="1"/>
        </xdr:cNvSpPr>
      </xdr:nvSpPr>
      <xdr:spPr bwMode="auto">
        <a:xfrm>
          <a:off x="4732020" y="14874240"/>
          <a:ext cx="236220" cy="16764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7620</xdr:colOff>
      <xdr:row>8</xdr:row>
      <xdr:rowOff>228600</xdr:rowOff>
    </xdr:from>
    <xdr:to>
      <xdr:col>24</xdr:col>
      <xdr:colOff>0</xdr:colOff>
      <xdr:row>8</xdr:row>
      <xdr:rowOff>228600</xdr:rowOff>
    </xdr:to>
    <xdr:sp macro="" textlink="">
      <xdr:nvSpPr>
        <xdr:cNvPr id="8" name="Line 8">
          <a:extLst>
            <a:ext uri="{FF2B5EF4-FFF2-40B4-BE49-F238E27FC236}">
              <a16:creationId xmlns:a16="http://schemas.microsoft.com/office/drawing/2014/main" id="{6DD1BC49-125E-4BF1-A2CA-38E2EA1312CD}"/>
            </a:ext>
          </a:extLst>
        </xdr:cNvPr>
        <xdr:cNvSpPr>
          <a:spLocks noChangeShapeType="1"/>
        </xdr:cNvSpPr>
      </xdr:nvSpPr>
      <xdr:spPr bwMode="auto">
        <a:xfrm>
          <a:off x="6309360" y="1729740"/>
          <a:ext cx="397002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748665</xdr:colOff>
      <xdr:row>52</xdr:row>
      <xdr:rowOff>66675</xdr:rowOff>
    </xdr:from>
    <xdr:to>
      <xdr:col>30</xdr:col>
      <xdr:colOff>748665</xdr:colOff>
      <xdr:row>53</xdr:row>
      <xdr:rowOff>64921</xdr:rowOff>
    </xdr:to>
    <xdr:sp macro="" textlink="">
      <xdr:nvSpPr>
        <xdr:cNvPr id="9" name="Rectangle 9">
          <a:extLst>
            <a:ext uri="{FF2B5EF4-FFF2-40B4-BE49-F238E27FC236}">
              <a16:creationId xmlns:a16="http://schemas.microsoft.com/office/drawing/2014/main" id="{C27D30E4-01F0-4B22-BA2E-132CD660AA85}"/>
            </a:ext>
          </a:extLst>
        </xdr:cNvPr>
        <xdr:cNvSpPr>
          <a:spLocks noChangeArrowheads="1"/>
        </xdr:cNvSpPr>
      </xdr:nvSpPr>
      <xdr:spPr bwMode="auto">
        <a:xfrm>
          <a:off x="15729585" y="9248775"/>
          <a:ext cx="0" cy="1658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ＭＳ Ｐゴシック"/>
              <a:ea typeface="ＭＳ Ｐゴシック"/>
            </a:rPr>
            <a:t>*100＝</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114300</xdr:colOff>
      <xdr:row>8</xdr:row>
      <xdr:rowOff>7620</xdr:rowOff>
    </xdr:from>
    <xdr:to>
      <xdr:col>21</xdr:col>
      <xdr:colOff>320040</xdr:colOff>
      <xdr:row>9</xdr:row>
      <xdr:rowOff>38100</xdr:rowOff>
    </xdr:to>
    <xdr:sp macro="" textlink="">
      <xdr:nvSpPr>
        <xdr:cNvPr id="2" name="Oval 1">
          <a:extLst>
            <a:ext uri="{FF2B5EF4-FFF2-40B4-BE49-F238E27FC236}">
              <a16:creationId xmlns:a16="http://schemas.microsoft.com/office/drawing/2014/main" id="{E6A2A2A2-63E0-436D-8E78-C6DDC7E57AC9}"/>
            </a:ext>
          </a:extLst>
        </xdr:cNvPr>
        <xdr:cNvSpPr>
          <a:spLocks noChangeArrowheads="1"/>
        </xdr:cNvSpPr>
      </xdr:nvSpPr>
      <xdr:spPr bwMode="auto">
        <a:xfrm>
          <a:off x="9685020" y="1767840"/>
          <a:ext cx="205740" cy="23622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91440</xdr:colOff>
      <xdr:row>31</xdr:row>
      <xdr:rowOff>83820</xdr:rowOff>
    </xdr:from>
    <xdr:to>
      <xdr:col>12</xdr:col>
      <xdr:colOff>15240</xdr:colOff>
      <xdr:row>35</xdr:row>
      <xdr:rowOff>213360</xdr:rowOff>
    </xdr:to>
    <xdr:sp macro="" textlink="">
      <xdr:nvSpPr>
        <xdr:cNvPr id="3" name="AutoShape 2">
          <a:extLst>
            <a:ext uri="{FF2B5EF4-FFF2-40B4-BE49-F238E27FC236}">
              <a16:creationId xmlns:a16="http://schemas.microsoft.com/office/drawing/2014/main" id="{64E5E9D5-E664-485F-BB5B-A82C4E6FBD37}"/>
            </a:ext>
          </a:extLst>
        </xdr:cNvPr>
        <xdr:cNvSpPr>
          <a:spLocks noChangeArrowheads="1"/>
        </xdr:cNvSpPr>
      </xdr:nvSpPr>
      <xdr:spPr bwMode="auto">
        <a:xfrm rot="-5366076">
          <a:off x="4530090" y="7029450"/>
          <a:ext cx="1043940" cy="83820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190500</xdr:colOff>
      <xdr:row>35</xdr:row>
      <xdr:rowOff>213360</xdr:rowOff>
    </xdr:from>
    <xdr:to>
      <xdr:col>10</xdr:col>
      <xdr:colOff>190500</xdr:colOff>
      <xdr:row>35</xdr:row>
      <xdr:rowOff>213360</xdr:rowOff>
    </xdr:to>
    <xdr:sp macro="" textlink="">
      <xdr:nvSpPr>
        <xdr:cNvPr id="4" name="Line 3">
          <a:extLst>
            <a:ext uri="{FF2B5EF4-FFF2-40B4-BE49-F238E27FC236}">
              <a16:creationId xmlns:a16="http://schemas.microsoft.com/office/drawing/2014/main" id="{F59B85C1-102C-4F15-B934-669CA371AA23}"/>
            </a:ext>
          </a:extLst>
        </xdr:cNvPr>
        <xdr:cNvSpPr>
          <a:spLocks noChangeShapeType="1"/>
        </xdr:cNvSpPr>
      </xdr:nvSpPr>
      <xdr:spPr bwMode="auto">
        <a:xfrm flipH="1" flipV="1">
          <a:off x="4274820" y="797052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373380</xdr:colOff>
      <xdr:row>35</xdr:row>
      <xdr:rowOff>213360</xdr:rowOff>
    </xdr:from>
    <xdr:to>
      <xdr:col>12</xdr:col>
      <xdr:colOff>365760</xdr:colOff>
      <xdr:row>35</xdr:row>
      <xdr:rowOff>213360</xdr:rowOff>
    </xdr:to>
    <xdr:sp macro="" textlink="">
      <xdr:nvSpPr>
        <xdr:cNvPr id="5" name="Line 4">
          <a:extLst>
            <a:ext uri="{FF2B5EF4-FFF2-40B4-BE49-F238E27FC236}">
              <a16:creationId xmlns:a16="http://schemas.microsoft.com/office/drawing/2014/main" id="{D49D4C1C-8A10-4E62-9BD5-7A764ABEC7CA}"/>
            </a:ext>
          </a:extLst>
        </xdr:cNvPr>
        <xdr:cNvSpPr>
          <a:spLocks noChangeShapeType="1"/>
        </xdr:cNvSpPr>
      </xdr:nvSpPr>
      <xdr:spPr bwMode="auto">
        <a:xfrm>
          <a:off x="5372100" y="7970520"/>
          <a:ext cx="4495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281940</xdr:colOff>
      <xdr:row>33</xdr:row>
      <xdr:rowOff>0</xdr:rowOff>
    </xdr:from>
    <xdr:to>
      <xdr:col>4</xdr:col>
      <xdr:colOff>685800</xdr:colOff>
      <xdr:row>39</xdr:row>
      <xdr:rowOff>0</xdr:rowOff>
    </xdr:to>
    <xdr:sp macro="" textlink="">
      <xdr:nvSpPr>
        <xdr:cNvPr id="6" name="Rectangle 5">
          <a:extLst>
            <a:ext uri="{FF2B5EF4-FFF2-40B4-BE49-F238E27FC236}">
              <a16:creationId xmlns:a16="http://schemas.microsoft.com/office/drawing/2014/main" id="{33F32D34-4873-4354-8F78-13258987685F}"/>
            </a:ext>
          </a:extLst>
        </xdr:cNvPr>
        <xdr:cNvSpPr>
          <a:spLocks noChangeArrowheads="1"/>
        </xdr:cNvSpPr>
      </xdr:nvSpPr>
      <xdr:spPr bwMode="auto">
        <a:xfrm>
          <a:off x="1280160" y="7299960"/>
          <a:ext cx="861060" cy="1371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0</xdr:colOff>
      <xdr:row>33</xdr:row>
      <xdr:rowOff>68580</xdr:rowOff>
    </xdr:from>
    <xdr:to>
      <xdr:col>4</xdr:col>
      <xdr:colOff>601980</xdr:colOff>
      <xdr:row>35</xdr:row>
      <xdr:rowOff>198120</xdr:rowOff>
    </xdr:to>
    <xdr:sp macro="" textlink="">
      <xdr:nvSpPr>
        <xdr:cNvPr id="7" name="Oval 6">
          <a:extLst>
            <a:ext uri="{FF2B5EF4-FFF2-40B4-BE49-F238E27FC236}">
              <a16:creationId xmlns:a16="http://schemas.microsoft.com/office/drawing/2014/main" id="{4F913F82-283C-420E-AB5A-BA9443650C5E}"/>
            </a:ext>
          </a:extLst>
        </xdr:cNvPr>
        <xdr:cNvSpPr>
          <a:spLocks noChangeArrowheads="1"/>
        </xdr:cNvSpPr>
      </xdr:nvSpPr>
      <xdr:spPr bwMode="auto">
        <a:xfrm flipH="1">
          <a:off x="1455420" y="7368540"/>
          <a:ext cx="601980" cy="58674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0</xdr:colOff>
      <xdr:row>36</xdr:row>
      <xdr:rowOff>45720</xdr:rowOff>
    </xdr:from>
    <xdr:to>
      <xdr:col>4</xdr:col>
      <xdr:colOff>579120</xdr:colOff>
      <xdr:row>39</xdr:row>
      <xdr:rowOff>0</xdr:rowOff>
    </xdr:to>
    <xdr:sp macro="" textlink="">
      <xdr:nvSpPr>
        <xdr:cNvPr id="8" name="Oval 7">
          <a:extLst>
            <a:ext uri="{FF2B5EF4-FFF2-40B4-BE49-F238E27FC236}">
              <a16:creationId xmlns:a16="http://schemas.microsoft.com/office/drawing/2014/main" id="{060B538E-9FC8-4774-A4A6-C335A314F963}"/>
            </a:ext>
          </a:extLst>
        </xdr:cNvPr>
        <xdr:cNvSpPr>
          <a:spLocks noChangeArrowheads="1"/>
        </xdr:cNvSpPr>
      </xdr:nvSpPr>
      <xdr:spPr bwMode="auto">
        <a:xfrm>
          <a:off x="1455420" y="8031480"/>
          <a:ext cx="579120" cy="64008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236220</xdr:colOff>
      <xdr:row>39</xdr:row>
      <xdr:rowOff>114300</xdr:rowOff>
    </xdr:from>
    <xdr:to>
      <xdr:col>4</xdr:col>
      <xdr:colOff>693420</xdr:colOff>
      <xdr:row>39</xdr:row>
      <xdr:rowOff>114300</xdr:rowOff>
    </xdr:to>
    <xdr:sp macro="" textlink="">
      <xdr:nvSpPr>
        <xdr:cNvPr id="9" name="Line 8">
          <a:extLst>
            <a:ext uri="{FF2B5EF4-FFF2-40B4-BE49-F238E27FC236}">
              <a16:creationId xmlns:a16="http://schemas.microsoft.com/office/drawing/2014/main" id="{E05F26FE-D422-4E2C-B14E-A52E03484B7F}"/>
            </a:ext>
          </a:extLst>
        </xdr:cNvPr>
        <xdr:cNvSpPr>
          <a:spLocks noChangeShapeType="1"/>
        </xdr:cNvSpPr>
      </xdr:nvSpPr>
      <xdr:spPr bwMode="auto">
        <a:xfrm flipH="1">
          <a:off x="1691640" y="878586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327660</xdr:colOff>
      <xdr:row>33</xdr:row>
      <xdr:rowOff>0</xdr:rowOff>
    </xdr:from>
    <xdr:to>
      <xdr:col>5</xdr:col>
      <xdr:colOff>327660</xdr:colOff>
      <xdr:row>39</xdr:row>
      <xdr:rowOff>15240</xdr:rowOff>
    </xdr:to>
    <xdr:sp macro="" textlink="">
      <xdr:nvSpPr>
        <xdr:cNvPr id="10" name="Line 9">
          <a:extLst>
            <a:ext uri="{FF2B5EF4-FFF2-40B4-BE49-F238E27FC236}">
              <a16:creationId xmlns:a16="http://schemas.microsoft.com/office/drawing/2014/main" id="{D5B85E80-107B-417B-A83F-678C93CEE9C9}"/>
            </a:ext>
          </a:extLst>
        </xdr:cNvPr>
        <xdr:cNvSpPr>
          <a:spLocks noChangeShapeType="1"/>
        </xdr:cNvSpPr>
      </xdr:nvSpPr>
      <xdr:spPr bwMode="auto">
        <a:xfrm>
          <a:off x="2476500" y="7299960"/>
          <a:ext cx="0" cy="13868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28</xdr:row>
      <xdr:rowOff>0</xdr:rowOff>
    </xdr:from>
    <xdr:to>
      <xdr:col>4</xdr:col>
      <xdr:colOff>411480</xdr:colOff>
      <xdr:row>31</xdr:row>
      <xdr:rowOff>7620</xdr:rowOff>
    </xdr:to>
    <xdr:sp macro="" textlink="">
      <xdr:nvSpPr>
        <xdr:cNvPr id="11" name="Rectangle 10">
          <a:extLst>
            <a:ext uri="{FF2B5EF4-FFF2-40B4-BE49-F238E27FC236}">
              <a16:creationId xmlns:a16="http://schemas.microsoft.com/office/drawing/2014/main" id="{B084BA52-342B-4C18-B7DD-51C7A35E6552}"/>
            </a:ext>
          </a:extLst>
        </xdr:cNvPr>
        <xdr:cNvSpPr>
          <a:spLocks noChangeArrowheads="1"/>
        </xdr:cNvSpPr>
      </xdr:nvSpPr>
      <xdr:spPr bwMode="auto">
        <a:xfrm>
          <a:off x="1455420" y="6156960"/>
          <a:ext cx="411480" cy="69342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175260</xdr:colOff>
      <xdr:row>28</xdr:row>
      <xdr:rowOff>0</xdr:rowOff>
    </xdr:from>
    <xdr:to>
      <xdr:col>3</xdr:col>
      <xdr:colOff>175260</xdr:colOff>
      <xdr:row>31</xdr:row>
      <xdr:rowOff>38100</xdr:rowOff>
    </xdr:to>
    <xdr:sp macro="" textlink="">
      <xdr:nvSpPr>
        <xdr:cNvPr id="12" name="Line 11">
          <a:extLst>
            <a:ext uri="{FF2B5EF4-FFF2-40B4-BE49-F238E27FC236}">
              <a16:creationId xmlns:a16="http://schemas.microsoft.com/office/drawing/2014/main" id="{798D8B86-E6A3-4A5C-910A-1EF31AD7AF84}"/>
            </a:ext>
          </a:extLst>
        </xdr:cNvPr>
        <xdr:cNvSpPr>
          <a:spLocks noChangeShapeType="1"/>
        </xdr:cNvSpPr>
      </xdr:nvSpPr>
      <xdr:spPr bwMode="auto">
        <a:xfrm>
          <a:off x="1173480" y="6156960"/>
          <a:ext cx="0" cy="723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129540</xdr:colOff>
      <xdr:row>31</xdr:row>
      <xdr:rowOff>144780</xdr:rowOff>
    </xdr:from>
    <xdr:to>
      <xdr:col>4</xdr:col>
      <xdr:colOff>7620</xdr:colOff>
      <xdr:row>31</xdr:row>
      <xdr:rowOff>144780</xdr:rowOff>
    </xdr:to>
    <xdr:sp macro="" textlink="">
      <xdr:nvSpPr>
        <xdr:cNvPr id="13" name="Line 12">
          <a:extLst>
            <a:ext uri="{FF2B5EF4-FFF2-40B4-BE49-F238E27FC236}">
              <a16:creationId xmlns:a16="http://schemas.microsoft.com/office/drawing/2014/main" id="{4893CB17-7653-4B7C-97BC-4438C810542E}"/>
            </a:ext>
          </a:extLst>
        </xdr:cNvPr>
        <xdr:cNvSpPr>
          <a:spLocks noChangeShapeType="1"/>
        </xdr:cNvSpPr>
      </xdr:nvSpPr>
      <xdr:spPr bwMode="auto">
        <a:xfrm>
          <a:off x="1127760" y="6987540"/>
          <a:ext cx="3352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411480</xdr:colOff>
      <xdr:row>31</xdr:row>
      <xdr:rowOff>144780</xdr:rowOff>
    </xdr:from>
    <xdr:to>
      <xdr:col>5</xdr:col>
      <xdr:colOff>182880</xdr:colOff>
      <xdr:row>31</xdr:row>
      <xdr:rowOff>144780</xdr:rowOff>
    </xdr:to>
    <xdr:sp macro="" textlink="">
      <xdr:nvSpPr>
        <xdr:cNvPr id="14" name="Line 13">
          <a:extLst>
            <a:ext uri="{FF2B5EF4-FFF2-40B4-BE49-F238E27FC236}">
              <a16:creationId xmlns:a16="http://schemas.microsoft.com/office/drawing/2014/main" id="{45D4E549-2959-4B2D-97B4-38C1B9AEE906}"/>
            </a:ext>
          </a:extLst>
        </xdr:cNvPr>
        <xdr:cNvSpPr>
          <a:spLocks noChangeShapeType="1"/>
        </xdr:cNvSpPr>
      </xdr:nvSpPr>
      <xdr:spPr bwMode="auto">
        <a:xfrm flipH="1">
          <a:off x="1866900" y="6987540"/>
          <a:ext cx="4648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373380</xdr:colOff>
      <xdr:row>33</xdr:row>
      <xdr:rowOff>0</xdr:rowOff>
    </xdr:from>
    <xdr:to>
      <xdr:col>3</xdr:col>
      <xdr:colOff>281940</xdr:colOff>
      <xdr:row>39</xdr:row>
      <xdr:rowOff>0</xdr:rowOff>
    </xdr:to>
    <xdr:sp macro="" textlink="">
      <xdr:nvSpPr>
        <xdr:cNvPr id="15" name="Rectangle 14">
          <a:extLst>
            <a:ext uri="{FF2B5EF4-FFF2-40B4-BE49-F238E27FC236}">
              <a16:creationId xmlns:a16="http://schemas.microsoft.com/office/drawing/2014/main" id="{B22CCDE1-EEF5-4EC8-B18C-405DEBE4DCC8}"/>
            </a:ext>
          </a:extLst>
        </xdr:cNvPr>
        <xdr:cNvSpPr>
          <a:spLocks noChangeArrowheads="1"/>
        </xdr:cNvSpPr>
      </xdr:nvSpPr>
      <xdr:spPr bwMode="auto">
        <a:xfrm>
          <a:off x="457200" y="7299960"/>
          <a:ext cx="822960" cy="1371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60960</xdr:colOff>
      <xdr:row>36</xdr:row>
      <xdr:rowOff>30480</xdr:rowOff>
    </xdr:from>
    <xdr:to>
      <xdr:col>3</xdr:col>
      <xdr:colOff>243840</xdr:colOff>
      <xdr:row>38</xdr:row>
      <xdr:rowOff>144780</xdr:rowOff>
    </xdr:to>
    <xdr:sp macro="" textlink="">
      <xdr:nvSpPr>
        <xdr:cNvPr id="16" name="Oval 15">
          <a:extLst>
            <a:ext uri="{FF2B5EF4-FFF2-40B4-BE49-F238E27FC236}">
              <a16:creationId xmlns:a16="http://schemas.microsoft.com/office/drawing/2014/main" id="{1A89FA63-FE72-4B4E-8E1C-02C80C3280F1}"/>
            </a:ext>
          </a:extLst>
        </xdr:cNvPr>
        <xdr:cNvSpPr>
          <a:spLocks noChangeArrowheads="1"/>
        </xdr:cNvSpPr>
      </xdr:nvSpPr>
      <xdr:spPr bwMode="auto">
        <a:xfrm>
          <a:off x="601980" y="8016240"/>
          <a:ext cx="640080" cy="5715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45720</xdr:colOff>
      <xdr:row>33</xdr:row>
      <xdr:rowOff>45720</xdr:rowOff>
    </xdr:from>
    <xdr:to>
      <xdr:col>3</xdr:col>
      <xdr:colOff>243840</xdr:colOff>
      <xdr:row>35</xdr:row>
      <xdr:rowOff>152400</xdr:rowOff>
    </xdr:to>
    <xdr:sp macro="" textlink="">
      <xdr:nvSpPr>
        <xdr:cNvPr id="17" name="Oval 16">
          <a:extLst>
            <a:ext uri="{FF2B5EF4-FFF2-40B4-BE49-F238E27FC236}">
              <a16:creationId xmlns:a16="http://schemas.microsoft.com/office/drawing/2014/main" id="{2E13BDF0-7A41-47E9-A10C-4A05F4077C49}"/>
            </a:ext>
          </a:extLst>
        </xdr:cNvPr>
        <xdr:cNvSpPr>
          <a:spLocks noChangeArrowheads="1"/>
        </xdr:cNvSpPr>
      </xdr:nvSpPr>
      <xdr:spPr bwMode="auto">
        <a:xfrm>
          <a:off x="586740" y="7345680"/>
          <a:ext cx="655320" cy="56388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4</xdr:col>
      <xdr:colOff>76200</xdr:colOff>
      <xdr:row>28</xdr:row>
      <xdr:rowOff>68580</xdr:rowOff>
    </xdr:from>
    <xdr:to>
      <xdr:col>4</xdr:col>
      <xdr:colOff>335280</xdr:colOff>
      <xdr:row>29</xdr:row>
      <xdr:rowOff>121920</xdr:rowOff>
    </xdr:to>
    <xdr:sp macro="" textlink="">
      <xdr:nvSpPr>
        <xdr:cNvPr id="18" name="Oval 17">
          <a:extLst>
            <a:ext uri="{FF2B5EF4-FFF2-40B4-BE49-F238E27FC236}">
              <a16:creationId xmlns:a16="http://schemas.microsoft.com/office/drawing/2014/main" id="{5DCBD6E6-53A4-45F0-A885-89F9AA43D895}"/>
            </a:ext>
          </a:extLst>
        </xdr:cNvPr>
        <xdr:cNvSpPr>
          <a:spLocks noChangeArrowheads="1"/>
        </xdr:cNvSpPr>
      </xdr:nvSpPr>
      <xdr:spPr bwMode="auto">
        <a:xfrm>
          <a:off x="1531620" y="6225540"/>
          <a:ext cx="259080" cy="28194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xdr:col>
      <xdr:colOff>76200</xdr:colOff>
      <xdr:row>29</xdr:row>
      <xdr:rowOff>160020</xdr:rowOff>
    </xdr:from>
    <xdr:to>
      <xdr:col>4</xdr:col>
      <xdr:colOff>335280</xdr:colOff>
      <xdr:row>30</xdr:row>
      <xdr:rowOff>198120</xdr:rowOff>
    </xdr:to>
    <xdr:sp macro="" textlink="">
      <xdr:nvSpPr>
        <xdr:cNvPr id="19" name="Oval 18">
          <a:extLst>
            <a:ext uri="{FF2B5EF4-FFF2-40B4-BE49-F238E27FC236}">
              <a16:creationId xmlns:a16="http://schemas.microsoft.com/office/drawing/2014/main" id="{11CE0F6B-884D-43E8-AAF4-2BB214A30A4C}"/>
            </a:ext>
          </a:extLst>
        </xdr:cNvPr>
        <xdr:cNvSpPr>
          <a:spLocks noChangeArrowheads="1"/>
        </xdr:cNvSpPr>
      </xdr:nvSpPr>
      <xdr:spPr bwMode="auto">
        <a:xfrm>
          <a:off x="1531620" y="6545580"/>
          <a:ext cx="259080" cy="266700"/>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xdr:col>
      <xdr:colOff>327660</xdr:colOff>
      <xdr:row>32</xdr:row>
      <xdr:rowOff>38100</xdr:rowOff>
    </xdr:from>
    <xdr:to>
      <xdr:col>2</xdr:col>
      <xdr:colOff>335280</xdr:colOff>
      <xdr:row>40</xdr:row>
      <xdr:rowOff>0</xdr:rowOff>
    </xdr:to>
    <xdr:sp macro="" textlink="">
      <xdr:nvSpPr>
        <xdr:cNvPr id="20" name="Line 19">
          <a:extLst>
            <a:ext uri="{FF2B5EF4-FFF2-40B4-BE49-F238E27FC236}">
              <a16:creationId xmlns:a16="http://schemas.microsoft.com/office/drawing/2014/main" id="{45EC4F75-2828-4FB1-9F48-65FFAE530D54}"/>
            </a:ext>
          </a:extLst>
        </xdr:cNvPr>
        <xdr:cNvSpPr>
          <a:spLocks noChangeShapeType="1"/>
        </xdr:cNvSpPr>
      </xdr:nvSpPr>
      <xdr:spPr bwMode="auto">
        <a:xfrm>
          <a:off x="868680" y="7109460"/>
          <a:ext cx="7620" cy="179070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4</xdr:col>
      <xdr:colOff>236220</xdr:colOff>
      <xdr:row>32</xdr:row>
      <xdr:rowOff>30480</xdr:rowOff>
    </xdr:from>
    <xdr:to>
      <xdr:col>4</xdr:col>
      <xdr:colOff>266700</xdr:colOff>
      <xdr:row>40</xdr:row>
      <xdr:rowOff>7620</xdr:rowOff>
    </xdr:to>
    <xdr:sp macro="" textlink="">
      <xdr:nvSpPr>
        <xdr:cNvPr id="21" name="Line 20">
          <a:extLst>
            <a:ext uri="{FF2B5EF4-FFF2-40B4-BE49-F238E27FC236}">
              <a16:creationId xmlns:a16="http://schemas.microsoft.com/office/drawing/2014/main" id="{F95CE59E-1D30-40D5-8E2A-96BDF423EEBB}"/>
            </a:ext>
          </a:extLst>
        </xdr:cNvPr>
        <xdr:cNvSpPr>
          <a:spLocks noChangeShapeType="1"/>
        </xdr:cNvSpPr>
      </xdr:nvSpPr>
      <xdr:spPr bwMode="auto">
        <a:xfrm>
          <a:off x="1691640" y="7101840"/>
          <a:ext cx="30480" cy="180594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28</xdr:row>
      <xdr:rowOff>0</xdr:rowOff>
    </xdr:from>
    <xdr:to>
      <xdr:col>4</xdr:col>
      <xdr:colOff>60960</xdr:colOff>
      <xdr:row>28</xdr:row>
      <xdr:rowOff>0</xdr:rowOff>
    </xdr:to>
    <xdr:sp macro="" textlink="">
      <xdr:nvSpPr>
        <xdr:cNvPr id="22" name="Line 21">
          <a:extLst>
            <a:ext uri="{FF2B5EF4-FFF2-40B4-BE49-F238E27FC236}">
              <a16:creationId xmlns:a16="http://schemas.microsoft.com/office/drawing/2014/main" id="{00F0F8DE-7FC1-4512-A5AE-982887FF6BA4}"/>
            </a:ext>
          </a:extLst>
        </xdr:cNvPr>
        <xdr:cNvSpPr>
          <a:spLocks noChangeShapeType="1"/>
        </xdr:cNvSpPr>
      </xdr:nvSpPr>
      <xdr:spPr bwMode="auto">
        <a:xfrm>
          <a:off x="998220" y="6156960"/>
          <a:ext cx="5181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31</xdr:row>
      <xdr:rowOff>7620</xdr:rowOff>
    </xdr:from>
    <xdr:to>
      <xdr:col>4</xdr:col>
      <xdr:colOff>83820</xdr:colOff>
      <xdr:row>31</xdr:row>
      <xdr:rowOff>7620</xdr:rowOff>
    </xdr:to>
    <xdr:sp macro="" textlink="">
      <xdr:nvSpPr>
        <xdr:cNvPr id="23" name="Line 22">
          <a:extLst>
            <a:ext uri="{FF2B5EF4-FFF2-40B4-BE49-F238E27FC236}">
              <a16:creationId xmlns:a16="http://schemas.microsoft.com/office/drawing/2014/main" id="{FF4226BE-8B1A-49B9-8967-648BDCB14DCD}"/>
            </a:ext>
          </a:extLst>
        </xdr:cNvPr>
        <xdr:cNvSpPr>
          <a:spLocks noChangeShapeType="1"/>
        </xdr:cNvSpPr>
      </xdr:nvSpPr>
      <xdr:spPr bwMode="auto">
        <a:xfrm>
          <a:off x="998220" y="6850380"/>
          <a:ext cx="5410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30</xdr:row>
      <xdr:rowOff>182880</xdr:rowOff>
    </xdr:from>
    <xdr:to>
      <xdr:col>4</xdr:col>
      <xdr:colOff>0</xdr:colOff>
      <xdr:row>31</xdr:row>
      <xdr:rowOff>190500</xdr:rowOff>
    </xdr:to>
    <xdr:sp macro="" textlink="">
      <xdr:nvSpPr>
        <xdr:cNvPr id="24" name="Line 23">
          <a:extLst>
            <a:ext uri="{FF2B5EF4-FFF2-40B4-BE49-F238E27FC236}">
              <a16:creationId xmlns:a16="http://schemas.microsoft.com/office/drawing/2014/main" id="{3D31EB79-1B3C-400D-8CC1-84E8036EDF79}"/>
            </a:ext>
          </a:extLst>
        </xdr:cNvPr>
        <xdr:cNvSpPr>
          <a:spLocks noChangeShapeType="1"/>
        </xdr:cNvSpPr>
      </xdr:nvSpPr>
      <xdr:spPr bwMode="auto">
        <a:xfrm flipV="1">
          <a:off x="1455420" y="6797040"/>
          <a:ext cx="0" cy="2362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419100</xdr:colOff>
      <xdr:row>31</xdr:row>
      <xdr:rowOff>0</xdr:rowOff>
    </xdr:from>
    <xdr:to>
      <xdr:col>4</xdr:col>
      <xdr:colOff>419100</xdr:colOff>
      <xdr:row>32</xdr:row>
      <xdr:rowOff>7620</xdr:rowOff>
    </xdr:to>
    <xdr:sp macro="" textlink="">
      <xdr:nvSpPr>
        <xdr:cNvPr id="25" name="Line 24">
          <a:extLst>
            <a:ext uri="{FF2B5EF4-FFF2-40B4-BE49-F238E27FC236}">
              <a16:creationId xmlns:a16="http://schemas.microsoft.com/office/drawing/2014/main" id="{6AC282FD-1739-4A8A-AA07-4A2FDB51DA14}"/>
            </a:ext>
          </a:extLst>
        </xdr:cNvPr>
        <xdr:cNvSpPr>
          <a:spLocks noChangeShapeType="1"/>
        </xdr:cNvSpPr>
      </xdr:nvSpPr>
      <xdr:spPr bwMode="auto">
        <a:xfrm flipV="1">
          <a:off x="1874520" y="6842760"/>
          <a:ext cx="0" cy="2362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381000</xdr:colOff>
      <xdr:row>31</xdr:row>
      <xdr:rowOff>76200</xdr:rowOff>
    </xdr:from>
    <xdr:to>
      <xdr:col>19</xdr:col>
      <xdr:colOff>22860</xdr:colOff>
      <xdr:row>36</xdr:row>
      <xdr:rowOff>7620</xdr:rowOff>
    </xdr:to>
    <xdr:sp macro="" textlink="">
      <xdr:nvSpPr>
        <xdr:cNvPr id="26" name="AutoShape 25">
          <a:extLst>
            <a:ext uri="{FF2B5EF4-FFF2-40B4-BE49-F238E27FC236}">
              <a16:creationId xmlns:a16="http://schemas.microsoft.com/office/drawing/2014/main" id="{300D6D01-79F4-4C85-B7AB-2B63EBE1DED6}"/>
            </a:ext>
          </a:extLst>
        </xdr:cNvPr>
        <xdr:cNvSpPr>
          <a:spLocks noChangeArrowheads="1"/>
        </xdr:cNvSpPr>
      </xdr:nvSpPr>
      <xdr:spPr bwMode="auto">
        <a:xfrm rot="-5400000">
          <a:off x="7635240" y="6949440"/>
          <a:ext cx="1074420" cy="101346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381000</xdr:colOff>
      <xdr:row>36</xdr:row>
      <xdr:rowOff>0</xdr:rowOff>
    </xdr:from>
    <xdr:to>
      <xdr:col>17</xdr:col>
      <xdr:colOff>114300</xdr:colOff>
      <xdr:row>36</xdr:row>
      <xdr:rowOff>0</xdr:rowOff>
    </xdr:to>
    <xdr:sp macro="" textlink="">
      <xdr:nvSpPr>
        <xdr:cNvPr id="27" name="Line 26">
          <a:extLst>
            <a:ext uri="{FF2B5EF4-FFF2-40B4-BE49-F238E27FC236}">
              <a16:creationId xmlns:a16="http://schemas.microsoft.com/office/drawing/2014/main" id="{6035338F-EFE2-466E-8CDA-B86B69B1F971}"/>
            </a:ext>
          </a:extLst>
        </xdr:cNvPr>
        <xdr:cNvSpPr>
          <a:spLocks noChangeShapeType="1"/>
        </xdr:cNvSpPr>
      </xdr:nvSpPr>
      <xdr:spPr bwMode="auto">
        <a:xfrm flipH="1">
          <a:off x="7208520" y="7985760"/>
          <a:ext cx="647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731520</xdr:colOff>
      <xdr:row>36</xdr:row>
      <xdr:rowOff>0</xdr:rowOff>
    </xdr:from>
    <xdr:to>
      <xdr:col>20</xdr:col>
      <xdr:colOff>0</xdr:colOff>
      <xdr:row>36</xdr:row>
      <xdr:rowOff>0</xdr:rowOff>
    </xdr:to>
    <xdr:sp macro="" textlink="">
      <xdr:nvSpPr>
        <xdr:cNvPr id="28" name="Line 27">
          <a:extLst>
            <a:ext uri="{FF2B5EF4-FFF2-40B4-BE49-F238E27FC236}">
              <a16:creationId xmlns:a16="http://schemas.microsoft.com/office/drawing/2014/main" id="{0F4AF05A-903E-4F9F-BB31-91388F0CC54C}"/>
            </a:ext>
          </a:extLst>
        </xdr:cNvPr>
        <xdr:cNvSpPr>
          <a:spLocks noChangeShapeType="1"/>
        </xdr:cNvSpPr>
      </xdr:nvSpPr>
      <xdr:spPr bwMode="auto">
        <a:xfrm>
          <a:off x="8656320" y="798576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335280</xdr:colOff>
      <xdr:row>39</xdr:row>
      <xdr:rowOff>121920</xdr:rowOff>
    </xdr:from>
    <xdr:to>
      <xdr:col>2</xdr:col>
      <xdr:colOff>320040</xdr:colOff>
      <xdr:row>39</xdr:row>
      <xdr:rowOff>121920</xdr:rowOff>
    </xdr:to>
    <xdr:sp macro="" textlink="">
      <xdr:nvSpPr>
        <xdr:cNvPr id="29" name="Line 28">
          <a:extLst>
            <a:ext uri="{FF2B5EF4-FFF2-40B4-BE49-F238E27FC236}">
              <a16:creationId xmlns:a16="http://schemas.microsoft.com/office/drawing/2014/main" id="{0AECDD1C-7EE9-4EEF-BD86-612855E8585A}"/>
            </a:ext>
          </a:extLst>
        </xdr:cNvPr>
        <xdr:cNvSpPr>
          <a:spLocks noChangeShapeType="1"/>
        </xdr:cNvSpPr>
      </xdr:nvSpPr>
      <xdr:spPr bwMode="auto">
        <a:xfrm>
          <a:off x="419100" y="8793480"/>
          <a:ext cx="4419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236220</xdr:colOff>
      <xdr:row>31</xdr:row>
      <xdr:rowOff>7620</xdr:rowOff>
    </xdr:from>
    <xdr:to>
      <xdr:col>26</xdr:col>
      <xdr:colOff>15240</xdr:colOff>
      <xdr:row>36</xdr:row>
      <xdr:rowOff>0</xdr:rowOff>
    </xdr:to>
    <xdr:sp macro="" textlink="">
      <xdr:nvSpPr>
        <xdr:cNvPr id="30" name="AutoShape 29">
          <a:extLst>
            <a:ext uri="{FF2B5EF4-FFF2-40B4-BE49-F238E27FC236}">
              <a16:creationId xmlns:a16="http://schemas.microsoft.com/office/drawing/2014/main" id="{F8E23A06-8973-4ACD-B586-D5FFA07BF591}"/>
            </a:ext>
          </a:extLst>
        </xdr:cNvPr>
        <xdr:cNvSpPr>
          <a:spLocks noChangeArrowheads="1"/>
        </xdr:cNvSpPr>
      </xdr:nvSpPr>
      <xdr:spPr bwMode="auto">
        <a:xfrm rot="-5400000">
          <a:off x="10728960" y="6842760"/>
          <a:ext cx="1135380" cy="115062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22</xdr:col>
      <xdr:colOff>129540</xdr:colOff>
      <xdr:row>36</xdr:row>
      <xdr:rowOff>0</xdr:rowOff>
    </xdr:from>
    <xdr:to>
      <xdr:col>23</xdr:col>
      <xdr:colOff>236220</xdr:colOff>
      <xdr:row>36</xdr:row>
      <xdr:rowOff>7620</xdr:rowOff>
    </xdr:to>
    <xdr:sp macro="" textlink="">
      <xdr:nvSpPr>
        <xdr:cNvPr id="31" name="Line 30">
          <a:extLst>
            <a:ext uri="{FF2B5EF4-FFF2-40B4-BE49-F238E27FC236}">
              <a16:creationId xmlns:a16="http://schemas.microsoft.com/office/drawing/2014/main" id="{3F9D5FC2-69BE-44E8-8FBB-BA0CBBC460B5}"/>
            </a:ext>
          </a:extLst>
        </xdr:cNvPr>
        <xdr:cNvSpPr>
          <a:spLocks noChangeShapeType="1"/>
        </xdr:cNvSpPr>
      </xdr:nvSpPr>
      <xdr:spPr bwMode="auto">
        <a:xfrm flipH="1" flipV="1">
          <a:off x="10157460" y="7985760"/>
          <a:ext cx="563880" cy="762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0</xdr:rowOff>
    </xdr:from>
    <xdr:to>
      <xdr:col>27</xdr:col>
      <xdr:colOff>274320</xdr:colOff>
      <xdr:row>36</xdr:row>
      <xdr:rowOff>0</xdr:rowOff>
    </xdr:to>
    <xdr:sp macro="" textlink="">
      <xdr:nvSpPr>
        <xdr:cNvPr id="32" name="Line 31">
          <a:extLst>
            <a:ext uri="{FF2B5EF4-FFF2-40B4-BE49-F238E27FC236}">
              <a16:creationId xmlns:a16="http://schemas.microsoft.com/office/drawing/2014/main" id="{E2A0E12B-1B80-40E2-80E6-F9F90B7C6A96}"/>
            </a:ext>
          </a:extLst>
        </xdr:cNvPr>
        <xdr:cNvSpPr>
          <a:spLocks noChangeShapeType="1"/>
        </xdr:cNvSpPr>
      </xdr:nvSpPr>
      <xdr:spPr bwMode="auto">
        <a:xfrm>
          <a:off x="11856720" y="7985760"/>
          <a:ext cx="731520"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60960</xdr:colOff>
      <xdr:row>34</xdr:row>
      <xdr:rowOff>175260</xdr:rowOff>
    </xdr:from>
    <xdr:to>
      <xdr:col>23</xdr:col>
      <xdr:colOff>60960</xdr:colOff>
      <xdr:row>35</xdr:row>
      <xdr:rowOff>213360</xdr:rowOff>
    </xdr:to>
    <xdr:sp macro="" textlink="">
      <xdr:nvSpPr>
        <xdr:cNvPr id="33" name="Line 32">
          <a:extLst>
            <a:ext uri="{FF2B5EF4-FFF2-40B4-BE49-F238E27FC236}">
              <a16:creationId xmlns:a16="http://schemas.microsoft.com/office/drawing/2014/main" id="{B4D947BF-EDF2-4ED0-8B0C-0B6AC27C4EC4}"/>
            </a:ext>
          </a:extLst>
        </xdr:cNvPr>
        <xdr:cNvSpPr>
          <a:spLocks noChangeShapeType="1"/>
        </xdr:cNvSpPr>
      </xdr:nvSpPr>
      <xdr:spPr bwMode="auto">
        <a:xfrm>
          <a:off x="10546080" y="7703820"/>
          <a:ext cx="0"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167640</xdr:colOff>
      <xdr:row>34</xdr:row>
      <xdr:rowOff>144780</xdr:rowOff>
    </xdr:from>
    <xdr:to>
      <xdr:col>26</xdr:col>
      <xdr:colOff>167640</xdr:colOff>
      <xdr:row>35</xdr:row>
      <xdr:rowOff>220980</xdr:rowOff>
    </xdr:to>
    <xdr:sp macro="" textlink="">
      <xdr:nvSpPr>
        <xdr:cNvPr id="34" name="Line 33">
          <a:extLst>
            <a:ext uri="{FF2B5EF4-FFF2-40B4-BE49-F238E27FC236}">
              <a16:creationId xmlns:a16="http://schemas.microsoft.com/office/drawing/2014/main" id="{C32CF57A-CA05-449D-9DF5-7493CA606BCF}"/>
            </a:ext>
          </a:extLst>
        </xdr:cNvPr>
        <xdr:cNvSpPr>
          <a:spLocks noChangeShapeType="1"/>
        </xdr:cNvSpPr>
      </xdr:nvSpPr>
      <xdr:spPr bwMode="auto">
        <a:xfrm>
          <a:off x="12024360" y="7673340"/>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144780</xdr:colOff>
      <xdr:row>29</xdr:row>
      <xdr:rowOff>45720</xdr:rowOff>
    </xdr:from>
    <xdr:to>
      <xdr:col>24</xdr:col>
      <xdr:colOff>144780</xdr:colOff>
      <xdr:row>31</xdr:row>
      <xdr:rowOff>182880</xdr:rowOff>
    </xdr:to>
    <xdr:sp macro="" textlink="">
      <xdr:nvSpPr>
        <xdr:cNvPr id="35" name="Line 34">
          <a:extLst>
            <a:ext uri="{FF2B5EF4-FFF2-40B4-BE49-F238E27FC236}">
              <a16:creationId xmlns:a16="http://schemas.microsoft.com/office/drawing/2014/main" id="{8FAA4EA4-4EDC-4558-80E2-632929B32FBF}"/>
            </a:ext>
          </a:extLst>
        </xdr:cNvPr>
        <xdr:cNvSpPr>
          <a:spLocks noChangeShapeType="1"/>
        </xdr:cNvSpPr>
      </xdr:nvSpPr>
      <xdr:spPr bwMode="auto">
        <a:xfrm>
          <a:off x="11087100" y="6431280"/>
          <a:ext cx="0" cy="59436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190500</xdr:colOff>
      <xdr:row>29</xdr:row>
      <xdr:rowOff>30480</xdr:rowOff>
    </xdr:from>
    <xdr:to>
      <xdr:col>25</xdr:col>
      <xdr:colOff>190500</xdr:colOff>
      <xdr:row>31</xdr:row>
      <xdr:rowOff>190500</xdr:rowOff>
    </xdr:to>
    <xdr:sp macro="" textlink="">
      <xdr:nvSpPr>
        <xdr:cNvPr id="36" name="Line 35">
          <a:extLst>
            <a:ext uri="{FF2B5EF4-FFF2-40B4-BE49-F238E27FC236}">
              <a16:creationId xmlns:a16="http://schemas.microsoft.com/office/drawing/2014/main" id="{F605E7E4-5DE4-41ED-87DA-E5513A62912D}"/>
            </a:ext>
          </a:extLst>
        </xdr:cNvPr>
        <xdr:cNvSpPr>
          <a:spLocks noChangeShapeType="1"/>
        </xdr:cNvSpPr>
      </xdr:nvSpPr>
      <xdr:spPr bwMode="auto">
        <a:xfrm>
          <a:off x="11590020" y="6416040"/>
          <a:ext cx="0" cy="61722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190500</xdr:colOff>
      <xdr:row>30</xdr:row>
      <xdr:rowOff>7620</xdr:rowOff>
    </xdr:from>
    <xdr:to>
      <xdr:col>33</xdr:col>
      <xdr:colOff>22860</xdr:colOff>
      <xdr:row>35</xdr:row>
      <xdr:rowOff>152400</xdr:rowOff>
    </xdr:to>
    <xdr:sp macro="" textlink="">
      <xdr:nvSpPr>
        <xdr:cNvPr id="37" name="AutoShape 36">
          <a:extLst>
            <a:ext uri="{FF2B5EF4-FFF2-40B4-BE49-F238E27FC236}">
              <a16:creationId xmlns:a16="http://schemas.microsoft.com/office/drawing/2014/main" id="{77437503-95AC-4DD2-B8D3-4F4BDA22BE42}"/>
            </a:ext>
          </a:extLst>
        </xdr:cNvPr>
        <xdr:cNvSpPr>
          <a:spLocks noChangeArrowheads="1"/>
        </xdr:cNvSpPr>
      </xdr:nvSpPr>
      <xdr:spPr bwMode="auto">
        <a:xfrm rot="-5400000">
          <a:off x="14062710" y="6892290"/>
          <a:ext cx="1287780" cy="74676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236220</xdr:colOff>
      <xdr:row>35</xdr:row>
      <xdr:rowOff>160020</xdr:rowOff>
    </xdr:from>
    <xdr:to>
      <xdr:col>31</xdr:col>
      <xdr:colOff>213360</xdr:colOff>
      <xdr:row>35</xdr:row>
      <xdr:rowOff>160020</xdr:rowOff>
    </xdr:to>
    <xdr:sp macro="" textlink="">
      <xdr:nvSpPr>
        <xdr:cNvPr id="38" name="Line 37">
          <a:extLst>
            <a:ext uri="{FF2B5EF4-FFF2-40B4-BE49-F238E27FC236}">
              <a16:creationId xmlns:a16="http://schemas.microsoft.com/office/drawing/2014/main" id="{CECF3E22-C7C7-4A31-973B-589E229F8733}"/>
            </a:ext>
          </a:extLst>
        </xdr:cNvPr>
        <xdr:cNvSpPr>
          <a:spLocks noChangeShapeType="1"/>
        </xdr:cNvSpPr>
      </xdr:nvSpPr>
      <xdr:spPr bwMode="auto">
        <a:xfrm flipH="1">
          <a:off x="13921740" y="7917180"/>
          <a:ext cx="43434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22860</xdr:colOff>
      <xdr:row>35</xdr:row>
      <xdr:rowOff>160020</xdr:rowOff>
    </xdr:from>
    <xdr:to>
      <xdr:col>33</xdr:col>
      <xdr:colOff>350520</xdr:colOff>
      <xdr:row>35</xdr:row>
      <xdr:rowOff>160020</xdr:rowOff>
    </xdr:to>
    <xdr:sp macro="" textlink="">
      <xdr:nvSpPr>
        <xdr:cNvPr id="39" name="Line 38">
          <a:extLst>
            <a:ext uri="{FF2B5EF4-FFF2-40B4-BE49-F238E27FC236}">
              <a16:creationId xmlns:a16="http://schemas.microsoft.com/office/drawing/2014/main" id="{F5574499-9723-4953-ADDA-025C6C462869}"/>
            </a:ext>
          </a:extLst>
        </xdr:cNvPr>
        <xdr:cNvSpPr>
          <a:spLocks noChangeShapeType="1"/>
        </xdr:cNvSpPr>
      </xdr:nvSpPr>
      <xdr:spPr bwMode="auto">
        <a:xfrm>
          <a:off x="15079980" y="7917180"/>
          <a:ext cx="32766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259080</xdr:colOff>
      <xdr:row>35</xdr:row>
      <xdr:rowOff>144780</xdr:rowOff>
    </xdr:from>
    <xdr:to>
      <xdr:col>30</xdr:col>
      <xdr:colOff>259080</xdr:colOff>
      <xdr:row>36</xdr:row>
      <xdr:rowOff>175260</xdr:rowOff>
    </xdr:to>
    <xdr:sp macro="" textlink="">
      <xdr:nvSpPr>
        <xdr:cNvPr id="40" name="Line 39">
          <a:extLst>
            <a:ext uri="{FF2B5EF4-FFF2-40B4-BE49-F238E27FC236}">
              <a16:creationId xmlns:a16="http://schemas.microsoft.com/office/drawing/2014/main" id="{9E194338-277A-4EE6-BBB0-A19D3253F07B}"/>
            </a:ext>
          </a:extLst>
        </xdr:cNvPr>
        <xdr:cNvSpPr>
          <a:spLocks noChangeShapeType="1"/>
        </xdr:cNvSpPr>
      </xdr:nvSpPr>
      <xdr:spPr bwMode="auto">
        <a:xfrm>
          <a:off x="13944600" y="7901940"/>
          <a:ext cx="0" cy="25908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373380</xdr:colOff>
      <xdr:row>35</xdr:row>
      <xdr:rowOff>144780</xdr:rowOff>
    </xdr:from>
    <xdr:to>
      <xdr:col>33</xdr:col>
      <xdr:colOff>373380</xdr:colOff>
      <xdr:row>36</xdr:row>
      <xdr:rowOff>144780</xdr:rowOff>
    </xdr:to>
    <xdr:sp macro="" textlink="">
      <xdr:nvSpPr>
        <xdr:cNvPr id="41" name="Line 40">
          <a:extLst>
            <a:ext uri="{FF2B5EF4-FFF2-40B4-BE49-F238E27FC236}">
              <a16:creationId xmlns:a16="http://schemas.microsoft.com/office/drawing/2014/main" id="{CD32C4D4-35F5-474A-9F06-C6842487F33F}"/>
            </a:ext>
          </a:extLst>
        </xdr:cNvPr>
        <xdr:cNvSpPr>
          <a:spLocks noChangeShapeType="1"/>
        </xdr:cNvSpPr>
      </xdr:nvSpPr>
      <xdr:spPr bwMode="auto">
        <a:xfrm>
          <a:off x="15430500" y="7901940"/>
          <a:ext cx="0" cy="22860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373380</xdr:colOff>
      <xdr:row>36</xdr:row>
      <xdr:rowOff>76200</xdr:rowOff>
    </xdr:from>
    <xdr:to>
      <xdr:col>30</xdr:col>
      <xdr:colOff>220980</xdr:colOff>
      <xdr:row>36</xdr:row>
      <xdr:rowOff>76200</xdr:rowOff>
    </xdr:to>
    <xdr:sp macro="" textlink="">
      <xdr:nvSpPr>
        <xdr:cNvPr id="42" name="Line 41">
          <a:extLst>
            <a:ext uri="{FF2B5EF4-FFF2-40B4-BE49-F238E27FC236}">
              <a16:creationId xmlns:a16="http://schemas.microsoft.com/office/drawing/2014/main" id="{B402F6D3-1751-442C-B999-76C870088792}"/>
            </a:ext>
          </a:extLst>
        </xdr:cNvPr>
        <xdr:cNvSpPr>
          <a:spLocks noChangeShapeType="1"/>
        </xdr:cNvSpPr>
      </xdr:nvSpPr>
      <xdr:spPr bwMode="auto">
        <a:xfrm>
          <a:off x="13601700" y="8061960"/>
          <a:ext cx="304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403860</xdr:colOff>
      <xdr:row>36</xdr:row>
      <xdr:rowOff>76200</xdr:rowOff>
    </xdr:from>
    <xdr:to>
      <xdr:col>34</xdr:col>
      <xdr:colOff>144780</xdr:colOff>
      <xdr:row>36</xdr:row>
      <xdr:rowOff>76200</xdr:rowOff>
    </xdr:to>
    <xdr:sp macro="" textlink="">
      <xdr:nvSpPr>
        <xdr:cNvPr id="43" name="Line 42">
          <a:extLst>
            <a:ext uri="{FF2B5EF4-FFF2-40B4-BE49-F238E27FC236}">
              <a16:creationId xmlns:a16="http://schemas.microsoft.com/office/drawing/2014/main" id="{EA7C6F8D-5082-493A-AEC8-439F5979453E}"/>
            </a:ext>
          </a:extLst>
        </xdr:cNvPr>
        <xdr:cNvSpPr>
          <a:spLocks noChangeShapeType="1"/>
        </xdr:cNvSpPr>
      </xdr:nvSpPr>
      <xdr:spPr bwMode="auto">
        <a:xfrm flipH="1">
          <a:off x="15460980" y="8061960"/>
          <a:ext cx="1981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190500</xdr:colOff>
      <xdr:row>44</xdr:row>
      <xdr:rowOff>83820</xdr:rowOff>
    </xdr:from>
    <xdr:to>
      <xdr:col>5</xdr:col>
      <xdr:colOff>243840</xdr:colOff>
      <xdr:row>50</xdr:row>
      <xdr:rowOff>152400</xdr:rowOff>
    </xdr:to>
    <xdr:sp macro="" textlink="">
      <xdr:nvSpPr>
        <xdr:cNvPr id="44" name="AutoShape 43">
          <a:extLst>
            <a:ext uri="{FF2B5EF4-FFF2-40B4-BE49-F238E27FC236}">
              <a16:creationId xmlns:a16="http://schemas.microsoft.com/office/drawing/2014/main" id="{DCB51048-39C0-410F-93BD-6E42FDB3EBBD}"/>
            </a:ext>
          </a:extLst>
        </xdr:cNvPr>
        <xdr:cNvSpPr>
          <a:spLocks noChangeArrowheads="1"/>
        </xdr:cNvSpPr>
      </xdr:nvSpPr>
      <xdr:spPr bwMode="auto">
        <a:xfrm rot="-5400000">
          <a:off x="1070610" y="10016490"/>
          <a:ext cx="1440180" cy="1203960"/>
        </a:xfrm>
        <a:prstGeom prst="flowChartDelay">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327660</xdr:colOff>
      <xdr:row>50</xdr:row>
      <xdr:rowOff>182880</xdr:rowOff>
    </xdr:from>
    <xdr:to>
      <xdr:col>3</xdr:col>
      <xdr:colOff>190500</xdr:colOff>
      <xdr:row>50</xdr:row>
      <xdr:rowOff>182880</xdr:rowOff>
    </xdr:to>
    <xdr:sp macro="" textlink="">
      <xdr:nvSpPr>
        <xdr:cNvPr id="45" name="Line 44">
          <a:extLst>
            <a:ext uri="{FF2B5EF4-FFF2-40B4-BE49-F238E27FC236}">
              <a16:creationId xmlns:a16="http://schemas.microsoft.com/office/drawing/2014/main" id="{2398F26F-EBD7-44A8-A6D5-432F3CE22854}"/>
            </a:ext>
          </a:extLst>
        </xdr:cNvPr>
        <xdr:cNvSpPr>
          <a:spLocks noChangeShapeType="1"/>
        </xdr:cNvSpPr>
      </xdr:nvSpPr>
      <xdr:spPr bwMode="auto">
        <a:xfrm flipH="1">
          <a:off x="868680" y="11369040"/>
          <a:ext cx="320040" cy="0"/>
        </a:xfrm>
        <a:prstGeom prst="line">
          <a:avLst/>
        </a:prstGeom>
        <a:noFill/>
        <a:ln w="285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243840</xdr:colOff>
      <xdr:row>50</xdr:row>
      <xdr:rowOff>152400</xdr:rowOff>
    </xdr:from>
    <xdr:to>
      <xdr:col>6</xdr:col>
      <xdr:colOff>114300</xdr:colOff>
      <xdr:row>50</xdr:row>
      <xdr:rowOff>152400</xdr:rowOff>
    </xdr:to>
    <xdr:sp macro="" textlink="">
      <xdr:nvSpPr>
        <xdr:cNvPr id="46" name="Line 45">
          <a:extLst>
            <a:ext uri="{FF2B5EF4-FFF2-40B4-BE49-F238E27FC236}">
              <a16:creationId xmlns:a16="http://schemas.microsoft.com/office/drawing/2014/main" id="{4D93D1F4-FF22-4911-9EDB-6641C9C5F15C}"/>
            </a:ext>
          </a:extLst>
        </xdr:cNvPr>
        <xdr:cNvSpPr>
          <a:spLocks noChangeShapeType="1"/>
        </xdr:cNvSpPr>
      </xdr:nvSpPr>
      <xdr:spPr bwMode="auto">
        <a:xfrm flipV="1">
          <a:off x="2392680" y="11338560"/>
          <a:ext cx="327660" cy="0"/>
        </a:xfrm>
        <a:prstGeom prst="line">
          <a:avLst/>
        </a:prstGeom>
        <a:noFill/>
        <a:ln w="285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50</xdr:row>
      <xdr:rowOff>175260</xdr:rowOff>
    </xdr:from>
    <xdr:to>
      <xdr:col>2</xdr:col>
      <xdr:colOff>342900</xdr:colOff>
      <xdr:row>52</xdr:row>
      <xdr:rowOff>7620</xdr:rowOff>
    </xdr:to>
    <xdr:sp macro="" textlink="">
      <xdr:nvSpPr>
        <xdr:cNvPr id="47" name="Line 46">
          <a:extLst>
            <a:ext uri="{FF2B5EF4-FFF2-40B4-BE49-F238E27FC236}">
              <a16:creationId xmlns:a16="http://schemas.microsoft.com/office/drawing/2014/main" id="{BEE3C834-46C6-45A4-ADB7-1EDE7CD5EC6C}"/>
            </a:ext>
          </a:extLst>
        </xdr:cNvPr>
        <xdr:cNvSpPr>
          <a:spLocks noChangeShapeType="1"/>
        </xdr:cNvSpPr>
      </xdr:nvSpPr>
      <xdr:spPr bwMode="auto">
        <a:xfrm>
          <a:off x="883920" y="11361420"/>
          <a:ext cx="0" cy="289560"/>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114300</xdr:colOff>
      <xdr:row>50</xdr:row>
      <xdr:rowOff>144780</xdr:rowOff>
    </xdr:from>
    <xdr:to>
      <xdr:col>6</xdr:col>
      <xdr:colOff>114300</xdr:colOff>
      <xdr:row>51</xdr:row>
      <xdr:rowOff>152400</xdr:rowOff>
    </xdr:to>
    <xdr:sp macro="" textlink="">
      <xdr:nvSpPr>
        <xdr:cNvPr id="48" name="Line 47">
          <a:extLst>
            <a:ext uri="{FF2B5EF4-FFF2-40B4-BE49-F238E27FC236}">
              <a16:creationId xmlns:a16="http://schemas.microsoft.com/office/drawing/2014/main" id="{DF87E88A-C5FB-4DBB-8FF4-055F875D39FA}"/>
            </a:ext>
          </a:extLst>
        </xdr:cNvPr>
        <xdr:cNvSpPr>
          <a:spLocks noChangeShapeType="1"/>
        </xdr:cNvSpPr>
      </xdr:nvSpPr>
      <xdr:spPr bwMode="auto">
        <a:xfrm>
          <a:off x="2720340" y="11330940"/>
          <a:ext cx="0" cy="236220"/>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114300</xdr:colOff>
      <xdr:row>51</xdr:row>
      <xdr:rowOff>83820</xdr:rowOff>
    </xdr:from>
    <xdr:to>
      <xdr:col>2</xdr:col>
      <xdr:colOff>320040</xdr:colOff>
      <xdr:row>51</xdr:row>
      <xdr:rowOff>83820</xdr:rowOff>
    </xdr:to>
    <xdr:sp macro="" textlink="">
      <xdr:nvSpPr>
        <xdr:cNvPr id="49" name="Line 48">
          <a:extLst>
            <a:ext uri="{FF2B5EF4-FFF2-40B4-BE49-F238E27FC236}">
              <a16:creationId xmlns:a16="http://schemas.microsoft.com/office/drawing/2014/main" id="{1FA67334-47BE-4630-8F7D-51AACAB95C2D}"/>
            </a:ext>
          </a:extLst>
        </xdr:cNvPr>
        <xdr:cNvSpPr>
          <a:spLocks noChangeShapeType="1"/>
        </xdr:cNvSpPr>
      </xdr:nvSpPr>
      <xdr:spPr bwMode="auto">
        <a:xfrm>
          <a:off x="655320" y="11498580"/>
          <a:ext cx="2057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51</xdr:row>
      <xdr:rowOff>76200</xdr:rowOff>
    </xdr:from>
    <xdr:to>
      <xdr:col>6</xdr:col>
      <xdr:colOff>304800</xdr:colOff>
      <xdr:row>51</xdr:row>
      <xdr:rowOff>76200</xdr:rowOff>
    </xdr:to>
    <xdr:sp macro="" textlink="">
      <xdr:nvSpPr>
        <xdr:cNvPr id="50" name="Line 49">
          <a:extLst>
            <a:ext uri="{FF2B5EF4-FFF2-40B4-BE49-F238E27FC236}">
              <a16:creationId xmlns:a16="http://schemas.microsoft.com/office/drawing/2014/main" id="{CF7B0231-65D1-4CDD-9861-E0375BDE20AF}"/>
            </a:ext>
          </a:extLst>
        </xdr:cNvPr>
        <xdr:cNvSpPr>
          <a:spLocks noChangeShapeType="1"/>
        </xdr:cNvSpPr>
      </xdr:nvSpPr>
      <xdr:spPr bwMode="auto">
        <a:xfrm flipH="1">
          <a:off x="2720340" y="11490960"/>
          <a:ext cx="190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204857</xdr:colOff>
      <xdr:row>0</xdr:row>
      <xdr:rowOff>234086</xdr:rowOff>
    </xdr:from>
    <xdr:ext cx="1810880" cy="664862"/>
    <xdr:sp macro="" textlink="">
      <xdr:nvSpPr>
        <xdr:cNvPr id="51" name="Rectangle 51">
          <a:extLst>
            <a:ext uri="{FF2B5EF4-FFF2-40B4-BE49-F238E27FC236}">
              <a16:creationId xmlns:a16="http://schemas.microsoft.com/office/drawing/2014/main" id="{4326EBF3-DC34-4BAB-9368-D744470A0997}"/>
            </a:ext>
          </a:extLst>
        </xdr:cNvPr>
        <xdr:cNvSpPr>
          <a:spLocks noChangeArrowheads="1"/>
        </xdr:cNvSpPr>
      </xdr:nvSpPr>
      <xdr:spPr bwMode="auto">
        <a:xfrm>
          <a:off x="3725297" y="234086"/>
          <a:ext cx="1810880" cy="66486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45720" tIns="32004" rIns="45720" bIns="32004" anchor="ctr" upright="1">
          <a:spAutoFit/>
        </a:bodyPr>
        <a:lstStyle/>
        <a:p>
          <a:pPr algn="ctr" rtl="0">
            <a:defRPr sz="1000"/>
          </a:pPr>
          <a:r>
            <a:rPr lang="en-US" sz="3600" b="1" i="0" u="none" strike="noStrike" baseline="0">
              <a:solidFill>
                <a:srgbClr val="000000"/>
              </a:solidFill>
              <a:latin typeface="ＭＳ Ｐゴシック"/>
              <a:ea typeface="ＭＳ Ｐゴシック"/>
            </a:rPr>
            <a:t>SAMPLE</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26</xdr:row>
      <xdr:rowOff>9525</xdr:rowOff>
    </xdr:from>
    <xdr:ext cx="584110" cy="209613"/>
    <xdr:sp macro="" textlink="">
      <xdr:nvSpPr>
        <xdr:cNvPr id="2" name="Text Box 1">
          <a:extLst>
            <a:ext uri="{FF2B5EF4-FFF2-40B4-BE49-F238E27FC236}">
              <a16:creationId xmlns:a16="http://schemas.microsoft.com/office/drawing/2014/main" id="{A0C996B8-EEDF-446F-B2FE-E66B1EBC7CFF}"/>
            </a:ext>
          </a:extLst>
        </xdr:cNvPr>
        <xdr:cNvSpPr txBox="1">
          <a:spLocks noChangeArrowheads="1"/>
        </xdr:cNvSpPr>
      </xdr:nvSpPr>
      <xdr:spPr bwMode="auto">
        <a:xfrm>
          <a:off x="3261360" y="5511165"/>
          <a:ext cx="584110" cy="20961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18288" rIns="0" bIns="0" anchor="t" upright="1">
          <a:spAutoFit/>
        </a:bodyPr>
        <a:lstStyle/>
        <a:p>
          <a:pPr algn="l" rtl="0">
            <a:defRPr sz="1000"/>
          </a:pPr>
          <a:r>
            <a:rPr lang="en-US" sz="1100" b="0" i="0" u="none" strike="noStrike" baseline="0">
              <a:solidFill>
                <a:srgbClr val="000000"/>
              </a:solidFill>
              <a:latin typeface="ＭＳ Ｐゴシック"/>
              <a:ea typeface="ＭＳ Ｐゴシック"/>
            </a:rPr>
            <a:t>Purchase</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3</xdr:col>
      <xdr:colOff>0</xdr:colOff>
      <xdr:row>6</xdr:row>
      <xdr:rowOff>30480</xdr:rowOff>
    </xdr:from>
    <xdr:to>
      <xdr:col>3</xdr:col>
      <xdr:colOff>388620</xdr:colOff>
      <xdr:row>7</xdr:row>
      <xdr:rowOff>0</xdr:rowOff>
    </xdr:to>
    <xdr:sp macro="" textlink="">
      <xdr:nvSpPr>
        <xdr:cNvPr id="2" name="Text Box 2">
          <a:extLst>
            <a:ext uri="{FF2B5EF4-FFF2-40B4-BE49-F238E27FC236}">
              <a16:creationId xmlns:a16="http://schemas.microsoft.com/office/drawing/2014/main" id="{F54BC213-DE71-46A8-BA39-F0C320BC5EAC}"/>
            </a:ext>
          </a:extLst>
        </xdr:cNvPr>
        <xdr:cNvSpPr txBox="1">
          <a:spLocks noChangeArrowheads="1"/>
        </xdr:cNvSpPr>
      </xdr:nvSpPr>
      <xdr:spPr bwMode="auto">
        <a:xfrm>
          <a:off x="1699260" y="1249680"/>
          <a:ext cx="388620" cy="137160"/>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16</xdr:col>
      <xdr:colOff>281940</xdr:colOff>
      <xdr:row>36</xdr:row>
      <xdr:rowOff>0</xdr:rowOff>
    </xdr:from>
    <xdr:to>
      <xdr:col>19</xdr:col>
      <xdr:colOff>205740</xdr:colOff>
      <xdr:row>50</xdr:row>
      <xdr:rowOff>137160</xdr:rowOff>
    </xdr:to>
    <xdr:pic>
      <xdr:nvPicPr>
        <xdr:cNvPr id="3" name="Picture 3">
          <a:extLst>
            <a:ext uri="{FF2B5EF4-FFF2-40B4-BE49-F238E27FC236}">
              <a16:creationId xmlns:a16="http://schemas.microsoft.com/office/drawing/2014/main" id="{226FCA3C-558E-4048-A4F1-DCAAC649B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4440" y="7642860"/>
          <a:ext cx="1752600" cy="3230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327660</xdr:colOff>
      <xdr:row>36</xdr:row>
      <xdr:rowOff>68580</xdr:rowOff>
    </xdr:from>
    <xdr:to>
      <xdr:col>15</xdr:col>
      <xdr:colOff>45720</xdr:colOff>
      <xdr:row>51</xdr:row>
      <xdr:rowOff>137160</xdr:rowOff>
    </xdr:to>
    <xdr:pic>
      <xdr:nvPicPr>
        <xdr:cNvPr id="4" name="Picture 4">
          <a:extLst>
            <a:ext uri="{FF2B5EF4-FFF2-40B4-BE49-F238E27FC236}">
              <a16:creationId xmlns:a16="http://schemas.microsoft.com/office/drawing/2014/main" id="{9FB16406-3C39-437C-B072-07F13D8DC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3360" y="7711440"/>
          <a:ext cx="3985260" cy="3329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533400</xdr:colOff>
      <xdr:row>44</xdr:row>
      <xdr:rowOff>83820</xdr:rowOff>
    </xdr:from>
    <xdr:to>
      <xdr:col>15</xdr:col>
      <xdr:colOff>45720</xdr:colOff>
      <xdr:row>44</xdr:row>
      <xdr:rowOff>121920</xdr:rowOff>
    </xdr:to>
    <xdr:sp macro="" textlink="">
      <xdr:nvSpPr>
        <xdr:cNvPr id="5" name="Line 5">
          <a:extLst>
            <a:ext uri="{FF2B5EF4-FFF2-40B4-BE49-F238E27FC236}">
              <a16:creationId xmlns:a16="http://schemas.microsoft.com/office/drawing/2014/main" id="{2F250420-C18C-45E8-856E-1F58343AA86D}"/>
            </a:ext>
          </a:extLst>
        </xdr:cNvPr>
        <xdr:cNvSpPr>
          <a:spLocks noChangeShapeType="1"/>
        </xdr:cNvSpPr>
      </xdr:nvSpPr>
      <xdr:spPr bwMode="auto">
        <a:xfrm>
          <a:off x="7429500" y="9555480"/>
          <a:ext cx="4389120" cy="38100"/>
        </a:xfrm>
        <a:prstGeom prst="line">
          <a:avLst/>
        </a:prstGeom>
        <a:noFill/>
        <a:ln w="17145">
          <a:solidFill>
            <a:srgbClr xmlns:mc="http://schemas.openxmlformats.org/markup-compatibility/2006" xmlns:a14="http://schemas.microsoft.com/office/drawing/2010/main" val="FF0000" mc:Ignorable="a14" a14:legacySpreadsheetColorIndex="10"/>
          </a:solidFill>
          <a:prstDash val="lgDashDot"/>
          <a:round/>
          <a:headEnd/>
          <a:tailEnd/>
        </a:ln>
        <a:extLst>
          <a:ext uri="{909E8E84-426E-40DD-AFC4-6F175D3DCCD1}">
            <a14:hiddenFill xmlns:a14="http://schemas.microsoft.com/office/drawing/2010/main">
              <a:noFill/>
            </a14:hiddenFill>
          </a:ext>
        </a:extLst>
      </xdr:spPr>
    </xdr:sp>
    <xdr:clientData/>
  </xdr:twoCellAnchor>
  <xdr:twoCellAnchor>
    <xdr:from>
      <xdr:col>8</xdr:col>
      <xdr:colOff>533400</xdr:colOff>
      <xdr:row>33</xdr:row>
      <xdr:rowOff>68580</xdr:rowOff>
    </xdr:from>
    <xdr:to>
      <xdr:col>8</xdr:col>
      <xdr:colOff>533400</xdr:colOff>
      <xdr:row>45</xdr:row>
      <xdr:rowOff>76200</xdr:rowOff>
    </xdr:to>
    <xdr:sp macro="" textlink="">
      <xdr:nvSpPr>
        <xdr:cNvPr id="6" name="Line 6">
          <a:extLst>
            <a:ext uri="{FF2B5EF4-FFF2-40B4-BE49-F238E27FC236}">
              <a16:creationId xmlns:a16="http://schemas.microsoft.com/office/drawing/2014/main" id="{65D76A79-01BF-4DBC-9FC5-A0C2CD1355F9}"/>
            </a:ext>
          </a:extLst>
        </xdr:cNvPr>
        <xdr:cNvSpPr>
          <a:spLocks noChangeShapeType="1"/>
        </xdr:cNvSpPr>
      </xdr:nvSpPr>
      <xdr:spPr bwMode="auto">
        <a:xfrm>
          <a:off x="8039100" y="7025640"/>
          <a:ext cx="0" cy="275082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335280</xdr:colOff>
      <xdr:row>33</xdr:row>
      <xdr:rowOff>76200</xdr:rowOff>
    </xdr:from>
    <xdr:to>
      <xdr:col>18</xdr:col>
      <xdr:colOff>350520</xdr:colOff>
      <xdr:row>36</xdr:row>
      <xdr:rowOff>76200</xdr:rowOff>
    </xdr:to>
    <xdr:sp macro="" textlink="">
      <xdr:nvSpPr>
        <xdr:cNvPr id="7" name="Line 7">
          <a:extLst>
            <a:ext uri="{FF2B5EF4-FFF2-40B4-BE49-F238E27FC236}">
              <a16:creationId xmlns:a16="http://schemas.microsoft.com/office/drawing/2014/main" id="{F709D405-9570-40B8-A916-F42ADCC14912}"/>
            </a:ext>
          </a:extLst>
        </xdr:cNvPr>
        <xdr:cNvSpPr>
          <a:spLocks noChangeShapeType="1"/>
        </xdr:cNvSpPr>
      </xdr:nvSpPr>
      <xdr:spPr bwMode="auto">
        <a:xfrm flipH="1">
          <a:off x="13936980" y="7033260"/>
          <a:ext cx="15240" cy="68580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525780</xdr:colOff>
      <xdr:row>34</xdr:row>
      <xdr:rowOff>15240</xdr:rowOff>
    </xdr:from>
    <xdr:to>
      <xdr:col>14</xdr:col>
      <xdr:colOff>220980</xdr:colOff>
      <xdr:row>34</xdr:row>
      <xdr:rowOff>15240</xdr:rowOff>
    </xdr:to>
    <xdr:sp macro="" textlink="">
      <xdr:nvSpPr>
        <xdr:cNvPr id="8" name="Line 8">
          <a:extLst>
            <a:ext uri="{FF2B5EF4-FFF2-40B4-BE49-F238E27FC236}">
              <a16:creationId xmlns:a16="http://schemas.microsoft.com/office/drawing/2014/main" id="{81A69D3D-15E9-4C9A-A175-0EDA4DA53424}"/>
            </a:ext>
          </a:extLst>
        </xdr:cNvPr>
        <xdr:cNvSpPr>
          <a:spLocks noChangeShapeType="1"/>
        </xdr:cNvSpPr>
      </xdr:nvSpPr>
      <xdr:spPr bwMode="auto">
        <a:xfrm>
          <a:off x="8031480" y="7200900"/>
          <a:ext cx="335280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259080</xdr:colOff>
      <xdr:row>35</xdr:row>
      <xdr:rowOff>0</xdr:rowOff>
    </xdr:from>
    <xdr:to>
      <xdr:col>12</xdr:col>
      <xdr:colOff>281940</xdr:colOff>
      <xdr:row>48</xdr:row>
      <xdr:rowOff>152400</xdr:rowOff>
    </xdr:to>
    <xdr:sp macro="" textlink="">
      <xdr:nvSpPr>
        <xdr:cNvPr id="9" name="Line 9">
          <a:extLst>
            <a:ext uri="{FF2B5EF4-FFF2-40B4-BE49-F238E27FC236}">
              <a16:creationId xmlns:a16="http://schemas.microsoft.com/office/drawing/2014/main" id="{6DA48B76-B05C-44FD-9C2A-A64FBBA57364}"/>
            </a:ext>
          </a:extLst>
        </xdr:cNvPr>
        <xdr:cNvSpPr>
          <a:spLocks noChangeShapeType="1"/>
        </xdr:cNvSpPr>
      </xdr:nvSpPr>
      <xdr:spPr bwMode="auto">
        <a:xfrm flipH="1">
          <a:off x="10203180" y="7414260"/>
          <a:ext cx="22860" cy="3124200"/>
        </a:xfrm>
        <a:prstGeom prst="line">
          <a:avLst/>
        </a:prstGeom>
        <a:noFill/>
        <a:ln w="17145">
          <a:solidFill>
            <a:srgbClr xmlns:mc="http://schemas.openxmlformats.org/markup-compatibility/2006" xmlns:a14="http://schemas.microsoft.com/office/drawing/2010/main" val="FF0000" mc:Ignorable="a14" a14:legacySpreadsheetColorIndex="10"/>
          </a:solidFill>
          <a:prstDash val="lgDashDot"/>
          <a:round/>
          <a:headEnd/>
          <a:tailEnd/>
        </a:ln>
        <a:extLst>
          <a:ext uri="{909E8E84-426E-40DD-AFC4-6F175D3DCCD1}">
            <a14:hiddenFill xmlns:a14="http://schemas.microsoft.com/office/drawing/2010/main">
              <a:noFill/>
            </a14:hiddenFill>
          </a:ext>
        </a:extLst>
      </xdr:spPr>
    </xdr:sp>
    <xdr:clientData/>
  </xdr:twoCellAnchor>
  <xdr:twoCellAnchor>
    <xdr:from>
      <xdr:col>12</xdr:col>
      <xdr:colOff>22860</xdr:colOff>
      <xdr:row>46</xdr:row>
      <xdr:rowOff>190500</xdr:rowOff>
    </xdr:from>
    <xdr:to>
      <xdr:col>16</xdr:col>
      <xdr:colOff>594360</xdr:colOff>
      <xdr:row>46</xdr:row>
      <xdr:rowOff>190500</xdr:rowOff>
    </xdr:to>
    <xdr:sp macro="" textlink="">
      <xdr:nvSpPr>
        <xdr:cNvPr id="10" name="Line 10">
          <a:extLst>
            <a:ext uri="{FF2B5EF4-FFF2-40B4-BE49-F238E27FC236}">
              <a16:creationId xmlns:a16="http://schemas.microsoft.com/office/drawing/2014/main" id="{B005D4C0-DE01-4003-975E-BE1B752CFE40}"/>
            </a:ext>
          </a:extLst>
        </xdr:cNvPr>
        <xdr:cNvSpPr>
          <a:spLocks noChangeShapeType="1"/>
        </xdr:cNvSpPr>
      </xdr:nvSpPr>
      <xdr:spPr bwMode="auto">
        <a:xfrm>
          <a:off x="9966960" y="10119360"/>
          <a:ext cx="300990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396240</xdr:colOff>
      <xdr:row>37</xdr:row>
      <xdr:rowOff>160020</xdr:rowOff>
    </xdr:from>
    <xdr:to>
      <xdr:col>17</xdr:col>
      <xdr:colOff>7620</xdr:colOff>
      <xdr:row>37</xdr:row>
      <xdr:rowOff>160020</xdr:rowOff>
    </xdr:to>
    <xdr:sp macro="" textlink="">
      <xdr:nvSpPr>
        <xdr:cNvPr id="11" name="Line 11">
          <a:extLst>
            <a:ext uri="{FF2B5EF4-FFF2-40B4-BE49-F238E27FC236}">
              <a16:creationId xmlns:a16="http://schemas.microsoft.com/office/drawing/2014/main" id="{3ABDD7F4-B5B7-4F4A-A0D7-61CD7866818A}"/>
            </a:ext>
          </a:extLst>
        </xdr:cNvPr>
        <xdr:cNvSpPr>
          <a:spLocks noChangeShapeType="1"/>
        </xdr:cNvSpPr>
      </xdr:nvSpPr>
      <xdr:spPr bwMode="auto">
        <a:xfrm>
          <a:off x="9121140" y="8031480"/>
          <a:ext cx="387858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381000</xdr:colOff>
      <xdr:row>37</xdr:row>
      <xdr:rowOff>152400</xdr:rowOff>
    </xdr:from>
    <xdr:to>
      <xdr:col>15</xdr:col>
      <xdr:colOff>381000</xdr:colOff>
      <xdr:row>46</xdr:row>
      <xdr:rowOff>182880</xdr:rowOff>
    </xdr:to>
    <xdr:sp macro="" textlink="">
      <xdr:nvSpPr>
        <xdr:cNvPr id="12" name="Line 12">
          <a:extLst>
            <a:ext uri="{FF2B5EF4-FFF2-40B4-BE49-F238E27FC236}">
              <a16:creationId xmlns:a16="http://schemas.microsoft.com/office/drawing/2014/main" id="{F476D0D6-CDBE-492D-95EF-CEDCBEB863E1}"/>
            </a:ext>
          </a:extLst>
        </xdr:cNvPr>
        <xdr:cNvSpPr>
          <a:spLocks noChangeShapeType="1"/>
        </xdr:cNvSpPr>
      </xdr:nvSpPr>
      <xdr:spPr bwMode="auto">
        <a:xfrm flipV="1">
          <a:off x="12153900" y="8023860"/>
          <a:ext cx="0" cy="208788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10</xdr:col>
      <xdr:colOff>584214</xdr:colOff>
      <xdr:row>32</xdr:row>
      <xdr:rowOff>155444</xdr:rowOff>
    </xdr:from>
    <xdr:ext cx="1209357" cy="227914"/>
    <xdr:sp macro="" textlink="">
      <xdr:nvSpPr>
        <xdr:cNvPr id="13" name="テキスト 17">
          <a:extLst>
            <a:ext uri="{FF2B5EF4-FFF2-40B4-BE49-F238E27FC236}">
              <a16:creationId xmlns:a16="http://schemas.microsoft.com/office/drawing/2014/main" id="{1A397C8C-CE73-4D5C-84A7-203C97E4C1D5}"/>
            </a:ext>
          </a:extLst>
        </xdr:cNvPr>
        <xdr:cNvSpPr txBox="1">
          <a:spLocks noChangeArrowheads="1"/>
        </xdr:cNvSpPr>
      </xdr:nvSpPr>
      <xdr:spPr bwMode="auto">
        <a:xfrm>
          <a:off x="9309114" y="6944864"/>
          <a:ext cx="1209357" cy="22791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18288" bIns="18288" anchor="ctr" upright="1">
          <a:spAutoFit/>
        </a:bodyPr>
        <a:lstStyle/>
        <a:p>
          <a:pPr algn="ctr" rtl="0">
            <a:defRPr sz="1000"/>
          </a:pPr>
          <a:r>
            <a:rPr lang="en-US" sz="1100" b="1" i="0" u="none" strike="noStrike" baseline="0">
              <a:solidFill>
                <a:srgbClr val="FF0000"/>
              </a:solidFill>
              <a:latin typeface="ＭＳ Ｐゴシック"/>
              <a:ea typeface="ＭＳ Ｐゴシック"/>
            </a:rPr>
            <a:t>Ｌ＝Max Length</a:t>
          </a:r>
        </a:p>
      </xdr:txBody>
    </xdr:sp>
    <xdr:clientData/>
  </xdr:oneCellAnchor>
  <xdr:oneCellAnchor>
    <xdr:from>
      <xdr:col>15</xdr:col>
      <xdr:colOff>146685</xdr:colOff>
      <xdr:row>41</xdr:row>
      <xdr:rowOff>46127</xdr:rowOff>
    </xdr:from>
    <xdr:ext cx="220317" cy="1024097"/>
    <xdr:sp macro="" textlink="">
      <xdr:nvSpPr>
        <xdr:cNvPr id="14" name="テキスト 18">
          <a:extLst>
            <a:ext uri="{FF2B5EF4-FFF2-40B4-BE49-F238E27FC236}">
              <a16:creationId xmlns:a16="http://schemas.microsoft.com/office/drawing/2014/main" id="{B20C48D5-6D50-49B4-8642-DFE36B91B513}"/>
            </a:ext>
          </a:extLst>
        </xdr:cNvPr>
        <xdr:cNvSpPr txBox="1">
          <a:spLocks noChangeArrowheads="1"/>
        </xdr:cNvSpPr>
      </xdr:nvSpPr>
      <xdr:spPr bwMode="auto">
        <a:xfrm>
          <a:off x="11919585" y="8831987"/>
          <a:ext cx="220317" cy="1024097"/>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vert270" wrap="none" lIns="18288" tIns="18288" rIns="18288" bIns="18288" anchor="ctr" upright="1">
          <a:spAutoFit/>
        </a:bodyPr>
        <a:lstStyle/>
        <a:p>
          <a:pPr algn="ctr" rtl="0">
            <a:defRPr sz="1000"/>
          </a:pPr>
          <a:r>
            <a:rPr lang="en-US" sz="1100" b="1" i="0" u="none" strike="noStrike" baseline="0">
              <a:solidFill>
                <a:srgbClr val="FF0000"/>
              </a:solidFill>
              <a:latin typeface="ＭＳ Ｐゴシック"/>
              <a:ea typeface="ＭＳ Ｐゴシック"/>
            </a:rPr>
            <a:t>Ｗ＝Max Width</a:t>
          </a:r>
        </a:p>
      </xdr:txBody>
    </xdr:sp>
    <xdr:clientData/>
  </xdr:oneCellAnchor>
  <xdr:oneCellAnchor>
    <xdr:from>
      <xdr:col>8</xdr:col>
      <xdr:colOff>0</xdr:colOff>
      <xdr:row>44</xdr:row>
      <xdr:rowOff>0</xdr:rowOff>
    </xdr:from>
    <xdr:ext cx="258725" cy="201850"/>
    <xdr:sp macro="" textlink="">
      <xdr:nvSpPr>
        <xdr:cNvPr id="15" name="テキスト 19">
          <a:extLst>
            <a:ext uri="{FF2B5EF4-FFF2-40B4-BE49-F238E27FC236}">
              <a16:creationId xmlns:a16="http://schemas.microsoft.com/office/drawing/2014/main" id="{48BF0A30-1FA9-4036-B0E9-3E78FE26A2D4}"/>
            </a:ext>
          </a:extLst>
        </xdr:cNvPr>
        <xdr:cNvSpPr txBox="1">
          <a:spLocks noChangeArrowheads="1"/>
        </xdr:cNvSpPr>
      </xdr:nvSpPr>
      <xdr:spPr bwMode="auto">
        <a:xfrm>
          <a:off x="7505700" y="9471660"/>
          <a:ext cx="258725"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rgbClr val="000000"/>
              </a:solidFill>
              <a:latin typeface="ＭＳ Ｐゴシック"/>
              <a:ea typeface="ＭＳ Ｐゴシック"/>
            </a:rPr>
            <a:t>C/L</a:t>
          </a:r>
        </a:p>
      </xdr:txBody>
    </xdr:sp>
    <xdr:clientData/>
  </xdr:oneCellAnchor>
  <xdr:twoCellAnchor>
    <xdr:from>
      <xdr:col>16</xdr:col>
      <xdr:colOff>525780</xdr:colOff>
      <xdr:row>33</xdr:row>
      <xdr:rowOff>76200</xdr:rowOff>
    </xdr:from>
    <xdr:to>
      <xdr:col>16</xdr:col>
      <xdr:colOff>533400</xdr:colOff>
      <xdr:row>38</xdr:row>
      <xdr:rowOff>15240</xdr:rowOff>
    </xdr:to>
    <xdr:sp macro="" textlink="">
      <xdr:nvSpPr>
        <xdr:cNvPr id="16" name="Line 16">
          <a:extLst>
            <a:ext uri="{FF2B5EF4-FFF2-40B4-BE49-F238E27FC236}">
              <a16:creationId xmlns:a16="http://schemas.microsoft.com/office/drawing/2014/main" id="{E42C3E6B-D123-46EF-AA79-6284BE749A53}"/>
            </a:ext>
          </a:extLst>
        </xdr:cNvPr>
        <xdr:cNvSpPr>
          <a:spLocks noChangeShapeType="1"/>
        </xdr:cNvSpPr>
      </xdr:nvSpPr>
      <xdr:spPr bwMode="auto">
        <a:xfrm flipH="1">
          <a:off x="12908280" y="7033260"/>
          <a:ext cx="7620" cy="108204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220980</xdr:colOff>
      <xdr:row>33</xdr:row>
      <xdr:rowOff>106680</xdr:rowOff>
    </xdr:from>
    <xdr:to>
      <xdr:col>14</xdr:col>
      <xdr:colOff>228600</xdr:colOff>
      <xdr:row>40</xdr:row>
      <xdr:rowOff>213360</xdr:rowOff>
    </xdr:to>
    <xdr:sp macro="" textlink="">
      <xdr:nvSpPr>
        <xdr:cNvPr id="17" name="Line 17">
          <a:extLst>
            <a:ext uri="{FF2B5EF4-FFF2-40B4-BE49-F238E27FC236}">
              <a16:creationId xmlns:a16="http://schemas.microsoft.com/office/drawing/2014/main" id="{B0F1734D-9FEA-4767-8BFF-14BA3CDE4FFF}"/>
            </a:ext>
          </a:extLst>
        </xdr:cNvPr>
        <xdr:cNvSpPr>
          <a:spLocks noChangeShapeType="1"/>
        </xdr:cNvSpPr>
      </xdr:nvSpPr>
      <xdr:spPr bwMode="auto">
        <a:xfrm flipH="1">
          <a:off x="11384280" y="7063740"/>
          <a:ext cx="7620" cy="170688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518160</xdr:colOff>
      <xdr:row>34</xdr:row>
      <xdr:rowOff>15240</xdr:rowOff>
    </xdr:from>
    <xdr:to>
      <xdr:col>18</xdr:col>
      <xdr:colOff>320040</xdr:colOff>
      <xdr:row>34</xdr:row>
      <xdr:rowOff>15240</xdr:rowOff>
    </xdr:to>
    <xdr:sp macro="" textlink="">
      <xdr:nvSpPr>
        <xdr:cNvPr id="18" name="Line 18">
          <a:extLst>
            <a:ext uri="{FF2B5EF4-FFF2-40B4-BE49-F238E27FC236}">
              <a16:creationId xmlns:a16="http://schemas.microsoft.com/office/drawing/2014/main" id="{852B635D-C61C-4316-AF0C-48851DE4E521}"/>
            </a:ext>
          </a:extLst>
        </xdr:cNvPr>
        <xdr:cNvSpPr>
          <a:spLocks noChangeShapeType="1"/>
        </xdr:cNvSpPr>
      </xdr:nvSpPr>
      <xdr:spPr bwMode="auto">
        <a:xfrm>
          <a:off x="12900660" y="7200900"/>
          <a:ext cx="102108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17</xdr:col>
      <xdr:colOff>183750</xdr:colOff>
      <xdr:row>32</xdr:row>
      <xdr:rowOff>155444</xdr:rowOff>
    </xdr:from>
    <xdr:ext cx="855018" cy="227914"/>
    <xdr:sp macro="" textlink="">
      <xdr:nvSpPr>
        <xdr:cNvPr id="19" name="Text Box 19">
          <a:extLst>
            <a:ext uri="{FF2B5EF4-FFF2-40B4-BE49-F238E27FC236}">
              <a16:creationId xmlns:a16="http://schemas.microsoft.com/office/drawing/2014/main" id="{55A39967-77C5-4A6B-AB55-387769C94E4A}"/>
            </a:ext>
          </a:extLst>
        </xdr:cNvPr>
        <xdr:cNvSpPr txBox="1">
          <a:spLocks noChangeArrowheads="1"/>
        </xdr:cNvSpPr>
      </xdr:nvSpPr>
      <xdr:spPr bwMode="auto">
        <a:xfrm>
          <a:off x="13175850" y="6944864"/>
          <a:ext cx="855018" cy="22791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18288" bIns="18288" anchor="ctr" upright="1">
          <a:spAutoFit/>
        </a:bodyPr>
        <a:lstStyle/>
        <a:p>
          <a:pPr algn="ctr" rtl="0">
            <a:defRPr sz="1000"/>
          </a:pPr>
          <a:r>
            <a:rPr lang="en-US" sz="1100" b="1" i="0" u="none" strike="noStrike" baseline="0">
              <a:solidFill>
                <a:srgbClr val="FF0000"/>
              </a:solidFill>
              <a:latin typeface="ＭＳ Ｐゴシック"/>
              <a:ea typeface="ＭＳ Ｐゴシック"/>
            </a:rPr>
            <a:t>Ｈ＝Height</a:t>
          </a:r>
        </a:p>
      </xdr:txBody>
    </xdr:sp>
    <xdr:clientData/>
  </xdr:oneCellAnchor>
  <xdr:oneCellAnchor>
    <xdr:from>
      <xdr:col>12</xdr:col>
      <xdr:colOff>116205</xdr:colOff>
      <xdr:row>48</xdr:row>
      <xdr:rowOff>0</xdr:rowOff>
    </xdr:from>
    <xdr:ext cx="258725" cy="201850"/>
    <xdr:sp macro="" textlink="">
      <xdr:nvSpPr>
        <xdr:cNvPr id="20" name="テキスト 19">
          <a:extLst>
            <a:ext uri="{FF2B5EF4-FFF2-40B4-BE49-F238E27FC236}">
              <a16:creationId xmlns:a16="http://schemas.microsoft.com/office/drawing/2014/main" id="{03897F1C-8321-4DF0-B7EB-F913156965D0}"/>
            </a:ext>
          </a:extLst>
        </xdr:cNvPr>
        <xdr:cNvSpPr txBox="1">
          <a:spLocks noChangeArrowheads="1"/>
        </xdr:cNvSpPr>
      </xdr:nvSpPr>
      <xdr:spPr bwMode="auto">
        <a:xfrm>
          <a:off x="10060305" y="10386060"/>
          <a:ext cx="258725"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rgbClr val="000000"/>
              </a:solidFill>
              <a:latin typeface="ＭＳ Ｐゴシック"/>
              <a:ea typeface="ＭＳ Ｐゴシック"/>
            </a:rPr>
            <a:t>C/L</a:t>
          </a:r>
        </a:p>
      </xdr:txBody>
    </xdr:sp>
    <xdr:clientData/>
  </xdr:oneCellAnchor>
  <xdr:twoCellAnchor>
    <xdr:from>
      <xdr:col>12</xdr:col>
      <xdr:colOff>22860</xdr:colOff>
      <xdr:row>49</xdr:row>
      <xdr:rowOff>182880</xdr:rowOff>
    </xdr:from>
    <xdr:to>
      <xdr:col>16</xdr:col>
      <xdr:colOff>594360</xdr:colOff>
      <xdr:row>49</xdr:row>
      <xdr:rowOff>182880</xdr:rowOff>
    </xdr:to>
    <xdr:sp macro="" textlink="">
      <xdr:nvSpPr>
        <xdr:cNvPr id="21" name="Line 21">
          <a:extLst>
            <a:ext uri="{FF2B5EF4-FFF2-40B4-BE49-F238E27FC236}">
              <a16:creationId xmlns:a16="http://schemas.microsoft.com/office/drawing/2014/main" id="{8086812F-7321-488C-9686-E3A60DD2EF7E}"/>
            </a:ext>
          </a:extLst>
        </xdr:cNvPr>
        <xdr:cNvSpPr>
          <a:spLocks noChangeShapeType="1"/>
        </xdr:cNvSpPr>
      </xdr:nvSpPr>
      <xdr:spPr bwMode="auto">
        <a:xfrm>
          <a:off x="9966960" y="10736580"/>
          <a:ext cx="3009900" cy="0"/>
        </a:xfrm>
        <a:prstGeom prst="line">
          <a:avLst/>
        </a:prstGeom>
        <a:noFill/>
        <a:ln w="17145">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clientData/>
  </xdr:twoCellAnchor>
  <xdr:oneCellAnchor>
    <xdr:from>
      <xdr:col>11</xdr:col>
      <xdr:colOff>390525</xdr:colOff>
      <xdr:row>50</xdr:row>
      <xdr:rowOff>114300</xdr:rowOff>
    </xdr:from>
    <xdr:ext cx="1367986" cy="201850"/>
    <xdr:sp macro="" textlink="">
      <xdr:nvSpPr>
        <xdr:cNvPr id="22" name="テキスト 20">
          <a:extLst>
            <a:ext uri="{FF2B5EF4-FFF2-40B4-BE49-F238E27FC236}">
              <a16:creationId xmlns:a16="http://schemas.microsoft.com/office/drawing/2014/main" id="{0D6771BB-51CB-4C68-BE98-885D50AF9CDD}"/>
            </a:ext>
          </a:extLst>
        </xdr:cNvPr>
        <xdr:cNvSpPr txBox="1">
          <a:spLocks noChangeArrowheads="1"/>
        </xdr:cNvSpPr>
      </xdr:nvSpPr>
      <xdr:spPr bwMode="auto">
        <a:xfrm>
          <a:off x="9725025" y="10850880"/>
          <a:ext cx="1367986"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rgbClr val="000000"/>
              </a:solidFill>
              <a:latin typeface="ＭＳ Ｐゴシック"/>
              <a:ea typeface="ＭＳ Ｐゴシック"/>
            </a:rPr>
            <a:t>直行する製品ｾﾝﾀｰ</a:t>
          </a:r>
        </a:p>
      </xdr:txBody>
    </xdr:sp>
    <xdr:clientData/>
  </xdr:oneCellAnchor>
  <xdr:oneCellAnchor>
    <xdr:from>
      <xdr:col>2</xdr:col>
      <xdr:colOff>117227</xdr:colOff>
      <xdr:row>1</xdr:row>
      <xdr:rowOff>270031</xdr:rowOff>
    </xdr:from>
    <xdr:ext cx="1810880" cy="664862"/>
    <xdr:sp macro="" textlink="">
      <xdr:nvSpPr>
        <xdr:cNvPr id="23" name="Rectangle 23">
          <a:extLst>
            <a:ext uri="{FF2B5EF4-FFF2-40B4-BE49-F238E27FC236}">
              <a16:creationId xmlns:a16="http://schemas.microsoft.com/office/drawing/2014/main" id="{241B841D-40EA-4BDD-9448-3AF572B668D0}"/>
            </a:ext>
          </a:extLst>
        </xdr:cNvPr>
        <xdr:cNvSpPr>
          <a:spLocks noChangeArrowheads="1"/>
        </xdr:cNvSpPr>
      </xdr:nvSpPr>
      <xdr:spPr bwMode="auto">
        <a:xfrm>
          <a:off x="505847" y="475771"/>
          <a:ext cx="1810880" cy="66486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45720" tIns="32004" rIns="45720" bIns="32004" anchor="ctr" upright="1">
          <a:spAutoFit/>
        </a:bodyPr>
        <a:lstStyle/>
        <a:p>
          <a:pPr algn="ctr" rtl="0">
            <a:defRPr sz="1000"/>
          </a:pPr>
          <a:r>
            <a:rPr lang="en-US" sz="3600" b="1" i="0" u="none" strike="noStrike" baseline="0">
              <a:solidFill>
                <a:srgbClr val="000000"/>
              </a:solidFill>
              <a:latin typeface="ＭＳ Ｐゴシック"/>
              <a:ea typeface="ＭＳ Ｐゴシック"/>
            </a:rPr>
            <a:t>SAMPLE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WINDOWS\TEMP\&#65299;&#12534;&#26376;&#26085;&#31243;(10&#65374;1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x0ba001\bz0\My%20Documents\SD&#22522;&#28310;&#26178;&#38291;(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EFS5012\&#65323;&#65316;&#29983;&#29987;&#35506;\WINDOWS\&#65411;&#65438;&#65405;&#65400;&#65412;&#65391;&#65420;&#65439;\&#65301;&#26376;&#20307;&#21046;&#349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nml-fs-a02\B00\Documents%20and%20Settings\rst00408\Local%20Settings\Temporary%20Internet%20Files\OLK6D\Base%20Historica%20117506s30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p-nml-fs-a02\B00\&#23455;&#39443;&#24037;&#25968;\&#23455;&#39443;&#24037;&#25968;&#35211;&#31309;&#32080;&#26524;\24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snml4\XZ0_2\Documents%20and%20Settings\SHA00811\Local%20Settings\Temporary%20Internet%20Files\OLKEE\7-6\&#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Documents%20and%20Settings\hurleyb\Local%20Settings\Temporary%20Internet%20Files\OLK73\&#20491;&#20154;&#12501;&#12457;&#12523;&#12480;&#12540;\MM&#12523;&#12494;&#12540;\TestBM.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jmxsvh30.jatco.com.mx\Jatco%20Americas\Users\ju1245\Documents\&#9734;GM\SSE\SSE_2016032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nml-fs-a01\a70\DOCUME~1\welshc\LOCALS~1\Temp\DropOL\22409\NPEG%20-%20Capital%20Input%20sheet%20-%20W61F%20-%201-31-0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Marketing\Consultation%20pays%2004.99\Planspro2\ausnissan.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PathMissing" Target="&#30330;&#27880;&#26360;"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tfile02\q00\mwork\BPi2\&#29694;&#35519;&#12463;&#23550;\&#23550;&#31574;&#32076;&#36942;_C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file13\MB0\DOCUME~1\j29718.JTT\LOCALS~1\Temp\C.Lotus.Notes.Data.J29718\03&#24180;&#24230;\0306&#65403;&#65392;&#65419;&#65438;&#65405;&#35036;&#20767;&#3602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tfile04\EU0\gen\EU2\M1\MCO\CASE\MCO&#22679;&#35211;&#31309;&#12426;\MHO&#12503;&#12521;&#12475;&#12531;&#8544;&#35211;&#31309;2.4&#19975;&#2148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tfile16\AC0\DOCUME~1\0982JVSE\LOCALS~1\Temp\C.Lotus.Notes.Data.toshiyukiaoike\GS%20EVO%20Price%20break%20down%20for%20QG_E%232%20v6%20&#21830;&#20225;05071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36039;&#26009;\&#35336;&#30011;&#22259;&#12395;&#29992;&#12356;&#12383;&#12487;&#12540;&#12479;&#3156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UB-YOKOHAMA1\&#65328;&#65298;&#65296;\&#65328;&#65298;&#65297;\&#32076;&#29702;&#12539;&#21407;&#20385;&#29677;\&#37096;&#30058;&#21029;&#21407;&#20385;&#20316;&#25104;\&#65328;&#65328;&#65315;&#21407;&#20385;&#20316;&#25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a0s1000\PA0S01\1&#36092;&#28310;&#36027;\05&#23567;&#22411;RV\NPZ\%233&#65394;&#65437;&#65420;&#65439;&#65391;&#65412;\00DE&#37428;&#2640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JEFS5013\&#65323;&#65316;&#25216;&#34899;&#35506;\03%20&#65323;&#65316;&#29677;\4-5%20&#27573;&#12508;&#12540;&#12523;&#22522;&#28310;\&#26032;&#65427;&#65404;&#65438;&#65389;&#65392;&#65433;&#27573;&#65422;&#65438;&#65392;&#65433;&#38306;&#36899;\&#12514;&#12472;&#12517;&#12540;&#12523;&#12480;&#12531;&#12508;&#12540;&#12523;&#12522;&#12473;&#1248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Ja0a0001\BPCI\A1A\Secret_SMACC\March%20EC%20v2\Ver_01\M-smacc-NM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jkehp100\DESIGN_DB\Documents%20and%20Settings\j26074\Local%20Settings\Temporary%20Internet%20Files\OLK93\LU&#32218;&#20462;&#27491;\k&#65300;&#65294;&#65301;&#65302;&#65299;_&#65318;&#65330;&#65318;_&#65325;&#65299;&#65296;&#65296;_&#23481;&#37327;&#26908;&#35342;_070327&#25552;&#31034;&#12487;&#12540;&#1247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file12\P_PR-PP\exc\&#35069;&#36896;&#35336;&#30011;(&#23481;&#37327;&#12288;1GB)\&#9733;&#35069;&#36896;&#35336;&#30011;&#12288;&#21508;&#31278;&#35211;&#31309;&#21069;&#25552;&#23450;&#32681;\JATCO%20FORM&#65289;Manufacturing_Plan_Form_FY16_20160525.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JX0LS003\CaasTable\WINDOWS\Profiles\n143406\&#65411;&#65438;&#65405;&#65400;&#65412;&#65391;&#65420;&#65439;\&#31354;&#35519;&#35336;&#30011;&#26360;(&#21407;&#32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21271;&#26465;\&#35211;&#31309;&#12418;&#12426;\99Pcb\&#35211;&#31309;&#12418;&#12426;\&#26085;&#31435;&#21521;&#12369;&#35211;&#31309;&#12418;&#12426;&#6529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V:\&#21407;&#20385;&#36899;&#32097;&#31080;&#21488;&#24115;\&#65398;&#65400;WL\&#65398;&#65400;WL&#21033;&#30410;&#35430;&#3163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tfile16\AC0\WINDOWS\&#65411;&#65438;&#65405;&#65400;&#65412;&#65391;&#65420;&#65439;\ST\03&#22411;\&#21830;&#35336;&#26360;&#28310;&#20633;\ST\00&#31179;SP\S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snml1\A3A\miguel%20colula\My%20Documents\2002\Requer.%20JPN\PkgJpn_2002\1_Ene-Mzo_02\Pap_Trab\1_Hoja%20de%20Costos_Marzo_20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tfile16\AC0\TEMP\C.Lotus.Notes.Data.SatoshiNishigami\NPZ45_Target&#20491;&#21697;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ictor\DONNEES\COMMUN\GROUPES\00306\MOTEURS%20E%20ET%20K\MOTEURS%20K\Qcdp_k9\Fev%2001\K9K%20V9t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ictor\DONNEES\COMMUN\GROUPES\00306\CCTNISSAN\Gamme%20commune\Common%20work%20M1%20S2\F4R%20projet&#233;%20200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tfile16\AC0\WINDOWS\&#65411;&#65438;&#65405;&#65400;&#65412;&#65391;&#65420;&#65439;\ST\03&#22411;\&#21830;&#35336;&#26360;&#28310;&#20633;\STCFORI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tfile16\AC0\WINDOWS\&#65411;&#65438;&#65405;&#65400;&#65412;&#65391;&#65420;&#65439;\ST\03&#22411;\&#21830;&#35336;&#26360;&#28310;&#20633;\ST\02&#22411;\&#25237;&#36039;&#12414;&#12392;&#1241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UB-YOKOHAMA1\&#65328;&#65298;&#65296;\Program%20Files\FEN_&#22266;&#23450;\P30\&#20986;&#21147;XLS\P40450b.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tfile03\T00\DOCUME~1\j24447\LOCALS~1\Temp\C.Lotus.Notes.Data\&#12381;&#12398;&#20182;&#12372;&#12387;&#12381;&#12426;\Qlu-2\&#20837;&#12426;&#22311;&#23398;&#32722;\&#65318;&#65328;&#65316;&#30340;&#20837;&#12426;&#22311;&#23398;&#327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kohki23\d100\&#31649;&#29702;&#24773;&#22577;\&#25216;&#34899;&#36039;&#26009;\&#21205;&#24321;&#31995;\&#21205;&#24321;&#30456;&#22580;\&#21205;&#24321;&#30456;&#2258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Jb1hk113\RXO-7\KAIZU\&#26908;&#35342;2\fzo\LU\TR-455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QPCS07\LANDSK02\1HANKI\&#21830;&#21697;&#35336;&#30011;\MIKI\P45\&#20385;&#26684;&#27083;&#25104;\&#21462;&#2099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CH0262\&#65325;&#65300;&#20849;&#36890;\2.&#20013;&#38263;&#26399;&#35336;&#30011;(&#65435;&#65392;&#65398;&#65433;&#65411;&#65438;&#65384;&#65405;&#65400;)\&#20013;&#35336;\01&#24180;&#24230;&#20013;&#35336;\01-STATOR.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65429;&#65392;&#65403;&#65438;&#65392;&#35373;&#23450;"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Ntfile03\ea0\WINDOWS\TEMP\c.notes.data\AJO-HT(040624)&#9322;2&#27425;&#20462;&#2749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JX0KT001\user1\&#65323;&#65332;&#65301;&#12487;&#12540;&#12479;\KT5C2&#20418;\KT5&#34276;&#30000;\&#23450;&#25968;\UD&#65435;&#65391;&#65412;&#36895;&#24230;&#27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tfile03\T00\My%20Document\&#36947;&#23713;Gr&#26178;&#20195;\MCO_ZW\LC_B&#38306;&#36899;\PT2&#23450;&#25968;&#27770;&#12417;\PT2&#23450;&#25968;&#26908;&#35342;&#36039;&#26009;\LCB&#20341;&#29992;\&#24615;&#33021;&#35336;&#30011;&#22259;\021118%20RXO%20MBO&#33437;&#28006;&#38651;&#23376;&#28201;&#24230;&#65406;&#65437;&#65403;&#29305;&#24615;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Ntfile05\sj0\exc\SJ0&#20418;&#21029;\CS1(137.3MB)\&#23004;(&#65398;&#65437;)&#26234;&#21234;\&#22823;&#22528;&#12424;&#12426;\CVT3&#65405;&#65412;&#65392;&#65433;&#65412;&#65433;&#65400;&#65408;&#65438;&#65395;&#65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tfile16\ac0\exc\B_&#26032;&#27178;_FF&#21830;&#21697;\B07_AY&#65380;ZY\AT7\&#12304;&#65313;&#65326;&#65327;&#12305;\&#12304;&#65427;&#65414;&#65408;&#12305;\UC&#65435;&#65391;&#65412;&#65427;&#65414;&#65408;\ANO%20UC&#12525;&#12483;&#12488;&#12514;&#12491;&#12479;&#12540;&#35211;&#31309;&#20381;&#38972;&#26360;&#9633;2_08040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CRAN40\VA0\va9\PROJECTS\MM\MM%20Reports\ETRS\315e\TOTALETRS0907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A0B0001\B10&#35506;&#21029;\B14\&#24180;&#22577;\ENERGY\98\97&#12414;&#12392;&#1241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efs5012\&#65323;&#65316;&#29983;&#29987;&#35506;\Documents%20and%20Settings\n131661\My%20Documents\countr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b1hi035\sg1\gen\SGA\&#65328;&#65295;&#65332;\&#65330;&#65333;&#65327;\&#21476;&#24066;\JIKUKAN.XLW"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X0B0001\&#29983;&#25216;&#26032;&#36554;\WINDOWS\Profiles\n155593\&#65411;&#65438;&#65405;&#65400;&#65412;&#65391;&#65420;&#65439;\&#35036;&#36275;&#36039;&#260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Z:\%23&#38283;&#30330;\&#26032;&#35215;&#38283;&#30330;\0747E-jtt-rom-assy\0747E-13&#12288;JATCO-&#24037;&#31243;DR0414\DR&#36039;&#26009;\CD-R\R132-0015&#12288;&#20849;&#25391;&#21608;&#27874;&#25968;&#35519;&#2661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tfile16\AC0\@COST\@MMMA\@ST24S\&#30446;&#27161;&#65402;&#65405;&#65412;\%233&#30446;&#27161;\%233&#35013;&#2063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Documents%20and%20Settings\j28311\&#12487;&#12473;&#12463;&#12488;&#12483;&#12503;\02&#24180;&#24230;&#35373;&#20633;&#35336;&#30011;&#65288;&#26032;&#21830;&#21697;&#65289;&#38598;&#35336;&#34920;(01,12,1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177;%3f%3f%3f%3f&#176;%3f%3f%3f\Y_028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Ntfile12\DN0\Temp\051112\KSHA-4Q6G6S\Work\&#29694;&#22320;&#36865;&#20184;&#12487;&#12540;&#12479;\237&#19968;&#23450;&#36895;&#65298;xl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tfile16\AC0\Documents%20and%20Settings\0B2CAVDV\My%20Documents\GSdat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P0KF002\0_pPOST\UEB&#20304;&#34276;&#27583;&#8592;&#29255;&#20489;&#65312;UA4\AT&#39366;&#21205;&#21147;&#12487;&#12510;&#12531;&#12489;\&#12487;&#12540;&#12479;\&#30446;&#27161;&#39366;&#21205;&#21147;&#12510;&#12483;&#12503;99082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file03\T00\gen\SR0\&#25805;&#20316;&#31995;Gr\&#20013;&#37326;\RZO\&#65328;&#25244;&#12365;&#21147;&#12496;&#12521;&#12484;&#12461;&#22823;\&#25244;&#12365;&#21147;1.WK4"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JA0A7001\B0_&#65313;&#65303;&#65315;\&#28023;&#22806;\99&#19978;&#20104;&#31639;\99-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My%20Documents\Proton_&#32207;&#25324;_&#27491;&#24335;&#38283;&#30330;&#27770;&#23450;&#2446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Proton_&#32207;&#25324;_&#27491;&#24335;&#38283;&#30330;&#27770;&#23450;&#2446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ntfile12\P_PR-PP\exc\&#35069;&#36896;&#35336;&#30011;(&#23481;&#37327;&#12288;1GB)\&#25552;&#20986;&#26360;&#39006;&#65288;&#65422;&#65436;&#65394;&#65412;&#65289;\&#25913;&#23450;&#20013;&#65289;&#35069;&#36896;&#35336;&#30011;&#26126;&#32048;&#34920;&#65420;&#65438;&#65431;&#65437;&#65400;&#29992;&#3202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tfile03\t00\Documents%20and%20Settings\j24687\&#12487;&#12473;&#12463;&#12488;&#12483;&#12503;\&#26263;&#39442;&#38899;\&#65325;&#65315;&#65327;&#31561;&#26263;&#39442;&#38899;&#32218;&#65288;&#65363;&#65353;&#65356;&#65366;&#65349;&#65362;&#65345;&#65348;&#65359;&#6528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My%20Documents\2-4B&#65408;&#65438;&#65420;&#65438;&#65433;&#65419;&#65439;&#65405;&#65412;&#65437;\D-RING\&#20805;&#22635;&#2957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Ntfile16\ac0\Documents%20and%20Settings\a194396\Local%20Settings\Temporary%20Internet%20Files\Content.IE5\BYWVF949\2005%2012%20K9K%20724%20X84%20BRM.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N:\windows\TEMP\ASR%20post%20CCT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new%20models\HS\spa\PBD%20&amp;%20PVRC\0799spa.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Documents%20and%20Settings\n151845\Local%20Settings\Temporary%20Internet%20Files\OLK9B\My%20Documents\&#20250;&#35696;&#23460;&#20104;&#32004;\&#20250;&#35696;&#23460;&#20104;&#3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p0ba006\POST\Documents%20and%20Settings\n155449\&#12487;&#12473;&#12463;&#12488;&#12483;&#12503;\&#20013;&#35336;\&#12467;&#12500;&#12540;%20&#65374;%204500t&#25237;&#36039;&#21177;&#26524;&#26908;&#35342;3.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Ntfile01\common\windows\TEMP\&#65318;&#65314;&#65322;\FB&#31995;\ABOout\TR-003060(HI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tfile16\AC0\DOCUME~1\0CB1HQZ7\LOCALS~1\Temp\notes76BD8A\&#21442;&#32771;&#65411;&#65438;&#65392;&#65408;\GS41-050524_NAFTAcaseC1&#32340;&#36796;&#12415;&#26032;&#65434;&#65392;&#65412;_&#24120;&#21209;&#20250;&#21069;&#25552;2N&#24120;&#21209;&#20250;52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jx0zb001\04chasis\&#35336;&#30011;&#22259;\&#65336;&#65297;&#65297;&#65313;\550P0%2011A00\MM%20RR&#35336;&#30011;&#22259;&#2669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JP0KF002\0_pPOST\UEB&#20304;&#34276;&#27583;&#8592;&#29255;&#20489;&#65312;UA4\&#30446;&#27161;&#39366;&#21205;&#21147;99091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WINDOWS\Profiles\n101401\&#65411;&#65438;&#65405;&#65400;&#65412;&#65391;&#65420;&#65439;\&#26032;&#36208;&#34892;&#65427;&#65392;&#65412;&#65438;\PULSE51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ajfl001.autech.jdc/doc/&#38283;&#30330;&#65418;&#65439;&#65408;&#65392;&#65437;/&#26032;&#31680;&#30446;&#31649;&#29702;/windows/TEMP/&#20986;&#22259;&#12522;&#12473;&#12488;1&#65381;2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Ntfile08\vp0\DOCUME~1\j27857\LOCALS~1\Temp\c.lotus.notes.data\CVT2%20AFA%202.0L%20MPI%20Eng&#36969;&#29992;&#38936;&#2249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Ntfile05\sj0\WINDOWS\&#65411;&#65438;&#65405;&#65400;&#65412;&#65391;&#65420;&#65439;\&#39640;&#21407;(&#65411;&#65438;&#65392;&#65408;&#31227;&#21205;&#12398;&#28858;&#12289;&#19968;&#26178;&#20849;&#26377;)\Cvt2%20D\CVT2%20&#65421;&#65438;&#65433;&#65412;1&#27425;&#35430;&#20316;%20DR&#36039;&#26009;\CVT2%20&#65421;&#65438;&#65433;&#65412;&#24517;&#35201;&#28516;&#28369;&#27833;&#37327;&#35336;&#31639;TR00122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Ntfile12\ac0\exc\A_FR&#21830;&#21697;\A_&#26085;&#29987;&#33258;&#21205;&#36554;\AA8%20MG0\&#65420;&#65386;&#65392;&#65405;&#65438;1\&#27083;&#25104;&#12522;&#12473;&#12488;%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Ntfile02\AF0\gen\&#12288;06.&#21407;&#20385;\&#21830;&#21697;&#21029;&#25613;&#30410;\&#21488;&#24403;&#12383;&#12426;\&#26376;&#27425;\0503\&#20998;&#26512;&#12501;&#12449;&#12452;&#12523;\&#65423;&#65400;&#65435;&#21407;&#26448;&#26009;&#22793;&#25563;03(95X18,97X0A,97X0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nml3\u00\Documents%20and%20Settings\n181528\My%20Documents\ootake\OOTAKE%20DATA\RENAULT\03-4-0107%20&#65433;&#65417;&#65392;K4M&#36890;&#27671;&#25269;&#25239;&#28204;&#23450;\&#22238;&#24112;&#20998;&#26512;02-4-0107.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tfile12\jisseki_ac0\exc\&#20869;&#35069;&#21407;&#20385;\&#65423;&#65400;&#65435;&#20869;&#35069;&#21407;&#20385;&#27604;&#36611;&#34920;(20090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Ntfile12\DA0\DOCUME~1\j90020\LOCALS~1\Temp\c.lotus.notes.data\'05&#24180;&#24230;&#26032;&#20104;&#31639;&#31649;&#29702;&#65404;&#65392;&#65412;&#23500;&#22763;&#65381;&#21402;&#26408;\ACO05&#19978;&#26399;&#20104;&#31639;&#31649;&#29702;&#65404;&#65392;&#6541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H:\%23Kota\%23Project\PS41\Mmna\Lifecycle\07MY\QG-D\Profitability\040816%20New%20P&amp;L\07MYPS41%20Profitability%20040817_PrdFix$15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N:\CDJ&#31995;GS44Z\&#65411;&#65438;&#65392;&#65408;&#65394;&#65437;&#65420;&#65439;&#65391;&#65412;&#35201;&#38936;\&#65420;&#65383;&#65394;&#65433;&#65426;&#65437;&#65411;_backup\GS45X_tracking_list_0402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Ntfile12\kf0\DOCUME~1\j27052\LOCALS~1\Temp\c.lotus.notes.data\&#28168;\2006_04&#65374;\&#26032;&#27231;&#27083;DR%230&#36039;&#26009;-VUT&#12479;&#12540;&#12499;&#12531;&#12480;&#12531;&#12497;&#12540;060407JATCO.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tfile16\AC0\ProductControl\Totalization\Database\&#153;http%01S%01@mars.mitsubishi-motors.co.jp\Documents%20and%20Settings\0WDX2JZX\&#12487;&#12473;&#12463;&#12488;&#12483;&#12503;\DOCUME~1\HQ8A13\LOCALS~1\TEMP\09.May02%20Mars%20Excel%20File%20incl.highl.change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tfile12\Q00\exc\QA0-3%20&#21697;&#36074;&#24773;&#22577;\&#9733;&#32153;&#32154;\&#23450;&#26399;&#20998;&#26512;\0&#26368;&#26032;&#29256;(&#26085;&#29987;CVT)\MFGPFP_FYADOM.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tfile13\mc0\&#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JX0ZA001\ka0shuyaku\X61B&#144;&#179;&#8249;K&#129;&#160;&#8218;P&#141;\&#8216;z&#143;&#8216;&#141;&#236;&#144;&#172;\&#338;v&#8240;&#230;&#8216;&#228;&#144;&#8221;&#129;&#8226;&#381;d&#8212;l&#143;&#238;&#8226;&#241;%20Z20\Spec(1)%20Thailand.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P:\&#21271;&#26465;\&#35211;&#31309;&#12418;&#12426;\99Pcb\&#26376;&#27425;&#36039;&#26009;\99PCB&#37327;&#29987;&#216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p0kf002\eng-db\CGkk\&#23455;&#28204;&#32080;&#26524;\VC&#65435;&#65391;&#65412;\VC&#12525;&#12483;&#12488;(Cv).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Jx0kd004\sg1\_Sga\_&#20418;&#21029;\_P1&#20418;\&#20849;&#36890;\NUT\AKG6%20&#12400;&#12397;&#20418;&#25968;&#35336;&#31639;&#12471;&#12540;&#12488;B.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snml3\U00\Documents%20and%20Settings\&#12354;&#12365;&#12362;\Local%20Settings\Temporary%20Internet%20Files\OLKE\329&#19981;&#25080;\&#65420;&#65386;&#65392;&#65405;&#65438;%23&#23529;&#26619;&#65300;-&#65298;&#12487;&#12540;&#12479;&#65438;\(&#65297;)@UE4&#38598;&#3200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Ntfile12\p00\&#20491;&#21029;&#35506;&#38988;\RXO7\TR\TR-018345xl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tfile12\ks0\1&#23550;1&#32784;&#20037;\&#65403;&#65394;&#65412;&#65438;&#65398;&#65418;&#65438;&#65392;BRG&#20351;&#29992;&#29575;&#26908;&#3534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Ntfile08\tf0\windows\TEMP\c.notes.data\TR\TR3401SW&#27833;&#25391;&#23550;&#3157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jmxsvh30.jatco.com.mx\Jatco%20Americas\Users\ju1266\AppData\Local\Microsoft\Windows\Temporary%20Internet%20Files\Content.Outlook\SDIGHT02\JUS_Travel%20expense_Overtime%20-%20Internal.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Ntfile12\hr0\LocalData\JT60149\Desktop\Book1.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Jp112002\B25\My%20Documents\&#20445;&#20840;&#65398;&#65434;&#65437;&#65408;&#65438;&#65392;\&#20445;&#20840;&#65398;&#65434;&#65437;&#65408;&#65438;&#65392;\&#24180;&#38291;&#20445;&#20840;&#35336;&#30011;(&#25913;).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P-BOITE_PK4\commun\PK4\1-%20Management%20Projet%20PK4\M6-%20Qualit&#233;\GRP%20-%20Prelup\GRP%20PKX_PFX_en%20cours_S71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ci0739\&#20849;&#26377;\&#31435;&#30707;&#38597;&#24499;\FZO\&#65400;&#65431;&#65391;&#65409;\L-O&#22793;&#26356;&#24460;\&#65432;&#65411;&#65394;&#65414;&#65437;&#65400;&#65438;&#65420;&#65439;&#65434;&#65392;&#65412;&#24375;&#24230;-&#24540;&#2114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file16\AC0\TEMP\C.Lotus.Notes.Data.takaharukonishi\JT&#20491;&#21830;&#20225;\%05%08JT&#20491;&#21830;&#20225;&#21513;&#27810;&#12503;&#12525;&#12503;&#12525;\MG&#27425;&#26399;&#36554;\&#12487;&#12540;&#12479;\&#21271;&#31859;&#38656;&#35201;"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tfile16\AC0\My%20Documents\&#65303;&#26376;&#35336;&#1997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Ntfile08\DB0\Documents%20and%20Settings\ja0439\My%20Documents\&#65422;&#65438;&#65433;&#65412;&#32224;&#32080;&#37096;&#35336;&#30011;&#2225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snml2\ZV7\Documents%20and%20Settings\N177464\My%20Documents\Cam&#35282;&#65406;&#65437;&#65403;&#36339;&#12397;&#36820;&#12426;&#26908;&#35342;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Ntfile02\AC0\My%20Documents\tem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Infiniti\PRG\02prg\NE%20PRG\NE%20Codes%20-%208.10.0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Y:\&#12471;&#12455;&#12540;&#12499;&#12531;&#12464;\&#12488;&#12521;&#12452;&#12450;&#12523;\&#25104;&#32318;&#26360;&#20316;&#25104;.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X11E&#35506;&#38988;&#23529;&#35696;&#31080;&#65283;CFD&#36890;&#27671;&#29575;&#12398;&#22580;&#21512;&#65288;&#29105;&#24615;&#33021;&#6528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Ntfile12\Q00\exc\QA0-3%20&#21697;&#36074;&#24773;&#22577;\&#9733;&#32153;&#32154;\&#23450;&#26399;&#20998;&#26512;\0&#26368;&#26032;&#29256;(&#26085;&#29987;FRAT)\&#65402;&#65419;&#65439;&#65392;%20&#65374;%20KGMFGRQC_RA.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windows\TEMP\XG1.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Objec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X0A3001\&#27161;&#28310;\My%20Documents\&#65328;&#65320;&#65319;&#65298;&#27963;&#21205;&#30446;&#27161;&#21106;&#20184;&#65288;&#65326;&#65314;&#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file16\AC0\DOCUME~1\0070GMSD\LOCALS~1\Temp\notesC952A3\TM&#23637;&#38283;\&#65423;&#65392;&#65401;&#65391;&#65412;&#65411;&#65438;&#65392;&#65408;\&#65411;&#65438;&#65392;&#65408;\&#32113;&#35336;\&#31859;&#22269;\&#65397;&#65392;&#65412;&#65418;&#65439;&#65404;&#65420;&#65384;\&#32232;&#38598;\00%202nd.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Ntfile16\AC0\shashu\2&#36554;&#31278;\PS41\%233follow\&#35211;&#36890;&#12375;&#65402;&#65405;&#65412;\PS41%233us01200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Ntfile15\MU0\DOCUME~1\0070GMSD\LOCALS~1\Temp\C.Lotus.Notes.Data.YukiKitagawa\LRCP59VolPlan_05020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snml4\Z20_Eseg\DOCUME~1\0665\LOCALS~1\Temp\notes4B50B3\DFMEA&#12501;&#12457;&#12540;&#12512;&#21644;&#35379;&#29256;.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sntc2\ka0kb0_1\11mass\kbf\01Proj\&#29694;&#34892;&#36554;\ZR\ZR%20&#36074;&#37327;&#35336;&#30011;&#26360;\&#27431;&#24030;&#12539;GOM%20&#65423;&#65394;&#65413;&#65392;%20&#27083;&#24819;&#26360;\&#12304;&#27431;&#24030;&#12305;&#36554;&#31278;&#21029;&#12487;&#12540;&#12479;&#12475;&#12483;&#12488;.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tfile12\P_PJT_Source\CVT2_PRJ\&#20869;&#37096;&#35373;&#35336;BackUp\06.&#36092;&#36023;&#32013;&#20837;&#31649;&#29702;\&#65411;&#65438;&#65392;&#65408;&#23450;&#32681;\&#65411;&#65438;&#65392;&#65408;&#23450;&#32681;&#26360;\&#65411;&#65438;&#65392;&#65408;&#65420;&#65435;&#65392;&#35352;&#36848;&#26360;&#29983;&#25104;&#65288;P6.&#36092;&#36023;&#32013;&#20837;&#31649;&#29702;&#65289;.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50724;&#51221;&#50857;\C\&#51089;&#50629;&#51109;\Eso%20&amp;%20Target%20%20&#44288;&#47144;\Target(U100)\&#48148;&#46356;\TOTA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file05\sj0\WINDOWS\Profiles\j91236\&#65411;&#65438;&#65405;&#65400;&#65412;&#65391;&#65420;&#65439;\&#65315;&#65334;&#65332;\CVT3\ASSY\ACO%20ASSY&#22259;&#30330;&#3489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nissan-asia-workspace.share.jp.nissan.biz/MFG/Prj10123/Manufacturing%20plan%20blank%20form/&#12467;&#12500;&#12540;MFG%20Plan%20Form(Overseas)_FY14.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ajfl001.autech.jdc/doc/&#38283;&#30330;&#65418;&#65439;&#65408;&#65392;&#65437;/&#26032;&#31680;&#30446;&#31649;&#29702;/&#20225;&#30011;&#12539;&#26085;&#31243;/EUR%20ED%20&#20225;&#30011;&#26360;/182%20eur%20TR2D%20&#38283;&#30330;&#35336;&#3001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H:\DOCUME~1\07YB38PK\LOCALS~1\Temp\C.Lotus.Notes.Data.MasakiShimoda\Model\OP04-06_AMPMMP_040305_MMP%20Rev%20O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file16\AC0\DOCUME~1\0070GMSD\LOCALS~1\Temp\notesC952A3\TM&#23637;&#38283;\&#20491;&#20154;&#65411;&#65438;&#65392;&#65408;\&#21152;&#34276;\XPSUV\&#31859;&#22269;&#21488;&#25968;&#65381;&#20385;&#26684;.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f-khepri\home6$\a034378\MyDocs\PK4\Synth&#232;se%20des%20essais\SYNTHESE-VRAM-PK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J:\My%20Documents\&#20316;&#26989;&#20013;\AdaptiveShift\&#35430;&#39443;&#35336;&#30011;\&#23450;&#25968;&#26908;&#35342;\&#12497;&#12521;&#12513;&#12540;&#12479;&#9633;7.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Jx0ke005\UE3\Documents%20and%20Settings\n155631\Local%20Settings\Temporary%20Internet%20Files\OLK7A\k9k%20fuel%20con%20CCS%20(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tfile03\T00\gen\T02\&#65325;&#65318;&#65327;&#65303;\7AT8AT&#38306;&#36899;\RXO&#12505;&#12540;&#12473;&#26908;&#35342;\&#12473;&#12465;&#12523;&#12488;&#12531;&#12289;&#20998;&#25285;&#27604;\RXO&#65421;&#65438;&#65392;&#65405;&#65303;&#65313;&#65332;&#65304;&#65313;&#65332;&#65399;&#65438;&#65428;&#65392;&#27604;&#27573;&#38291;&#27604;&#26908;&#35342;030528.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Z:\%23&#38283;&#30330;\&#26032;&#35215;&#38283;&#30330;\0747E-jtt-rom-assy\0747E-13&#12288;JATCO-&#24037;&#31243;DR0414\DR&#36039;&#26009;\CD-R\R132-0036&#12288;&#20849;&#25391;&#21608;&#27874;&#25968;&#12289;&#24375;&#24230;&#38306;&#36899;&#35336;&#31639;&#24335;.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jb1hi035\su1\GEN\SUA\GEN&#31649;&#29702;\GEN&#36039;&#29987;&#31649;&#29702;\01&#24180;&#19978;&#30003;&#20837;&#21147;\SU1&#20849;&#36890;\00&#24180;&#26032;&#21830;&#21697;&#20104;&#23455;&#3163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Ntfile04\JPICS2\&#28023;&#22806;\&#29983;&#29987;&#31649;&#29702;\&#20869;&#37096;&#35373;&#35336;\02.&#20986;&#33655;&#31649;&#29702;\&#20869;&#37096;&#35373;&#35336;\&#30011;&#38754;&#20966;&#29702;&#35352;&#36848;&#26360;\&#30011;&#38754;&#65434;&#65394;&#65393;&#65395;&#65412;&#29983;&#25104;&#20363;.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Ntfile13\EU0\gen\EU2\M1\1.&#26032;&#36554;&#35336;&#30011;\AJO\CASE\&#24037;&#31243;&#31649;&#29702;&#34920;\1XK0A&#65293;N\&#24037;&#31243;&#31649;&#29702;A\&#24037;&#31243;&#31649;&#29702;&#34920;H&#38754;-F&#31348;&#93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ajfl001.autech.jdc/doc/&#38283;&#30330;&#65418;&#65439;&#65408;&#65392;&#65437;/&#26032;&#31680;&#30446;&#31649;&#29702;/WINDOWS/TEMP/CT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snml2\xz0\Xz4\42_project\421_P1_group\J32B\MPL\%232\X61B&#12288;MPL&#65393;&#65391;&#65420;&#65439;&#65411;&#65438;&#65392;&#65412;(1)&#25216;&#368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tfile16\AC0\WINDOWS\TEMP\1&#36092;&#28310;&#36027;\05&#23567;&#22411;RV\NPZ\%233&#65394;&#65437;&#65420;&#65439;&#65391;&#65412;\00DE&#37428;&#26408;.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Fsntc1\rfq\My%20Documents\FNK-Ueno\J11B&#27966;&#29983;&#36554;\X11B&#27966;&#29983;\828T\&#65402;&#65405;&#65412;&#65411;&#65392;&#65420;&#65438;&#6543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file11\p00\Documents%20and%20Settings\J90810.JTT\My%20Documents\&#30011;&#38754;&#65434;&#65394;&#65393;&#65395;&#65412;&#29983;&#25104;(P3%20&#29983;&#29987;&#20307;&#21046;&#2999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jp-nml-fs-a02\B00\B1X\01.Database\030_Volume\080_KakuU_PT_MTP_volume_gruph\MTP\13_10-14%20PT%20MTP%20volume\10-14&#20013;&#35336;&#21488;&#25968;(%231)\08U%23N(&#22522;&#65411;&#65438;&#65392;&#65408;)\08U%23N(08.8.2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Jp0ba001\ug1\windows\TEMP\000218)&#65319;&#65321;&#20206;&#24037;&#35500;&#29992;%20&#24037;&#38918;&#36039;&#26009;&#65288;&#36554;&#20001;&#65289;%20(2).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p0xi016\&#35506;&#21029;&#12501;&#12457;&#12523;&#12480;1\Documents%20and%20Settings\n162661\Local%20Settings\Temporary%20Internet%20Files\OLK52\ZW%20ZH2%20L1-lot\L4&#31354;&#27969;\&#31354;&#27969;&#23455;&#39443;%2004-4-0309%20&#35302;&#23186;&#30456;&#36949;&#22311;&#25613;&#24046;&#26908;&#35342;\&#35302;&#23186;&#30456;&#36949;&#22311;&#25613;&#24046;&#26908;&#35342;&#22238;&#24112;&#20998;&#26512;-1.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I:\&#21830;&#21697;&#21029;&#65286;&#24471;&#24847;&#20808;&#32076;&#36027;2000.1&#65293;6.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Ntfile04\EU0\gen\EU2\M1\MCO\CASE\MCO&#22679;&#35211;&#31309;&#12426;\MHO&#12503;&#12521;&#12475;&#12531;&#8544;&#35211;&#31309;2.4&#19975;&#21488;B&#26696;.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Ntfile03\ea0\exc\SU1\&#65313;&#65364;\AY\AYR\&#65313;&#65337;2&#65330;\HSG&#24037;&#38918;&#22793;&#26356;\ogawa\AY&#22679;&#29987;\0203&#22679;&#29987;&#23550;&#24540;\ogawa\&#65338;&#65337;&#38306;&#36899;\WINDOWS\TEMP\c.notes.data\AY&#22679;&#29987;\WX&#21942;&#3521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JP0P0001\&#29983;&#31649;BPS\&#65393;&#65420;&#65439;&#65432;&#65401;&#65392;&#65404;&#65390;&#65437;\M_039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Ntfile04\EU0\gen\EU2\M1\MCO\CASE\MCO&#22679;&#35211;&#31309;&#12426;\MHO&#12503;&#12521;&#12475;&#12531;&#8544;&#35211;&#31309;&#65297;.2&#19975;&#2148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My%20Documents\&#21942;&#35211;&#65323;&#65316;\HS&#21271;&#31859;\219&#39640;&#35215;&#26684;&#36554;(&#65297;).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Ntfile12\DA0\gen\DA0&#36039;&#28304;\&#35430;&#20316;&#36027;\&#26989;&#21209;&#38306;&#36899;&#36039;&#26009;\&#20104;&#31639;&#31574;&#23450;\09\&#30003;&#35531;&#26360;\001,003,004_AFA_EDN_2009&#35430;&#20316;&#20104;&#31639;&#30003;&#35531;&#26360;_16.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Ntfile03\EA0\gen\Book1.xls" TargetMode="External"/></Relationships>
</file>

<file path=xl/externalLinks/_rels/externalLink232.xml.rels><?xml version="1.0" encoding="UTF-8" standalone="yes"?>
<Relationships xmlns="http://schemas.openxmlformats.org/package/2006/relationships"><Relationship Id="rId1" Type="http://schemas.microsoft.com/office/2006/relationships/xlExternalLinkPath/xlPathMissing" Target="&#20140;&#35069;&#27231;&#26800;"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Jp0kf001\ua4\FE%20Gr\&#20182;&#31038;&#36554;&#29123;&#36027;&#35519;&#26619;\DOM&#20182;&#31038;&#3655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Bogioka\togi\X32380\&#24180;&#35336;\97S\&#20184;&#24111;&#36027;&#29992;97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I:\_&#26283;&#23450;&#65418;&#65439;&#65420;&#65438;&#65432;&#65391;&#65400;&#65420;&#65387;&#65433;&#65408;&#65438;\&#12475;&#12540;&#12523;&#12473;&#12464;&#12523;&#12540;&#12503;\&#31532;%201&#12475;&#12540;&#12523;&#12473;\&#24471;&#24847;&#20808;\&#26085;&#29987;5138\&#29983;&#29987;&#28310;&#20633;\&#65399;&#65388;&#65391;&#65404;&#65389;&#65420;&#65435;&#65392;\&#29983;&#28310;&#12461;&#12515;&#12483;&#12471;&#12517;&#12501;&#12525;&#12540;TR.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20869;&#35069;&#27193;&#33026;"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jp-nml-fs-a02\B00\LL&#20808;&#34892;&#65411;&#65405;&#65412;&#65398;-\A000&#65420;&#65387;&#65433;&#65408;&#65438;\&#26032;&#36554;&#38598;&#35336;.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Ntfile12\S00\exc\&#9734;&#20351;&#29992;&#20013;&#9734;\S10\&#33258;&#24037;\&#12418;&#12398;&#12388;&#12367;&#12426;&#21488;&#25968;\06&#19979;07&#19978;&#12418;&#12398;&#12388;&#12367;&#12426;&#21488;&#25968;\&#20055;&#29992;&#36554;&#12418;&#12398;&#12388;&#12367;&#12426;&#21488;&#2596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Ntfile03\t00\gen\Te0\Te5\&#26032;&#20307;&#31995;&#65420;&#65387;&#65433;&#65408;&#65438;&#65392;\88&#65306;&#65319;&#65362;.&#65420;&#65387;&#65433;&#65408;&#65438;&#65392;\02&#65306;&#23500;&#22763;FR-Gr\&#38899;&#25391;&#26908;&#35342;&#22522;&#30990;&#12487;&#12540;&#12479;\&#26263;&#39442;&#38899;&#12487;&#12540;&#12479;\&#65318;&#65330;&#36554;&#26263;&#39442;&#38899;\&#65326;&#65317;&#26263;&#39442;&#388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angi_47\h_drive\&#19968;&#33324;DATA\&#30000;&#20013;&#33391;&#24422;\&#36092;&#28310;&#36027;\JT.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Pub-yokohama1\&#65360;&#65298;&#65296;\0110CK1&#65411;&#65438;&#65420;&#22679;&#29987;&#35211;&#31309;.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P:\&#65328;&#65298;&#65297;\&#65321;&#65317;&#29677;\&#35211;&#31309;&#12418;&#12426;\&#20181;&#25499;&#12363;&#12426;\&#215;03.6.11&#21839;&#35387;&#25152;&#20316;&#25104;JA&#21942;&#35211;&#35069;&#36896;&#21407;&#20385;&amp;&#20998;&#26512;104&#26399;&#12496;&#12540;&#12472;&#12519;&#12531;&#12288;.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Ntfile16\AC0\20.&#22269;&#20869;&#35469;&#35388;&#38306;&#20418;\&#37325;&#37327;&#23544;&#27861;&#35373;&#23450;&#26360;\JT41\GH-CS2A&#25913;.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tfile11\AP0\gen\&#26087;SA1\&#26376;&#27425;&#20104;&#31639;\02&#26376;&#27425;&#20104;&#23455;&#31639;&#22577;&#21578;form.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Ntfile01\su1\WINDOWS\TEMP\&#24037;&#31243;&#35336;&#30011;&#26360;.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Ntfile12\KF0\WINDOWS\TEMP\116&#65379;RPD.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Ntfile12\M20\DOCUME~1\j25491\LOCALS~1\Temp\c.lotus.notes.data\&#19978;&#30003;&#26360;&#25903;&#20986;&#25215;&#35469;&#30003;&#35531;&#26360;&#30330;&#34892;&#20381;&#38972;%20%20&#21407;&#32025;.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Ntfile16\AC0\&#32784;&#20037;&#65420;&#65387;&#65392;&#65425;\&#21155;&#21270;&#35519;&#26619;.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Ntfile12\DA0\Documents%20and%20Settings\j24899\My%20Documents\0&#37428;&#26408;&#65298;\&#12304;&#25552;&#20986;&#12305;MHO&#12289;MGO&#31995;&#65429;&#65414;&#65391;&#65412;&#22522;&#26412;&#35069;&#36896;&#35336;&#30011;2.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Jb1hi036\sq0\gen\SQ0-1%20&#20849;&#36890;\&#26041;&#37341;&#31649;&#29702;\00&#24180;&#24230;\&#25391;&#12426;&#36820;&#12426;\99jtt&#25391;&#12426;&#36820;&#12426;&#2636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file16\AC0\&#21830;&#21697;&#20107;&#26989;&#31649;&#29702;&#37096;\common\5_D-seg_1G\MMNA\PS28\QGB\&#25505;&#31639;\PS28%20QG-B%20Material%20051003.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I:\_&#26283;&#23450;&#65418;&#65439;&#65420;&#65438;&#65432;&#65391;&#65400;&#65420;&#65387;&#65433;&#65408;&#65438;\&#12475;&#12540;&#12523;&#12473;&#12464;&#12523;&#12540;&#12503;\&#32207;&#21512;&#24773;&#22577;&#31649;&#29702;\&#36009;&#22770;&#26041;&#37341;\2001&#20107;&#26989;&#35336;&#30011;&#23637;&#38283;&#36039;&#26009;\&#21830;&#21697;&#21029;&#65286;&#24471;&#24847;&#20808;&#32076;&#36027;&#22770;&#19978;99.1&#65293;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65332;&#65318;\&#35373;&#35336;&#27083;&#24819;&#26360;&#57361;\'01-01-22&#65411;&#65438;&#65392;&#65408;\&#27083;&#24819;&#26360;&#57361;&#38598;&#35336;&#65411;&#65438;&#65392;&#65408;_01-01-22.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27700;&#33258;&#27231;&#26800;"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Ntfile03\T00\gen\TP0\&#36947;&#23713;Gr\&#12471;&#12473;&#12486;&#12512;&#35373;&#35336;\&#9632;&#12471;&#12473;&#12486;&#12512;RXO&#65400;&#65438;&#65433;&#65392;&#65420;&#65439;\&#28193;&#36794;\&#12394;&#12367;&#12377;&#12394;&#65281;FTA&#12398;&#12420;&#12426;&#26041;\IC&#28988;&#12369;\&#12304;&#19981;&#12305;RXO&#65422;&#65439;&#65411;&#65437;&#65404;&#65388;&#65433;A&#65431;&#65437;&#65400;&#65321;&#65295;&#65315;&#28988;&#1236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ajfl001.autech.jdc/doc/&#38283;&#30330;&#65418;&#65439;&#65408;&#65392;&#65437;/&#26032;&#31680;&#30446;&#31649;&#29702;/WINDOWS/TEMP/&#12513;&#12540;&#12459;&#12540;&#35519;&#266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Ntfile12\DA0\DOCUME~1\j90020\LOCALS~1\Temp\c.lotus.notes.data\&#35430;&#20316;&#20840;&#33324;\&#20104;&#31639;&#31649;&#29702;&#65404;&#65392;&#65412;&#65403;&#65437;&#65420;&#65439;&#65433;.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Jx0k0001\pdm\weight\kbf\&#65420;&#65439;&#65435;&#65404;&#65438;&#65386;&#65400;&#65412;&#35336;&#30011;\&#65317;&#65316;\&#12302;ED&#22269;&#20869;&#12303;\&#22269;&#20869;01&#65394;&#65421;&#65438;&#65437;&#65412;\&#22577;&#21578;&#26360;\351%20&#22269;&#20869;%20&#20808;&#34892;&#65435;&#65391;&#65412;%20&#36074;&#37327;&#28204;&#23450;&#32080;&#26524;%20&#22577;&#21578;&#26360;%20011010.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Kb05-2001\jatco\&#35576;&#20803;&#31649;&#29702;\&#20869;&#37096;&#35373;&#35336;\&#30011;&#38754;&#24115;&#31080;&#12524;&#12452;&#12450;&#12454;&#12488;\&#30011;&#38754;\&#30011;&#38754;&#65434;&#65394;&#65393;&#65395;&#65412;&#29983;&#25104;&#65288;&#12486;&#12540;&#12502;&#12523;&#31649;&#29702;&#65289;.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N:\&#25505;&#31639;&#25913;&#21892;\&#39366;&#35373;\&#65313;&#65332;44&#32153;.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Ntfile01\su1\gen\SUA\gen&#31649;&#29702;\gen&#36039;&#29987;&#31649;&#29702;\01&#24180;&#19978;&#30003;&#20837;&#21147;\&#20104;&#23455;&#31639;SU1\01&#24180;&#20104;&#23455;&#31639;&#22577;&#21578;(SU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36092;&#28310;&#36027;\PF41\&#30446;&#27161;&#35373;&#23450;\&#65394;&#65437;&#65420;&#65439;&#65391;&#65412;\00DE&#37428;&#264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Ntfile16\rfi_rfq\exc\&#37096;&#38272;&#21029;&#20849;&#36890;&#36039;&#26009;\&#32207;&#21512;&#65418;&#65439;&#65391;&#65401;&#65392;&#65391;&#65404;&#65438;&#21407;&#32025;\J&#22522;&#28310;RFQ&#32207;&#21512;&#65420;&#65383;&#65394;&#65433;&#33521;&#25991;&#9633;2(061206&#6528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tfile12\prj_ac0\&#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file12\DN0\&#36913;&#22577;\&#65296;&#65299;&#24180;&#65296;&#65299;&#26376;&#12501;&#12524;&#12483;&#12463;&#12473;&#21220;&#2120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file12\P_PR-PP\&#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x0kd004\sg1\_Sga\_&#20418;&#21029;\_B1&#20418;\&#22823;&#26412;\CVT2&#27833;&#22311;&#23460;&#26908;&#3534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file12\P_APK\&#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tfile03\T00\gen\SGD\B2\&#27833;&#37327;&#21454;&#25903;&#652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nml1\A3A\&#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gen\SGD\B2\&#27833;&#37327;&#21454;&#25903;&#652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mvtp20\fmv(d)\&#20491;&#20154;&#21029;&#12487;&#12540;&#12479;&#21454;&#32013;&#22580;&#25152;\&#22564;\&#65322;&#65313;&#65332;&#65315;&#65327;\&#65330;&#65333;&#65327;V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tfile08\tf0\gen\SGC\B2\database\Logic\&#65435;&#65404;&#65438;&#65391;&#65400;&#20181;&#27096;&#26360;\&#26908;&#35342;&#20013;\FZO_LS_TD_07_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b1hi035\st1\gen\&#38283;&#30330;&#65329;&#65331;&#65305;&#65296;&#65296;&#65296;\&#22522;&#28310;&#65299;&#27425;&#29256;\&#12452;&#12531;&#12503;&#12483;&#12488;\&#21029;&#32025;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a0b0003\new_be0\WINDOWS\Temporary%20Internet%20Files\OLKA1E1\&#21488;&#28286;&#21521;S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file11\AC0\exc\B_&#26032;&#27178;_FF&#21830;&#21697;\B07_AY&#65380;ZY\AT7\060418%20&#38283;&#30330;&#65399;&#65391;&#65400;&#65397;&#65420;\AT7&#37096;&#21697;&#21029;_06053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35413;&#28857;&#22793;&#369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X&#21942;&#352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A0B1001\&#29983;&#29987;&#37096;&#38272;\WINDOWS\Profiles\N130603\&#65411;&#65438;&#65405;&#65400;&#65412;&#65391;&#65420;&#65439;\&#24037;&#22580;&#38263;&#20250;&#35696;&#36039;&#26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b1hi036\sq0\AA&#37428;&#26408;\&#25163;&#30452;&#12375;&#22522;&#28310;&#26360;\SQ2-QS-10-012&#35069;&#21697;&#30435;&#26619;&#23455;&#26045;&#22522;&#28310;\SQ2-QS-10-012&#35069;&#21697;&#30435;&#26619;&#23455;&#26045;&#22522;&#28310;\&#65313;&#65332;&#65317;&#65331;&#26376;&#2257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keddt007\&#31665;&#29289;&#12469;&#12540;&#12496;\&#26989;&#21209;\JKE&#26989;&#21209;\&#26085;&#24120;&#26989;&#21209;\2004&#24180;&#24230;\windows\TEMP\C.Lotus.Notes.Data\AEO_UD&#12525;&#12483;&#12488;_4&#28857;&#12462;&#12450;&#35576;&#20803;&#35336;&#31639;_Ver0.91_02072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b1nf023\R40_1\&#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nb6\&#32068;&#20184;fd2.wk4"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b1hi035\st5\ikeda\&#31680;&#30446;&#31649;&#29702;\FZO&#21029;&#32025;1,2&#38283;&#30330;&#30446;&#27161;&#12289;&#30446;&#27161;&#21697;&#3607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keddt007\hakomono\windows\TEMP\C.Lotus.Notes.Data\AEO_UD&#12525;&#12483;&#12488;_4&#28857;&#12462;&#12450;&#35576;&#20803;&#35336;&#31639;_Ver0.91_02072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p112002\KH_SIMUL\KH&#20445;&#20840;&#65403;&#65394;&#65423;&#65433;\&#12469;&#12452;&#12510;&#12523;&#24115;&#31080;\&#35373;&#20633;&#21697;&#36074;&#31649;&#29702;&#22522;&#28310;&#26360;&amp;&#65409;&#65386;&#65391;&#65400;&#65432;&#65405;&#65412;\&#12502;&#12525;&#12483;&#12463;\&#65298;&#65296;&#65296;&#65299;&#24180;&#24230;\My%20Documents\&#20445;&#20840;&#65398;&#65434;&#65437;&#65408;&#65438;&#65392;\&#20445;&#20840;&#65398;&#65434;&#65437;&#65408;&#65438;&#65392;\&#24180;&#38291;&#20445;&#20840;&#35336;&#30011;(&#259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b1hi036\sa3\windows\TEMP\~005147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tfile08\vs0\&#23567;3-14&#65418;&#65438;&#65391;&#65400;UP\&#65328;&#65332;&#23627;\&#25913;\SP&#38754;&#223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X0A3001\&#12464;&#12523;&#12540;&#12503;\WINDOWS\TEMP\&#65328;&#65320;&#65319;&#65298;&#27963;&#21205;&#30446;&#27161;&#21106;&#20184;&#65288;&#65326;&#65314;&#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cdto0051\&#24029;&#20803;SK\WINDOWS\TEMP\116&#65379;RP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tfile01\SC0\gen\RA&#31995;\0&#20849;&#36890;\&#65316;&#65330;&#36039;&#26009;\OPSNF.WK4"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nml-fs-a02\B00\B1X\04.Operation\010_Kousetsu_Manufacturing_Plan\010_2007.April~June(07&#24180;&#24230;6&#26376;&#36804;)\020.%20PT\20.%20Allocation%20Charts\21.Vehicle%20Project\X61L\X61L%20unit%20%236(13111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tfile03\ea0\exc\SUA\Book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tfile12\JEW\1&#23550;1&#32784;&#20037;\&#65403;&#65394;&#65412;&#65438;&#65398;&#65418;&#65438;&#65392;BRG&#20351;&#29992;&#29575;&#26908;&#3534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tfile03\d00\gen\SP0\GOTO\MCO-7\MCO7_&#31561;&#20385;&#65412;&#65433;&#65400;&#24863;&#24230;&#2591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p-nml-fs-a02\B00\B1X\04.Operation\010_Kousetsu_Manufacturing_Plan\FY14\60-Platform\JPN\P61G%20US%20Kosetsu('141212)\P61G%20US%20Kosetsu%20allocation%20assumption('141212)sq.2-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tfile12\JEW\&#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B1SU002\NETDB\560\general\562b\&#65409;&#65392;&#65425;&#65412;&#65433;&#65402;&#65437;\&#25705;&#25830;&#26448;\&#21093;&#38626;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jatco.nmcorp.nissan.biz/&#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file12\FC0\&#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b1hi035\st1\gen\%3f%3f%3f%3f%3f%3f%3f%3f\%3f%3f%3f%3f%3f\%3f%3f%3f%3f%3f\%3f%3f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p-nml-fs-a01\Z00\My%20Documents\Book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b1ip045\st6d-base6\&#9633;QW%20HO,\4WD(if3.357)\&#9633;QW%20ZV7HO%20PFlot%2041.89(FCR900)9&#38917;&#20462;&#274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p-nml-fs-a01\U00\My%20Documents\Book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X0IX019\Post\WINDOWS\Profiles\n140389\&#65411;&#65438;&#65405;&#65400;&#65412;&#65391;&#65420;&#65439;\&#12304;&#12487;&#12472;&#12479;&#12523;&#12503;&#12525;&#12475;&#12473;&#35336;&#30011;&#26360;&#12305;\&#12487;&#12540;&#12479;\05-2_X52F&#65411;&#65438;&#65404;&#65438;&#65408;&#65433;&#65420;&#65439;&#65435;&#65406;&#65405;_DP&#65435;&#65391;&#65412;&#35430;&#20316;&#23550;&#35937;BLOCK&#34920;&#9633;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A0B0001\B10&#37096;&#20849;&#36890;\Industrial%20Strategy\&#65331;&#65325;&#65331;&#65315;\000222\&#8594;990906%200&#21271;&#31859;&#29983;&#29987;&#27169;&#27096;(990906)&#36000;&#33655;&#65400;&#65438;&#65431;&#654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3455;&#39443;\&#27231;&#33021;\&#23455;&#39443;&#22577;&#21578;\P0-9606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DS\.EITOKU2_P0VOL1.P0\&#23455;&#39443;\&#27231;&#33021;\&#20316;&#26989;&#20013;\AHR\XLS\SLIP\SLIP\SLIPA3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38291;&#25509;&#21729;&#21220;&#21209;"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tfile12\p00x\&#23455;&#39443;\&#27231;&#33021;\&#23455;&#39443;&#22577;&#21578;\P0-9606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nml-fs-a02\B00\B01\&#20104;&#23455;Gr\&#9733;&#26032;&#20307;&#31995;&#65420;&#65387;&#65433;&#65408;&#65438;(061015&#31227;&#34892;&#24460;)\4000_&#24180;&#24230;&#20104;&#31639;\4110_FY14\4111_KPI\2013.09.20_A1A&#25552;&#20986;.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JX0ZB001\04chasis\&#35336;&#30011;&#22259;\&#65336;&#65297;&#65297;&#65313;\550P0%2011A00\550P0%2011A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a0b0001\b13\WINDOWS\Profiles\n075153\&#65411;&#65438;&#65405;&#65400;&#65412;&#65391;&#65420;&#65439;\99&#9633;V%20Utilization&#35211;&#30452;&#1237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cb40943\&#19968;&#26178;&#20445;&#31649;\&#22823;&#27211;G\&#29356;&#39164;\TM&#23637;&#38283;\TM&#23637;&#38283;\&#65423;&#65392;&#65401;&#65391;&#65412;&#65411;&#65438;&#65392;&#65408;\&#65411;&#65438;&#65392;&#65408;\&#32113;&#35336;\&#31859;&#22269;\&#65397;&#65392;&#65412;&#65418;&#65439;&#65404;&#65420;&#65384;\&#32232;&#38598;\00%202n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Xcb40943\&#19968;&#26178;&#20445;&#31649;\&#22823;&#27211;G\&#29356;&#39164;\TM&#23637;&#38283;\TM&#23637;&#38283;\&#20491;&#20154;&#65411;&#65438;&#65392;&#65408;\&#21152;&#34276;\XPSUV\&#31859;&#22269;&#21488;&#25968;&#65381;&#20385;&#2668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file05\sq3\exc\&#9679;&#21508;&#31278;&#27963;&#21205;&#35500;&#26126;&#36039;&#26009;\&#9679;&#25945;&#32946;&#38306;&#20418;\0212&#65374;0302&#38283;&#30330;&#21521;&#12369;&#25945;&#32946;&#36039;&#26009;\&#9733;&#9313;&#19968;&#27671;&#36890;&#36011;&#21697;&#36074;&#12471;&#12473;&#12486;&#12512;&#27010;&#35201;&#35611;&#24231;&#12486;&#12461;&#12473;&#12488;&#65288;&#31532;&#65297;&#29256;&#6528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b1hi035\su1\MY%20DOCUMENTS\01&#24180;&#19978;&#30003;&#20837;&#21147;\SU1&#20849;&#36890;\00&#24180;&#26032;&#21830;&#21697;&#20104;&#23455;&#3163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Ntfile13\mu0\gen\MU3\M11\1.&#26032;&#36554;&#35336;&#30011;\&#35069;&#36896;&#26908;&#35342;\CVT7\&#20877;&#12293;&#22522;&#26412;&#35069;&#36896;&#35336;&#30011;\&#24291;&#24029;VP&#12288;HRG&#36039;&#26009;\FTL&#25237;&#36039;&#21177;&#26524;&#30906;&#3546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file12\p00\&#20491;&#21029;&#35506;&#38988;\RXO7\CV&#22238;&#36335;&#26908;&#35342;\&#12522;&#12540;&#12463;&#26908;&#35342;\&#20182;&#27231;&#31278;&#24773;&#22577;\06_AJO\AJO_&#65432;&#65392;&#65400;&#37327;&#31639;&#2098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Jefs5013\&#65323;&#65316;&#25216;&#34899;&#35506;\03%20&#65323;&#65316;&#29677;\3-2%20KD&#36554;&#36620;&#35211;&#31309;&#12426;\IPO&#37096;&#21697;\VQk2%20li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96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snml4\AX0\WINDOWS\TEMP\219%3f%3f%3f%3f(%3f).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WINDOWS\Profiles\n101401\&#65411;&#65438;&#65405;&#65400;&#65412;&#65391;&#65420;&#65439;\&#26032;&#36208;&#34892;&#65427;&#65392;&#65412;&#65438;\mjk212\&#65359;&#65362;&#65359;&#65363;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d_server\Automotivc\Documents%20and%20Settings\Administrator\My%20Documents\Presentation%20graph%20specificatio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a0b0001\b12\WINDOWS\TEMP\105&#36554;&#20307;&#27083;&#25104;&#25163;&#37197;&#26360;&#65398;&#6540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snml3\ud0\personal_folder\tsuruoka\&#30330;&#34892;&#28168;\&#23455;&#39443;&#22577;&#21578;&#26360;(&#30330;&#34892;&#28168;)\ZH&#31995;\&#22577;&#21578;&#26360;X61A_ZH2E_L1&#65435;&#65391;&#65412;_X61A_ZH2E_CO&#35211;&#30452;&#12375;&#26908;&#3534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file03\T00\&#20304;&#12293;&#26408;\&#25216;&#34899;&#35336;&#31639;\&#12527;&#12452;&#12502;&#1252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Ntfile03\D00\gen\SCR\2_&#20182;&#31038;&#35519;&#26619;\&#19977;&#33777;&#65315;&#65334;&#65332;\&#19977;&#33777;CVT&#23550;&#65315;&#65323;&#65298;&#27604;&#36611;\0_&#19977;&#33777;CVT&#23550;CK2&#35519;&#26619;&#22577;&#2157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file08\tf0\windows\TEMP\c.notes.data\TR\TR\TR3401SW&#27833;&#25391;&#23550;&#3157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file03\T00\windows\TEMP\C.Lotus.Notes.Data\AEO_UD&#12525;&#12483;&#12488;_4&#28857;&#12462;&#12450;&#35576;&#20803;&#35336;&#31639;_Ver0.91_02072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Ntfile14\KL0\gen\KL4X\20_&#23665;&#19979;(&#65419;)&#65411;&#65432;&#65412;&#65432;&#65392;\02_G&#20418;\&#22633;&#35211;(&#24449;&#30690;)\BRG\CVT7_BRG&#38306;&#20418;\&#20181;&#27096;&#26908;&#35342;&#36039;&#26009;\&#35211;&#30452;&#12375;_UD&#12525;&#12483;&#12488;\Max&#33655;&#37325;BRG&#65420;&#65439;&#65431;&#65405;C&#35336;&#31639;&#65404;&#65392;&#65412;CVT7&#65421;&#65438;&#65392;&#65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hurleyb\Local%20Settings\Temporary%20Internet%20Files\OLK73\&#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MMAL&#21270;-UPG"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Jp-nml-fs-a01\u00\DOCUME~1\n162241\LOCALS~1\Temp\FY05%20full%20year%20Murata%20PD%20Act%20Car-line%20COP%20060512.zip%20&#12398;&#19968;&#26178;&#12487;&#12451;&#12524;&#12463;&#12488;&#12522;%201\FY05%20full%20year%20CBU%20BF50%20USA%20Act%20Car-line%20COP%20060512.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https://nissangroup-my.sharepoint.com/personal/mariana_gumucio_jatco_co_jp/Documents/11.%20TRAINING/1.%20Programas%20de%20capacitaci&#243;n%20por%20tipo%20de%20empleado/1.%20Capacitaci&#243;n%20Personal%20Indirecto/FY22/Programaci&#243;n/Staff&amp;SVG/PLAN%20ANUAL%20INDIRECTOS%20FY22.xlsx?241AC525" TargetMode="External"/><Relationship Id="rId1" Type="http://schemas.openxmlformats.org/officeDocument/2006/relationships/externalLinkPath" Target="file:///\\241AC525\PLAN%20ANUAL%20INDIRECTOS%20FY22.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Jb1hi036\sq0\gen\SQ1-3%20&#21697;&#36074;&#24773;&#22577;\&#24066;&#22580;\&#26085;&#29987;\&#26085;&#29987;&#36554;&#20001;&#29983;&#29987;&#21488;&#2596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tfile05\SR0\My%20Documents\&#25163;&#37197;&#38306;&#20418;\&#65315;&#65334;&#65332;&#65297;\&#27491;&#35215;&#25163;&#37197;\CVT1&#27491;&#35215;&#27833;&#22311;&#23460;&#26908;&#3534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KOHKI22\&#23455;&#39443;&#37096;\&#27231;&#33021;&#38899;&#25391;\&#31840;&#20489;\DATA\&#24540;&#21147;\&#65330;&#65316;&#65298;&#65304;\6234\ALT%20ADJ-BAR&#65288;AC&#28961;&#6528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tfile16\AC0\DOCUME~1\HQ8A13\LOCALS~1\TEMP\09.May02%20Mars%20Excel%20File%20incl.highl.chang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tfile16\AC0\ProductControl\Totalization\Database\rhttp%01S%01@mars.mitsubishi-motors.co.jp\DOCUME~1\HQ8A13\LOCALS~1\TEMP\09.May02%20Mars%20Excel%20File%20incl.highl.chang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tfile01\PCBackup\1&#23550;1&#32784;&#20037;\&#65403;&#65394;&#65412;&#65438;&#65398;&#65418;&#65438;&#65392;BRG&#20351;&#29992;&#29575;&#26908;&#3534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Jx0ko001\xz1_2\&#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sheetName val="SCH ꒈ_x0012__x001c_ O"/>
      <sheetName val="SCH ꒈ_x0012__x000d_ O"/>
      <sheetName val="SCHnSetti"/>
      <sheetName val="総括表"/>
      <sheetName val="総括表（ナイルス）"/>
      <sheetName val="総括表（イノアック）"/>
      <sheetName val="総括表（ナイショ）"/>
      <sheetName val="総括表（シロキ）"/>
      <sheetName val="MOTO"/>
      <sheetName val="３ヶ月日程(10～12)(1)"/>
      <sheetName val="Desglose de Cotizac"/>
      <sheetName val="Cuotas JD 15 abr 03"/>
      <sheetName val="IMPORT EXPENSES"/>
      <sheetName val="COSTOS C10"/>
      <sheetName val="Protector Chipping"/>
      <sheetName val="Guard Splash"/>
      <sheetName val="Prt Fdr"/>
      <sheetName val="cover Fr Under opc.1"/>
      <sheetName val="cover Fr Under FR"/>
      <sheetName val="Closing RR Bmpr"/>
      <sheetName val="cover Cowl Top"/>
      <sheetName val="SCH ꒈ_x0012__x000a_ O"/>
      <sheetName val="ﾊﾟｲﾌﾟ"/>
      <sheetName val="他材料費"/>
      <sheetName val="熱延鋼板"/>
      <sheetName val="冷延鋼板"/>
      <sheetName val="ﾊﾟｲﾌﾟ|_x0013_?_x0013_?"/>
      <sheetName val="冷延鋼板 EAT_0410"/>
      <sheetName val="熱延鋼板 ?_x0013_?_x0013_?u?u"/>
      <sheetName val="①評価項目_メーカー"/>
      <sheetName val="SCH ꒈ_x0012__ O"/>
      <sheetName val="ﾊﾟｲﾌﾟ|_x0013___x0013__"/>
      <sheetName val="熱延鋼板 __x0013___x0013__u_u"/>
      <sheetName val="Job header"/>
      <sheetName val="ｽｸﾗｯﾌﾟ@"/>
      <sheetName val="行数"/>
      <sheetName val="ﾍﾞｰｽ"/>
      <sheetName val="ｴｷｽﾄﾗ"/>
      <sheetName val="列数"/>
      <sheetName val=""/>
      <sheetName val="ｺｰﾄﾞ表"/>
      <sheetName val="BOM"/>
      <sheetName val="MRSTE"/>
      <sheetName val="CALIFMAGNO"/>
      <sheetName val="input_product_rooflt Fi"/>
      <sheetName val="Summary Value Analysis"/>
      <sheetName val="問題課題(pattern 3)"/>
      <sheetName val="Toolings"/>
      <sheetName val="Overhead"/>
      <sheetName val="packaging &amp; transport"/>
      <sheetName val="Dev cost"/>
      <sheetName val="launch"/>
      <sheetName val="MATERIALS"/>
      <sheetName val="総括"/>
      <sheetName val="要旨一覧表"/>
      <sheetName val="型上げ"/>
      <sheetName val="HYO"/>
      <sheetName val="SCH ꒈ_x005f_x0012__x005f_x001c_ O"/>
      <sheetName val="SCH ꒈ_x005f_x0012__x005f_x000d_ O"/>
      <sheetName val="SCH ꒈ_x005f_x0012__x005f_x000a_ O"/>
      <sheetName val="ﾊﾟｲﾌﾟ|_x005f_x0013_?_x005f_x0013_?"/>
      <sheetName val="熱延鋼板 ?_x005f_x0013_?_x005f_x0013_?u?u"/>
      <sheetName val="SCH ꒈ_x005f_x0012__ O"/>
      <sheetName val="ﾊﾟｲﾌﾟ|_x005f_x0013___x005f_x0013__"/>
      <sheetName val="熱延鋼板 __x005f_x0013___x005f_x0013__u_u"/>
      <sheetName val="TKBN_TKBNA"/>
      <sheetName val="품의서"/>
      <sheetName val="P IP"/>
      <sheetName val="A_IP(Total)"/>
      <sheetName val="A_CS(Total)"/>
      <sheetName val="Q"/>
      <sheetName val="Q IP"/>
      <sheetName val="模具检具清单"/>
      <sheetName val="Financial Data"/>
      <sheetName val="Quality Data"/>
      <sheetName val="?d?l?? (full-SUV)"/>
      <sheetName val="WJ素材費"/>
      <sheetName val="NWEA1180"/>
      <sheetName val="272構想書分変動 ME"/>
      <sheetName val="Env"/>
      <sheetName val="ES4"/>
      <sheetName val="MessageList"/>
      <sheetName val="ＶＡ"/>
      <sheetName val="????"/>
      <sheetName val="?????"/>
      <sheetName val="R FJS CAR (old)"/>
      <sheetName val="SCH ꒈ_x005f_x005f_x005f_x0012__x005f_x005f_x005f_x001c_"/>
      <sheetName val="SCH ꒈ_x005f_x005f_x005f_x0012__x005f_x005f_x005f_x000d_"/>
      <sheetName val="SCH ꒈ_x005f_x005f_x005f_x0012__x005f_x005f_x005f_x000a_"/>
      <sheetName val="ﾊﾟｲﾌﾟ|_x005f_x005f_x005f_x0013___x005f_x005f_x001"/>
      <sheetName val="熱延鋼板 __x005f_x005f_x005f_x0013___x005f_x005f_x001"/>
      <sheetName val="SCH ꒈ_x005f_x005f_x005f_x0012__ O"/>
      <sheetName val="MM利益・原価企画方針書ｶｸ１"/>
      <sheetName val="SCH_ꒈ_O"/>
      <sheetName val="SCH_ꒈ_x000a__O"/>
      <sheetName val="Desglose_de_Cotizac"/>
      <sheetName val="Cuotas_JD_15_abr_03"/>
      <sheetName val="IMPORT_EXPENSES"/>
      <sheetName val="COSTOS_C10"/>
      <sheetName val="Protector_Chipping"/>
      <sheetName val="Guard_Splash"/>
      <sheetName val="Prt_Fdr"/>
      <sheetName val="cover_Fr_Under_opc_1"/>
      <sheetName val="cover_Fr_Under_FR"/>
      <sheetName val="Closing_RR_Bmpr"/>
      <sheetName val="cover_Cowl_Top"/>
      <sheetName val="ﾊﾟｲﾌﾟ|??"/>
      <sheetName val="冷延鋼板_EAT_0410"/>
      <sheetName val="熱延鋼板_???u?u"/>
      <sheetName val="SCH_ꒈ__O"/>
      <sheetName val="ﾊﾟｲﾌﾟ|__"/>
      <sheetName val="熱延鋼板____u_u"/>
      <sheetName val="Job_header"/>
      <sheetName val="問題課題(pattern_3)"/>
      <sheetName val="input_product_rooflt_Fi"/>
      <sheetName val="Summary_Value_Analysis"/>
      <sheetName val="Piece Cost"/>
      <sheetName val="Tool Cost"/>
      <sheetName val="_d_l__ (full-SUV)"/>
      <sheetName val="____"/>
      <sheetName val="_____"/>
      <sheetName val="BOM - Engineering"/>
      <sheetName val="Croisements (Ai - Ej - Mk) X85"/>
      <sheetName val="LESCI J77"/>
      <sheetName val="☆書き込み禁止"/>
      <sheetName val="Sheet1"/>
      <sheetName val="ＰＬ"/>
      <sheetName val="Desglose_de_Cotizac1"/>
      <sheetName val="Cuotas_JD_15_abr_031"/>
      <sheetName val="IMPORT_EXPENSES1"/>
      <sheetName val="COSTOS_C101"/>
      <sheetName val="Protector_Chipping1"/>
      <sheetName val="Guard_Splash1"/>
      <sheetName val="Prt_Fdr1"/>
      <sheetName val="cover_Fr_Under_opc_11"/>
      <sheetName val="cover_Fr_Under_FR1"/>
      <sheetName val="Closing_RR_Bmpr1"/>
      <sheetName val="cover_Cowl_Top1"/>
      <sheetName val="冷延鋼板_EAT_04101"/>
      <sheetName val="Job_header1"/>
      <sheetName val="input_product_rooflt_Fi1"/>
      <sheetName val="Summary_Value_Analysis1"/>
      <sheetName val="問題課題(pattern_3)1"/>
      <sheetName val="packaging_&amp;_transport"/>
      <sheetName val="Dev_cost"/>
      <sheetName val="SCH_ꒈ_x005f_x0012__x005f_x001c__O"/>
      <sheetName val="SCH_ꒈ_x005f_x0012__x005f_x000d__O"/>
      <sheetName val="SCH_ꒈ_x005f_x0012__x005f_x000a__O"/>
      <sheetName val="熱延鋼板_?_x005f_x0013_?_x005f_x0013_?u?u"/>
      <sheetName val="SCH_ꒈ_x005f_x0012___O"/>
      <sheetName val="熱延鋼板___x005f_x0013___x005f_x0013__u_u"/>
      <sheetName val="P_IP"/>
      <sheetName val="Q_IP"/>
      <sheetName val="Financial_Data"/>
      <sheetName val="Quality_Data"/>
      <sheetName val="?d?l??_(full-SUV)"/>
      <sheetName val="272構想書分変動_ME"/>
      <sheetName val="R_FJS_CAR_(old)"/>
      <sheetName val="SCH_ꒈ_x005f_x005f_x005f_x0012__x005f_x005f_x005f_x001c_"/>
      <sheetName val="SCH_ꒈ_x005f_x005f_x005f_x0012__x005f_x005f_x005f_x000d_"/>
      <sheetName val="SCH_ꒈ_x005f_x005f_x005f_x0012__x005f_x005f_x005f_x000a_"/>
      <sheetName val="熱延鋼板___x005f_x005f_x005f_x0013___x005f_x005f_x001"/>
      <sheetName val="SCH_ꒈ_x005f_x005f_x005f_x0012___O"/>
      <sheetName val="Piece_Cost"/>
      <sheetName val="Tool_Cost"/>
      <sheetName val="_d_l___(full-SUV)"/>
      <sheetName val="BOM_-_Engineering"/>
      <sheetName val="Croisements_(Ai_-_Ej_-_Mk)_X85"/>
      <sheetName val="LESCI_J77"/>
      <sheetName val="F4301"/>
      <sheetName val="SM-SA(180K)"/>
      <sheetName val="FUNCTION CHART"/>
      <sheetName val="表紙(Sen)"/>
      <sheetName val="Business Plan"/>
      <sheetName val="試作DPロット日程"/>
      <sheetName val="構想書原紙"/>
      <sheetName val="#REF"/>
      <sheetName val="data"/>
      <sheetName val="List2-1_ModelCode-Local"/>
      <sheetName val="244豪州一般ZD301生試"/>
      <sheetName val="00-1"/>
      <sheetName val="入力規則"/>
      <sheetName val="Summary"/>
      <sheetName val="Block_list"/>
      <sheetName val="MYｺｰﾄﾞ"/>
      <sheetName val="車名照合表"/>
      <sheetName val="状況ｺｰﾄﾞ照合表"/>
      <sheetName val="Grille Q3P Organe"/>
      <sheetName val="見積依頼部品一覧"/>
      <sheetName val="車体構成"/>
      <sheetName val="条件表"/>
      <sheetName val="SCH_ꒈ_x005f_x000a__O"/>
      <sheetName val="Report (2)"/>
      <sheetName val="DATA-1"/>
      <sheetName val="sum seat (3V44X)(1,4,5)"/>
      <sheetName val="??"/>
      <sheetName val="DATA_DELIVERY"/>
      <sheetName val="DATA_HEAD"/>
      <sheetName val="MASTER"/>
      <sheetName val="VQS⑦-⑭"/>
      <sheetName val="VQS⑮"/>
      <sheetName val="APEAL詳細項目"/>
      <sheetName val="TOC"/>
      <sheetName val="iqs_data"/>
      <sheetName val="iqs_index"/>
      <sheetName val="01"/>
      <sheetName val="新中部位"/>
      <sheetName val="生産総枠"/>
      <sheetName val="meisyou"/>
      <sheetName val="N719(NC)"/>
      <sheetName val="ﾛｲ(北米)"/>
      <sheetName val="表5-2 地区別CO2排出実績"/>
      <sheetName val="入力"/>
      <sheetName val="従推"/>
      <sheetName val="6A26"/>
      <sheetName val="96RPD計"/>
      <sheetName val="2"/>
      <sheetName val="事務所引越見積書"/>
      <sheetName val="チーム案2英語"/>
      <sheetName val="094_APP別"/>
      <sheetName val="square1"/>
      <sheetName val="List FunctionGroups"/>
      <sheetName val="__"/>
      <sheetName val="ＣＡＭＹ　ＭⅢ"/>
      <sheetName val="●受注累計"/>
      <sheetName val="MPL 技連"/>
      <sheetName val="342E BLOCK"/>
      <sheetName val="PROFILE"/>
      <sheetName val="Macro1"/>
      <sheetName val="94登録"/>
      <sheetName val="条件"/>
      <sheetName val="プリモ_S0"/>
      <sheetName val="プリモ_S1"/>
      <sheetName val="プリモ_S2"/>
      <sheetName val="プリモ_S3"/>
      <sheetName val="ﾛｲ"/>
      <sheetName val="総合B"/>
      <sheetName val="Titel"/>
      <sheetName val="Hyp"/>
      <sheetName val="JT3.0견적-구1"/>
      <sheetName val=" Quotation"/>
      <sheetName val="ﾊﾟｲﾌﾟ|_x005f_x005f_x005f_x0013_?_x005f_x005f_x001"/>
      <sheetName val="熱延鋼板 ?_x005f_x005f_x005f_x0013_?_x005f_x005f_x001"/>
      <sheetName val="SCH ꒈ_x005f_x005f_x005f_x005f_x005f_x005f_x005f_x0012__"/>
      <sheetName val="ﾊﾟｲﾌﾟ|_x005f_x005f_x005f_x005f_x005f_x005f_x005f_x0013_"/>
      <sheetName val="熱延鋼板 __x005f_x005f_x005f_x005f_x005f_x005f_x005f_x0013_"/>
      <sheetName val="星取表"/>
      <sheetName val="集計条件"/>
      <sheetName val="採否比較金額"/>
      <sheetName val="評価比較件数"/>
      <sheetName val="厚木工場"/>
      <sheetName val="SCH_ꒈ_x000d__O"/>
      <sheetName val="静ﾊﾟﾀﾝ分析"/>
      <sheetName val="Datasheet"/>
      <sheetName val="原単位表"/>
      <sheetName val="要因一覧表"/>
      <sheetName val="実績見込99"/>
      <sheetName val="勤務ｼﾌﾄﾍﾞｰｽ表 下期"/>
      <sheetName val="C BUSH特性 J32B"/>
      <sheetName val="Budget base"/>
      <sheetName val="Menu"/>
      <sheetName val="Econ"/>
      <sheetName val="Color"/>
      <sheetName val="Mat"/>
      <sheetName val="Machine"/>
      <sheetName val="information"/>
      <sheetName val="SL"/>
      <sheetName val="05-2"/>
      <sheetName val="全ＴＭ"/>
      <sheetName val="61B (J)"/>
      <sheetName val="X61B (E)"/>
      <sheetName val="車会集約"/>
      <sheetName val="HPS Slit Coil (Centralia)"/>
      <sheetName val="Sheet No. 2 Manufacturing cost"/>
      <sheetName val="_MISSION"/>
      <sheetName val="MAT-IN"/>
      <sheetName val="DATA_HISTORY"/>
      <sheetName val="Config"/>
      <sheetName val="DATA_LIST"/>
      <sheetName val="MASTER "/>
      <sheetName val="Sheet7"/>
      <sheetName val="작성양식"/>
      <sheetName val="CALENDAR'02"/>
      <sheetName val="Sum_Data"/>
      <sheetName val="LISTAS VALIDACION"/>
      <sheetName val="ReportData"/>
      <sheetName val="Desglose_de_Cotizac2"/>
      <sheetName val="Cuotas_JD_15_abr_032"/>
      <sheetName val="IMPORT_EXPENSES2"/>
      <sheetName val="COSTOS_C102"/>
      <sheetName val="Protector_Chipping2"/>
      <sheetName val="Guard_Splash2"/>
      <sheetName val="Prt_Fdr2"/>
      <sheetName val="cover_Fr_Under_opc_12"/>
      <sheetName val="cover_Fr_Under_FR2"/>
      <sheetName val="Closing_RR_Bmpr2"/>
      <sheetName val="cover_Cowl_Top2"/>
      <sheetName val="packaging_&amp;_transport1"/>
      <sheetName val="Dev_cost1"/>
      <sheetName val="Report_(2)"/>
      <sheetName val="SCH_ꒈ_x005f_x0012__x005f_x001c__O1"/>
      <sheetName val="SCH_ꒈ_x005f_x0012__x005f_x000d__O1"/>
      <sheetName val="SCH_ꒈ_x005f_x0012__x005f_x000a__O1"/>
      <sheetName val="熱延鋼板_?_x005f_x0013_?_x005f_x0013_?u?u1"/>
      <sheetName val="SCH_ꒈ_x005f_x0012___O1"/>
      <sheetName val="熱延鋼板___x005f_x0013___x005f_x0013__u_u1"/>
      <sheetName val="272構想書分変動_ME1"/>
      <sheetName val="sum_seat_(3V44X)(1,4,5)"/>
      <sheetName val="LISTAS_VALIDACION"/>
      <sheetName val="JT3_0견적-구1"/>
      <sheetName val="_Quotation"/>
      <sheetName val="Engineering Budget"/>
      <sheetName val="Manpower "/>
      <sheetName val="CE"/>
      <sheetName val="FA Schedule"/>
      <sheetName val="CBD Kolben"/>
      <sheetName val="2008VolumePlanning"/>
      <sheetName val="Dumb Trail Balance_Rosslyn"/>
      <sheetName val="Dumb Trial Balance_IC"/>
      <sheetName val="현금경비중역"/>
      <sheetName val="課合計"/>
      <sheetName val="SRP FH"/>
      <sheetName val="Profit"/>
      <sheetName val="プルダウン"/>
      <sheetName val="概要"/>
      <sheetName val="設計通知書原紙"/>
      <sheetName val="SCH ꒈ_x005f_x0012__x005f_x001c_"/>
      <sheetName val="SCH ꒈ_x005f_x0012__x005f_x000d_"/>
      <sheetName val="SCH ꒈ_x005f_x0012__x005f_x000a_"/>
      <sheetName val="ﾊﾟｲﾌﾟ|_x005f_x0013___x001"/>
      <sheetName val="熱延鋼板 __x005f_x0013___x001"/>
      <sheetName val="FUNCTION_CHART"/>
      <sheetName val="Business_Plan"/>
      <sheetName val="勤務ｼﾌﾄﾍﾞｰｽ表_下期"/>
      <sheetName val="C_BUSH特性_J32B"/>
      <sheetName val="Budget_base"/>
      <sheetName val="Grille_Q3P_Organe"/>
      <sheetName val="MPL_技連"/>
      <sheetName val="342E_BLOCK"/>
      <sheetName val="61B_(J)"/>
      <sheetName val="X61B_(E)"/>
      <sheetName val="表5-2_地区別CO2排出実績"/>
      <sheetName val="List_FunctionGroups"/>
      <sheetName val="APC Material &amp; Equipment"/>
      <sheetName val="Europe PU-1"/>
      <sheetName val="342A Block"/>
      <sheetName val="愛知・日デ"/>
      <sheetName val="89"/>
      <sheetName val="DIEZEL動弁相場"/>
      <sheetName val="(COMPLETE FIRST) 4.2 VT RFQ"/>
      <sheetName val="Purchase components"/>
      <sheetName val="表紙"/>
      <sheetName val="BD PTA"/>
      <sheetName val="RACK (CB)new"/>
      <sheetName val="Steuerung"/>
      <sheetName val="Dropdown"/>
      <sheetName val="Database "/>
      <sheetName val="Sum"/>
      <sheetName val="1-Interest reveiw"/>
      <sheetName val="DOWNLOAD"/>
      <sheetName val="JOB_FO"/>
      <sheetName val="List for cell restrictions"/>
      <sheetName val="SELECT"/>
      <sheetName val="DD"/>
      <sheetName val="CSTICSMA"/>
      <sheetName val="LIST"/>
      <sheetName val="生データ"/>
      <sheetName val="現行月額(DSのみ)"/>
      <sheetName val="PL65ﾒｷ32"/>
      <sheetName val="OEM"/>
      <sheetName val="SCH ꒈ_x005f_x0012_  O"/>
      <sheetName val="SCH ꒈ_x005f_x0012__x000a_ O"/>
      <sheetName val="生涯利益計画ｼｰﾄ"/>
      <sheetName val="BP"/>
      <sheetName val="作業用②"/>
      <sheetName val="73(下)直直要員明細"/>
      <sheetName val="73(下)省人実績表 "/>
      <sheetName val="稼働率"/>
      <sheetName val="ﾗｲﾝﾃﾞｰﾀ"/>
      <sheetName val="7 (3)"/>
      <sheetName val="別紙3.2機能目標原価集約表"/>
      <sheetName val="オリジナル"/>
      <sheetName val="415T原"/>
      <sheetName val="Localization ratio"/>
      <sheetName val="手組５次改造内容"/>
      <sheetName val="KEY明細 "/>
      <sheetName val="００･ＤＥ Ｍ６２"/>
      <sheetName val="メイン画面 _x005f_x0015_ Op"/>
      <sheetName val="積上"/>
      <sheetName val="６２３Ｔ"/>
      <sheetName val="00.4-9"/>
      <sheetName val="DDL(削除不可)"/>
      <sheetName val="FULL 사양 CIRCUIT (2)"/>
      <sheetName val="STARTER-D80N"/>
      <sheetName val="Finalisasi 1"/>
      <sheetName val="breakdown1"/>
      <sheetName val="capacité"/>
      <sheetName val="エアコンECU"/>
      <sheetName val="ＰＬ(RS)"/>
      <sheetName val="リスト"/>
      <sheetName val="계DATA"/>
      <sheetName val="실DATA "/>
      <sheetName val="resume"/>
      <sheetName val="WEIGHT"/>
      <sheetName val="생산전망"/>
      <sheetName val="NYTO-model"/>
      <sheetName val="tZR_39區分(案)0226"/>
      <sheetName val="Lookup Table"/>
      <sheetName val=" Consolidated - A1 Level"/>
      <sheetName val="Macro2"/>
      <sheetName val="PW_AP Send"/>
      <sheetName val="Main"/>
      <sheetName val="Sensitivity 3 Yrs"/>
      <sheetName val="BRAKE"/>
      <sheetName val="Assumptions"/>
      <sheetName val="20020423ZRPMS"/>
      <sheetName val="ZR"/>
      <sheetName val="TOTAL BACK DATA"/>
      <sheetName val="P3"/>
      <sheetName val="工程表"/>
      <sheetName val="machines"/>
      <sheetName val="SCH ꒈ_x005f_x0012__x000d_ O"/>
      <sheetName val="full (2)"/>
      <sheetName val="SCH ꒈ_x005f_x005f_x005f_x0012__x005f_x000a_ O"/>
      <sheetName val="진도현황"/>
      <sheetName val="생산"/>
      <sheetName val="出願件数"/>
      <sheetName val="계실5-1"/>
      <sheetName val="FAﾚｲｱｳﾄ"/>
      <sheetName val="変更内容"/>
      <sheetName val="依頼文"/>
      <sheetName val="原単位・経費依頼"/>
      <sheetName val="検討結果"/>
      <sheetName val="20.- Freight Base"/>
      <sheetName val="Não eliminar"/>
      <sheetName val="memory"/>
      <sheetName val="1283"/>
      <sheetName val="96期(川崎)"/>
      <sheetName val="r.s.s list"/>
      <sheetName val="QR20-1101"/>
      <sheetName val="离职分析 "/>
      <sheetName val="合同分析"/>
      <sheetName val="A"/>
      <sheetName val="CIPA"/>
      <sheetName val="Step1_Raw Mat Form"/>
      <sheetName val="PU"/>
      <sheetName val="2012"/>
      <sheetName val="Invest plan "/>
      <sheetName val="Feuil1"/>
      <sheetName val="投資まとめ"/>
      <sheetName val="Mth Volume"/>
      <sheetName val="Qtr Volume"/>
      <sheetName val="稼動実績表  "/>
      <sheetName val="代替部品"/>
      <sheetName val="回路組立費"/>
      <sheetName val="TNS"/>
      <sheetName val="検査成績"/>
      <sheetName val="PL"/>
      <sheetName val="VALEO(2)"/>
      <sheetName val="冷延鋼板_EAT_04102"/>
      <sheetName val="Job_header2"/>
      <sheetName val="input_product_rooflt_Fi2"/>
      <sheetName val="Summary_Value_Analysis2"/>
      <sheetName val="問題課題(pattern_3)2"/>
      <sheetName val="P_IP1"/>
      <sheetName val="Q_IP1"/>
      <sheetName val="Financial_Data1"/>
      <sheetName val="Quality_Data1"/>
      <sheetName val="?d?l??_(full-SUV)1"/>
      <sheetName val="_d_l___(full-SUV)1"/>
      <sheetName val="R_FJS_CAR_(old)1"/>
      <sheetName val="SCH_ꒈ_x005f_x005f_x005f_x0012__x005f_x005f_x001c1"/>
      <sheetName val="SCH_ꒈ_x005f_x005f_x005f_x0012__x005f_x005f_x000d1"/>
      <sheetName val="SCH_ꒈ_x005f_x005f_x005f_x0012__x005f_x005f_x000a1"/>
      <sheetName val="熱延鋼板___x005f_x005f_x005f_x0013___x005f_x005f_x002"/>
      <sheetName val="SCH_ꒈ_x005f_x005f_x005f_x0012___O1"/>
      <sheetName val="BOM_-_Engineering1"/>
      <sheetName val="Croisements_(Ai_-_Ej_-_Mk)_X851"/>
      <sheetName val="LESCI_J771"/>
      <sheetName val="Piece_Cost1"/>
      <sheetName val="Tool_Cost1"/>
      <sheetName val="10月21日(客户)"/>
      <sheetName val="Sheet_No__2_Manufacturing_cost"/>
      <sheetName val="MASTER_"/>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準ﾘｽﾄ"/>
      <sheetName val="SD基準時間(1)"/>
      <sheetName val="基準???"/>
      <sheetName val="基準___"/>
      <sheetName val="MOTO"/>
      <sheetName val="表5-2 地区別CO2排出実績"/>
      <sheetName val="外表面Ａ"/>
      <sheetName val="?選値 Pilling upu_S"/>
      <sheetName val="??? Pilling upu_S y"/>
      <sheetName val="#REF"/>
      <sheetName val="_選値 Pilling upu_S"/>
      <sheetName val="___ Pilling upu_S y"/>
      <sheetName val="Sheet1"/>
      <sheetName val="車会集約"/>
      <sheetName val="集約"/>
      <sheetName val="過不足ﾏﾄﾒ"/>
      <sheetName val="新目標"/>
      <sheetName val="14mmQfup"/>
      <sheetName val="ﾊﾞﾙﾌﾞﾘｰｸ"/>
      <sheetName val="MM利益・原価企画方針書ｶｸ１"/>
      <sheetName val="見積依頼部品一覧"/>
      <sheetName val="計算ｼｰﾄ"/>
      <sheetName val="表5-2_地区別CO2排出実績"/>
      <sheetName val="?選値_Pilling_upu_S"/>
      <sheetName val="???_Pilling_upu_S_y"/>
      <sheetName val="_選値_Pilling_upu_S"/>
      <sheetName val="____Pilling_upu_S_y"/>
      <sheetName val="IRR比較"/>
      <sheetName val="APRIL "/>
      <sheetName val="Summary"/>
      <sheetName val="最終"/>
      <sheetName val="NMT _reply"/>
      <sheetName val="??・??×?"/>
      <sheetName val="進捗ｸﾞﾗﾌ (225)"/>
      <sheetName val="DIEZEL動弁相場"/>
      <sheetName val="094_APP別"/>
      <sheetName val="391.各"/>
      <sheetName val="Daily"/>
      <sheetName val="残業管理"/>
      <sheetName val="総合B"/>
      <sheetName val="1月份累计利润预实步行图"/>
      <sheetName val="FY03"/>
      <sheetName val="PARAMETRES"/>
      <sheetName val="Inv_PSA"/>
      <sheetName val="sheet17"/>
      <sheetName val="Hyp.DDRH"/>
      <sheetName val="間接員勤務"/>
      <sheetName val="__・__×_"/>
      <sheetName val="2-国内培训明细表"/>
      <sheetName val="管理费用预算表(A4)"/>
      <sheetName val="研发费用预算明细表A3"/>
      <sheetName val="制造成本预算表A3"/>
      <sheetName val="PL_NBA_Sum"/>
      <sheetName val="Vol"/>
      <sheetName val="表5-2_地区別CO2排出実績1"/>
      <sheetName val="?選値_Pilling_upu_S1"/>
      <sheetName val="???_Pilling_upu_S_y1"/>
      <sheetName val="_選値_Pilling_upu_S1"/>
      <sheetName val="____Pilling_upu_S_y1"/>
      <sheetName val="進捗ｸﾞﾗﾌ_(225)"/>
      <sheetName val="MTD"/>
      <sheetName val="A"/>
      <sheetName val="Sheet3"/>
      <sheetName val="別紙3-1機能別ﾌﾞﾛｯｸ別原価目標"/>
      <sheetName val="Category"/>
      <sheetName val="入出存调整表"/>
      <sheetName val="96Aﾗｲﾝ"/>
      <sheetName val="RRDOOR"/>
      <sheetName val="ＮIＤ週報"/>
      <sheetName val="FR FDR W"/>
      <sheetName val="P3"/>
      <sheetName val="表5-2_地区別CO2排出実績2"/>
      <sheetName val="?選値_Pilling_upu_S2"/>
      <sheetName val="???_Pilling_upu_S_y2"/>
      <sheetName val="_選値_Pilling_upu_S2"/>
      <sheetName val="____Pilling_upu_S_y2"/>
      <sheetName val="NMT__reply1"/>
      <sheetName val="APRIL_1"/>
      <sheetName val="進捗ｸﾞﾗﾌ_(225)1"/>
      <sheetName val="391_各1"/>
      <sheetName val="Hyp_DDRH1"/>
      <sheetName val="NMT__reply"/>
      <sheetName val="APRIL_"/>
      <sheetName val="391_各"/>
      <sheetName val="Hyp_DDRH"/>
      <sheetName val="资源需求"/>
      <sheetName val="数据库配置"/>
      <sheetName val="#REF!"/>
      <sheetName val="万年历"/>
      <sheetName val="3、2011年各部门活动费使用情况"/>
      <sheetName val="销售部"/>
      <sheetName val="MPL 技連"/>
      <sheetName val="342E BLOCK"/>
      <sheetName val="３．生産計画"/>
      <sheetName val="副本PV端业务测试环境_20090409"/>
      <sheetName val="ＳＥ事務"/>
      <sheetName val="ListData"/>
      <sheetName val="附1-选项清单"/>
      <sheetName val="本月分摊-明细"/>
      <sheetName val="测试人员综合测试项目考评汇总表"/>
      <sheetName val="损益表（按单位)01"/>
      <sheetName val="ARO(L42L) 1403Actual"/>
      <sheetName val="QE UK"/>
      <sheetName val="19"/>
      <sheetName val="ショップ一覧"/>
      <sheetName val="Forex"/>
      <sheetName val="98年間計画"/>
      <sheetName val="SCHEDULE"/>
      <sheetName val="aA32"/>
      <sheetName val="総合表"/>
      <sheetName val="PT1"/>
      <sheetName val="付録ｼｰﾄ"/>
      <sheetName val="List"/>
      <sheetName val="Base "/>
      <sheetName val="共通基本データ"/>
      <sheetName val="ref._OUTSIDE_ITP"/>
      <sheetName val="ref"/>
      <sheetName val="Data Validation"/>
      <sheetName val="Sheet2"/>
      <sheetName val="Table"/>
      <sheetName val="MAR-17"/>
      <sheetName val="表5-2_地区別CO2排出実績3"/>
      <sheetName val="?選値_Pilling_upu_S3"/>
      <sheetName val="???_Pilling_upu_S_y3"/>
      <sheetName val="_選値_Pilling_upu_S3"/>
      <sheetName val="____Pilling_upu_S_y3"/>
      <sheetName val="APRIL_2"/>
      <sheetName val="NMT__reply2"/>
      <sheetName val="進捗ｸﾞﾗﾌ_(225)2"/>
      <sheetName val="391_各2"/>
      <sheetName val="Hyp_DDRH2"/>
      <sheetName val="FR_FDR_W"/>
      <sheetName val="MPL_技連"/>
      <sheetName val="342E_BLOCK"/>
      <sheetName val="ARO(L42L)_1403Actual"/>
      <sheetName val="QE_UK"/>
      <sheetName val="ref__OUTSIDE_ITP"/>
      <sheetName val="条件表"/>
      <sheetName val="既定値"/>
      <sheetName val="ÔïWñ"/>
      <sheetName val="物流费用预算表(A4)"/>
      <sheetName val="销售费用预算表(A4)"/>
      <sheetName val="信息费用预算表(A4) "/>
      <sheetName val="tZR_39區分(案)0226"/>
      <sheetName val="89"/>
      <sheetName val="Data①"/>
      <sheetName val="Data⓪"/>
      <sheetName val="Data(実行)"/>
      <sheetName val="表5-2_地区別CO2排出実績4"/>
      <sheetName val="?選値_Pilling_upu_S4"/>
      <sheetName val="???_Pilling_upu_S_y4"/>
      <sheetName val="_選値_Pilling_upu_S4"/>
      <sheetName val="____Pilling_upu_S_y4"/>
      <sheetName val="進捗ｸﾞﾗﾌ_(225)3"/>
      <sheetName val="APRIL_3"/>
      <sheetName val="NMT__reply3"/>
      <sheetName val="391_各3"/>
      <sheetName val="Hyp_DDRH3"/>
      <sheetName val="FR_FDR_W1"/>
      <sheetName val="ARO(L42L)_1403Actual1"/>
      <sheetName val="MPL_技連1"/>
      <sheetName val="342E_BLOCK1"/>
      <sheetName val="QE_UK1"/>
      <sheetName val="ref__OUTSIDE_ITP1"/>
      <sheetName val="Base_"/>
      <sheetName val="Data_Validation"/>
      <sheetName val="付録"/>
      <sheetName val="ＢＭＰ塗装直材"/>
      <sheetName val="DE"/>
      <sheetName val="Base"/>
      <sheetName val="销售收入A4"/>
      <sheetName val="Server Configuration"/>
      <sheetName val="2019年任务进展统计"/>
      <sheetName val="指标看板数据源"/>
      <sheetName val="Vibrate test"/>
      <sheetName val="CP121999"/>
      <sheetName val="PRO1"/>
      <sheetName val="設備入力"/>
      <sheetName val="表5-2_地区別CO2排出実績5"/>
      <sheetName val="?選値_Pilling_upu_S5"/>
      <sheetName val="???_Pilling_upu_S_y5"/>
      <sheetName val="_選値_Pilling_upu_S5"/>
      <sheetName val="____Pilling_upu_S_y5"/>
      <sheetName val="進捗ｸﾞﾗﾌ_(225)4"/>
      <sheetName val="APRIL_4"/>
      <sheetName val="NMT__reply4"/>
      <sheetName val="391_各4"/>
      <sheetName val="Hyp_DDRH4"/>
      <sheetName val="FR_FDR_W2"/>
      <sheetName val="ARO(L42L)_1403Actual2"/>
      <sheetName val="MPL_技連2"/>
      <sheetName val="342E_BLOCK2"/>
      <sheetName val="QE_UK2"/>
      <sheetName val="ref__OUTSIDE_ITP2"/>
      <sheetName val="Base_1"/>
      <sheetName val="Data_Validation1"/>
      <sheetName val="信息费用预算表(A4)_"/>
      <sheetName val="Server_Configuration"/>
      <sheetName val="Vibrate_test"/>
      <sheetName val="文書管理台帳"/>
      <sheetName val="大纲"/>
      <sheetName val="2. Semis-labour(CP)"/>
      <sheetName val="Assumption sheet"/>
      <sheetName val="表5-2_地区別CO2排出実績6"/>
      <sheetName val="?選値_Pilling_upu_S6"/>
      <sheetName val="???_Pilling_upu_S_y6"/>
      <sheetName val="_選値_Pilling_upu_S6"/>
      <sheetName val="____Pilling_upu_S_y6"/>
      <sheetName val="APRIL_5"/>
      <sheetName val="NMT__reply5"/>
      <sheetName val="進捗ｸﾞﾗﾌ_(225)5"/>
      <sheetName val="391_各5"/>
      <sheetName val="Hyp_DDRH5"/>
      <sheetName val="FR_FDR_W3"/>
      <sheetName val="ARO(L42L)_1403Actual3"/>
      <sheetName val="MPL_技連3"/>
      <sheetName val="342E_BLOCK3"/>
      <sheetName val="QE_UK3"/>
      <sheetName val="ref__OUTSIDE_ITP3"/>
      <sheetName val="Base_2"/>
      <sheetName val="Data_Validation2"/>
      <sheetName val="信息费用预算表(A4)_1"/>
      <sheetName val="Server_Configuration1"/>
      <sheetName val="Vibrate_test1"/>
      <sheetName val="Info"/>
      <sheetName val="数据字典"/>
      <sheetName val="附_科室任务"/>
      <sheetName val="附.组织"/>
      <sheetName val="附_质量分析会议分类"/>
      <sheetName val="1.1故障现象"/>
      <sheetName val="附-公式信息"/>
      <sheetName val="納場"/>
      <sheetName val="Currency reference"/>
      <sheetName val="Define"/>
      <sheetName val="入力規則"/>
      <sheetName val="表"/>
      <sheetName val="零件目标消耗差异率"/>
      <sheetName val="2月"/>
      <sheetName val="表5-2_地区別CO2排出実績7"/>
      <sheetName val="?選値_Pilling_upu_S7"/>
      <sheetName val="???_Pilling_upu_S_y7"/>
      <sheetName val="_選値_Pilling_upu_S7"/>
      <sheetName val="____Pilling_upu_S_y7"/>
      <sheetName val="進捗ｸﾞﾗﾌ_(225)6"/>
      <sheetName val="APRIL_6"/>
      <sheetName val="NMT__reply6"/>
      <sheetName val="391_各6"/>
      <sheetName val="Hyp_DDRH6"/>
      <sheetName val="FR_FDR_W4"/>
      <sheetName val="ARO(L42L)_1403Actual4"/>
      <sheetName val="MPL_技連4"/>
      <sheetName val="342E_BLOCK4"/>
      <sheetName val="QE_UK4"/>
      <sheetName val="ref__OUTSIDE_ITP4"/>
      <sheetName val="Base_3"/>
      <sheetName val="Data_Validation3"/>
      <sheetName val="信息费用预算表(A4)_2"/>
      <sheetName val="Server_Configuration2"/>
      <sheetName val="Vibrate_test2"/>
      <sheetName val="2__Semis-labour(CP)"/>
      <sheetName val="表5-2_地区別CO2排出実績8"/>
      <sheetName val="?選値_Pilling_upu_S8"/>
      <sheetName val="???_Pilling_upu_S_y8"/>
      <sheetName val="_選値_Pilling_upu_S8"/>
      <sheetName val="____Pilling_upu_S_y8"/>
      <sheetName val="進捗ｸﾞﾗﾌ_(225)7"/>
      <sheetName val="APRIL_7"/>
      <sheetName val="NMT__reply7"/>
      <sheetName val="391_各7"/>
      <sheetName val="Hyp_DDRH7"/>
      <sheetName val="FR_FDR_W5"/>
      <sheetName val="ARO(L42L)_1403Actual5"/>
      <sheetName val="MPL_技連5"/>
      <sheetName val="342E_BLOCK5"/>
      <sheetName val="QE_UK5"/>
      <sheetName val="ref__OUTSIDE_ITP5"/>
      <sheetName val="Base_4"/>
      <sheetName val="Data_Validation4"/>
      <sheetName val="信息费用预算表(A4)_3"/>
      <sheetName val="Server_Configuration3"/>
      <sheetName val="Vibrate_test3"/>
      <sheetName val="2__Semis-labour(CP)1"/>
      <sheetName val="8月库龄表"/>
      <sheetName val="PopCache"/>
      <sheetName val="表紙"/>
      <sheetName val="附件.不符合项目定义"/>
      <sheetName val="里程碑计划"/>
      <sheetName val="設備能力"/>
      <sheetName val="表5-2_地区別CO2排出実績9"/>
      <sheetName val="?選値_Pilling_upu_S9"/>
      <sheetName val="???_Pilling_upu_S_y9"/>
      <sheetName val="_選値_Pilling_upu_S9"/>
      <sheetName val="____Pilling_upu_S_y9"/>
      <sheetName val="APRIL_8"/>
      <sheetName val="NMT__reply8"/>
      <sheetName val="391_各8"/>
      <sheetName val="進捗ｸﾞﾗﾌ_(225)8"/>
      <sheetName val="Hyp_DDRH8"/>
      <sheetName val="MPL_技連6"/>
      <sheetName val="342E_BLOCK6"/>
      <sheetName val="FR_FDR_W6"/>
      <sheetName val="ARO(L42L)_1403Actual6"/>
      <sheetName val="QE_UK6"/>
      <sheetName val="Base_5"/>
      <sheetName val="ref__OUTSIDE_ITP6"/>
      <sheetName val="Data_Validation5"/>
      <sheetName val="信息费用预算表(A4)_4"/>
      <sheetName val="Server_Configuration4"/>
      <sheetName val="Vibrate_test4"/>
      <sheetName val="附_组织"/>
      <sheetName val="1_1故障现象"/>
      <sheetName val="2__Semis-labour(CP)2"/>
      <sheetName val="Assumption_sheet"/>
      <sheetName val="Currency_reference"/>
      <sheetName val="附件_不符合项目定义"/>
      <sheetName val="リスト"/>
      <sheetName val="ﾃﾞｰﾀ"/>
      <sheetName val="国企改革三年行动重点指标信息统计（更新至2021.10）"/>
      <sheetName val="Cost_Summary_CCM4"/>
      <sheetName val="_Profile"/>
      <sheetName val="90檢討稿_實際"/>
      <sheetName val="Capex"/>
      <sheetName val="Headcount Reduction"/>
      <sheetName val="表5-2_地区別CO2排出実績10"/>
      <sheetName val="?選値_Pilling_upu_S10"/>
      <sheetName val="???_Pilling_upu_S_y10"/>
      <sheetName val="_選値_Pilling_upu_S10"/>
      <sheetName val="____Pilling_upu_S_y10"/>
      <sheetName val="進捗ｸﾞﾗﾌ_(225)9"/>
      <sheetName val="APRIL_9"/>
      <sheetName val="NMT__reply9"/>
      <sheetName val="391_各9"/>
      <sheetName val="Hyp_DDRH9"/>
      <sheetName val="FR_FDR_W7"/>
      <sheetName val="MPL_技連7"/>
      <sheetName val="342E_BLOCK7"/>
      <sheetName val="ARO(L42L)_1403Actual7"/>
      <sheetName val="QE_UK7"/>
      <sheetName val="ref__OUTSIDE_ITP7"/>
      <sheetName val="Base_6"/>
      <sheetName val="Data_Validation6"/>
      <sheetName val="信息费用预算表(A4)_5"/>
      <sheetName val="Server_Configuration5"/>
      <sheetName val="Vibrate_test5"/>
      <sheetName val="2__Semis-labour(CP)3"/>
      <sheetName val="Assumption_sheet1"/>
      <sheetName val="附_组织1"/>
      <sheetName val="1_1故障现象1"/>
      <sheetName val="Currency_reference1"/>
      <sheetName val="附件_不符合项目定义1"/>
      <sheetName val="国企改革三年行动重点指标信息统计（更新至2021_10）"/>
      <sheetName val="直接费测算"/>
      <sheetName val="‘‡B"/>
      <sheetName val="国企改革三年行动重点指标信息统计（更新至2022年6月底）"/>
      <sheetName val="PROTOA-P"/>
      <sheetName val="France"/>
      <sheetName val="PREVDEPAC"/>
      <sheetName val="星取表"/>
      <sheetName val="_7638256588810139885"/>
      <sheetName val="营业外收支"/>
      <sheetName val="在建工程&lt;1&gt;"/>
      <sheetName val="应付税金"/>
      <sheetName val="存货"/>
      <sheetName val="销售收入"/>
      <sheetName val="其他应付款"/>
      <sheetName val="日産ｺﾓﾝR"/>
      <sheetName val="附-不符合项分类"/>
      <sheetName val="20"/>
      <sheetName val="21"/>
      <sheetName val="01重点管理ｴﾘｱ"/>
      <sheetName val="营销1"/>
      <sheetName val="2.0TDI"/>
      <sheetName val="指标释义"/>
      <sheetName val="SULEV_NMOG"/>
      <sheetName val="表5-2_地区別CO2排出実績11"/>
      <sheetName val="?選値_Pilling_upu_S11"/>
      <sheetName val="???_Pilling_upu_S_y11"/>
      <sheetName val="_選値_Pilling_upu_S11"/>
      <sheetName val="____Pilling_upu_S_y11"/>
      <sheetName val="進捗ｸﾞﾗﾌ_(225)10"/>
      <sheetName val="NMT__reply10"/>
      <sheetName val="APRIL_10"/>
      <sheetName val="391_各10"/>
      <sheetName val="Hyp_DDRH10"/>
      <sheetName val="MPL_技連8"/>
      <sheetName val="342E_BLOCK8"/>
      <sheetName val="FR_FDR_W8"/>
      <sheetName val="ARO(L42L)_1403Actual8"/>
      <sheetName val="QE_UK8"/>
      <sheetName val="Base_7"/>
      <sheetName val="ref__OUTSIDE_ITP8"/>
      <sheetName val="Data_Validation7"/>
      <sheetName val="信息费用预算表(A4)_6"/>
      <sheetName val="Server_Configuration6"/>
      <sheetName val="Vibrate_test6"/>
      <sheetName val="2__Semis-labour(CP)4"/>
      <sheetName val="Assumption_sheet2"/>
      <sheetName val="Currency_reference2"/>
      <sheetName val="附_组织2"/>
      <sheetName val="1_1故障现象2"/>
      <sheetName val="附件_不符合项目定义2"/>
      <sheetName val="国企改革三年行动重点指标信息统计（更新至2021_10）1"/>
      <sheetName val="Headcount_Reduction"/>
      <sheetName val="対象ライン"/>
      <sheetName val="ｲﾝﾄﾞﾈｼｱ"/>
      <sheetName val="3ｶ月比A"/>
      <sheetName val="ﾀﾘﾌ"/>
      <sheetName val="マクロ実行前に入力"/>
      <sheetName val="27850"/>
      <sheetName val="ｬｰｴﾀｫeｴ｣"/>
      <sheetName val="B"/>
      <sheetName val="C"/>
      <sheetName val="849E15(20010)"/>
      <sheetName val="見積"/>
      <sheetName val="BUY TYPE"/>
      <sheetName val="ALLEMAGNE"/>
      <sheetName val="10+2预测 (3)"/>
      <sheetName val="产量预算表Ａ4"/>
      <sheetName val="其它销售成本 A4"/>
      <sheetName val="销售成本A4"/>
      <sheetName val="销售量A4"/>
      <sheetName val="营业外收支预算表（Ａ４）"/>
      <sheetName val="Données transversales pays"/>
      <sheetName val="Initialisation"/>
      <sheetName val="DAII CYC"/>
      <sheetName val="星取・"/>
      <sheetName val="愛知・日デ"/>
      <sheetName val="制造费用"/>
      <sheetName val="全仕向地"/>
      <sheetName val="一覧"/>
      <sheetName val="RDP"/>
      <sheetName val="YSS31"/>
      <sheetName val="SCENERIOS"/>
      <sheetName val="一般购买流程对策汇总"/>
      <sheetName val="決算出日"/>
      <sheetName val="IP標時xls"/>
      <sheetName val="826"/>
      <sheetName val="BUY_TYPE"/>
      <sheetName val="MENU"/>
      <sheetName val="QOS Graph"/>
      <sheetName val="BU Summary Data"/>
      <sheetName val="表5-2_地区別CO2排出実績12"/>
      <sheetName val="?選値_Pilling_upu_S12"/>
      <sheetName val="???_Pilling_upu_S_y12"/>
      <sheetName val="_選値_Pilling_upu_S12"/>
      <sheetName val="____Pilling_upu_S_y12"/>
      <sheetName val="進捗ｸﾞﾗﾌ_(225)11"/>
      <sheetName val="APRIL_11"/>
      <sheetName val="NMT__reply11"/>
      <sheetName val="391_各11"/>
      <sheetName val="Hyp_DDRH11"/>
      <sheetName val="FR_FDR_W9"/>
      <sheetName val="ARO(L42L)_1403Actual9"/>
      <sheetName val="MPL_技連9"/>
      <sheetName val="342E_BLOCK9"/>
      <sheetName val="QE_UK9"/>
      <sheetName val="ref__OUTSIDE_ITP9"/>
      <sheetName val="Base_8"/>
      <sheetName val="Data_Validation8"/>
      <sheetName val="信息费用预算表(A4)_7"/>
      <sheetName val="Server_Configuration7"/>
      <sheetName val="Vibrate_test7"/>
      <sheetName val="2__Semis-labour(CP)5"/>
      <sheetName val="Assumption_sheet3"/>
      <sheetName val="附_组织3"/>
      <sheetName val="1_1故障现象3"/>
      <sheetName val="Currency_reference3"/>
      <sheetName val="附件_不符合项目定义3"/>
      <sheetName val="国企改革三年行动重点指标信息统计（更新至2021_10）2"/>
      <sheetName val="Headcount_Reduction1"/>
      <sheetName val="BUY_TYPE1"/>
      <sheetName val="E装比較 (1)"/>
      <sheetName val="表5-2_地区別CO2排出実績13"/>
      <sheetName val="?選値_Pilling_upu_S13"/>
      <sheetName val="???_Pilling_upu_S_y13"/>
      <sheetName val="_選値_Pilling_upu_S13"/>
      <sheetName val="____Pilling_upu_S_y13"/>
      <sheetName val="進捗ｸﾞﾗﾌ_(225)12"/>
      <sheetName val="APRIL_12"/>
      <sheetName val="NMT__reply12"/>
      <sheetName val="391_各12"/>
      <sheetName val="Hyp_DDRH12"/>
      <sheetName val="FR_FDR_W10"/>
      <sheetName val="ARO(L42L)_1403Actual10"/>
      <sheetName val="MPL_技連10"/>
      <sheetName val="342E_BLOCK10"/>
      <sheetName val="QE_UK10"/>
      <sheetName val="ref__OUTSIDE_ITP10"/>
      <sheetName val="Base_9"/>
      <sheetName val="Data_Validation9"/>
      <sheetName val="信息费用预算表(A4)_8"/>
      <sheetName val="Server_Configuration8"/>
      <sheetName val="Vibrate_test8"/>
      <sheetName val="2__Semis-labour(CP)6"/>
      <sheetName val="Assumption_sheet4"/>
      <sheetName val="附_组织4"/>
      <sheetName val="1_1故障现象4"/>
      <sheetName val="Currency_reference4"/>
      <sheetName val="附件_不符合项目定义4"/>
      <sheetName val="国企改革三年行动重点指标信息统计（更新至2021_10）3"/>
      <sheetName val="Headcount_Reduction2"/>
      <sheetName val="BUY_TYPE2"/>
      <sheetName val="QOS_Graph"/>
      <sheetName val="BU_Summary_Data"/>
      <sheetName val="φ１１４ALT"/>
      <sheetName val="Rute การแจ้งปัญหา "/>
      <sheetName val="ドロップダウンリスト"/>
      <sheetName val="目录"/>
      <sheetName val="集計ﾘｽﾄ"/>
      <sheetName val="排気認証用グラフ一覧表"/>
      <sheetName val="車種別質量表 (展開用)"/>
      <sheetName val="全体版管理項目管理表P61Q 　＜入力先＞"/>
      <sheetName val="勤務ｼﾌﾄﾍﾞｰｽ表 下期"/>
      <sheetName val="2_0TDI"/>
      <sheetName val="10+2预测_(3)"/>
      <sheetName val="其它销售成本_A4"/>
      <sheetName val="Données_transversales_pays"/>
      <sheetName val="DAII_CYC"/>
      <sheetName val="Service Parts Rejects (RPPM)"/>
      <sheetName val="Graph"/>
      <sheetName val="resume"/>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sheetData sheetId="518" refreshError="1"/>
      <sheetData sheetId="519" refreshError="1"/>
      <sheetData sheetId="5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体制表"/>
      <sheetName val="日程管理表"/>
      <sheetName val="５月体制表"/>
      <sheetName val="sheet17"/>
      <sheetName val="CALC"/>
      <sheetName val="MEMO"/>
      <sheetName val="UNIDADESHS02MY"/>
      <sheetName val="square1"/>
      <sheetName val="EQﾏ､HQﾏ-GA18DE"/>
      <sheetName val="Annual Sales"/>
      <sheetName val="条件"/>
      <sheetName val="プリモ_S0"/>
      <sheetName val="プリモ_S1"/>
      <sheetName val="プリモ_S2"/>
      <sheetName val="プリモ_S3"/>
      <sheetName val="DailyReport"/>
      <sheetName val="MacroItem"/>
      <sheetName val="DateSetting"/>
      <sheetName val="Basic EOQ"/>
      <sheetName val="PT1"/>
      <sheetName val="総合B"/>
      <sheetName val="Nissan YTD"/>
      <sheetName val="7.12.'02"/>
      <sheetName val="Sin NNA ni otras"/>
      <sheetName val="稼動データ入力"/>
      <sheetName val="#REF"/>
      <sheetName val="Benefits Worksheet"/>
      <sheetName val="ORGINAL"/>
      <sheetName val="C"/>
      <sheetName val="SII出荷日"/>
      <sheetName val="Consolid BS"/>
      <sheetName val="Sales by Customer"/>
      <sheetName val="99buddepr"/>
      <sheetName val="ﾄﾗﾍﾞﾙﾛｸﾞ前半"/>
      <sheetName val="ﾄﾗﾍﾞﾙﾛｸﾞ後半"/>
      <sheetName val="FORM14_2"/>
      <sheetName val="Basic_Information"/>
      <sheetName val="C-55227AB"/>
      <sheetName val="表5-2 地区別CO2排出実績"/>
      <sheetName val="Summary#4 Detail"/>
      <sheetName val="Sheet2"/>
      <sheetName val="Sheet1"/>
      <sheetName val="aux 2004"/>
      <sheetName val="Prm"/>
      <sheetName val="完了"/>
      <sheetName val="車体構成"/>
      <sheetName val="MPLﾘｽﾄ"/>
      <sheetName val="文書管理台帳"/>
      <sheetName val="ﾊﾞﾙｸ部品情報"/>
      <sheetName val="PROFILE"/>
      <sheetName val="段ﾎﾞｰﾙ箱図番･荷姿ｺｰﾄﾞ"/>
      <sheetName val="block ﾜｺﾞﾝ"/>
      <sheetName val="ASSY"/>
      <sheetName val="MOULD"/>
      <sheetName val="加工費率設定"/>
      <sheetName val="MOTO"/>
      <sheetName val="APRIL "/>
      <sheetName val="総合表"/>
    </sheetNames>
    <definedNames>
      <definedName name="Back_S_MANU"/>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Base_Histórica_de_Consumo_NISSA"/>
      <sheetName val="Base_Hist?rica_de_Consumo_NISSA"/>
    </sheetNames>
    <sheetDataSet>
      <sheetData sheetId="0" refreshError="1"/>
      <sheetData sheetId="1" refreshError="1">
        <row r="1">
          <cell r="A1" t="str">
            <v>Referencia</v>
          </cell>
          <cell r="B1" t="str">
            <v>DESIGN</v>
          </cell>
          <cell r="C1" t="str">
            <v>Tipo Ord vendas</v>
          </cell>
          <cell r="D1" t="str">
            <v>BIR</v>
          </cell>
          <cell r="E1" t="str">
            <v>QTE</v>
          </cell>
          <cell r="F1" t="str">
            <v>AN</v>
          </cell>
          <cell r="G1" t="str">
            <v>MOIS</v>
          </cell>
          <cell r="H1" t="str">
            <v>JOUR</v>
          </cell>
          <cell r="I1" t="str">
            <v>NRO</v>
          </cell>
        </row>
        <row r="2">
          <cell r="A2" t="str">
            <v>117506s300</v>
          </cell>
          <cell r="B2" t="str">
            <v>TENSIONADOR CORREIA</v>
          </cell>
          <cell r="C2" t="str">
            <v>ZPRX</v>
          </cell>
          <cell r="D2" t="str">
            <v>RASAP</v>
          </cell>
          <cell r="E2">
            <v>3</v>
          </cell>
          <cell r="F2">
            <v>2002</v>
          </cell>
          <cell r="G2">
            <v>9</v>
          </cell>
          <cell r="H2">
            <v>26</v>
          </cell>
          <cell r="I2" t="str">
            <v>199793-1</v>
          </cell>
        </row>
        <row r="3">
          <cell r="A3" t="str">
            <v>117506s300</v>
          </cell>
          <cell r="B3" t="str">
            <v>TENSIONADOR CORREIA</v>
          </cell>
          <cell r="C3" t="str">
            <v>ZMP1</v>
          </cell>
          <cell r="D3" t="str">
            <v>257</v>
          </cell>
          <cell r="E3">
            <v>1</v>
          </cell>
          <cell r="F3">
            <v>2002</v>
          </cell>
          <cell r="G3">
            <v>10</v>
          </cell>
          <cell r="H3">
            <v>15</v>
          </cell>
          <cell r="I3" t="str">
            <v>202238-1</v>
          </cell>
        </row>
        <row r="4">
          <cell r="A4" t="str">
            <v>117506s300</v>
          </cell>
          <cell r="B4" t="str">
            <v>TENSIONADOR CORREIA</v>
          </cell>
          <cell r="C4" t="str">
            <v>ZMP4</v>
          </cell>
          <cell r="D4" t="str">
            <v>215</v>
          </cell>
          <cell r="E4">
            <v>2</v>
          </cell>
          <cell r="F4">
            <v>2002</v>
          </cell>
          <cell r="G4">
            <v>10</v>
          </cell>
          <cell r="H4">
            <v>21</v>
          </cell>
          <cell r="I4" t="str">
            <v>202791-1</v>
          </cell>
        </row>
        <row r="5">
          <cell r="A5" t="str">
            <v>117506s300</v>
          </cell>
          <cell r="B5" t="str">
            <v>TENSIONADOR CORREIA</v>
          </cell>
          <cell r="C5" t="str">
            <v>ZMP2</v>
          </cell>
          <cell r="D5" t="str">
            <v>231</v>
          </cell>
          <cell r="E5">
            <v>1</v>
          </cell>
          <cell r="F5">
            <v>2002</v>
          </cell>
          <cell r="G5">
            <v>10</v>
          </cell>
          <cell r="H5">
            <v>25</v>
          </cell>
          <cell r="I5" t="str">
            <v>203672-1</v>
          </cell>
        </row>
        <row r="6">
          <cell r="A6" t="str">
            <v>117506s300</v>
          </cell>
          <cell r="B6" t="str">
            <v>TENSIONADOR CORREIA</v>
          </cell>
          <cell r="C6" t="str">
            <v>ZMP4</v>
          </cell>
          <cell r="D6" t="str">
            <v>231</v>
          </cell>
          <cell r="E6">
            <v>1</v>
          </cell>
          <cell r="F6">
            <v>2002</v>
          </cell>
          <cell r="G6">
            <v>11</v>
          </cell>
          <cell r="H6">
            <v>18</v>
          </cell>
          <cell r="I6" t="str">
            <v>206690-1</v>
          </cell>
        </row>
        <row r="7">
          <cell r="A7" t="str">
            <v>117506s300</v>
          </cell>
          <cell r="B7" t="str">
            <v>TENSIONADOR CORREIA</v>
          </cell>
          <cell r="C7" t="str">
            <v>ZMP2</v>
          </cell>
          <cell r="D7" t="str">
            <v>171</v>
          </cell>
          <cell r="E7">
            <v>1</v>
          </cell>
          <cell r="F7">
            <v>2002</v>
          </cell>
          <cell r="G7">
            <v>11</v>
          </cell>
          <cell r="H7">
            <v>22</v>
          </cell>
          <cell r="I7" t="str">
            <v>207586-1</v>
          </cell>
        </row>
        <row r="8">
          <cell r="A8" t="str">
            <v>117506s300</v>
          </cell>
          <cell r="B8" t="str">
            <v>TENSIONADOR CORREIA</v>
          </cell>
          <cell r="C8" t="str">
            <v>ZMP1</v>
          </cell>
          <cell r="D8" t="str">
            <v>180</v>
          </cell>
          <cell r="E8">
            <v>1</v>
          </cell>
          <cell r="F8">
            <v>2002</v>
          </cell>
          <cell r="G8">
            <v>11</v>
          </cell>
          <cell r="H8">
            <v>22</v>
          </cell>
          <cell r="I8" t="str">
            <v>207640-1</v>
          </cell>
        </row>
        <row r="9">
          <cell r="A9" t="str">
            <v>117506s300</v>
          </cell>
          <cell r="B9" t="str">
            <v>TENSIONADOR CORREIA</v>
          </cell>
          <cell r="C9" t="str">
            <v>ZMP2</v>
          </cell>
          <cell r="D9" t="str">
            <v>324</v>
          </cell>
          <cell r="E9">
            <v>1</v>
          </cell>
          <cell r="F9">
            <v>2002</v>
          </cell>
          <cell r="G9">
            <v>12</v>
          </cell>
          <cell r="H9">
            <v>3</v>
          </cell>
          <cell r="I9" t="str">
            <v>209078-1</v>
          </cell>
        </row>
        <row r="10">
          <cell r="A10" t="str">
            <v>117506s300</v>
          </cell>
          <cell r="B10" t="str">
            <v>TENSIONADOR CORREIA</v>
          </cell>
          <cell r="C10" t="str">
            <v>ZMP2</v>
          </cell>
          <cell r="D10" t="str">
            <v>184</v>
          </cell>
          <cell r="E10">
            <v>1</v>
          </cell>
          <cell r="F10">
            <v>2002</v>
          </cell>
          <cell r="G10">
            <v>12</v>
          </cell>
          <cell r="H10">
            <v>4</v>
          </cell>
          <cell r="I10" t="str">
            <v>209295-1</v>
          </cell>
        </row>
        <row r="11">
          <cell r="A11" t="str">
            <v>117506s300</v>
          </cell>
          <cell r="B11" t="str">
            <v>TENSIONADOR CORREIA</v>
          </cell>
          <cell r="C11" t="str">
            <v>ZMP2</v>
          </cell>
          <cell r="D11" t="str">
            <v>239</v>
          </cell>
          <cell r="E11">
            <v>1</v>
          </cell>
          <cell r="F11">
            <v>2002</v>
          </cell>
          <cell r="G11">
            <v>12</v>
          </cell>
          <cell r="H11">
            <v>4</v>
          </cell>
          <cell r="I11" t="str">
            <v>209305-1</v>
          </cell>
        </row>
        <row r="12">
          <cell r="A12" t="str">
            <v>117506s300</v>
          </cell>
          <cell r="B12" t="str">
            <v>TENSIONADOR CORREIA</v>
          </cell>
          <cell r="C12" t="str">
            <v>ZMP1</v>
          </cell>
          <cell r="D12" t="str">
            <v>247</v>
          </cell>
          <cell r="E12">
            <v>1</v>
          </cell>
          <cell r="F12">
            <v>2002</v>
          </cell>
          <cell r="G12">
            <v>12</v>
          </cell>
          <cell r="H12">
            <v>10</v>
          </cell>
          <cell r="I12" t="str">
            <v>210096-1</v>
          </cell>
        </row>
        <row r="13">
          <cell r="A13" t="str">
            <v>117506s300</v>
          </cell>
          <cell r="B13" t="str">
            <v>TENSIONADOR CORREIA</v>
          </cell>
          <cell r="C13" t="str">
            <v>ZMP2</v>
          </cell>
          <cell r="D13" t="str">
            <v>287</v>
          </cell>
          <cell r="E13">
            <v>1</v>
          </cell>
          <cell r="F13">
            <v>2002</v>
          </cell>
          <cell r="G13">
            <v>12</v>
          </cell>
          <cell r="H13">
            <v>13</v>
          </cell>
          <cell r="I13" t="str">
            <v>210597-1</v>
          </cell>
        </row>
        <row r="14">
          <cell r="A14" t="str">
            <v>117506s300</v>
          </cell>
          <cell r="B14" t="str">
            <v>TENSIONADOR CORREIA</v>
          </cell>
          <cell r="C14" t="str">
            <v>ZMP2</v>
          </cell>
          <cell r="D14" t="str">
            <v>247</v>
          </cell>
          <cell r="E14">
            <v>1</v>
          </cell>
          <cell r="F14">
            <v>2002</v>
          </cell>
          <cell r="G14">
            <v>12</v>
          </cell>
          <cell r="H14">
            <v>16</v>
          </cell>
          <cell r="I14" t="str">
            <v>210751-1</v>
          </cell>
        </row>
        <row r="15">
          <cell r="A15" t="str">
            <v>117506s300</v>
          </cell>
          <cell r="B15" t="str">
            <v>TENSIONADOR CORREIA</v>
          </cell>
          <cell r="C15" t="str">
            <v>ZMP4</v>
          </cell>
          <cell r="D15" t="str">
            <v>302</v>
          </cell>
          <cell r="E15">
            <v>2</v>
          </cell>
          <cell r="F15">
            <v>2003</v>
          </cell>
          <cell r="G15">
            <v>2</v>
          </cell>
          <cell r="H15">
            <v>3</v>
          </cell>
          <cell r="I15" t="str">
            <v>216680-1</v>
          </cell>
        </row>
        <row r="16">
          <cell r="A16" t="str">
            <v>117506s300</v>
          </cell>
          <cell r="B16" t="str">
            <v>TENSIONADOR CORREIA</v>
          </cell>
          <cell r="C16" t="str">
            <v>ZMP4</v>
          </cell>
          <cell r="D16" t="str">
            <v>231</v>
          </cell>
          <cell r="E16">
            <v>2</v>
          </cell>
          <cell r="F16">
            <v>2003</v>
          </cell>
          <cell r="G16">
            <v>2</v>
          </cell>
          <cell r="H16">
            <v>3</v>
          </cell>
          <cell r="I16" t="str">
            <v>216674-1</v>
          </cell>
        </row>
        <row r="17">
          <cell r="A17" t="str">
            <v>117506s300</v>
          </cell>
          <cell r="B17" t="str">
            <v>TENSIONADOR CORREIA</v>
          </cell>
          <cell r="C17" t="str">
            <v>ZMP4</v>
          </cell>
          <cell r="D17" t="str">
            <v>232</v>
          </cell>
          <cell r="E17">
            <v>2</v>
          </cell>
          <cell r="F17">
            <v>2003</v>
          </cell>
          <cell r="G17">
            <v>2</v>
          </cell>
          <cell r="H17">
            <v>3</v>
          </cell>
          <cell r="I17" t="str">
            <v>216675-1</v>
          </cell>
        </row>
        <row r="18">
          <cell r="A18" t="str">
            <v>117506s300</v>
          </cell>
          <cell r="B18" t="str">
            <v>TENSIONADOR CORREIA</v>
          </cell>
          <cell r="C18" t="str">
            <v>ZMP2</v>
          </cell>
          <cell r="D18" t="str">
            <v>236</v>
          </cell>
          <cell r="E18">
            <v>1</v>
          </cell>
          <cell r="F18">
            <v>2003</v>
          </cell>
          <cell r="G18">
            <v>2</v>
          </cell>
          <cell r="H18">
            <v>6</v>
          </cell>
          <cell r="I18" t="str">
            <v>217469-1</v>
          </cell>
        </row>
        <row r="19">
          <cell r="A19" t="str">
            <v>117506s300</v>
          </cell>
          <cell r="B19" t="str">
            <v>TENSIONADOR CORREIA</v>
          </cell>
          <cell r="C19" t="str">
            <v>ZMP2</v>
          </cell>
          <cell r="D19" t="str">
            <v>172</v>
          </cell>
          <cell r="E19">
            <v>1</v>
          </cell>
          <cell r="F19">
            <v>2003</v>
          </cell>
          <cell r="G19">
            <v>2</v>
          </cell>
          <cell r="H19">
            <v>12</v>
          </cell>
          <cell r="I19" t="str">
            <v>218220-1</v>
          </cell>
        </row>
        <row r="20">
          <cell r="A20" t="str">
            <v>117506s300</v>
          </cell>
          <cell r="B20" t="str">
            <v>TENSIONADOR CORREIA</v>
          </cell>
          <cell r="C20" t="str">
            <v>ZMP2</v>
          </cell>
          <cell r="D20" t="str">
            <v>236</v>
          </cell>
          <cell r="E20">
            <v>2</v>
          </cell>
          <cell r="F20">
            <v>2003</v>
          </cell>
          <cell r="G20">
            <v>2</v>
          </cell>
          <cell r="H20">
            <v>12</v>
          </cell>
          <cell r="I20" t="str">
            <v>218232-1</v>
          </cell>
        </row>
        <row r="21">
          <cell r="A21" t="str">
            <v>117506s300</v>
          </cell>
          <cell r="B21" t="str">
            <v>TENSIONADOR CORREIA</v>
          </cell>
          <cell r="C21" t="str">
            <v>ZMP2</v>
          </cell>
          <cell r="D21" t="str">
            <v>236</v>
          </cell>
          <cell r="E21">
            <v>2</v>
          </cell>
          <cell r="F21">
            <v>2003</v>
          </cell>
          <cell r="G21">
            <v>2</v>
          </cell>
          <cell r="H21">
            <v>12</v>
          </cell>
          <cell r="I21" t="str">
            <v>218232-1</v>
          </cell>
        </row>
        <row r="22">
          <cell r="A22" t="str">
            <v>117506s300</v>
          </cell>
          <cell r="B22" t="str">
            <v>TENSIONADOR CORREIA</v>
          </cell>
          <cell r="C22" t="str">
            <v>ZMP4</v>
          </cell>
          <cell r="D22" t="str">
            <v>171</v>
          </cell>
          <cell r="E22">
            <v>1</v>
          </cell>
          <cell r="F22">
            <v>2003</v>
          </cell>
          <cell r="G22">
            <v>2</v>
          </cell>
          <cell r="H22">
            <v>18</v>
          </cell>
          <cell r="I22" t="str">
            <v>219062-1</v>
          </cell>
        </row>
        <row r="23">
          <cell r="A23" t="str">
            <v>117506s300</v>
          </cell>
          <cell r="B23" t="str">
            <v>TENSIONADOR CORREIA</v>
          </cell>
          <cell r="C23" t="str">
            <v>ZMP2</v>
          </cell>
          <cell r="D23" t="str">
            <v>172</v>
          </cell>
          <cell r="E23">
            <v>2</v>
          </cell>
          <cell r="F23">
            <v>2003</v>
          </cell>
          <cell r="G23">
            <v>5</v>
          </cell>
          <cell r="H23">
            <v>6</v>
          </cell>
          <cell r="I23" t="str">
            <v>228950-1</v>
          </cell>
        </row>
        <row r="24">
          <cell r="A24" t="str">
            <v>117506s300</v>
          </cell>
          <cell r="B24" t="str">
            <v>TENSIONADOR CORREIA</v>
          </cell>
          <cell r="C24" t="str">
            <v>ZMP4</v>
          </cell>
          <cell r="D24" t="str">
            <v>324</v>
          </cell>
          <cell r="E24">
            <v>3</v>
          </cell>
          <cell r="F24">
            <v>2003</v>
          </cell>
          <cell r="G24">
            <v>5</v>
          </cell>
          <cell r="H24">
            <v>12</v>
          </cell>
          <cell r="I24" t="str">
            <v>229740-1</v>
          </cell>
        </row>
        <row r="25">
          <cell r="A25" t="str">
            <v>117506s300</v>
          </cell>
          <cell r="B25" t="str">
            <v>TENSIONADOR CORREIA</v>
          </cell>
          <cell r="C25" t="str">
            <v>ZMP4</v>
          </cell>
          <cell r="D25" t="str">
            <v>169</v>
          </cell>
          <cell r="E25">
            <v>1</v>
          </cell>
          <cell r="F25">
            <v>2003</v>
          </cell>
          <cell r="G25">
            <v>5</v>
          </cell>
          <cell r="H25">
            <v>14</v>
          </cell>
          <cell r="I25" t="str">
            <v>230178-1</v>
          </cell>
        </row>
        <row r="26">
          <cell r="A26" t="str">
            <v>117506s300</v>
          </cell>
          <cell r="B26" t="str">
            <v>TENSIONADOR CORREIA</v>
          </cell>
          <cell r="C26" t="str">
            <v>ZMP1</v>
          </cell>
          <cell r="D26" t="str">
            <v>240</v>
          </cell>
          <cell r="E26">
            <v>1</v>
          </cell>
          <cell r="F26">
            <v>2003</v>
          </cell>
          <cell r="G26">
            <v>5</v>
          </cell>
          <cell r="H26">
            <v>15</v>
          </cell>
          <cell r="I26" t="str">
            <v>230543-1</v>
          </cell>
        </row>
        <row r="27">
          <cell r="A27" t="str">
            <v>117506s300</v>
          </cell>
          <cell r="B27" t="str">
            <v>TENSIONADOR CORREIA</v>
          </cell>
          <cell r="C27" t="str">
            <v>ZMP4</v>
          </cell>
          <cell r="D27" t="str">
            <v>211</v>
          </cell>
          <cell r="E27">
            <v>1</v>
          </cell>
          <cell r="F27">
            <v>2003</v>
          </cell>
          <cell r="G27">
            <v>5</v>
          </cell>
          <cell r="H27">
            <v>22</v>
          </cell>
          <cell r="I27" t="str">
            <v>231381-1</v>
          </cell>
        </row>
        <row r="28">
          <cell r="A28" t="str">
            <v>117506s300</v>
          </cell>
          <cell r="B28" t="str">
            <v>TENSIONADOR CORREIA</v>
          </cell>
          <cell r="C28" t="str">
            <v>ZPRX</v>
          </cell>
          <cell r="D28" t="str">
            <v>RASAP</v>
          </cell>
          <cell r="E28">
            <v>3</v>
          </cell>
          <cell r="F28">
            <v>2003</v>
          </cell>
          <cell r="G28">
            <v>5</v>
          </cell>
          <cell r="H28">
            <v>23</v>
          </cell>
          <cell r="I28" t="str">
            <v>231598-1</v>
          </cell>
        </row>
        <row r="29">
          <cell r="A29" t="str">
            <v>117506s300</v>
          </cell>
          <cell r="B29" t="str">
            <v>TENSIONADOR CORREIA</v>
          </cell>
          <cell r="C29" t="str">
            <v>ZMP4</v>
          </cell>
          <cell r="D29" t="str">
            <v>237</v>
          </cell>
          <cell r="E29">
            <v>1</v>
          </cell>
          <cell r="F29">
            <v>2003</v>
          </cell>
          <cell r="G29">
            <v>5</v>
          </cell>
          <cell r="H29">
            <v>28</v>
          </cell>
          <cell r="I29" t="str">
            <v>232237-1</v>
          </cell>
        </row>
        <row r="30">
          <cell r="A30" t="str">
            <v>117506s300</v>
          </cell>
          <cell r="B30" t="str">
            <v>TENSIONADOR CORREIA</v>
          </cell>
          <cell r="C30" t="str">
            <v>ZMP2</v>
          </cell>
          <cell r="D30" t="str">
            <v>231</v>
          </cell>
          <cell r="E30">
            <v>1</v>
          </cell>
          <cell r="F30">
            <v>2003</v>
          </cell>
          <cell r="G30">
            <v>6</v>
          </cell>
          <cell r="H30">
            <v>2</v>
          </cell>
          <cell r="I30" t="str">
            <v>232951-1</v>
          </cell>
        </row>
        <row r="31">
          <cell r="A31" t="str">
            <v>117506s300</v>
          </cell>
          <cell r="B31" t="str">
            <v>TENSIONADOR CORREIA</v>
          </cell>
          <cell r="C31" t="str">
            <v>ZMP4</v>
          </cell>
          <cell r="D31" t="str">
            <v>231</v>
          </cell>
          <cell r="E31">
            <v>1</v>
          </cell>
          <cell r="F31">
            <v>2003</v>
          </cell>
          <cell r="G31">
            <v>6</v>
          </cell>
          <cell r="H31">
            <v>5</v>
          </cell>
          <cell r="I31" t="str">
            <v>233652-1</v>
          </cell>
        </row>
        <row r="32">
          <cell r="A32" t="str">
            <v>117506s300</v>
          </cell>
          <cell r="B32" t="str">
            <v>TENSIONADOR CORREIA</v>
          </cell>
          <cell r="C32" t="str">
            <v>ZMP2</v>
          </cell>
          <cell r="D32" t="str">
            <v>341</v>
          </cell>
          <cell r="E32">
            <v>1</v>
          </cell>
          <cell r="F32">
            <v>2003</v>
          </cell>
          <cell r="G32">
            <v>6</v>
          </cell>
          <cell r="H32">
            <v>6</v>
          </cell>
          <cell r="I32" t="str">
            <v>233926-1</v>
          </cell>
        </row>
        <row r="33">
          <cell r="A33" t="str">
            <v>117506s300</v>
          </cell>
          <cell r="B33" t="str">
            <v>TENSIONADOR CORREIA</v>
          </cell>
          <cell r="C33" t="str">
            <v>ZMP1</v>
          </cell>
          <cell r="D33" t="str">
            <v>316</v>
          </cell>
          <cell r="E33">
            <v>1</v>
          </cell>
          <cell r="F33">
            <v>2003</v>
          </cell>
          <cell r="G33">
            <v>6</v>
          </cell>
          <cell r="H33">
            <v>10</v>
          </cell>
          <cell r="I33" t="str">
            <v>234459-1</v>
          </cell>
        </row>
        <row r="34">
          <cell r="A34" t="str">
            <v>117506s300</v>
          </cell>
          <cell r="B34" t="str">
            <v>TENSIONADOR CORREIA</v>
          </cell>
          <cell r="C34" t="str">
            <v>ZMP2</v>
          </cell>
          <cell r="D34" t="str">
            <v>316</v>
          </cell>
          <cell r="E34">
            <v>1</v>
          </cell>
          <cell r="F34">
            <v>2003</v>
          </cell>
          <cell r="G34">
            <v>6</v>
          </cell>
          <cell r="H34">
            <v>12</v>
          </cell>
          <cell r="I34" t="str">
            <v>234923-1</v>
          </cell>
        </row>
        <row r="35">
          <cell r="A35" t="str">
            <v>117506s300</v>
          </cell>
          <cell r="B35" t="str">
            <v>TENSIONADOR CORREIA</v>
          </cell>
          <cell r="C35" t="str">
            <v>ZMP4</v>
          </cell>
          <cell r="D35" t="str">
            <v>275</v>
          </cell>
          <cell r="E35">
            <v>1</v>
          </cell>
          <cell r="F35">
            <v>2003</v>
          </cell>
          <cell r="G35">
            <v>6</v>
          </cell>
          <cell r="H35">
            <v>18</v>
          </cell>
          <cell r="I35" t="str">
            <v>235575-1</v>
          </cell>
        </row>
        <row r="36">
          <cell r="A36" t="str">
            <v>117506s300</v>
          </cell>
          <cell r="B36" t="str">
            <v>TENSIONADOR CORREIA</v>
          </cell>
          <cell r="C36" t="str">
            <v>ZMP2</v>
          </cell>
          <cell r="D36" t="str">
            <v>184</v>
          </cell>
          <cell r="E36">
            <v>1</v>
          </cell>
          <cell r="F36">
            <v>2003</v>
          </cell>
          <cell r="G36">
            <v>6</v>
          </cell>
          <cell r="H36">
            <v>18</v>
          </cell>
          <cell r="I36" t="str">
            <v>235658-1</v>
          </cell>
        </row>
        <row r="37">
          <cell r="A37" t="str">
            <v>117506s300</v>
          </cell>
          <cell r="B37" t="str">
            <v>TENSIONADOR CORREIA</v>
          </cell>
          <cell r="C37" t="str">
            <v>ZMP4</v>
          </cell>
          <cell r="D37" t="str">
            <v>180</v>
          </cell>
          <cell r="E37">
            <v>1</v>
          </cell>
          <cell r="F37">
            <v>2003</v>
          </cell>
          <cell r="G37">
            <v>6</v>
          </cell>
          <cell r="H37">
            <v>20</v>
          </cell>
          <cell r="I37" t="str">
            <v>235797-1</v>
          </cell>
        </row>
        <row r="38">
          <cell r="A38" t="str">
            <v>117506s300</v>
          </cell>
          <cell r="B38" t="str">
            <v>TENSIONADOR CORREIA</v>
          </cell>
          <cell r="C38" t="str">
            <v>ZMP4</v>
          </cell>
          <cell r="D38" t="str">
            <v>184</v>
          </cell>
          <cell r="E38">
            <v>1</v>
          </cell>
          <cell r="F38">
            <v>2003</v>
          </cell>
          <cell r="G38">
            <v>6</v>
          </cell>
          <cell r="H38">
            <v>20</v>
          </cell>
          <cell r="I38" t="str">
            <v>235799-1</v>
          </cell>
        </row>
        <row r="39">
          <cell r="A39" t="str">
            <v>117506s300</v>
          </cell>
          <cell r="B39" t="str">
            <v>TENSIONADOR CORREIA</v>
          </cell>
          <cell r="C39" t="str">
            <v>ZMP2</v>
          </cell>
          <cell r="D39" t="str">
            <v>171</v>
          </cell>
          <cell r="E39">
            <v>1</v>
          </cell>
          <cell r="F39">
            <v>2003</v>
          </cell>
          <cell r="G39">
            <v>3</v>
          </cell>
          <cell r="H39">
            <v>20</v>
          </cell>
          <cell r="I39" t="str">
            <v>222910-1</v>
          </cell>
        </row>
        <row r="40">
          <cell r="A40" t="str">
            <v>117506s300</v>
          </cell>
          <cell r="B40" t="str">
            <v>TENSIONADOR CORREIA</v>
          </cell>
          <cell r="C40" t="str">
            <v>ZMP2</v>
          </cell>
          <cell r="D40" t="str">
            <v>171</v>
          </cell>
          <cell r="E40">
            <v>1</v>
          </cell>
          <cell r="F40">
            <v>2003</v>
          </cell>
          <cell r="G40">
            <v>3</v>
          </cell>
          <cell r="H40">
            <v>20</v>
          </cell>
          <cell r="I40" t="str">
            <v>222910-1</v>
          </cell>
        </row>
        <row r="41">
          <cell r="A41" t="str">
            <v>117506s300</v>
          </cell>
          <cell r="B41" t="str">
            <v>TENSIONADOR CORREIA</v>
          </cell>
          <cell r="C41" t="str">
            <v>ZMP2</v>
          </cell>
          <cell r="D41" t="str">
            <v>172</v>
          </cell>
          <cell r="E41">
            <v>2</v>
          </cell>
          <cell r="F41">
            <v>2003</v>
          </cell>
          <cell r="G41">
            <v>3</v>
          </cell>
          <cell r="H41">
            <v>20</v>
          </cell>
          <cell r="I41" t="str">
            <v>222911-1</v>
          </cell>
        </row>
        <row r="42">
          <cell r="A42" t="str">
            <v>117506s300</v>
          </cell>
          <cell r="B42" t="str">
            <v>TENSIONADOR CORREIA</v>
          </cell>
          <cell r="C42" t="str">
            <v>ZMP2</v>
          </cell>
          <cell r="D42" t="str">
            <v>176</v>
          </cell>
          <cell r="E42">
            <v>2</v>
          </cell>
          <cell r="F42">
            <v>2003</v>
          </cell>
          <cell r="G42">
            <v>3</v>
          </cell>
          <cell r="H42">
            <v>20</v>
          </cell>
          <cell r="I42" t="str">
            <v>222915-1</v>
          </cell>
        </row>
        <row r="43">
          <cell r="A43" t="str">
            <v>117506s300</v>
          </cell>
          <cell r="B43" t="str">
            <v>TENSIONADOR CORREIA</v>
          </cell>
          <cell r="C43" t="str">
            <v>ZMP2</v>
          </cell>
          <cell r="D43" t="str">
            <v>176</v>
          </cell>
          <cell r="E43">
            <v>1</v>
          </cell>
          <cell r="F43">
            <v>2003</v>
          </cell>
          <cell r="G43">
            <v>3</v>
          </cell>
          <cell r="H43">
            <v>20</v>
          </cell>
          <cell r="I43" t="str">
            <v>222915-1</v>
          </cell>
        </row>
        <row r="44">
          <cell r="A44" t="str">
            <v>117506s300</v>
          </cell>
          <cell r="B44" t="str">
            <v>TENSIONADOR CORREIA</v>
          </cell>
          <cell r="C44" t="str">
            <v>ZMP2</v>
          </cell>
          <cell r="D44" t="str">
            <v>232</v>
          </cell>
          <cell r="E44">
            <v>1</v>
          </cell>
          <cell r="F44">
            <v>2003</v>
          </cell>
          <cell r="G44">
            <v>3</v>
          </cell>
          <cell r="H44">
            <v>20</v>
          </cell>
          <cell r="I44" t="str">
            <v>222931-1</v>
          </cell>
        </row>
        <row r="45">
          <cell r="A45" t="str">
            <v>117506s300</v>
          </cell>
          <cell r="B45" t="str">
            <v>TENSIONADOR CORREIA</v>
          </cell>
          <cell r="C45" t="str">
            <v>ZMP2</v>
          </cell>
          <cell r="D45" t="str">
            <v>287</v>
          </cell>
          <cell r="E45">
            <v>2</v>
          </cell>
          <cell r="F45">
            <v>2003</v>
          </cell>
          <cell r="G45">
            <v>3</v>
          </cell>
          <cell r="H45">
            <v>20</v>
          </cell>
          <cell r="I45" t="str">
            <v>222942-1</v>
          </cell>
        </row>
        <row r="46">
          <cell r="A46" t="str">
            <v>117506s300</v>
          </cell>
          <cell r="B46" t="str">
            <v>TENSIONADOR CORREIA</v>
          </cell>
          <cell r="C46" t="str">
            <v>ZMP2</v>
          </cell>
          <cell r="D46" t="str">
            <v>287</v>
          </cell>
          <cell r="E46">
            <v>2</v>
          </cell>
          <cell r="F46">
            <v>2003</v>
          </cell>
          <cell r="G46">
            <v>3</v>
          </cell>
          <cell r="H46">
            <v>20</v>
          </cell>
          <cell r="I46" t="str">
            <v>222942-1</v>
          </cell>
        </row>
        <row r="47">
          <cell r="A47" t="str">
            <v>117506s300</v>
          </cell>
          <cell r="B47" t="str">
            <v>TENSIONADOR CORREIA</v>
          </cell>
          <cell r="C47" t="str">
            <v>ZMP2</v>
          </cell>
          <cell r="D47" t="str">
            <v>292</v>
          </cell>
          <cell r="E47">
            <v>5</v>
          </cell>
          <cell r="F47">
            <v>2003</v>
          </cell>
          <cell r="G47">
            <v>3</v>
          </cell>
          <cell r="H47">
            <v>20</v>
          </cell>
          <cell r="I47" t="str">
            <v>222943-1</v>
          </cell>
        </row>
        <row r="48">
          <cell r="A48" t="str">
            <v>117506s300</v>
          </cell>
          <cell r="B48" t="str">
            <v>TENSIONADOR CORREIA</v>
          </cell>
          <cell r="C48" t="str">
            <v>ZMP4</v>
          </cell>
          <cell r="D48" t="str">
            <v>184</v>
          </cell>
          <cell r="E48">
            <v>1</v>
          </cell>
          <cell r="F48">
            <v>2003</v>
          </cell>
          <cell r="G48">
            <v>3</v>
          </cell>
          <cell r="H48">
            <v>21</v>
          </cell>
          <cell r="I48" t="str">
            <v>223091-1</v>
          </cell>
        </row>
        <row r="49">
          <cell r="A49" t="str">
            <v>117506s300</v>
          </cell>
          <cell r="B49" t="str">
            <v>TENSIONADOR CORREIA</v>
          </cell>
          <cell r="C49" t="str">
            <v>ZMP1</v>
          </cell>
          <cell r="D49" t="str">
            <v>168</v>
          </cell>
          <cell r="E49">
            <v>1</v>
          </cell>
          <cell r="F49">
            <v>2003</v>
          </cell>
          <cell r="G49">
            <v>3</v>
          </cell>
          <cell r="H49">
            <v>21</v>
          </cell>
          <cell r="I49" t="str">
            <v>223197-1</v>
          </cell>
        </row>
        <row r="50">
          <cell r="A50" t="str">
            <v>117506s300</v>
          </cell>
          <cell r="B50" t="str">
            <v>TENSIONADOR CORREIA</v>
          </cell>
          <cell r="C50" t="str">
            <v>ZMP1</v>
          </cell>
          <cell r="D50" t="str">
            <v>168</v>
          </cell>
          <cell r="E50">
            <v>1</v>
          </cell>
          <cell r="F50">
            <v>2003</v>
          </cell>
          <cell r="G50">
            <v>3</v>
          </cell>
          <cell r="H50">
            <v>21</v>
          </cell>
          <cell r="I50" t="str">
            <v>223197-1</v>
          </cell>
        </row>
        <row r="51">
          <cell r="A51" t="str">
            <v>117506s300</v>
          </cell>
          <cell r="B51" t="str">
            <v>TENSIONADOR CORREIA</v>
          </cell>
          <cell r="C51" t="str">
            <v>ZMP1</v>
          </cell>
          <cell r="D51" t="str">
            <v>324</v>
          </cell>
          <cell r="E51">
            <v>1</v>
          </cell>
          <cell r="F51">
            <v>2003</v>
          </cell>
          <cell r="G51">
            <v>3</v>
          </cell>
          <cell r="H51">
            <v>21</v>
          </cell>
          <cell r="I51" t="str">
            <v>223211-1</v>
          </cell>
        </row>
        <row r="52">
          <cell r="A52" t="str">
            <v>117506s300</v>
          </cell>
          <cell r="B52" t="str">
            <v>TENSIONADOR CORREIA</v>
          </cell>
          <cell r="C52" t="str">
            <v>ZMP1</v>
          </cell>
          <cell r="D52" t="str">
            <v>328</v>
          </cell>
          <cell r="E52">
            <v>1</v>
          </cell>
          <cell r="F52">
            <v>2003</v>
          </cell>
          <cell r="G52">
            <v>3</v>
          </cell>
          <cell r="H52">
            <v>21</v>
          </cell>
          <cell r="I52" t="str">
            <v>223212-1</v>
          </cell>
        </row>
        <row r="53">
          <cell r="A53" t="str">
            <v>117506s300</v>
          </cell>
          <cell r="B53" t="str">
            <v>TENSIONADOR CORREIA</v>
          </cell>
          <cell r="C53" t="str">
            <v>ZMP4</v>
          </cell>
          <cell r="D53" t="str">
            <v>171</v>
          </cell>
          <cell r="E53">
            <v>2</v>
          </cell>
          <cell r="F53">
            <v>2003</v>
          </cell>
          <cell r="G53">
            <v>3</v>
          </cell>
          <cell r="H53">
            <v>24</v>
          </cell>
          <cell r="I53" t="str">
            <v>223282-1</v>
          </cell>
        </row>
        <row r="54">
          <cell r="A54" t="str">
            <v>117506s300</v>
          </cell>
          <cell r="B54" t="str">
            <v>TENSIONADOR CORREIA</v>
          </cell>
          <cell r="C54" t="str">
            <v>ZMP4</v>
          </cell>
          <cell r="D54" t="str">
            <v>171</v>
          </cell>
          <cell r="E54">
            <v>1</v>
          </cell>
          <cell r="F54">
            <v>2003</v>
          </cell>
          <cell r="G54">
            <v>3</v>
          </cell>
          <cell r="H54">
            <v>24</v>
          </cell>
          <cell r="I54" t="str">
            <v>223282-1</v>
          </cell>
        </row>
        <row r="55">
          <cell r="A55" t="str">
            <v>117506s300</v>
          </cell>
          <cell r="B55" t="str">
            <v>TENSIONADOR CORREIA</v>
          </cell>
          <cell r="C55" t="str">
            <v>ZMP4</v>
          </cell>
          <cell r="D55" t="str">
            <v>171</v>
          </cell>
          <cell r="E55">
            <v>5</v>
          </cell>
          <cell r="F55">
            <v>2003</v>
          </cell>
          <cell r="G55">
            <v>3</v>
          </cell>
          <cell r="H55">
            <v>24</v>
          </cell>
          <cell r="I55" t="str">
            <v>223282-1</v>
          </cell>
        </row>
        <row r="56">
          <cell r="A56" t="str">
            <v>117506s300</v>
          </cell>
          <cell r="B56" t="str">
            <v>TENSIONADOR CORREIA</v>
          </cell>
          <cell r="C56" t="str">
            <v>ZMP2</v>
          </cell>
          <cell r="D56" t="str">
            <v>172</v>
          </cell>
          <cell r="E56">
            <v>1</v>
          </cell>
          <cell r="F56">
            <v>2003</v>
          </cell>
          <cell r="G56">
            <v>3</v>
          </cell>
          <cell r="H56">
            <v>24</v>
          </cell>
          <cell r="I56" t="str">
            <v>223315-1</v>
          </cell>
        </row>
        <row r="57">
          <cell r="A57" t="str">
            <v>117506s300</v>
          </cell>
          <cell r="B57" t="str">
            <v>TENSIONADOR CORREIA</v>
          </cell>
          <cell r="C57" t="str">
            <v>ZMP4</v>
          </cell>
          <cell r="D57" t="str">
            <v>168</v>
          </cell>
          <cell r="E57">
            <v>1</v>
          </cell>
          <cell r="F57">
            <v>2003</v>
          </cell>
          <cell r="G57">
            <v>3</v>
          </cell>
          <cell r="H57">
            <v>25</v>
          </cell>
          <cell r="I57" t="str">
            <v>223435-1</v>
          </cell>
        </row>
        <row r="58">
          <cell r="A58" t="str">
            <v>117506s300</v>
          </cell>
          <cell r="B58" t="str">
            <v>TENSIONADOR CORREIA</v>
          </cell>
          <cell r="C58" t="str">
            <v>ZMP4</v>
          </cell>
          <cell r="D58" t="str">
            <v>177</v>
          </cell>
          <cell r="E58">
            <v>1</v>
          </cell>
          <cell r="F58">
            <v>2003</v>
          </cell>
          <cell r="G58">
            <v>3</v>
          </cell>
          <cell r="H58">
            <v>25</v>
          </cell>
          <cell r="I58" t="str">
            <v>223439-1</v>
          </cell>
        </row>
        <row r="59">
          <cell r="A59" t="str">
            <v>117506s300</v>
          </cell>
          <cell r="B59" t="str">
            <v>TENSIONADOR CORREIA</v>
          </cell>
          <cell r="C59" t="str">
            <v>ZMP4</v>
          </cell>
          <cell r="D59" t="str">
            <v>232</v>
          </cell>
          <cell r="E59">
            <v>1</v>
          </cell>
          <cell r="F59">
            <v>2003</v>
          </cell>
          <cell r="G59">
            <v>3</v>
          </cell>
          <cell r="H59">
            <v>27</v>
          </cell>
          <cell r="I59" t="str">
            <v>223956-1</v>
          </cell>
        </row>
        <row r="60">
          <cell r="A60" t="str">
            <v>117506s300</v>
          </cell>
          <cell r="B60" t="str">
            <v>TENSIONADOR CORREIA</v>
          </cell>
          <cell r="C60" t="str">
            <v>ZMP2</v>
          </cell>
          <cell r="D60" t="str">
            <v>269</v>
          </cell>
          <cell r="E60">
            <v>1</v>
          </cell>
          <cell r="F60">
            <v>2003</v>
          </cell>
          <cell r="G60">
            <v>5</v>
          </cell>
          <cell r="H60">
            <v>2</v>
          </cell>
          <cell r="I60" t="str">
            <v>228596-1</v>
          </cell>
        </row>
        <row r="61">
          <cell r="A61" t="str">
            <v>117506s300</v>
          </cell>
          <cell r="B61" t="str">
            <v>TENSIONADOR CORREIA</v>
          </cell>
          <cell r="C61" t="str">
            <v>ZMP4</v>
          </cell>
          <cell r="D61" t="str">
            <v>275</v>
          </cell>
          <cell r="E61">
            <v>2</v>
          </cell>
          <cell r="F61">
            <v>2003</v>
          </cell>
          <cell r="G61">
            <v>6</v>
          </cell>
          <cell r="H61">
            <v>25</v>
          </cell>
          <cell r="I61" t="str">
            <v>236390-1</v>
          </cell>
        </row>
        <row r="62">
          <cell r="A62" t="str">
            <v>117506s300</v>
          </cell>
          <cell r="B62" t="str">
            <v>TENSIONADOR CORREIA</v>
          </cell>
          <cell r="C62" t="str">
            <v>ZMP2</v>
          </cell>
          <cell r="D62" t="str">
            <v>169</v>
          </cell>
          <cell r="E62">
            <v>2</v>
          </cell>
          <cell r="F62">
            <v>2003</v>
          </cell>
          <cell r="G62">
            <v>4</v>
          </cell>
          <cell r="H62">
            <v>4</v>
          </cell>
          <cell r="I62" t="str">
            <v>225176-1</v>
          </cell>
        </row>
        <row r="63">
          <cell r="A63" t="str">
            <v>117506s300</v>
          </cell>
          <cell r="B63" t="str">
            <v>TENSIONADOR CORREIA</v>
          </cell>
          <cell r="C63" t="str">
            <v>ZMP4</v>
          </cell>
          <cell r="D63" t="str">
            <v>287</v>
          </cell>
          <cell r="E63">
            <v>2</v>
          </cell>
          <cell r="F63">
            <v>2003</v>
          </cell>
          <cell r="G63">
            <v>4</v>
          </cell>
          <cell r="H63">
            <v>7</v>
          </cell>
          <cell r="I63" t="str">
            <v>225267-1</v>
          </cell>
        </row>
        <row r="64">
          <cell r="A64" t="str">
            <v>117506s300</v>
          </cell>
          <cell r="B64" t="str">
            <v>TENSIONADOR CORREIA</v>
          </cell>
          <cell r="C64" t="str">
            <v>ZMP1</v>
          </cell>
          <cell r="D64" t="str">
            <v>257</v>
          </cell>
          <cell r="E64">
            <v>1</v>
          </cell>
          <cell r="F64">
            <v>2003</v>
          </cell>
          <cell r="G64">
            <v>4</v>
          </cell>
          <cell r="H64">
            <v>8</v>
          </cell>
          <cell r="I64" t="str">
            <v>225639-1</v>
          </cell>
        </row>
        <row r="65">
          <cell r="A65" t="str">
            <v>117506s300</v>
          </cell>
          <cell r="B65" t="str">
            <v>TENSIONADOR CORREIA</v>
          </cell>
          <cell r="C65" t="str">
            <v>ZMP2</v>
          </cell>
          <cell r="D65" t="str">
            <v>236</v>
          </cell>
          <cell r="E65">
            <v>1</v>
          </cell>
          <cell r="F65">
            <v>2003</v>
          </cell>
          <cell r="G65">
            <v>4</v>
          </cell>
          <cell r="H65">
            <v>11</v>
          </cell>
          <cell r="I65" t="str">
            <v>226112-1</v>
          </cell>
        </row>
        <row r="66">
          <cell r="A66" t="str">
            <v>117506s300</v>
          </cell>
          <cell r="B66" t="str">
            <v>TENSIONADOR CORREIA</v>
          </cell>
          <cell r="C66" t="str">
            <v>ZMP2</v>
          </cell>
          <cell r="D66" t="str">
            <v>287</v>
          </cell>
          <cell r="E66">
            <v>2</v>
          </cell>
          <cell r="F66">
            <v>2003</v>
          </cell>
          <cell r="G66">
            <v>4</v>
          </cell>
          <cell r="H66">
            <v>14</v>
          </cell>
          <cell r="I66" t="str">
            <v>226373-1</v>
          </cell>
        </row>
        <row r="67">
          <cell r="A67" t="str">
            <v>117506s300</v>
          </cell>
          <cell r="B67" t="str">
            <v>TENSIONADOR CORREIA</v>
          </cell>
          <cell r="C67" t="str">
            <v>ZMP4</v>
          </cell>
          <cell r="D67" t="str">
            <v>247</v>
          </cell>
          <cell r="E67">
            <v>1</v>
          </cell>
          <cell r="F67">
            <v>2003</v>
          </cell>
          <cell r="G67">
            <v>1</v>
          </cell>
          <cell r="H67">
            <v>6</v>
          </cell>
          <cell r="I67" t="str">
            <v>212313-1</v>
          </cell>
        </row>
        <row r="68">
          <cell r="A68" t="str">
            <v>117506s300</v>
          </cell>
          <cell r="B68" t="str">
            <v>TENSIONADOR CORREIA</v>
          </cell>
          <cell r="C68" t="str">
            <v>ZMP2</v>
          </cell>
          <cell r="D68" t="str">
            <v>171</v>
          </cell>
          <cell r="E68">
            <v>1</v>
          </cell>
          <cell r="F68">
            <v>2003</v>
          </cell>
          <cell r="G68">
            <v>1</v>
          </cell>
          <cell r="H68">
            <v>22</v>
          </cell>
          <cell r="I68" t="str">
            <v>215057-1</v>
          </cell>
        </row>
        <row r="69">
          <cell r="A69" t="str">
            <v>117506s300</v>
          </cell>
          <cell r="B69" t="str">
            <v>TENSIONADOR CORREIA</v>
          </cell>
          <cell r="C69" t="str">
            <v>ZMP2</v>
          </cell>
          <cell r="D69" t="str">
            <v>171</v>
          </cell>
          <cell r="E69">
            <v>1</v>
          </cell>
          <cell r="F69">
            <v>2003</v>
          </cell>
          <cell r="G69">
            <v>1</v>
          </cell>
          <cell r="H69">
            <v>22</v>
          </cell>
          <cell r="I69" t="str">
            <v>215057-1</v>
          </cell>
        </row>
        <row r="70">
          <cell r="A70" t="str">
            <v>117506s300</v>
          </cell>
          <cell r="B70" t="str">
            <v>TENSIONADOR CORREIA</v>
          </cell>
          <cell r="C70" t="str">
            <v>ZMP2</v>
          </cell>
          <cell r="D70" t="str">
            <v>172</v>
          </cell>
          <cell r="E70">
            <v>1</v>
          </cell>
          <cell r="F70">
            <v>2003</v>
          </cell>
          <cell r="G70">
            <v>1</v>
          </cell>
          <cell r="H70">
            <v>22</v>
          </cell>
          <cell r="I70" t="str">
            <v>215059-1</v>
          </cell>
        </row>
        <row r="71">
          <cell r="A71" t="str">
            <v>117506s300</v>
          </cell>
          <cell r="B71" t="str">
            <v>TENSIONADOR CORREIA</v>
          </cell>
          <cell r="C71" t="str">
            <v>ZMP2</v>
          </cell>
          <cell r="D71" t="str">
            <v>176</v>
          </cell>
          <cell r="E71">
            <v>1</v>
          </cell>
          <cell r="F71">
            <v>2003</v>
          </cell>
          <cell r="G71">
            <v>1</v>
          </cell>
          <cell r="H71">
            <v>22</v>
          </cell>
          <cell r="I71" t="str">
            <v>215063-1</v>
          </cell>
        </row>
        <row r="72">
          <cell r="A72" t="str">
            <v>117506s300</v>
          </cell>
          <cell r="B72" t="str">
            <v>TENSIONADOR CORREIA</v>
          </cell>
          <cell r="C72" t="str">
            <v>ZMP1</v>
          </cell>
          <cell r="D72" t="str">
            <v>328</v>
          </cell>
          <cell r="E72">
            <v>1</v>
          </cell>
          <cell r="F72">
            <v>2003</v>
          </cell>
          <cell r="G72">
            <v>1</v>
          </cell>
          <cell r="H72">
            <v>22</v>
          </cell>
          <cell r="I72" t="str">
            <v>215158-1</v>
          </cell>
        </row>
        <row r="73">
          <cell r="A73" t="str">
            <v>117506s300</v>
          </cell>
          <cell r="B73" t="str">
            <v>TENSIONADOR CORREIA</v>
          </cell>
          <cell r="C73" t="str">
            <v>ZMP2</v>
          </cell>
          <cell r="D73" t="str">
            <v>230</v>
          </cell>
          <cell r="E73">
            <v>1</v>
          </cell>
          <cell r="F73">
            <v>2003</v>
          </cell>
          <cell r="G73">
            <v>1</v>
          </cell>
          <cell r="H73">
            <v>24</v>
          </cell>
          <cell r="I73" t="str">
            <v>215437-1</v>
          </cell>
        </row>
        <row r="74">
          <cell r="A74" t="str">
            <v>117506s300</v>
          </cell>
          <cell r="B74" t="str">
            <v>TENSIONADOR CORREIA</v>
          </cell>
          <cell r="C74" t="str">
            <v>ZMP2</v>
          </cell>
          <cell r="D74" t="str">
            <v>292</v>
          </cell>
          <cell r="E74">
            <v>1</v>
          </cell>
          <cell r="F74">
            <v>2003</v>
          </cell>
          <cell r="G74">
            <v>1</v>
          </cell>
          <cell r="H74">
            <v>24</v>
          </cell>
          <cell r="I74" t="str">
            <v>215452-1</v>
          </cell>
        </row>
        <row r="75">
          <cell r="A75" t="str">
            <v>117506s300</v>
          </cell>
          <cell r="B75" t="str">
            <v>TENSIONADOR CORREIA</v>
          </cell>
          <cell r="C75" t="str">
            <v>ZMP2</v>
          </cell>
          <cell r="D75" t="str">
            <v>172</v>
          </cell>
          <cell r="E75">
            <v>2</v>
          </cell>
          <cell r="F75">
            <v>2003</v>
          </cell>
          <cell r="G75">
            <v>5</v>
          </cell>
          <cell r="H75">
            <v>5</v>
          </cell>
          <cell r="I75" t="str">
            <v>228747-1</v>
          </cell>
        </row>
        <row r="76">
          <cell r="A76" t="str">
            <v>117506s300</v>
          </cell>
          <cell r="B76" t="str">
            <v>TENSIONADOR CORREIA</v>
          </cell>
          <cell r="C76" t="str">
            <v>ZMP2</v>
          </cell>
          <cell r="D76" t="str">
            <v>247</v>
          </cell>
          <cell r="E76">
            <v>2</v>
          </cell>
          <cell r="F76">
            <v>2003</v>
          </cell>
          <cell r="G76">
            <v>7</v>
          </cell>
          <cell r="H76">
            <v>10</v>
          </cell>
          <cell r="I76" t="str">
            <v>238746-1</v>
          </cell>
        </row>
        <row r="77">
          <cell r="A77" t="str">
            <v>117506s300</v>
          </cell>
          <cell r="B77" t="str">
            <v>TENSIONADOR CORREIA</v>
          </cell>
          <cell r="C77" t="str">
            <v>ZMP4</v>
          </cell>
          <cell r="D77" t="str">
            <v>215</v>
          </cell>
          <cell r="E77">
            <v>2</v>
          </cell>
          <cell r="F77">
            <v>2003</v>
          </cell>
          <cell r="G77">
            <v>7</v>
          </cell>
          <cell r="H77">
            <v>11</v>
          </cell>
          <cell r="I77" t="str">
            <v>238832-1</v>
          </cell>
        </row>
        <row r="78">
          <cell r="A78" t="str">
            <v>117506s300</v>
          </cell>
          <cell r="B78" t="str">
            <v>TENSIONADOR CORREIA</v>
          </cell>
          <cell r="C78" t="str">
            <v>ZMP2</v>
          </cell>
          <cell r="D78" t="str">
            <v>269</v>
          </cell>
          <cell r="E78">
            <v>1</v>
          </cell>
          <cell r="F78">
            <v>2003</v>
          </cell>
          <cell r="G78">
            <v>7</v>
          </cell>
          <cell r="H78">
            <v>11</v>
          </cell>
          <cell r="I78" t="str">
            <v>238929-1</v>
          </cell>
        </row>
        <row r="79">
          <cell r="A79" t="str">
            <v>117506s300</v>
          </cell>
          <cell r="B79" t="str">
            <v>TENSIONADOR CORREIA</v>
          </cell>
          <cell r="C79" t="str">
            <v>ZMP4</v>
          </cell>
          <cell r="D79" t="str">
            <v>269</v>
          </cell>
          <cell r="E79">
            <v>1</v>
          </cell>
          <cell r="F79">
            <v>2003</v>
          </cell>
          <cell r="G79">
            <v>7</v>
          </cell>
          <cell r="H79">
            <v>17</v>
          </cell>
          <cell r="I79" t="str">
            <v>239851-1</v>
          </cell>
        </row>
        <row r="80">
          <cell r="A80" t="str">
            <v>117506s300</v>
          </cell>
          <cell r="B80" t="str">
            <v>TENSIONADOR CORREIA</v>
          </cell>
          <cell r="C80" t="str">
            <v>ZMP1</v>
          </cell>
          <cell r="D80" t="str">
            <v>240</v>
          </cell>
          <cell r="E80">
            <v>1</v>
          </cell>
          <cell r="F80">
            <v>2003</v>
          </cell>
          <cell r="G80">
            <v>7</v>
          </cell>
          <cell r="H80">
            <v>22</v>
          </cell>
          <cell r="I80" t="str">
            <v>240587-1</v>
          </cell>
        </row>
        <row r="81">
          <cell r="A81" t="str">
            <v>117506s300</v>
          </cell>
          <cell r="B81" t="str">
            <v>TENSIONADOR CORREIA</v>
          </cell>
          <cell r="C81" t="str">
            <v>ZMP4</v>
          </cell>
          <cell r="D81" t="str">
            <v>211</v>
          </cell>
          <cell r="E81">
            <v>1</v>
          </cell>
          <cell r="F81">
            <v>2003</v>
          </cell>
          <cell r="G81">
            <v>7</v>
          </cell>
          <cell r="H81">
            <v>24</v>
          </cell>
          <cell r="I81" t="str">
            <v>240989-1</v>
          </cell>
        </row>
        <row r="82">
          <cell r="A82" t="str">
            <v>117506s300</v>
          </cell>
          <cell r="B82" t="str">
            <v>TENSIONADOR CORREIA</v>
          </cell>
          <cell r="C82" t="str">
            <v>ZMP2</v>
          </cell>
          <cell r="D82" t="str">
            <v>171</v>
          </cell>
          <cell r="E82">
            <v>1</v>
          </cell>
          <cell r="F82">
            <v>2003</v>
          </cell>
          <cell r="G82">
            <v>9</v>
          </cell>
          <cell r="H82">
            <v>1</v>
          </cell>
          <cell r="I82" t="str">
            <v>000489-1</v>
          </cell>
        </row>
        <row r="83">
          <cell r="A83" t="str">
            <v>117506s300</v>
          </cell>
          <cell r="B83" t="str">
            <v>TENSIONADOR CORREIA</v>
          </cell>
          <cell r="C83" t="str">
            <v>ZMP4</v>
          </cell>
          <cell r="D83" t="str">
            <v>302</v>
          </cell>
          <cell r="E83">
            <v>5</v>
          </cell>
          <cell r="F83">
            <v>2003</v>
          </cell>
          <cell r="G83">
            <v>9</v>
          </cell>
          <cell r="H83">
            <v>2</v>
          </cell>
          <cell r="I83" t="str">
            <v>000529-1</v>
          </cell>
        </row>
        <row r="84">
          <cell r="A84" t="str">
            <v>117506s300</v>
          </cell>
          <cell r="B84" t="str">
            <v>TENSIONADOR CORREIA</v>
          </cell>
          <cell r="C84" t="str">
            <v>ZMP4</v>
          </cell>
          <cell r="D84" t="str">
            <v>215</v>
          </cell>
          <cell r="E84">
            <v>1</v>
          </cell>
          <cell r="F84">
            <v>2003</v>
          </cell>
          <cell r="G84">
            <v>9</v>
          </cell>
          <cell r="H84">
            <v>3</v>
          </cell>
          <cell r="I84" t="str">
            <v>000642-1</v>
          </cell>
        </row>
        <row r="85">
          <cell r="A85" t="str">
            <v>117506s300</v>
          </cell>
          <cell r="B85" t="str">
            <v>TENSIONADOR CORREIA</v>
          </cell>
          <cell r="C85" t="str">
            <v>ZMP1</v>
          </cell>
          <cell r="D85" t="str">
            <v>240</v>
          </cell>
          <cell r="E85">
            <v>1</v>
          </cell>
          <cell r="F85">
            <v>2003</v>
          </cell>
          <cell r="G85">
            <v>9</v>
          </cell>
          <cell r="H85">
            <v>3</v>
          </cell>
          <cell r="I85" t="str">
            <v>000706-1</v>
          </cell>
        </row>
        <row r="86">
          <cell r="A86" t="str">
            <v>117506s300</v>
          </cell>
          <cell r="B86" t="str">
            <v>TENSIONADOR CORREIA</v>
          </cell>
          <cell r="C86" t="str">
            <v>ZMP4</v>
          </cell>
          <cell r="D86" t="str">
            <v>302</v>
          </cell>
          <cell r="E86">
            <v>4</v>
          </cell>
          <cell r="F86">
            <v>2003</v>
          </cell>
          <cell r="G86">
            <v>9</v>
          </cell>
          <cell r="H86">
            <v>4</v>
          </cell>
          <cell r="I86" t="str">
            <v>000736-1</v>
          </cell>
        </row>
        <row r="87">
          <cell r="A87" t="str">
            <v>117506s300</v>
          </cell>
          <cell r="B87" t="str">
            <v>TENSIONADOR CORREIA</v>
          </cell>
          <cell r="C87" t="str">
            <v>ZMP2</v>
          </cell>
          <cell r="D87" t="str">
            <v>237</v>
          </cell>
          <cell r="E87">
            <v>1</v>
          </cell>
          <cell r="F87">
            <v>2003</v>
          </cell>
          <cell r="G87">
            <v>9</v>
          </cell>
          <cell r="H87">
            <v>8</v>
          </cell>
          <cell r="I87" t="str">
            <v>000937-1</v>
          </cell>
        </row>
        <row r="88">
          <cell r="A88" t="str">
            <v>117506s300</v>
          </cell>
          <cell r="B88" t="str">
            <v>TENSIONADOR CORREIA</v>
          </cell>
          <cell r="C88" t="str">
            <v>ZMP4</v>
          </cell>
          <cell r="D88" t="str">
            <v>237</v>
          </cell>
          <cell r="E88">
            <v>1</v>
          </cell>
          <cell r="F88">
            <v>2003</v>
          </cell>
          <cell r="G88">
            <v>9</v>
          </cell>
          <cell r="H88">
            <v>10</v>
          </cell>
          <cell r="I88" t="str">
            <v>001019-1</v>
          </cell>
        </row>
        <row r="89">
          <cell r="A89" t="str">
            <v>117506s300</v>
          </cell>
          <cell r="B89" t="str">
            <v>TENSIONADOR CORREIA</v>
          </cell>
          <cell r="C89" t="str">
            <v>ZMP2</v>
          </cell>
          <cell r="D89" t="str">
            <v>247</v>
          </cell>
          <cell r="E89">
            <v>1</v>
          </cell>
          <cell r="F89">
            <v>2003</v>
          </cell>
          <cell r="G89">
            <v>9</v>
          </cell>
          <cell r="H89">
            <v>12</v>
          </cell>
          <cell r="I89" t="str">
            <v>001219-1</v>
          </cell>
        </row>
        <row r="90">
          <cell r="A90" t="str">
            <v>117506s300</v>
          </cell>
          <cell r="B90" t="str">
            <v>TENSIONADOR CORREIA</v>
          </cell>
          <cell r="C90" t="str">
            <v>ZMP4</v>
          </cell>
          <cell r="D90" t="str">
            <v>215</v>
          </cell>
          <cell r="E90">
            <v>2</v>
          </cell>
          <cell r="F90">
            <v>2003</v>
          </cell>
          <cell r="G90">
            <v>9</v>
          </cell>
          <cell r="H90">
            <v>15</v>
          </cell>
          <cell r="I90" t="str">
            <v>001261-1</v>
          </cell>
        </row>
        <row r="91">
          <cell r="A91" t="str">
            <v>117506s300</v>
          </cell>
          <cell r="B91" t="str">
            <v>TENSIONADOR CORREIA</v>
          </cell>
          <cell r="C91" t="str">
            <v>ZMP1</v>
          </cell>
          <cell r="D91" t="str">
            <v>181</v>
          </cell>
          <cell r="E91">
            <v>1</v>
          </cell>
          <cell r="F91">
            <v>2003</v>
          </cell>
          <cell r="G91">
            <v>9</v>
          </cell>
          <cell r="H91">
            <v>17</v>
          </cell>
          <cell r="I91" t="str">
            <v>001400-1</v>
          </cell>
        </row>
        <row r="92">
          <cell r="A92" t="str">
            <v>117506s300</v>
          </cell>
          <cell r="B92" t="str">
            <v>TENSIONADOR CORREIA</v>
          </cell>
          <cell r="C92" t="str">
            <v>ZMP4</v>
          </cell>
          <cell r="D92" t="str">
            <v>168</v>
          </cell>
          <cell r="E92">
            <v>1</v>
          </cell>
          <cell r="F92">
            <v>2003</v>
          </cell>
          <cell r="G92">
            <v>9</v>
          </cell>
          <cell r="H92">
            <v>19</v>
          </cell>
          <cell r="I92" t="str">
            <v>001552-1</v>
          </cell>
        </row>
        <row r="93">
          <cell r="A93" t="str">
            <v>117506s300</v>
          </cell>
          <cell r="B93" t="str">
            <v>TENSIONADOR CORREIA</v>
          </cell>
          <cell r="C93" t="str">
            <v>ZMP1</v>
          </cell>
          <cell r="D93" t="str">
            <v>178</v>
          </cell>
          <cell r="E93">
            <v>1</v>
          </cell>
          <cell r="F93">
            <v>2003</v>
          </cell>
          <cell r="G93">
            <v>9</v>
          </cell>
          <cell r="H93">
            <v>19</v>
          </cell>
          <cell r="I93" t="str">
            <v>001580-1</v>
          </cell>
        </row>
        <row r="94">
          <cell r="A94" t="str">
            <v>117506s300</v>
          </cell>
          <cell r="B94" t="str">
            <v>TENSIONADOR CORREIA</v>
          </cell>
          <cell r="C94" t="str">
            <v>ZMP4</v>
          </cell>
          <cell r="D94" t="str">
            <v>171</v>
          </cell>
          <cell r="E94">
            <v>3</v>
          </cell>
          <cell r="F94">
            <v>2003</v>
          </cell>
          <cell r="G94">
            <v>9</v>
          </cell>
          <cell r="H94">
            <v>22</v>
          </cell>
          <cell r="I94" t="str">
            <v>001617-1</v>
          </cell>
        </row>
        <row r="95">
          <cell r="A95" t="str">
            <v>117506s300</v>
          </cell>
          <cell r="B95" t="str">
            <v>TENSIONADOR CORREIA</v>
          </cell>
          <cell r="C95" t="str">
            <v>ZMP2</v>
          </cell>
          <cell r="D95" t="str">
            <v>221</v>
          </cell>
          <cell r="E95">
            <v>1</v>
          </cell>
          <cell r="F95">
            <v>2003</v>
          </cell>
          <cell r="G95">
            <v>9</v>
          </cell>
          <cell r="H95">
            <v>24</v>
          </cell>
          <cell r="I95" t="str">
            <v>001762-1</v>
          </cell>
        </row>
        <row r="96">
          <cell r="A96" t="str">
            <v>117506s300</v>
          </cell>
          <cell r="B96" t="str">
            <v>TENSIONADOR CORREIA</v>
          </cell>
          <cell r="C96" t="str">
            <v>ZMP1</v>
          </cell>
          <cell r="D96" t="str">
            <v>221</v>
          </cell>
          <cell r="E96">
            <v>1</v>
          </cell>
          <cell r="F96">
            <v>2003</v>
          </cell>
          <cell r="G96">
            <v>9</v>
          </cell>
          <cell r="H96">
            <v>24</v>
          </cell>
          <cell r="I96" t="str">
            <v>001775-1</v>
          </cell>
        </row>
        <row r="97">
          <cell r="A97" t="str">
            <v>117506s300</v>
          </cell>
          <cell r="B97" t="str">
            <v>TENSIONADOR CORREIA</v>
          </cell>
          <cell r="C97" t="str">
            <v>ZPRX</v>
          </cell>
          <cell r="D97" t="str">
            <v>RASAP</v>
          </cell>
          <cell r="E97">
            <v>3</v>
          </cell>
          <cell r="F97">
            <v>2003</v>
          </cell>
          <cell r="G97">
            <v>9</v>
          </cell>
          <cell r="H97">
            <v>25</v>
          </cell>
          <cell r="I97" t="str">
            <v>001781-1</v>
          </cell>
        </row>
        <row r="98">
          <cell r="A98" t="str">
            <v>117506s300</v>
          </cell>
          <cell r="B98" t="str">
            <v>TENSIONADOR CORREIA</v>
          </cell>
          <cell r="C98" t="str">
            <v>ZMP4</v>
          </cell>
          <cell r="D98" t="str">
            <v>269</v>
          </cell>
          <cell r="E98">
            <v>1</v>
          </cell>
          <cell r="F98">
            <v>2003</v>
          </cell>
          <cell r="G98">
            <v>9</v>
          </cell>
          <cell r="H98">
            <v>25</v>
          </cell>
          <cell r="I98" t="str">
            <v>001788-1</v>
          </cell>
        </row>
        <row r="99">
          <cell r="A99" t="str">
            <v>117506s300</v>
          </cell>
          <cell r="B99" t="str">
            <v>TENSIONADOR CORREIA</v>
          </cell>
          <cell r="C99" t="str">
            <v>ZMP1</v>
          </cell>
          <cell r="D99" t="str">
            <v>239</v>
          </cell>
          <cell r="E99">
            <v>1</v>
          </cell>
          <cell r="F99">
            <v>2003</v>
          </cell>
          <cell r="G99">
            <v>8</v>
          </cell>
          <cell r="H99">
            <v>7</v>
          </cell>
          <cell r="I99" t="str">
            <v>243174-1</v>
          </cell>
        </row>
        <row r="100">
          <cell r="A100" t="str">
            <v>117506s300</v>
          </cell>
          <cell r="B100" t="str">
            <v>TENSIONADOR CORREIA</v>
          </cell>
          <cell r="C100" t="str">
            <v>ZMP4</v>
          </cell>
          <cell r="D100" t="str">
            <v>169</v>
          </cell>
          <cell r="E100">
            <v>1</v>
          </cell>
          <cell r="F100">
            <v>2003</v>
          </cell>
          <cell r="G100">
            <v>8</v>
          </cell>
          <cell r="H100">
            <v>7</v>
          </cell>
          <cell r="I100" t="str">
            <v>243204-1</v>
          </cell>
        </row>
        <row r="101">
          <cell r="A101" t="str">
            <v>117506s300</v>
          </cell>
          <cell r="B101" t="str">
            <v>TENSIONADOR CORREIA</v>
          </cell>
          <cell r="C101" t="str">
            <v>ZMP4</v>
          </cell>
          <cell r="D101" t="str">
            <v>231</v>
          </cell>
          <cell r="E101">
            <v>2</v>
          </cell>
          <cell r="F101">
            <v>2003</v>
          </cell>
          <cell r="G101">
            <v>8</v>
          </cell>
          <cell r="H101">
            <v>7</v>
          </cell>
          <cell r="I101" t="str">
            <v>243213-1</v>
          </cell>
        </row>
        <row r="102">
          <cell r="A102" t="str">
            <v>117506s300</v>
          </cell>
          <cell r="B102" t="str">
            <v>TENSIONADOR CORREIA</v>
          </cell>
          <cell r="C102" t="str">
            <v>ZMP2</v>
          </cell>
          <cell r="D102" t="str">
            <v>272</v>
          </cell>
          <cell r="E102">
            <v>1</v>
          </cell>
          <cell r="F102">
            <v>2003</v>
          </cell>
          <cell r="G102">
            <v>8</v>
          </cell>
          <cell r="H102">
            <v>8</v>
          </cell>
          <cell r="I102" t="str">
            <v>243498-1</v>
          </cell>
        </row>
        <row r="103">
          <cell r="A103" t="str">
            <v>117506s300</v>
          </cell>
          <cell r="B103" t="str">
            <v>TENSIONADOR CORREIA</v>
          </cell>
          <cell r="C103" t="str">
            <v>ZMP2</v>
          </cell>
          <cell r="D103" t="str">
            <v>172</v>
          </cell>
          <cell r="E103">
            <v>3</v>
          </cell>
          <cell r="F103">
            <v>2003</v>
          </cell>
          <cell r="G103">
            <v>8</v>
          </cell>
          <cell r="H103">
            <v>8</v>
          </cell>
          <cell r="I103" t="str">
            <v>243513-1</v>
          </cell>
        </row>
        <row r="104">
          <cell r="A104" t="str">
            <v>117506s300</v>
          </cell>
          <cell r="B104" t="str">
            <v>TENSIONADOR CORREIA</v>
          </cell>
          <cell r="C104" t="str">
            <v>ZMP2</v>
          </cell>
          <cell r="D104" t="str">
            <v>231</v>
          </cell>
          <cell r="E104">
            <v>1</v>
          </cell>
          <cell r="F104">
            <v>2003</v>
          </cell>
          <cell r="G104">
            <v>8</v>
          </cell>
          <cell r="H104">
            <v>11</v>
          </cell>
          <cell r="I104" t="str">
            <v>243670-1</v>
          </cell>
        </row>
        <row r="105">
          <cell r="A105" t="str">
            <v>117506s300</v>
          </cell>
          <cell r="B105" t="str">
            <v>TENSIONADOR CORREIA</v>
          </cell>
          <cell r="C105" t="str">
            <v>ZMP4</v>
          </cell>
          <cell r="D105" t="str">
            <v>231</v>
          </cell>
          <cell r="E105">
            <v>1</v>
          </cell>
          <cell r="F105">
            <v>2003</v>
          </cell>
          <cell r="G105">
            <v>8</v>
          </cell>
          <cell r="H105">
            <v>12</v>
          </cell>
          <cell r="I105" t="str">
            <v>243834-1</v>
          </cell>
        </row>
        <row r="106">
          <cell r="A106" t="str">
            <v>117506s300</v>
          </cell>
          <cell r="B106" t="str">
            <v>TENSIONADOR CORREIA</v>
          </cell>
          <cell r="C106" t="str">
            <v>ZMP4</v>
          </cell>
          <cell r="D106" t="str">
            <v>269</v>
          </cell>
          <cell r="E106">
            <v>1</v>
          </cell>
          <cell r="F106">
            <v>2003</v>
          </cell>
          <cell r="G106">
            <v>8</v>
          </cell>
          <cell r="H106">
            <v>14</v>
          </cell>
          <cell r="I106" t="str">
            <v>244347-1</v>
          </cell>
        </row>
        <row r="107">
          <cell r="A107" t="str">
            <v>117506s300</v>
          </cell>
          <cell r="B107" t="str">
            <v>TENSIONADOR CORREIA</v>
          </cell>
          <cell r="C107" t="str">
            <v>ZMP4</v>
          </cell>
          <cell r="D107" t="str">
            <v>324</v>
          </cell>
          <cell r="E107">
            <v>3</v>
          </cell>
          <cell r="F107">
            <v>2003</v>
          </cell>
          <cell r="G107">
            <v>8</v>
          </cell>
          <cell r="H107">
            <v>14</v>
          </cell>
          <cell r="I107" t="str">
            <v>244350-1</v>
          </cell>
        </row>
        <row r="108">
          <cell r="A108" t="str">
            <v>117506s300</v>
          </cell>
          <cell r="B108" t="str">
            <v>TENSIONADOR CORREIA</v>
          </cell>
          <cell r="C108" t="str">
            <v>ZMP2</v>
          </cell>
          <cell r="D108" t="str">
            <v>272</v>
          </cell>
          <cell r="E108">
            <v>2</v>
          </cell>
          <cell r="F108">
            <v>2003</v>
          </cell>
          <cell r="G108">
            <v>8</v>
          </cell>
          <cell r="H108">
            <v>14</v>
          </cell>
          <cell r="I108" t="str">
            <v>244430-1</v>
          </cell>
        </row>
        <row r="109">
          <cell r="A109" t="str">
            <v>117506s300</v>
          </cell>
          <cell r="B109" t="str">
            <v>TENSIONADOR CORREIA</v>
          </cell>
          <cell r="C109" t="str">
            <v>ZMP1</v>
          </cell>
          <cell r="D109" t="str">
            <v>240</v>
          </cell>
          <cell r="E109">
            <v>1</v>
          </cell>
          <cell r="F109">
            <v>2003</v>
          </cell>
          <cell r="G109">
            <v>8</v>
          </cell>
          <cell r="H109">
            <v>25</v>
          </cell>
          <cell r="I109" t="str">
            <v>000088-1</v>
          </cell>
        </row>
        <row r="110">
          <cell r="A110" t="str">
            <v>117506s300</v>
          </cell>
          <cell r="B110" t="str">
            <v>TENSIONADOR CORREIA</v>
          </cell>
          <cell r="C110" t="str">
            <v>ZMP1</v>
          </cell>
          <cell r="D110" t="str">
            <v>240</v>
          </cell>
          <cell r="E110">
            <v>1</v>
          </cell>
          <cell r="F110">
            <v>2003</v>
          </cell>
          <cell r="G110">
            <v>8</v>
          </cell>
          <cell r="H110">
            <v>25</v>
          </cell>
          <cell r="I110" t="str">
            <v>000088-1</v>
          </cell>
        </row>
        <row r="111">
          <cell r="A111" t="str">
            <v>117506s300</v>
          </cell>
          <cell r="B111" t="str">
            <v>TENSIONADOR CORREIA</v>
          </cell>
          <cell r="C111" t="str">
            <v>ZMP2</v>
          </cell>
          <cell r="D111" t="str">
            <v>231</v>
          </cell>
          <cell r="E111">
            <v>1</v>
          </cell>
          <cell r="F111">
            <v>2003</v>
          </cell>
          <cell r="G111">
            <v>8</v>
          </cell>
          <cell r="H111">
            <v>26</v>
          </cell>
          <cell r="I111" t="str">
            <v>000179-1</v>
          </cell>
        </row>
        <row r="112">
          <cell r="A112" t="str">
            <v>117506s300</v>
          </cell>
          <cell r="B112" t="str">
            <v>TENSIONADOR CORREIA</v>
          </cell>
          <cell r="C112" t="str">
            <v>ZMP2</v>
          </cell>
          <cell r="D112" t="str">
            <v>231</v>
          </cell>
          <cell r="E112">
            <v>1</v>
          </cell>
          <cell r="F112">
            <v>2003</v>
          </cell>
          <cell r="G112">
            <v>8</v>
          </cell>
          <cell r="H112">
            <v>27</v>
          </cell>
          <cell r="I112" t="str">
            <v>000234-1</v>
          </cell>
        </row>
        <row r="113">
          <cell r="A113" t="str">
            <v>117506s300</v>
          </cell>
          <cell r="B113" t="str">
            <v>TENSIONADOR CORREIA</v>
          </cell>
          <cell r="C113" t="str">
            <v>ZMP4</v>
          </cell>
          <cell r="D113" t="str">
            <v>211</v>
          </cell>
          <cell r="E113">
            <v>1</v>
          </cell>
          <cell r="F113">
            <v>2003</v>
          </cell>
          <cell r="G113">
            <v>8</v>
          </cell>
          <cell r="H113">
            <v>28</v>
          </cell>
          <cell r="I113" t="str">
            <v>000274-1</v>
          </cell>
        </row>
        <row r="114">
          <cell r="A114" t="str">
            <v>117506s300</v>
          </cell>
          <cell r="B114" t="str">
            <v>TENSIONADOR CORREIA</v>
          </cell>
          <cell r="C114" t="str">
            <v>ZMP4</v>
          </cell>
          <cell r="D114" t="str">
            <v>231</v>
          </cell>
          <cell r="E114">
            <v>2</v>
          </cell>
          <cell r="F114">
            <v>2003</v>
          </cell>
          <cell r="G114">
            <v>8</v>
          </cell>
          <cell r="H114">
            <v>28</v>
          </cell>
          <cell r="I114" t="str">
            <v>000276-1</v>
          </cell>
        </row>
        <row r="115">
          <cell r="A115" t="str">
            <v>117506s300</v>
          </cell>
          <cell r="B115" t="str">
            <v>TENSIONADOR CORREIA</v>
          </cell>
          <cell r="C115" t="str">
            <v>ZMP4</v>
          </cell>
          <cell r="D115" t="str">
            <v>341</v>
          </cell>
          <cell r="E115">
            <v>1</v>
          </cell>
          <cell r="F115">
            <v>2003</v>
          </cell>
          <cell r="G115">
            <v>8</v>
          </cell>
          <cell r="H115">
            <v>28</v>
          </cell>
          <cell r="I115" t="str">
            <v>000285-1</v>
          </cell>
        </row>
        <row r="116">
          <cell r="A116" t="str">
            <v>117506s300</v>
          </cell>
          <cell r="B116" t="str">
            <v>TENSIONADOR CORREIA</v>
          </cell>
          <cell r="C116" t="str">
            <v>ZMP2</v>
          </cell>
          <cell r="D116" t="str">
            <v>328</v>
          </cell>
          <cell r="E116">
            <v>1</v>
          </cell>
          <cell r="F116">
            <v>2003</v>
          </cell>
          <cell r="G116">
            <v>8</v>
          </cell>
          <cell r="H116">
            <v>28</v>
          </cell>
          <cell r="I116" t="str">
            <v>000331-1</v>
          </cell>
        </row>
        <row r="117">
          <cell r="A117" t="str">
            <v>117506s300</v>
          </cell>
          <cell r="B117" t="str">
            <v>TENSIONADOR CORREIA</v>
          </cell>
          <cell r="C117" t="str">
            <v>ZMP2</v>
          </cell>
          <cell r="D117" t="str">
            <v>172</v>
          </cell>
          <cell r="E117">
            <v>3</v>
          </cell>
          <cell r="F117">
            <v>2003</v>
          </cell>
          <cell r="G117">
            <v>8</v>
          </cell>
          <cell r="H117">
            <v>29</v>
          </cell>
          <cell r="I117" t="str">
            <v>000367-1</v>
          </cell>
        </row>
        <row r="118">
          <cell r="A118" t="str">
            <v>117506s300</v>
          </cell>
          <cell r="B118" t="str">
            <v>TENSIONADOR CORREIA</v>
          </cell>
          <cell r="C118" t="str">
            <v>ZMP4</v>
          </cell>
          <cell r="D118" t="str">
            <v>287</v>
          </cell>
          <cell r="E118">
            <v>1</v>
          </cell>
          <cell r="F118">
            <v>2003</v>
          </cell>
          <cell r="G118">
            <v>10</v>
          </cell>
          <cell r="H118">
            <v>2</v>
          </cell>
          <cell r="I118" t="str">
            <v>001993-1</v>
          </cell>
        </row>
        <row r="119">
          <cell r="A119" t="str">
            <v>117506s300</v>
          </cell>
          <cell r="B119" t="str">
            <v>TENSIONADOR CORREIA</v>
          </cell>
          <cell r="C119" t="str">
            <v>ZMP4</v>
          </cell>
          <cell r="D119" t="str">
            <v>240</v>
          </cell>
          <cell r="E119">
            <v>1</v>
          </cell>
          <cell r="F119">
            <v>2003</v>
          </cell>
          <cell r="G119">
            <v>10</v>
          </cell>
          <cell r="H119">
            <v>3</v>
          </cell>
          <cell r="I119" t="str">
            <v>002081-1</v>
          </cell>
        </row>
        <row r="120">
          <cell r="A120" t="str">
            <v>117506s300</v>
          </cell>
          <cell r="B120" t="str">
            <v>TENSIONADOR CORREIA</v>
          </cell>
          <cell r="C120" t="str">
            <v>ZMP4</v>
          </cell>
          <cell r="D120" t="str">
            <v>247</v>
          </cell>
          <cell r="E120">
            <v>2</v>
          </cell>
          <cell r="F120">
            <v>2003</v>
          </cell>
          <cell r="G120">
            <v>10</v>
          </cell>
          <cell r="H120">
            <v>3</v>
          </cell>
          <cell r="I120" t="str">
            <v>002083-1</v>
          </cell>
        </row>
        <row r="121">
          <cell r="A121" t="str">
            <v>117506s300</v>
          </cell>
          <cell r="B121" t="str">
            <v>TENSIONADOR CORREIA</v>
          </cell>
          <cell r="C121" t="str">
            <v>ZMP4</v>
          </cell>
          <cell r="D121" t="str">
            <v>211</v>
          </cell>
          <cell r="E121">
            <v>1</v>
          </cell>
          <cell r="F121">
            <v>2003</v>
          </cell>
          <cell r="G121">
            <v>10</v>
          </cell>
          <cell r="H121">
            <v>6</v>
          </cell>
          <cell r="I121" t="str">
            <v>002161-1</v>
          </cell>
        </row>
        <row r="122">
          <cell r="A122" t="str">
            <v>117506s300</v>
          </cell>
          <cell r="B122" t="str">
            <v>TENSIONADOR CORREIA</v>
          </cell>
          <cell r="C122" t="str">
            <v>ZMP4</v>
          </cell>
          <cell r="D122" t="str">
            <v>177</v>
          </cell>
          <cell r="E122">
            <v>2</v>
          </cell>
          <cell r="F122">
            <v>2003</v>
          </cell>
          <cell r="G122">
            <v>10</v>
          </cell>
          <cell r="H122">
            <v>7</v>
          </cell>
          <cell r="I122" t="str">
            <v>002220-1</v>
          </cell>
        </row>
        <row r="123">
          <cell r="A123" t="str">
            <v>117506s300</v>
          </cell>
          <cell r="B123" t="str">
            <v>TENSIONADOR CORREIA</v>
          </cell>
          <cell r="C123" t="str">
            <v>ZMP2</v>
          </cell>
          <cell r="D123" t="str">
            <v>257</v>
          </cell>
          <cell r="E123">
            <v>1</v>
          </cell>
          <cell r="F123">
            <v>2003</v>
          </cell>
          <cell r="G123">
            <v>10</v>
          </cell>
          <cell r="H123">
            <v>7</v>
          </cell>
          <cell r="I123" t="str">
            <v>002241-1</v>
          </cell>
        </row>
        <row r="124">
          <cell r="A124" t="str">
            <v>117506s300</v>
          </cell>
          <cell r="B124" t="str">
            <v>TENSIONADOR CORREIA</v>
          </cell>
          <cell r="C124" t="str">
            <v>ZMP4</v>
          </cell>
          <cell r="D124" t="str">
            <v>181</v>
          </cell>
          <cell r="E124">
            <v>2</v>
          </cell>
          <cell r="F124">
            <v>2003</v>
          </cell>
          <cell r="G124">
            <v>10</v>
          </cell>
          <cell r="H124">
            <v>9</v>
          </cell>
          <cell r="I124" t="str">
            <v>002359-1</v>
          </cell>
        </row>
        <row r="125">
          <cell r="A125" t="str">
            <v>117506s300</v>
          </cell>
          <cell r="B125" t="str">
            <v>TENSIONADOR CORREIA</v>
          </cell>
          <cell r="C125" t="str">
            <v>ZPRX</v>
          </cell>
          <cell r="D125" t="str">
            <v>RASAP</v>
          </cell>
          <cell r="E125">
            <v>4</v>
          </cell>
          <cell r="F125">
            <v>2003</v>
          </cell>
          <cell r="G125">
            <v>10</v>
          </cell>
          <cell r="H125">
            <v>20</v>
          </cell>
          <cell r="I125" t="str">
            <v>002827-1</v>
          </cell>
        </row>
        <row r="126">
          <cell r="A126" t="str">
            <v>117506s300</v>
          </cell>
          <cell r="B126" t="str">
            <v>TENSIONADOR CORREIA</v>
          </cell>
          <cell r="C126" t="str">
            <v>ZMP4</v>
          </cell>
          <cell r="D126" t="str">
            <v>180</v>
          </cell>
          <cell r="E126">
            <v>2</v>
          </cell>
          <cell r="F126">
            <v>2003</v>
          </cell>
          <cell r="G126">
            <v>10</v>
          </cell>
          <cell r="H126">
            <v>20</v>
          </cell>
          <cell r="I126" t="str">
            <v>002836-1</v>
          </cell>
        </row>
        <row r="127">
          <cell r="A127" t="str">
            <v>117506s300</v>
          </cell>
          <cell r="B127" t="str">
            <v>TENSIONADOR CORREIA</v>
          </cell>
          <cell r="C127" t="str">
            <v>ZMP2</v>
          </cell>
          <cell r="D127" t="str">
            <v>172</v>
          </cell>
          <cell r="E127">
            <v>2</v>
          </cell>
          <cell r="F127">
            <v>2003</v>
          </cell>
          <cell r="G127">
            <v>10</v>
          </cell>
          <cell r="H127">
            <v>21</v>
          </cell>
          <cell r="I127" t="str">
            <v>002903-1</v>
          </cell>
        </row>
        <row r="128">
          <cell r="A128" t="str">
            <v>117506s300</v>
          </cell>
          <cell r="B128" t="str">
            <v>TENSIONADOR CORREIA</v>
          </cell>
          <cell r="C128" t="str">
            <v>ZMP4</v>
          </cell>
          <cell r="D128" t="str">
            <v>172</v>
          </cell>
          <cell r="E128">
            <v>3</v>
          </cell>
          <cell r="F128">
            <v>2003</v>
          </cell>
          <cell r="G128">
            <v>10</v>
          </cell>
          <cell r="H128">
            <v>22</v>
          </cell>
          <cell r="I128" t="str">
            <v>002933-1</v>
          </cell>
        </row>
        <row r="129">
          <cell r="A129" t="str">
            <v>117506s300</v>
          </cell>
          <cell r="B129" t="str">
            <v>TENSIONADOR CORREIA</v>
          </cell>
          <cell r="C129" t="str">
            <v>ZMP1</v>
          </cell>
          <cell r="D129" t="str">
            <v>175</v>
          </cell>
          <cell r="E129">
            <v>1</v>
          </cell>
          <cell r="F129">
            <v>2003</v>
          </cell>
          <cell r="G129">
            <v>10</v>
          </cell>
          <cell r="H129">
            <v>22</v>
          </cell>
          <cell r="I129" t="str">
            <v>002957-1</v>
          </cell>
        </row>
        <row r="130">
          <cell r="A130" t="str">
            <v>117506s300</v>
          </cell>
          <cell r="B130" t="str">
            <v>TENSIONADOR CORREIA</v>
          </cell>
          <cell r="C130" t="str">
            <v>ZMP4</v>
          </cell>
          <cell r="D130" t="str">
            <v>168</v>
          </cell>
          <cell r="E130">
            <v>1</v>
          </cell>
          <cell r="F130">
            <v>2003</v>
          </cell>
          <cell r="G130">
            <v>10</v>
          </cell>
          <cell r="H130">
            <v>23</v>
          </cell>
          <cell r="I130" t="str">
            <v>002964-1</v>
          </cell>
        </row>
        <row r="131">
          <cell r="A131" t="str">
            <v>117506s300</v>
          </cell>
          <cell r="B131" t="str">
            <v>TENSIONADOR CORREIA</v>
          </cell>
          <cell r="C131" t="str">
            <v>ZMP4</v>
          </cell>
          <cell r="D131" t="str">
            <v>172</v>
          </cell>
          <cell r="E131">
            <v>1</v>
          </cell>
          <cell r="F131">
            <v>2003</v>
          </cell>
          <cell r="G131">
            <v>10</v>
          </cell>
          <cell r="H131">
            <v>23</v>
          </cell>
          <cell r="I131" t="str">
            <v>002966-1</v>
          </cell>
        </row>
        <row r="132">
          <cell r="A132" t="str">
            <v>117506s300</v>
          </cell>
          <cell r="B132" t="str">
            <v>TENSIONADOR CORREIA</v>
          </cell>
          <cell r="C132" t="str">
            <v>ZPRX</v>
          </cell>
          <cell r="D132" t="str">
            <v>RASAP</v>
          </cell>
          <cell r="E132">
            <v>1</v>
          </cell>
          <cell r="F132">
            <v>2003</v>
          </cell>
          <cell r="G132">
            <v>10</v>
          </cell>
          <cell r="H132">
            <v>23</v>
          </cell>
          <cell r="I132" t="str">
            <v>002990-1</v>
          </cell>
        </row>
        <row r="133">
          <cell r="A133" t="str">
            <v>117506s300</v>
          </cell>
          <cell r="B133" t="str">
            <v>TENSIONADOR CORREIA</v>
          </cell>
          <cell r="C133" t="str">
            <v>ZMP2</v>
          </cell>
          <cell r="D133" t="str">
            <v>171</v>
          </cell>
          <cell r="E133">
            <v>1</v>
          </cell>
          <cell r="F133">
            <v>2003</v>
          </cell>
          <cell r="G133">
            <v>10</v>
          </cell>
          <cell r="H133">
            <v>23</v>
          </cell>
          <cell r="I133" t="str">
            <v>002994-1</v>
          </cell>
        </row>
        <row r="134">
          <cell r="A134" t="str">
            <v>117506s300</v>
          </cell>
          <cell r="B134" t="str">
            <v>TENSIONADOR CORREIA</v>
          </cell>
          <cell r="C134" t="str">
            <v>ZMP2</v>
          </cell>
          <cell r="D134" t="str">
            <v>328</v>
          </cell>
          <cell r="E134">
            <v>1</v>
          </cell>
          <cell r="F134">
            <v>2003</v>
          </cell>
          <cell r="G134">
            <v>10</v>
          </cell>
          <cell r="H134">
            <v>29</v>
          </cell>
          <cell r="I134" t="str">
            <v>003243-1</v>
          </cell>
        </row>
        <row r="135">
          <cell r="A135" t="str">
            <v>117506s300</v>
          </cell>
          <cell r="B135" t="str">
            <v>TENSIONADOR CORREIA</v>
          </cell>
          <cell r="C135" t="str">
            <v>ZMP4</v>
          </cell>
          <cell r="D135" t="str">
            <v>328</v>
          </cell>
          <cell r="E135">
            <v>2</v>
          </cell>
          <cell r="F135">
            <v>2003</v>
          </cell>
          <cell r="G135">
            <v>10</v>
          </cell>
          <cell r="H135">
            <v>30</v>
          </cell>
          <cell r="I135" t="str">
            <v>003304-1</v>
          </cell>
        </row>
        <row r="136">
          <cell r="A136" t="str">
            <v>117506s300</v>
          </cell>
          <cell r="B136" t="str">
            <v>TENSIONADOR CORREIA</v>
          </cell>
          <cell r="C136" t="str">
            <v>ZPRX</v>
          </cell>
          <cell r="D136" t="str">
            <v>RASAP</v>
          </cell>
          <cell r="E136">
            <v>2</v>
          </cell>
          <cell r="F136">
            <v>2003</v>
          </cell>
          <cell r="G136">
            <v>10</v>
          </cell>
          <cell r="H136">
            <v>30</v>
          </cell>
          <cell r="I136" t="str">
            <v>003309-1</v>
          </cell>
        </row>
        <row r="137">
          <cell r="A137" t="str">
            <v>117506s300</v>
          </cell>
          <cell r="B137" t="str">
            <v>TENSIONADOR CORREIA</v>
          </cell>
          <cell r="C137" t="str">
            <v>ZMP4</v>
          </cell>
          <cell r="D137" t="str">
            <v>215</v>
          </cell>
          <cell r="E137">
            <v>4</v>
          </cell>
          <cell r="F137">
            <v>2003</v>
          </cell>
          <cell r="G137">
            <v>10</v>
          </cell>
          <cell r="H137">
            <v>31</v>
          </cell>
          <cell r="I137" t="str">
            <v>003354-1</v>
          </cell>
        </row>
        <row r="138">
          <cell r="A138" t="str">
            <v>117506s300</v>
          </cell>
          <cell r="B138" t="str">
            <v>TENSIONADOR CORREIA</v>
          </cell>
          <cell r="C138" t="str">
            <v>ZMP1</v>
          </cell>
          <cell r="D138" t="str">
            <v>240</v>
          </cell>
          <cell r="E138">
            <v>1</v>
          </cell>
          <cell r="F138">
            <v>2003</v>
          </cell>
          <cell r="G138">
            <v>10</v>
          </cell>
          <cell r="H138">
            <v>31</v>
          </cell>
          <cell r="I138" t="str">
            <v>003369-1</v>
          </cell>
        </row>
        <row r="139">
          <cell r="A139" t="str">
            <v>117506s300</v>
          </cell>
          <cell r="B139" t="str">
            <v>TENSIONADOR CORREIA</v>
          </cell>
          <cell r="C139" t="str">
            <v>ZMP4</v>
          </cell>
          <cell r="D139" t="str">
            <v>269</v>
          </cell>
          <cell r="E139">
            <v>2</v>
          </cell>
          <cell r="F139">
            <v>2003</v>
          </cell>
          <cell r="G139">
            <v>11</v>
          </cell>
          <cell r="H139">
            <v>3</v>
          </cell>
          <cell r="I139" t="str">
            <v>003402-1</v>
          </cell>
        </row>
        <row r="140">
          <cell r="A140" t="str">
            <v>117506s300</v>
          </cell>
          <cell r="B140" t="str">
            <v>TENSIONADOR CORREIA</v>
          </cell>
          <cell r="C140" t="str">
            <v>ZMP4</v>
          </cell>
          <cell r="D140" t="str">
            <v>335</v>
          </cell>
          <cell r="E140">
            <v>1</v>
          </cell>
          <cell r="F140">
            <v>2003</v>
          </cell>
          <cell r="G140">
            <v>11</v>
          </cell>
          <cell r="H140">
            <v>3</v>
          </cell>
          <cell r="I140" t="str">
            <v>003407-1</v>
          </cell>
        </row>
        <row r="141">
          <cell r="A141" t="str">
            <v>117506s300</v>
          </cell>
          <cell r="B141" t="str">
            <v>TENSIONADOR CORREIA</v>
          </cell>
          <cell r="C141" t="str">
            <v>ZMP1</v>
          </cell>
          <cell r="D141" t="str">
            <v>328</v>
          </cell>
          <cell r="E141">
            <v>1</v>
          </cell>
          <cell r="F141">
            <v>2003</v>
          </cell>
          <cell r="G141">
            <v>11</v>
          </cell>
          <cell r="H141">
            <v>3</v>
          </cell>
          <cell r="I141" t="str">
            <v>003414-1</v>
          </cell>
        </row>
        <row r="142">
          <cell r="A142" t="str">
            <v>117506s300</v>
          </cell>
          <cell r="B142" t="str">
            <v>TENSIONADOR CORREIA</v>
          </cell>
          <cell r="C142" t="str">
            <v>ZMP4</v>
          </cell>
          <cell r="D142" t="str">
            <v>341</v>
          </cell>
          <cell r="E142">
            <v>1</v>
          </cell>
          <cell r="F142">
            <v>2003</v>
          </cell>
          <cell r="G142">
            <v>11</v>
          </cell>
          <cell r="H142">
            <v>4</v>
          </cell>
          <cell r="I142" t="str">
            <v>003459-1</v>
          </cell>
        </row>
        <row r="143">
          <cell r="A143" t="str">
            <v>117506s300</v>
          </cell>
          <cell r="B143" t="str">
            <v>TENSIONADOR CORREIA</v>
          </cell>
          <cell r="C143" t="str">
            <v>ZMP1</v>
          </cell>
          <cell r="D143" t="str">
            <v>269</v>
          </cell>
          <cell r="E143">
            <v>1</v>
          </cell>
          <cell r="F143">
            <v>2003</v>
          </cell>
          <cell r="G143">
            <v>11</v>
          </cell>
          <cell r="H143">
            <v>4</v>
          </cell>
          <cell r="I143" t="str">
            <v>003484-1</v>
          </cell>
        </row>
        <row r="144">
          <cell r="A144" t="str">
            <v>117506s300</v>
          </cell>
          <cell r="B144" t="str">
            <v>TENSIONADOR CORREIA</v>
          </cell>
          <cell r="C144" t="str">
            <v>ZMP2</v>
          </cell>
          <cell r="D144" t="str">
            <v>232</v>
          </cell>
          <cell r="E144">
            <v>1</v>
          </cell>
          <cell r="F144">
            <v>2003</v>
          </cell>
          <cell r="G144">
            <v>11</v>
          </cell>
          <cell r="H144">
            <v>5</v>
          </cell>
          <cell r="I144" t="str">
            <v>003528-1</v>
          </cell>
        </row>
        <row r="145">
          <cell r="A145" t="str">
            <v>117506s300</v>
          </cell>
          <cell r="B145" t="str">
            <v>TENSIONADOR CORREIA</v>
          </cell>
          <cell r="C145" t="str">
            <v>ZMP2</v>
          </cell>
          <cell r="D145" t="str">
            <v>269</v>
          </cell>
          <cell r="E145">
            <v>1</v>
          </cell>
          <cell r="F145">
            <v>2003</v>
          </cell>
          <cell r="G145">
            <v>11</v>
          </cell>
          <cell r="H145">
            <v>6</v>
          </cell>
          <cell r="I145" t="str">
            <v>003577-1</v>
          </cell>
        </row>
        <row r="146">
          <cell r="A146" t="str">
            <v>117506s300</v>
          </cell>
          <cell r="B146" t="str">
            <v>TENSIONADOR CORREIA</v>
          </cell>
          <cell r="C146" t="str">
            <v>ZMP2</v>
          </cell>
          <cell r="D146" t="str">
            <v>171</v>
          </cell>
          <cell r="E146">
            <v>1</v>
          </cell>
          <cell r="F146">
            <v>2003</v>
          </cell>
          <cell r="G146">
            <v>11</v>
          </cell>
          <cell r="H146">
            <v>10</v>
          </cell>
          <cell r="I146" t="str">
            <v>003656-1</v>
          </cell>
        </row>
        <row r="147">
          <cell r="A147" t="str">
            <v>117506s300</v>
          </cell>
          <cell r="B147" t="str">
            <v>TENSIONADOR CORREIA</v>
          </cell>
          <cell r="C147" t="str">
            <v>ZMP4</v>
          </cell>
          <cell r="D147" t="str">
            <v>240</v>
          </cell>
          <cell r="E147">
            <v>1</v>
          </cell>
          <cell r="F147">
            <v>2003</v>
          </cell>
          <cell r="G147">
            <v>11</v>
          </cell>
          <cell r="H147">
            <v>11</v>
          </cell>
          <cell r="I147" t="str">
            <v>003697-1</v>
          </cell>
        </row>
        <row r="148">
          <cell r="A148" t="str">
            <v>117506s300</v>
          </cell>
          <cell r="B148" t="str">
            <v>TENSIONADOR CORREIA</v>
          </cell>
          <cell r="C148" t="str">
            <v>ZMP4</v>
          </cell>
          <cell r="D148" t="str">
            <v>269</v>
          </cell>
          <cell r="E148">
            <v>2</v>
          </cell>
          <cell r="F148">
            <v>2003</v>
          </cell>
          <cell r="G148">
            <v>11</v>
          </cell>
          <cell r="H148">
            <v>13</v>
          </cell>
          <cell r="I148" t="str">
            <v>003782-1</v>
          </cell>
        </row>
        <row r="149">
          <cell r="A149" t="str">
            <v>117506s300</v>
          </cell>
          <cell r="B149" t="str">
            <v>TENSIONADOR CORREIA</v>
          </cell>
          <cell r="C149" t="str">
            <v>ZMP2</v>
          </cell>
          <cell r="D149" t="str">
            <v>171</v>
          </cell>
          <cell r="E149">
            <v>2</v>
          </cell>
          <cell r="F149">
            <v>2003</v>
          </cell>
          <cell r="G149">
            <v>11</v>
          </cell>
          <cell r="H149">
            <v>13</v>
          </cell>
          <cell r="I149" t="str">
            <v>003797-1</v>
          </cell>
        </row>
        <row r="150">
          <cell r="A150" t="str">
            <v>117506s300</v>
          </cell>
          <cell r="B150" t="str">
            <v>TENSIONADOR CORREIA</v>
          </cell>
          <cell r="C150" t="str">
            <v>ZMP4</v>
          </cell>
          <cell r="D150" t="str">
            <v>171</v>
          </cell>
          <cell r="E150">
            <v>3</v>
          </cell>
          <cell r="F150">
            <v>2003</v>
          </cell>
          <cell r="G150">
            <v>11</v>
          </cell>
          <cell r="H150">
            <v>14</v>
          </cell>
          <cell r="I150" t="str">
            <v>003822-1</v>
          </cell>
        </row>
        <row r="151">
          <cell r="A151" t="str">
            <v>117506s300</v>
          </cell>
          <cell r="B151" t="str">
            <v>TENSIONADOR CORREIA</v>
          </cell>
          <cell r="C151" t="str">
            <v>ZMP4</v>
          </cell>
          <cell r="D151" t="str">
            <v>180</v>
          </cell>
          <cell r="E151">
            <v>2</v>
          </cell>
          <cell r="F151">
            <v>2003</v>
          </cell>
          <cell r="G151">
            <v>11</v>
          </cell>
          <cell r="H151">
            <v>14</v>
          </cell>
          <cell r="I151" t="str">
            <v>003828-1</v>
          </cell>
        </row>
        <row r="152">
          <cell r="A152" t="str">
            <v>117506s300</v>
          </cell>
          <cell r="B152" t="str">
            <v>TENSIONADOR CORREIA</v>
          </cell>
          <cell r="C152" t="str">
            <v>ZMP4</v>
          </cell>
          <cell r="D152" t="str">
            <v>215</v>
          </cell>
          <cell r="E152">
            <v>2</v>
          </cell>
          <cell r="F152">
            <v>2003</v>
          </cell>
          <cell r="G152">
            <v>11</v>
          </cell>
          <cell r="H152">
            <v>14</v>
          </cell>
          <cell r="I152" t="str">
            <v>003830-1</v>
          </cell>
        </row>
        <row r="153">
          <cell r="A153" t="str">
            <v>117506s300</v>
          </cell>
          <cell r="B153" t="str">
            <v>TENSIONADOR CORREIA</v>
          </cell>
          <cell r="C153" t="str">
            <v>ZMP4</v>
          </cell>
          <cell r="D153" t="str">
            <v>269</v>
          </cell>
          <cell r="E153">
            <v>1</v>
          </cell>
          <cell r="F153">
            <v>2003</v>
          </cell>
          <cell r="G153">
            <v>11</v>
          </cell>
          <cell r="H153">
            <v>14</v>
          </cell>
          <cell r="I153" t="str">
            <v>003836-1</v>
          </cell>
        </row>
        <row r="154">
          <cell r="A154" t="str">
            <v>117506s300</v>
          </cell>
          <cell r="B154" t="str">
            <v>TENSIONADOR CORREIA</v>
          </cell>
          <cell r="C154" t="str">
            <v>ZPRX</v>
          </cell>
          <cell r="D154" t="str">
            <v>RASAP</v>
          </cell>
          <cell r="E154">
            <v>5</v>
          </cell>
          <cell r="F154">
            <v>2003</v>
          </cell>
          <cell r="G154">
            <v>11</v>
          </cell>
          <cell r="H154">
            <v>14</v>
          </cell>
          <cell r="I154" t="str">
            <v>003845-1</v>
          </cell>
        </row>
        <row r="155">
          <cell r="A155" t="str">
            <v>117506s300</v>
          </cell>
          <cell r="B155" t="str">
            <v>TENSIONADOR CORREIA</v>
          </cell>
          <cell r="C155" t="str">
            <v>ZMP1</v>
          </cell>
          <cell r="D155" t="str">
            <v>292</v>
          </cell>
          <cell r="E155">
            <v>1</v>
          </cell>
          <cell r="F155">
            <v>2003</v>
          </cell>
          <cell r="G155">
            <v>11</v>
          </cell>
          <cell r="H155">
            <v>14</v>
          </cell>
          <cell r="I155" t="str">
            <v>003850-1</v>
          </cell>
        </row>
        <row r="156">
          <cell r="A156" t="str">
            <v>117506s300</v>
          </cell>
          <cell r="B156" t="str">
            <v>TENSIONADOR CORREIA</v>
          </cell>
          <cell r="C156" t="str">
            <v>ZMP1</v>
          </cell>
          <cell r="D156" t="str">
            <v>221</v>
          </cell>
          <cell r="E156">
            <v>1</v>
          </cell>
          <cell r="F156">
            <v>2003</v>
          </cell>
          <cell r="G156">
            <v>11</v>
          </cell>
          <cell r="H156">
            <v>17</v>
          </cell>
          <cell r="I156" t="str">
            <v>003911-1</v>
          </cell>
        </row>
        <row r="157">
          <cell r="A157" t="str">
            <v>117506s300</v>
          </cell>
          <cell r="B157" t="str">
            <v>TENSIONADOR CORREIA</v>
          </cell>
          <cell r="C157" t="str">
            <v>ZMP2</v>
          </cell>
          <cell r="D157" t="str">
            <v>292</v>
          </cell>
          <cell r="E157">
            <v>1</v>
          </cell>
          <cell r="F157">
            <v>2003</v>
          </cell>
          <cell r="G157">
            <v>11</v>
          </cell>
          <cell r="H157">
            <v>18</v>
          </cell>
          <cell r="I157" t="str">
            <v>003947-1</v>
          </cell>
        </row>
        <row r="158">
          <cell r="A158" t="str">
            <v>117506s300</v>
          </cell>
          <cell r="B158" t="str">
            <v>TENSIONADOR CORREIA</v>
          </cell>
          <cell r="C158" t="str">
            <v>ZMP4</v>
          </cell>
          <cell r="D158" t="str">
            <v>172</v>
          </cell>
          <cell r="E158">
            <v>1</v>
          </cell>
          <cell r="F158">
            <v>2003</v>
          </cell>
          <cell r="G158">
            <v>11</v>
          </cell>
          <cell r="H158">
            <v>20</v>
          </cell>
          <cell r="I158" t="str">
            <v>004004-1</v>
          </cell>
        </row>
        <row r="159">
          <cell r="A159" t="str">
            <v>117506s300</v>
          </cell>
          <cell r="B159" t="str">
            <v>TENSIONADOR CORREIA</v>
          </cell>
          <cell r="C159" t="str">
            <v>ZMP4</v>
          </cell>
          <cell r="D159" t="str">
            <v>324</v>
          </cell>
          <cell r="E159">
            <v>2</v>
          </cell>
          <cell r="F159">
            <v>2003</v>
          </cell>
          <cell r="G159">
            <v>11</v>
          </cell>
          <cell r="H159">
            <v>20</v>
          </cell>
          <cell r="I159" t="str">
            <v>004024-1</v>
          </cell>
        </row>
        <row r="160">
          <cell r="A160" t="str">
            <v>117506s300</v>
          </cell>
          <cell r="B160" t="str">
            <v>TENSIONADOR CORREIA</v>
          </cell>
          <cell r="C160" t="str">
            <v>ZMP4</v>
          </cell>
          <cell r="D160" t="str">
            <v>272</v>
          </cell>
          <cell r="E160">
            <v>2</v>
          </cell>
          <cell r="F160">
            <v>2003</v>
          </cell>
          <cell r="G160">
            <v>11</v>
          </cell>
          <cell r="H160">
            <v>24</v>
          </cell>
          <cell r="I160" t="str">
            <v>004120-1</v>
          </cell>
        </row>
        <row r="161">
          <cell r="A161" t="str">
            <v>117506s300</v>
          </cell>
          <cell r="B161" t="str">
            <v>TENSIONADOR CORREIA</v>
          </cell>
          <cell r="C161" t="str">
            <v>ZMP1</v>
          </cell>
          <cell r="D161" t="str">
            <v>239</v>
          </cell>
          <cell r="E161">
            <v>1</v>
          </cell>
          <cell r="F161">
            <v>2003</v>
          </cell>
          <cell r="G161">
            <v>11</v>
          </cell>
          <cell r="H161">
            <v>24</v>
          </cell>
          <cell r="I161" t="str">
            <v>004155-1</v>
          </cell>
        </row>
        <row r="162">
          <cell r="A162" t="str">
            <v>117506s300</v>
          </cell>
          <cell r="B162" t="str">
            <v>TENSIONADOR CORREIA</v>
          </cell>
          <cell r="C162" t="str">
            <v>ZMP4</v>
          </cell>
          <cell r="D162" t="str">
            <v>172</v>
          </cell>
          <cell r="E162">
            <v>1</v>
          </cell>
          <cell r="F162">
            <v>2003</v>
          </cell>
          <cell r="G162">
            <v>11</v>
          </cell>
          <cell r="H162">
            <v>25</v>
          </cell>
          <cell r="I162" t="str">
            <v>004160-1</v>
          </cell>
        </row>
        <row r="163">
          <cell r="A163" t="str">
            <v>117506s300</v>
          </cell>
          <cell r="B163" t="str">
            <v>TENSIONADOR CORREIA</v>
          </cell>
          <cell r="C163" t="str">
            <v>ZMP1</v>
          </cell>
          <cell r="D163" t="str">
            <v>175</v>
          </cell>
          <cell r="E163">
            <v>1</v>
          </cell>
          <cell r="F163">
            <v>2003</v>
          </cell>
          <cell r="G163">
            <v>11</v>
          </cell>
          <cell r="H163">
            <v>25</v>
          </cell>
          <cell r="I163" t="str">
            <v>004218-1</v>
          </cell>
        </row>
        <row r="164">
          <cell r="A164" t="str">
            <v>117506s300</v>
          </cell>
          <cell r="B164" t="str">
            <v>TENSIONADOR CORREIA</v>
          </cell>
          <cell r="C164" t="str">
            <v>ZMP2</v>
          </cell>
          <cell r="D164" t="str">
            <v>292</v>
          </cell>
          <cell r="E164">
            <v>2</v>
          </cell>
          <cell r="F164">
            <v>2003</v>
          </cell>
          <cell r="G164">
            <v>12</v>
          </cell>
          <cell r="H164">
            <v>1</v>
          </cell>
          <cell r="I164" t="str">
            <v>004342-1</v>
          </cell>
        </row>
        <row r="165">
          <cell r="A165" t="str">
            <v>117506s300</v>
          </cell>
          <cell r="B165" t="str">
            <v>TENSIONADOR CORREIA</v>
          </cell>
          <cell r="C165" t="str">
            <v>ZMP4</v>
          </cell>
          <cell r="D165" t="str">
            <v>335</v>
          </cell>
          <cell r="E165">
            <v>1</v>
          </cell>
          <cell r="F165">
            <v>2003</v>
          </cell>
          <cell r="G165">
            <v>12</v>
          </cell>
          <cell r="H165">
            <v>2</v>
          </cell>
          <cell r="I165" t="str">
            <v>004370-1</v>
          </cell>
        </row>
        <row r="166">
          <cell r="A166" t="str">
            <v>117506s300</v>
          </cell>
          <cell r="B166" t="str">
            <v>TENSIONADOR CORREIA</v>
          </cell>
          <cell r="C166" t="str">
            <v>ZMP2</v>
          </cell>
          <cell r="D166" t="str">
            <v>231</v>
          </cell>
          <cell r="E166">
            <v>1</v>
          </cell>
          <cell r="F166">
            <v>2003</v>
          </cell>
          <cell r="G166">
            <v>12</v>
          </cell>
          <cell r="H166">
            <v>2</v>
          </cell>
          <cell r="I166" t="str">
            <v>004381-1</v>
          </cell>
        </row>
        <row r="167">
          <cell r="A167" t="str">
            <v>117506s300</v>
          </cell>
          <cell r="B167" t="str">
            <v>TENSIONADOR CORREIA</v>
          </cell>
          <cell r="C167" t="str">
            <v>ZMP2</v>
          </cell>
          <cell r="D167" t="str">
            <v>247</v>
          </cell>
          <cell r="E167">
            <v>2</v>
          </cell>
          <cell r="F167">
            <v>2003</v>
          </cell>
          <cell r="G167">
            <v>12</v>
          </cell>
          <cell r="H167">
            <v>2</v>
          </cell>
          <cell r="I167" t="str">
            <v>004385-1</v>
          </cell>
        </row>
        <row r="168">
          <cell r="A168" t="str">
            <v>117506s300</v>
          </cell>
          <cell r="B168" t="str">
            <v>TENSIONADOR CORREIA</v>
          </cell>
          <cell r="C168" t="str">
            <v>ZMP4</v>
          </cell>
          <cell r="D168" t="str">
            <v>352</v>
          </cell>
          <cell r="E168">
            <v>2</v>
          </cell>
          <cell r="F168">
            <v>2003</v>
          </cell>
          <cell r="G168">
            <v>12</v>
          </cell>
          <cell r="H168">
            <v>4</v>
          </cell>
          <cell r="I168" t="str">
            <v>004494-1</v>
          </cell>
        </row>
        <row r="169">
          <cell r="A169" t="str">
            <v>117506s300</v>
          </cell>
          <cell r="B169" t="str">
            <v>TENSIONADOR CORREIA</v>
          </cell>
          <cell r="C169" t="str">
            <v>ZMP4</v>
          </cell>
          <cell r="D169" t="str">
            <v>175</v>
          </cell>
          <cell r="E169">
            <v>3</v>
          </cell>
          <cell r="F169">
            <v>2003</v>
          </cell>
          <cell r="G169">
            <v>12</v>
          </cell>
          <cell r="H169">
            <v>5</v>
          </cell>
          <cell r="I169" t="str">
            <v>004533-1</v>
          </cell>
        </row>
        <row r="170">
          <cell r="A170" t="str">
            <v>117506s300</v>
          </cell>
          <cell r="B170" t="str">
            <v>TENSIONADOR CORREIA</v>
          </cell>
          <cell r="C170" t="str">
            <v>ZMP2</v>
          </cell>
          <cell r="D170" t="str">
            <v>336</v>
          </cell>
          <cell r="E170">
            <v>1</v>
          </cell>
          <cell r="F170">
            <v>2003</v>
          </cell>
          <cell r="G170">
            <v>12</v>
          </cell>
          <cell r="H170">
            <v>5</v>
          </cell>
          <cell r="I170" t="str">
            <v>004573-1</v>
          </cell>
        </row>
        <row r="171">
          <cell r="A171" t="str">
            <v>117506s300</v>
          </cell>
          <cell r="B171" t="str">
            <v>TENSIONADOR CORREIA</v>
          </cell>
          <cell r="C171" t="str">
            <v>ZMP4</v>
          </cell>
          <cell r="D171" t="str">
            <v>211</v>
          </cell>
          <cell r="E171">
            <v>1</v>
          </cell>
          <cell r="F171">
            <v>2003</v>
          </cell>
          <cell r="G171">
            <v>12</v>
          </cell>
          <cell r="H171">
            <v>8</v>
          </cell>
          <cell r="I171" t="str">
            <v>004601-1</v>
          </cell>
        </row>
        <row r="172">
          <cell r="A172" t="str">
            <v>117506s300</v>
          </cell>
          <cell r="B172" t="str">
            <v>TENSIONADOR CORREIA</v>
          </cell>
          <cell r="C172" t="str">
            <v>ZMP4</v>
          </cell>
          <cell r="D172" t="str">
            <v>336</v>
          </cell>
          <cell r="E172">
            <v>1</v>
          </cell>
          <cell r="F172">
            <v>2003</v>
          </cell>
          <cell r="G172">
            <v>12</v>
          </cell>
          <cell r="H172">
            <v>8</v>
          </cell>
          <cell r="I172" t="str">
            <v>004614-1</v>
          </cell>
        </row>
        <row r="173">
          <cell r="A173" t="str">
            <v>117506s300</v>
          </cell>
          <cell r="B173" t="str">
            <v>TENSIONADOR CORREIA</v>
          </cell>
          <cell r="C173" t="str">
            <v>ZMP4</v>
          </cell>
          <cell r="D173" t="str">
            <v>352</v>
          </cell>
          <cell r="E173">
            <v>3</v>
          </cell>
          <cell r="F173">
            <v>2003</v>
          </cell>
          <cell r="G173">
            <v>12</v>
          </cell>
          <cell r="H173">
            <v>9</v>
          </cell>
          <cell r="I173" t="str">
            <v>004676-1</v>
          </cell>
        </row>
        <row r="174">
          <cell r="A174" t="str">
            <v>117506s300</v>
          </cell>
          <cell r="B174" t="str">
            <v>TENSIONADOR CORREIA</v>
          </cell>
          <cell r="C174" t="str">
            <v>ZMP4</v>
          </cell>
          <cell r="D174" t="str">
            <v>352</v>
          </cell>
          <cell r="E174">
            <v>1</v>
          </cell>
          <cell r="F174">
            <v>2003</v>
          </cell>
          <cell r="G174">
            <v>12</v>
          </cell>
          <cell r="H174">
            <v>9</v>
          </cell>
          <cell r="I174" t="str">
            <v>004676-1</v>
          </cell>
        </row>
        <row r="175">
          <cell r="A175" t="str">
            <v>117506s300</v>
          </cell>
          <cell r="B175" t="str">
            <v>TENSIONADOR CORREIA</v>
          </cell>
          <cell r="C175" t="str">
            <v>ZMP4</v>
          </cell>
          <cell r="D175" t="str">
            <v>247</v>
          </cell>
          <cell r="E175">
            <v>3</v>
          </cell>
          <cell r="F175">
            <v>2003</v>
          </cell>
          <cell r="G175">
            <v>12</v>
          </cell>
          <cell r="H175">
            <v>10</v>
          </cell>
          <cell r="I175" t="str">
            <v>004727-1</v>
          </cell>
        </row>
        <row r="176">
          <cell r="A176" t="str">
            <v>117506s300</v>
          </cell>
          <cell r="B176" t="str">
            <v>TENSIONADOR CORREIA</v>
          </cell>
          <cell r="C176" t="str">
            <v>ZMP4</v>
          </cell>
          <cell r="D176" t="str">
            <v>180</v>
          </cell>
          <cell r="E176">
            <v>3</v>
          </cell>
          <cell r="F176">
            <v>2003</v>
          </cell>
          <cell r="G176">
            <v>12</v>
          </cell>
          <cell r="H176">
            <v>11</v>
          </cell>
          <cell r="I176" t="str">
            <v>004778-1</v>
          </cell>
        </row>
        <row r="177">
          <cell r="A177" t="str">
            <v>117506s300</v>
          </cell>
          <cell r="B177" t="str">
            <v>TENSIONADOR CORREIA</v>
          </cell>
          <cell r="C177" t="str">
            <v>ZMP4</v>
          </cell>
          <cell r="D177" t="str">
            <v>272</v>
          </cell>
          <cell r="E177">
            <v>2</v>
          </cell>
          <cell r="F177">
            <v>2003</v>
          </cell>
          <cell r="G177">
            <v>12</v>
          </cell>
          <cell r="H177">
            <v>11</v>
          </cell>
          <cell r="I177" t="str">
            <v>004787-1</v>
          </cell>
        </row>
        <row r="178">
          <cell r="A178" t="str">
            <v>117506s300</v>
          </cell>
          <cell r="B178" t="str">
            <v>TENSIONADOR CORREIA</v>
          </cell>
          <cell r="C178" t="str">
            <v>ZPRX</v>
          </cell>
          <cell r="D178" t="str">
            <v>RASAP</v>
          </cell>
          <cell r="E178">
            <v>4</v>
          </cell>
          <cell r="F178">
            <v>2003</v>
          </cell>
          <cell r="G178">
            <v>12</v>
          </cell>
          <cell r="H178">
            <v>12</v>
          </cell>
          <cell r="I178" t="str">
            <v>004855-1</v>
          </cell>
        </row>
        <row r="179">
          <cell r="A179" t="str">
            <v>117506s300</v>
          </cell>
          <cell r="B179" t="str">
            <v>TENSIONADOR CORREIA</v>
          </cell>
          <cell r="C179" t="str">
            <v>ZMP1</v>
          </cell>
          <cell r="D179" t="str">
            <v>257</v>
          </cell>
          <cell r="E179">
            <v>1</v>
          </cell>
          <cell r="F179">
            <v>2003</v>
          </cell>
          <cell r="G179">
            <v>12</v>
          </cell>
          <cell r="H179">
            <v>12</v>
          </cell>
          <cell r="I179" t="str">
            <v>004885-1</v>
          </cell>
        </row>
        <row r="180">
          <cell r="A180" t="str">
            <v>117506s300</v>
          </cell>
          <cell r="B180" t="str">
            <v>TENSIONADOR CORREIA</v>
          </cell>
          <cell r="C180" t="str">
            <v>ZPRX</v>
          </cell>
          <cell r="D180" t="str">
            <v>RASAP</v>
          </cell>
          <cell r="E180">
            <v>17</v>
          </cell>
          <cell r="F180">
            <v>2003</v>
          </cell>
          <cell r="G180">
            <v>12</v>
          </cell>
          <cell r="H180">
            <v>16</v>
          </cell>
          <cell r="I180" t="str">
            <v>004958-1</v>
          </cell>
        </row>
        <row r="181">
          <cell r="A181" t="str">
            <v>117506s300</v>
          </cell>
          <cell r="B181" t="str">
            <v>TENSIONADOR CORREIA</v>
          </cell>
          <cell r="C181" t="str">
            <v>ZMP2</v>
          </cell>
          <cell r="D181" t="str">
            <v>184</v>
          </cell>
          <cell r="E181">
            <v>1</v>
          </cell>
          <cell r="F181">
            <v>2003</v>
          </cell>
          <cell r="G181">
            <v>12</v>
          </cell>
          <cell r="H181">
            <v>16</v>
          </cell>
          <cell r="I181" t="str">
            <v>004967-1</v>
          </cell>
        </row>
        <row r="182">
          <cell r="A182" t="str">
            <v>117506s300</v>
          </cell>
          <cell r="B182" t="str">
            <v>TENSIONADOR CORREIA</v>
          </cell>
          <cell r="C182" t="str">
            <v>ZMP4</v>
          </cell>
          <cell r="D182" t="str">
            <v>181</v>
          </cell>
          <cell r="E182">
            <v>2</v>
          </cell>
          <cell r="F182">
            <v>2003</v>
          </cell>
          <cell r="G182">
            <v>12</v>
          </cell>
          <cell r="H182">
            <v>18</v>
          </cell>
          <cell r="I182" t="str">
            <v>005047-1</v>
          </cell>
        </row>
        <row r="183">
          <cell r="A183" t="str">
            <v>117506s300</v>
          </cell>
          <cell r="B183" t="str">
            <v>TENSIONADOR CORREIA</v>
          </cell>
          <cell r="C183" t="str">
            <v>ZMP1</v>
          </cell>
          <cell r="D183" t="str">
            <v>291</v>
          </cell>
          <cell r="E183">
            <v>1</v>
          </cell>
          <cell r="F183">
            <v>2003</v>
          </cell>
          <cell r="G183">
            <v>12</v>
          </cell>
          <cell r="H183">
            <v>18</v>
          </cell>
          <cell r="I183" t="str">
            <v>005087-1</v>
          </cell>
        </row>
        <row r="184">
          <cell r="A184" t="str">
            <v>117506s300</v>
          </cell>
          <cell r="B184" t="str">
            <v>TENSIONADOR CORREIA</v>
          </cell>
          <cell r="C184" t="str">
            <v>ZMP2</v>
          </cell>
          <cell r="D184" t="str">
            <v>169</v>
          </cell>
          <cell r="E184">
            <v>3</v>
          </cell>
          <cell r="F184">
            <v>2003</v>
          </cell>
          <cell r="G184">
            <v>12</v>
          </cell>
          <cell r="H184">
            <v>29</v>
          </cell>
          <cell r="I184" t="str">
            <v>005250-1</v>
          </cell>
        </row>
        <row r="185">
          <cell r="A185" t="str">
            <v>117506s300</v>
          </cell>
          <cell r="B185" t="str">
            <v>TENSIONADOR CORREIA</v>
          </cell>
          <cell r="C185" t="str">
            <v>ZMP2</v>
          </cell>
          <cell r="D185" t="str">
            <v>257</v>
          </cell>
          <cell r="E185">
            <v>1</v>
          </cell>
          <cell r="F185">
            <v>2003</v>
          </cell>
          <cell r="G185">
            <v>12</v>
          </cell>
          <cell r="H185">
            <v>29</v>
          </cell>
          <cell r="I185" t="str">
            <v>005262-1</v>
          </cell>
        </row>
        <row r="186">
          <cell r="A186" t="str">
            <v>117506s300</v>
          </cell>
          <cell r="B186" t="str">
            <v>TENSIONADOR CORREIA</v>
          </cell>
          <cell r="C186" t="str">
            <v>ZMP1</v>
          </cell>
          <cell r="D186" t="str">
            <v>239</v>
          </cell>
          <cell r="E186">
            <v>2</v>
          </cell>
          <cell r="F186">
            <v>2003</v>
          </cell>
          <cell r="G186">
            <v>12</v>
          </cell>
          <cell r="H186">
            <v>29</v>
          </cell>
          <cell r="I186" t="str">
            <v>005277-1</v>
          </cell>
        </row>
        <row r="187">
          <cell r="A187" t="str">
            <v>117506s300</v>
          </cell>
          <cell r="B187" t="str">
            <v>TENSIONADOR CORREIA</v>
          </cell>
          <cell r="C187" t="str">
            <v>ZMP1</v>
          </cell>
          <cell r="D187" t="str">
            <v>259</v>
          </cell>
          <cell r="E187">
            <v>1</v>
          </cell>
          <cell r="F187">
            <v>2003</v>
          </cell>
          <cell r="G187">
            <v>12</v>
          </cell>
          <cell r="H187">
            <v>29</v>
          </cell>
          <cell r="I187" t="str">
            <v>005281-1</v>
          </cell>
        </row>
        <row r="188">
          <cell r="A188" t="str">
            <v>117506s300</v>
          </cell>
          <cell r="B188" t="str">
            <v>TENSIONADOR CORREIA</v>
          </cell>
          <cell r="C188" t="str">
            <v>ZMP1</v>
          </cell>
          <cell r="D188" t="str">
            <v>330</v>
          </cell>
          <cell r="E188">
            <v>1</v>
          </cell>
          <cell r="F188">
            <v>2003</v>
          </cell>
          <cell r="G188">
            <v>12</v>
          </cell>
          <cell r="H188">
            <v>30</v>
          </cell>
          <cell r="I188" t="str">
            <v>005314-1</v>
          </cell>
        </row>
        <row r="189">
          <cell r="A189" t="str">
            <v>117506s300</v>
          </cell>
          <cell r="B189" t="str">
            <v>TENSIONADOR CORREIA</v>
          </cell>
          <cell r="C189" t="str">
            <v>ZMP2</v>
          </cell>
          <cell r="D189" t="str">
            <v>231</v>
          </cell>
          <cell r="E189">
            <v>1</v>
          </cell>
          <cell r="F189">
            <v>2003</v>
          </cell>
          <cell r="G189">
            <v>12</v>
          </cell>
          <cell r="H189">
            <v>30</v>
          </cell>
          <cell r="I189" t="str">
            <v>005327-1</v>
          </cell>
        </row>
        <row r="190">
          <cell r="A190" t="str">
            <v>117506s300</v>
          </cell>
          <cell r="B190" t="str">
            <v>TENSIONADOR CORREIA</v>
          </cell>
          <cell r="C190" t="str">
            <v>ZMP4</v>
          </cell>
          <cell r="D190" t="str">
            <v>184</v>
          </cell>
          <cell r="E190">
            <v>1</v>
          </cell>
          <cell r="F190">
            <v>2004</v>
          </cell>
          <cell r="G190">
            <v>1</v>
          </cell>
          <cell r="H190">
            <v>5</v>
          </cell>
          <cell r="I190" t="str">
            <v>005352-1</v>
          </cell>
        </row>
        <row r="191">
          <cell r="A191" t="str">
            <v>117506s300</v>
          </cell>
          <cell r="B191" t="str">
            <v>TENSIONADOR CORREIA</v>
          </cell>
          <cell r="C191" t="str">
            <v>ZMP4</v>
          </cell>
          <cell r="D191" t="str">
            <v>328</v>
          </cell>
          <cell r="E191">
            <v>3</v>
          </cell>
          <cell r="F191">
            <v>2004</v>
          </cell>
          <cell r="G191">
            <v>1</v>
          </cell>
          <cell r="H191">
            <v>5</v>
          </cell>
          <cell r="I191" t="str">
            <v>005366-1</v>
          </cell>
        </row>
        <row r="192">
          <cell r="A192" t="str">
            <v>117506s300</v>
          </cell>
          <cell r="B192" t="str">
            <v>TENSIONADOR CORREIA</v>
          </cell>
          <cell r="C192" t="str">
            <v>ZMP4</v>
          </cell>
          <cell r="D192" t="str">
            <v>247</v>
          </cell>
          <cell r="E192">
            <v>2</v>
          </cell>
          <cell r="F192">
            <v>2004</v>
          </cell>
          <cell r="G192">
            <v>1</v>
          </cell>
          <cell r="H192">
            <v>6</v>
          </cell>
          <cell r="I192" t="str">
            <v>005423-1</v>
          </cell>
        </row>
        <row r="193">
          <cell r="A193" t="str">
            <v>117506s300</v>
          </cell>
          <cell r="B193" t="str">
            <v>TENSIONADOR CORREIA</v>
          </cell>
          <cell r="C193" t="str">
            <v>ZMP4</v>
          </cell>
          <cell r="D193" t="str">
            <v>269</v>
          </cell>
          <cell r="E193">
            <v>2</v>
          </cell>
          <cell r="F193">
            <v>2004</v>
          </cell>
          <cell r="G193">
            <v>1</v>
          </cell>
          <cell r="H193">
            <v>7</v>
          </cell>
          <cell r="I193" t="str">
            <v>005485-1</v>
          </cell>
        </row>
        <row r="194">
          <cell r="A194" t="str">
            <v>117506s300</v>
          </cell>
          <cell r="B194" t="str">
            <v>TENSIONADOR CORREIA</v>
          </cell>
          <cell r="C194" t="str">
            <v>ZMP4</v>
          </cell>
          <cell r="D194" t="str">
            <v>269</v>
          </cell>
          <cell r="E194">
            <v>1</v>
          </cell>
          <cell r="F194">
            <v>2004</v>
          </cell>
          <cell r="G194">
            <v>1</v>
          </cell>
          <cell r="H194">
            <v>12</v>
          </cell>
          <cell r="I194" t="str">
            <v>005647-1</v>
          </cell>
        </row>
        <row r="195">
          <cell r="A195" t="str">
            <v>117506s300</v>
          </cell>
          <cell r="B195" t="str">
            <v>TENSIONADOR CORREIA</v>
          </cell>
          <cell r="C195" t="str">
            <v>ZMP4</v>
          </cell>
          <cell r="D195" t="str">
            <v>328</v>
          </cell>
          <cell r="E195">
            <v>2</v>
          </cell>
          <cell r="F195">
            <v>2004</v>
          </cell>
          <cell r="G195">
            <v>1</v>
          </cell>
          <cell r="H195">
            <v>13</v>
          </cell>
          <cell r="I195" t="str">
            <v>005715-1</v>
          </cell>
        </row>
        <row r="196">
          <cell r="A196" t="str">
            <v>117506s300</v>
          </cell>
          <cell r="B196" t="str">
            <v>TENSIONADOR CORREIA</v>
          </cell>
          <cell r="C196" t="str">
            <v>ZMP4</v>
          </cell>
          <cell r="D196" t="str">
            <v>184</v>
          </cell>
          <cell r="E196">
            <v>1</v>
          </cell>
          <cell r="F196">
            <v>2004</v>
          </cell>
          <cell r="G196">
            <v>1</v>
          </cell>
          <cell r="H196">
            <v>14</v>
          </cell>
          <cell r="I196" t="str">
            <v>005763-1</v>
          </cell>
        </row>
        <row r="197">
          <cell r="A197" t="str">
            <v>117506s300</v>
          </cell>
          <cell r="B197" t="str">
            <v>TENSIONADOR CORREIA</v>
          </cell>
          <cell r="C197" t="str">
            <v>ZMP4</v>
          </cell>
          <cell r="D197" t="str">
            <v>176</v>
          </cell>
          <cell r="E197">
            <v>2</v>
          </cell>
          <cell r="F197">
            <v>2004</v>
          </cell>
          <cell r="G197">
            <v>1</v>
          </cell>
          <cell r="H197">
            <v>15</v>
          </cell>
          <cell r="I197" t="str">
            <v>005823-1</v>
          </cell>
        </row>
        <row r="198">
          <cell r="A198" t="str">
            <v>117506s300</v>
          </cell>
          <cell r="B198" t="str">
            <v>TENSIONADOR CORREIA</v>
          </cell>
          <cell r="C198" t="str">
            <v>ZMP4</v>
          </cell>
          <cell r="D198" t="str">
            <v>231</v>
          </cell>
          <cell r="E198">
            <v>1</v>
          </cell>
          <cell r="F198">
            <v>2004</v>
          </cell>
          <cell r="G198">
            <v>1</v>
          </cell>
          <cell r="H198">
            <v>15</v>
          </cell>
          <cell r="I198" t="str">
            <v>005829-1</v>
          </cell>
        </row>
        <row r="199">
          <cell r="A199" t="str">
            <v>117506s300</v>
          </cell>
          <cell r="B199" t="str">
            <v>TENSIONADOR CORREIA</v>
          </cell>
          <cell r="C199" t="str">
            <v>ZMP4</v>
          </cell>
          <cell r="D199" t="str">
            <v>341</v>
          </cell>
          <cell r="E199">
            <v>2</v>
          </cell>
          <cell r="F199">
            <v>2004</v>
          </cell>
          <cell r="G199">
            <v>1</v>
          </cell>
          <cell r="H199">
            <v>16</v>
          </cell>
          <cell r="I199" t="str">
            <v>005891-1</v>
          </cell>
        </row>
        <row r="200">
          <cell r="A200" t="str">
            <v>117506s300</v>
          </cell>
          <cell r="B200" t="str">
            <v>TENSIONADOR CORREIA</v>
          </cell>
          <cell r="C200" t="str">
            <v>ZMP1</v>
          </cell>
          <cell r="D200" t="str">
            <v>182</v>
          </cell>
          <cell r="E200">
            <v>1</v>
          </cell>
          <cell r="F200">
            <v>2004</v>
          </cell>
          <cell r="G200">
            <v>1</v>
          </cell>
          <cell r="H200">
            <v>16</v>
          </cell>
          <cell r="I200" t="str">
            <v>005899-1</v>
          </cell>
        </row>
        <row r="201">
          <cell r="A201" t="str">
            <v>117506s300</v>
          </cell>
          <cell r="B201" t="str">
            <v>TENSIONADOR CORREIA</v>
          </cell>
          <cell r="C201" t="str">
            <v>ZMP4</v>
          </cell>
          <cell r="D201" t="str">
            <v>178</v>
          </cell>
          <cell r="E201">
            <v>1</v>
          </cell>
          <cell r="F201">
            <v>2004</v>
          </cell>
          <cell r="G201">
            <v>1</v>
          </cell>
          <cell r="H201">
            <v>20</v>
          </cell>
          <cell r="I201" t="str">
            <v>005980-1</v>
          </cell>
        </row>
        <row r="202">
          <cell r="A202" t="str">
            <v>117506s300</v>
          </cell>
          <cell r="B202" t="str">
            <v>TENSIONADOR CORREIA</v>
          </cell>
          <cell r="C202" t="str">
            <v>ZMP1</v>
          </cell>
          <cell r="D202" t="str">
            <v>341</v>
          </cell>
          <cell r="E202">
            <v>1</v>
          </cell>
          <cell r="F202">
            <v>2004</v>
          </cell>
          <cell r="G202">
            <v>1</v>
          </cell>
          <cell r="H202">
            <v>20</v>
          </cell>
          <cell r="I202" t="str">
            <v>006032-1</v>
          </cell>
        </row>
        <row r="203">
          <cell r="A203" t="str">
            <v>117506s300</v>
          </cell>
          <cell r="B203" t="str">
            <v>TENSIONADOR CORREIA</v>
          </cell>
          <cell r="C203" t="str">
            <v>ZMP2</v>
          </cell>
          <cell r="D203" t="str">
            <v>239</v>
          </cell>
          <cell r="E203">
            <v>1</v>
          </cell>
          <cell r="F203">
            <v>2004</v>
          </cell>
          <cell r="G203">
            <v>1</v>
          </cell>
          <cell r="H203">
            <v>22</v>
          </cell>
          <cell r="I203" t="str">
            <v>006116-1</v>
          </cell>
        </row>
        <row r="204">
          <cell r="A204" t="str">
            <v>117506s300</v>
          </cell>
          <cell r="B204" t="str">
            <v>TENSIONADOR CORREIA</v>
          </cell>
          <cell r="C204" t="str">
            <v>ZPRX</v>
          </cell>
          <cell r="D204" t="str">
            <v>RASAP</v>
          </cell>
          <cell r="E204">
            <v>5</v>
          </cell>
          <cell r="F204">
            <v>2004</v>
          </cell>
          <cell r="G204">
            <v>1</v>
          </cell>
          <cell r="H204">
            <v>23</v>
          </cell>
          <cell r="I204" t="str">
            <v>006159-1</v>
          </cell>
        </row>
        <row r="205">
          <cell r="A205" t="str">
            <v>117506s300</v>
          </cell>
          <cell r="B205" t="str">
            <v>TENSIONADOR CORREIA</v>
          </cell>
          <cell r="C205" t="str">
            <v>ZMP2</v>
          </cell>
          <cell r="D205" t="str">
            <v>171</v>
          </cell>
          <cell r="E205">
            <v>1</v>
          </cell>
          <cell r="F205">
            <v>2004</v>
          </cell>
          <cell r="G205">
            <v>1</v>
          </cell>
          <cell r="H205">
            <v>26</v>
          </cell>
          <cell r="I205" t="str">
            <v>006236-1</v>
          </cell>
        </row>
        <row r="206">
          <cell r="A206" t="str">
            <v>117506s300</v>
          </cell>
          <cell r="B206" t="str">
            <v>TENSIONADOR CORREIA</v>
          </cell>
          <cell r="C206" t="str">
            <v>ZMP4</v>
          </cell>
          <cell r="D206" t="str">
            <v>171</v>
          </cell>
          <cell r="E206">
            <v>10</v>
          </cell>
          <cell r="F206">
            <v>2004</v>
          </cell>
          <cell r="G206">
            <v>1</v>
          </cell>
          <cell r="H206">
            <v>27</v>
          </cell>
          <cell r="I206" t="str">
            <v>006263-1</v>
          </cell>
        </row>
        <row r="207">
          <cell r="A207" t="str">
            <v>117506s300</v>
          </cell>
          <cell r="B207" t="str">
            <v>TENSIONADOR CORREIA</v>
          </cell>
          <cell r="C207" t="str">
            <v>ZMP4</v>
          </cell>
          <cell r="D207" t="str">
            <v>247</v>
          </cell>
          <cell r="E207">
            <v>3</v>
          </cell>
          <cell r="F207">
            <v>2004</v>
          </cell>
          <cell r="G207">
            <v>1</v>
          </cell>
          <cell r="H207">
            <v>27</v>
          </cell>
          <cell r="I207" t="str">
            <v>006277-1</v>
          </cell>
        </row>
        <row r="208">
          <cell r="A208" t="str">
            <v>117506s300</v>
          </cell>
          <cell r="B208" t="str">
            <v>TENSIONADOR CORREIA</v>
          </cell>
          <cell r="C208" t="str">
            <v>ZMP4</v>
          </cell>
          <cell r="D208" t="str">
            <v>316</v>
          </cell>
          <cell r="E208">
            <v>1</v>
          </cell>
          <cell r="F208">
            <v>2004</v>
          </cell>
          <cell r="G208">
            <v>1</v>
          </cell>
          <cell r="H208">
            <v>27</v>
          </cell>
          <cell r="I208" t="str">
            <v>006283-1</v>
          </cell>
        </row>
        <row r="209">
          <cell r="A209" t="str">
            <v>117506s300</v>
          </cell>
          <cell r="B209" t="str">
            <v>TENSIONADOR CORREIA</v>
          </cell>
          <cell r="C209" t="str">
            <v>ZMP2</v>
          </cell>
          <cell r="D209" t="str">
            <v>171</v>
          </cell>
          <cell r="E209">
            <v>1</v>
          </cell>
          <cell r="F209">
            <v>2004</v>
          </cell>
          <cell r="G209">
            <v>1</v>
          </cell>
          <cell r="H209">
            <v>27</v>
          </cell>
          <cell r="I209" t="str">
            <v>006308-1</v>
          </cell>
        </row>
        <row r="210">
          <cell r="A210" t="str">
            <v>117506s300</v>
          </cell>
          <cell r="B210" t="str">
            <v>TENSIONADOR CORREIA</v>
          </cell>
          <cell r="C210" t="str">
            <v>ZMP4</v>
          </cell>
          <cell r="D210" t="str">
            <v>272</v>
          </cell>
          <cell r="E210">
            <v>2</v>
          </cell>
          <cell r="F210">
            <v>2004</v>
          </cell>
          <cell r="G210">
            <v>1</v>
          </cell>
          <cell r="H210">
            <v>28</v>
          </cell>
          <cell r="I210" t="str">
            <v>006344-1</v>
          </cell>
        </row>
        <row r="211">
          <cell r="A211" t="str">
            <v>117506s300</v>
          </cell>
          <cell r="B211" t="str">
            <v>TENSIONADOR CORREIA</v>
          </cell>
          <cell r="C211" t="str">
            <v>ZMP1</v>
          </cell>
          <cell r="D211" t="str">
            <v>182</v>
          </cell>
          <cell r="E211">
            <v>1</v>
          </cell>
          <cell r="F211">
            <v>2004</v>
          </cell>
          <cell r="G211">
            <v>1</v>
          </cell>
          <cell r="H211">
            <v>29</v>
          </cell>
          <cell r="I211" t="str">
            <v>006399-1</v>
          </cell>
        </row>
        <row r="212">
          <cell r="A212" t="str">
            <v>117506s300</v>
          </cell>
          <cell r="B212" t="str">
            <v>TENSIONADOR CORREIA</v>
          </cell>
          <cell r="C212" t="str">
            <v>ZMP1</v>
          </cell>
          <cell r="D212" t="str">
            <v>237</v>
          </cell>
          <cell r="E212">
            <v>1</v>
          </cell>
          <cell r="F212">
            <v>2004</v>
          </cell>
          <cell r="G212">
            <v>1</v>
          </cell>
          <cell r="H212">
            <v>29</v>
          </cell>
          <cell r="I212" t="str">
            <v>006400-1</v>
          </cell>
        </row>
        <row r="213">
          <cell r="A213" t="str">
            <v>117506s300</v>
          </cell>
          <cell r="B213" t="str">
            <v>TENSIONADOR CORREIA</v>
          </cell>
          <cell r="C213" t="str">
            <v>ZMP2</v>
          </cell>
          <cell r="D213" t="str">
            <v>171</v>
          </cell>
          <cell r="E213">
            <v>3</v>
          </cell>
          <cell r="F213">
            <v>2004</v>
          </cell>
          <cell r="G213">
            <v>1</v>
          </cell>
          <cell r="H213">
            <v>30</v>
          </cell>
          <cell r="I213" t="str">
            <v>006455-1</v>
          </cell>
        </row>
        <row r="214">
          <cell r="A214" t="str">
            <v>117506s300</v>
          </cell>
          <cell r="B214" t="str">
            <v>TENSIONADOR CORREIA</v>
          </cell>
          <cell r="C214" t="str">
            <v>ZMP4</v>
          </cell>
          <cell r="D214" t="str">
            <v>181</v>
          </cell>
          <cell r="E214">
            <v>1</v>
          </cell>
          <cell r="F214">
            <v>2004</v>
          </cell>
          <cell r="G214">
            <v>2</v>
          </cell>
          <cell r="H214">
            <v>2</v>
          </cell>
          <cell r="I214" t="str">
            <v>006487-1</v>
          </cell>
        </row>
        <row r="215">
          <cell r="A215" t="str">
            <v>117506s300</v>
          </cell>
          <cell r="B215" t="str">
            <v>TENSIONADOR CORREIA</v>
          </cell>
          <cell r="C215" t="str">
            <v>ZMP4</v>
          </cell>
          <cell r="D215" t="str">
            <v>272</v>
          </cell>
          <cell r="E215">
            <v>1</v>
          </cell>
          <cell r="F215">
            <v>2004</v>
          </cell>
          <cell r="G215">
            <v>2</v>
          </cell>
          <cell r="H215">
            <v>2</v>
          </cell>
          <cell r="I215" t="str">
            <v>006497-1</v>
          </cell>
        </row>
        <row r="216">
          <cell r="A216" t="str">
            <v>117506s300</v>
          </cell>
          <cell r="B216" t="str">
            <v>TENSIONADOR CORREIA</v>
          </cell>
          <cell r="C216" t="str">
            <v>ZMP4</v>
          </cell>
          <cell r="D216" t="str">
            <v>287</v>
          </cell>
          <cell r="E216">
            <v>1</v>
          </cell>
          <cell r="F216">
            <v>2004</v>
          </cell>
          <cell r="G216">
            <v>2</v>
          </cell>
          <cell r="H216">
            <v>2</v>
          </cell>
          <cell r="I216" t="str">
            <v>006499-1</v>
          </cell>
        </row>
        <row r="217">
          <cell r="A217" t="str">
            <v>117506s300</v>
          </cell>
          <cell r="B217" t="str">
            <v>TENSIONADOR CORREIA</v>
          </cell>
          <cell r="C217" t="str">
            <v>ZMP4</v>
          </cell>
          <cell r="D217" t="str">
            <v>211</v>
          </cell>
          <cell r="E217">
            <v>2</v>
          </cell>
          <cell r="F217">
            <v>2004</v>
          </cell>
          <cell r="G217">
            <v>2</v>
          </cell>
          <cell r="H217">
            <v>3</v>
          </cell>
          <cell r="I217" t="str">
            <v>006536-1</v>
          </cell>
        </row>
        <row r="218">
          <cell r="A218" t="str">
            <v>117506s300</v>
          </cell>
          <cell r="B218" t="str">
            <v>TENSIONADOR CORREIA</v>
          </cell>
          <cell r="C218" t="str">
            <v>ZMP4</v>
          </cell>
          <cell r="D218" t="str">
            <v>174</v>
          </cell>
          <cell r="E218">
            <v>1</v>
          </cell>
          <cell r="F218">
            <v>2004</v>
          </cell>
          <cell r="G218">
            <v>2</v>
          </cell>
          <cell r="H218">
            <v>4</v>
          </cell>
          <cell r="I218" t="str">
            <v>006597-1</v>
          </cell>
        </row>
        <row r="219">
          <cell r="A219" t="str">
            <v>117506s300</v>
          </cell>
          <cell r="B219" t="str">
            <v>TENSIONADOR CORREIA</v>
          </cell>
          <cell r="C219" t="str">
            <v>ZMP4</v>
          </cell>
          <cell r="D219" t="str">
            <v>184</v>
          </cell>
          <cell r="E219">
            <v>3</v>
          </cell>
          <cell r="F219">
            <v>2004</v>
          </cell>
          <cell r="G219">
            <v>2</v>
          </cell>
          <cell r="H219">
            <v>4</v>
          </cell>
          <cell r="I219" t="str">
            <v>006604-1</v>
          </cell>
        </row>
        <row r="220">
          <cell r="A220" t="str">
            <v>117506s300</v>
          </cell>
          <cell r="B220" t="str">
            <v>TENSIONADOR CORREIA</v>
          </cell>
          <cell r="C220" t="str">
            <v>ZMP4</v>
          </cell>
          <cell r="D220" t="str">
            <v>211</v>
          </cell>
          <cell r="E220">
            <v>1</v>
          </cell>
          <cell r="F220">
            <v>2004</v>
          </cell>
          <cell r="G220">
            <v>2</v>
          </cell>
          <cell r="H220">
            <v>4</v>
          </cell>
          <cell r="I220" t="str">
            <v>006605-1</v>
          </cell>
        </row>
        <row r="221">
          <cell r="A221" t="str">
            <v>117506s300</v>
          </cell>
          <cell r="B221" t="str">
            <v>TENSIONADOR CORREIA</v>
          </cell>
          <cell r="C221" t="str">
            <v>ZMP4</v>
          </cell>
          <cell r="D221" t="str">
            <v>239</v>
          </cell>
          <cell r="E221">
            <v>1</v>
          </cell>
          <cell r="F221">
            <v>2004</v>
          </cell>
          <cell r="G221">
            <v>2</v>
          </cell>
          <cell r="H221">
            <v>4</v>
          </cell>
          <cell r="I221" t="str">
            <v>006607-1</v>
          </cell>
        </row>
        <row r="222">
          <cell r="A222" t="str">
            <v>117506s300</v>
          </cell>
          <cell r="B222" t="str">
            <v>TENSIONADOR CORREIA</v>
          </cell>
          <cell r="C222" t="str">
            <v>ZMP2</v>
          </cell>
          <cell r="D222" t="str">
            <v>231</v>
          </cell>
          <cell r="E222">
            <v>2</v>
          </cell>
          <cell r="F222">
            <v>2004</v>
          </cell>
          <cell r="G222">
            <v>2</v>
          </cell>
          <cell r="H222">
            <v>4</v>
          </cell>
          <cell r="I222" t="str">
            <v>006630-1</v>
          </cell>
        </row>
        <row r="223">
          <cell r="A223" t="str">
            <v>117506s300</v>
          </cell>
          <cell r="B223" t="str">
            <v>TENSIONADOR CORREIA</v>
          </cell>
          <cell r="C223" t="str">
            <v>ZMP2</v>
          </cell>
          <cell r="D223" t="str">
            <v>231</v>
          </cell>
          <cell r="E223">
            <v>1</v>
          </cell>
          <cell r="F223">
            <v>2004</v>
          </cell>
          <cell r="G223">
            <v>2</v>
          </cell>
          <cell r="H223">
            <v>5</v>
          </cell>
          <cell r="I223" t="str">
            <v>006671-1</v>
          </cell>
        </row>
        <row r="224">
          <cell r="A224" t="str">
            <v>117506s300</v>
          </cell>
          <cell r="B224" t="str">
            <v>TENSIONADOR CORREIA</v>
          </cell>
          <cell r="C224" t="str">
            <v>ZMP1</v>
          </cell>
          <cell r="D224" t="str">
            <v>172</v>
          </cell>
          <cell r="E224">
            <v>1</v>
          </cell>
          <cell r="F224">
            <v>2004</v>
          </cell>
          <cell r="G224">
            <v>2</v>
          </cell>
          <cell r="H224">
            <v>5</v>
          </cell>
          <cell r="I224" t="str">
            <v>006685-1</v>
          </cell>
        </row>
        <row r="225">
          <cell r="A225" t="str">
            <v>117506s300</v>
          </cell>
          <cell r="B225" t="str">
            <v>TENSIONADOR CORREIA</v>
          </cell>
          <cell r="C225" t="str">
            <v>ZMP2</v>
          </cell>
          <cell r="D225" t="str">
            <v>171</v>
          </cell>
          <cell r="E225">
            <v>2</v>
          </cell>
          <cell r="F225">
            <v>2004</v>
          </cell>
          <cell r="G225">
            <v>2</v>
          </cell>
          <cell r="H225">
            <v>6</v>
          </cell>
          <cell r="I225" t="str">
            <v>006725-1</v>
          </cell>
        </row>
        <row r="226">
          <cell r="A226" t="str">
            <v>117506s300</v>
          </cell>
          <cell r="B226" t="str">
            <v>TENSIONADOR CORREIA</v>
          </cell>
          <cell r="C226" t="str">
            <v>ZMP2</v>
          </cell>
          <cell r="D226" t="str">
            <v>171</v>
          </cell>
          <cell r="E226">
            <v>1</v>
          </cell>
          <cell r="F226">
            <v>2004</v>
          </cell>
          <cell r="G226">
            <v>2</v>
          </cell>
          <cell r="H226">
            <v>9</v>
          </cell>
          <cell r="I226" t="str">
            <v>006793-1</v>
          </cell>
        </row>
        <row r="227">
          <cell r="A227" t="str">
            <v>117506s300</v>
          </cell>
          <cell r="B227" t="str">
            <v>TENSIONADOR CORREIA</v>
          </cell>
          <cell r="C227" t="str">
            <v>ZMP2</v>
          </cell>
          <cell r="D227" t="str">
            <v>171</v>
          </cell>
          <cell r="E227">
            <v>1</v>
          </cell>
          <cell r="F227">
            <v>2004</v>
          </cell>
          <cell r="G227">
            <v>2</v>
          </cell>
          <cell r="H227">
            <v>9</v>
          </cell>
          <cell r="I227" t="str">
            <v>006793-1</v>
          </cell>
        </row>
        <row r="228">
          <cell r="A228" t="str">
            <v>117506s300</v>
          </cell>
          <cell r="B228" t="str">
            <v>TENSIONADOR CORREIA</v>
          </cell>
          <cell r="C228" t="str">
            <v>ZMP4</v>
          </cell>
          <cell r="D228" t="str">
            <v>231</v>
          </cell>
          <cell r="E228">
            <v>1</v>
          </cell>
          <cell r="F228">
            <v>2004</v>
          </cell>
          <cell r="G228">
            <v>2</v>
          </cell>
          <cell r="H228">
            <v>10</v>
          </cell>
          <cell r="I228" t="str">
            <v>006830-1</v>
          </cell>
        </row>
        <row r="229">
          <cell r="A229" t="str">
            <v>117506s300</v>
          </cell>
          <cell r="B229" t="str">
            <v>TENSIONADOR CORREIA</v>
          </cell>
          <cell r="C229" t="str">
            <v>ZMP4</v>
          </cell>
          <cell r="D229" t="str">
            <v>181</v>
          </cell>
          <cell r="E229">
            <v>1</v>
          </cell>
          <cell r="F229">
            <v>2004</v>
          </cell>
          <cell r="G229">
            <v>2</v>
          </cell>
          <cell r="H229">
            <v>11</v>
          </cell>
          <cell r="I229" t="str">
            <v>006889-1</v>
          </cell>
        </row>
        <row r="230">
          <cell r="A230" t="str">
            <v>117506s300</v>
          </cell>
          <cell r="B230" t="str">
            <v>TENSIONADOR CORREIA</v>
          </cell>
          <cell r="C230" t="str">
            <v>ZPRX</v>
          </cell>
          <cell r="D230" t="str">
            <v>RASAP</v>
          </cell>
          <cell r="E230">
            <v>6</v>
          </cell>
          <cell r="F230">
            <v>2004</v>
          </cell>
          <cell r="G230">
            <v>2</v>
          </cell>
          <cell r="H230">
            <v>12</v>
          </cell>
          <cell r="I230" t="str">
            <v>006958-1</v>
          </cell>
        </row>
        <row r="231">
          <cell r="A231" t="str">
            <v>117506s300</v>
          </cell>
          <cell r="B231" t="str">
            <v>TENSIONADOR CORREIA</v>
          </cell>
          <cell r="C231" t="str">
            <v>ZMP1</v>
          </cell>
          <cell r="D231" t="str">
            <v>240</v>
          </cell>
          <cell r="E231">
            <v>1</v>
          </cell>
          <cell r="F231">
            <v>2004</v>
          </cell>
          <cell r="G231">
            <v>2</v>
          </cell>
          <cell r="H231">
            <v>13</v>
          </cell>
          <cell r="I231" t="str">
            <v>007022-1</v>
          </cell>
        </row>
        <row r="232">
          <cell r="A232" t="str">
            <v>117506s300</v>
          </cell>
          <cell r="B232" t="str">
            <v>TENSIONADOR CORREIA</v>
          </cell>
          <cell r="C232" t="str">
            <v>ZMP2</v>
          </cell>
          <cell r="D232" t="str">
            <v>302</v>
          </cell>
          <cell r="E232">
            <v>2</v>
          </cell>
          <cell r="F232">
            <v>2004</v>
          </cell>
          <cell r="G232">
            <v>2</v>
          </cell>
          <cell r="H232">
            <v>13</v>
          </cell>
          <cell r="I232" t="str">
            <v>007034-1</v>
          </cell>
        </row>
        <row r="233">
          <cell r="A233" t="str">
            <v>117506s300</v>
          </cell>
          <cell r="B233" t="str">
            <v>TENSIONADOR CORREIA</v>
          </cell>
          <cell r="C233" t="str">
            <v>ZMP1</v>
          </cell>
          <cell r="D233" t="str">
            <v>237</v>
          </cell>
          <cell r="E233">
            <v>1</v>
          </cell>
          <cell r="F233">
            <v>2004</v>
          </cell>
          <cell r="G233">
            <v>2</v>
          </cell>
          <cell r="H233">
            <v>17</v>
          </cell>
          <cell r="I233" t="str">
            <v>007116-1</v>
          </cell>
        </row>
        <row r="234">
          <cell r="A234" t="str">
            <v>117506s300</v>
          </cell>
          <cell r="B234" t="str">
            <v>TENSIONADOR CORREIA</v>
          </cell>
          <cell r="C234" t="str">
            <v>ZMP4</v>
          </cell>
          <cell r="D234" t="str">
            <v>302</v>
          </cell>
          <cell r="E234">
            <v>2</v>
          </cell>
          <cell r="F234">
            <v>2004</v>
          </cell>
          <cell r="G234">
            <v>2</v>
          </cell>
          <cell r="H234">
            <v>25</v>
          </cell>
          <cell r="I234" t="str">
            <v>007323-1</v>
          </cell>
        </row>
        <row r="235">
          <cell r="A235" t="str">
            <v>117506s300</v>
          </cell>
          <cell r="B235" t="str">
            <v>TENSIONADOR CORREIA</v>
          </cell>
          <cell r="C235" t="str">
            <v>ZMP2</v>
          </cell>
          <cell r="D235" t="str">
            <v>169</v>
          </cell>
          <cell r="E235">
            <v>3</v>
          </cell>
          <cell r="F235">
            <v>2004</v>
          </cell>
          <cell r="G235">
            <v>2</v>
          </cell>
          <cell r="H235">
            <v>25</v>
          </cell>
          <cell r="I235" t="str">
            <v>007337-1</v>
          </cell>
        </row>
        <row r="236">
          <cell r="A236" t="str">
            <v>117506s300</v>
          </cell>
          <cell r="B236" t="str">
            <v>TENSIONADOR CORREIA</v>
          </cell>
          <cell r="C236" t="str">
            <v>ZMP4</v>
          </cell>
          <cell r="D236" t="str">
            <v>237</v>
          </cell>
          <cell r="E236">
            <v>2</v>
          </cell>
          <cell r="F236">
            <v>2004</v>
          </cell>
          <cell r="G236">
            <v>3</v>
          </cell>
          <cell r="H236">
            <v>2</v>
          </cell>
          <cell r="I236" t="str">
            <v>007528-1</v>
          </cell>
        </row>
        <row r="237">
          <cell r="A237" t="str">
            <v>117506s300</v>
          </cell>
          <cell r="B237" t="str">
            <v>TENSIONADOR CORREIA</v>
          </cell>
          <cell r="C237" t="str">
            <v>ZMP2</v>
          </cell>
          <cell r="D237" t="str">
            <v>247</v>
          </cell>
          <cell r="E237">
            <v>2</v>
          </cell>
          <cell r="F237">
            <v>2004</v>
          </cell>
          <cell r="G237">
            <v>3</v>
          </cell>
          <cell r="H237">
            <v>2</v>
          </cell>
          <cell r="I237" t="str">
            <v>007554-1</v>
          </cell>
        </row>
        <row r="238">
          <cell r="A238" t="str">
            <v>117506s300</v>
          </cell>
          <cell r="B238" t="str">
            <v>TENSIONADOR CORREIA</v>
          </cell>
          <cell r="C238" t="str">
            <v>ZPRX</v>
          </cell>
          <cell r="D238" t="str">
            <v>RASAP</v>
          </cell>
          <cell r="E238">
            <v>1</v>
          </cell>
          <cell r="F238">
            <v>2004</v>
          </cell>
          <cell r="G238">
            <v>3</v>
          </cell>
          <cell r="H238">
            <v>3</v>
          </cell>
          <cell r="I238" t="str">
            <v>007567-1</v>
          </cell>
        </row>
        <row r="239">
          <cell r="A239" t="str">
            <v>117506s300</v>
          </cell>
          <cell r="B239" t="str">
            <v>TENSIONADOR CORREIA</v>
          </cell>
          <cell r="C239" t="str">
            <v>ZMP4</v>
          </cell>
          <cell r="D239" t="str">
            <v>184</v>
          </cell>
          <cell r="E239">
            <v>3</v>
          </cell>
          <cell r="F239">
            <v>2004</v>
          </cell>
          <cell r="G239">
            <v>3</v>
          </cell>
          <cell r="H239">
            <v>3</v>
          </cell>
          <cell r="I239" t="str">
            <v>007580-1</v>
          </cell>
        </row>
        <row r="240">
          <cell r="A240" t="str">
            <v>117506s300</v>
          </cell>
          <cell r="B240" t="str">
            <v>TENSIONADOR CORREIA</v>
          </cell>
          <cell r="C240" t="str">
            <v>ZMP4</v>
          </cell>
          <cell r="D240" t="str">
            <v>336</v>
          </cell>
          <cell r="E240">
            <v>2</v>
          </cell>
          <cell r="F240">
            <v>2004</v>
          </cell>
          <cell r="G240">
            <v>3</v>
          </cell>
          <cell r="H240">
            <v>3</v>
          </cell>
          <cell r="I240" t="str">
            <v>007591-1</v>
          </cell>
        </row>
        <row r="241">
          <cell r="A241" t="str">
            <v>117506s300</v>
          </cell>
          <cell r="B241" t="str">
            <v>TENSIONADOR CORREIA</v>
          </cell>
          <cell r="C241" t="str">
            <v>ZPRX</v>
          </cell>
          <cell r="D241" t="str">
            <v>RASAP</v>
          </cell>
          <cell r="E241">
            <v>3</v>
          </cell>
          <cell r="F241">
            <v>2004</v>
          </cell>
          <cell r="G241">
            <v>3</v>
          </cell>
          <cell r="H241">
            <v>3</v>
          </cell>
          <cell r="I241" t="str">
            <v>007595-1</v>
          </cell>
        </row>
        <row r="242">
          <cell r="A242" t="str">
            <v>117506s300</v>
          </cell>
          <cell r="B242" t="str">
            <v>TENSIONADOR CORREIA</v>
          </cell>
          <cell r="C242" t="str">
            <v>ZMP4</v>
          </cell>
          <cell r="D242" t="str">
            <v>179</v>
          </cell>
          <cell r="E242">
            <v>2</v>
          </cell>
          <cell r="F242">
            <v>2004</v>
          </cell>
          <cell r="G242">
            <v>3</v>
          </cell>
          <cell r="H242">
            <v>4</v>
          </cell>
          <cell r="I242" t="str">
            <v>007635-1</v>
          </cell>
        </row>
        <row r="243">
          <cell r="A243" t="str">
            <v>117506s300</v>
          </cell>
          <cell r="B243" t="str">
            <v>TENSIONADOR CORREIA</v>
          </cell>
          <cell r="C243" t="str">
            <v>ZMP4</v>
          </cell>
          <cell r="D243" t="str">
            <v>215</v>
          </cell>
          <cell r="E243">
            <v>2</v>
          </cell>
          <cell r="F243">
            <v>2004</v>
          </cell>
          <cell r="G243">
            <v>3</v>
          </cell>
          <cell r="H243">
            <v>4</v>
          </cell>
          <cell r="I243" t="str">
            <v>007639-1</v>
          </cell>
        </row>
        <row r="244">
          <cell r="A244" t="str">
            <v>117506s300</v>
          </cell>
          <cell r="B244" t="str">
            <v>TENSIONADOR CORREIA</v>
          </cell>
          <cell r="C244" t="str">
            <v>ZMP1</v>
          </cell>
          <cell r="D244" t="str">
            <v>172</v>
          </cell>
          <cell r="E244">
            <v>1</v>
          </cell>
          <cell r="F244">
            <v>2004</v>
          </cell>
          <cell r="G244">
            <v>3</v>
          </cell>
          <cell r="H244">
            <v>5</v>
          </cell>
          <cell r="I244" t="str">
            <v>007719-1</v>
          </cell>
        </row>
        <row r="245">
          <cell r="A245" t="str">
            <v>117506s300</v>
          </cell>
          <cell r="B245" t="str">
            <v>TENSIONADOR CORREIA</v>
          </cell>
          <cell r="C245" t="str">
            <v>ZMP2</v>
          </cell>
          <cell r="D245" t="str">
            <v>172</v>
          </cell>
          <cell r="E245">
            <v>1</v>
          </cell>
          <cell r="F245">
            <v>2004</v>
          </cell>
          <cell r="G245">
            <v>3</v>
          </cell>
          <cell r="H245">
            <v>5</v>
          </cell>
          <cell r="I245" t="str">
            <v>007729-1</v>
          </cell>
        </row>
        <row r="246">
          <cell r="A246" t="str">
            <v>117506s300</v>
          </cell>
          <cell r="B246" t="str">
            <v>TENSIONADOR CORREIA</v>
          </cell>
          <cell r="C246" t="str">
            <v>ZMP4</v>
          </cell>
          <cell r="D246" t="str">
            <v>178</v>
          </cell>
          <cell r="E246">
            <v>1</v>
          </cell>
          <cell r="F246">
            <v>2004</v>
          </cell>
          <cell r="G246">
            <v>4</v>
          </cell>
          <cell r="H246">
            <v>1</v>
          </cell>
          <cell r="I246" t="str">
            <v>008832-1</v>
          </cell>
        </row>
        <row r="247">
          <cell r="A247" t="str">
            <v>117506s300</v>
          </cell>
          <cell r="B247" t="str">
            <v>TENSIONADOR CORREIA</v>
          </cell>
          <cell r="C247" t="str">
            <v>ZMP4</v>
          </cell>
          <cell r="D247" t="str">
            <v>239</v>
          </cell>
          <cell r="E247">
            <v>1</v>
          </cell>
          <cell r="F247">
            <v>2004</v>
          </cell>
          <cell r="G247">
            <v>4</v>
          </cell>
          <cell r="H247">
            <v>1</v>
          </cell>
          <cell r="I247" t="str">
            <v>008839-1</v>
          </cell>
        </row>
        <row r="248">
          <cell r="A248" t="str">
            <v>117506s300</v>
          </cell>
          <cell r="B248" t="str">
            <v>TENSIONADOR CORREIA</v>
          </cell>
          <cell r="C248" t="str">
            <v>ZMP2</v>
          </cell>
          <cell r="D248" t="str">
            <v>287</v>
          </cell>
          <cell r="E248">
            <v>2</v>
          </cell>
          <cell r="F248">
            <v>2004</v>
          </cell>
          <cell r="G248">
            <v>4</v>
          </cell>
          <cell r="H248">
            <v>1</v>
          </cell>
          <cell r="I248" t="str">
            <v>008866-1</v>
          </cell>
        </row>
        <row r="249">
          <cell r="A249" t="str">
            <v>117506s300</v>
          </cell>
          <cell r="B249" t="str">
            <v>TENSIONADOR CORREIA</v>
          </cell>
          <cell r="C249" t="str">
            <v>ZMP1</v>
          </cell>
          <cell r="D249" t="str">
            <v>287</v>
          </cell>
          <cell r="E249">
            <v>1</v>
          </cell>
          <cell r="F249">
            <v>2004</v>
          </cell>
          <cell r="G249">
            <v>4</v>
          </cell>
          <cell r="H249">
            <v>1</v>
          </cell>
          <cell r="I249" t="str">
            <v>008885-1</v>
          </cell>
        </row>
        <row r="250">
          <cell r="A250" t="str">
            <v>117506s300</v>
          </cell>
          <cell r="B250" t="str">
            <v>TENSIONADOR CORREIA</v>
          </cell>
          <cell r="C250" t="str">
            <v>ZMP4</v>
          </cell>
          <cell r="D250" t="str">
            <v>287</v>
          </cell>
          <cell r="E250">
            <v>1</v>
          </cell>
          <cell r="F250">
            <v>2004</v>
          </cell>
          <cell r="G250">
            <v>4</v>
          </cell>
          <cell r="H250">
            <v>2</v>
          </cell>
          <cell r="I250" t="str">
            <v>008917-1</v>
          </cell>
        </row>
        <row r="251">
          <cell r="A251" t="str">
            <v>117506s300</v>
          </cell>
          <cell r="B251" t="str">
            <v>TENSIONADOR CORREIA</v>
          </cell>
          <cell r="C251" t="str">
            <v>ZMP4</v>
          </cell>
          <cell r="D251" t="str">
            <v>240</v>
          </cell>
          <cell r="E251">
            <v>1</v>
          </cell>
          <cell r="F251">
            <v>2004</v>
          </cell>
          <cell r="G251">
            <v>4</v>
          </cell>
          <cell r="H251">
            <v>5</v>
          </cell>
          <cell r="I251" t="str">
            <v>008972-1</v>
          </cell>
        </row>
        <row r="252">
          <cell r="A252" t="str">
            <v>117506s300</v>
          </cell>
          <cell r="B252" t="str">
            <v>TENSIONADOR CORREIA</v>
          </cell>
          <cell r="C252" t="str">
            <v>ZMP1</v>
          </cell>
          <cell r="D252" t="str">
            <v>240</v>
          </cell>
          <cell r="E252">
            <v>1</v>
          </cell>
          <cell r="F252">
            <v>2004</v>
          </cell>
          <cell r="G252">
            <v>4</v>
          </cell>
          <cell r="H252">
            <v>5</v>
          </cell>
          <cell r="I252" t="str">
            <v>009024-1</v>
          </cell>
        </row>
        <row r="253">
          <cell r="A253" t="str">
            <v>117506s300</v>
          </cell>
          <cell r="B253" t="str">
            <v>TENSIONADOR CORREIA</v>
          </cell>
          <cell r="C253" t="str">
            <v>ZMP4</v>
          </cell>
          <cell r="D253" t="str">
            <v>169</v>
          </cell>
          <cell r="E253">
            <v>3</v>
          </cell>
          <cell r="F253">
            <v>2004</v>
          </cell>
          <cell r="G253">
            <v>4</v>
          </cell>
          <cell r="H253">
            <v>6</v>
          </cell>
          <cell r="I253" t="str">
            <v>009031-1</v>
          </cell>
        </row>
        <row r="254">
          <cell r="A254" t="str">
            <v>117506s300</v>
          </cell>
          <cell r="B254" t="str">
            <v>TENSIONADOR CORREIA</v>
          </cell>
          <cell r="C254" t="str">
            <v>ZMP4</v>
          </cell>
          <cell r="D254" t="str">
            <v>335</v>
          </cell>
          <cell r="E254">
            <v>1</v>
          </cell>
          <cell r="F254">
            <v>2004</v>
          </cell>
          <cell r="G254">
            <v>4</v>
          </cell>
          <cell r="H254">
            <v>6</v>
          </cell>
          <cell r="I254" t="str">
            <v>009057-1</v>
          </cell>
        </row>
        <row r="255">
          <cell r="A255" t="str">
            <v>117506s300</v>
          </cell>
          <cell r="B255" t="str">
            <v>TENSIONADOR CORREIA</v>
          </cell>
          <cell r="C255" t="str">
            <v>ZMP4</v>
          </cell>
          <cell r="D255" t="str">
            <v>179</v>
          </cell>
          <cell r="E255">
            <v>1</v>
          </cell>
          <cell r="F255">
            <v>2004</v>
          </cell>
          <cell r="G255">
            <v>4</v>
          </cell>
          <cell r="H255">
            <v>7</v>
          </cell>
          <cell r="I255" t="str">
            <v>009098-1</v>
          </cell>
        </row>
        <row r="256">
          <cell r="A256" t="str">
            <v>117506s300</v>
          </cell>
          <cell r="B256" t="str">
            <v>TENSIONADOR CORREIA</v>
          </cell>
          <cell r="C256" t="str">
            <v>ZMP4</v>
          </cell>
          <cell r="D256" t="str">
            <v>232</v>
          </cell>
          <cell r="E256">
            <v>1</v>
          </cell>
          <cell r="F256">
            <v>2004</v>
          </cell>
          <cell r="G256">
            <v>4</v>
          </cell>
          <cell r="H256">
            <v>7</v>
          </cell>
          <cell r="I256" t="str">
            <v>009104-1</v>
          </cell>
        </row>
        <row r="257">
          <cell r="A257" t="str">
            <v>117506s300</v>
          </cell>
          <cell r="B257" t="str">
            <v>TENSIONADOR CORREIA</v>
          </cell>
          <cell r="C257" t="str">
            <v>ZPRX</v>
          </cell>
          <cell r="D257" t="str">
            <v>RASAP</v>
          </cell>
          <cell r="E257">
            <v>20</v>
          </cell>
          <cell r="F257">
            <v>2004</v>
          </cell>
          <cell r="G257">
            <v>4</v>
          </cell>
          <cell r="H257">
            <v>14</v>
          </cell>
          <cell r="I257" t="str">
            <v>009347-1</v>
          </cell>
        </row>
        <row r="258">
          <cell r="A258" t="str">
            <v>117506s300</v>
          </cell>
          <cell r="B258" t="str">
            <v>TENSIONADOR CORREIA</v>
          </cell>
          <cell r="C258" t="str">
            <v>ZMP4</v>
          </cell>
          <cell r="D258" t="str">
            <v>232</v>
          </cell>
          <cell r="E258">
            <v>1</v>
          </cell>
          <cell r="F258">
            <v>2004</v>
          </cell>
          <cell r="G258">
            <v>4</v>
          </cell>
          <cell r="H258">
            <v>15</v>
          </cell>
          <cell r="I258" t="str">
            <v>009396-1</v>
          </cell>
        </row>
        <row r="259">
          <cell r="A259" t="str">
            <v>117506s300</v>
          </cell>
          <cell r="B259" t="str">
            <v>TENSIONADOR CORREIA</v>
          </cell>
          <cell r="C259" t="str">
            <v>ZMP4</v>
          </cell>
          <cell r="D259" t="str">
            <v>328</v>
          </cell>
          <cell r="E259">
            <v>5</v>
          </cell>
          <cell r="F259">
            <v>2004</v>
          </cell>
          <cell r="G259">
            <v>4</v>
          </cell>
          <cell r="H259">
            <v>19</v>
          </cell>
          <cell r="I259" t="str">
            <v>009517-1</v>
          </cell>
        </row>
        <row r="260">
          <cell r="A260" t="str">
            <v>117506s300</v>
          </cell>
          <cell r="B260" t="str">
            <v>TENSIONADOR CORREIA</v>
          </cell>
          <cell r="C260" t="str">
            <v>ZMP2</v>
          </cell>
          <cell r="D260" t="str">
            <v>184</v>
          </cell>
          <cell r="E260">
            <v>1</v>
          </cell>
          <cell r="F260">
            <v>2004</v>
          </cell>
          <cell r="G260">
            <v>4</v>
          </cell>
          <cell r="H260">
            <v>19</v>
          </cell>
          <cell r="I260" t="str">
            <v>009533-1</v>
          </cell>
        </row>
        <row r="261">
          <cell r="A261" t="str">
            <v>117506s300</v>
          </cell>
          <cell r="B261" t="str">
            <v>TENSIONADOR CORREIA</v>
          </cell>
          <cell r="C261" t="str">
            <v>ZMP2</v>
          </cell>
          <cell r="D261" t="str">
            <v>184</v>
          </cell>
          <cell r="E261">
            <v>1</v>
          </cell>
          <cell r="F261">
            <v>2004</v>
          </cell>
          <cell r="G261">
            <v>4</v>
          </cell>
          <cell r="H261">
            <v>19</v>
          </cell>
          <cell r="I261" t="str">
            <v>009533-1</v>
          </cell>
        </row>
        <row r="262">
          <cell r="A262" t="str">
            <v>117506s300</v>
          </cell>
          <cell r="B262" t="str">
            <v>TENSIONADOR CORREIA</v>
          </cell>
          <cell r="C262" t="str">
            <v>ZMP2</v>
          </cell>
          <cell r="D262" t="str">
            <v>232</v>
          </cell>
          <cell r="E262">
            <v>1</v>
          </cell>
          <cell r="F262">
            <v>2004</v>
          </cell>
          <cell r="G262">
            <v>4</v>
          </cell>
          <cell r="H262">
            <v>19</v>
          </cell>
          <cell r="I262" t="str">
            <v>009535-1</v>
          </cell>
        </row>
        <row r="263">
          <cell r="A263" t="str">
            <v>117506s300</v>
          </cell>
          <cell r="B263" t="str">
            <v>TENSIONADOR CORREIA</v>
          </cell>
          <cell r="C263" t="str">
            <v>ZMP4</v>
          </cell>
          <cell r="D263" t="str">
            <v>176</v>
          </cell>
          <cell r="E263">
            <v>1</v>
          </cell>
          <cell r="F263">
            <v>2004</v>
          </cell>
          <cell r="G263">
            <v>4</v>
          </cell>
          <cell r="H263">
            <v>20</v>
          </cell>
          <cell r="I263" t="str">
            <v>009550-1</v>
          </cell>
        </row>
        <row r="264">
          <cell r="A264" t="str">
            <v>117506s300</v>
          </cell>
          <cell r="B264" t="str">
            <v>TENSIONADOR CORREIA</v>
          </cell>
          <cell r="C264" t="str">
            <v>ZMP4</v>
          </cell>
          <cell r="D264" t="str">
            <v>181</v>
          </cell>
          <cell r="E264">
            <v>2</v>
          </cell>
          <cell r="F264">
            <v>2004</v>
          </cell>
          <cell r="G264">
            <v>4</v>
          </cell>
          <cell r="H264">
            <v>20</v>
          </cell>
          <cell r="I264" t="str">
            <v>009554-1</v>
          </cell>
        </row>
        <row r="265">
          <cell r="A265" t="str">
            <v>117506s300</v>
          </cell>
          <cell r="B265" t="str">
            <v>TENSIONADOR CORREIA</v>
          </cell>
          <cell r="C265" t="str">
            <v>ZMP4</v>
          </cell>
          <cell r="D265" t="str">
            <v>302</v>
          </cell>
          <cell r="E265">
            <v>4</v>
          </cell>
          <cell r="F265">
            <v>2004</v>
          </cell>
          <cell r="G265">
            <v>4</v>
          </cell>
          <cell r="H265">
            <v>20</v>
          </cell>
          <cell r="I265" t="str">
            <v>009564-1</v>
          </cell>
        </row>
        <row r="266">
          <cell r="A266" t="str">
            <v>117506s300</v>
          </cell>
          <cell r="B266" t="str">
            <v>TENSIONADOR CORREIA</v>
          </cell>
          <cell r="C266" t="str">
            <v>ZMP4</v>
          </cell>
          <cell r="D266" t="str">
            <v>184</v>
          </cell>
          <cell r="E266">
            <v>3</v>
          </cell>
          <cell r="F266">
            <v>2004</v>
          </cell>
          <cell r="G266">
            <v>4</v>
          </cell>
          <cell r="H266">
            <v>22</v>
          </cell>
          <cell r="I266" t="str">
            <v>009607-1</v>
          </cell>
        </row>
        <row r="267">
          <cell r="A267" t="str">
            <v>117506s300</v>
          </cell>
          <cell r="B267" t="str">
            <v>TENSIONADOR CORREIA</v>
          </cell>
          <cell r="C267" t="str">
            <v>ZMP4</v>
          </cell>
          <cell r="D267" t="str">
            <v>341</v>
          </cell>
          <cell r="E267">
            <v>2</v>
          </cell>
          <cell r="F267">
            <v>2004</v>
          </cell>
          <cell r="G267">
            <v>4</v>
          </cell>
          <cell r="H267">
            <v>22</v>
          </cell>
          <cell r="I267" t="str">
            <v>009619-1</v>
          </cell>
        </row>
        <row r="268">
          <cell r="A268" t="str">
            <v>117506s300</v>
          </cell>
          <cell r="B268" t="str">
            <v>TENSIONADOR CORREIA</v>
          </cell>
          <cell r="C268" t="str">
            <v>ZMP1</v>
          </cell>
          <cell r="D268" t="str">
            <v>257</v>
          </cell>
          <cell r="E268">
            <v>1</v>
          </cell>
          <cell r="F268">
            <v>2004</v>
          </cell>
          <cell r="G268">
            <v>4</v>
          </cell>
          <cell r="H268">
            <v>22</v>
          </cell>
          <cell r="I268" t="str">
            <v>009630-1</v>
          </cell>
        </row>
        <row r="269">
          <cell r="A269" t="str">
            <v>117506s300</v>
          </cell>
          <cell r="B269" t="str">
            <v>TENSIONADOR CORREIA</v>
          </cell>
          <cell r="C269" t="str">
            <v>ZMP4</v>
          </cell>
          <cell r="D269" t="str">
            <v>215</v>
          </cell>
          <cell r="E269">
            <v>1</v>
          </cell>
          <cell r="F269">
            <v>2004</v>
          </cell>
          <cell r="G269">
            <v>4</v>
          </cell>
          <cell r="H269">
            <v>26</v>
          </cell>
          <cell r="I269" t="str">
            <v>009724-1</v>
          </cell>
        </row>
        <row r="270">
          <cell r="A270" t="str">
            <v>117506s300</v>
          </cell>
          <cell r="B270" t="str">
            <v>TENSIONADOR CORREIA</v>
          </cell>
          <cell r="C270" t="str">
            <v>ZMP4</v>
          </cell>
          <cell r="D270" t="str">
            <v>269</v>
          </cell>
          <cell r="E270">
            <v>2</v>
          </cell>
          <cell r="F270">
            <v>2004</v>
          </cell>
          <cell r="G270">
            <v>4</v>
          </cell>
          <cell r="H270">
            <v>26</v>
          </cell>
          <cell r="I270" t="str">
            <v>009728-1</v>
          </cell>
        </row>
        <row r="271">
          <cell r="A271" t="str">
            <v>117506s300</v>
          </cell>
          <cell r="B271" t="str">
            <v>TENSIONADOR CORREIA</v>
          </cell>
          <cell r="C271" t="str">
            <v>ZMP1</v>
          </cell>
          <cell r="D271" t="str">
            <v>182</v>
          </cell>
          <cell r="E271">
            <v>1</v>
          </cell>
          <cell r="F271">
            <v>2004</v>
          </cell>
          <cell r="G271">
            <v>4</v>
          </cell>
          <cell r="H271">
            <v>26</v>
          </cell>
          <cell r="I271" t="str">
            <v>009741-1</v>
          </cell>
        </row>
        <row r="272">
          <cell r="A272" t="str">
            <v>117506s300</v>
          </cell>
          <cell r="B272" t="str">
            <v>TENSIONADOR CORREIA</v>
          </cell>
          <cell r="C272" t="str">
            <v>ZMP1</v>
          </cell>
          <cell r="D272" t="str">
            <v>324</v>
          </cell>
          <cell r="E272">
            <v>1</v>
          </cell>
          <cell r="F272">
            <v>2004</v>
          </cell>
          <cell r="G272">
            <v>4</v>
          </cell>
          <cell r="H272">
            <v>27</v>
          </cell>
          <cell r="I272" t="str">
            <v>009788-1</v>
          </cell>
        </row>
        <row r="273">
          <cell r="A273" t="str">
            <v>117506s300</v>
          </cell>
          <cell r="B273" t="str">
            <v>TENSIONADOR CORREIA</v>
          </cell>
          <cell r="C273" t="str">
            <v>ZMP2</v>
          </cell>
          <cell r="D273" t="str">
            <v>171</v>
          </cell>
          <cell r="E273">
            <v>1</v>
          </cell>
          <cell r="F273">
            <v>2004</v>
          </cell>
          <cell r="G273">
            <v>4</v>
          </cell>
          <cell r="H273">
            <v>27</v>
          </cell>
          <cell r="I273" t="str">
            <v>009803-1</v>
          </cell>
        </row>
        <row r="274">
          <cell r="A274" t="str">
            <v>117506s300</v>
          </cell>
          <cell r="B274" t="str">
            <v>TENSIONADOR CORREIA</v>
          </cell>
          <cell r="C274" t="str">
            <v>ZMP2</v>
          </cell>
          <cell r="D274" t="str">
            <v>335</v>
          </cell>
          <cell r="E274">
            <v>1</v>
          </cell>
          <cell r="F274">
            <v>2004</v>
          </cell>
          <cell r="G274">
            <v>4</v>
          </cell>
          <cell r="H274">
            <v>27</v>
          </cell>
          <cell r="I274" t="str">
            <v>009822-1</v>
          </cell>
        </row>
        <row r="275">
          <cell r="A275" t="str">
            <v>117506s300</v>
          </cell>
          <cell r="B275" t="str">
            <v>TENSIONADOR CORREIA</v>
          </cell>
          <cell r="C275" t="str">
            <v>ZMP4</v>
          </cell>
          <cell r="D275" t="str">
            <v>168</v>
          </cell>
          <cell r="E275">
            <v>1</v>
          </cell>
          <cell r="F275">
            <v>2004</v>
          </cell>
          <cell r="G275">
            <v>4</v>
          </cell>
          <cell r="H275">
            <v>28</v>
          </cell>
          <cell r="I275" t="str">
            <v>009825-1</v>
          </cell>
        </row>
        <row r="276">
          <cell r="A276" t="str">
            <v>117506s300</v>
          </cell>
          <cell r="B276" t="str">
            <v>TENSIONADOR CORREIA</v>
          </cell>
          <cell r="C276" t="str">
            <v>ZMP4</v>
          </cell>
          <cell r="D276" t="str">
            <v>184</v>
          </cell>
          <cell r="E276">
            <v>2</v>
          </cell>
          <cell r="F276">
            <v>2004</v>
          </cell>
          <cell r="G276">
            <v>4</v>
          </cell>
          <cell r="H276">
            <v>28</v>
          </cell>
          <cell r="I276" t="str">
            <v>009837-1</v>
          </cell>
        </row>
        <row r="277">
          <cell r="A277" t="str">
            <v>117506s300</v>
          </cell>
          <cell r="B277" t="str">
            <v>TENSIONADOR CORREIA</v>
          </cell>
          <cell r="C277" t="str">
            <v>ZMP2</v>
          </cell>
          <cell r="D277" t="str">
            <v>333</v>
          </cell>
          <cell r="E277">
            <v>1</v>
          </cell>
          <cell r="F277">
            <v>2004</v>
          </cell>
          <cell r="G277">
            <v>4</v>
          </cell>
          <cell r="H277">
            <v>27</v>
          </cell>
          <cell r="I277" t="str">
            <v>009821-1</v>
          </cell>
        </row>
        <row r="278">
          <cell r="A278" t="str">
            <v>117506s300</v>
          </cell>
          <cell r="B278" t="str">
            <v>TENSIONADOR CORREIA</v>
          </cell>
          <cell r="C278" t="str">
            <v>ZMP2</v>
          </cell>
          <cell r="D278" t="str">
            <v>184</v>
          </cell>
          <cell r="E278">
            <v>1</v>
          </cell>
          <cell r="F278">
            <v>2004</v>
          </cell>
          <cell r="G278">
            <v>4</v>
          </cell>
          <cell r="H278">
            <v>28</v>
          </cell>
          <cell r="I278" t="str">
            <v>009878-1</v>
          </cell>
        </row>
        <row r="279">
          <cell r="A279" t="str">
            <v>117506s300</v>
          </cell>
          <cell r="B279" t="str">
            <v>TENSIONADOR CORREIA</v>
          </cell>
          <cell r="C279" t="str">
            <v>ZMP4</v>
          </cell>
          <cell r="D279" t="str">
            <v>174</v>
          </cell>
          <cell r="E279">
            <v>1</v>
          </cell>
          <cell r="F279">
            <v>2004</v>
          </cell>
          <cell r="G279">
            <v>4</v>
          </cell>
          <cell r="H279">
            <v>30</v>
          </cell>
          <cell r="I279" t="str">
            <v>009937-1</v>
          </cell>
        </row>
        <row r="280">
          <cell r="A280" t="str">
            <v>117506s300</v>
          </cell>
          <cell r="B280" t="str">
            <v>TENSIONADOR CORREIA</v>
          </cell>
          <cell r="C280" t="str">
            <v>ZMP4</v>
          </cell>
          <cell r="D280" t="str">
            <v>269</v>
          </cell>
          <cell r="E280">
            <v>3</v>
          </cell>
          <cell r="F280">
            <v>2004</v>
          </cell>
          <cell r="G280">
            <v>4</v>
          </cell>
          <cell r="H280">
            <v>30</v>
          </cell>
          <cell r="I280" t="str">
            <v>009954-1</v>
          </cell>
        </row>
        <row r="281">
          <cell r="A281" t="str">
            <v>117506s300</v>
          </cell>
          <cell r="B281" t="str">
            <v>TENSIONADOR CORREIA</v>
          </cell>
          <cell r="C281" t="str">
            <v>ZMP4</v>
          </cell>
          <cell r="D281" t="str">
            <v>272</v>
          </cell>
          <cell r="E281">
            <v>2</v>
          </cell>
          <cell r="F281">
            <v>2004</v>
          </cell>
          <cell r="G281">
            <v>4</v>
          </cell>
          <cell r="H281">
            <v>30</v>
          </cell>
          <cell r="I281" t="str">
            <v>009955-1</v>
          </cell>
        </row>
        <row r="282">
          <cell r="A282" t="str">
            <v>117506s300</v>
          </cell>
          <cell r="B282" t="str">
            <v>TENSIONADOR CORREIA</v>
          </cell>
          <cell r="C282" t="str">
            <v>ZMP4</v>
          </cell>
          <cell r="D282" t="str">
            <v>172</v>
          </cell>
          <cell r="E282">
            <v>4</v>
          </cell>
          <cell r="F282">
            <v>2004</v>
          </cell>
          <cell r="G282">
            <v>3</v>
          </cell>
          <cell r="H282">
            <v>8</v>
          </cell>
          <cell r="I282" t="str">
            <v>007757-1</v>
          </cell>
        </row>
        <row r="283">
          <cell r="A283" t="str">
            <v>117506s300</v>
          </cell>
          <cell r="B283" t="str">
            <v>TENSIONADOR CORREIA</v>
          </cell>
          <cell r="C283" t="str">
            <v>ZMP4</v>
          </cell>
          <cell r="D283" t="str">
            <v>181</v>
          </cell>
          <cell r="E283">
            <v>2</v>
          </cell>
          <cell r="F283">
            <v>2004</v>
          </cell>
          <cell r="G283">
            <v>3</v>
          </cell>
          <cell r="H283">
            <v>8</v>
          </cell>
          <cell r="I283" t="str">
            <v>007765-1</v>
          </cell>
        </row>
        <row r="284">
          <cell r="A284" t="str">
            <v>117506s300</v>
          </cell>
          <cell r="B284" t="str">
            <v>TENSIONADOR CORREIA</v>
          </cell>
          <cell r="C284" t="str">
            <v>ZMP4</v>
          </cell>
          <cell r="D284" t="str">
            <v>247</v>
          </cell>
          <cell r="E284">
            <v>2</v>
          </cell>
          <cell r="F284">
            <v>2004</v>
          </cell>
          <cell r="G284">
            <v>3</v>
          </cell>
          <cell r="H284">
            <v>8</v>
          </cell>
          <cell r="I284" t="str">
            <v>007779-1</v>
          </cell>
        </row>
        <row r="285">
          <cell r="A285" t="str">
            <v>117506s300</v>
          </cell>
          <cell r="B285" t="str">
            <v>TENSIONADOR CORREIA</v>
          </cell>
          <cell r="C285" t="str">
            <v>ZMP4</v>
          </cell>
          <cell r="D285" t="str">
            <v>240</v>
          </cell>
          <cell r="E285">
            <v>1</v>
          </cell>
          <cell r="F285">
            <v>2004</v>
          </cell>
          <cell r="G285">
            <v>3</v>
          </cell>
          <cell r="H285">
            <v>11</v>
          </cell>
          <cell r="I285" t="str">
            <v>007967-1</v>
          </cell>
        </row>
        <row r="286">
          <cell r="A286" t="str">
            <v>117506s300</v>
          </cell>
          <cell r="B286" t="str">
            <v>TENSIONADOR CORREIA</v>
          </cell>
          <cell r="C286" t="str">
            <v>ZMP4</v>
          </cell>
          <cell r="D286" t="str">
            <v>247</v>
          </cell>
          <cell r="E286">
            <v>3</v>
          </cell>
          <cell r="F286">
            <v>2004</v>
          </cell>
          <cell r="G286">
            <v>3</v>
          </cell>
          <cell r="H286">
            <v>11</v>
          </cell>
          <cell r="I286" t="str">
            <v>007968-1</v>
          </cell>
        </row>
        <row r="287">
          <cell r="A287" t="str">
            <v>117506s300</v>
          </cell>
          <cell r="B287" t="str">
            <v>TENSIONADOR CORREIA</v>
          </cell>
          <cell r="C287" t="str">
            <v>ZMP1</v>
          </cell>
          <cell r="D287" t="str">
            <v>182</v>
          </cell>
          <cell r="E287">
            <v>1</v>
          </cell>
          <cell r="F287">
            <v>2004</v>
          </cell>
          <cell r="G287">
            <v>3</v>
          </cell>
          <cell r="H287">
            <v>15</v>
          </cell>
          <cell r="I287" t="str">
            <v>008097-1</v>
          </cell>
        </row>
        <row r="288">
          <cell r="A288" t="str">
            <v>117506s300</v>
          </cell>
          <cell r="B288" t="str">
            <v>TENSIONADOR CORREIA</v>
          </cell>
          <cell r="C288" t="str">
            <v>ZMP4</v>
          </cell>
          <cell r="D288" t="str">
            <v>247</v>
          </cell>
          <cell r="E288">
            <v>1</v>
          </cell>
          <cell r="F288">
            <v>2004</v>
          </cell>
          <cell r="G288">
            <v>3</v>
          </cell>
          <cell r="H288">
            <v>16</v>
          </cell>
          <cell r="I288" t="str">
            <v>008122-1</v>
          </cell>
        </row>
        <row r="289">
          <cell r="A289" t="str">
            <v>117506s300</v>
          </cell>
          <cell r="B289" t="str">
            <v>TENSIONADOR CORREIA</v>
          </cell>
          <cell r="C289" t="str">
            <v>ZMP4</v>
          </cell>
          <cell r="D289" t="str">
            <v>328</v>
          </cell>
          <cell r="E289">
            <v>4</v>
          </cell>
          <cell r="F289">
            <v>2004</v>
          </cell>
          <cell r="G289">
            <v>3</v>
          </cell>
          <cell r="H289">
            <v>16</v>
          </cell>
          <cell r="I289" t="str">
            <v>008126-1</v>
          </cell>
        </row>
        <row r="290">
          <cell r="A290" t="str">
            <v>117506s300</v>
          </cell>
          <cell r="B290" t="str">
            <v>TENSIONADOR CORREIA</v>
          </cell>
          <cell r="C290" t="str">
            <v>ZMP1</v>
          </cell>
          <cell r="D290" t="str">
            <v>182</v>
          </cell>
          <cell r="E290">
            <v>1</v>
          </cell>
          <cell r="F290">
            <v>2004</v>
          </cell>
          <cell r="G290">
            <v>3</v>
          </cell>
          <cell r="H290">
            <v>18</v>
          </cell>
          <cell r="I290" t="str">
            <v>008290-1</v>
          </cell>
        </row>
        <row r="291">
          <cell r="A291" t="str">
            <v>117506s300</v>
          </cell>
          <cell r="B291" t="str">
            <v>TENSIONADOR CORREIA</v>
          </cell>
          <cell r="C291" t="str">
            <v>ZMP4</v>
          </cell>
          <cell r="D291" t="str">
            <v>291</v>
          </cell>
          <cell r="E291">
            <v>1</v>
          </cell>
          <cell r="F291">
            <v>2004</v>
          </cell>
          <cell r="G291">
            <v>3</v>
          </cell>
          <cell r="H291">
            <v>24</v>
          </cell>
          <cell r="I291" t="str">
            <v>008469-1</v>
          </cell>
        </row>
        <row r="292">
          <cell r="A292" t="str">
            <v>117506s300</v>
          </cell>
          <cell r="B292" t="str">
            <v>TENSIONADOR CORREIA</v>
          </cell>
          <cell r="C292" t="str">
            <v>ZMP4</v>
          </cell>
          <cell r="D292" t="str">
            <v>350</v>
          </cell>
          <cell r="E292">
            <v>2</v>
          </cell>
          <cell r="F292">
            <v>2004</v>
          </cell>
          <cell r="G292">
            <v>3</v>
          </cell>
          <cell r="H292">
            <v>24</v>
          </cell>
          <cell r="I292" t="str">
            <v>008484-1</v>
          </cell>
        </row>
        <row r="293">
          <cell r="A293" t="str">
            <v>117506s300</v>
          </cell>
          <cell r="B293" t="str">
            <v>TENSIONADOR CORREIA</v>
          </cell>
          <cell r="C293" t="str">
            <v>ZMP4</v>
          </cell>
          <cell r="D293" t="str">
            <v>181</v>
          </cell>
          <cell r="E293">
            <v>1</v>
          </cell>
          <cell r="F293">
            <v>2004</v>
          </cell>
          <cell r="G293">
            <v>3</v>
          </cell>
          <cell r="H293">
            <v>25</v>
          </cell>
          <cell r="I293" t="str">
            <v>008535-1</v>
          </cell>
        </row>
        <row r="294">
          <cell r="A294" t="str">
            <v>117506s300</v>
          </cell>
          <cell r="B294" t="str">
            <v>TENSIONADOR CORREIA</v>
          </cell>
          <cell r="C294" t="str">
            <v>ZMP4</v>
          </cell>
          <cell r="D294" t="str">
            <v>184</v>
          </cell>
          <cell r="E294">
            <v>2</v>
          </cell>
          <cell r="F294">
            <v>2004</v>
          </cell>
          <cell r="G294">
            <v>3</v>
          </cell>
          <cell r="H294">
            <v>25</v>
          </cell>
          <cell r="I294" t="str">
            <v>008539-1</v>
          </cell>
        </row>
        <row r="295">
          <cell r="A295" t="str">
            <v>117506s300</v>
          </cell>
          <cell r="B295" t="str">
            <v>TENSIONADOR CORREIA</v>
          </cell>
          <cell r="C295" t="str">
            <v>ZMP2</v>
          </cell>
          <cell r="D295" t="str">
            <v>341</v>
          </cell>
          <cell r="E295">
            <v>1</v>
          </cell>
          <cell r="F295">
            <v>2004</v>
          </cell>
          <cell r="G295">
            <v>3</v>
          </cell>
          <cell r="H295">
            <v>25</v>
          </cell>
          <cell r="I295" t="str">
            <v>008600-1</v>
          </cell>
        </row>
        <row r="296">
          <cell r="A296" t="str">
            <v>117506s300</v>
          </cell>
          <cell r="B296" t="str">
            <v>TENSIONADOR CORREIA</v>
          </cell>
          <cell r="C296" t="str">
            <v>ZMP4</v>
          </cell>
          <cell r="D296" t="str">
            <v>178</v>
          </cell>
          <cell r="E296">
            <v>1</v>
          </cell>
          <cell r="F296">
            <v>2004</v>
          </cell>
          <cell r="G296">
            <v>3</v>
          </cell>
          <cell r="H296">
            <v>26</v>
          </cell>
          <cell r="I296" t="str">
            <v>008606-1</v>
          </cell>
        </row>
        <row r="297">
          <cell r="A297" t="str">
            <v>117506s300</v>
          </cell>
          <cell r="B297" t="str">
            <v>TENSIONADOR CORREIA</v>
          </cell>
          <cell r="C297" t="str">
            <v>ZMP4</v>
          </cell>
          <cell r="D297" t="str">
            <v>291</v>
          </cell>
          <cell r="E297">
            <v>2</v>
          </cell>
          <cell r="F297">
            <v>2004</v>
          </cell>
          <cell r="G297">
            <v>3</v>
          </cell>
          <cell r="H297">
            <v>26</v>
          </cell>
          <cell r="I297" t="str">
            <v>008657-1</v>
          </cell>
        </row>
        <row r="298">
          <cell r="A298" t="str">
            <v>117506s300</v>
          </cell>
          <cell r="B298" t="str">
            <v>TENSIONADOR CORREIA</v>
          </cell>
          <cell r="C298" t="str">
            <v>ZMP1</v>
          </cell>
          <cell r="D298" t="str">
            <v>232</v>
          </cell>
          <cell r="E298">
            <v>1</v>
          </cell>
          <cell r="F298">
            <v>2004</v>
          </cell>
          <cell r="G298">
            <v>3</v>
          </cell>
          <cell r="H298">
            <v>30</v>
          </cell>
          <cell r="I298" t="str">
            <v>008752-1</v>
          </cell>
        </row>
        <row r="299">
          <cell r="A299" t="str">
            <v>117506s300</v>
          </cell>
          <cell r="B299" t="str">
            <v>TENSIONADOR CORREIA</v>
          </cell>
          <cell r="C299" t="str">
            <v>ZMP2</v>
          </cell>
          <cell r="D299" t="str">
            <v>257</v>
          </cell>
          <cell r="E299">
            <v>5</v>
          </cell>
          <cell r="F299">
            <v>2004</v>
          </cell>
          <cell r="G299">
            <v>3</v>
          </cell>
          <cell r="H299">
            <v>30</v>
          </cell>
          <cell r="I299" t="str">
            <v>008768-1</v>
          </cell>
        </row>
        <row r="300">
          <cell r="A300" t="str">
            <v>117506s300</v>
          </cell>
          <cell r="B300" t="str">
            <v>TENSIONADOR CORREIA</v>
          </cell>
          <cell r="C300" t="str">
            <v>ZMP4</v>
          </cell>
          <cell r="D300" t="str">
            <v>335</v>
          </cell>
          <cell r="E300">
            <v>1</v>
          </cell>
          <cell r="F300">
            <v>2004</v>
          </cell>
          <cell r="G300">
            <v>3</v>
          </cell>
          <cell r="H300">
            <v>31</v>
          </cell>
          <cell r="I300" t="str">
            <v>008799-1</v>
          </cell>
        </row>
        <row r="301">
          <cell r="A301" t="str">
            <v>117506s300</v>
          </cell>
          <cell r="B301" t="str">
            <v>TENSIONADOR CORREIA</v>
          </cell>
          <cell r="C301" t="str">
            <v>ZMP2</v>
          </cell>
          <cell r="D301" t="str">
            <v>171</v>
          </cell>
          <cell r="E301">
            <v>2</v>
          </cell>
          <cell r="F301">
            <v>2004</v>
          </cell>
          <cell r="G301">
            <v>5</v>
          </cell>
          <cell r="H301">
            <v>3</v>
          </cell>
          <cell r="I301" t="str">
            <v>010051-1</v>
          </cell>
        </row>
        <row r="302">
          <cell r="A302" t="str">
            <v>117506s300</v>
          </cell>
          <cell r="B302" t="str">
            <v>TENSIONADOR CORREIA</v>
          </cell>
          <cell r="C302" t="str">
            <v>ZMP4</v>
          </cell>
          <cell r="D302" t="str">
            <v>171</v>
          </cell>
          <cell r="E302">
            <v>5</v>
          </cell>
          <cell r="F302">
            <v>2004</v>
          </cell>
          <cell r="G302">
            <v>5</v>
          </cell>
          <cell r="H302">
            <v>4</v>
          </cell>
          <cell r="I302" t="str">
            <v>010067-1</v>
          </cell>
        </row>
        <row r="303">
          <cell r="A303" t="str">
            <v>117506s300</v>
          </cell>
          <cell r="B303" t="str">
            <v>TENSIONADOR CORREIA</v>
          </cell>
          <cell r="C303" t="str">
            <v>ZMP2</v>
          </cell>
          <cell r="D303" t="str">
            <v>175</v>
          </cell>
          <cell r="E303">
            <v>1</v>
          </cell>
          <cell r="F303">
            <v>2004</v>
          </cell>
          <cell r="G303">
            <v>5</v>
          </cell>
          <cell r="H303">
            <v>4</v>
          </cell>
          <cell r="I303" t="str">
            <v>010102-1</v>
          </cell>
        </row>
        <row r="304">
          <cell r="A304" t="str">
            <v>117506s300</v>
          </cell>
          <cell r="B304" t="str">
            <v>TENSIONADOR CORREIA</v>
          </cell>
          <cell r="C304" t="str">
            <v>ZMP2</v>
          </cell>
          <cell r="D304" t="str">
            <v>344</v>
          </cell>
          <cell r="E304">
            <v>1</v>
          </cell>
          <cell r="F304">
            <v>2004</v>
          </cell>
          <cell r="G304">
            <v>5</v>
          </cell>
          <cell r="H304">
            <v>4</v>
          </cell>
          <cell r="I304" t="str">
            <v>010118-1</v>
          </cell>
        </row>
        <row r="305">
          <cell r="A305" t="str">
            <v>117506s300</v>
          </cell>
          <cell r="B305" t="str">
            <v>TENSIONADOR CORREIA</v>
          </cell>
          <cell r="C305" t="str">
            <v>ZMP4</v>
          </cell>
          <cell r="D305" t="str">
            <v>171</v>
          </cell>
          <cell r="E305">
            <v>5</v>
          </cell>
          <cell r="F305">
            <v>2004</v>
          </cell>
          <cell r="G305">
            <v>5</v>
          </cell>
          <cell r="H305">
            <v>5</v>
          </cell>
          <cell r="I305" t="str">
            <v>010121-1</v>
          </cell>
        </row>
        <row r="306">
          <cell r="A306" t="str">
            <v>117506s300</v>
          </cell>
          <cell r="B306" t="str">
            <v>TENSIONADOR CORREIA</v>
          </cell>
          <cell r="C306" t="str">
            <v>ZMP4</v>
          </cell>
          <cell r="D306" t="str">
            <v>239</v>
          </cell>
          <cell r="E306">
            <v>1</v>
          </cell>
          <cell r="F306">
            <v>2004</v>
          </cell>
          <cell r="G306">
            <v>5</v>
          </cell>
          <cell r="H306">
            <v>5</v>
          </cell>
          <cell r="I306" t="str">
            <v>010138-1</v>
          </cell>
        </row>
        <row r="307">
          <cell r="A307" t="str">
            <v>117506s300</v>
          </cell>
          <cell r="B307" t="str">
            <v>TENSIONADOR CORREIA</v>
          </cell>
          <cell r="C307" t="str">
            <v>ZMP4</v>
          </cell>
          <cell r="D307" t="str">
            <v>169</v>
          </cell>
          <cell r="E307">
            <v>3</v>
          </cell>
          <cell r="F307">
            <v>2004</v>
          </cell>
          <cell r="G307">
            <v>5</v>
          </cell>
          <cell r="H307">
            <v>6</v>
          </cell>
          <cell r="I307" t="str">
            <v>010186-1</v>
          </cell>
        </row>
        <row r="308">
          <cell r="A308" t="str">
            <v>117506s300</v>
          </cell>
          <cell r="B308" t="str">
            <v>TENSIONADOR CORREIA</v>
          </cell>
          <cell r="C308" t="str">
            <v>ZMP4</v>
          </cell>
          <cell r="D308" t="str">
            <v>230</v>
          </cell>
          <cell r="E308">
            <v>1</v>
          </cell>
          <cell r="F308">
            <v>2004</v>
          </cell>
          <cell r="G308">
            <v>5</v>
          </cell>
          <cell r="H308">
            <v>6</v>
          </cell>
          <cell r="I308" t="str">
            <v>010196-1</v>
          </cell>
        </row>
        <row r="309">
          <cell r="A309" t="str">
            <v>117506s300</v>
          </cell>
          <cell r="B309" t="str">
            <v>TENSIONADOR CORREIA</v>
          </cell>
          <cell r="C309" t="str">
            <v>ZPRX</v>
          </cell>
          <cell r="D309" t="str">
            <v>RASAP</v>
          </cell>
          <cell r="E309">
            <v>1</v>
          </cell>
          <cell r="F309">
            <v>2004</v>
          </cell>
          <cell r="G309">
            <v>5</v>
          </cell>
          <cell r="H309">
            <v>6</v>
          </cell>
          <cell r="I309" t="str">
            <v>010211-1</v>
          </cell>
        </row>
        <row r="310">
          <cell r="A310" t="str">
            <v>117506s300</v>
          </cell>
          <cell r="B310" t="str">
            <v>TENSIONADOR CORREIA</v>
          </cell>
          <cell r="C310" t="str">
            <v>ZMP4</v>
          </cell>
          <cell r="D310" t="str">
            <v>176</v>
          </cell>
          <cell r="E310">
            <v>2</v>
          </cell>
          <cell r="F310">
            <v>2004</v>
          </cell>
          <cell r="G310">
            <v>5</v>
          </cell>
          <cell r="H310">
            <v>7</v>
          </cell>
          <cell r="I310" t="str">
            <v>010248-1</v>
          </cell>
        </row>
        <row r="311">
          <cell r="A311" t="str">
            <v>117506s300</v>
          </cell>
          <cell r="B311" t="str">
            <v>TENSIONADOR CORREIA</v>
          </cell>
          <cell r="C311" t="str">
            <v>ZMP2</v>
          </cell>
          <cell r="D311" t="str">
            <v>175</v>
          </cell>
          <cell r="E311">
            <v>1</v>
          </cell>
          <cell r="F311">
            <v>2004</v>
          </cell>
          <cell r="G311">
            <v>5</v>
          </cell>
          <cell r="H311">
            <v>7</v>
          </cell>
          <cell r="I311" t="str">
            <v>010283-1</v>
          </cell>
        </row>
        <row r="312">
          <cell r="A312" t="str">
            <v>117506s300</v>
          </cell>
          <cell r="B312" t="str">
            <v>TENSIONADOR CORREIA</v>
          </cell>
          <cell r="C312" t="str">
            <v>ZMP4</v>
          </cell>
          <cell r="D312" t="str">
            <v>174</v>
          </cell>
          <cell r="E312">
            <v>1</v>
          </cell>
          <cell r="F312">
            <v>2004</v>
          </cell>
          <cell r="G312">
            <v>5</v>
          </cell>
          <cell r="H312">
            <v>11</v>
          </cell>
          <cell r="I312" t="str">
            <v>010359-1</v>
          </cell>
        </row>
        <row r="313">
          <cell r="A313" t="str">
            <v>117506s300</v>
          </cell>
          <cell r="B313" t="str">
            <v>TENSIONADOR CORREIA</v>
          </cell>
          <cell r="C313" t="str">
            <v>ZMP4</v>
          </cell>
          <cell r="D313" t="str">
            <v>324</v>
          </cell>
          <cell r="E313">
            <v>2</v>
          </cell>
          <cell r="F313">
            <v>2004</v>
          </cell>
          <cell r="G313">
            <v>5</v>
          </cell>
          <cell r="H313">
            <v>11</v>
          </cell>
          <cell r="I313" t="str">
            <v>010381-1</v>
          </cell>
        </row>
        <row r="314">
          <cell r="A314" t="str">
            <v>117506s300</v>
          </cell>
          <cell r="B314" t="str">
            <v>TENSIONADOR CORREIA</v>
          </cell>
          <cell r="C314" t="str">
            <v>ZMP4</v>
          </cell>
          <cell r="D314" t="str">
            <v>335</v>
          </cell>
          <cell r="E314">
            <v>1</v>
          </cell>
          <cell r="F314">
            <v>2004</v>
          </cell>
          <cell r="G314">
            <v>5</v>
          </cell>
          <cell r="H314">
            <v>11</v>
          </cell>
          <cell r="I314" t="str">
            <v>010386-1</v>
          </cell>
        </row>
        <row r="315">
          <cell r="A315" t="str">
            <v>117506s300</v>
          </cell>
          <cell r="B315" t="str">
            <v>TENSIONADOR CORREIA</v>
          </cell>
          <cell r="C315" t="str">
            <v>ZMP2</v>
          </cell>
          <cell r="D315" t="str">
            <v>171</v>
          </cell>
          <cell r="E315">
            <v>1</v>
          </cell>
          <cell r="F315">
            <v>2004</v>
          </cell>
          <cell r="G315">
            <v>5</v>
          </cell>
          <cell r="H315">
            <v>11</v>
          </cell>
          <cell r="I315" t="str">
            <v>010403-1</v>
          </cell>
        </row>
        <row r="316">
          <cell r="A316" t="str">
            <v>117506s300</v>
          </cell>
          <cell r="B316" t="str">
            <v>TENSIONADOR CORREIA</v>
          </cell>
          <cell r="C316" t="str">
            <v>ZMP4</v>
          </cell>
          <cell r="D316" t="str">
            <v>171</v>
          </cell>
          <cell r="E316">
            <v>3</v>
          </cell>
          <cell r="F316">
            <v>2004</v>
          </cell>
          <cell r="G316">
            <v>5</v>
          </cell>
          <cell r="H316">
            <v>12</v>
          </cell>
          <cell r="I316" t="str">
            <v>010427-1</v>
          </cell>
        </row>
        <row r="317">
          <cell r="A317" t="str">
            <v>117506s300</v>
          </cell>
          <cell r="B317" t="str">
            <v>TENSIONADOR CORREIA</v>
          </cell>
          <cell r="C317" t="str">
            <v>ZMP4</v>
          </cell>
          <cell r="D317" t="str">
            <v>171</v>
          </cell>
          <cell r="E317">
            <v>3</v>
          </cell>
          <cell r="F317">
            <v>2004</v>
          </cell>
          <cell r="G317">
            <v>5</v>
          </cell>
          <cell r="H317">
            <v>12</v>
          </cell>
          <cell r="I317" t="str">
            <v>010428-1</v>
          </cell>
        </row>
        <row r="318">
          <cell r="A318" t="str">
            <v>117506s300</v>
          </cell>
          <cell r="B318" t="str">
            <v>TENSIONADOR CORREIA</v>
          </cell>
          <cell r="C318" t="str">
            <v>ZMP4</v>
          </cell>
          <cell r="D318" t="str">
            <v>175</v>
          </cell>
          <cell r="E318">
            <v>3</v>
          </cell>
          <cell r="F318">
            <v>2004</v>
          </cell>
          <cell r="G318">
            <v>5</v>
          </cell>
          <cell r="H318">
            <v>12</v>
          </cell>
          <cell r="I318" t="str">
            <v>010431-1</v>
          </cell>
        </row>
        <row r="319">
          <cell r="A319" t="str">
            <v>117506s300</v>
          </cell>
          <cell r="B319" t="str">
            <v>TENSIONADOR CORREIA</v>
          </cell>
          <cell r="C319" t="str">
            <v>ZPRX</v>
          </cell>
          <cell r="D319" t="str">
            <v>RASAP</v>
          </cell>
          <cell r="E319">
            <v>4</v>
          </cell>
          <cell r="F319">
            <v>2004</v>
          </cell>
          <cell r="G319">
            <v>5</v>
          </cell>
          <cell r="H319">
            <v>13</v>
          </cell>
          <cell r="I319" t="str">
            <v>010527-1</v>
          </cell>
        </row>
        <row r="320">
          <cell r="A320" t="str">
            <v>117506s300</v>
          </cell>
          <cell r="B320" t="str">
            <v>TENSIONADOR CORREIA</v>
          </cell>
          <cell r="C320" t="str">
            <v>ZPRX</v>
          </cell>
          <cell r="D320" t="str">
            <v>RASAP</v>
          </cell>
          <cell r="E320">
            <v>2</v>
          </cell>
          <cell r="F320">
            <v>2004</v>
          </cell>
          <cell r="G320">
            <v>5</v>
          </cell>
          <cell r="H320">
            <v>14</v>
          </cell>
          <cell r="I320" t="str">
            <v>010546-1</v>
          </cell>
        </row>
        <row r="321">
          <cell r="A321" t="str">
            <v>117506s300</v>
          </cell>
          <cell r="B321" t="str">
            <v>TENSIONADOR CORREIA</v>
          </cell>
          <cell r="C321" t="str">
            <v>ZMP1</v>
          </cell>
          <cell r="D321" t="str">
            <v>230</v>
          </cell>
          <cell r="E321">
            <v>1</v>
          </cell>
          <cell r="F321">
            <v>2004</v>
          </cell>
          <cell r="G321">
            <v>5</v>
          </cell>
          <cell r="H321">
            <v>17</v>
          </cell>
          <cell r="I321" t="str">
            <v>010617-1</v>
          </cell>
        </row>
        <row r="322">
          <cell r="A322" t="str">
            <v>117506s300</v>
          </cell>
          <cell r="B322" t="str">
            <v>TENSIONADOR CORREIA</v>
          </cell>
          <cell r="C322" t="str">
            <v>ZMP1</v>
          </cell>
          <cell r="D322" t="str">
            <v>333</v>
          </cell>
          <cell r="E322">
            <v>1</v>
          </cell>
          <cell r="F322">
            <v>2004</v>
          </cell>
          <cell r="G322">
            <v>5</v>
          </cell>
          <cell r="H322">
            <v>17</v>
          </cell>
          <cell r="I322" t="str">
            <v>010621-1</v>
          </cell>
        </row>
        <row r="323">
          <cell r="A323" t="str">
            <v>117506s300</v>
          </cell>
          <cell r="B323" t="str">
            <v>TENSIONADOR CORREIA</v>
          </cell>
          <cell r="C323" t="str">
            <v>ZMP2</v>
          </cell>
          <cell r="D323" t="str">
            <v>333</v>
          </cell>
          <cell r="E323">
            <v>1</v>
          </cell>
          <cell r="F323">
            <v>2004</v>
          </cell>
          <cell r="G323">
            <v>5</v>
          </cell>
          <cell r="H323">
            <v>17</v>
          </cell>
          <cell r="I323" t="str">
            <v>010642-1</v>
          </cell>
        </row>
        <row r="324">
          <cell r="A324" t="str">
            <v>117506s300</v>
          </cell>
          <cell r="B324" t="str">
            <v>TENSIONADOR CORREIA</v>
          </cell>
          <cell r="C324" t="str">
            <v>ZMP4</v>
          </cell>
          <cell r="D324" t="str">
            <v>169</v>
          </cell>
          <cell r="E324">
            <v>2</v>
          </cell>
          <cell r="F324">
            <v>2004</v>
          </cell>
          <cell r="G324">
            <v>5</v>
          </cell>
          <cell r="H324">
            <v>18</v>
          </cell>
          <cell r="I324" t="str">
            <v>010646-1</v>
          </cell>
        </row>
        <row r="325">
          <cell r="A325" t="str">
            <v>117506s300</v>
          </cell>
          <cell r="B325" t="str">
            <v>TENSIONADOR CORREIA</v>
          </cell>
          <cell r="C325" t="str">
            <v>ZMP4</v>
          </cell>
          <cell r="D325" t="str">
            <v>171</v>
          </cell>
          <cell r="E325">
            <v>2</v>
          </cell>
          <cell r="F325">
            <v>2004</v>
          </cell>
          <cell r="G325">
            <v>5</v>
          </cell>
          <cell r="H325">
            <v>18</v>
          </cell>
          <cell r="I325" t="str">
            <v>010647-1</v>
          </cell>
        </row>
        <row r="326">
          <cell r="A326" t="str">
            <v>117506s300</v>
          </cell>
          <cell r="B326" t="str">
            <v>TENSIONADOR CORREIA</v>
          </cell>
          <cell r="C326" t="str">
            <v>ZMP4</v>
          </cell>
          <cell r="D326" t="str">
            <v>211</v>
          </cell>
          <cell r="E326">
            <v>1</v>
          </cell>
          <cell r="F326">
            <v>2004</v>
          </cell>
          <cell r="G326">
            <v>5</v>
          </cell>
          <cell r="H326">
            <v>18</v>
          </cell>
          <cell r="I326" t="str">
            <v>010652-1</v>
          </cell>
        </row>
        <row r="327">
          <cell r="A327" t="str">
            <v>117506s300</v>
          </cell>
          <cell r="B327" t="str">
            <v>TENSIONADOR CORREIA</v>
          </cell>
          <cell r="C327" t="str">
            <v>ZMP4</v>
          </cell>
          <cell r="D327" t="str">
            <v>333</v>
          </cell>
          <cell r="E327">
            <v>1</v>
          </cell>
          <cell r="F327">
            <v>2004</v>
          </cell>
          <cell r="G327">
            <v>5</v>
          </cell>
          <cell r="H327">
            <v>18</v>
          </cell>
          <cell r="I327" t="str">
            <v>010665-1</v>
          </cell>
        </row>
        <row r="328">
          <cell r="A328" t="str">
            <v>117506s300</v>
          </cell>
          <cell r="B328" t="str">
            <v>TENSIONADOR CORREIA</v>
          </cell>
          <cell r="C328" t="str">
            <v>ZMP2</v>
          </cell>
          <cell r="D328" t="str">
            <v>324</v>
          </cell>
          <cell r="E328">
            <v>1</v>
          </cell>
          <cell r="F328">
            <v>2004</v>
          </cell>
          <cell r="G328">
            <v>5</v>
          </cell>
          <cell r="H328">
            <v>18</v>
          </cell>
          <cell r="I328" t="str">
            <v>010691-1</v>
          </cell>
        </row>
        <row r="329">
          <cell r="A329" t="str">
            <v>117506s300</v>
          </cell>
          <cell r="B329" t="str">
            <v>TENSIONADOR CORREIA</v>
          </cell>
          <cell r="C329" t="str">
            <v>ZMP2</v>
          </cell>
          <cell r="D329" t="str">
            <v>172</v>
          </cell>
          <cell r="E329">
            <v>1</v>
          </cell>
          <cell r="F329">
            <v>2004</v>
          </cell>
          <cell r="G329">
            <v>5</v>
          </cell>
          <cell r="H329">
            <v>19</v>
          </cell>
          <cell r="I329" t="str">
            <v>010759-1</v>
          </cell>
        </row>
        <row r="330">
          <cell r="A330" t="str">
            <v>117506s300</v>
          </cell>
          <cell r="B330" t="str">
            <v>TENSIONADOR CORREIA</v>
          </cell>
          <cell r="C330" t="str">
            <v>ZMP2</v>
          </cell>
          <cell r="D330" t="str">
            <v>175</v>
          </cell>
          <cell r="E330">
            <v>1</v>
          </cell>
          <cell r="F330">
            <v>2004</v>
          </cell>
          <cell r="G330">
            <v>5</v>
          </cell>
          <cell r="H330">
            <v>19</v>
          </cell>
          <cell r="I330" t="str">
            <v>010760-1</v>
          </cell>
        </row>
        <row r="331">
          <cell r="A331" t="str">
            <v>117506s300</v>
          </cell>
          <cell r="B331" t="str">
            <v>TENSIONADOR CORREIA</v>
          </cell>
          <cell r="C331" t="str">
            <v>ZMP2</v>
          </cell>
          <cell r="D331" t="str">
            <v>182</v>
          </cell>
          <cell r="E331">
            <v>2</v>
          </cell>
          <cell r="F331">
            <v>2004</v>
          </cell>
          <cell r="G331">
            <v>5</v>
          </cell>
          <cell r="H331">
            <v>19</v>
          </cell>
          <cell r="I331" t="str">
            <v>010764-1</v>
          </cell>
        </row>
        <row r="332">
          <cell r="A332" t="str">
            <v>117506s300</v>
          </cell>
          <cell r="B332" t="str">
            <v>TENSIONADOR CORREIA</v>
          </cell>
          <cell r="C332" t="str">
            <v>ZMP4</v>
          </cell>
          <cell r="D332" t="str">
            <v>211</v>
          </cell>
          <cell r="E332">
            <v>2</v>
          </cell>
          <cell r="F332">
            <v>2004</v>
          </cell>
          <cell r="G332">
            <v>5</v>
          </cell>
          <cell r="H332">
            <v>20</v>
          </cell>
          <cell r="I332" t="str">
            <v>010793-1</v>
          </cell>
        </row>
        <row r="333">
          <cell r="A333" t="str">
            <v>117506s300</v>
          </cell>
          <cell r="B333" t="str">
            <v>TENSIONADOR CORREIA</v>
          </cell>
          <cell r="C333" t="str">
            <v>ZMP4</v>
          </cell>
          <cell r="D333" t="str">
            <v>240</v>
          </cell>
          <cell r="E333">
            <v>1</v>
          </cell>
          <cell r="F333">
            <v>2004</v>
          </cell>
          <cell r="G333">
            <v>5</v>
          </cell>
          <cell r="H333">
            <v>20</v>
          </cell>
          <cell r="I333" t="str">
            <v>010798-1</v>
          </cell>
        </row>
        <row r="334">
          <cell r="A334" t="str">
            <v>117506s300</v>
          </cell>
          <cell r="B334" t="str">
            <v>TENSIONADOR CORREIA</v>
          </cell>
          <cell r="C334" t="str">
            <v>ZPRX</v>
          </cell>
          <cell r="D334" t="str">
            <v>RASAP</v>
          </cell>
          <cell r="E334">
            <v>14</v>
          </cell>
          <cell r="F334">
            <v>2004</v>
          </cell>
          <cell r="G334">
            <v>5</v>
          </cell>
          <cell r="H334">
            <v>20</v>
          </cell>
          <cell r="I334" t="str">
            <v>010838-1</v>
          </cell>
        </row>
        <row r="335">
          <cell r="A335" t="str">
            <v>117506s300</v>
          </cell>
          <cell r="B335" t="str">
            <v>TENSIONADOR CORREIA</v>
          </cell>
          <cell r="C335" t="str">
            <v>ZMP1</v>
          </cell>
          <cell r="D335" t="str">
            <v>178</v>
          </cell>
          <cell r="E335">
            <v>1</v>
          </cell>
          <cell r="F335">
            <v>2004</v>
          </cell>
          <cell r="G335">
            <v>5</v>
          </cell>
          <cell r="H335">
            <v>20</v>
          </cell>
          <cell r="I335" t="str">
            <v>010841-1</v>
          </cell>
        </row>
        <row r="336">
          <cell r="A336" t="str">
            <v>117506s300</v>
          </cell>
          <cell r="B336" t="str">
            <v>TENSIONADOR CORREIA</v>
          </cell>
          <cell r="C336" t="str">
            <v>ZMP4</v>
          </cell>
          <cell r="D336" t="str">
            <v>324</v>
          </cell>
          <cell r="E336">
            <v>2</v>
          </cell>
          <cell r="F336">
            <v>2004</v>
          </cell>
          <cell r="G336">
            <v>5</v>
          </cell>
          <cell r="H336">
            <v>21</v>
          </cell>
          <cell r="I336" t="str">
            <v>010869-1</v>
          </cell>
        </row>
        <row r="337">
          <cell r="A337" t="str">
            <v>117506s300</v>
          </cell>
          <cell r="B337" t="str">
            <v>TENSIONADOR CORREIA</v>
          </cell>
          <cell r="C337" t="str">
            <v>ZMP4</v>
          </cell>
          <cell r="D337" t="str">
            <v>184</v>
          </cell>
          <cell r="E337">
            <v>1</v>
          </cell>
          <cell r="F337">
            <v>2004</v>
          </cell>
          <cell r="G337">
            <v>5</v>
          </cell>
          <cell r="H337">
            <v>26</v>
          </cell>
          <cell r="I337" t="str">
            <v>011041-1</v>
          </cell>
        </row>
        <row r="338">
          <cell r="A338" t="str">
            <v>117506s300</v>
          </cell>
          <cell r="B338" t="str">
            <v>TENSIONADOR CORREIA</v>
          </cell>
          <cell r="C338" t="str">
            <v>ZMP4</v>
          </cell>
          <cell r="D338" t="str">
            <v>269</v>
          </cell>
          <cell r="E338">
            <v>2</v>
          </cell>
          <cell r="F338">
            <v>2004</v>
          </cell>
          <cell r="G338">
            <v>5</v>
          </cell>
          <cell r="H338">
            <v>26</v>
          </cell>
          <cell r="I338" t="str">
            <v>011051-1</v>
          </cell>
        </row>
        <row r="339">
          <cell r="A339" t="str">
            <v>117506s300</v>
          </cell>
          <cell r="B339" t="str">
            <v>TENSIONADOR CORREIA</v>
          </cell>
          <cell r="C339" t="str">
            <v>ZMP4</v>
          </cell>
          <cell r="D339" t="str">
            <v>179</v>
          </cell>
          <cell r="E339">
            <v>1</v>
          </cell>
          <cell r="F339">
            <v>2004</v>
          </cell>
          <cell r="G339">
            <v>5</v>
          </cell>
          <cell r="H339">
            <v>28</v>
          </cell>
          <cell r="I339" t="str">
            <v>011210-1</v>
          </cell>
        </row>
        <row r="340">
          <cell r="A340" t="str">
            <v>117506s300</v>
          </cell>
          <cell r="B340" t="str">
            <v>TENSIONADOR CORREIA</v>
          </cell>
          <cell r="C340" t="str">
            <v>ZMP4</v>
          </cell>
          <cell r="D340" t="str">
            <v>239</v>
          </cell>
          <cell r="E340">
            <v>1</v>
          </cell>
          <cell r="F340">
            <v>2004</v>
          </cell>
          <cell r="G340">
            <v>5</v>
          </cell>
          <cell r="H340">
            <v>28</v>
          </cell>
          <cell r="I340" t="str">
            <v>011218-1</v>
          </cell>
        </row>
        <row r="341">
          <cell r="A341" t="str">
            <v>117506s300</v>
          </cell>
          <cell r="B341" t="str">
            <v>TENSIONADOR CORREIA</v>
          </cell>
          <cell r="C341" t="str">
            <v>ZPRX</v>
          </cell>
          <cell r="D341" t="str">
            <v>RASAP</v>
          </cell>
          <cell r="E341">
            <v>4</v>
          </cell>
          <cell r="F341">
            <v>2004</v>
          </cell>
          <cell r="G341">
            <v>5</v>
          </cell>
          <cell r="H341">
            <v>31</v>
          </cell>
          <cell r="I341" t="str">
            <v>011318-1</v>
          </cell>
        </row>
        <row r="342">
          <cell r="A342" t="str">
            <v>117506s300</v>
          </cell>
          <cell r="B342" t="str">
            <v>TENSIONADOR CORREIA</v>
          </cell>
          <cell r="C342" t="str">
            <v>ZMP4</v>
          </cell>
          <cell r="D342" t="str">
            <v>316</v>
          </cell>
          <cell r="E342">
            <v>2</v>
          </cell>
          <cell r="F342">
            <v>2004</v>
          </cell>
          <cell r="G342">
            <v>10</v>
          </cell>
          <cell r="H342">
            <v>1</v>
          </cell>
          <cell r="I342" t="str">
            <v>016952-1</v>
          </cell>
        </row>
        <row r="343">
          <cell r="A343" t="str">
            <v>117506s300</v>
          </cell>
          <cell r="B343" t="str">
            <v>TENSIONADOR CORREIA</v>
          </cell>
          <cell r="C343" t="str">
            <v>ZMP4</v>
          </cell>
          <cell r="D343" t="str">
            <v>350</v>
          </cell>
          <cell r="E343">
            <v>2</v>
          </cell>
          <cell r="F343">
            <v>2004</v>
          </cell>
          <cell r="G343">
            <v>10</v>
          </cell>
          <cell r="H343">
            <v>1</v>
          </cell>
          <cell r="I343" t="str">
            <v>016962-1</v>
          </cell>
        </row>
        <row r="344">
          <cell r="A344" t="str">
            <v>117506s300</v>
          </cell>
          <cell r="B344" t="str">
            <v>TENSIONADOR CORREIA</v>
          </cell>
          <cell r="C344" t="str">
            <v>ZMP1</v>
          </cell>
          <cell r="D344" t="str">
            <v>232</v>
          </cell>
          <cell r="E344">
            <v>1</v>
          </cell>
          <cell r="F344">
            <v>2004</v>
          </cell>
          <cell r="G344">
            <v>10</v>
          </cell>
          <cell r="H344">
            <v>1</v>
          </cell>
          <cell r="I344" t="str">
            <v>016971-1</v>
          </cell>
        </row>
        <row r="345">
          <cell r="A345" t="str">
            <v>117506s300</v>
          </cell>
          <cell r="B345" t="str">
            <v>TENSIONADOR CORREIA</v>
          </cell>
          <cell r="C345" t="str">
            <v>ZMP2</v>
          </cell>
          <cell r="D345" t="str">
            <v>324</v>
          </cell>
          <cell r="E345">
            <v>1</v>
          </cell>
          <cell r="F345">
            <v>2004</v>
          </cell>
          <cell r="G345">
            <v>10</v>
          </cell>
          <cell r="H345">
            <v>1</v>
          </cell>
          <cell r="I345" t="str">
            <v>016992-1</v>
          </cell>
        </row>
        <row r="346">
          <cell r="A346" t="str">
            <v>117506s300</v>
          </cell>
          <cell r="B346" t="str">
            <v>TENSIONADOR CORREIA</v>
          </cell>
          <cell r="C346" t="str">
            <v>ZMP2</v>
          </cell>
          <cell r="D346" t="str">
            <v>324</v>
          </cell>
          <cell r="E346">
            <v>1</v>
          </cell>
          <cell r="F346">
            <v>2004</v>
          </cell>
          <cell r="G346">
            <v>10</v>
          </cell>
          <cell r="H346">
            <v>1</v>
          </cell>
          <cell r="I346" t="str">
            <v>016993-1</v>
          </cell>
        </row>
        <row r="347">
          <cell r="A347" t="str">
            <v>117506s300</v>
          </cell>
          <cell r="B347" t="str">
            <v>TENSIONADOR CORREIA</v>
          </cell>
          <cell r="C347" t="str">
            <v>ZMP4</v>
          </cell>
          <cell r="D347" t="str">
            <v>269</v>
          </cell>
          <cell r="E347">
            <v>3</v>
          </cell>
          <cell r="F347">
            <v>2004</v>
          </cell>
          <cell r="G347">
            <v>10</v>
          </cell>
          <cell r="H347">
            <v>4</v>
          </cell>
          <cell r="I347" t="str">
            <v>017018-1</v>
          </cell>
        </row>
        <row r="348">
          <cell r="A348" t="str">
            <v>117506s300</v>
          </cell>
          <cell r="B348" t="str">
            <v>TENSIONADOR CORREIA</v>
          </cell>
          <cell r="C348" t="str">
            <v>ZMP4</v>
          </cell>
          <cell r="D348" t="str">
            <v>324</v>
          </cell>
          <cell r="E348">
            <v>3</v>
          </cell>
          <cell r="F348">
            <v>2004</v>
          </cell>
          <cell r="G348">
            <v>10</v>
          </cell>
          <cell r="H348">
            <v>4</v>
          </cell>
          <cell r="I348" t="str">
            <v>017023-1</v>
          </cell>
        </row>
        <row r="349">
          <cell r="A349" t="str">
            <v>117506s300</v>
          </cell>
          <cell r="B349" t="str">
            <v>TENSIONADOR CORREIA</v>
          </cell>
          <cell r="C349" t="str">
            <v>ZMP4</v>
          </cell>
          <cell r="D349" t="str">
            <v>336</v>
          </cell>
          <cell r="E349">
            <v>2</v>
          </cell>
          <cell r="F349">
            <v>2004</v>
          </cell>
          <cell r="G349">
            <v>10</v>
          </cell>
          <cell r="H349">
            <v>4</v>
          </cell>
          <cell r="I349" t="str">
            <v>017028-1</v>
          </cell>
        </row>
        <row r="350">
          <cell r="A350" t="str">
            <v>117506s300</v>
          </cell>
          <cell r="B350" t="str">
            <v>TENSIONADOR CORREIA</v>
          </cell>
          <cell r="C350" t="str">
            <v>ZMP1</v>
          </cell>
          <cell r="D350" t="str">
            <v>302</v>
          </cell>
          <cell r="E350">
            <v>1</v>
          </cell>
          <cell r="F350">
            <v>2004</v>
          </cell>
          <cell r="G350">
            <v>10</v>
          </cell>
          <cell r="H350">
            <v>4</v>
          </cell>
          <cell r="I350" t="str">
            <v>017044-1</v>
          </cell>
        </row>
        <row r="351">
          <cell r="A351" t="str">
            <v>117506s300</v>
          </cell>
          <cell r="B351" t="str">
            <v>TENSIONADOR CORREIA</v>
          </cell>
          <cell r="C351" t="str">
            <v>ZMP4</v>
          </cell>
          <cell r="D351" t="str">
            <v>272</v>
          </cell>
          <cell r="E351">
            <v>2</v>
          </cell>
          <cell r="F351">
            <v>2004</v>
          </cell>
          <cell r="G351">
            <v>10</v>
          </cell>
          <cell r="H351">
            <v>5</v>
          </cell>
          <cell r="I351" t="str">
            <v>017096-1</v>
          </cell>
        </row>
        <row r="352">
          <cell r="A352" t="str">
            <v>117506s300</v>
          </cell>
          <cell r="B352" t="str">
            <v>TENSIONADOR CORREIA</v>
          </cell>
          <cell r="C352" t="str">
            <v>ZMP2</v>
          </cell>
          <cell r="D352" t="str">
            <v>175</v>
          </cell>
          <cell r="E352">
            <v>2</v>
          </cell>
          <cell r="F352">
            <v>2004</v>
          </cell>
          <cell r="G352">
            <v>10</v>
          </cell>
          <cell r="H352">
            <v>5</v>
          </cell>
          <cell r="I352" t="str">
            <v>017133-1</v>
          </cell>
        </row>
        <row r="353">
          <cell r="A353" t="str">
            <v>117506s300</v>
          </cell>
          <cell r="B353" t="str">
            <v>TENSIONADOR CORREIA</v>
          </cell>
          <cell r="C353" t="str">
            <v>ZMP4</v>
          </cell>
          <cell r="D353" t="str">
            <v>247</v>
          </cell>
          <cell r="E353">
            <v>2</v>
          </cell>
          <cell r="F353">
            <v>2004</v>
          </cell>
          <cell r="G353">
            <v>10</v>
          </cell>
          <cell r="H353">
            <v>6</v>
          </cell>
          <cell r="I353" t="str">
            <v>017171-1</v>
          </cell>
        </row>
        <row r="354">
          <cell r="A354" t="str">
            <v>117506s300</v>
          </cell>
          <cell r="B354" t="str">
            <v>TENSIONADOR CORREIA</v>
          </cell>
          <cell r="C354" t="str">
            <v>ZMP2</v>
          </cell>
          <cell r="D354" t="str">
            <v>169</v>
          </cell>
          <cell r="E354">
            <v>5</v>
          </cell>
          <cell r="F354">
            <v>2004</v>
          </cell>
          <cell r="G354">
            <v>10</v>
          </cell>
          <cell r="H354">
            <v>6</v>
          </cell>
          <cell r="I354" t="str">
            <v>017198-1</v>
          </cell>
        </row>
        <row r="355">
          <cell r="A355" t="str">
            <v>117506s300</v>
          </cell>
          <cell r="B355" t="str">
            <v>TENSIONADOR CORREIA</v>
          </cell>
          <cell r="C355" t="str">
            <v>ZMP4</v>
          </cell>
          <cell r="D355" t="str">
            <v>175</v>
          </cell>
          <cell r="E355">
            <v>4</v>
          </cell>
          <cell r="F355">
            <v>2004</v>
          </cell>
          <cell r="G355">
            <v>10</v>
          </cell>
          <cell r="H355">
            <v>7</v>
          </cell>
          <cell r="I355" t="str">
            <v>017219-1</v>
          </cell>
        </row>
        <row r="356">
          <cell r="A356" t="str">
            <v>117506s300</v>
          </cell>
          <cell r="B356" t="str">
            <v>TENSIONADOR CORREIA</v>
          </cell>
          <cell r="C356" t="str">
            <v>ZMP4</v>
          </cell>
          <cell r="D356" t="str">
            <v>184</v>
          </cell>
          <cell r="E356">
            <v>3</v>
          </cell>
          <cell r="F356">
            <v>2004</v>
          </cell>
          <cell r="G356">
            <v>10</v>
          </cell>
          <cell r="H356">
            <v>7</v>
          </cell>
          <cell r="I356" t="str">
            <v>017227-1</v>
          </cell>
        </row>
        <row r="357">
          <cell r="A357" t="str">
            <v>117506s300</v>
          </cell>
          <cell r="B357" t="str">
            <v>TENSIONADOR CORREIA</v>
          </cell>
          <cell r="C357" t="str">
            <v>ZMP4</v>
          </cell>
          <cell r="D357" t="str">
            <v>257</v>
          </cell>
          <cell r="E357">
            <v>4</v>
          </cell>
          <cell r="F357">
            <v>2004</v>
          </cell>
          <cell r="G357">
            <v>10</v>
          </cell>
          <cell r="H357">
            <v>7</v>
          </cell>
          <cell r="I357" t="str">
            <v>017235-1</v>
          </cell>
        </row>
        <row r="358">
          <cell r="A358" t="str">
            <v>117506s300</v>
          </cell>
          <cell r="B358" t="str">
            <v>TENSIONADOR CORREIA</v>
          </cell>
          <cell r="C358" t="str">
            <v>ZMP4</v>
          </cell>
          <cell r="D358" t="str">
            <v>181</v>
          </cell>
          <cell r="E358">
            <v>5</v>
          </cell>
          <cell r="F358">
            <v>2004</v>
          </cell>
          <cell r="G358">
            <v>10</v>
          </cell>
          <cell r="H358">
            <v>8</v>
          </cell>
          <cell r="I358" t="str">
            <v>017287-1</v>
          </cell>
        </row>
        <row r="359">
          <cell r="A359" t="str">
            <v>117506s300</v>
          </cell>
          <cell r="B359" t="str">
            <v>TENSIONADOR CORREIA</v>
          </cell>
          <cell r="C359" t="str">
            <v>ZMP4</v>
          </cell>
          <cell r="D359" t="str">
            <v>341</v>
          </cell>
          <cell r="E359">
            <v>3</v>
          </cell>
          <cell r="F359">
            <v>2004</v>
          </cell>
          <cell r="G359">
            <v>10</v>
          </cell>
          <cell r="H359">
            <v>8</v>
          </cell>
          <cell r="I359" t="str">
            <v>017308-1</v>
          </cell>
        </row>
        <row r="360">
          <cell r="A360" t="str">
            <v>117506s300</v>
          </cell>
          <cell r="B360" t="str">
            <v>TENSIONADOR CORREIA</v>
          </cell>
          <cell r="C360" t="str">
            <v>ZMP1</v>
          </cell>
          <cell r="D360" t="str">
            <v>324</v>
          </cell>
          <cell r="E360">
            <v>1</v>
          </cell>
          <cell r="F360">
            <v>2004</v>
          </cell>
          <cell r="G360">
            <v>10</v>
          </cell>
          <cell r="H360">
            <v>8</v>
          </cell>
          <cell r="I360" t="str">
            <v>017330-1</v>
          </cell>
        </row>
        <row r="361">
          <cell r="A361" t="str">
            <v>117506s300</v>
          </cell>
          <cell r="B361" t="str">
            <v>TENSIONADOR CORREIA</v>
          </cell>
          <cell r="C361" t="str">
            <v>ZMP4</v>
          </cell>
          <cell r="D361" t="str">
            <v>174</v>
          </cell>
          <cell r="E361">
            <v>2</v>
          </cell>
          <cell r="F361">
            <v>2004</v>
          </cell>
          <cell r="G361">
            <v>10</v>
          </cell>
          <cell r="H361">
            <v>14</v>
          </cell>
          <cell r="I361" t="str">
            <v>017426-1</v>
          </cell>
        </row>
        <row r="362">
          <cell r="A362" t="str">
            <v>117506s300</v>
          </cell>
          <cell r="B362" t="str">
            <v>TENSIONADOR CORREIA</v>
          </cell>
          <cell r="C362" t="str">
            <v>ZMP4</v>
          </cell>
          <cell r="D362" t="str">
            <v>215</v>
          </cell>
          <cell r="E362">
            <v>1</v>
          </cell>
          <cell r="F362">
            <v>2004</v>
          </cell>
          <cell r="G362">
            <v>10</v>
          </cell>
          <cell r="H362">
            <v>14</v>
          </cell>
          <cell r="I362" t="str">
            <v>017434-1</v>
          </cell>
        </row>
        <row r="363">
          <cell r="A363" t="str">
            <v>117506s300</v>
          </cell>
          <cell r="B363" t="str">
            <v>TENSIONADOR CORREIA</v>
          </cell>
          <cell r="C363" t="str">
            <v>ZMP4</v>
          </cell>
          <cell r="D363" t="str">
            <v>272</v>
          </cell>
          <cell r="E363">
            <v>2</v>
          </cell>
          <cell r="F363">
            <v>2004</v>
          </cell>
          <cell r="G363">
            <v>10</v>
          </cell>
          <cell r="H363">
            <v>14</v>
          </cell>
          <cell r="I363" t="str">
            <v>017440-1</v>
          </cell>
        </row>
        <row r="364">
          <cell r="A364" t="str">
            <v>117506s300</v>
          </cell>
          <cell r="B364" t="str">
            <v>TENSIONADOR CORREIA</v>
          </cell>
          <cell r="C364" t="str">
            <v>ZMP4</v>
          </cell>
          <cell r="D364" t="str">
            <v>287</v>
          </cell>
          <cell r="E364">
            <v>3</v>
          </cell>
          <cell r="F364">
            <v>2004</v>
          </cell>
          <cell r="G364">
            <v>10</v>
          </cell>
          <cell r="H364">
            <v>14</v>
          </cell>
          <cell r="I364" t="str">
            <v>017442-1</v>
          </cell>
        </row>
        <row r="365">
          <cell r="A365" t="str">
            <v>117506s300</v>
          </cell>
          <cell r="B365" t="str">
            <v>TENSIONADOR CORREIA</v>
          </cell>
          <cell r="C365" t="str">
            <v>ZMP4</v>
          </cell>
          <cell r="D365" t="str">
            <v>292</v>
          </cell>
          <cell r="E365">
            <v>2</v>
          </cell>
          <cell r="F365">
            <v>2004</v>
          </cell>
          <cell r="G365">
            <v>10</v>
          </cell>
          <cell r="H365">
            <v>14</v>
          </cell>
          <cell r="I365" t="str">
            <v>017444-1</v>
          </cell>
        </row>
        <row r="366">
          <cell r="A366" t="str">
            <v>117506s300</v>
          </cell>
          <cell r="B366" t="str">
            <v>TENSIONADOR CORREIA</v>
          </cell>
          <cell r="C366" t="str">
            <v>ZMP2</v>
          </cell>
          <cell r="D366" t="str">
            <v>182</v>
          </cell>
          <cell r="E366">
            <v>1</v>
          </cell>
          <cell r="F366">
            <v>2004</v>
          </cell>
          <cell r="G366">
            <v>10</v>
          </cell>
          <cell r="H366">
            <v>15</v>
          </cell>
          <cell r="I366" t="str">
            <v>017523-1</v>
          </cell>
        </row>
        <row r="367">
          <cell r="A367" t="str">
            <v>117506s300</v>
          </cell>
          <cell r="B367" t="str">
            <v>TENSIONADOR CORREIA</v>
          </cell>
          <cell r="C367" t="str">
            <v>ZMP4</v>
          </cell>
          <cell r="D367" t="str">
            <v>182</v>
          </cell>
          <cell r="E367">
            <v>2</v>
          </cell>
          <cell r="F367">
            <v>2004</v>
          </cell>
          <cell r="G367">
            <v>10</v>
          </cell>
          <cell r="H367">
            <v>18</v>
          </cell>
          <cell r="I367" t="str">
            <v>017543-1</v>
          </cell>
        </row>
        <row r="368">
          <cell r="A368" t="str">
            <v>117506s300</v>
          </cell>
          <cell r="B368" t="str">
            <v>TENSIONADOR CORREIA</v>
          </cell>
          <cell r="C368" t="str">
            <v>ZMP4</v>
          </cell>
          <cell r="D368" t="str">
            <v>169</v>
          </cell>
          <cell r="E368">
            <v>10</v>
          </cell>
          <cell r="F368">
            <v>2004</v>
          </cell>
          <cell r="G368">
            <v>10</v>
          </cell>
          <cell r="H368">
            <v>19</v>
          </cell>
          <cell r="I368" t="str">
            <v>017600-1</v>
          </cell>
        </row>
        <row r="369">
          <cell r="A369" t="str">
            <v>117506s300</v>
          </cell>
          <cell r="B369" t="str">
            <v>TENSIONADOR CORREIA</v>
          </cell>
          <cell r="C369" t="str">
            <v>ZMP4</v>
          </cell>
          <cell r="D369" t="str">
            <v>182</v>
          </cell>
          <cell r="E369">
            <v>1</v>
          </cell>
          <cell r="F369">
            <v>2004</v>
          </cell>
          <cell r="G369">
            <v>10</v>
          </cell>
          <cell r="H369">
            <v>19</v>
          </cell>
          <cell r="I369" t="str">
            <v>017607-1</v>
          </cell>
        </row>
        <row r="370">
          <cell r="A370" t="str">
            <v>117506s300</v>
          </cell>
          <cell r="B370" t="str">
            <v>TENSIONADOR CORREIA</v>
          </cell>
          <cell r="C370" t="str">
            <v>ZMP4</v>
          </cell>
          <cell r="D370" t="str">
            <v>184</v>
          </cell>
          <cell r="E370">
            <v>3</v>
          </cell>
          <cell r="F370">
            <v>2004</v>
          </cell>
          <cell r="G370">
            <v>10</v>
          </cell>
          <cell r="H370">
            <v>19</v>
          </cell>
          <cell r="I370" t="str">
            <v>017608-1</v>
          </cell>
        </row>
        <row r="371">
          <cell r="A371" t="str">
            <v>117506s300</v>
          </cell>
          <cell r="B371" t="str">
            <v>TENSIONADOR CORREIA</v>
          </cell>
          <cell r="C371" t="str">
            <v>ZPRX</v>
          </cell>
          <cell r="D371" t="str">
            <v>RASAP</v>
          </cell>
          <cell r="E371">
            <v>6</v>
          </cell>
          <cell r="F371">
            <v>2004</v>
          </cell>
          <cell r="G371">
            <v>10</v>
          </cell>
          <cell r="H371">
            <v>20</v>
          </cell>
          <cell r="I371" t="str">
            <v>017643-1</v>
          </cell>
        </row>
        <row r="372">
          <cell r="A372" t="str">
            <v>117506s300</v>
          </cell>
          <cell r="B372" t="str">
            <v>TENSIONADOR CORREIA</v>
          </cell>
          <cell r="C372" t="str">
            <v>ZMP4</v>
          </cell>
          <cell r="D372" t="str">
            <v>341</v>
          </cell>
          <cell r="E372">
            <v>3</v>
          </cell>
          <cell r="F372">
            <v>2004</v>
          </cell>
          <cell r="G372">
            <v>10</v>
          </cell>
          <cell r="H372">
            <v>20</v>
          </cell>
          <cell r="I372" t="str">
            <v>017650-1</v>
          </cell>
        </row>
        <row r="373">
          <cell r="A373" t="str">
            <v>117506s300</v>
          </cell>
          <cell r="B373" t="str">
            <v>TENSIONADOR CORREIA</v>
          </cell>
          <cell r="C373" t="str">
            <v>ZMP4</v>
          </cell>
          <cell r="D373" t="str">
            <v>176</v>
          </cell>
          <cell r="E373">
            <v>2</v>
          </cell>
          <cell r="F373">
            <v>2004</v>
          </cell>
          <cell r="G373">
            <v>10</v>
          </cell>
          <cell r="H373">
            <v>21</v>
          </cell>
          <cell r="I373" t="str">
            <v>017674-1</v>
          </cell>
        </row>
        <row r="374">
          <cell r="A374" t="str">
            <v>117506s300</v>
          </cell>
          <cell r="B374" t="str">
            <v>TENSIONADOR CORREIA</v>
          </cell>
          <cell r="C374" t="str">
            <v>ZMP4</v>
          </cell>
          <cell r="D374" t="str">
            <v>291</v>
          </cell>
          <cell r="E374">
            <v>2</v>
          </cell>
          <cell r="F374">
            <v>2004</v>
          </cell>
          <cell r="G374">
            <v>10</v>
          </cell>
          <cell r="H374">
            <v>21</v>
          </cell>
          <cell r="I374" t="str">
            <v>017683-1</v>
          </cell>
        </row>
        <row r="375">
          <cell r="A375" t="str">
            <v>117506s300</v>
          </cell>
          <cell r="B375" t="str">
            <v>TENSIONADOR CORREIA</v>
          </cell>
          <cell r="C375" t="str">
            <v>ZMP2</v>
          </cell>
          <cell r="D375" t="str">
            <v>182</v>
          </cell>
          <cell r="E375">
            <v>2</v>
          </cell>
          <cell r="F375">
            <v>2004</v>
          </cell>
          <cell r="G375">
            <v>10</v>
          </cell>
          <cell r="H375">
            <v>21</v>
          </cell>
          <cell r="I375" t="str">
            <v>017696-1</v>
          </cell>
        </row>
        <row r="376">
          <cell r="A376" t="str">
            <v>117506s300</v>
          </cell>
          <cell r="B376" t="str">
            <v>TENSIONADOR CORREIA</v>
          </cell>
          <cell r="C376" t="str">
            <v>ZMP4</v>
          </cell>
          <cell r="D376" t="str">
            <v>341</v>
          </cell>
          <cell r="E376">
            <v>3</v>
          </cell>
          <cell r="F376">
            <v>2004</v>
          </cell>
          <cell r="G376">
            <v>10</v>
          </cell>
          <cell r="H376">
            <v>22</v>
          </cell>
          <cell r="I376" t="str">
            <v>017759-1</v>
          </cell>
        </row>
        <row r="377">
          <cell r="A377" t="str">
            <v>117506s300</v>
          </cell>
          <cell r="B377" t="str">
            <v>TENSIONADOR CORREIA</v>
          </cell>
          <cell r="C377" t="str">
            <v>ZPRX</v>
          </cell>
          <cell r="D377" t="str">
            <v>RASAP</v>
          </cell>
          <cell r="E377">
            <v>10</v>
          </cell>
          <cell r="F377">
            <v>2004</v>
          </cell>
          <cell r="G377">
            <v>10</v>
          </cell>
          <cell r="H377">
            <v>22</v>
          </cell>
          <cell r="I377" t="str">
            <v>017765-1</v>
          </cell>
        </row>
        <row r="378">
          <cell r="A378" t="str">
            <v>117506s300</v>
          </cell>
          <cell r="B378" t="str">
            <v>TENSIONADOR CORREIA</v>
          </cell>
          <cell r="C378" t="str">
            <v>ZMP1</v>
          </cell>
          <cell r="D378" t="str">
            <v>231</v>
          </cell>
          <cell r="E378">
            <v>2</v>
          </cell>
          <cell r="F378">
            <v>2004</v>
          </cell>
          <cell r="G378">
            <v>10</v>
          </cell>
          <cell r="H378">
            <v>22</v>
          </cell>
          <cell r="I378" t="str">
            <v>017774-1</v>
          </cell>
        </row>
        <row r="379">
          <cell r="A379" t="str">
            <v>117506s300</v>
          </cell>
          <cell r="B379" t="str">
            <v>TENSIONADOR CORREIA</v>
          </cell>
          <cell r="C379" t="str">
            <v>ZMP1</v>
          </cell>
          <cell r="D379" t="str">
            <v>231</v>
          </cell>
          <cell r="E379">
            <v>2</v>
          </cell>
          <cell r="F379">
            <v>2004</v>
          </cell>
          <cell r="G379">
            <v>10</v>
          </cell>
          <cell r="H379">
            <v>22</v>
          </cell>
          <cell r="I379" t="str">
            <v>017774-1</v>
          </cell>
        </row>
        <row r="380">
          <cell r="A380" t="str">
            <v>117506s300</v>
          </cell>
          <cell r="B380" t="str">
            <v>TENSIONADOR CORREIA</v>
          </cell>
          <cell r="C380" t="str">
            <v>ZMP1</v>
          </cell>
          <cell r="D380" t="str">
            <v>232</v>
          </cell>
          <cell r="E380">
            <v>1</v>
          </cell>
          <cell r="F380">
            <v>2004</v>
          </cell>
          <cell r="G380">
            <v>10</v>
          </cell>
          <cell r="H380">
            <v>22</v>
          </cell>
          <cell r="I380" t="str">
            <v>017775-1</v>
          </cell>
        </row>
        <row r="381">
          <cell r="A381" t="str">
            <v>117506s300</v>
          </cell>
          <cell r="B381" t="str">
            <v>TENSIONADOR CORREIA</v>
          </cell>
          <cell r="C381" t="str">
            <v>ZMP1</v>
          </cell>
          <cell r="D381" t="str">
            <v>302</v>
          </cell>
          <cell r="E381">
            <v>1</v>
          </cell>
          <cell r="F381">
            <v>2004</v>
          </cell>
          <cell r="G381">
            <v>10</v>
          </cell>
          <cell r="H381">
            <v>22</v>
          </cell>
          <cell r="I381" t="str">
            <v>017778-1</v>
          </cell>
        </row>
        <row r="382">
          <cell r="A382" t="str">
            <v>117506s300</v>
          </cell>
          <cell r="B382" t="str">
            <v>TENSIONADOR CORREIA</v>
          </cell>
          <cell r="C382" t="str">
            <v>ZMP2</v>
          </cell>
          <cell r="D382" t="str">
            <v>302</v>
          </cell>
          <cell r="E382">
            <v>1</v>
          </cell>
          <cell r="F382">
            <v>2004</v>
          </cell>
          <cell r="G382">
            <v>10</v>
          </cell>
          <cell r="H382">
            <v>22</v>
          </cell>
          <cell r="I382" t="str">
            <v>017798-1</v>
          </cell>
        </row>
        <row r="383">
          <cell r="A383" t="str">
            <v>117506s300</v>
          </cell>
          <cell r="B383" t="str">
            <v>TENSIONADOR CORREIA</v>
          </cell>
          <cell r="C383" t="str">
            <v>ZMP4</v>
          </cell>
          <cell r="D383" t="str">
            <v>232</v>
          </cell>
          <cell r="E383">
            <v>3</v>
          </cell>
          <cell r="F383">
            <v>2004</v>
          </cell>
          <cell r="G383">
            <v>10</v>
          </cell>
          <cell r="H383">
            <v>25</v>
          </cell>
          <cell r="I383" t="str">
            <v>017817-1</v>
          </cell>
        </row>
        <row r="384">
          <cell r="A384" t="str">
            <v>117506s300</v>
          </cell>
          <cell r="B384" t="str">
            <v>TENSIONADOR CORREIA</v>
          </cell>
          <cell r="C384" t="str">
            <v>ZMP2</v>
          </cell>
          <cell r="D384" t="str">
            <v>182</v>
          </cell>
          <cell r="E384">
            <v>1</v>
          </cell>
          <cell r="F384">
            <v>2004</v>
          </cell>
          <cell r="G384">
            <v>10</v>
          </cell>
          <cell r="H384">
            <v>25</v>
          </cell>
          <cell r="I384" t="str">
            <v>017860-1</v>
          </cell>
        </row>
        <row r="385">
          <cell r="A385" t="str">
            <v>117506s300</v>
          </cell>
          <cell r="B385" t="str">
            <v>TENSIONADOR CORREIA</v>
          </cell>
          <cell r="C385" t="str">
            <v>ZMP2</v>
          </cell>
          <cell r="D385" t="str">
            <v>335</v>
          </cell>
          <cell r="E385">
            <v>1</v>
          </cell>
          <cell r="F385">
            <v>2004</v>
          </cell>
          <cell r="G385">
            <v>10</v>
          </cell>
          <cell r="H385">
            <v>25</v>
          </cell>
          <cell r="I385" t="str">
            <v>017870-1</v>
          </cell>
        </row>
        <row r="386">
          <cell r="A386" t="str">
            <v>117506s300</v>
          </cell>
          <cell r="B386" t="str">
            <v>TENSIONADOR CORREIA</v>
          </cell>
          <cell r="C386" t="str">
            <v>ZMP4</v>
          </cell>
          <cell r="D386" t="str">
            <v>215</v>
          </cell>
          <cell r="E386">
            <v>1</v>
          </cell>
          <cell r="F386">
            <v>2004</v>
          </cell>
          <cell r="G386">
            <v>10</v>
          </cell>
          <cell r="H386">
            <v>26</v>
          </cell>
          <cell r="I386" t="str">
            <v>017889-1</v>
          </cell>
        </row>
        <row r="387">
          <cell r="A387" t="str">
            <v>117506s300</v>
          </cell>
          <cell r="B387" t="str">
            <v>TENSIONADOR CORREIA</v>
          </cell>
          <cell r="C387" t="str">
            <v>ZMP4</v>
          </cell>
          <cell r="D387" t="str">
            <v>231</v>
          </cell>
          <cell r="E387">
            <v>1</v>
          </cell>
          <cell r="F387">
            <v>2004</v>
          </cell>
          <cell r="G387">
            <v>10</v>
          </cell>
          <cell r="H387">
            <v>26</v>
          </cell>
          <cell r="I387" t="str">
            <v>017891-1</v>
          </cell>
        </row>
        <row r="388">
          <cell r="A388" t="str">
            <v>117506s300</v>
          </cell>
          <cell r="B388" t="str">
            <v>TENSIONADOR CORREIA</v>
          </cell>
          <cell r="C388" t="str">
            <v>ZMP4</v>
          </cell>
          <cell r="D388" t="str">
            <v>335</v>
          </cell>
          <cell r="E388">
            <v>2</v>
          </cell>
          <cell r="F388">
            <v>2004</v>
          </cell>
          <cell r="G388">
            <v>10</v>
          </cell>
          <cell r="H388">
            <v>26</v>
          </cell>
          <cell r="I388" t="str">
            <v>017902-1</v>
          </cell>
        </row>
        <row r="389">
          <cell r="A389" t="str">
            <v>117506s300</v>
          </cell>
          <cell r="B389" t="str">
            <v>TENSIONADOR CORREIA</v>
          </cell>
          <cell r="C389" t="str">
            <v>ZMP4</v>
          </cell>
          <cell r="D389" t="str">
            <v>336</v>
          </cell>
          <cell r="E389">
            <v>1</v>
          </cell>
          <cell r="F389">
            <v>2004</v>
          </cell>
          <cell r="G389">
            <v>10</v>
          </cell>
          <cell r="H389">
            <v>26</v>
          </cell>
          <cell r="I389" t="str">
            <v>017903-1</v>
          </cell>
        </row>
        <row r="390">
          <cell r="A390" t="str">
            <v>117506s300</v>
          </cell>
          <cell r="B390" t="str">
            <v>TENSIONADOR CORREIA</v>
          </cell>
          <cell r="C390" t="str">
            <v>ZPRX</v>
          </cell>
          <cell r="D390" t="str">
            <v>RASAP</v>
          </cell>
          <cell r="E390">
            <v>1</v>
          </cell>
          <cell r="F390">
            <v>2004</v>
          </cell>
          <cell r="G390">
            <v>6</v>
          </cell>
          <cell r="H390">
            <v>2</v>
          </cell>
          <cell r="I390" t="str">
            <v>011424-1</v>
          </cell>
        </row>
        <row r="391">
          <cell r="A391" t="str">
            <v>117506s300</v>
          </cell>
          <cell r="B391" t="str">
            <v>TENSIONADOR CORREIA</v>
          </cell>
          <cell r="C391" t="str">
            <v>ZMP1</v>
          </cell>
          <cell r="D391" t="str">
            <v>239</v>
          </cell>
          <cell r="E391">
            <v>1</v>
          </cell>
          <cell r="F391">
            <v>2004</v>
          </cell>
          <cell r="G391">
            <v>6</v>
          </cell>
          <cell r="H391">
            <v>2</v>
          </cell>
          <cell r="I391" t="str">
            <v>011511-1</v>
          </cell>
        </row>
        <row r="392">
          <cell r="A392" t="str">
            <v>117506s300</v>
          </cell>
          <cell r="B392" t="str">
            <v>TENSIONADOR CORREIA</v>
          </cell>
          <cell r="C392" t="str">
            <v>ZMP1</v>
          </cell>
          <cell r="D392" t="str">
            <v>246</v>
          </cell>
          <cell r="E392">
            <v>1</v>
          </cell>
          <cell r="F392">
            <v>2004</v>
          </cell>
          <cell r="G392">
            <v>6</v>
          </cell>
          <cell r="H392">
            <v>2</v>
          </cell>
          <cell r="I392" t="str">
            <v>011512-1</v>
          </cell>
        </row>
        <row r="393">
          <cell r="A393" t="str">
            <v>117506s300</v>
          </cell>
          <cell r="B393" t="str">
            <v>TENSIONADOR CORREIA</v>
          </cell>
          <cell r="C393" t="str">
            <v>ZMP1</v>
          </cell>
          <cell r="D393" t="str">
            <v>341</v>
          </cell>
          <cell r="E393">
            <v>1</v>
          </cell>
          <cell r="F393">
            <v>2004</v>
          </cell>
          <cell r="G393">
            <v>6</v>
          </cell>
          <cell r="H393">
            <v>2</v>
          </cell>
          <cell r="I393" t="str">
            <v>011518-1</v>
          </cell>
        </row>
        <row r="394">
          <cell r="A394" t="str">
            <v>117506s300</v>
          </cell>
          <cell r="B394" t="str">
            <v>TENSIONADOR CORREIA</v>
          </cell>
          <cell r="C394" t="str">
            <v>ZMP1</v>
          </cell>
          <cell r="D394" t="str">
            <v>341</v>
          </cell>
          <cell r="E394">
            <v>1</v>
          </cell>
          <cell r="F394">
            <v>2004</v>
          </cell>
          <cell r="G394">
            <v>6</v>
          </cell>
          <cell r="H394">
            <v>2</v>
          </cell>
          <cell r="I394" t="str">
            <v>011518-1</v>
          </cell>
        </row>
        <row r="395">
          <cell r="A395" t="str">
            <v>117506s300</v>
          </cell>
          <cell r="B395" t="str">
            <v>TENSIONADOR CORREIA</v>
          </cell>
          <cell r="C395" t="str">
            <v>ZMP2</v>
          </cell>
          <cell r="D395" t="str">
            <v>168</v>
          </cell>
          <cell r="E395">
            <v>1</v>
          </cell>
          <cell r="F395">
            <v>2004</v>
          </cell>
          <cell r="G395">
            <v>6</v>
          </cell>
          <cell r="H395">
            <v>3</v>
          </cell>
          <cell r="I395" t="str">
            <v>011580-1</v>
          </cell>
        </row>
        <row r="396">
          <cell r="A396" t="str">
            <v>117506s300</v>
          </cell>
          <cell r="B396" t="str">
            <v>TENSIONADOR CORREIA</v>
          </cell>
          <cell r="C396" t="str">
            <v>ZMP2</v>
          </cell>
          <cell r="D396" t="str">
            <v>172</v>
          </cell>
          <cell r="E396">
            <v>1</v>
          </cell>
          <cell r="F396">
            <v>2004</v>
          </cell>
          <cell r="G396">
            <v>6</v>
          </cell>
          <cell r="H396">
            <v>3</v>
          </cell>
          <cell r="I396" t="str">
            <v>011583-1</v>
          </cell>
        </row>
        <row r="397">
          <cell r="A397" t="str">
            <v>117506s300</v>
          </cell>
          <cell r="B397" t="str">
            <v>TENSIONADOR CORREIA</v>
          </cell>
          <cell r="C397" t="str">
            <v>ZMP2</v>
          </cell>
          <cell r="D397" t="str">
            <v>175</v>
          </cell>
          <cell r="E397">
            <v>4</v>
          </cell>
          <cell r="F397">
            <v>2004</v>
          </cell>
          <cell r="G397">
            <v>6</v>
          </cell>
          <cell r="H397">
            <v>3</v>
          </cell>
          <cell r="I397" t="str">
            <v>011585-1</v>
          </cell>
        </row>
        <row r="398">
          <cell r="A398" t="str">
            <v>117506s300</v>
          </cell>
          <cell r="B398" t="str">
            <v>TENSIONADOR CORREIA</v>
          </cell>
          <cell r="C398" t="str">
            <v>ZMP2</v>
          </cell>
          <cell r="D398" t="str">
            <v>341</v>
          </cell>
          <cell r="E398">
            <v>1</v>
          </cell>
          <cell r="F398">
            <v>2004</v>
          </cell>
          <cell r="G398">
            <v>6</v>
          </cell>
          <cell r="H398">
            <v>3</v>
          </cell>
          <cell r="I398" t="str">
            <v>011601-1</v>
          </cell>
        </row>
        <row r="399">
          <cell r="A399" t="str">
            <v>117506s300</v>
          </cell>
          <cell r="B399" t="str">
            <v>TENSIONADOR CORREIA</v>
          </cell>
          <cell r="C399" t="str">
            <v>ZMP2</v>
          </cell>
          <cell r="D399" t="str">
            <v>341</v>
          </cell>
          <cell r="E399">
            <v>2</v>
          </cell>
          <cell r="F399">
            <v>2004</v>
          </cell>
          <cell r="G399">
            <v>6</v>
          </cell>
          <cell r="H399">
            <v>3</v>
          </cell>
          <cell r="I399" t="str">
            <v>011601-1</v>
          </cell>
        </row>
        <row r="400">
          <cell r="A400" t="str">
            <v>117506s300</v>
          </cell>
          <cell r="B400" t="str">
            <v>TENSIONADOR CORREIA</v>
          </cell>
          <cell r="C400" t="str">
            <v>ZMP4</v>
          </cell>
          <cell r="D400" t="str">
            <v>176</v>
          </cell>
          <cell r="E400">
            <v>2</v>
          </cell>
          <cell r="F400">
            <v>2004</v>
          </cell>
          <cell r="G400">
            <v>6</v>
          </cell>
          <cell r="H400">
            <v>4</v>
          </cell>
          <cell r="I400" t="str">
            <v>011609-1</v>
          </cell>
        </row>
        <row r="401">
          <cell r="A401" t="str">
            <v>117506s300</v>
          </cell>
          <cell r="B401" t="str">
            <v>TENSIONADOR CORREIA</v>
          </cell>
          <cell r="C401" t="str">
            <v>ZMP4</v>
          </cell>
          <cell r="D401" t="str">
            <v>179</v>
          </cell>
          <cell r="E401">
            <v>1</v>
          </cell>
          <cell r="F401">
            <v>2004</v>
          </cell>
          <cell r="G401">
            <v>6</v>
          </cell>
          <cell r="H401">
            <v>4</v>
          </cell>
          <cell r="I401" t="str">
            <v>011612-1</v>
          </cell>
        </row>
        <row r="402">
          <cell r="A402" t="str">
            <v>117506s300</v>
          </cell>
          <cell r="B402" t="str">
            <v>TENSIONADOR CORREIA</v>
          </cell>
          <cell r="C402" t="str">
            <v>ZMP4</v>
          </cell>
          <cell r="D402" t="str">
            <v>215</v>
          </cell>
          <cell r="E402">
            <v>2</v>
          </cell>
          <cell r="F402">
            <v>2004</v>
          </cell>
          <cell r="G402">
            <v>6</v>
          </cell>
          <cell r="H402">
            <v>4</v>
          </cell>
          <cell r="I402" t="str">
            <v>011619-1</v>
          </cell>
        </row>
        <row r="403">
          <cell r="A403" t="str">
            <v>117506s300</v>
          </cell>
          <cell r="B403" t="str">
            <v>TENSIONADOR CORREIA</v>
          </cell>
          <cell r="C403" t="str">
            <v>ZMP4</v>
          </cell>
          <cell r="D403" t="str">
            <v>239</v>
          </cell>
          <cell r="E403">
            <v>1</v>
          </cell>
          <cell r="F403">
            <v>2004</v>
          </cell>
          <cell r="G403">
            <v>6</v>
          </cell>
          <cell r="H403">
            <v>4</v>
          </cell>
          <cell r="I403" t="str">
            <v>011624-1</v>
          </cell>
        </row>
        <row r="404">
          <cell r="A404" t="str">
            <v>117506s300</v>
          </cell>
          <cell r="B404" t="str">
            <v>TENSIONADOR CORREIA</v>
          </cell>
          <cell r="C404" t="str">
            <v>ZMP4</v>
          </cell>
          <cell r="D404" t="str">
            <v>240</v>
          </cell>
          <cell r="E404">
            <v>1</v>
          </cell>
          <cell r="F404">
            <v>2004</v>
          </cell>
          <cell r="G404">
            <v>6</v>
          </cell>
          <cell r="H404">
            <v>4</v>
          </cell>
          <cell r="I404" t="str">
            <v>011625-1</v>
          </cell>
        </row>
        <row r="405">
          <cell r="A405" t="str">
            <v>117506s300</v>
          </cell>
          <cell r="B405" t="str">
            <v>TENSIONADOR CORREIA</v>
          </cell>
          <cell r="C405" t="str">
            <v>ZMP4</v>
          </cell>
          <cell r="D405" t="str">
            <v>240</v>
          </cell>
          <cell r="E405">
            <v>1</v>
          </cell>
          <cell r="F405">
            <v>2004</v>
          </cell>
          <cell r="G405">
            <v>6</v>
          </cell>
          <cell r="H405">
            <v>4</v>
          </cell>
          <cell r="I405" t="str">
            <v>011625-1</v>
          </cell>
        </row>
        <row r="406">
          <cell r="A406" t="str">
            <v>117506s300</v>
          </cell>
          <cell r="B406" t="str">
            <v>TENSIONADOR CORREIA</v>
          </cell>
          <cell r="C406" t="str">
            <v>ZMP4</v>
          </cell>
          <cell r="D406" t="str">
            <v>287</v>
          </cell>
          <cell r="E406">
            <v>2</v>
          </cell>
          <cell r="F406">
            <v>2004</v>
          </cell>
          <cell r="G406">
            <v>6</v>
          </cell>
          <cell r="H406">
            <v>4</v>
          </cell>
          <cell r="I406" t="str">
            <v>011633-1</v>
          </cell>
        </row>
        <row r="407">
          <cell r="A407" t="str">
            <v>117506s300</v>
          </cell>
          <cell r="B407" t="str">
            <v>TENSIONADOR CORREIA</v>
          </cell>
          <cell r="C407" t="str">
            <v>ZMP4</v>
          </cell>
          <cell r="D407" t="str">
            <v>316</v>
          </cell>
          <cell r="E407">
            <v>1</v>
          </cell>
          <cell r="F407">
            <v>2004</v>
          </cell>
          <cell r="G407">
            <v>6</v>
          </cell>
          <cell r="H407">
            <v>4</v>
          </cell>
          <cell r="I407" t="str">
            <v>011638-1</v>
          </cell>
        </row>
        <row r="408">
          <cell r="A408" t="str">
            <v>117506s300</v>
          </cell>
          <cell r="B408" t="str">
            <v>TENSIONADOR CORREIA</v>
          </cell>
          <cell r="C408" t="str">
            <v>ZMP4</v>
          </cell>
          <cell r="D408" t="str">
            <v>328</v>
          </cell>
          <cell r="E408">
            <v>2</v>
          </cell>
          <cell r="F408">
            <v>2004</v>
          </cell>
          <cell r="G408">
            <v>6</v>
          </cell>
          <cell r="H408">
            <v>4</v>
          </cell>
          <cell r="I408" t="str">
            <v>011641-1</v>
          </cell>
        </row>
        <row r="409">
          <cell r="A409" t="str">
            <v>117506s300</v>
          </cell>
          <cell r="B409" t="str">
            <v>TENSIONADOR CORREIA</v>
          </cell>
          <cell r="C409" t="str">
            <v>ZMP4</v>
          </cell>
          <cell r="D409" t="str">
            <v>341</v>
          </cell>
          <cell r="E409">
            <v>3</v>
          </cell>
          <cell r="F409">
            <v>2004</v>
          </cell>
          <cell r="G409">
            <v>6</v>
          </cell>
          <cell r="H409">
            <v>4</v>
          </cell>
          <cell r="I409" t="str">
            <v>011645-1</v>
          </cell>
        </row>
        <row r="410">
          <cell r="A410" t="str">
            <v>117506s300</v>
          </cell>
          <cell r="B410" t="str">
            <v>TENSIONADOR CORREIA</v>
          </cell>
          <cell r="C410" t="str">
            <v>ZMP4</v>
          </cell>
          <cell r="D410" t="str">
            <v>169</v>
          </cell>
          <cell r="E410">
            <v>3</v>
          </cell>
          <cell r="F410">
            <v>2004</v>
          </cell>
          <cell r="G410">
            <v>6</v>
          </cell>
          <cell r="H410">
            <v>8</v>
          </cell>
          <cell r="I410" t="str">
            <v>011760-1</v>
          </cell>
        </row>
        <row r="411">
          <cell r="A411" t="str">
            <v>117506s300</v>
          </cell>
          <cell r="B411" t="str">
            <v>TENSIONADOR CORREIA</v>
          </cell>
          <cell r="C411" t="str">
            <v>ZMP4</v>
          </cell>
          <cell r="D411" t="str">
            <v>239</v>
          </cell>
          <cell r="E411">
            <v>1</v>
          </cell>
          <cell r="F411">
            <v>2004</v>
          </cell>
          <cell r="G411">
            <v>6</v>
          </cell>
          <cell r="H411">
            <v>8</v>
          </cell>
          <cell r="I411" t="str">
            <v>011782-1</v>
          </cell>
        </row>
        <row r="412">
          <cell r="A412" t="str">
            <v>117506s300</v>
          </cell>
          <cell r="B412" t="str">
            <v>TENSIONADOR CORREIA</v>
          </cell>
          <cell r="C412" t="str">
            <v>ZMP1</v>
          </cell>
          <cell r="D412" t="str">
            <v>246</v>
          </cell>
          <cell r="E412">
            <v>1</v>
          </cell>
          <cell r="F412">
            <v>2004</v>
          </cell>
          <cell r="G412">
            <v>6</v>
          </cell>
          <cell r="H412">
            <v>8</v>
          </cell>
          <cell r="I412" t="str">
            <v>011845-1</v>
          </cell>
        </row>
        <row r="413">
          <cell r="A413" t="str">
            <v>117506s300</v>
          </cell>
          <cell r="B413" t="str">
            <v>TENSIONADOR CORREIA</v>
          </cell>
          <cell r="C413" t="str">
            <v>ZMP4</v>
          </cell>
          <cell r="D413" t="str">
            <v>246</v>
          </cell>
          <cell r="E413">
            <v>1</v>
          </cell>
          <cell r="F413">
            <v>2004</v>
          </cell>
          <cell r="G413">
            <v>6</v>
          </cell>
          <cell r="H413">
            <v>11</v>
          </cell>
          <cell r="I413" t="str">
            <v>011928-1</v>
          </cell>
        </row>
        <row r="414">
          <cell r="A414" t="str">
            <v>117506s300</v>
          </cell>
          <cell r="B414" t="str">
            <v>TENSIONADOR CORREIA</v>
          </cell>
          <cell r="C414" t="str">
            <v>ZPRX</v>
          </cell>
          <cell r="D414" t="str">
            <v>RASAP</v>
          </cell>
          <cell r="E414">
            <v>6</v>
          </cell>
          <cell r="F414">
            <v>2004</v>
          </cell>
          <cell r="G414">
            <v>6</v>
          </cell>
          <cell r="H414">
            <v>11</v>
          </cell>
          <cell r="I414" t="str">
            <v>011944-1</v>
          </cell>
        </row>
        <row r="415">
          <cell r="A415" t="str">
            <v>117506s300</v>
          </cell>
          <cell r="B415" t="str">
            <v>TENSIONADOR CORREIA</v>
          </cell>
          <cell r="C415" t="str">
            <v>ZMP4</v>
          </cell>
          <cell r="D415" t="str">
            <v>172</v>
          </cell>
          <cell r="E415">
            <v>6</v>
          </cell>
          <cell r="F415">
            <v>2004</v>
          </cell>
          <cell r="G415">
            <v>6</v>
          </cell>
          <cell r="H415">
            <v>14</v>
          </cell>
          <cell r="I415" t="str">
            <v>011970-1</v>
          </cell>
        </row>
        <row r="416">
          <cell r="A416" t="str">
            <v>117506s300</v>
          </cell>
          <cell r="B416" t="str">
            <v>TENSIONADOR CORREIA</v>
          </cell>
          <cell r="C416" t="str">
            <v>ZPRX</v>
          </cell>
          <cell r="D416" t="str">
            <v>RASAP</v>
          </cell>
          <cell r="E416">
            <v>7</v>
          </cell>
          <cell r="F416">
            <v>2004</v>
          </cell>
          <cell r="G416">
            <v>6</v>
          </cell>
          <cell r="H416">
            <v>14</v>
          </cell>
          <cell r="I416" t="str">
            <v>012030-1</v>
          </cell>
        </row>
        <row r="417">
          <cell r="A417" t="str">
            <v>117506s300</v>
          </cell>
          <cell r="B417" t="str">
            <v>TENSIONADOR CORREIA</v>
          </cell>
          <cell r="C417" t="str">
            <v>ZMP4</v>
          </cell>
          <cell r="D417" t="str">
            <v>179</v>
          </cell>
          <cell r="E417">
            <v>1</v>
          </cell>
          <cell r="F417">
            <v>2004</v>
          </cell>
          <cell r="G417">
            <v>6</v>
          </cell>
          <cell r="H417">
            <v>15</v>
          </cell>
          <cell r="I417" t="str">
            <v>012043-1</v>
          </cell>
        </row>
        <row r="418">
          <cell r="A418" t="str">
            <v>117506s300</v>
          </cell>
          <cell r="B418" t="str">
            <v>TENSIONADOR CORREIA</v>
          </cell>
          <cell r="C418" t="str">
            <v>ZMP4</v>
          </cell>
          <cell r="D418" t="str">
            <v>269</v>
          </cell>
          <cell r="E418">
            <v>3</v>
          </cell>
          <cell r="F418">
            <v>2004</v>
          </cell>
          <cell r="G418">
            <v>6</v>
          </cell>
          <cell r="H418">
            <v>15</v>
          </cell>
          <cell r="I418" t="str">
            <v>012052-1</v>
          </cell>
        </row>
        <row r="419">
          <cell r="A419" t="str">
            <v>117506s300</v>
          </cell>
          <cell r="B419" t="str">
            <v>TENSIONADOR CORREIA</v>
          </cell>
          <cell r="C419" t="str">
            <v>ZMP2</v>
          </cell>
          <cell r="D419" t="str">
            <v>179</v>
          </cell>
          <cell r="E419">
            <v>1</v>
          </cell>
          <cell r="F419">
            <v>2004</v>
          </cell>
          <cell r="G419">
            <v>6</v>
          </cell>
          <cell r="H419">
            <v>15</v>
          </cell>
          <cell r="I419" t="str">
            <v>012080-1</v>
          </cell>
        </row>
        <row r="420">
          <cell r="A420" t="str">
            <v>117506s300</v>
          </cell>
          <cell r="B420" t="str">
            <v>TENSIONADOR CORREIA</v>
          </cell>
          <cell r="C420" t="str">
            <v>ZMP4</v>
          </cell>
          <cell r="D420" t="str">
            <v>180</v>
          </cell>
          <cell r="E420">
            <v>3</v>
          </cell>
          <cell r="F420">
            <v>2004</v>
          </cell>
          <cell r="G420">
            <v>6</v>
          </cell>
          <cell r="H420">
            <v>16</v>
          </cell>
          <cell r="I420" t="str">
            <v>012105-1</v>
          </cell>
        </row>
        <row r="421">
          <cell r="A421" t="str">
            <v>117506s300</v>
          </cell>
          <cell r="B421" t="str">
            <v>TENSIONADOR CORREIA</v>
          </cell>
          <cell r="C421" t="str">
            <v>ZPRX</v>
          </cell>
          <cell r="D421" t="str">
            <v>RASAP</v>
          </cell>
          <cell r="E421">
            <v>6</v>
          </cell>
          <cell r="F421">
            <v>2004</v>
          </cell>
          <cell r="G421">
            <v>6</v>
          </cell>
          <cell r="H421">
            <v>16</v>
          </cell>
          <cell r="I421" t="str">
            <v>012145-1</v>
          </cell>
        </row>
        <row r="422">
          <cell r="A422" t="str">
            <v>117506s300</v>
          </cell>
          <cell r="B422" t="str">
            <v>TENSIONADOR CORREIA</v>
          </cell>
          <cell r="C422" t="str">
            <v>ZMP4</v>
          </cell>
          <cell r="D422" t="str">
            <v>184</v>
          </cell>
          <cell r="E422">
            <v>2</v>
          </cell>
          <cell r="F422">
            <v>2004</v>
          </cell>
          <cell r="G422">
            <v>6</v>
          </cell>
          <cell r="H422">
            <v>17</v>
          </cell>
          <cell r="I422" t="str">
            <v>012180-1</v>
          </cell>
        </row>
        <row r="423">
          <cell r="A423" t="str">
            <v>117506s300</v>
          </cell>
          <cell r="B423" t="str">
            <v>TENSIONADOR CORREIA</v>
          </cell>
          <cell r="C423" t="str">
            <v>ZMP4</v>
          </cell>
          <cell r="D423" t="str">
            <v>269</v>
          </cell>
          <cell r="E423">
            <v>3</v>
          </cell>
          <cell r="F423">
            <v>2004</v>
          </cell>
          <cell r="G423">
            <v>6</v>
          </cell>
          <cell r="H423">
            <v>17</v>
          </cell>
          <cell r="I423" t="str">
            <v>012190-1</v>
          </cell>
        </row>
        <row r="424">
          <cell r="A424" t="str">
            <v>117506s300</v>
          </cell>
          <cell r="B424" t="str">
            <v>TENSIONADOR CORREIA</v>
          </cell>
          <cell r="C424" t="str">
            <v>ZPRX</v>
          </cell>
          <cell r="D424" t="str">
            <v>RASAP</v>
          </cell>
          <cell r="E424">
            <v>2</v>
          </cell>
          <cell r="F424">
            <v>2004</v>
          </cell>
          <cell r="G424">
            <v>6</v>
          </cell>
          <cell r="H424">
            <v>17</v>
          </cell>
          <cell r="I424" t="str">
            <v>012205-1</v>
          </cell>
        </row>
        <row r="425">
          <cell r="A425" t="str">
            <v>117506s300</v>
          </cell>
          <cell r="B425" t="str">
            <v>TENSIONADOR CORREIA</v>
          </cell>
          <cell r="C425" t="str">
            <v>ZMP1</v>
          </cell>
          <cell r="D425" t="str">
            <v>269</v>
          </cell>
          <cell r="E425">
            <v>1</v>
          </cell>
          <cell r="F425">
            <v>2004</v>
          </cell>
          <cell r="G425">
            <v>6</v>
          </cell>
          <cell r="H425">
            <v>17</v>
          </cell>
          <cell r="I425" t="str">
            <v>012220-1</v>
          </cell>
        </row>
        <row r="426">
          <cell r="A426" t="str">
            <v>117506s300</v>
          </cell>
          <cell r="B426" t="str">
            <v>TENSIONADOR CORREIA</v>
          </cell>
          <cell r="C426" t="str">
            <v>ZMP2</v>
          </cell>
          <cell r="D426" t="str">
            <v>231</v>
          </cell>
          <cell r="E426">
            <v>1</v>
          </cell>
          <cell r="F426">
            <v>2004</v>
          </cell>
          <cell r="G426">
            <v>6</v>
          </cell>
          <cell r="H426">
            <v>17</v>
          </cell>
          <cell r="I426" t="str">
            <v>012240-1</v>
          </cell>
        </row>
        <row r="427">
          <cell r="A427" t="str">
            <v>117506s300</v>
          </cell>
          <cell r="B427" t="str">
            <v>TENSIONADOR CORREIA</v>
          </cell>
          <cell r="C427" t="str">
            <v>ZPRX</v>
          </cell>
          <cell r="D427" t="str">
            <v>RASAP</v>
          </cell>
          <cell r="E427">
            <v>4</v>
          </cell>
          <cell r="F427">
            <v>2004</v>
          </cell>
          <cell r="G427">
            <v>6</v>
          </cell>
          <cell r="H427">
            <v>18</v>
          </cell>
          <cell r="I427" t="str">
            <v>012256-1</v>
          </cell>
        </row>
        <row r="428">
          <cell r="A428" t="str">
            <v>117506s300</v>
          </cell>
          <cell r="B428" t="str">
            <v>TENSIONADOR CORREIA</v>
          </cell>
          <cell r="C428" t="str">
            <v>ZMP4</v>
          </cell>
          <cell r="D428" t="str">
            <v>179</v>
          </cell>
          <cell r="E428">
            <v>1</v>
          </cell>
          <cell r="F428">
            <v>2004</v>
          </cell>
          <cell r="G428">
            <v>6</v>
          </cell>
          <cell r="H428">
            <v>18</v>
          </cell>
          <cell r="I428" t="str">
            <v>012268-1</v>
          </cell>
        </row>
        <row r="429">
          <cell r="A429" t="str">
            <v>117506s300</v>
          </cell>
          <cell r="B429" t="str">
            <v>TENSIONADOR CORREIA</v>
          </cell>
          <cell r="C429" t="str">
            <v>ZMP4</v>
          </cell>
          <cell r="D429" t="str">
            <v>292</v>
          </cell>
          <cell r="E429">
            <v>1</v>
          </cell>
          <cell r="F429">
            <v>2004</v>
          </cell>
          <cell r="G429">
            <v>6</v>
          </cell>
          <cell r="H429">
            <v>18</v>
          </cell>
          <cell r="I429" t="str">
            <v>012290-1</v>
          </cell>
        </row>
        <row r="430">
          <cell r="A430" t="str">
            <v>117506s300</v>
          </cell>
          <cell r="B430" t="str">
            <v>TENSIONADOR CORREIA</v>
          </cell>
          <cell r="C430" t="str">
            <v>ZMP1</v>
          </cell>
          <cell r="D430" t="str">
            <v>269</v>
          </cell>
          <cell r="E430">
            <v>1</v>
          </cell>
          <cell r="F430">
            <v>2004</v>
          </cell>
          <cell r="G430">
            <v>6</v>
          </cell>
          <cell r="H430">
            <v>18</v>
          </cell>
          <cell r="I430" t="str">
            <v>012320-1</v>
          </cell>
        </row>
        <row r="431">
          <cell r="A431" t="str">
            <v>117506s300</v>
          </cell>
          <cell r="B431" t="str">
            <v>TENSIONADOR CORREIA</v>
          </cell>
          <cell r="C431" t="str">
            <v>ZMP2</v>
          </cell>
          <cell r="D431" t="str">
            <v>269</v>
          </cell>
          <cell r="E431">
            <v>1</v>
          </cell>
          <cell r="F431">
            <v>2004</v>
          </cell>
          <cell r="G431">
            <v>6</v>
          </cell>
          <cell r="H431">
            <v>18</v>
          </cell>
          <cell r="I431" t="str">
            <v>012333-1</v>
          </cell>
        </row>
        <row r="432">
          <cell r="A432" t="str">
            <v>117506s300</v>
          </cell>
          <cell r="B432" t="str">
            <v>TENSIONADOR CORREIA</v>
          </cell>
          <cell r="C432" t="str">
            <v>ZMP4</v>
          </cell>
          <cell r="D432" t="str">
            <v>182</v>
          </cell>
          <cell r="E432">
            <v>2</v>
          </cell>
          <cell r="F432">
            <v>2004</v>
          </cell>
          <cell r="G432">
            <v>6</v>
          </cell>
          <cell r="H432">
            <v>21</v>
          </cell>
          <cell r="I432" t="str">
            <v>012351-1</v>
          </cell>
        </row>
        <row r="433">
          <cell r="A433" t="str">
            <v>117506s300</v>
          </cell>
          <cell r="B433" t="str">
            <v>TENSIONADOR CORREIA</v>
          </cell>
          <cell r="C433" t="str">
            <v>ZMP1</v>
          </cell>
          <cell r="D433" t="str">
            <v>182</v>
          </cell>
          <cell r="E433">
            <v>1</v>
          </cell>
          <cell r="F433">
            <v>2004</v>
          </cell>
          <cell r="G433">
            <v>6</v>
          </cell>
          <cell r="H433">
            <v>21</v>
          </cell>
          <cell r="I433" t="str">
            <v>012382-1</v>
          </cell>
        </row>
        <row r="434">
          <cell r="A434" t="str">
            <v>117506s300</v>
          </cell>
          <cell r="B434" t="str">
            <v>TENSIONADOR CORREIA</v>
          </cell>
          <cell r="C434" t="str">
            <v>ZMP1</v>
          </cell>
          <cell r="D434" t="str">
            <v>182</v>
          </cell>
          <cell r="E434">
            <v>1</v>
          </cell>
          <cell r="F434">
            <v>2004</v>
          </cell>
          <cell r="G434">
            <v>6</v>
          </cell>
          <cell r="H434">
            <v>21</v>
          </cell>
          <cell r="I434" t="str">
            <v>012382-1</v>
          </cell>
        </row>
        <row r="435">
          <cell r="A435" t="str">
            <v>117506s300</v>
          </cell>
          <cell r="B435" t="str">
            <v>TENSIONADOR CORREIA</v>
          </cell>
          <cell r="C435" t="str">
            <v>ZMP2</v>
          </cell>
          <cell r="D435" t="str">
            <v>182</v>
          </cell>
          <cell r="E435">
            <v>1</v>
          </cell>
          <cell r="F435">
            <v>2004</v>
          </cell>
          <cell r="G435">
            <v>6</v>
          </cell>
          <cell r="H435">
            <v>21</v>
          </cell>
          <cell r="I435" t="str">
            <v>012401-1</v>
          </cell>
        </row>
        <row r="436">
          <cell r="A436" t="str">
            <v>117506s300</v>
          </cell>
          <cell r="B436" t="str">
            <v>TENSIONADOR CORREIA</v>
          </cell>
          <cell r="C436" t="str">
            <v>ZMP2</v>
          </cell>
          <cell r="D436" t="str">
            <v>182</v>
          </cell>
          <cell r="E436">
            <v>2</v>
          </cell>
          <cell r="F436">
            <v>2004</v>
          </cell>
          <cell r="G436">
            <v>6</v>
          </cell>
          <cell r="H436">
            <v>21</v>
          </cell>
          <cell r="I436" t="str">
            <v>012401-1</v>
          </cell>
        </row>
        <row r="437">
          <cell r="A437" t="str">
            <v>117506s300</v>
          </cell>
          <cell r="B437" t="str">
            <v>TENSIONADOR CORREIA</v>
          </cell>
          <cell r="C437" t="str">
            <v>ZMP4</v>
          </cell>
          <cell r="D437" t="str">
            <v>272</v>
          </cell>
          <cell r="E437">
            <v>2</v>
          </cell>
          <cell r="F437">
            <v>2004</v>
          </cell>
          <cell r="G437">
            <v>6</v>
          </cell>
          <cell r="H437">
            <v>24</v>
          </cell>
          <cell r="I437" t="str">
            <v>012564-1</v>
          </cell>
        </row>
        <row r="438">
          <cell r="A438" t="str">
            <v>117506s300</v>
          </cell>
          <cell r="B438" t="str">
            <v>TENSIONADOR CORREIA</v>
          </cell>
          <cell r="C438" t="str">
            <v>ZMP4</v>
          </cell>
          <cell r="D438" t="str">
            <v>291</v>
          </cell>
          <cell r="E438">
            <v>1</v>
          </cell>
          <cell r="F438">
            <v>2004</v>
          </cell>
          <cell r="G438">
            <v>6</v>
          </cell>
          <cell r="H438">
            <v>24</v>
          </cell>
          <cell r="I438" t="str">
            <v>012568-1</v>
          </cell>
        </row>
        <row r="439">
          <cell r="A439" t="str">
            <v>117506s300</v>
          </cell>
          <cell r="B439" t="str">
            <v>TENSIONADOR CORREIA</v>
          </cell>
          <cell r="C439" t="str">
            <v>ZMP1</v>
          </cell>
          <cell r="D439" t="str">
            <v>231</v>
          </cell>
          <cell r="E439">
            <v>1</v>
          </cell>
          <cell r="F439">
            <v>2004</v>
          </cell>
          <cell r="G439">
            <v>6</v>
          </cell>
          <cell r="H439">
            <v>24</v>
          </cell>
          <cell r="I439" t="str">
            <v>012579-1</v>
          </cell>
        </row>
        <row r="440">
          <cell r="A440" t="str">
            <v>117506s300</v>
          </cell>
          <cell r="B440" t="str">
            <v>TENSIONADOR CORREIA</v>
          </cell>
          <cell r="C440" t="str">
            <v>ZMP2</v>
          </cell>
          <cell r="D440" t="str">
            <v>181</v>
          </cell>
          <cell r="E440">
            <v>1</v>
          </cell>
          <cell r="F440">
            <v>2004</v>
          </cell>
          <cell r="G440">
            <v>6</v>
          </cell>
          <cell r="H440">
            <v>25</v>
          </cell>
          <cell r="I440" t="str">
            <v>012657-1</v>
          </cell>
        </row>
        <row r="441">
          <cell r="A441" t="str">
            <v>117506s300</v>
          </cell>
          <cell r="B441" t="str">
            <v>TENSIONADOR CORREIA</v>
          </cell>
          <cell r="C441" t="str">
            <v>ZMP4</v>
          </cell>
          <cell r="D441" t="str">
            <v>215</v>
          </cell>
          <cell r="E441">
            <v>2</v>
          </cell>
          <cell r="F441">
            <v>2004</v>
          </cell>
          <cell r="G441">
            <v>6</v>
          </cell>
          <cell r="H441">
            <v>28</v>
          </cell>
          <cell r="I441" t="str">
            <v>012685-1</v>
          </cell>
        </row>
        <row r="442">
          <cell r="A442" t="str">
            <v>117506s300</v>
          </cell>
          <cell r="B442" t="str">
            <v>TENSIONADOR CORREIA</v>
          </cell>
          <cell r="C442" t="str">
            <v>ZMP4</v>
          </cell>
          <cell r="D442" t="str">
            <v>316</v>
          </cell>
          <cell r="E442">
            <v>1</v>
          </cell>
          <cell r="F442">
            <v>2004</v>
          </cell>
          <cell r="G442">
            <v>6</v>
          </cell>
          <cell r="H442">
            <v>28</v>
          </cell>
          <cell r="I442" t="str">
            <v>012698-1</v>
          </cell>
        </row>
        <row r="443">
          <cell r="A443" t="str">
            <v>117506s300</v>
          </cell>
          <cell r="B443" t="str">
            <v>TENSIONADOR CORREIA</v>
          </cell>
          <cell r="C443" t="str">
            <v>ZMP4</v>
          </cell>
          <cell r="D443" t="str">
            <v>335</v>
          </cell>
          <cell r="E443">
            <v>1</v>
          </cell>
          <cell r="F443">
            <v>2004</v>
          </cell>
          <cell r="G443">
            <v>6</v>
          </cell>
          <cell r="H443">
            <v>28</v>
          </cell>
          <cell r="I443" t="str">
            <v>012704-1</v>
          </cell>
        </row>
        <row r="444">
          <cell r="A444" t="str">
            <v>117506s300</v>
          </cell>
          <cell r="B444" t="str">
            <v>TENSIONADOR CORREIA</v>
          </cell>
          <cell r="C444" t="str">
            <v>ZMP4</v>
          </cell>
          <cell r="D444" t="str">
            <v>215</v>
          </cell>
          <cell r="E444">
            <v>1</v>
          </cell>
          <cell r="F444">
            <v>2004</v>
          </cell>
          <cell r="G444">
            <v>6</v>
          </cell>
          <cell r="H444">
            <v>29</v>
          </cell>
          <cell r="I444" t="str">
            <v>012759-1</v>
          </cell>
        </row>
        <row r="445">
          <cell r="A445" t="str">
            <v>117506s300</v>
          </cell>
          <cell r="B445" t="str">
            <v>TENSIONADOR CORREIA</v>
          </cell>
          <cell r="C445" t="str">
            <v>ZMP4</v>
          </cell>
          <cell r="D445" t="str">
            <v>215</v>
          </cell>
          <cell r="E445">
            <v>1</v>
          </cell>
          <cell r="F445">
            <v>2004</v>
          </cell>
          <cell r="G445">
            <v>6</v>
          </cell>
          <cell r="H445">
            <v>29</v>
          </cell>
          <cell r="I445" t="str">
            <v>012759-1</v>
          </cell>
        </row>
        <row r="446">
          <cell r="A446" t="str">
            <v>117506s300</v>
          </cell>
          <cell r="B446" t="str">
            <v>TENSIONADOR CORREIA</v>
          </cell>
          <cell r="C446" t="str">
            <v>ZMP4</v>
          </cell>
          <cell r="D446" t="str">
            <v>240</v>
          </cell>
          <cell r="E446">
            <v>1</v>
          </cell>
          <cell r="F446">
            <v>2004</v>
          </cell>
          <cell r="G446">
            <v>7</v>
          </cell>
          <cell r="H446">
            <v>1</v>
          </cell>
          <cell r="I446" t="str">
            <v>012913-1</v>
          </cell>
        </row>
        <row r="447">
          <cell r="A447" t="str">
            <v>117506s300</v>
          </cell>
          <cell r="B447" t="str">
            <v>TENSIONADOR CORREIA</v>
          </cell>
          <cell r="C447" t="str">
            <v>ZMP1</v>
          </cell>
          <cell r="D447" t="str">
            <v>257</v>
          </cell>
          <cell r="E447">
            <v>1</v>
          </cell>
          <cell r="F447">
            <v>2004</v>
          </cell>
          <cell r="G447">
            <v>7</v>
          </cell>
          <cell r="H447">
            <v>1</v>
          </cell>
          <cell r="I447" t="str">
            <v>012940-1</v>
          </cell>
        </row>
        <row r="448">
          <cell r="A448" t="str">
            <v>117506s300</v>
          </cell>
          <cell r="B448" t="str">
            <v>TENSIONADOR CORREIA</v>
          </cell>
          <cell r="C448" t="str">
            <v>ZMP4</v>
          </cell>
          <cell r="D448" t="str">
            <v>246</v>
          </cell>
          <cell r="E448">
            <v>1</v>
          </cell>
          <cell r="F448">
            <v>2004</v>
          </cell>
          <cell r="G448">
            <v>7</v>
          </cell>
          <cell r="H448">
            <v>2</v>
          </cell>
          <cell r="I448" t="str">
            <v>012983-1</v>
          </cell>
        </row>
        <row r="449">
          <cell r="A449" t="str">
            <v>117506s300</v>
          </cell>
          <cell r="B449" t="str">
            <v>TENSIONADOR CORREIA</v>
          </cell>
          <cell r="C449" t="str">
            <v>ZMP4</v>
          </cell>
          <cell r="D449" t="str">
            <v>335</v>
          </cell>
          <cell r="E449">
            <v>1</v>
          </cell>
          <cell r="F449">
            <v>2004</v>
          </cell>
          <cell r="G449">
            <v>7</v>
          </cell>
          <cell r="H449">
            <v>2</v>
          </cell>
          <cell r="I449" t="str">
            <v>012995-1</v>
          </cell>
        </row>
        <row r="450">
          <cell r="A450" t="str">
            <v>117506s300</v>
          </cell>
          <cell r="B450" t="str">
            <v>TENSIONADOR CORREIA</v>
          </cell>
          <cell r="C450" t="str">
            <v>ZMP4</v>
          </cell>
          <cell r="D450" t="str">
            <v>336</v>
          </cell>
          <cell r="E450">
            <v>1</v>
          </cell>
          <cell r="F450">
            <v>2004</v>
          </cell>
          <cell r="G450">
            <v>7</v>
          </cell>
          <cell r="H450">
            <v>2</v>
          </cell>
          <cell r="I450" t="str">
            <v>012996-1</v>
          </cell>
        </row>
        <row r="451">
          <cell r="A451" t="str">
            <v>117506s300</v>
          </cell>
          <cell r="B451" t="str">
            <v>TENSIONADOR CORREIA</v>
          </cell>
          <cell r="C451" t="str">
            <v>ZMP2</v>
          </cell>
          <cell r="D451" t="str">
            <v>175</v>
          </cell>
          <cell r="E451">
            <v>2</v>
          </cell>
          <cell r="F451">
            <v>2004</v>
          </cell>
          <cell r="G451">
            <v>7</v>
          </cell>
          <cell r="H451">
            <v>7</v>
          </cell>
          <cell r="I451" t="str">
            <v>013191-1</v>
          </cell>
        </row>
        <row r="452">
          <cell r="A452" t="str">
            <v>117506s300</v>
          </cell>
          <cell r="B452" t="str">
            <v>TENSIONADOR CORREIA</v>
          </cell>
          <cell r="C452" t="str">
            <v>ZMP4</v>
          </cell>
          <cell r="D452" t="str">
            <v>175</v>
          </cell>
          <cell r="E452">
            <v>5</v>
          </cell>
          <cell r="F452">
            <v>2004</v>
          </cell>
          <cell r="G452">
            <v>7</v>
          </cell>
          <cell r="H452">
            <v>8</v>
          </cell>
          <cell r="I452" t="str">
            <v>013217-1</v>
          </cell>
        </row>
        <row r="453">
          <cell r="A453" t="str">
            <v>117506s300</v>
          </cell>
          <cell r="B453" t="str">
            <v>TENSIONADOR CORREIA</v>
          </cell>
          <cell r="C453" t="str">
            <v>ZMP4</v>
          </cell>
          <cell r="D453" t="str">
            <v>184</v>
          </cell>
          <cell r="E453">
            <v>3</v>
          </cell>
          <cell r="F453">
            <v>2004</v>
          </cell>
          <cell r="G453">
            <v>7</v>
          </cell>
          <cell r="H453">
            <v>8</v>
          </cell>
          <cell r="I453" t="str">
            <v>013224-1</v>
          </cell>
        </row>
        <row r="454">
          <cell r="A454" t="str">
            <v>117506s300</v>
          </cell>
          <cell r="B454" t="str">
            <v>TENSIONADOR CORREIA</v>
          </cell>
          <cell r="C454" t="str">
            <v>ZMP4</v>
          </cell>
          <cell r="D454" t="str">
            <v>246</v>
          </cell>
          <cell r="E454">
            <v>11</v>
          </cell>
          <cell r="F454">
            <v>2004</v>
          </cell>
          <cell r="G454">
            <v>7</v>
          </cell>
          <cell r="H454">
            <v>8</v>
          </cell>
          <cell r="I454" t="str">
            <v>013230-1</v>
          </cell>
        </row>
        <row r="455">
          <cell r="A455" t="str">
            <v>117506s300</v>
          </cell>
          <cell r="B455" t="str">
            <v>TENSIONADOR CORREIA</v>
          </cell>
          <cell r="C455" t="str">
            <v>ZPRX</v>
          </cell>
          <cell r="D455" t="str">
            <v>RASAP</v>
          </cell>
          <cell r="E455">
            <v>3</v>
          </cell>
          <cell r="F455">
            <v>2004</v>
          </cell>
          <cell r="G455">
            <v>7</v>
          </cell>
          <cell r="H455">
            <v>9</v>
          </cell>
          <cell r="I455" t="str">
            <v>013272-1</v>
          </cell>
        </row>
        <row r="456">
          <cell r="A456" t="str">
            <v>117506s300</v>
          </cell>
          <cell r="B456" t="str">
            <v>TENSIONADOR CORREIA</v>
          </cell>
          <cell r="C456" t="str">
            <v>ZMP4</v>
          </cell>
          <cell r="D456" t="str">
            <v>240</v>
          </cell>
          <cell r="E456">
            <v>1</v>
          </cell>
          <cell r="F456">
            <v>2004</v>
          </cell>
          <cell r="G456">
            <v>7</v>
          </cell>
          <cell r="H456">
            <v>13</v>
          </cell>
          <cell r="I456" t="str">
            <v>013361-1</v>
          </cell>
        </row>
        <row r="457">
          <cell r="A457" t="str">
            <v>117506s300</v>
          </cell>
          <cell r="B457" t="str">
            <v>TENSIONADOR CORREIA</v>
          </cell>
          <cell r="C457" t="str">
            <v>ZMP4</v>
          </cell>
          <cell r="D457" t="str">
            <v>287</v>
          </cell>
          <cell r="E457">
            <v>2</v>
          </cell>
          <cell r="F457">
            <v>2004</v>
          </cell>
          <cell r="G457">
            <v>7</v>
          </cell>
          <cell r="H457">
            <v>13</v>
          </cell>
          <cell r="I457" t="str">
            <v>013364-1</v>
          </cell>
        </row>
        <row r="458">
          <cell r="A458" t="str">
            <v>117506s300</v>
          </cell>
          <cell r="B458" t="str">
            <v>TENSIONADOR CORREIA</v>
          </cell>
          <cell r="C458" t="str">
            <v>ZMP4</v>
          </cell>
          <cell r="D458" t="str">
            <v>177</v>
          </cell>
          <cell r="E458">
            <v>1</v>
          </cell>
          <cell r="F458">
            <v>2004</v>
          </cell>
          <cell r="G458">
            <v>7</v>
          </cell>
          <cell r="H458">
            <v>14</v>
          </cell>
          <cell r="I458" t="str">
            <v>013397-1</v>
          </cell>
        </row>
        <row r="459">
          <cell r="A459" t="str">
            <v>117506s300</v>
          </cell>
          <cell r="B459" t="str">
            <v>TENSIONADOR CORREIA</v>
          </cell>
          <cell r="C459" t="str">
            <v>ZPRX</v>
          </cell>
          <cell r="D459" t="str">
            <v>RASAP</v>
          </cell>
          <cell r="E459">
            <v>3</v>
          </cell>
          <cell r="F459">
            <v>2004</v>
          </cell>
          <cell r="G459">
            <v>7</v>
          </cell>
          <cell r="H459">
            <v>14</v>
          </cell>
          <cell r="I459" t="str">
            <v>013428-1</v>
          </cell>
        </row>
        <row r="460">
          <cell r="A460" t="str">
            <v>117506s300</v>
          </cell>
          <cell r="B460" t="str">
            <v>TENSIONADOR CORREIA</v>
          </cell>
          <cell r="C460" t="str">
            <v>ZMP2</v>
          </cell>
          <cell r="D460" t="str">
            <v>344</v>
          </cell>
          <cell r="E460">
            <v>1</v>
          </cell>
          <cell r="F460">
            <v>2004</v>
          </cell>
          <cell r="G460">
            <v>7</v>
          </cell>
          <cell r="H460">
            <v>14</v>
          </cell>
          <cell r="I460" t="str">
            <v>013446-1</v>
          </cell>
        </row>
        <row r="461">
          <cell r="A461" t="str">
            <v>117506s300</v>
          </cell>
          <cell r="B461" t="str">
            <v>TENSIONADOR CORREIA</v>
          </cell>
          <cell r="C461" t="str">
            <v>ZMP1</v>
          </cell>
          <cell r="D461" t="str">
            <v>181</v>
          </cell>
          <cell r="E461">
            <v>1</v>
          </cell>
          <cell r="F461">
            <v>2004</v>
          </cell>
          <cell r="G461">
            <v>7</v>
          </cell>
          <cell r="H461">
            <v>16</v>
          </cell>
          <cell r="I461" t="str">
            <v>013548-1</v>
          </cell>
        </row>
        <row r="462">
          <cell r="A462" t="str">
            <v>117506s300</v>
          </cell>
          <cell r="B462" t="str">
            <v>TENSIONADOR CORREIA</v>
          </cell>
          <cell r="C462" t="str">
            <v>ZMP2</v>
          </cell>
          <cell r="D462" t="str">
            <v>176</v>
          </cell>
          <cell r="E462">
            <v>1</v>
          </cell>
          <cell r="F462">
            <v>2004</v>
          </cell>
          <cell r="G462">
            <v>7</v>
          </cell>
          <cell r="H462">
            <v>16</v>
          </cell>
          <cell r="I462" t="str">
            <v>013557-1</v>
          </cell>
        </row>
        <row r="463">
          <cell r="A463" t="str">
            <v>117506s300</v>
          </cell>
          <cell r="B463" t="str">
            <v>TENSIONADOR CORREIA</v>
          </cell>
          <cell r="C463" t="str">
            <v>ZMP2</v>
          </cell>
          <cell r="D463" t="str">
            <v>324</v>
          </cell>
          <cell r="E463">
            <v>1</v>
          </cell>
          <cell r="F463">
            <v>2004</v>
          </cell>
          <cell r="G463">
            <v>7</v>
          </cell>
          <cell r="H463">
            <v>16</v>
          </cell>
          <cell r="I463" t="str">
            <v>013567-1</v>
          </cell>
        </row>
        <row r="464">
          <cell r="A464" t="str">
            <v>117506s300</v>
          </cell>
          <cell r="B464" t="str">
            <v>TENSIONADOR CORREIA</v>
          </cell>
          <cell r="C464" t="str">
            <v>ZMP4</v>
          </cell>
          <cell r="D464" t="str">
            <v>181</v>
          </cell>
          <cell r="E464">
            <v>2</v>
          </cell>
          <cell r="F464">
            <v>2004</v>
          </cell>
          <cell r="G464">
            <v>7</v>
          </cell>
          <cell r="H464">
            <v>19</v>
          </cell>
          <cell r="I464" t="str">
            <v>013580-1</v>
          </cell>
        </row>
        <row r="465">
          <cell r="A465" t="str">
            <v>117506s300</v>
          </cell>
          <cell r="B465" t="str">
            <v>TENSIONADOR CORREIA</v>
          </cell>
          <cell r="C465" t="str">
            <v>ZMP1</v>
          </cell>
          <cell r="D465" t="str">
            <v>341</v>
          </cell>
          <cell r="E465">
            <v>3</v>
          </cell>
          <cell r="F465">
            <v>2004</v>
          </cell>
          <cell r="G465">
            <v>7</v>
          </cell>
          <cell r="H465">
            <v>19</v>
          </cell>
          <cell r="I465" t="str">
            <v>013611-1</v>
          </cell>
        </row>
        <row r="466">
          <cell r="A466" t="str">
            <v>117506s300</v>
          </cell>
          <cell r="B466" t="str">
            <v>TENSIONADOR CORREIA</v>
          </cell>
          <cell r="C466" t="str">
            <v>ZMP4</v>
          </cell>
          <cell r="D466" t="str">
            <v>335</v>
          </cell>
          <cell r="E466">
            <v>1</v>
          </cell>
          <cell r="F466">
            <v>2004</v>
          </cell>
          <cell r="G466">
            <v>7</v>
          </cell>
          <cell r="H466">
            <v>20</v>
          </cell>
          <cell r="I466" t="str">
            <v>013661-1</v>
          </cell>
        </row>
        <row r="467">
          <cell r="A467" t="str">
            <v>117506s300</v>
          </cell>
          <cell r="B467" t="str">
            <v>TENSIONADOR CORREIA</v>
          </cell>
          <cell r="C467" t="str">
            <v>ZPRX</v>
          </cell>
          <cell r="D467" t="str">
            <v>RASAP</v>
          </cell>
          <cell r="E467">
            <v>3</v>
          </cell>
          <cell r="F467">
            <v>2004</v>
          </cell>
          <cell r="G467">
            <v>7</v>
          </cell>
          <cell r="H467">
            <v>21</v>
          </cell>
          <cell r="I467" t="str">
            <v>013723-1</v>
          </cell>
        </row>
        <row r="468">
          <cell r="A468" t="str">
            <v>117506s300</v>
          </cell>
          <cell r="B468" t="str">
            <v>TENSIONADOR CORREIA</v>
          </cell>
          <cell r="C468" t="str">
            <v>ZMP4</v>
          </cell>
          <cell r="D468" t="str">
            <v>174</v>
          </cell>
          <cell r="E468">
            <v>4</v>
          </cell>
          <cell r="F468">
            <v>2004</v>
          </cell>
          <cell r="G468">
            <v>7</v>
          </cell>
          <cell r="H468">
            <v>22</v>
          </cell>
          <cell r="I468" t="str">
            <v>013758-1</v>
          </cell>
        </row>
        <row r="469">
          <cell r="A469" t="str">
            <v>117506s300</v>
          </cell>
          <cell r="B469" t="str">
            <v>TENSIONADOR CORREIA</v>
          </cell>
          <cell r="C469" t="str">
            <v>ZMP4</v>
          </cell>
          <cell r="D469" t="str">
            <v>341</v>
          </cell>
          <cell r="E469">
            <v>8</v>
          </cell>
          <cell r="F469">
            <v>2004</v>
          </cell>
          <cell r="G469">
            <v>7</v>
          </cell>
          <cell r="H469">
            <v>22</v>
          </cell>
          <cell r="I469" t="str">
            <v>013775-1</v>
          </cell>
        </row>
        <row r="470">
          <cell r="A470" t="str">
            <v>117506s300</v>
          </cell>
          <cell r="B470" t="str">
            <v>TENSIONADOR CORREIA</v>
          </cell>
          <cell r="C470" t="str">
            <v>ZMP1</v>
          </cell>
          <cell r="D470" t="str">
            <v>181</v>
          </cell>
          <cell r="E470">
            <v>1</v>
          </cell>
          <cell r="F470">
            <v>2004</v>
          </cell>
          <cell r="G470">
            <v>7</v>
          </cell>
          <cell r="H470">
            <v>22</v>
          </cell>
          <cell r="I470" t="str">
            <v>013787-1</v>
          </cell>
        </row>
        <row r="471">
          <cell r="A471" t="str">
            <v>117506s300</v>
          </cell>
          <cell r="B471" t="str">
            <v>TENSIONADOR CORREIA</v>
          </cell>
          <cell r="C471" t="str">
            <v>ZMP1</v>
          </cell>
          <cell r="D471" t="str">
            <v>341</v>
          </cell>
          <cell r="E471">
            <v>5</v>
          </cell>
          <cell r="F471">
            <v>2004</v>
          </cell>
          <cell r="G471">
            <v>7</v>
          </cell>
          <cell r="H471">
            <v>22</v>
          </cell>
          <cell r="I471" t="str">
            <v>013794-1</v>
          </cell>
        </row>
        <row r="472">
          <cell r="A472" t="str">
            <v>117506s300</v>
          </cell>
          <cell r="B472" t="str">
            <v>TENSIONADOR CORREIA</v>
          </cell>
          <cell r="C472" t="str">
            <v>ZMP2</v>
          </cell>
          <cell r="D472" t="str">
            <v>181</v>
          </cell>
          <cell r="E472">
            <v>1</v>
          </cell>
          <cell r="F472">
            <v>2004</v>
          </cell>
          <cell r="G472">
            <v>7</v>
          </cell>
          <cell r="H472">
            <v>22</v>
          </cell>
          <cell r="I472" t="str">
            <v>013809-1</v>
          </cell>
        </row>
        <row r="473">
          <cell r="A473" t="str">
            <v>117506s300</v>
          </cell>
          <cell r="B473" t="str">
            <v>TENSIONADOR CORREIA</v>
          </cell>
          <cell r="C473" t="str">
            <v>ZMP2</v>
          </cell>
          <cell r="D473" t="str">
            <v>316</v>
          </cell>
          <cell r="E473">
            <v>1</v>
          </cell>
          <cell r="F473">
            <v>2004</v>
          </cell>
          <cell r="G473">
            <v>7</v>
          </cell>
          <cell r="H473">
            <v>22</v>
          </cell>
          <cell r="I473" t="str">
            <v>013819-1</v>
          </cell>
        </row>
        <row r="474">
          <cell r="A474" t="str">
            <v>117506s300</v>
          </cell>
          <cell r="B474" t="str">
            <v>TENSIONADOR CORREIA</v>
          </cell>
          <cell r="C474" t="str">
            <v>ZMP4</v>
          </cell>
          <cell r="D474" t="str">
            <v>181</v>
          </cell>
          <cell r="E474">
            <v>2</v>
          </cell>
          <cell r="F474">
            <v>2004</v>
          </cell>
          <cell r="G474">
            <v>7</v>
          </cell>
          <cell r="H474">
            <v>23</v>
          </cell>
          <cell r="I474" t="str">
            <v>013835-1</v>
          </cell>
        </row>
        <row r="475">
          <cell r="A475" t="str">
            <v>117506s300</v>
          </cell>
          <cell r="B475" t="str">
            <v>TENSIONADOR CORREIA</v>
          </cell>
          <cell r="C475" t="str">
            <v>ZMP4</v>
          </cell>
          <cell r="D475" t="str">
            <v>328</v>
          </cell>
          <cell r="E475">
            <v>4</v>
          </cell>
          <cell r="F475">
            <v>2004</v>
          </cell>
          <cell r="G475">
            <v>7</v>
          </cell>
          <cell r="H475">
            <v>27</v>
          </cell>
          <cell r="I475" t="str">
            <v>013965-1</v>
          </cell>
        </row>
        <row r="476">
          <cell r="A476" t="str">
            <v>117506s300</v>
          </cell>
          <cell r="B476" t="str">
            <v>TENSIONADOR CORREIA</v>
          </cell>
          <cell r="C476" t="str">
            <v>ZMP1</v>
          </cell>
          <cell r="D476" t="str">
            <v>231</v>
          </cell>
          <cell r="E476">
            <v>2</v>
          </cell>
          <cell r="F476">
            <v>2004</v>
          </cell>
          <cell r="G476">
            <v>7</v>
          </cell>
          <cell r="H476">
            <v>27</v>
          </cell>
          <cell r="I476" t="str">
            <v>013981-1</v>
          </cell>
        </row>
        <row r="477">
          <cell r="A477" t="str">
            <v>117506s300</v>
          </cell>
          <cell r="B477" t="str">
            <v>TENSIONADOR CORREIA</v>
          </cell>
          <cell r="C477" t="str">
            <v>ZMP4</v>
          </cell>
          <cell r="D477" t="str">
            <v>272</v>
          </cell>
          <cell r="E477">
            <v>2</v>
          </cell>
          <cell r="F477">
            <v>2004</v>
          </cell>
          <cell r="G477">
            <v>7</v>
          </cell>
          <cell r="H477">
            <v>28</v>
          </cell>
          <cell r="I477" t="str">
            <v>014029-1</v>
          </cell>
        </row>
        <row r="478">
          <cell r="A478" t="str">
            <v>117506s300</v>
          </cell>
          <cell r="B478" t="str">
            <v>TENSIONADOR CORREIA</v>
          </cell>
          <cell r="C478" t="str">
            <v>ZMP4</v>
          </cell>
          <cell r="D478" t="str">
            <v>231</v>
          </cell>
          <cell r="E478">
            <v>1</v>
          </cell>
          <cell r="F478">
            <v>2004</v>
          </cell>
          <cell r="G478">
            <v>7</v>
          </cell>
          <cell r="H478">
            <v>29</v>
          </cell>
          <cell r="I478" t="str">
            <v>014086-1</v>
          </cell>
        </row>
        <row r="479">
          <cell r="A479" t="str">
            <v>117506s300</v>
          </cell>
          <cell r="B479" t="str">
            <v>TENSIONADOR CORREIA</v>
          </cell>
          <cell r="C479" t="str">
            <v>ZPRX</v>
          </cell>
          <cell r="D479" t="str">
            <v>RASAP</v>
          </cell>
          <cell r="E479">
            <v>14</v>
          </cell>
          <cell r="F479">
            <v>2004</v>
          </cell>
          <cell r="G479">
            <v>7</v>
          </cell>
          <cell r="H479">
            <v>30</v>
          </cell>
          <cell r="I479" t="str">
            <v>014130-1</v>
          </cell>
        </row>
        <row r="480">
          <cell r="A480" t="str">
            <v>117506s300</v>
          </cell>
          <cell r="B480" t="str">
            <v>TENSIONADOR CORREIA</v>
          </cell>
          <cell r="C480" t="str">
            <v>ZMP4</v>
          </cell>
          <cell r="D480" t="str">
            <v>175</v>
          </cell>
          <cell r="E480">
            <v>5</v>
          </cell>
          <cell r="F480">
            <v>2004</v>
          </cell>
          <cell r="G480">
            <v>8</v>
          </cell>
          <cell r="H480">
            <v>3</v>
          </cell>
          <cell r="I480" t="str">
            <v>014263-1</v>
          </cell>
        </row>
        <row r="481">
          <cell r="A481" t="str">
            <v>117506s300</v>
          </cell>
          <cell r="B481" t="str">
            <v>TENSIONADOR CORREIA</v>
          </cell>
          <cell r="C481" t="str">
            <v>ZMP4</v>
          </cell>
          <cell r="D481" t="str">
            <v>269</v>
          </cell>
          <cell r="E481">
            <v>2</v>
          </cell>
          <cell r="F481">
            <v>2004</v>
          </cell>
          <cell r="G481">
            <v>8</v>
          </cell>
          <cell r="H481">
            <v>3</v>
          </cell>
          <cell r="I481" t="str">
            <v>014278-1</v>
          </cell>
        </row>
        <row r="482">
          <cell r="A482" t="str">
            <v>117506s300</v>
          </cell>
          <cell r="B482" t="str">
            <v>TENSIONADOR CORREIA</v>
          </cell>
          <cell r="C482" t="str">
            <v>ZMP4</v>
          </cell>
          <cell r="D482" t="str">
            <v>328</v>
          </cell>
          <cell r="E482">
            <v>5</v>
          </cell>
          <cell r="F482">
            <v>2004</v>
          </cell>
          <cell r="G482">
            <v>8</v>
          </cell>
          <cell r="H482">
            <v>3</v>
          </cell>
          <cell r="I482" t="str">
            <v>014282-1</v>
          </cell>
        </row>
        <row r="483">
          <cell r="A483" t="str">
            <v>117506s300</v>
          </cell>
          <cell r="B483" t="str">
            <v>TENSIONADOR CORREIA</v>
          </cell>
          <cell r="C483" t="str">
            <v>ZMP4</v>
          </cell>
          <cell r="D483" t="str">
            <v>335</v>
          </cell>
          <cell r="E483">
            <v>1</v>
          </cell>
          <cell r="F483">
            <v>2004</v>
          </cell>
          <cell r="G483">
            <v>8</v>
          </cell>
          <cell r="H483">
            <v>3</v>
          </cell>
          <cell r="I483" t="str">
            <v>014283-1</v>
          </cell>
        </row>
        <row r="484">
          <cell r="A484" t="str">
            <v>117506s300</v>
          </cell>
          <cell r="B484" t="str">
            <v>TENSIONADOR CORREIA</v>
          </cell>
          <cell r="C484" t="str">
            <v>ZMP2</v>
          </cell>
          <cell r="D484" t="str">
            <v>230</v>
          </cell>
          <cell r="E484">
            <v>1</v>
          </cell>
          <cell r="F484">
            <v>2004</v>
          </cell>
          <cell r="G484">
            <v>8</v>
          </cell>
          <cell r="H484">
            <v>3</v>
          </cell>
          <cell r="I484" t="str">
            <v>014312-1</v>
          </cell>
        </row>
        <row r="485">
          <cell r="A485" t="str">
            <v>117506s300</v>
          </cell>
          <cell r="B485" t="str">
            <v>TENSIONADOR CORREIA</v>
          </cell>
          <cell r="C485" t="str">
            <v>ZMP4</v>
          </cell>
          <cell r="D485" t="str">
            <v>344</v>
          </cell>
          <cell r="E485">
            <v>2</v>
          </cell>
          <cell r="F485">
            <v>2004</v>
          </cell>
          <cell r="G485">
            <v>8</v>
          </cell>
          <cell r="H485">
            <v>4</v>
          </cell>
          <cell r="I485" t="str">
            <v>014355-1</v>
          </cell>
        </row>
        <row r="486">
          <cell r="A486" t="str">
            <v>117506s300</v>
          </cell>
          <cell r="B486" t="str">
            <v>TENSIONADOR CORREIA</v>
          </cell>
          <cell r="C486" t="str">
            <v>ZMP1</v>
          </cell>
          <cell r="D486" t="str">
            <v>171</v>
          </cell>
          <cell r="E486">
            <v>1</v>
          </cell>
          <cell r="F486">
            <v>2004</v>
          </cell>
          <cell r="G486">
            <v>8</v>
          </cell>
          <cell r="H486">
            <v>4</v>
          </cell>
          <cell r="I486" t="str">
            <v>014383-1</v>
          </cell>
        </row>
        <row r="487">
          <cell r="A487" t="str">
            <v>117506s300</v>
          </cell>
          <cell r="B487" t="str">
            <v>TENSIONADOR CORREIA</v>
          </cell>
          <cell r="C487" t="str">
            <v>ZMP2</v>
          </cell>
          <cell r="D487" t="str">
            <v>175</v>
          </cell>
          <cell r="E487">
            <v>3</v>
          </cell>
          <cell r="F487">
            <v>2004</v>
          </cell>
          <cell r="G487">
            <v>8</v>
          </cell>
          <cell r="H487">
            <v>5</v>
          </cell>
          <cell r="I487" t="str">
            <v>014419-1</v>
          </cell>
        </row>
        <row r="488">
          <cell r="A488" t="str">
            <v>117506s300</v>
          </cell>
          <cell r="B488" t="str">
            <v>TENSIONADOR CORREIA</v>
          </cell>
          <cell r="C488" t="str">
            <v>ZMP4</v>
          </cell>
          <cell r="D488" t="str">
            <v>335</v>
          </cell>
          <cell r="E488">
            <v>1</v>
          </cell>
          <cell r="F488">
            <v>2004</v>
          </cell>
          <cell r="G488">
            <v>8</v>
          </cell>
          <cell r="H488">
            <v>6</v>
          </cell>
          <cell r="I488" t="str">
            <v>014470-1</v>
          </cell>
        </row>
        <row r="489">
          <cell r="A489" t="str">
            <v>117506s300</v>
          </cell>
          <cell r="B489" t="str">
            <v>TENSIONADOR CORREIA</v>
          </cell>
          <cell r="C489" t="str">
            <v>ZMP4</v>
          </cell>
          <cell r="D489" t="str">
            <v>240</v>
          </cell>
          <cell r="E489">
            <v>1</v>
          </cell>
          <cell r="F489">
            <v>2004</v>
          </cell>
          <cell r="G489">
            <v>8</v>
          </cell>
          <cell r="H489">
            <v>9</v>
          </cell>
          <cell r="I489" t="str">
            <v>014523-1</v>
          </cell>
        </row>
        <row r="490">
          <cell r="A490" t="str">
            <v>117506s300</v>
          </cell>
          <cell r="B490" t="str">
            <v>TENSIONADOR CORREIA</v>
          </cell>
          <cell r="C490" t="str">
            <v>ZMP4</v>
          </cell>
          <cell r="D490" t="str">
            <v>335</v>
          </cell>
          <cell r="E490">
            <v>1</v>
          </cell>
          <cell r="F490">
            <v>2004</v>
          </cell>
          <cell r="G490">
            <v>8</v>
          </cell>
          <cell r="H490">
            <v>9</v>
          </cell>
          <cell r="I490" t="str">
            <v>014533-1</v>
          </cell>
        </row>
        <row r="491">
          <cell r="A491" t="str">
            <v>117506s300</v>
          </cell>
          <cell r="B491" t="str">
            <v>TENSIONADOR CORREIA</v>
          </cell>
          <cell r="C491" t="str">
            <v>ZMP4</v>
          </cell>
          <cell r="D491" t="str">
            <v>247</v>
          </cell>
          <cell r="E491">
            <v>6</v>
          </cell>
          <cell r="F491">
            <v>2004</v>
          </cell>
          <cell r="G491">
            <v>8</v>
          </cell>
          <cell r="H491">
            <v>10</v>
          </cell>
          <cell r="I491" t="str">
            <v>014581-1</v>
          </cell>
        </row>
        <row r="492">
          <cell r="A492" t="str">
            <v>117506s300</v>
          </cell>
          <cell r="B492" t="str">
            <v>TENSIONADOR CORREIA</v>
          </cell>
          <cell r="C492" t="str">
            <v>ZMP4</v>
          </cell>
          <cell r="D492" t="str">
            <v>287</v>
          </cell>
          <cell r="E492">
            <v>1</v>
          </cell>
          <cell r="F492">
            <v>2004</v>
          </cell>
          <cell r="G492">
            <v>8</v>
          </cell>
          <cell r="H492">
            <v>10</v>
          </cell>
          <cell r="I492" t="str">
            <v>014585-1</v>
          </cell>
        </row>
        <row r="493">
          <cell r="A493" t="str">
            <v>117506s300</v>
          </cell>
          <cell r="B493" t="str">
            <v>TENSIONADOR CORREIA</v>
          </cell>
          <cell r="C493" t="str">
            <v>ZMP4</v>
          </cell>
          <cell r="D493" t="str">
            <v>335</v>
          </cell>
          <cell r="E493">
            <v>1</v>
          </cell>
          <cell r="F493">
            <v>2004</v>
          </cell>
          <cell r="G493">
            <v>8</v>
          </cell>
          <cell r="H493">
            <v>10</v>
          </cell>
          <cell r="I493" t="str">
            <v>014590-1</v>
          </cell>
        </row>
        <row r="494">
          <cell r="A494" t="str">
            <v>117506s300</v>
          </cell>
          <cell r="B494" t="str">
            <v>TENSIONADOR CORREIA</v>
          </cell>
          <cell r="C494" t="str">
            <v>ZMP2</v>
          </cell>
          <cell r="D494" t="str">
            <v>177</v>
          </cell>
          <cell r="E494">
            <v>1</v>
          </cell>
          <cell r="F494">
            <v>2004</v>
          </cell>
          <cell r="G494">
            <v>8</v>
          </cell>
          <cell r="H494">
            <v>10</v>
          </cell>
          <cell r="I494" t="str">
            <v>014614-1</v>
          </cell>
        </row>
        <row r="495">
          <cell r="A495" t="str">
            <v>117506s300</v>
          </cell>
          <cell r="B495" t="str">
            <v>TENSIONADOR CORREIA</v>
          </cell>
          <cell r="C495" t="str">
            <v>ZMP4</v>
          </cell>
          <cell r="D495" t="str">
            <v>172</v>
          </cell>
          <cell r="E495">
            <v>3</v>
          </cell>
          <cell r="F495">
            <v>2004</v>
          </cell>
          <cell r="G495">
            <v>8</v>
          </cell>
          <cell r="H495">
            <v>11</v>
          </cell>
          <cell r="I495" t="str">
            <v>014629-1</v>
          </cell>
        </row>
        <row r="496">
          <cell r="A496" t="str">
            <v>117506s300</v>
          </cell>
          <cell r="B496" t="str">
            <v>TENSIONADOR CORREIA</v>
          </cell>
          <cell r="C496" t="str">
            <v>ZMP4</v>
          </cell>
          <cell r="D496" t="str">
            <v>181</v>
          </cell>
          <cell r="E496">
            <v>3</v>
          </cell>
          <cell r="F496">
            <v>2004</v>
          </cell>
          <cell r="G496">
            <v>8</v>
          </cell>
          <cell r="H496">
            <v>11</v>
          </cell>
          <cell r="I496" t="str">
            <v>014634-1</v>
          </cell>
        </row>
        <row r="497">
          <cell r="A497" t="str">
            <v>117506s300</v>
          </cell>
          <cell r="B497" t="str">
            <v>TENSIONADOR CORREIA</v>
          </cell>
          <cell r="C497" t="str">
            <v>ZMP4</v>
          </cell>
          <cell r="D497" t="str">
            <v>335</v>
          </cell>
          <cell r="E497">
            <v>2</v>
          </cell>
          <cell r="F497">
            <v>2004</v>
          </cell>
          <cell r="G497">
            <v>8</v>
          </cell>
          <cell r="H497">
            <v>11</v>
          </cell>
          <cell r="I497" t="str">
            <v>014648-1</v>
          </cell>
        </row>
        <row r="498">
          <cell r="A498" t="str">
            <v>117506s300</v>
          </cell>
          <cell r="B498" t="str">
            <v>TENSIONADOR CORREIA</v>
          </cell>
          <cell r="C498" t="str">
            <v>ZMP4</v>
          </cell>
          <cell r="D498" t="str">
            <v>344</v>
          </cell>
          <cell r="E498">
            <v>1</v>
          </cell>
          <cell r="F498">
            <v>2004</v>
          </cell>
          <cell r="G498">
            <v>8</v>
          </cell>
          <cell r="H498">
            <v>11</v>
          </cell>
          <cell r="I498" t="str">
            <v>014650-1</v>
          </cell>
        </row>
        <row r="499">
          <cell r="A499" t="str">
            <v>117506s300</v>
          </cell>
          <cell r="B499" t="str">
            <v>TENSIONADOR CORREIA</v>
          </cell>
          <cell r="C499" t="str">
            <v>ZMP1</v>
          </cell>
          <cell r="D499" t="str">
            <v>324</v>
          </cell>
          <cell r="E499">
            <v>1</v>
          </cell>
          <cell r="F499">
            <v>2004</v>
          </cell>
          <cell r="G499">
            <v>8</v>
          </cell>
          <cell r="H499">
            <v>11</v>
          </cell>
          <cell r="I499" t="str">
            <v>014667-1</v>
          </cell>
        </row>
        <row r="500">
          <cell r="A500" t="str">
            <v>117506s300</v>
          </cell>
          <cell r="B500" t="str">
            <v>TENSIONADOR CORREIA</v>
          </cell>
          <cell r="C500" t="str">
            <v>ZMP2</v>
          </cell>
          <cell r="D500" t="str">
            <v>287</v>
          </cell>
          <cell r="E500">
            <v>2</v>
          </cell>
          <cell r="F500">
            <v>2004</v>
          </cell>
          <cell r="G500">
            <v>8</v>
          </cell>
          <cell r="H500">
            <v>13</v>
          </cell>
          <cell r="I500" t="str">
            <v>014783-1</v>
          </cell>
        </row>
        <row r="501">
          <cell r="A501" t="str">
            <v>117506s300</v>
          </cell>
          <cell r="B501" t="str">
            <v>TENSIONADOR CORREIA</v>
          </cell>
          <cell r="C501" t="str">
            <v>ZMP4</v>
          </cell>
          <cell r="D501" t="str">
            <v>177</v>
          </cell>
          <cell r="E501">
            <v>1</v>
          </cell>
          <cell r="F501">
            <v>2004</v>
          </cell>
          <cell r="G501">
            <v>8</v>
          </cell>
          <cell r="H501">
            <v>16</v>
          </cell>
          <cell r="I501" t="str">
            <v>014807-1</v>
          </cell>
        </row>
        <row r="502">
          <cell r="A502" t="str">
            <v>117506s300</v>
          </cell>
          <cell r="B502" t="str">
            <v>TENSIONADOR CORREIA</v>
          </cell>
          <cell r="C502" t="str">
            <v>ZMP4</v>
          </cell>
          <cell r="D502" t="str">
            <v>231</v>
          </cell>
          <cell r="E502">
            <v>1</v>
          </cell>
          <cell r="F502">
            <v>2004</v>
          </cell>
          <cell r="G502">
            <v>8</v>
          </cell>
          <cell r="H502">
            <v>16</v>
          </cell>
          <cell r="I502" t="str">
            <v>014813-1</v>
          </cell>
        </row>
        <row r="503">
          <cell r="A503" t="str">
            <v>117506s300</v>
          </cell>
          <cell r="B503" t="str">
            <v>TENSIONADOR CORREIA</v>
          </cell>
          <cell r="C503" t="str">
            <v>ZMP2</v>
          </cell>
          <cell r="D503" t="str">
            <v>171</v>
          </cell>
          <cell r="E503">
            <v>1</v>
          </cell>
          <cell r="F503">
            <v>2004</v>
          </cell>
          <cell r="G503">
            <v>8</v>
          </cell>
          <cell r="H503">
            <v>16</v>
          </cell>
          <cell r="I503" t="str">
            <v>014840-1</v>
          </cell>
        </row>
        <row r="504">
          <cell r="A504" t="str">
            <v>117506s300</v>
          </cell>
          <cell r="B504" t="str">
            <v>TENSIONADOR CORREIA</v>
          </cell>
          <cell r="C504" t="str">
            <v>ZMP4</v>
          </cell>
          <cell r="D504" t="str">
            <v>269</v>
          </cell>
          <cell r="E504">
            <v>3</v>
          </cell>
          <cell r="F504">
            <v>2004</v>
          </cell>
          <cell r="G504">
            <v>8</v>
          </cell>
          <cell r="H504">
            <v>18</v>
          </cell>
          <cell r="I504" t="str">
            <v>014949-1</v>
          </cell>
        </row>
        <row r="505">
          <cell r="A505" t="str">
            <v>117506s300</v>
          </cell>
          <cell r="B505" t="str">
            <v>TENSIONADOR CORREIA</v>
          </cell>
          <cell r="C505" t="str">
            <v>ZMP4</v>
          </cell>
          <cell r="D505" t="str">
            <v>344</v>
          </cell>
          <cell r="E505">
            <v>1</v>
          </cell>
          <cell r="F505">
            <v>2004</v>
          </cell>
          <cell r="G505">
            <v>8</v>
          </cell>
          <cell r="H505">
            <v>18</v>
          </cell>
          <cell r="I505" t="str">
            <v>014957-1</v>
          </cell>
        </row>
        <row r="506">
          <cell r="A506" t="str">
            <v>117506s300</v>
          </cell>
          <cell r="B506" t="str">
            <v>TENSIONADOR CORREIA</v>
          </cell>
          <cell r="C506" t="str">
            <v>ZMP4</v>
          </cell>
          <cell r="D506" t="str">
            <v>177</v>
          </cell>
          <cell r="E506">
            <v>1</v>
          </cell>
          <cell r="F506">
            <v>2004</v>
          </cell>
          <cell r="G506">
            <v>8</v>
          </cell>
          <cell r="H506">
            <v>19</v>
          </cell>
          <cell r="I506" t="str">
            <v>014993-1</v>
          </cell>
        </row>
        <row r="507">
          <cell r="A507" t="str">
            <v>117506s300</v>
          </cell>
          <cell r="B507" t="str">
            <v>TENSIONADOR CORREIA</v>
          </cell>
          <cell r="C507" t="str">
            <v>ZMP2</v>
          </cell>
          <cell r="D507" t="str">
            <v>171</v>
          </cell>
          <cell r="E507">
            <v>1</v>
          </cell>
          <cell r="F507">
            <v>2004</v>
          </cell>
          <cell r="G507">
            <v>8</v>
          </cell>
          <cell r="H507">
            <v>19</v>
          </cell>
          <cell r="I507" t="str">
            <v>015034-1</v>
          </cell>
        </row>
        <row r="508">
          <cell r="A508" t="str">
            <v>117506s300</v>
          </cell>
          <cell r="B508" t="str">
            <v>TENSIONADOR CORREIA</v>
          </cell>
          <cell r="C508" t="str">
            <v>ZMP4</v>
          </cell>
          <cell r="D508" t="str">
            <v>171</v>
          </cell>
          <cell r="E508">
            <v>5</v>
          </cell>
          <cell r="F508">
            <v>2004</v>
          </cell>
          <cell r="G508">
            <v>8</v>
          </cell>
          <cell r="H508">
            <v>20</v>
          </cell>
          <cell r="I508" t="str">
            <v>015049-1</v>
          </cell>
        </row>
        <row r="509">
          <cell r="A509" t="str">
            <v>117506s300</v>
          </cell>
          <cell r="B509" t="str">
            <v>TENSIONADOR CORREIA</v>
          </cell>
          <cell r="C509" t="str">
            <v>ZMP2</v>
          </cell>
          <cell r="D509" t="str">
            <v>247</v>
          </cell>
          <cell r="E509">
            <v>1</v>
          </cell>
          <cell r="F509">
            <v>2004</v>
          </cell>
          <cell r="G509">
            <v>8</v>
          </cell>
          <cell r="H509">
            <v>20</v>
          </cell>
          <cell r="I509" t="str">
            <v>015093-1</v>
          </cell>
        </row>
        <row r="510">
          <cell r="A510" t="str">
            <v>117506s300</v>
          </cell>
          <cell r="B510" t="str">
            <v>TENSIONADOR CORREIA</v>
          </cell>
          <cell r="C510" t="str">
            <v>ZMP4</v>
          </cell>
          <cell r="D510" t="str">
            <v>240</v>
          </cell>
          <cell r="E510">
            <v>1</v>
          </cell>
          <cell r="F510">
            <v>2004</v>
          </cell>
          <cell r="G510">
            <v>8</v>
          </cell>
          <cell r="H510">
            <v>23</v>
          </cell>
          <cell r="I510" t="str">
            <v>015119-1</v>
          </cell>
        </row>
        <row r="511">
          <cell r="A511" t="str">
            <v>117506s300</v>
          </cell>
          <cell r="B511" t="str">
            <v>TENSIONADOR CORREIA</v>
          </cell>
          <cell r="C511" t="str">
            <v>ZMP4</v>
          </cell>
          <cell r="D511" t="str">
            <v>178</v>
          </cell>
          <cell r="E511">
            <v>1</v>
          </cell>
          <cell r="F511">
            <v>2004</v>
          </cell>
          <cell r="G511">
            <v>8</v>
          </cell>
          <cell r="H511">
            <v>24</v>
          </cell>
          <cell r="I511" t="str">
            <v>015202-1</v>
          </cell>
        </row>
        <row r="512">
          <cell r="A512" t="str">
            <v>117506s300</v>
          </cell>
          <cell r="B512" t="str">
            <v>TENSIONADOR CORREIA</v>
          </cell>
          <cell r="C512" t="str">
            <v>ZMP1</v>
          </cell>
          <cell r="D512" t="str">
            <v>215</v>
          </cell>
          <cell r="E512">
            <v>3</v>
          </cell>
          <cell r="F512">
            <v>2004</v>
          </cell>
          <cell r="G512">
            <v>8</v>
          </cell>
          <cell r="H512">
            <v>24</v>
          </cell>
          <cell r="I512" t="str">
            <v>015234-1</v>
          </cell>
        </row>
        <row r="513">
          <cell r="A513" t="str">
            <v>117506s300</v>
          </cell>
          <cell r="B513" t="str">
            <v>TENSIONADOR CORREIA</v>
          </cell>
          <cell r="C513" t="str">
            <v>ZMP2</v>
          </cell>
          <cell r="D513" t="str">
            <v>171</v>
          </cell>
          <cell r="E513">
            <v>1</v>
          </cell>
          <cell r="F513">
            <v>2004</v>
          </cell>
          <cell r="G513">
            <v>8</v>
          </cell>
          <cell r="H513">
            <v>24</v>
          </cell>
          <cell r="I513" t="str">
            <v>015240-1</v>
          </cell>
        </row>
        <row r="514">
          <cell r="A514" t="str">
            <v>117506s300</v>
          </cell>
          <cell r="B514" t="str">
            <v>TENSIONADOR CORREIA</v>
          </cell>
          <cell r="C514" t="str">
            <v>ZMP4</v>
          </cell>
          <cell r="D514" t="str">
            <v>181</v>
          </cell>
          <cell r="E514">
            <v>5</v>
          </cell>
          <cell r="F514">
            <v>2004</v>
          </cell>
          <cell r="G514">
            <v>8</v>
          </cell>
          <cell r="H514">
            <v>25</v>
          </cell>
          <cell r="I514" t="str">
            <v>015267-1</v>
          </cell>
        </row>
        <row r="515">
          <cell r="A515" t="str">
            <v>117506s300</v>
          </cell>
          <cell r="B515" t="str">
            <v>TENSIONADOR CORREIA</v>
          </cell>
          <cell r="C515" t="str">
            <v>ZMP4</v>
          </cell>
          <cell r="D515" t="str">
            <v>215</v>
          </cell>
          <cell r="E515">
            <v>2</v>
          </cell>
          <cell r="F515">
            <v>2004</v>
          </cell>
          <cell r="G515">
            <v>8</v>
          </cell>
          <cell r="H515">
            <v>25</v>
          </cell>
          <cell r="I515" t="str">
            <v>015272-1</v>
          </cell>
        </row>
        <row r="516">
          <cell r="A516" t="str">
            <v>117506s300</v>
          </cell>
          <cell r="B516" t="str">
            <v>TENSIONADOR CORREIA</v>
          </cell>
          <cell r="C516" t="str">
            <v>ZMP4</v>
          </cell>
          <cell r="D516" t="str">
            <v>184</v>
          </cell>
          <cell r="E516">
            <v>3</v>
          </cell>
          <cell r="F516">
            <v>2004</v>
          </cell>
          <cell r="G516">
            <v>8</v>
          </cell>
          <cell r="H516">
            <v>26</v>
          </cell>
          <cell r="I516" t="str">
            <v>015335-1</v>
          </cell>
        </row>
        <row r="517">
          <cell r="A517" t="str">
            <v>117506s300</v>
          </cell>
          <cell r="B517" t="str">
            <v>TENSIONADOR CORREIA</v>
          </cell>
          <cell r="C517" t="str">
            <v>ZMP4</v>
          </cell>
          <cell r="D517" t="str">
            <v>240</v>
          </cell>
          <cell r="E517">
            <v>2</v>
          </cell>
          <cell r="F517">
            <v>2004</v>
          </cell>
          <cell r="G517">
            <v>8</v>
          </cell>
          <cell r="H517">
            <v>26</v>
          </cell>
          <cell r="I517" t="str">
            <v>015341-1</v>
          </cell>
        </row>
        <row r="518">
          <cell r="A518" t="str">
            <v>117506s300</v>
          </cell>
          <cell r="B518" t="str">
            <v>TENSIONADOR CORREIA</v>
          </cell>
          <cell r="C518" t="str">
            <v>ZMP1</v>
          </cell>
          <cell r="D518" t="str">
            <v>364</v>
          </cell>
          <cell r="E518">
            <v>1</v>
          </cell>
          <cell r="F518">
            <v>2004</v>
          </cell>
          <cell r="G518">
            <v>8</v>
          </cell>
          <cell r="H518">
            <v>26</v>
          </cell>
          <cell r="I518" t="str">
            <v>015367-1</v>
          </cell>
        </row>
        <row r="519">
          <cell r="A519" t="str">
            <v>117506s300</v>
          </cell>
          <cell r="B519" t="str">
            <v>TENSIONADOR CORREIA</v>
          </cell>
          <cell r="C519" t="str">
            <v>ZMP2</v>
          </cell>
          <cell r="D519" t="str">
            <v>171</v>
          </cell>
          <cell r="E519">
            <v>1</v>
          </cell>
          <cell r="F519">
            <v>2004</v>
          </cell>
          <cell r="G519">
            <v>8</v>
          </cell>
          <cell r="H519">
            <v>26</v>
          </cell>
          <cell r="I519" t="str">
            <v>015373-1</v>
          </cell>
        </row>
        <row r="520">
          <cell r="A520" t="str">
            <v>117506s300</v>
          </cell>
          <cell r="B520" t="str">
            <v>TENSIONADOR CORREIA</v>
          </cell>
          <cell r="C520" t="str">
            <v>ZMP2</v>
          </cell>
          <cell r="D520" t="str">
            <v>181</v>
          </cell>
          <cell r="E520">
            <v>1</v>
          </cell>
          <cell r="F520">
            <v>2004</v>
          </cell>
          <cell r="G520">
            <v>8</v>
          </cell>
          <cell r="H520">
            <v>26</v>
          </cell>
          <cell r="I520" t="str">
            <v>015381-1</v>
          </cell>
        </row>
        <row r="521">
          <cell r="A521" t="str">
            <v>117506s300</v>
          </cell>
          <cell r="B521" t="str">
            <v>TENSIONADOR CORREIA</v>
          </cell>
          <cell r="C521" t="str">
            <v>ZMP4</v>
          </cell>
          <cell r="D521" t="str">
            <v>177</v>
          </cell>
          <cell r="E521">
            <v>1</v>
          </cell>
          <cell r="F521">
            <v>2004</v>
          </cell>
          <cell r="G521">
            <v>8</v>
          </cell>
          <cell r="H521">
            <v>27</v>
          </cell>
          <cell r="I521" t="str">
            <v>015407-1</v>
          </cell>
        </row>
        <row r="522">
          <cell r="A522" t="str">
            <v>117506s300</v>
          </cell>
          <cell r="B522" t="str">
            <v>TENSIONADOR CORREIA</v>
          </cell>
          <cell r="C522" t="str">
            <v>ZMP4</v>
          </cell>
          <cell r="D522" t="str">
            <v>182</v>
          </cell>
          <cell r="E522">
            <v>1</v>
          </cell>
          <cell r="F522">
            <v>2004</v>
          </cell>
          <cell r="G522">
            <v>8</v>
          </cell>
          <cell r="H522">
            <v>27</v>
          </cell>
          <cell r="I522" t="str">
            <v>015415-1</v>
          </cell>
        </row>
        <row r="523">
          <cell r="A523" t="str">
            <v>117506s300</v>
          </cell>
          <cell r="B523" t="str">
            <v>TENSIONADOR CORREIA</v>
          </cell>
          <cell r="C523" t="str">
            <v>ZMP4</v>
          </cell>
          <cell r="D523" t="str">
            <v>350</v>
          </cell>
          <cell r="E523">
            <v>1</v>
          </cell>
          <cell r="F523">
            <v>2004</v>
          </cell>
          <cell r="G523">
            <v>8</v>
          </cell>
          <cell r="H523">
            <v>27</v>
          </cell>
          <cell r="I523" t="str">
            <v>015434-1</v>
          </cell>
        </row>
        <row r="524">
          <cell r="A524" t="str">
            <v>117506s300</v>
          </cell>
          <cell r="B524" t="str">
            <v>TENSIONADOR CORREIA</v>
          </cell>
          <cell r="C524" t="str">
            <v>ZMP4</v>
          </cell>
          <cell r="D524" t="str">
            <v>176</v>
          </cell>
          <cell r="E524">
            <v>4</v>
          </cell>
          <cell r="F524">
            <v>2004</v>
          </cell>
          <cell r="G524">
            <v>8</v>
          </cell>
          <cell r="H524">
            <v>31</v>
          </cell>
          <cell r="I524" t="str">
            <v>015544-1</v>
          </cell>
        </row>
        <row r="525">
          <cell r="A525" t="str">
            <v>117506s300</v>
          </cell>
          <cell r="B525" t="str">
            <v>TENSIONADOR CORREIA</v>
          </cell>
          <cell r="C525" t="str">
            <v>ZMP4</v>
          </cell>
          <cell r="D525" t="str">
            <v>184</v>
          </cell>
          <cell r="E525">
            <v>2</v>
          </cell>
          <cell r="F525">
            <v>2004</v>
          </cell>
          <cell r="G525">
            <v>8</v>
          </cell>
          <cell r="H525">
            <v>31</v>
          </cell>
          <cell r="I525" t="str">
            <v>015552-1</v>
          </cell>
        </row>
        <row r="526">
          <cell r="A526" t="str">
            <v>117506s300</v>
          </cell>
          <cell r="B526" t="str">
            <v>TENSIONADOR CORREIA</v>
          </cell>
          <cell r="C526" t="str">
            <v>ZMP2</v>
          </cell>
          <cell r="D526" t="str">
            <v>171</v>
          </cell>
          <cell r="E526">
            <v>1</v>
          </cell>
          <cell r="F526">
            <v>2004</v>
          </cell>
          <cell r="G526">
            <v>8</v>
          </cell>
          <cell r="H526">
            <v>31</v>
          </cell>
          <cell r="I526" t="str">
            <v>015580-1</v>
          </cell>
        </row>
        <row r="527">
          <cell r="A527" t="str">
            <v>117506s300</v>
          </cell>
          <cell r="B527" t="str">
            <v>TENSIONADOR CORREIA</v>
          </cell>
          <cell r="C527" t="str">
            <v>ZMP1</v>
          </cell>
          <cell r="D527" t="str">
            <v>168</v>
          </cell>
          <cell r="E527">
            <v>1</v>
          </cell>
          <cell r="F527">
            <v>2004</v>
          </cell>
          <cell r="G527">
            <v>8</v>
          </cell>
          <cell r="H527">
            <v>31</v>
          </cell>
          <cell r="I527" t="str">
            <v>015600-1</v>
          </cell>
        </row>
        <row r="528">
          <cell r="A528" t="str">
            <v>117506s300</v>
          </cell>
          <cell r="B528" t="str">
            <v>TENSIONADOR CORREIA</v>
          </cell>
          <cell r="C528" t="str">
            <v>ZMP1</v>
          </cell>
          <cell r="D528" t="str">
            <v>171</v>
          </cell>
          <cell r="E528">
            <v>1</v>
          </cell>
          <cell r="F528">
            <v>2004</v>
          </cell>
          <cell r="G528">
            <v>8</v>
          </cell>
          <cell r="H528">
            <v>31</v>
          </cell>
          <cell r="I528" t="str">
            <v>015601-1</v>
          </cell>
        </row>
        <row r="529">
          <cell r="A529" t="str">
            <v>117506s300</v>
          </cell>
          <cell r="B529" t="str">
            <v>TENSIONADOR CORREIA</v>
          </cell>
          <cell r="C529" t="str">
            <v>ZMP4</v>
          </cell>
          <cell r="D529" t="str">
            <v>172</v>
          </cell>
          <cell r="E529">
            <v>5</v>
          </cell>
          <cell r="F529">
            <v>2004</v>
          </cell>
          <cell r="G529">
            <v>11</v>
          </cell>
          <cell r="H529">
            <v>1</v>
          </cell>
          <cell r="I529" t="str">
            <v>017993-1</v>
          </cell>
        </row>
        <row r="530">
          <cell r="A530" t="str">
            <v>117506s300</v>
          </cell>
          <cell r="B530" t="str">
            <v>TENSIONADOR CORREIA</v>
          </cell>
          <cell r="C530" t="str">
            <v>ZMP4</v>
          </cell>
          <cell r="D530" t="str">
            <v>269</v>
          </cell>
          <cell r="E530">
            <v>3</v>
          </cell>
          <cell r="F530">
            <v>2004</v>
          </cell>
          <cell r="G530">
            <v>9</v>
          </cell>
          <cell r="H530">
            <v>1</v>
          </cell>
          <cell r="I530" t="str">
            <v>015635-1</v>
          </cell>
        </row>
        <row r="531">
          <cell r="A531" t="str">
            <v>117506s300</v>
          </cell>
          <cell r="B531" t="str">
            <v>TENSIONADOR CORREIA</v>
          </cell>
          <cell r="C531" t="str">
            <v>ZMP4</v>
          </cell>
          <cell r="D531" t="str">
            <v>272</v>
          </cell>
          <cell r="E531">
            <v>2</v>
          </cell>
          <cell r="F531">
            <v>2004</v>
          </cell>
          <cell r="G531">
            <v>9</v>
          </cell>
          <cell r="H531">
            <v>1</v>
          </cell>
          <cell r="I531" t="str">
            <v>015637-1</v>
          </cell>
        </row>
        <row r="532">
          <cell r="A532" t="str">
            <v>117506s300</v>
          </cell>
          <cell r="B532" t="str">
            <v>TENSIONADOR CORREIA</v>
          </cell>
          <cell r="C532" t="str">
            <v>ZMP4</v>
          </cell>
          <cell r="D532" t="str">
            <v>168</v>
          </cell>
          <cell r="E532">
            <v>1</v>
          </cell>
          <cell r="F532">
            <v>2004</v>
          </cell>
          <cell r="G532">
            <v>9</v>
          </cell>
          <cell r="H532">
            <v>2</v>
          </cell>
          <cell r="I532" t="str">
            <v>015679-1</v>
          </cell>
        </row>
        <row r="533">
          <cell r="A533" t="str">
            <v>117506s300</v>
          </cell>
          <cell r="B533" t="str">
            <v>TENSIONADOR CORREIA</v>
          </cell>
          <cell r="C533" t="str">
            <v>ZMP2</v>
          </cell>
          <cell r="D533" t="str">
            <v>364</v>
          </cell>
          <cell r="E533">
            <v>1</v>
          </cell>
          <cell r="F533">
            <v>2004</v>
          </cell>
          <cell r="G533">
            <v>9</v>
          </cell>
          <cell r="H533">
            <v>2</v>
          </cell>
          <cell r="I533" t="str">
            <v>015724-1</v>
          </cell>
        </row>
        <row r="534">
          <cell r="A534" t="str">
            <v>117506s300</v>
          </cell>
          <cell r="B534" t="str">
            <v>TENSIONADOR CORREIA</v>
          </cell>
          <cell r="C534" t="str">
            <v>ZMP4</v>
          </cell>
          <cell r="D534" t="str">
            <v>182</v>
          </cell>
          <cell r="E534">
            <v>1</v>
          </cell>
          <cell r="F534">
            <v>2004</v>
          </cell>
          <cell r="G534">
            <v>9</v>
          </cell>
          <cell r="H534">
            <v>3</v>
          </cell>
          <cell r="I534" t="str">
            <v>015745-1</v>
          </cell>
        </row>
        <row r="535">
          <cell r="A535" t="str">
            <v>117506s300</v>
          </cell>
          <cell r="B535" t="str">
            <v>TENSIONADOR CORREIA</v>
          </cell>
          <cell r="C535" t="str">
            <v>ZMP1</v>
          </cell>
          <cell r="D535" t="str">
            <v>257</v>
          </cell>
          <cell r="E535">
            <v>2</v>
          </cell>
          <cell r="F535">
            <v>2004</v>
          </cell>
          <cell r="G535">
            <v>9</v>
          </cell>
          <cell r="H535">
            <v>3</v>
          </cell>
          <cell r="I535" t="str">
            <v>015774-1</v>
          </cell>
        </row>
        <row r="536">
          <cell r="A536" t="str">
            <v>117506s300</v>
          </cell>
          <cell r="B536" t="str">
            <v>TENSIONADOR CORREIA</v>
          </cell>
          <cell r="C536" t="str">
            <v>ZMP2</v>
          </cell>
          <cell r="D536" t="str">
            <v>171</v>
          </cell>
          <cell r="E536">
            <v>1</v>
          </cell>
          <cell r="F536">
            <v>2004</v>
          </cell>
          <cell r="G536">
            <v>9</v>
          </cell>
          <cell r="H536">
            <v>3</v>
          </cell>
          <cell r="I536" t="str">
            <v>015782-1</v>
          </cell>
        </row>
        <row r="537">
          <cell r="A537" t="str">
            <v>117506s300</v>
          </cell>
          <cell r="B537" t="str">
            <v>TENSIONADOR CORREIA</v>
          </cell>
          <cell r="C537" t="str">
            <v>ZMP2</v>
          </cell>
          <cell r="D537" t="str">
            <v>272</v>
          </cell>
          <cell r="E537">
            <v>1</v>
          </cell>
          <cell r="F537">
            <v>2004</v>
          </cell>
          <cell r="G537">
            <v>9</v>
          </cell>
          <cell r="H537">
            <v>3</v>
          </cell>
          <cell r="I537" t="str">
            <v>015793-1</v>
          </cell>
        </row>
        <row r="538">
          <cell r="A538" t="str">
            <v>117506s300</v>
          </cell>
          <cell r="B538" t="str">
            <v>TENSIONADOR CORREIA</v>
          </cell>
          <cell r="C538" t="str">
            <v>ZMP4</v>
          </cell>
          <cell r="D538" t="str">
            <v>171</v>
          </cell>
          <cell r="E538">
            <v>5</v>
          </cell>
          <cell r="F538">
            <v>2004</v>
          </cell>
          <cell r="G538">
            <v>9</v>
          </cell>
          <cell r="H538">
            <v>8</v>
          </cell>
          <cell r="I538" t="str">
            <v>015803-1</v>
          </cell>
        </row>
        <row r="539">
          <cell r="A539" t="str">
            <v>117506s300</v>
          </cell>
          <cell r="B539" t="str">
            <v>TENSIONADOR CORREIA</v>
          </cell>
          <cell r="C539" t="str">
            <v>ZMP4</v>
          </cell>
          <cell r="D539" t="str">
            <v>328</v>
          </cell>
          <cell r="E539">
            <v>4</v>
          </cell>
          <cell r="F539">
            <v>2004</v>
          </cell>
          <cell r="G539">
            <v>9</v>
          </cell>
          <cell r="H539">
            <v>8</v>
          </cell>
          <cell r="I539" t="str">
            <v>015821-1</v>
          </cell>
        </row>
        <row r="540">
          <cell r="A540" t="str">
            <v>117506s300</v>
          </cell>
          <cell r="B540" t="str">
            <v>TENSIONADOR CORREIA</v>
          </cell>
          <cell r="C540" t="str">
            <v>ZMP2</v>
          </cell>
          <cell r="D540" t="str">
            <v>364</v>
          </cell>
          <cell r="E540">
            <v>2</v>
          </cell>
          <cell r="F540">
            <v>2004</v>
          </cell>
          <cell r="G540">
            <v>9</v>
          </cell>
          <cell r="H540">
            <v>8</v>
          </cell>
          <cell r="I540" t="str">
            <v>015838-1</v>
          </cell>
        </row>
        <row r="541">
          <cell r="A541" t="str">
            <v>117506s300</v>
          </cell>
          <cell r="B541" t="str">
            <v>TENSIONADOR CORREIA</v>
          </cell>
          <cell r="C541" t="str">
            <v>ZMP1</v>
          </cell>
          <cell r="D541" t="str">
            <v>364</v>
          </cell>
          <cell r="E541">
            <v>1</v>
          </cell>
          <cell r="F541">
            <v>2004</v>
          </cell>
          <cell r="G541">
            <v>9</v>
          </cell>
          <cell r="H541">
            <v>8</v>
          </cell>
          <cell r="I541" t="str">
            <v>015850-1</v>
          </cell>
        </row>
        <row r="542">
          <cell r="A542" t="str">
            <v>117506s300</v>
          </cell>
          <cell r="B542" t="str">
            <v>TENSIONADOR CORREIA</v>
          </cell>
          <cell r="C542" t="str">
            <v>ZMP4</v>
          </cell>
          <cell r="D542" t="str">
            <v>179</v>
          </cell>
          <cell r="E542">
            <v>3</v>
          </cell>
          <cell r="F542">
            <v>2004</v>
          </cell>
          <cell r="G542">
            <v>9</v>
          </cell>
          <cell r="H542">
            <v>9</v>
          </cell>
          <cell r="I542" t="str">
            <v>015859-1</v>
          </cell>
        </row>
        <row r="543">
          <cell r="A543" t="str">
            <v>117506s300</v>
          </cell>
          <cell r="B543" t="str">
            <v>TENSIONADOR CORREIA</v>
          </cell>
          <cell r="C543" t="str">
            <v>ZMP4</v>
          </cell>
          <cell r="D543" t="str">
            <v>341</v>
          </cell>
          <cell r="E543">
            <v>5</v>
          </cell>
          <cell r="F543">
            <v>2004</v>
          </cell>
          <cell r="G543">
            <v>9</v>
          </cell>
          <cell r="H543">
            <v>9</v>
          </cell>
          <cell r="I543" t="str">
            <v>015874-1</v>
          </cell>
        </row>
        <row r="544">
          <cell r="A544" t="str">
            <v>117506s300</v>
          </cell>
          <cell r="B544" t="str">
            <v>TENSIONADOR CORREIA</v>
          </cell>
          <cell r="C544" t="str">
            <v>ZMP2</v>
          </cell>
          <cell r="D544" t="str">
            <v>364</v>
          </cell>
          <cell r="E544">
            <v>1</v>
          </cell>
          <cell r="F544">
            <v>2004</v>
          </cell>
          <cell r="G544">
            <v>9</v>
          </cell>
          <cell r="H544">
            <v>9</v>
          </cell>
          <cell r="I544" t="str">
            <v>015896-1</v>
          </cell>
        </row>
        <row r="545">
          <cell r="A545" t="str">
            <v>117506s300</v>
          </cell>
          <cell r="B545" t="str">
            <v>TENSIONADOR CORREIA</v>
          </cell>
          <cell r="C545" t="str">
            <v>ZMP1</v>
          </cell>
          <cell r="D545" t="str">
            <v>330</v>
          </cell>
          <cell r="E545">
            <v>1</v>
          </cell>
          <cell r="F545">
            <v>2004</v>
          </cell>
          <cell r="G545">
            <v>9</v>
          </cell>
          <cell r="H545">
            <v>9</v>
          </cell>
          <cell r="I545" t="str">
            <v>015908-1</v>
          </cell>
        </row>
        <row r="546">
          <cell r="A546" t="str">
            <v>117506s300</v>
          </cell>
          <cell r="B546" t="str">
            <v>TENSIONADOR CORREIA</v>
          </cell>
          <cell r="C546" t="str">
            <v>ZMP4</v>
          </cell>
          <cell r="D546" t="str">
            <v>272</v>
          </cell>
          <cell r="E546">
            <v>2</v>
          </cell>
          <cell r="F546">
            <v>2004</v>
          </cell>
          <cell r="G546">
            <v>9</v>
          </cell>
          <cell r="H546">
            <v>10</v>
          </cell>
          <cell r="I546" t="str">
            <v>015925-1</v>
          </cell>
        </row>
        <row r="547">
          <cell r="A547" t="str">
            <v>117506s300</v>
          </cell>
          <cell r="B547" t="str">
            <v>TENSIONADOR CORREIA</v>
          </cell>
          <cell r="C547" t="str">
            <v>ZMP4</v>
          </cell>
          <cell r="D547" t="str">
            <v>257</v>
          </cell>
          <cell r="E547">
            <v>3</v>
          </cell>
          <cell r="F547">
            <v>2004</v>
          </cell>
          <cell r="G547">
            <v>9</v>
          </cell>
          <cell r="H547">
            <v>13</v>
          </cell>
          <cell r="I547" t="str">
            <v>015980-1</v>
          </cell>
        </row>
        <row r="548">
          <cell r="A548" t="str">
            <v>117506s300</v>
          </cell>
          <cell r="B548" t="str">
            <v>TENSIONADOR CORREIA</v>
          </cell>
          <cell r="C548" t="str">
            <v>ZMP1</v>
          </cell>
          <cell r="D548" t="str">
            <v>231</v>
          </cell>
          <cell r="E548">
            <v>1</v>
          </cell>
          <cell r="F548">
            <v>2004</v>
          </cell>
          <cell r="G548">
            <v>9</v>
          </cell>
          <cell r="H548">
            <v>13</v>
          </cell>
          <cell r="I548" t="str">
            <v>015999-1</v>
          </cell>
        </row>
        <row r="549">
          <cell r="A549" t="str">
            <v>117506s300</v>
          </cell>
          <cell r="B549" t="str">
            <v>TENSIONADOR CORREIA</v>
          </cell>
          <cell r="C549" t="str">
            <v>ZMP2</v>
          </cell>
          <cell r="D549" t="str">
            <v>171</v>
          </cell>
          <cell r="E549">
            <v>2</v>
          </cell>
          <cell r="F549">
            <v>2004</v>
          </cell>
          <cell r="G549">
            <v>9</v>
          </cell>
          <cell r="H549">
            <v>13</v>
          </cell>
          <cell r="I549" t="str">
            <v>016010-1</v>
          </cell>
        </row>
        <row r="550">
          <cell r="A550" t="str">
            <v>117506s300</v>
          </cell>
          <cell r="B550" t="str">
            <v>TENSIONADOR CORREIA</v>
          </cell>
          <cell r="C550" t="str">
            <v>ZMP4</v>
          </cell>
          <cell r="D550" t="str">
            <v>171</v>
          </cell>
          <cell r="E550">
            <v>5</v>
          </cell>
          <cell r="F550">
            <v>2004</v>
          </cell>
          <cell r="G550">
            <v>9</v>
          </cell>
          <cell r="H550">
            <v>14</v>
          </cell>
          <cell r="I550" t="str">
            <v>016027-1</v>
          </cell>
        </row>
        <row r="551">
          <cell r="A551" t="str">
            <v>117506s300</v>
          </cell>
          <cell r="B551" t="str">
            <v>TENSIONADOR CORREIA</v>
          </cell>
          <cell r="C551" t="str">
            <v>ZMP4</v>
          </cell>
          <cell r="D551" t="str">
            <v>181</v>
          </cell>
          <cell r="E551">
            <v>5</v>
          </cell>
          <cell r="F551">
            <v>2004</v>
          </cell>
          <cell r="G551">
            <v>9</v>
          </cell>
          <cell r="H551">
            <v>14</v>
          </cell>
          <cell r="I551" t="str">
            <v>016035-1</v>
          </cell>
        </row>
        <row r="552">
          <cell r="A552" t="str">
            <v>117506s300</v>
          </cell>
          <cell r="B552" t="str">
            <v>TENSIONADOR CORREIA</v>
          </cell>
          <cell r="C552" t="str">
            <v>ZMP2</v>
          </cell>
          <cell r="D552" t="str">
            <v>364</v>
          </cell>
          <cell r="E552">
            <v>2</v>
          </cell>
          <cell r="F552">
            <v>2004</v>
          </cell>
          <cell r="G552">
            <v>9</v>
          </cell>
          <cell r="H552">
            <v>14</v>
          </cell>
          <cell r="I552" t="str">
            <v>016093-1</v>
          </cell>
        </row>
        <row r="553">
          <cell r="A553" t="str">
            <v>117506s300</v>
          </cell>
          <cell r="B553" t="str">
            <v>TENSIONADOR CORREIA</v>
          </cell>
          <cell r="C553" t="str">
            <v>ZMP4</v>
          </cell>
          <cell r="D553" t="str">
            <v>177</v>
          </cell>
          <cell r="E553">
            <v>2</v>
          </cell>
          <cell r="F553">
            <v>2004</v>
          </cell>
          <cell r="G553">
            <v>9</v>
          </cell>
          <cell r="H553">
            <v>15</v>
          </cell>
          <cell r="I553" t="str">
            <v>016100-1</v>
          </cell>
        </row>
        <row r="554">
          <cell r="A554" t="str">
            <v>117506s300</v>
          </cell>
          <cell r="B554" t="str">
            <v>TENSIONADOR CORREIA</v>
          </cell>
          <cell r="C554" t="str">
            <v>ZMP1</v>
          </cell>
          <cell r="D554" t="str">
            <v>257</v>
          </cell>
          <cell r="E554">
            <v>1</v>
          </cell>
          <cell r="F554">
            <v>2004</v>
          </cell>
          <cell r="G554">
            <v>9</v>
          </cell>
          <cell r="H554">
            <v>15</v>
          </cell>
          <cell r="I554" t="str">
            <v>016154-1</v>
          </cell>
        </row>
        <row r="555">
          <cell r="A555" t="str">
            <v>117506s300</v>
          </cell>
          <cell r="B555" t="str">
            <v>TENSIONADOR CORREIA</v>
          </cell>
          <cell r="C555" t="str">
            <v>ZMP4</v>
          </cell>
          <cell r="D555" t="str">
            <v>371</v>
          </cell>
          <cell r="E555">
            <v>2</v>
          </cell>
          <cell r="F555">
            <v>2004</v>
          </cell>
          <cell r="G555">
            <v>9</v>
          </cell>
          <cell r="H555">
            <v>17</v>
          </cell>
          <cell r="I555" t="str">
            <v>016240-1</v>
          </cell>
        </row>
        <row r="556">
          <cell r="A556" t="str">
            <v>117506s300</v>
          </cell>
          <cell r="B556" t="str">
            <v>TENSIONADOR CORREIA</v>
          </cell>
          <cell r="C556" t="str">
            <v>ZMP1</v>
          </cell>
          <cell r="D556" t="str">
            <v>232</v>
          </cell>
          <cell r="E556">
            <v>2</v>
          </cell>
          <cell r="F556">
            <v>2004</v>
          </cell>
          <cell r="G556">
            <v>9</v>
          </cell>
          <cell r="H556">
            <v>17</v>
          </cell>
          <cell r="I556" t="str">
            <v>016249-1</v>
          </cell>
        </row>
        <row r="557">
          <cell r="A557" t="str">
            <v>117506s300</v>
          </cell>
          <cell r="B557" t="str">
            <v>TENSIONADOR CORREIA</v>
          </cell>
          <cell r="C557" t="str">
            <v>ZMP2</v>
          </cell>
          <cell r="D557" t="str">
            <v>341</v>
          </cell>
          <cell r="E557">
            <v>6</v>
          </cell>
          <cell r="F557">
            <v>2004</v>
          </cell>
          <cell r="G557">
            <v>9</v>
          </cell>
          <cell r="H557">
            <v>16</v>
          </cell>
          <cell r="I557" t="str">
            <v>016195-1</v>
          </cell>
        </row>
        <row r="558">
          <cell r="A558" t="str">
            <v>117506s300</v>
          </cell>
          <cell r="B558" t="str">
            <v>TENSIONADOR CORREIA</v>
          </cell>
          <cell r="C558" t="str">
            <v>ZMP1</v>
          </cell>
          <cell r="D558" t="str">
            <v>302</v>
          </cell>
          <cell r="E558">
            <v>1</v>
          </cell>
          <cell r="F558">
            <v>2004</v>
          </cell>
          <cell r="G558">
            <v>9</v>
          </cell>
          <cell r="H558">
            <v>16</v>
          </cell>
          <cell r="I558" t="str">
            <v>016206-1</v>
          </cell>
        </row>
        <row r="559">
          <cell r="A559" t="str">
            <v>117506s300</v>
          </cell>
          <cell r="B559" t="str">
            <v>TENSIONADOR CORREIA</v>
          </cell>
          <cell r="C559" t="str">
            <v>ZMP4</v>
          </cell>
          <cell r="D559" t="str">
            <v>272</v>
          </cell>
          <cell r="E559">
            <v>2</v>
          </cell>
          <cell r="F559">
            <v>2004</v>
          </cell>
          <cell r="G559">
            <v>9</v>
          </cell>
          <cell r="H559">
            <v>17</v>
          </cell>
          <cell r="I559" t="str">
            <v>016226-1</v>
          </cell>
        </row>
        <row r="560">
          <cell r="A560" t="str">
            <v>117506s300</v>
          </cell>
          <cell r="B560" t="str">
            <v>TENSIONADOR CORREIA</v>
          </cell>
          <cell r="C560" t="str">
            <v>ZMP4</v>
          </cell>
          <cell r="D560" t="str">
            <v>182</v>
          </cell>
          <cell r="E560">
            <v>1</v>
          </cell>
          <cell r="F560">
            <v>2004</v>
          </cell>
          <cell r="G560">
            <v>9</v>
          </cell>
          <cell r="H560">
            <v>20</v>
          </cell>
          <cell r="I560" t="str">
            <v>016285-1</v>
          </cell>
        </row>
        <row r="561">
          <cell r="A561" t="str">
            <v>117506s300</v>
          </cell>
          <cell r="B561" t="str">
            <v>TENSIONADOR CORREIA</v>
          </cell>
          <cell r="C561" t="str">
            <v>ZMP4</v>
          </cell>
          <cell r="D561" t="str">
            <v>239</v>
          </cell>
          <cell r="E561">
            <v>1</v>
          </cell>
          <cell r="F561">
            <v>2004</v>
          </cell>
          <cell r="G561">
            <v>9</v>
          </cell>
          <cell r="H561">
            <v>21</v>
          </cell>
          <cell r="I561" t="str">
            <v>016358-1</v>
          </cell>
        </row>
        <row r="562">
          <cell r="A562" t="str">
            <v>117506s300</v>
          </cell>
          <cell r="B562" t="str">
            <v>TENSIONADOR CORREIA</v>
          </cell>
          <cell r="C562" t="str">
            <v>ZMP4</v>
          </cell>
          <cell r="D562" t="str">
            <v>341</v>
          </cell>
          <cell r="E562">
            <v>5</v>
          </cell>
          <cell r="F562">
            <v>2004</v>
          </cell>
          <cell r="G562">
            <v>9</v>
          </cell>
          <cell r="H562">
            <v>21</v>
          </cell>
          <cell r="I562" t="str">
            <v>016367-1</v>
          </cell>
        </row>
        <row r="563">
          <cell r="A563" t="str">
            <v>117506s300</v>
          </cell>
          <cell r="B563" t="str">
            <v>TENSIONADOR CORREIA</v>
          </cell>
          <cell r="C563" t="str">
            <v>ZMP4</v>
          </cell>
          <cell r="D563" t="str">
            <v>240</v>
          </cell>
          <cell r="E563">
            <v>1</v>
          </cell>
          <cell r="F563">
            <v>2004</v>
          </cell>
          <cell r="G563">
            <v>9</v>
          </cell>
          <cell r="H563">
            <v>22</v>
          </cell>
          <cell r="I563" t="str">
            <v>016419-1</v>
          </cell>
        </row>
        <row r="564">
          <cell r="A564" t="str">
            <v>117506s300</v>
          </cell>
          <cell r="B564" t="str">
            <v>TENSIONADOR CORREIA</v>
          </cell>
          <cell r="C564" t="str">
            <v>ZMP1</v>
          </cell>
          <cell r="D564" t="str">
            <v>232</v>
          </cell>
          <cell r="E564">
            <v>1</v>
          </cell>
          <cell r="F564">
            <v>2004</v>
          </cell>
          <cell r="G564">
            <v>9</v>
          </cell>
          <cell r="H564">
            <v>22</v>
          </cell>
          <cell r="I564" t="str">
            <v>016433-1</v>
          </cell>
        </row>
        <row r="565">
          <cell r="A565" t="str">
            <v>117506s300</v>
          </cell>
          <cell r="B565" t="str">
            <v>TENSIONADOR CORREIA</v>
          </cell>
          <cell r="C565" t="str">
            <v>ZMP1</v>
          </cell>
          <cell r="D565" t="str">
            <v>333</v>
          </cell>
          <cell r="E565">
            <v>1</v>
          </cell>
          <cell r="F565">
            <v>2004</v>
          </cell>
          <cell r="G565">
            <v>9</v>
          </cell>
          <cell r="H565">
            <v>22</v>
          </cell>
          <cell r="I565" t="str">
            <v>016445-1</v>
          </cell>
        </row>
        <row r="566">
          <cell r="A566" t="str">
            <v>117506s300</v>
          </cell>
          <cell r="B566" t="str">
            <v>TENSIONADOR CORREIA</v>
          </cell>
          <cell r="C566" t="str">
            <v>ZMP2</v>
          </cell>
          <cell r="D566" t="str">
            <v>182</v>
          </cell>
          <cell r="E566">
            <v>1</v>
          </cell>
          <cell r="F566">
            <v>2004</v>
          </cell>
          <cell r="G566">
            <v>9</v>
          </cell>
          <cell r="H566">
            <v>22</v>
          </cell>
          <cell r="I566" t="str">
            <v>016464-1</v>
          </cell>
        </row>
        <row r="567">
          <cell r="A567" t="str">
            <v>117506s300</v>
          </cell>
          <cell r="B567" t="str">
            <v>TENSIONADOR CORREIA</v>
          </cell>
          <cell r="C567" t="str">
            <v>ZMP4</v>
          </cell>
          <cell r="D567" t="str">
            <v>182</v>
          </cell>
          <cell r="E567">
            <v>1</v>
          </cell>
          <cell r="F567">
            <v>2004</v>
          </cell>
          <cell r="G567">
            <v>9</v>
          </cell>
          <cell r="H567">
            <v>23</v>
          </cell>
          <cell r="I567" t="str">
            <v>016516-1</v>
          </cell>
        </row>
        <row r="568">
          <cell r="A568" t="str">
            <v>117506s300</v>
          </cell>
          <cell r="B568" t="str">
            <v>TENSIONADOR CORREIA</v>
          </cell>
          <cell r="C568" t="str">
            <v>ZMP4</v>
          </cell>
          <cell r="D568" t="str">
            <v>239</v>
          </cell>
          <cell r="E568">
            <v>1</v>
          </cell>
          <cell r="F568">
            <v>2004</v>
          </cell>
          <cell r="G568">
            <v>9</v>
          </cell>
          <cell r="H568">
            <v>23</v>
          </cell>
          <cell r="I568" t="str">
            <v>016521-1</v>
          </cell>
        </row>
        <row r="569">
          <cell r="A569" t="str">
            <v>117506s300</v>
          </cell>
          <cell r="B569" t="str">
            <v>TENSIONADOR CORREIA</v>
          </cell>
          <cell r="C569" t="str">
            <v>ZMP4</v>
          </cell>
          <cell r="D569" t="str">
            <v>168</v>
          </cell>
          <cell r="E569">
            <v>1</v>
          </cell>
          <cell r="F569">
            <v>2004</v>
          </cell>
          <cell r="G569">
            <v>9</v>
          </cell>
          <cell r="H569">
            <v>24</v>
          </cell>
          <cell r="I569" t="str">
            <v>016575-1</v>
          </cell>
        </row>
        <row r="570">
          <cell r="A570" t="str">
            <v>117506s300</v>
          </cell>
          <cell r="B570" t="str">
            <v>TENSIONADOR CORREIA</v>
          </cell>
          <cell r="C570" t="str">
            <v>ZMP1</v>
          </cell>
          <cell r="D570" t="str">
            <v>257</v>
          </cell>
          <cell r="E570">
            <v>1</v>
          </cell>
          <cell r="F570">
            <v>2004</v>
          </cell>
          <cell r="G570">
            <v>9</v>
          </cell>
          <cell r="H570">
            <v>24</v>
          </cell>
          <cell r="I570" t="str">
            <v>016649-1</v>
          </cell>
        </row>
        <row r="571">
          <cell r="A571" t="str">
            <v>117506s300</v>
          </cell>
          <cell r="B571" t="str">
            <v>TENSIONADOR CORREIA</v>
          </cell>
          <cell r="C571" t="str">
            <v>ZMP4</v>
          </cell>
          <cell r="D571" t="str">
            <v>239</v>
          </cell>
          <cell r="E571">
            <v>1</v>
          </cell>
          <cell r="F571">
            <v>2004</v>
          </cell>
          <cell r="G571">
            <v>9</v>
          </cell>
          <cell r="H571">
            <v>27</v>
          </cell>
          <cell r="I571" t="str">
            <v>016668-1</v>
          </cell>
        </row>
        <row r="572">
          <cell r="A572" t="str">
            <v>117506s300</v>
          </cell>
          <cell r="B572" t="str">
            <v>TENSIONADOR CORREIA</v>
          </cell>
          <cell r="C572" t="str">
            <v>ZMP4</v>
          </cell>
          <cell r="D572" t="str">
            <v>257</v>
          </cell>
          <cell r="E572">
            <v>4</v>
          </cell>
          <cell r="F572">
            <v>2004</v>
          </cell>
          <cell r="G572">
            <v>9</v>
          </cell>
          <cell r="H572">
            <v>27</v>
          </cell>
          <cell r="I572" t="str">
            <v>016672-1</v>
          </cell>
        </row>
        <row r="573">
          <cell r="A573" t="str">
            <v>117506s300</v>
          </cell>
          <cell r="B573" t="str">
            <v>TENSIONADOR CORREIA</v>
          </cell>
          <cell r="C573" t="str">
            <v>ZMP2</v>
          </cell>
          <cell r="D573" t="str">
            <v>324</v>
          </cell>
          <cell r="E573">
            <v>1</v>
          </cell>
          <cell r="F573">
            <v>2004</v>
          </cell>
          <cell r="G573">
            <v>9</v>
          </cell>
          <cell r="H573">
            <v>27</v>
          </cell>
          <cell r="I573" t="str">
            <v>016707-1</v>
          </cell>
        </row>
        <row r="574">
          <cell r="A574" t="str">
            <v>117506s300</v>
          </cell>
          <cell r="B574" t="str">
            <v>TENSIONADOR CORREIA</v>
          </cell>
          <cell r="C574" t="str">
            <v>ZMP2</v>
          </cell>
          <cell r="D574" t="str">
            <v>324</v>
          </cell>
          <cell r="E574">
            <v>1</v>
          </cell>
          <cell r="F574">
            <v>2004</v>
          </cell>
          <cell r="G574">
            <v>9</v>
          </cell>
          <cell r="H574">
            <v>27</v>
          </cell>
          <cell r="I574" t="str">
            <v>016707-1</v>
          </cell>
        </row>
        <row r="575">
          <cell r="A575" t="str">
            <v>117506s300</v>
          </cell>
          <cell r="B575" t="str">
            <v>TENSIONADOR CORREIA</v>
          </cell>
          <cell r="C575" t="str">
            <v>ZMP4</v>
          </cell>
          <cell r="D575" t="str">
            <v>176</v>
          </cell>
          <cell r="E575">
            <v>4</v>
          </cell>
          <cell r="F575">
            <v>2004</v>
          </cell>
          <cell r="G575">
            <v>9</v>
          </cell>
          <cell r="H575">
            <v>28</v>
          </cell>
          <cell r="I575" t="str">
            <v>016731-1</v>
          </cell>
        </row>
        <row r="576">
          <cell r="A576" t="str">
            <v>117506s300</v>
          </cell>
          <cell r="B576" t="str">
            <v>TENSIONADOR CORREIA</v>
          </cell>
          <cell r="C576" t="str">
            <v>ZMP4</v>
          </cell>
          <cell r="D576" t="str">
            <v>177</v>
          </cell>
          <cell r="E576">
            <v>2</v>
          </cell>
          <cell r="F576">
            <v>2004</v>
          </cell>
          <cell r="G576">
            <v>9</v>
          </cell>
          <cell r="H576">
            <v>28</v>
          </cell>
          <cell r="I576" t="str">
            <v>016732-1</v>
          </cell>
        </row>
        <row r="577">
          <cell r="A577" t="str">
            <v>117506s300</v>
          </cell>
          <cell r="B577" t="str">
            <v>TENSIONADOR CORREIA</v>
          </cell>
          <cell r="C577" t="str">
            <v>ZMP4</v>
          </cell>
          <cell r="D577" t="str">
            <v>211</v>
          </cell>
          <cell r="E577">
            <v>2</v>
          </cell>
          <cell r="F577">
            <v>2004</v>
          </cell>
          <cell r="G577">
            <v>9</v>
          </cell>
          <cell r="H577">
            <v>28</v>
          </cell>
          <cell r="I577" t="str">
            <v>016741-1</v>
          </cell>
        </row>
        <row r="578">
          <cell r="A578" t="str">
            <v>117506s300</v>
          </cell>
          <cell r="B578" t="str">
            <v>TENSIONADOR CORREIA</v>
          </cell>
          <cell r="C578" t="str">
            <v>ZMP4</v>
          </cell>
          <cell r="D578" t="str">
            <v>246</v>
          </cell>
          <cell r="E578">
            <v>1</v>
          </cell>
          <cell r="F578">
            <v>2004</v>
          </cell>
          <cell r="G578">
            <v>9</v>
          </cell>
          <cell r="H578">
            <v>30</v>
          </cell>
          <cell r="I578" t="str">
            <v>016854-1</v>
          </cell>
        </row>
        <row r="579">
          <cell r="A579" t="str">
            <v>117506s300</v>
          </cell>
          <cell r="B579" t="str">
            <v>TENSIONADOR CORREIA</v>
          </cell>
          <cell r="C579" t="str">
            <v>ZMP4</v>
          </cell>
          <cell r="D579" t="str">
            <v>247</v>
          </cell>
          <cell r="E579">
            <v>5</v>
          </cell>
          <cell r="F579">
            <v>2004</v>
          </cell>
          <cell r="G579">
            <v>9</v>
          </cell>
          <cell r="H579">
            <v>30</v>
          </cell>
          <cell r="I579" t="str">
            <v>016855-1</v>
          </cell>
        </row>
        <row r="580">
          <cell r="A580" t="str">
            <v>117506s300</v>
          </cell>
          <cell r="B580" t="str">
            <v>TENSIONADOR CORREIA</v>
          </cell>
          <cell r="C580" t="str">
            <v>ZMP2</v>
          </cell>
          <cell r="D580" t="str">
            <v>316</v>
          </cell>
          <cell r="E580">
            <v>1</v>
          </cell>
          <cell r="F580">
            <v>2004</v>
          </cell>
          <cell r="G580">
            <v>9</v>
          </cell>
          <cell r="H580">
            <v>30</v>
          </cell>
          <cell r="I580" t="str">
            <v>016920-1</v>
          </cell>
        </row>
        <row r="581">
          <cell r="A581" t="str">
            <v>117506s300</v>
          </cell>
          <cell r="B581" t="str">
            <v>TENSIONADOR CORREIA</v>
          </cell>
          <cell r="C581" t="str">
            <v>ZMP4</v>
          </cell>
          <cell r="D581" t="str">
            <v>177</v>
          </cell>
          <cell r="E581">
            <v>2</v>
          </cell>
          <cell r="F581">
            <v>2004</v>
          </cell>
          <cell r="G581">
            <v>11</v>
          </cell>
          <cell r="H581">
            <v>1</v>
          </cell>
          <cell r="I581" t="str">
            <v>017996-1</v>
          </cell>
        </row>
        <row r="582">
          <cell r="A582" t="str">
            <v>117506s300</v>
          </cell>
          <cell r="B582" t="str">
            <v>TENSIONADOR CORREIA</v>
          </cell>
          <cell r="C582" t="str">
            <v>ZMP4</v>
          </cell>
          <cell r="D582" t="str">
            <v>181</v>
          </cell>
          <cell r="E582">
            <v>3</v>
          </cell>
          <cell r="F582">
            <v>2004</v>
          </cell>
          <cell r="G582">
            <v>11</v>
          </cell>
          <cell r="H582">
            <v>1</v>
          </cell>
          <cell r="I582" t="str">
            <v>018001-1</v>
          </cell>
        </row>
        <row r="583">
          <cell r="A583" t="str">
            <v>117506s300</v>
          </cell>
          <cell r="B583" t="str">
            <v>TENSIONADOR CORREIA</v>
          </cell>
          <cell r="C583" t="str">
            <v>ZMP4</v>
          </cell>
          <cell r="D583" t="str">
            <v>184</v>
          </cell>
          <cell r="E583">
            <v>4</v>
          </cell>
          <cell r="F583">
            <v>2004</v>
          </cell>
          <cell r="G583">
            <v>11</v>
          </cell>
          <cell r="H583">
            <v>1</v>
          </cell>
          <cell r="I583" t="str">
            <v>018005-1</v>
          </cell>
        </row>
        <row r="584">
          <cell r="A584" t="str">
            <v>117506s300</v>
          </cell>
          <cell r="B584" t="str">
            <v>TENSIONADOR CORREIA</v>
          </cell>
          <cell r="C584" t="str">
            <v>ZMP4</v>
          </cell>
          <cell r="D584" t="str">
            <v>215</v>
          </cell>
          <cell r="E584">
            <v>2</v>
          </cell>
          <cell r="F584">
            <v>2004</v>
          </cell>
          <cell r="G584">
            <v>11</v>
          </cell>
          <cell r="H584">
            <v>1</v>
          </cell>
          <cell r="I584" t="str">
            <v>018006-1</v>
          </cell>
        </row>
        <row r="585">
          <cell r="A585" t="str">
            <v>117506s300</v>
          </cell>
          <cell r="B585" t="str">
            <v>TENSIONADOR CORREIA</v>
          </cell>
          <cell r="C585" t="str">
            <v>ZMP4</v>
          </cell>
          <cell r="D585" t="str">
            <v>231</v>
          </cell>
          <cell r="E585">
            <v>1</v>
          </cell>
          <cell r="F585">
            <v>2004</v>
          </cell>
          <cell r="G585">
            <v>11</v>
          </cell>
          <cell r="H585">
            <v>1</v>
          </cell>
          <cell r="I585" t="str">
            <v>018008-1</v>
          </cell>
        </row>
        <row r="586">
          <cell r="A586" t="str">
            <v>117506s300</v>
          </cell>
          <cell r="B586" t="str">
            <v>TENSIONADOR CORREIA</v>
          </cell>
          <cell r="C586" t="str">
            <v>ZMP4</v>
          </cell>
          <cell r="D586" t="str">
            <v>232</v>
          </cell>
          <cell r="E586">
            <v>1</v>
          </cell>
          <cell r="F586">
            <v>2004</v>
          </cell>
          <cell r="G586">
            <v>11</v>
          </cell>
          <cell r="H586">
            <v>1</v>
          </cell>
          <cell r="I586" t="str">
            <v>018009-1</v>
          </cell>
        </row>
        <row r="587">
          <cell r="A587" t="str">
            <v>117506s300</v>
          </cell>
          <cell r="B587" t="str">
            <v>TENSIONADOR CORREIA</v>
          </cell>
          <cell r="C587" t="str">
            <v>ZMP4</v>
          </cell>
          <cell r="D587" t="str">
            <v>246</v>
          </cell>
          <cell r="E587">
            <v>1</v>
          </cell>
          <cell r="F587">
            <v>2004</v>
          </cell>
          <cell r="G587">
            <v>11</v>
          </cell>
          <cell r="H587">
            <v>1</v>
          </cell>
          <cell r="I587" t="str">
            <v>018012-1</v>
          </cell>
        </row>
        <row r="588">
          <cell r="A588" t="str">
            <v>117506s300</v>
          </cell>
          <cell r="B588" t="str">
            <v>TENSIONADOR CORREIA</v>
          </cell>
          <cell r="C588" t="str">
            <v>ZMP4</v>
          </cell>
          <cell r="D588" t="str">
            <v>247</v>
          </cell>
          <cell r="E588">
            <v>2</v>
          </cell>
          <cell r="F588">
            <v>2004</v>
          </cell>
          <cell r="G588">
            <v>11</v>
          </cell>
          <cell r="H588">
            <v>1</v>
          </cell>
          <cell r="I588" t="str">
            <v>018015-1</v>
          </cell>
        </row>
        <row r="589">
          <cell r="A589" t="str">
            <v>117506s300</v>
          </cell>
          <cell r="B589" t="str">
            <v>TENSIONADOR CORREIA</v>
          </cell>
          <cell r="C589" t="str">
            <v>ZMP4</v>
          </cell>
          <cell r="D589" t="str">
            <v>316</v>
          </cell>
          <cell r="E589">
            <v>1</v>
          </cell>
          <cell r="F589">
            <v>2004</v>
          </cell>
          <cell r="G589">
            <v>11</v>
          </cell>
          <cell r="H589">
            <v>1</v>
          </cell>
          <cell r="I589" t="str">
            <v>018022-1</v>
          </cell>
        </row>
        <row r="590">
          <cell r="A590" t="str">
            <v>117506s300</v>
          </cell>
          <cell r="B590" t="str">
            <v>TENSIONADOR CORREIA</v>
          </cell>
          <cell r="C590" t="str">
            <v>ZMP4</v>
          </cell>
          <cell r="D590" t="str">
            <v>330</v>
          </cell>
          <cell r="E590">
            <v>2</v>
          </cell>
          <cell r="F590">
            <v>2004</v>
          </cell>
          <cell r="G590">
            <v>11</v>
          </cell>
          <cell r="H590">
            <v>1</v>
          </cell>
          <cell r="I590" t="str">
            <v>018024-1</v>
          </cell>
        </row>
        <row r="591">
          <cell r="A591" t="str">
            <v>117506s300</v>
          </cell>
          <cell r="B591" t="str">
            <v>TENSIONADOR CORREIA</v>
          </cell>
          <cell r="C591" t="str">
            <v>ZMP4</v>
          </cell>
          <cell r="D591" t="str">
            <v>336</v>
          </cell>
          <cell r="E591">
            <v>1</v>
          </cell>
          <cell r="F591">
            <v>2004</v>
          </cell>
          <cell r="G591">
            <v>11</v>
          </cell>
          <cell r="H591">
            <v>1</v>
          </cell>
          <cell r="I591" t="str">
            <v>018027-1</v>
          </cell>
        </row>
        <row r="592">
          <cell r="A592" t="str">
            <v>117506s300</v>
          </cell>
          <cell r="B592" t="str">
            <v>TENSIONADOR CORREIA</v>
          </cell>
          <cell r="C592" t="str">
            <v>ZMP1</v>
          </cell>
          <cell r="D592" t="str">
            <v>231</v>
          </cell>
          <cell r="E592">
            <v>1</v>
          </cell>
          <cell r="F592">
            <v>2004</v>
          </cell>
          <cell r="G592">
            <v>11</v>
          </cell>
          <cell r="H592">
            <v>1</v>
          </cell>
          <cell r="I592" t="str">
            <v>018063-1</v>
          </cell>
        </row>
        <row r="593">
          <cell r="A593" t="str">
            <v>117506s300</v>
          </cell>
          <cell r="B593" t="str">
            <v>TENSIONADOR CORREIA</v>
          </cell>
          <cell r="C593" t="str">
            <v>ZMP1</v>
          </cell>
          <cell r="D593" t="str">
            <v>302</v>
          </cell>
          <cell r="E593">
            <v>1</v>
          </cell>
          <cell r="F593">
            <v>2004</v>
          </cell>
          <cell r="G593">
            <v>11</v>
          </cell>
          <cell r="H593">
            <v>1</v>
          </cell>
          <cell r="I593" t="str">
            <v>018066-1</v>
          </cell>
        </row>
        <row r="594">
          <cell r="A594" t="str">
            <v>117506s300</v>
          </cell>
          <cell r="B594" t="str">
            <v>TENSIONADOR CORREIA</v>
          </cell>
          <cell r="C594" t="str">
            <v>ZMP2</v>
          </cell>
          <cell r="D594" t="str">
            <v>275</v>
          </cell>
          <cell r="E594">
            <v>1</v>
          </cell>
          <cell r="F594">
            <v>2004</v>
          </cell>
          <cell r="G594">
            <v>11</v>
          </cell>
          <cell r="H594">
            <v>3</v>
          </cell>
          <cell r="I594" t="str">
            <v>018094-1</v>
          </cell>
        </row>
        <row r="595">
          <cell r="A595" t="str">
            <v>117506s300</v>
          </cell>
          <cell r="B595" t="str">
            <v>TENSIONADOR CORREIA</v>
          </cell>
          <cell r="C595" t="str">
            <v>ZMP2</v>
          </cell>
          <cell r="D595" t="str">
            <v>292</v>
          </cell>
          <cell r="E595">
            <v>1</v>
          </cell>
          <cell r="F595">
            <v>2004</v>
          </cell>
          <cell r="G595">
            <v>11</v>
          </cell>
          <cell r="H595">
            <v>3</v>
          </cell>
          <cell r="I595" t="str">
            <v>018096-1</v>
          </cell>
        </row>
        <row r="596">
          <cell r="A596" t="str">
            <v>117506s300</v>
          </cell>
          <cell r="B596" t="str">
            <v>TENSIONADOR CORREIA</v>
          </cell>
          <cell r="C596" t="str">
            <v>ZMP1</v>
          </cell>
          <cell r="D596" t="str">
            <v>292</v>
          </cell>
          <cell r="E596">
            <v>1</v>
          </cell>
          <cell r="F596">
            <v>2004</v>
          </cell>
          <cell r="G596">
            <v>11</v>
          </cell>
          <cell r="H596">
            <v>3</v>
          </cell>
          <cell r="I596" t="str">
            <v>018113-1</v>
          </cell>
        </row>
        <row r="597">
          <cell r="A597" t="str">
            <v>117506s300</v>
          </cell>
          <cell r="B597" t="str">
            <v>TENSIONADOR CORREIA</v>
          </cell>
          <cell r="C597" t="str">
            <v>ZMP4</v>
          </cell>
          <cell r="D597" t="str">
            <v>172</v>
          </cell>
          <cell r="E597">
            <v>5</v>
          </cell>
          <cell r="F597">
            <v>2004</v>
          </cell>
          <cell r="G597">
            <v>11</v>
          </cell>
          <cell r="H597">
            <v>4</v>
          </cell>
          <cell r="I597" t="str">
            <v>018119-1</v>
          </cell>
        </row>
        <row r="598">
          <cell r="A598" t="str">
            <v>117506s300</v>
          </cell>
          <cell r="B598" t="str">
            <v>TENSIONADOR CORREIA</v>
          </cell>
          <cell r="C598" t="str">
            <v>ZMP4</v>
          </cell>
          <cell r="D598" t="str">
            <v>211</v>
          </cell>
          <cell r="E598">
            <v>3</v>
          </cell>
          <cell r="F598">
            <v>2004</v>
          </cell>
          <cell r="G598">
            <v>11</v>
          </cell>
          <cell r="H598">
            <v>4</v>
          </cell>
          <cell r="I598" t="str">
            <v>018127-1</v>
          </cell>
        </row>
        <row r="599">
          <cell r="A599" t="str">
            <v>117506s300</v>
          </cell>
          <cell r="B599" t="str">
            <v>TENSIONADOR CORREIA</v>
          </cell>
          <cell r="C599" t="str">
            <v>ZMP4</v>
          </cell>
          <cell r="D599" t="str">
            <v>316</v>
          </cell>
          <cell r="E599">
            <v>2</v>
          </cell>
          <cell r="F599">
            <v>2004</v>
          </cell>
          <cell r="G599">
            <v>11</v>
          </cell>
          <cell r="H599">
            <v>4</v>
          </cell>
          <cell r="I599" t="str">
            <v>018134-1</v>
          </cell>
        </row>
        <row r="600">
          <cell r="A600" t="str">
            <v>117506s300</v>
          </cell>
          <cell r="B600" t="str">
            <v>TENSIONADOR CORREIA</v>
          </cell>
          <cell r="C600" t="str">
            <v>ZMP4</v>
          </cell>
          <cell r="D600" t="str">
            <v>344</v>
          </cell>
          <cell r="E600">
            <v>1</v>
          </cell>
          <cell r="F600">
            <v>2004</v>
          </cell>
          <cell r="G600">
            <v>11</v>
          </cell>
          <cell r="H600">
            <v>4</v>
          </cell>
          <cell r="I600" t="str">
            <v>018137-1</v>
          </cell>
        </row>
        <row r="601">
          <cell r="A601" t="str">
            <v>117506s300</v>
          </cell>
          <cell r="B601" t="str">
            <v>TENSIONADOR CORREIA</v>
          </cell>
          <cell r="C601" t="str">
            <v>ZMP2</v>
          </cell>
          <cell r="D601" t="str">
            <v>176</v>
          </cell>
          <cell r="E601">
            <v>1</v>
          </cell>
          <cell r="F601">
            <v>2004</v>
          </cell>
          <cell r="G601">
            <v>11</v>
          </cell>
          <cell r="H601">
            <v>4</v>
          </cell>
          <cell r="I601" t="str">
            <v>018147-1</v>
          </cell>
        </row>
        <row r="602">
          <cell r="A602" t="str">
            <v>117506s300</v>
          </cell>
          <cell r="B602" t="str">
            <v>TENSIONADOR CORREIA</v>
          </cell>
          <cell r="C602" t="str">
            <v>ZMP2</v>
          </cell>
          <cell r="D602" t="str">
            <v>364</v>
          </cell>
          <cell r="E602">
            <v>1</v>
          </cell>
          <cell r="F602">
            <v>2004</v>
          </cell>
          <cell r="G602">
            <v>11</v>
          </cell>
          <cell r="H602">
            <v>4</v>
          </cell>
          <cell r="I602" t="str">
            <v>018159-1</v>
          </cell>
        </row>
        <row r="603">
          <cell r="A603" t="str">
            <v>117506s300</v>
          </cell>
          <cell r="B603" t="str">
            <v>TENSIONADOR CORREIA</v>
          </cell>
          <cell r="C603" t="str">
            <v>ZMP2</v>
          </cell>
          <cell r="D603" t="str">
            <v>333</v>
          </cell>
          <cell r="E603">
            <v>2</v>
          </cell>
          <cell r="F603">
            <v>2004</v>
          </cell>
          <cell r="G603">
            <v>11</v>
          </cell>
          <cell r="H603">
            <v>5</v>
          </cell>
          <cell r="I603" t="str">
            <v>018219-1</v>
          </cell>
        </row>
        <row r="604">
          <cell r="A604" t="str">
            <v>117506s300</v>
          </cell>
          <cell r="B604" t="str">
            <v>TENSIONADOR CORREIA</v>
          </cell>
          <cell r="C604" t="str">
            <v>ZMP2</v>
          </cell>
          <cell r="D604" t="str">
            <v>364</v>
          </cell>
          <cell r="E604">
            <v>1</v>
          </cell>
          <cell r="F604">
            <v>2004</v>
          </cell>
          <cell r="G604">
            <v>11</v>
          </cell>
          <cell r="H604">
            <v>5</v>
          </cell>
          <cell r="I604" t="str">
            <v>018225-1</v>
          </cell>
        </row>
        <row r="605">
          <cell r="A605" t="str">
            <v>117506s300</v>
          </cell>
          <cell r="B605" t="str">
            <v>TENSIONADOR CORREIA</v>
          </cell>
          <cell r="C605" t="str">
            <v>ZPRX</v>
          </cell>
          <cell r="D605" t="str">
            <v>RASAP</v>
          </cell>
          <cell r="E605">
            <v>3</v>
          </cell>
          <cell r="F605">
            <v>2004</v>
          </cell>
          <cell r="G605">
            <v>11</v>
          </cell>
          <cell r="H605">
            <v>5</v>
          </cell>
          <cell r="I605" t="str">
            <v>018226-1</v>
          </cell>
        </row>
        <row r="606">
          <cell r="A606" t="str">
            <v>117506s300</v>
          </cell>
          <cell r="B606" t="str">
            <v>TENSIONADOR CORREIA</v>
          </cell>
          <cell r="C606" t="str">
            <v>ZMP4</v>
          </cell>
          <cell r="D606" t="str">
            <v>179</v>
          </cell>
          <cell r="E606">
            <v>1</v>
          </cell>
          <cell r="F606">
            <v>2004</v>
          </cell>
          <cell r="G606">
            <v>11</v>
          </cell>
          <cell r="H606">
            <v>8</v>
          </cell>
          <cell r="I606" t="str">
            <v>018247-1</v>
          </cell>
        </row>
        <row r="607">
          <cell r="A607" t="str">
            <v>117506s300</v>
          </cell>
          <cell r="B607" t="str">
            <v>TENSIONADOR CORREIA</v>
          </cell>
          <cell r="C607" t="str">
            <v>ZMP4</v>
          </cell>
          <cell r="D607" t="str">
            <v>184</v>
          </cell>
          <cell r="E607">
            <v>5</v>
          </cell>
          <cell r="F607">
            <v>2004</v>
          </cell>
          <cell r="G607">
            <v>11</v>
          </cell>
          <cell r="H607">
            <v>8</v>
          </cell>
          <cell r="I607" t="str">
            <v>018250-1</v>
          </cell>
        </row>
        <row r="608">
          <cell r="A608" t="str">
            <v>117506s300</v>
          </cell>
          <cell r="B608" t="str">
            <v>TENSIONADOR CORREIA</v>
          </cell>
          <cell r="C608" t="str">
            <v>ZMP4</v>
          </cell>
          <cell r="D608" t="str">
            <v>272</v>
          </cell>
          <cell r="E608">
            <v>2</v>
          </cell>
          <cell r="F608">
            <v>2004</v>
          </cell>
          <cell r="G608">
            <v>11</v>
          </cell>
          <cell r="H608">
            <v>8</v>
          </cell>
          <cell r="I608" t="str">
            <v>018255-1</v>
          </cell>
        </row>
        <row r="609">
          <cell r="A609" t="str">
            <v>117506s300</v>
          </cell>
          <cell r="B609" t="str">
            <v>TENSIONADOR CORREIA</v>
          </cell>
          <cell r="C609" t="str">
            <v>ZMP4</v>
          </cell>
          <cell r="D609" t="str">
            <v>292</v>
          </cell>
          <cell r="E609">
            <v>1</v>
          </cell>
          <cell r="F609">
            <v>2004</v>
          </cell>
          <cell r="G609">
            <v>11</v>
          </cell>
          <cell r="H609">
            <v>8</v>
          </cell>
          <cell r="I609" t="str">
            <v>018260-1</v>
          </cell>
        </row>
        <row r="610">
          <cell r="A610" t="str">
            <v>117506s300</v>
          </cell>
          <cell r="B610" t="str">
            <v>TENSIONADOR CORREIA</v>
          </cell>
          <cell r="C610" t="str">
            <v>ZMP4</v>
          </cell>
          <cell r="D610" t="str">
            <v>328</v>
          </cell>
          <cell r="E610">
            <v>3</v>
          </cell>
          <cell r="F610">
            <v>2004</v>
          </cell>
          <cell r="G610">
            <v>11</v>
          </cell>
          <cell r="H610">
            <v>8</v>
          </cell>
          <cell r="I610" t="str">
            <v>018261-1</v>
          </cell>
        </row>
        <row r="611">
          <cell r="A611" t="str">
            <v>117506s300</v>
          </cell>
          <cell r="B611" t="str">
            <v>TENSIONADOR CORREIA</v>
          </cell>
          <cell r="C611" t="str">
            <v>ZMP4</v>
          </cell>
          <cell r="D611" t="str">
            <v>341</v>
          </cell>
          <cell r="E611">
            <v>3</v>
          </cell>
          <cell r="F611">
            <v>2004</v>
          </cell>
          <cell r="G611">
            <v>11</v>
          </cell>
          <cell r="H611">
            <v>8</v>
          </cell>
          <cell r="I611" t="str">
            <v>018266-1</v>
          </cell>
        </row>
        <row r="612">
          <cell r="A612" t="str">
            <v>117506s300</v>
          </cell>
          <cell r="B612" t="str">
            <v>TENSIONADOR CORREIA</v>
          </cell>
          <cell r="C612" t="str">
            <v>ZMP4</v>
          </cell>
          <cell r="D612" t="str">
            <v>364</v>
          </cell>
          <cell r="E612">
            <v>1</v>
          </cell>
          <cell r="F612">
            <v>2004</v>
          </cell>
          <cell r="G612">
            <v>11</v>
          </cell>
          <cell r="H612">
            <v>8</v>
          </cell>
          <cell r="I612" t="str">
            <v>018269-1</v>
          </cell>
        </row>
        <row r="613">
          <cell r="A613" t="str">
            <v>117506s300</v>
          </cell>
          <cell r="B613" t="str">
            <v>TENSIONADOR CORREIA</v>
          </cell>
          <cell r="C613" t="str">
            <v>ZMP2</v>
          </cell>
          <cell r="D613" t="str">
            <v>272</v>
          </cell>
          <cell r="E613">
            <v>2</v>
          </cell>
          <cell r="F613">
            <v>2004</v>
          </cell>
          <cell r="G613">
            <v>11</v>
          </cell>
          <cell r="H613">
            <v>8</v>
          </cell>
          <cell r="I613" t="str">
            <v>018293-1</v>
          </cell>
        </row>
        <row r="614">
          <cell r="A614" t="str">
            <v>117506s300</v>
          </cell>
          <cell r="B614" t="str">
            <v>TENSIONADOR CORREIA</v>
          </cell>
          <cell r="C614" t="str">
            <v>ZPRX</v>
          </cell>
          <cell r="D614" t="str">
            <v>RASAP</v>
          </cell>
          <cell r="E614">
            <v>7</v>
          </cell>
          <cell r="F614">
            <v>2004</v>
          </cell>
          <cell r="G614">
            <v>11</v>
          </cell>
          <cell r="H614">
            <v>9</v>
          </cell>
          <cell r="I614" t="str">
            <v>018311-1</v>
          </cell>
        </row>
        <row r="615">
          <cell r="A615" t="str">
            <v>117506s300</v>
          </cell>
          <cell r="B615" t="str">
            <v>TENSIONADOR CORREIA</v>
          </cell>
          <cell r="C615" t="str">
            <v>ZMP4</v>
          </cell>
          <cell r="D615" t="str">
            <v>269</v>
          </cell>
          <cell r="E615">
            <v>1</v>
          </cell>
          <cell r="F615">
            <v>2004</v>
          </cell>
          <cell r="G615">
            <v>11</v>
          </cell>
          <cell r="H615">
            <v>9</v>
          </cell>
          <cell r="I615" t="str">
            <v>018324-1</v>
          </cell>
        </row>
        <row r="616">
          <cell r="A616" t="str">
            <v>117506s300</v>
          </cell>
          <cell r="B616" t="str">
            <v>TENSIONADOR CORREIA</v>
          </cell>
          <cell r="C616" t="str">
            <v>ZMP4</v>
          </cell>
          <cell r="D616" t="str">
            <v>215</v>
          </cell>
          <cell r="E616">
            <v>2</v>
          </cell>
          <cell r="F616">
            <v>2004</v>
          </cell>
          <cell r="G616">
            <v>11</v>
          </cell>
          <cell r="H616">
            <v>11</v>
          </cell>
          <cell r="I616" t="str">
            <v>018435-1</v>
          </cell>
        </row>
        <row r="617">
          <cell r="A617" t="str">
            <v>117506s300</v>
          </cell>
          <cell r="B617" t="str">
            <v>TENSIONADOR CORREIA</v>
          </cell>
          <cell r="C617" t="str">
            <v>ZMP4</v>
          </cell>
          <cell r="D617" t="str">
            <v>240</v>
          </cell>
          <cell r="E617">
            <v>1</v>
          </cell>
          <cell r="F617">
            <v>2004</v>
          </cell>
          <cell r="G617">
            <v>11</v>
          </cell>
          <cell r="H617">
            <v>11</v>
          </cell>
          <cell r="I617" t="str">
            <v>018440-1</v>
          </cell>
        </row>
        <row r="618">
          <cell r="A618" t="str">
            <v>117506s300</v>
          </cell>
          <cell r="B618" t="str">
            <v>TENSIONADOR CORREIA</v>
          </cell>
          <cell r="C618" t="str">
            <v>ZMP4</v>
          </cell>
          <cell r="D618" t="str">
            <v>272</v>
          </cell>
          <cell r="E618">
            <v>4</v>
          </cell>
          <cell r="F618">
            <v>2004</v>
          </cell>
          <cell r="G618">
            <v>11</v>
          </cell>
          <cell r="H618">
            <v>11</v>
          </cell>
          <cell r="I618" t="str">
            <v>018442-1</v>
          </cell>
        </row>
        <row r="619">
          <cell r="A619" t="str">
            <v>117506s300</v>
          </cell>
          <cell r="B619" t="str">
            <v>TENSIONADOR CORREIA</v>
          </cell>
          <cell r="C619" t="str">
            <v>ZMP4</v>
          </cell>
          <cell r="D619" t="str">
            <v>176</v>
          </cell>
          <cell r="E619">
            <v>4</v>
          </cell>
          <cell r="F619">
            <v>2004</v>
          </cell>
          <cell r="G619">
            <v>11</v>
          </cell>
          <cell r="H619">
            <v>12</v>
          </cell>
          <cell r="I619" t="str">
            <v>018496-1</v>
          </cell>
        </row>
        <row r="620">
          <cell r="A620" t="str">
            <v>117506s300</v>
          </cell>
          <cell r="B620" t="str">
            <v>TENSIONADOR CORREIA</v>
          </cell>
          <cell r="C620" t="str">
            <v>ZMP4</v>
          </cell>
          <cell r="D620" t="str">
            <v>341</v>
          </cell>
          <cell r="E620">
            <v>4</v>
          </cell>
          <cell r="F620">
            <v>2004</v>
          </cell>
          <cell r="G620">
            <v>11</v>
          </cell>
          <cell r="H620">
            <v>12</v>
          </cell>
          <cell r="I620" t="str">
            <v>018518-1</v>
          </cell>
        </row>
        <row r="621">
          <cell r="A621" t="str">
            <v>117506s300</v>
          </cell>
          <cell r="B621" t="str">
            <v>TENSIONADOR CORREIA</v>
          </cell>
          <cell r="C621" t="str">
            <v>ZMP2</v>
          </cell>
          <cell r="D621" t="str">
            <v>174</v>
          </cell>
          <cell r="E621">
            <v>1</v>
          </cell>
          <cell r="F621">
            <v>2004</v>
          </cell>
          <cell r="G621">
            <v>11</v>
          </cell>
          <cell r="H621">
            <v>12</v>
          </cell>
          <cell r="I621" t="str">
            <v>018543-1</v>
          </cell>
        </row>
        <row r="622">
          <cell r="A622" t="str">
            <v>117506s300</v>
          </cell>
          <cell r="B622" t="str">
            <v>TENSIONADOR CORREIA</v>
          </cell>
          <cell r="C622" t="str">
            <v>ZMP4</v>
          </cell>
          <cell r="D622" t="str">
            <v>180</v>
          </cell>
          <cell r="E622">
            <v>3</v>
          </cell>
          <cell r="F622">
            <v>2004</v>
          </cell>
          <cell r="G622">
            <v>11</v>
          </cell>
          <cell r="H622">
            <v>16</v>
          </cell>
          <cell r="I622" t="str">
            <v>018564-1</v>
          </cell>
        </row>
        <row r="623">
          <cell r="A623" t="str">
            <v>117506s300</v>
          </cell>
          <cell r="B623" t="str">
            <v>TENSIONADOR CORREIA</v>
          </cell>
          <cell r="C623" t="str">
            <v>ZMP4</v>
          </cell>
          <cell r="D623" t="str">
            <v>287</v>
          </cell>
          <cell r="E623">
            <v>1</v>
          </cell>
          <cell r="F623">
            <v>2004</v>
          </cell>
          <cell r="G623">
            <v>11</v>
          </cell>
          <cell r="H623">
            <v>16</v>
          </cell>
          <cell r="I623" t="str">
            <v>018576-1</v>
          </cell>
        </row>
        <row r="624">
          <cell r="A624" t="str">
            <v>117506s300</v>
          </cell>
          <cell r="B624" t="str">
            <v>TENSIONADOR CORREIA</v>
          </cell>
          <cell r="C624" t="str">
            <v>ZPRX</v>
          </cell>
          <cell r="D624" t="str">
            <v>RASAP</v>
          </cell>
          <cell r="E624">
            <v>5</v>
          </cell>
          <cell r="F624">
            <v>2004</v>
          </cell>
          <cell r="G624">
            <v>11</v>
          </cell>
          <cell r="H624">
            <v>16</v>
          </cell>
          <cell r="I624" t="str">
            <v>018611-1</v>
          </cell>
        </row>
        <row r="625">
          <cell r="A625" t="str">
            <v>117506s300</v>
          </cell>
          <cell r="B625" t="str">
            <v>TENSIONADOR CORREIA</v>
          </cell>
          <cell r="C625" t="str">
            <v>ZMP4</v>
          </cell>
          <cell r="D625" t="str">
            <v>328</v>
          </cell>
          <cell r="E625">
            <v>3</v>
          </cell>
          <cell r="F625">
            <v>2004</v>
          </cell>
          <cell r="G625">
            <v>11</v>
          </cell>
          <cell r="H625">
            <v>17</v>
          </cell>
          <cell r="I625" t="str">
            <v>018656-1</v>
          </cell>
        </row>
        <row r="626">
          <cell r="A626" t="str">
            <v>117506s300</v>
          </cell>
          <cell r="B626" t="str">
            <v>TENSIONADOR CORREIA</v>
          </cell>
          <cell r="C626" t="str">
            <v>ZMP4</v>
          </cell>
          <cell r="D626" t="str">
            <v>344</v>
          </cell>
          <cell r="E626">
            <v>1</v>
          </cell>
          <cell r="F626">
            <v>2004</v>
          </cell>
          <cell r="G626">
            <v>11</v>
          </cell>
          <cell r="H626">
            <v>17</v>
          </cell>
          <cell r="I626" t="str">
            <v>018661-1</v>
          </cell>
        </row>
        <row r="627">
          <cell r="A627" t="str">
            <v>117506s300</v>
          </cell>
          <cell r="B627" t="str">
            <v>TENSIONADOR CORREIA</v>
          </cell>
          <cell r="C627" t="str">
            <v>ZPRX</v>
          </cell>
          <cell r="D627" t="str">
            <v>RASAP</v>
          </cell>
          <cell r="E627">
            <v>31</v>
          </cell>
          <cell r="F627">
            <v>2004</v>
          </cell>
          <cell r="G627">
            <v>11</v>
          </cell>
          <cell r="H627">
            <v>17</v>
          </cell>
          <cell r="I627" t="str">
            <v>018669-1</v>
          </cell>
        </row>
        <row r="628">
          <cell r="A628" t="str">
            <v>117506s300</v>
          </cell>
          <cell r="B628" t="str">
            <v>TENSIONADOR CORREIA</v>
          </cell>
          <cell r="C628" t="str">
            <v>ZMP2</v>
          </cell>
          <cell r="D628" t="str">
            <v>168</v>
          </cell>
          <cell r="E628">
            <v>1</v>
          </cell>
          <cell r="F628">
            <v>2004</v>
          </cell>
          <cell r="G628">
            <v>11</v>
          </cell>
          <cell r="H628">
            <v>17</v>
          </cell>
          <cell r="I628" t="str">
            <v>018673-1</v>
          </cell>
        </row>
        <row r="629">
          <cell r="A629" t="str">
            <v>117506s300</v>
          </cell>
          <cell r="B629" t="str">
            <v>TENSIONADOR CORREIA</v>
          </cell>
          <cell r="C629" t="str">
            <v>ZMP4</v>
          </cell>
          <cell r="D629" t="str">
            <v>246</v>
          </cell>
          <cell r="E629">
            <v>2</v>
          </cell>
          <cell r="F629">
            <v>2004</v>
          </cell>
          <cell r="G629">
            <v>11</v>
          </cell>
          <cell r="H629">
            <v>18</v>
          </cell>
          <cell r="I629" t="str">
            <v>018729-1</v>
          </cell>
        </row>
        <row r="630">
          <cell r="A630" t="str">
            <v>117506s300</v>
          </cell>
          <cell r="B630" t="str">
            <v>TENSIONADOR CORREIA</v>
          </cell>
          <cell r="C630" t="str">
            <v>ZMP2</v>
          </cell>
          <cell r="D630" t="str">
            <v>178</v>
          </cell>
          <cell r="E630">
            <v>1</v>
          </cell>
          <cell r="F630">
            <v>2004</v>
          </cell>
          <cell r="G630">
            <v>11</v>
          </cell>
          <cell r="H630">
            <v>18</v>
          </cell>
          <cell r="I630" t="str">
            <v>018746-1</v>
          </cell>
        </row>
        <row r="631">
          <cell r="A631" t="str">
            <v>117506s300</v>
          </cell>
          <cell r="B631" t="str">
            <v>TENSIONADOR CORREIA</v>
          </cell>
          <cell r="C631" t="str">
            <v>ZMP4</v>
          </cell>
          <cell r="D631" t="str">
            <v>215</v>
          </cell>
          <cell r="E631">
            <v>1</v>
          </cell>
          <cell r="F631">
            <v>2004</v>
          </cell>
          <cell r="G631">
            <v>11</v>
          </cell>
          <cell r="H631">
            <v>19</v>
          </cell>
          <cell r="I631" t="str">
            <v>018776-1</v>
          </cell>
        </row>
        <row r="632">
          <cell r="A632" t="str">
            <v>117506s300</v>
          </cell>
          <cell r="B632" t="str">
            <v>TENSIONADOR CORREIA</v>
          </cell>
          <cell r="C632" t="str">
            <v>ZMP4</v>
          </cell>
          <cell r="D632" t="str">
            <v>240</v>
          </cell>
          <cell r="E632">
            <v>1</v>
          </cell>
          <cell r="F632">
            <v>2004</v>
          </cell>
          <cell r="G632">
            <v>11</v>
          </cell>
          <cell r="H632">
            <v>19</v>
          </cell>
          <cell r="I632" t="str">
            <v>018777-1</v>
          </cell>
        </row>
        <row r="633">
          <cell r="A633" t="str">
            <v>117506s300</v>
          </cell>
          <cell r="B633" t="str">
            <v>TENSIONADOR CORREIA</v>
          </cell>
          <cell r="C633" t="str">
            <v>ZMP4</v>
          </cell>
          <cell r="D633" t="str">
            <v>291</v>
          </cell>
          <cell r="E633">
            <v>1</v>
          </cell>
          <cell r="F633">
            <v>2004</v>
          </cell>
          <cell r="G633">
            <v>11</v>
          </cell>
          <cell r="H633">
            <v>19</v>
          </cell>
          <cell r="I633" t="str">
            <v>018780-1</v>
          </cell>
        </row>
        <row r="634">
          <cell r="A634" t="str">
            <v>117506s300</v>
          </cell>
          <cell r="B634" t="str">
            <v>TENSIONADOR CORREIA</v>
          </cell>
          <cell r="C634" t="str">
            <v>ZMP4</v>
          </cell>
          <cell r="D634" t="str">
            <v>178</v>
          </cell>
          <cell r="E634">
            <v>2</v>
          </cell>
          <cell r="F634">
            <v>2004</v>
          </cell>
          <cell r="G634">
            <v>11</v>
          </cell>
          <cell r="H634">
            <v>22</v>
          </cell>
          <cell r="I634" t="str">
            <v>018821-1</v>
          </cell>
        </row>
        <row r="635">
          <cell r="A635" t="str">
            <v>117506s300</v>
          </cell>
          <cell r="B635" t="str">
            <v>TENSIONADOR CORREIA</v>
          </cell>
          <cell r="C635" t="str">
            <v>ZMP2</v>
          </cell>
          <cell r="D635" t="str">
            <v>335</v>
          </cell>
          <cell r="E635">
            <v>1</v>
          </cell>
          <cell r="F635">
            <v>2004</v>
          </cell>
          <cell r="G635">
            <v>11</v>
          </cell>
          <cell r="H635">
            <v>22</v>
          </cell>
          <cell r="I635" t="str">
            <v>018860-1</v>
          </cell>
        </row>
        <row r="636">
          <cell r="A636" t="str">
            <v>117506s300</v>
          </cell>
          <cell r="B636" t="str">
            <v>TENSIONADOR CORREIA</v>
          </cell>
          <cell r="C636" t="str">
            <v>ZMP4</v>
          </cell>
          <cell r="D636" t="str">
            <v>174</v>
          </cell>
          <cell r="E636">
            <v>2</v>
          </cell>
          <cell r="F636">
            <v>2004</v>
          </cell>
          <cell r="G636">
            <v>11</v>
          </cell>
          <cell r="H636">
            <v>23</v>
          </cell>
          <cell r="I636" t="str">
            <v>018887-1</v>
          </cell>
        </row>
        <row r="637">
          <cell r="A637" t="str">
            <v>117506s300</v>
          </cell>
          <cell r="B637" t="str">
            <v>TENSIONADOR CORREIA</v>
          </cell>
          <cell r="C637" t="str">
            <v>ZMP4</v>
          </cell>
          <cell r="D637" t="str">
            <v>180</v>
          </cell>
          <cell r="E637">
            <v>1</v>
          </cell>
          <cell r="F637">
            <v>2004</v>
          </cell>
          <cell r="G637">
            <v>11</v>
          </cell>
          <cell r="H637">
            <v>23</v>
          </cell>
          <cell r="I637" t="str">
            <v>018895-1</v>
          </cell>
        </row>
        <row r="638">
          <cell r="A638" t="str">
            <v>117506s300</v>
          </cell>
          <cell r="B638" t="str">
            <v>TENSIONADOR CORREIA</v>
          </cell>
          <cell r="C638" t="str">
            <v>ZMP4</v>
          </cell>
          <cell r="D638" t="str">
            <v>231</v>
          </cell>
          <cell r="E638">
            <v>1</v>
          </cell>
          <cell r="F638">
            <v>2004</v>
          </cell>
          <cell r="G638">
            <v>11</v>
          </cell>
          <cell r="H638">
            <v>23</v>
          </cell>
          <cell r="I638" t="str">
            <v>018900-1</v>
          </cell>
        </row>
        <row r="639">
          <cell r="A639" t="str">
            <v>117506s300</v>
          </cell>
          <cell r="B639" t="str">
            <v>TENSIONADOR CORREIA</v>
          </cell>
          <cell r="C639" t="str">
            <v>ZMP4</v>
          </cell>
          <cell r="D639" t="str">
            <v>291</v>
          </cell>
          <cell r="E639">
            <v>2</v>
          </cell>
          <cell r="F639">
            <v>2004</v>
          </cell>
          <cell r="G639">
            <v>11</v>
          </cell>
          <cell r="H639">
            <v>23</v>
          </cell>
          <cell r="I639" t="str">
            <v>018905-1</v>
          </cell>
        </row>
        <row r="640">
          <cell r="A640" t="str">
            <v>117506s300</v>
          </cell>
          <cell r="B640" t="str">
            <v>TENSIONADOR CORREIA</v>
          </cell>
          <cell r="C640" t="str">
            <v>ZMP4</v>
          </cell>
          <cell r="D640" t="str">
            <v>328</v>
          </cell>
          <cell r="E640">
            <v>3</v>
          </cell>
          <cell r="F640">
            <v>2004</v>
          </cell>
          <cell r="G640">
            <v>11</v>
          </cell>
          <cell r="H640">
            <v>23</v>
          </cell>
          <cell r="I640" t="str">
            <v>018907-1</v>
          </cell>
        </row>
        <row r="641">
          <cell r="A641" t="str">
            <v>117506s300</v>
          </cell>
          <cell r="B641" t="str">
            <v>TENSIONADOR CORREIA</v>
          </cell>
          <cell r="C641" t="str">
            <v>ZMP4</v>
          </cell>
          <cell r="D641" t="str">
            <v>335</v>
          </cell>
          <cell r="E641">
            <v>1</v>
          </cell>
          <cell r="F641">
            <v>2004</v>
          </cell>
          <cell r="G641">
            <v>11</v>
          </cell>
          <cell r="H641">
            <v>23</v>
          </cell>
          <cell r="I641" t="str">
            <v>018909-1</v>
          </cell>
        </row>
        <row r="642">
          <cell r="A642" t="str">
            <v>117506s300</v>
          </cell>
          <cell r="B642" t="str">
            <v>TENSIONADOR CORREIA</v>
          </cell>
          <cell r="C642" t="str">
            <v>ZMP4</v>
          </cell>
          <cell r="D642" t="str">
            <v>344</v>
          </cell>
          <cell r="E642">
            <v>2</v>
          </cell>
          <cell r="F642">
            <v>2004</v>
          </cell>
          <cell r="G642">
            <v>11</v>
          </cell>
          <cell r="H642">
            <v>23</v>
          </cell>
          <cell r="I642" t="str">
            <v>018913-1</v>
          </cell>
        </row>
        <row r="643">
          <cell r="A643" t="str">
            <v>117506s300</v>
          </cell>
          <cell r="B643" t="str">
            <v>TENSIONADOR CORREIA</v>
          </cell>
          <cell r="C643" t="str">
            <v>ZMP1</v>
          </cell>
          <cell r="D643" t="str">
            <v>168</v>
          </cell>
          <cell r="E643">
            <v>1</v>
          </cell>
          <cell r="F643">
            <v>2004</v>
          </cell>
          <cell r="G643">
            <v>11</v>
          </cell>
          <cell r="H643">
            <v>23</v>
          </cell>
          <cell r="I643" t="str">
            <v>018932-1</v>
          </cell>
        </row>
        <row r="644">
          <cell r="A644" t="str">
            <v>117506s300</v>
          </cell>
          <cell r="B644" t="str">
            <v>TENSIONADOR CORREIA</v>
          </cell>
          <cell r="C644" t="str">
            <v>ZMP4</v>
          </cell>
          <cell r="D644" t="str">
            <v>179</v>
          </cell>
          <cell r="E644">
            <v>1</v>
          </cell>
          <cell r="F644">
            <v>2004</v>
          </cell>
          <cell r="G644">
            <v>11</v>
          </cell>
          <cell r="H644">
            <v>24</v>
          </cell>
          <cell r="I644" t="str">
            <v>018945-1</v>
          </cell>
        </row>
        <row r="645">
          <cell r="A645" t="str">
            <v>117506s300</v>
          </cell>
          <cell r="B645" t="str">
            <v>TENSIONADOR CORREIA</v>
          </cell>
          <cell r="C645" t="str">
            <v>ZMP4</v>
          </cell>
          <cell r="D645" t="str">
            <v>215</v>
          </cell>
          <cell r="E645">
            <v>1</v>
          </cell>
          <cell r="F645">
            <v>2004</v>
          </cell>
          <cell r="G645">
            <v>11</v>
          </cell>
          <cell r="H645">
            <v>24</v>
          </cell>
          <cell r="I645" t="str">
            <v>018950-1</v>
          </cell>
        </row>
        <row r="646">
          <cell r="A646" t="str">
            <v>117506s300</v>
          </cell>
          <cell r="B646" t="str">
            <v>TENSIONADOR CORREIA</v>
          </cell>
          <cell r="C646" t="str">
            <v>ZMP2</v>
          </cell>
          <cell r="D646" t="str">
            <v>171</v>
          </cell>
          <cell r="E646">
            <v>1</v>
          </cell>
          <cell r="F646">
            <v>2004</v>
          </cell>
          <cell r="G646">
            <v>11</v>
          </cell>
          <cell r="H646">
            <v>24</v>
          </cell>
          <cell r="I646" t="str">
            <v>018966-1</v>
          </cell>
        </row>
        <row r="647">
          <cell r="A647" t="str">
            <v>117506s300</v>
          </cell>
          <cell r="B647" t="str">
            <v>TENSIONADOR CORREIA</v>
          </cell>
          <cell r="C647" t="str">
            <v>ZMP4</v>
          </cell>
          <cell r="D647" t="str">
            <v>168</v>
          </cell>
          <cell r="E647">
            <v>5</v>
          </cell>
          <cell r="F647">
            <v>2004</v>
          </cell>
          <cell r="G647">
            <v>11</v>
          </cell>
          <cell r="H647">
            <v>25</v>
          </cell>
          <cell r="I647" t="str">
            <v>019000-1</v>
          </cell>
        </row>
        <row r="648">
          <cell r="A648" t="str">
            <v>117506s300</v>
          </cell>
          <cell r="B648" t="str">
            <v>TENSIONADOR CORREIA</v>
          </cell>
          <cell r="C648" t="str">
            <v>ZMP4</v>
          </cell>
          <cell r="D648" t="str">
            <v>184</v>
          </cell>
          <cell r="E648">
            <v>5</v>
          </cell>
          <cell r="F648">
            <v>2004</v>
          </cell>
          <cell r="G648">
            <v>11</v>
          </cell>
          <cell r="H648">
            <v>25</v>
          </cell>
          <cell r="I648" t="str">
            <v>019009-1</v>
          </cell>
        </row>
        <row r="649">
          <cell r="A649" t="str">
            <v>117506s300</v>
          </cell>
          <cell r="B649" t="str">
            <v>TENSIONADOR CORREIA</v>
          </cell>
          <cell r="C649" t="str">
            <v>ZMP2</v>
          </cell>
          <cell r="D649" t="str">
            <v>171</v>
          </cell>
          <cell r="E649">
            <v>3</v>
          </cell>
          <cell r="F649">
            <v>2004</v>
          </cell>
          <cell r="G649">
            <v>11</v>
          </cell>
          <cell r="H649">
            <v>25</v>
          </cell>
          <cell r="I649" t="str">
            <v>019031-1</v>
          </cell>
        </row>
        <row r="650">
          <cell r="A650" t="str">
            <v>117506s300</v>
          </cell>
          <cell r="B650" t="str">
            <v>TENSIONADOR CORREIA</v>
          </cell>
          <cell r="C650" t="str">
            <v>ZMP4</v>
          </cell>
          <cell r="D650" t="str">
            <v>239</v>
          </cell>
          <cell r="E650">
            <v>1</v>
          </cell>
          <cell r="F650">
            <v>2004</v>
          </cell>
          <cell r="G650">
            <v>11</v>
          </cell>
          <cell r="H650">
            <v>26</v>
          </cell>
          <cell r="I650" t="str">
            <v>019059-1</v>
          </cell>
        </row>
        <row r="651">
          <cell r="A651" t="str">
            <v>117506s300</v>
          </cell>
          <cell r="B651" t="str">
            <v>TENSIONADOR CORREIA</v>
          </cell>
          <cell r="C651" t="str">
            <v>ZMP1</v>
          </cell>
          <cell r="D651" t="str">
            <v>302</v>
          </cell>
          <cell r="E651">
            <v>1</v>
          </cell>
          <cell r="F651">
            <v>2004</v>
          </cell>
          <cell r="G651">
            <v>11</v>
          </cell>
          <cell r="H651">
            <v>26</v>
          </cell>
          <cell r="I651" t="str">
            <v>019081-1</v>
          </cell>
        </row>
        <row r="652">
          <cell r="A652" t="str">
            <v>117506s300</v>
          </cell>
          <cell r="B652" t="str">
            <v>TENSIONADOR CORREIA</v>
          </cell>
          <cell r="C652" t="str">
            <v>ZMP4</v>
          </cell>
          <cell r="D652" t="str">
            <v>177</v>
          </cell>
          <cell r="E652">
            <v>1</v>
          </cell>
          <cell r="F652">
            <v>2004</v>
          </cell>
          <cell r="G652">
            <v>11</v>
          </cell>
          <cell r="H652">
            <v>30</v>
          </cell>
          <cell r="I652" t="str">
            <v>019148-1</v>
          </cell>
        </row>
        <row r="653">
          <cell r="A653" t="str">
            <v>117506s300</v>
          </cell>
          <cell r="B653" t="str">
            <v>TENSIONADOR CORREIA</v>
          </cell>
          <cell r="C653" t="str">
            <v>ZMP4</v>
          </cell>
          <cell r="D653" t="str">
            <v>247</v>
          </cell>
          <cell r="E653">
            <v>1</v>
          </cell>
          <cell r="F653">
            <v>2004</v>
          </cell>
          <cell r="G653">
            <v>11</v>
          </cell>
          <cell r="H653">
            <v>30</v>
          </cell>
          <cell r="I653" t="str">
            <v>019158-1</v>
          </cell>
        </row>
        <row r="654">
          <cell r="A654" t="str">
            <v>117506s300</v>
          </cell>
          <cell r="B654" t="str">
            <v>TENSIONADOR CORREIA</v>
          </cell>
          <cell r="C654" t="str">
            <v>ZPRX</v>
          </cell>
          <cell r="D654" t="str">
            <v>RASAP</v>
          </cell>
          <cell r="E654">
            <v>10</v>
          </cell>
          <cell r="F654">
            <v>2004</v>
          </cell>
          <cell r="G654">
            <v>12</v>
          </cell>
          <cell r="H654">
            <v>1</v>
          </cell>
          <cell r="I654" t="str">
            <v>019205-1</v>
          </cell>
        </row>
        <row r="655">
          <cell r="A655" t="str">
            <v>117506s300</v>
          </cell>
          <cell r="B655" t="str">
            <v>TENSIONADOR CORREIA</v>
          </cell>
          <cell r="C655" t="str">
            <v>ZMP4</v>
          </cell>
          <cell r="D655" t="str">
            <v>287</v>
          </cell>
          <cell r="E655">
            <v>2</v>
          </cell>
          <cell r="F655">
            <v>2004</v>
          </cell>
          <cell r="G655">
            <v>12</v>
          </cell>
          <cell r="H655">
            <v>1</v>
          </cell>
          <cell r="I655" t="str">
            <v>019227-1</v>
          </cell>
        </row>
        <row r="656">
          <cell r="A656" t="str">
            <v>117506s300</v>
          </cell>
          <cell r="B656" t="str">
            <v>TENSIONADOR CORREIA</v>
          </cell>
          <cell r="C656" t="str">
            <v>ZMP2</v>
          </cell>
          <cell r="D656" t="str">
            <v>171</v>
          </cell>
          <cell r="E656">
            <v>1</v>
          </cell>
          <cell r="F656">
            <v>2004</v>
          </cell>
          <cell r="G656">
            <v>12</v>
          </cell>
          <cell r="H656">
            <v>1</v>
          </cell>
          <cell r="I656" t="str">
            <v>019252-1</v>
          </cell>
        </row>
        <row r="657">
          <cell r="A657" t="str">
            <v>117506s300</v>
          </cell>
          <cell r="B657" t="str">
            <v>TENSIONADOR CORREIA</v>
          </cell>
          <cell r="C657" t="str">
            <v>ZMP4</v>
          </cell>
          <cell r="D657" t="str">
            <v>341</v>
          </cell>
          <cell r="E657">
            <v>3</v>
          </cell>
          <cell r="F657">
            <v>2004</v>
          </cell>
          <cell r="G657">
            <v>12</v>
          </cell>
          <cell r="H657">
            <v>1</v>
          </cell>
          <cell r="I657" t="str">
            <v>019231-1</v>
          </cell>
        </row>
        <row r="658">
          <cell r="A658" t="str">
            <v>117506s300</v>
          </cell>
          <cell r="B658" t="str">
            <v>TENSIONADOR CORREIA</v>
          </cell>
          <cell r="C658" t="str">
            <v>ZMP2</v>
          </cell>
          <cell r="D658" t="str">
            <v>316</v>
          </cell>
          <cell r="E658">
            <v>2</v>
          </cell>
          <cell r="F658">
            <v>2004</v>
          </cell>
          <cell r="G658">
            <v>12</v>
          </cell>
          <cell r="H658">
            <v>1</v>
          </cell>
          <cell r="I658" t="str">
            <v>019264-1</v>
          </cell>
        </row>
        <row r="659">
          <cell r="A659" t="str">
            <v>117506s300</v>
          </cell>
          <cell r="B659" t="str">
            <v>TENSIONADOR CORREIA</v>
          </cell>
          <cell r="C659" t="str">
            <v>ZMP4</v>
          </cell>
          <cell r="D659" t="str">
            <v>171</v>
          </cell>
          <cell r="E659">
            <v>10</v>
          </cell>
          <cell r="F659">
            <v>2004</v>
          </cell>
          <cell r="G659">
            <v>12</v>
          </cell>
          <cell r="H659">
            <v>2</v>
          </cell>
          <cell r="I659" t="str">
            <v>019275-1</v>
          </cell>
        </row>
        <row r="660">
          <cell r="A660" t="str">
            <v>117506s300</v>
          </cell>
          <cell r="B660" t="str">
            <v>TENSIONADOR CORREIA</v>
          </cell>
          <cell r="C660" t="str">
            <v>ZMP2</v>
          </cell>
          <cell r="D660" t="str">
            <v>371</v>
          </cell>
          <cell r="E660">
            <v>1</v>
          </cell>
          <cell r="F660">
            <v>2004</v>
          </cell>
          <cell r="G660">
            <v>12</v>
          </cell>
          <cell r="H660">
            <v>2</v>
          </cell>
          <cell r="I660" t="str">
            <v>019341-1</v>
          </cell>
        </row>
        <row r="661">
          <cell r="A661" t="str">
            <v>117506s300</v>
          </cell>
          <cell r="B661" t="str">
            <v>TENSIONADOR CORREIA</v>
          </cell>
          <cell r="C661" t="str">
            <v>ZMP4</v>
          </cell>
          <cell r="D661" t="str">
            <v>231</v>
          </cell>
          <cell r="E661">
            <v>2</v>
          </cell>
          <cell r="F661">
            <v>2004</v>
          </cell>
          <cell r="G661">
            <v>12</v>
          </cell>
          <cell r="H661">
            <v>3</v>
          </cell>
          <cell r="I661" t="str">
            <v>019371-1</v>
          </cell>
        </row>
        <row r="662">
          <cell r="A662" t="str">
            <v>117506s300</v>
          </cell>
          <cell r="B662" t="str">
            <v>TENSIONADOR CORREIA</v>
          </cell>
          <cell r="C662" t="str">
            <v>ZMP1</v>
          </cell>
          <cell r="D662" t="str">
            <v>171</v>
          </cell>
          <cell r="E662">
            <v>1</v>
          </cell>
          <cell r="F662">
            <v>2004</v>
          </cell>
          <cell r="G662">
            <v>12</v>
          </cell>
          <cell r="H662">
            <v>3</v>
          </cell>
          <cell r="I662" t="str">
            <v>019372-1</v>
          </cell>
        </row>
        <row r="663">
          <cell r="A663" t="str">
            <v>117506s300</v>
          </cell>
          <cell r="B663" t="str">
            <v>TENSIONADOR CORREIA</v>
          </cell>
          <cell r="C663" t="str">
            <v>ZMP2</v>
          </cell>
          <cell r="D663" t="str">
            <v>171</v>
          </cell>
          <cell r="E663">
            <v>2</v>
          </cell>
          <cell r="F663">
            <v>2004</v>
          </cell>
          <cell r="G663">
            <v>12</v>
          </cell>
          <cell r="H663">
            <v>3</v>
          </cell>
          <cell r="I663" t="str">
            <v>019383-1</v>
          </cell>
        </row>
        <row r="664">
          <cell r="A664" t="str">
            <v>117506s300</v>
          </cell>
          <cell r="B664" t="str">
            <v>TENSIONADOR CORREIA</v>
          </cell>
          <cell r="C664" t="str">
            <v>ZMP2</v>
          </cell>
          <cell r="D664" t="str">
            <v>371</v>
          </cell>
          <cell r="E664">
            <v>1</v>
          </cell>
          <cell r="F664">
            <v>2004</v>
          </cell>
          <cell r="G664">
            <v>12</v>
          </cell>
          <cell r="H664">
            <v>3</v>
          </cell>
          <cell r="I664" t="str">
            <v>019400-1</v>
          </cell>
        </row>
        <row r="665">
          <cell r="A665" t="str">
            <v>117506s300</v>
          </cell>
          <cell r="B665" t="str">
            <v>TENSIONADOR CORREIA</v>
          </cell>
          <cell r="C665" t="str">
            <v>ZMP4</v>
          </cell>
          <cell r="D665" t="str">
            <v>211</v>
          </cell>
          <cell r="E665">
            <v>1</v>
          </cell>
          <cell r="F665">
            <v>2004</v>
          </cell>
          <cell r="G665">
            <v>12</v>
          </cell>
          <cell r="H665">
            <v>6</v>
          </cell>
          <cell r="I665" t="str">
            <v>019409-1</v>
          </cell>
        </row>
        <row r="666">
          <cell r="A666" t="str">
            <v>117506s300</v>
          </cell>
          <cell r="B666" t="str">
            <v>TENSIONADOR CORREIA</v>
          </cell>
          <cell r="C666" t="str">
            <v>ZFI3</v>
          </cell>
          <cell r="D666" t="str">
            <v>215</v>
          </cell>
          <cell r="E666">
            <v>2</v>
          </cell>
          <cell r="F666">
            <v>2004</v>
          </cell>
          <cell r="G666">
            <v>12</v>
          </cell>
          <cell r="H666">
            <v>6</v>
          </cell>
          <cell r="I666" t="str">
            <v>019410-1</v>
          </cell>
        </row>
        <row r="667">
          <cell r="A667" t="str">
            <v>117506s300</v>
          </cell>
          <cell r="B667" t="str">
            <v>TENSIONADOR CORREIA</v>
          </cell>
          <cell r="C667" t="str">
            <v>ZMP1</v>
          </cell>
          <cell r="D667" t="str">
            <v>171</v>
          </cell>
          <cell r="E667">
            <v>1</v>
          </cell>
          <cell r="F667">
            <v>2004</v>
          </cell>
          <cell r="G667">
            <v>12</v>
          </cell>
          <cell r="H667">
            <v>6</v>
          </cell>
          <cell r="I667" t="str">
            <v>019448-1</v>
          </cell>
        </row>
        <row r="668">
          <cell r="A668" t="str">
            <v>117506s300</v>
          </cell>
          <cell r="B668" t="str">
            <v>TENSIONADOR CORREIA</v>
          </cell>
          <cell r="C668" t="str">
            <v>ZMP4</v>
          </cell>
          <cell r="D668" t="str">
            <v>287</v>
          </cell>
          <cell r="E668">
            <v>3</v>
          </cell>
          <cell r="F668">
            <v>2004</v>
          </cell>
          <cell r="G668">
            <v>12</v>
          </cell>
          <cell r="H668">
            <v>7</v>
          </cell>
          <cell r="I668" t="str">
            <v>019478-1</v>
          </cell>
        </row>
        <row r="669">
          <cell r="A669" t="str">
            <v>117506s300</v>
          </cell>
          <cell r="B669" t="str">
            <v>TENSIONADOR CORREIA</v>
          </cell>
          <cell r="C669" t="str">
            <v>ZMP4</v>
          </cell>
          <cell r="D669" t="str">
            <v>335</v>
          </cell>
          <cell r="E669">
            <v>1</v>
          </cell>
          <cell r="F669">
            <v>2004</v>
          </cell>
          <cell r="G669">
            <v>12</v>
          </cell>
          <cell r="H669">
            <v>7</v>
          </cell>
          <cell r="I669" t="str">
            <v>019482-1</v>
          </cell>
        </row>
        <row r="670">
          <cell r="A670" t="str">
            <v>117506s300</v>
          </cell>
          <cell r="B670" t="str">
            <v>TENSIONADOR CORREIA</v>
          </cell>
          <cell r="C670" t="str">
            <v>ZMP4</v>
          </cell>
          <cell r="D670" t="str">
            <v>215</v>
          </cell>
          <cell r="E670">
            <v>1</v>
          </cell>
          <cell r="F670">
            <v>2004</v>
          </cell>
          <cell r="G670">
            <v>12</v>
          </cell>
          <cell r="H670">
            <v>8</v>
          </cell>
          <cell r="I670" t="str">
            <v>019536-1</v>
          </cell>
        </row>
        <row r="671">
          <cell r="A671" t="str">
            <v>117506s300</v>
          </cell>
          <cell r="B671" t="str">
            <v>TENSIONADOR CORREIA</v>
          </cell>
          <cell r="C671" t="str">
            <v>ZMP4</v>
          </cell>
          <cell r="D671" t="str">
            <v>215</v>
          </cell>
          <cell r="E671">
            <v>2</v>
          </cell>
          <cell r="F671">
            <v>2004</v>
          </cell>
          <cell r="G671">
            <v>12</v>
          </cell>
          <cell r="H671">
            <v>8</v>
          </cell>
          <cell r="I671" t="str">
            <v>019537-1</v>
          </cell>
        </row>
        <row r="672">
          <cell r="A672" t="str">
            <v>117506s300</v>
          </cell>
          <cell r="B672" t="str">
            <v>TENSIONADOR CORREIA</v>
          </cell>
          <cell r="C672" t="str">
            <v>ZMP4</v>
          </cell>
          <cell r="D672" t="str">
            <v>341</v>
          </cell>
          <cell r="E672">
            <v>3</v>
          </cell>
          <cell r="F672">
            <v>2004</v>
          </cell>
          <cell r="G672">
            <v>12</v>
          </cell>
          <cell r="H672">
            <v>9</v>
          </cell>
          <cell r="I672" t="str">
            <v>019616-1</v>
          </cell>
        </row>
        <row r="673">
          <cell r="A673" t="str">
            <v>117506s300</v>
          </cell>
          <cell r="B673" t="str">
            <v>TENSIONADOR CORREIA</v>
          </cell>
          <cell r="C673" t="str">
            <v>ZMP4</v>
          </cell>
          <cell r="D673" t="str">
            <v>215</v>
          </cell>
          <cell r="E673">
            <v>2</v>
          </cell>
          <cell r="F673">
            <v>2004</v>
          </cell>
          <cell r="G673">
            <v>12</v>
          </cell>
          <cell r="H673">
            <v>9</v>
          </cell>
          <cell r="I673" t="str">
            <v>019619-1</v>
          </cell>
        </row>
        <row r="674">
          <cell r="A674" t="str">
            <v>117506s300</v>
          </cell>
          <cell r="B674" t="str">
            <v>TENSIONADOR CORREIA</v>
          </cell>
          <cell r="C674" t="str">
            <v>ZMP4</v>
          </cell>
          <cell r="D674" t="str">
            <v>231</v>
          </cell>
          <cell r="E674">
            <v>1</v>
          </cell>
          <cell r="F674">
            <v>2004</v>
          </cell>
          <cell r="G674">
            <v>12</v>
          </cell>
          <cell r="H674">
            <v>10</v>
          </cell>
          <cell r="I674" t="str">
            <v>019663-1</v>
          </cell>
        </row>
        <row r="675">
          <cell r="A675" t="str">
            <v>117506s300</v>
          </cell>
          <cell r="B675" t="str">
            <v>TENSIONADOR CORREIA</v>
          </cell>
          <cell r="C675" t="str">
            <v>ZMP4</v>
          </cell>
          <cell r="D675" t="str">
            <v>215</v>
          </cell>
          <cell r="E675">
            <v>1</v>
          </cell>
          <cell r="F675">
            <v>2004</v>
          </cell>
          <cell r="G675">
            <v>12</v>
          </cell>
          <cell r="H675">
            <v>10</v>
          </cell>
          <cell r="I675" t="str">
            <v>019683-1</v>
          </cell>
        </row>
        <row r="676">
          <cell r="A676" t="str">
            <v>117506s300</v>
          </cell>
          <cell r="B676" t="str">
            <v>TENSIONADOR CORREIA</v>
          </cell>
          <cell r="C676" t="str">
            <v>ZPRX</v>
          </cell>
          <cell r="D676" t="str">
            <v>RASAP</v>
          </cell>
          <cell r="E676">
            <v>10</v>
          </cell>
          <cell r="F676">
            <v>2004</v>
          </cell>
          <cell r="G676">
            <v>12</v>
          </cell>
          <cell r="H676">
            <v>10</v>
          </cell>
          <cell r="I676" t="str">
            <v>019684-1</v>
          </cell>
        </row>
        <row r="677">
          <cell r="A677" t="str">
            <v>117506s300</v>
          </cell>
          <cell r="B677" t="str">
            <v>TENSIONADOR CORREIA</v>
          </cell>
          <cell r="C677" t="str">
            <v>ZMP2</v>
          </cell>
          <cell r="D677" t="str">
            <v>180</v>
          </cell>
          <cell r="E677">
            <v>5</v>
          </cell>
          <cell r="F677">
            <v>2004</v>
          </cell>
          <cell r="G677">
            <v>12</v>
          </cell>
          <cell r="H677">
            <v>10</v>
          </cell>
          <cell r="I677" t="str">
            <v>019696-1</v>
          </cell>
        </row>
        <row r="678">
          <cell r="A678" t="str">
            <v>117506s300</v>
          </cell>
          <cell r="B678" t="str">
            <v>TENSIONADOR CORREIA</v>
          </cell>
          <cell r="C678" t="str">
            <v>ZMP4</v>
          </cell>
          <cell r="D678" t="str">
            <v>184</v>
          </cell>
          <cell r="E678">
            <v>3</v>
          </cell>
          <cell r="F678">
            <v>2004</v>
          </cell>
          <cell r="G678">
            <v>12</v>
          </cell>
          <cell r="H678">
            <v>13</v>
          </cell>
          <cell r="I678" t="str">
            <v>019735-1</v>
          </cell>
        </row>
        <row r="679">
          <cell r="A679" t="str">
            <v>117506s300</v>
          </cell>
          <cell r="B679" t="str">
            <v>TENSIONADOR CORREIA</v>
          </cell>
          <cell r="C679" t="str">
            <v>ZPRX</v>
          </cell>
          <cell r="D679" t="str">
            <v>RASAP</v>
          </cell>
          <cell r="E679">
            <v>30</v>
          </cell>
          <cell r="F679">
            <v>2004</v>
          </cell>
          <cell r="G679">
            <v>12</v>
          </cell>
          <cell r="H679">
            <v>13</v>
          </cell>
          <cell r="I679" t="str">
            <v>019765-1</v>
          </cell>
        </row>
        <row r="680">
          <cell r="A680" t="str">
            <v>117506s300</v>
          </cell>
          <cell r="B680" t="str">
            <v>TENSIONADOR CORREIA</v>
          </cell>
          <cell r="C680" t="str">
            <v>ZPRX</v>
          </cell>
          <cell r="D680" t="str">
            <v>RASAP</v>
          </cell>
          <cell r="E680">
            <v>10</v>
          </cell>
          <cell r="F680">
            <v>2004</v>
          </cell>
          <cell r="G680">
            <v>12</v>
          </cell>
          <cell r="H680">
            <v>13</v>
          </cell>
          <cell r="I680" t="str">
            <v>019795-1</v>
          </cell>
        </row>
        <row r="681">
          <cell r="A681" t="str">
            <v>117506s300</v>
          </cell>
          <cell r="B681" t="str">
            <v>TENSIONADOR CORREIA</v>
          </cell>
          <cell r="C681" t="str">
            <v>ZMP4</v>
          </cell>
          <cell r="D681" t="str">
            <v>239</v>
          </cell>
          <cell r="E681">
            <v>1</v>
          </cell>
          <cell r="F681">
            <v>2004</v>
          </cell>
          <cell r="G681">
            <v>12</v>
          </cell>
          <cell r="H681">
            <v>14</v>
          </cell>
          <cell r="I681" t="str">
            <v>019803-1</v>
          </cell>
        </row>
        <row r="682">
          <cell r="A682" t="str">
            <v>117506s300</v>
          </cell>
          <cell r="B682" t="str">
            <v>TENSIONADOR CORREIA</v>
          </cell>
          <cell r="C682" t="str">
            <v>ZMP4</v>
          </cell>
          <cell r="D682" t="str">
            <v>335</v>
          </cell>
          <cell r="E682">
            <v>2</v>
          </cell>
          <cell r="F682">
            <v>2004</v>
          </cell>
          <cell r="G682">
            <v>12</v>
          </cell>
          <cell r="H682">
            <v>14</v>
          </cell>
          <cell r="I682" t="str">
            <v>019808-1</v>
          </cell>
        </row>
        <row r="683">
          <cell r="A683" t="str">
            <v>117506s300</v>
          </cell>
          <cell r="B683" t="str">
            <v>TENSIONADOR CORREIA</v>
          </cell>
          <cell r="C683" t="str">
            <v>ZPRX</v>
          </cell>
          <cell r="D683" t="str">
            <v>RASAP</v>
          </cell>
          <cell r="E683">
            <v>10</v>
          </cell>
          <cell r="F683">
            <v>2004</v>
          </cell>
          <cell r="G683">
            <v>12</v>
          </cell>
          <cell r="H683">
            <v>14</v>
          </cell>
          <cell r="I683" t="str">
            <v>019814-1</v>
          </cell>
        </row>
        <row r="684">
          <cell r="A684" t="str">
            <v>117506s300</v>
          </cell>
          <cell r="B684" t="str">
            <v>TENSIONADOR CORREIA</v>
          </cell>
          <cell r="C684" t="str">
            <v>ZMP4</v>
          </cell>
          <cell r="D684" t="str">
            <v>168</v>
          </cell>
          <cell r="E684">
            <v>5</v>
          </cell>
          <cell r="F684">
            <v>2004</v>
          </cell>
          <cell r="G684">
            <v>12</v>
          </cell>
          <cell r="H684">
            <v>15</v>
          </cell>
          <cell r="I684" t="str">
            <v>019847-1</v>
          </cell>
        </row>
        <row r="685">
          <cell r="A685" t="str">
            <v>117506s300</v>
          </cell>
          <cell r="B685" t="str">
            <v>TENSIONADOR CORREIA</v>
          </cell>
          <cell r="C685" t="str">
            <v>ZMP4</v>
          </cell>
          <cell r="D685" t="str">
            <v>240</v>
          </cell>
          <cell r="E685">
            <v>2</v>
          </cell>
          <cell r="F685">
            <v>2004</v>
          </cell>
          <cell r="G685">
            <v>12</v>
          </cell>
          <cell r="H685">
            <v>15</v>
          </cell>
          <cell r="I685" t="str">
            <v>019863-1</v>
          </cell>
        </row>
        <row r="686">
          <cell r="A686" t="str">
            <v>117506s300</v>
          </cell>
          <cell r="B686" t="str">
            <v>TENSIONADOR CORREIA</v>
          </cell>
          <cell r="C686" t="str">
            <v>ZMP4</v>
          </cell>
          <cell r="D686" t="str">
            <v>335</v>
          </cell>
          <cell r="E686">
            <v>1</v>
          </cell>
          <cell r="F686">
            <v>2004</v>
          </cell>
          <cell r="G686">
            <v>12</v>
          </cell>
          <cell r="H686">
            <v>15</v>
          </cell>
          <cell r="I686" t="str">
            <v>019875-1</v>
          </cell>
        </row>
        <row r="687">
          <cell r="A687" t="str">
            <v>117506s300</v>
          </cell>
          <cell r="B687" t="str">
            <v>TENSIONADOR CORREIA</v>
          </cell>
          <cell r="C687" t="str">
            <v>ZPRX</v>
          </cell>
          <cell r="D687" t="str">
            <v>RASAP</v>
          </cell>
          <cell r="E687">
            <v>10</v>
          </cell>
          <cell r="F687">
            <v>2004</v>
          </cell>
          <cell r="G687">
            <v>12</v>
          </cell>
          <cell r="H687">
            <v>1</v>
          </cell>
          <cell r="I687" t="str">
            <v>019205-1</v>
          </cell>
        </row>
        <row r="688">
          <cell r="A688" t="str">
            <v>117506s300</v>
          </cell>
          <cell r="B688" t="str">
            <v>TENSIONADOR CORREIA</v>
          </cell>
          <cell r="C688" t="str">
            <v>ZMP4</v>
          </cell>
          <cell r="D688" t="str">
            <v>287</v>
          </cell>
          <cell r="E688">
            <v>2</v>
          </cell>
          <cell r="F688">
            <v>2004</v>
          </cell>
          <cell r="G688">
            <v>12</v>
          </cell>
          <cell r="H688">
            <v>1</v>
          </cell>
          <cell r="I688" t="str">
            <v>019227-1</v>
          </cell>
        </row>
        <row r="689">
          <cell r="A689" t="str">
            <v>117506s300</v>
          </cell>
          <cell r="B689" t="str">
            <v>TENSIONADOR CORREIA</v>
          </cell>
          <cell r="C689" t="str">
            <v>ZMP4</v>
          </cell>
          <cell r="D689" t="str">
            <v>341</v>
          </cell>
          <cell r="E689">
            <v>3</v>
          </cell>
          <cell r="F689">
            <v>2004</v>
          </cell>
          <cell r="G689">
            <v>12</v>
          </cell>
          <cell r="H689">
            <v>1</v>
          </cell>
          <cell r="I689" t="str">
            <v>019231-1</v>
          </cell>
        </row>
        <row r="690">
          <cell r="A690" t="str">
            <v>117506s300</v>
          </cell>
          <cell r="B690" t="str">
            <v>TENSIONADOR CORREIA</v>
          </cell>
          <cell r="C690" t="str">
            <v>ZMP2</v>
          </cell>
          <cell r="D690" t="str">
            <v>171</v>
          </cell>
          <cell r="E690">
            <v>1</v>
          </cell>
          <cell r="F690">
            <v>2004</v>
          </cell>
          <cell r="G690">
            <v>12</v>
          </cell>
          <cell r="H690">
            <v>1</v>
          </cell>
          <cell r="I690" t="str">
            <v>019252-1</v>
          </cell>
        </row>
        <row r="691">
          <cell r="A691" t="str">
            <v>117506s300</v>
          </cell>
          <cell r="B691" t="str">
            <v>TENSIONADOR CORREIA</v>
          </cell>
          <cell r="C691" t="str">
            <v>ZMP2</v>
          </cell>
          <cell r="D691" t="str">
            <v>316</v>
          </cell>
          <cell r="E691">
            <v>2</v>
          </cell>
          <cell r="F691">
            <v>2004</v>
          </cell>
          <cell r="G691">
            <v>12</v>
          </cell>
          <cell r="H691">
            <v>1</v>
          </cell>
          <cell r="I691" t="str">
            <v>019264-1</v>
          </cell>
        </row>
        <row r="692">
          <cell r="A692" t="str">
            <v>117506s300</v>
          </cell>
          <cell r="B692" t="str">
            <v>TENSIONADOR CORREIA</v>
          </cell>
          <cell r="C692" t="str">
            <v>ZMP4</v>
          </cell>
          <cell r="D692" t="str">
            <v>171</v>
          </cell>
          <cell r="E692">
            <v>10</v>
          </cell>
          <cell r="F692">
            <v>2004</v>
          </cell>
          <cell r="G692">
            <v>12</v>
          </cell>
          <cell r="H692">
            <v>2</v>
          </cell>
          <cell r="I692" t="str">
            <v>019275-1</v>
          </cell>
        </row>
        <row r="693">
          <cell r="A693" t="str">
            <v>117506s300</v>
          </cell>
          <cell r="B693" t="str">
            <v>TENSIONADOR CORREIA</v>
          </cell>
          <cell r="C693" t="str">
            <v>ZMP2</v>
          </cell>
          <cell r="D693" t="str">
            <v>371</v>
          </cell>
          <cell r="E693">
            <v>1</v>
          </cell>
          <cell r="F693">
            <v>2004</v>
          </cell>
          <cell r="G693">
            <v>12</v>
          </cell>
          <cell r="H693">
            <v>2</v>
          </cell>
          <cell r="I693" t="str">
            <v>019341-1</v>
          </cell>
        </row>
        <row r="694">
          <cell r="A694" t="str">
            <v>117506s300</v>
          </cell>
          <cell r="B694" t="str">
            <v>TENSIONADOR CORREIA</v>
          </cell>
          <cell r="C694" t="str">
            <v>ZMP4</v>
          </cell>
          <cell r="D694" t="str">
            <v>231</v>
          </cell>
          <cell r="E694">
            <v>2</v>
          </cell>
          <cell r="F694">
            <v>2004</v>
          </cell>
          <cell r="G694">
            <v>12</v>
          </cell>
          <cell r="H694">
            <v>3</v>
          </cell>
          <cell r="I694" t="str">
            <v>019371-1</v>
          </cell>
        </row>
        <row r="695">
          <cell r="A695" t="str">
            <v>117506s300</v>
          </cell>
          <cell r="B695" t="str">
            <v>TENSIONADOR CORREIA</v>
          </cell>
          <cell r="C695" t="str">
            <v>ZMP1</v>
          </cell>
          <cell r="D695" t="str">
            <v>171</v>
          </cell>
          <cell r="E695">
            <v>1</v>
          </cell>
          <cell r="F695">
            <v>2004</v>
          </cell>
          <cell r="G695">
            <v>12</v>
          </cell>
          <cell r="H695">
            <v>3</v>
          </cell>
          <cell r="I695" t="str">
            <v>019372-1</v>
          </cell>
        </row>
        <row r="696">
          <cell r="A696" t="str">
            <v>117506s300</v>
          </cell>
          <cell r="B696" t="str">
            <v>TENSIONADOR CORREIA</v>
          </cell>
          <cell r="C696" t="str">
            <v>ZMP2</v>
          </cell>
          <cell r="D696" t="str">
            <v>171</v>
          </cell>
          <cell r="E696">
            <v>2</v>
          </cell>
          <cell r="F696">
            <v>2004</v>
          </cell>
          <cell r="G696">
            <v>12</v>
          </cell>
          <cell r="H696">
            <v>3</v>
          </cell>
          <cell r="I696" t="str">
            <v>019383-1</v>
          </cell>
        </row>
        <row r="697">
          <cell r="A697" t="str">
            <v>117506s300</v>
          </cell>
          <cell r="B697" t="str">
            <v>TENSIONADOR CORREIA</v>
          </cell>
          <cell r="C697" t="str">
            <v>ZMP2</v>
          </cell>
          <cell r="D697" t="str">
            <v>371</v>
          </cell>
          <cell r="E697">
            <v>1</v>
          </cell>
          <cell r="F697">
            <v>2004</v>
          </cell>
          <cell r="G697">
            <v>12</v>
          </cell>
          <cell r="H697">
            <v>3</v>
          </cell>
          <cell r="I697" t="str">
            <v>019400-1</v>
          </cell>
        </row>
        <row r="698">
          <cell r="A698" t="str">
            <v>117506s300</v>
          </cell>
          <cell r="B698" t="str">
            <v>TENSIONADOR CORREIA</v>
          </cell>
          <cell r="C698" t="str">
            <v>ZMP4</v>
          </cell>
          <cell r="D698" t="str">
            <v>211</v>
          </cell>
          <cell r="E698">
            <v>1</v>
          </cell>
          <cell r="F698">
            <v>2004</v>
          </cell>
          <cell r="G698">
            <v>12</v>
          </cell>
          <cell r="H698">
            <v>6</v>
          </cell>
          <cell r="I698" t="str">
            <v>019409-1</v>
          </cell>
        </row>
        <row r="699">
          <cell r="A699" t="str">
            <v>117506s300</v>
          </cell>
          <cell r="B699" t="str">
            <v>TENSIONADOR CORREIA</v>
          </cell>
          <cell r="C699" t="str">
            <v>ZFI3</v>
          </cell>
          <cell r="D699" t="str">
            <v>215</v>
          </cell>
          <cell r="E699">
            <v>2</v>
          </cell>
          <cell r="F699">
            <v>2004</v>
          </cell>
          <cell r="G699">
            <v>12</v>
          </cell>
          <cell r="H699">
            <v>6</v>
          </cell>
          <cell r="I699" t="str">
            <v>019410-1</v>
          </cell>
        </row>
        <row r="700">
          <cell r="A700" t="str">
            <v>117506s300</v>
          </cell>
          <cell r="B700" t="str">
            <v>TENSIONADOR CORREIA</v>
          </cell>
          <cell r="C700" t="str">
            <v>ZMP1</v>
          </cell>
          <cell r="D700" t="str">
            <v>171</v>
          </cell>
          <cell r="E700">
            <v>1</v>
          </cell>
          <cell r="F700">
            <v>2004</v>
          </cell>
          <cell r="G700">
            <v>12</v>
          </cell>
          <cell r="H700">
            <v>6</v>
          </cell>
          <cell r="I700" t="str">
            <v>019448-1</v>
          </cell>
        </row>
        <row r="701">
          <cell r="A701" t="str">
            <v>117506s300</v>
          </cell>
          <cell r="B701" t="str">
            <v>TENSIONADOR CORREIA</v>
          </cell>
          <cell r="C701" t="str">
            <v>ZMP4</v>
          </cell>
          <cell r="D701" t="str">
            <v>287</v>
          </cell>
          <cell r="E701">
            <v>3</v>
          </cell>
          <cell r="F701">
            <v>2004</v>
          </cell>
          <cell r="G701">
            <v>12</v>
          </cell>
          <cell r="H701">
            <v>7</v>
          </cell>
          <cell r="I701" t="str">
            <v>019478-1</v>
          </cell>
        </row>
        <row r="702">
          <cell r="A702" t="str">
            <v>117506s300</v>
          </cell>
          <cell r="B702" t="str">
            <v>TENSIONADOR CORREIA</v>
          </cell>
          <cell r="C702" t="str">
            <v>ZMP4</v>
          </cell>
          <cell r="D702" t="str">
            <v>335</v>
          </cell>
          <cell r="E702">
            <v>1</v>
          </cell>
          <cell r="F702">
            <v>2004</v>
          </cell>
          <cell r="G702">
            <v>12</v>
          </cell>
          <cell r="H702">
            <v>7</v>
          </cell>
          <cell r="I702" t="str">
            <v>019482-1</v>
          </cell>
        </row>
        <row r="703">
          <cell r="A703" t="str">
            <v>117506s300</v>
          </cell>
          <cell r="B703" t="str">
            <v>TENSIONADOR CORREIA</v>
          </cell>
          <cell r="C703" t="str">
            <v>ZMP4</v>
          </cell>
          <cell r="D703" t="str">
            <v>215</v>
          </cell>
          <cell r="E703">
            <v>1</v>
          </cell>
          <cell r="F703">
            <v>2004</v>
          </cell>
          <cell r="G703">
            <v>12</v>
          </cell>
          <cell r="H703">
            <v>8</v>
          </cell>
          <cell r="I703" t="str">
            <v>019536-1</v>
          </cell>
        </row>
        <row r="704">
          <cell r="A704" t="str">
            <v>117506s300</v>
          </cell>
          <cell r="B704" t="str">
            <v>TENSIONADOR CORREIA</v>
          </cell>
          <cell r="C704" t="str">
            <v>ZMP4</v>
          </cell>
          <cell r="D704" t="str">
            <v>215</v>
          </cell>
          <cell r="E704">
            <v>2</v>
          </cell>
          <cell r="F704">
            <v>2004</v>
          </cell>
          <cell r="G704">
            <v>12</v>
          </cell>
          <cell r="H704">
            <v>8</v>
          </cell>
          <cell r="I704" t="str">
            <v>019537-1</v>
          </cell>
        </row>
        <row r="705">
          <cell r="A705" t="str">
            <v>117506s300</v>
          </cell>
          <cell r="B705" t="str">
            <v>TENSIONADOR CORREIA</v>
          </cell>
          <cell r="C705" t="str">
            <v>ZMP4</v>
          </cell>
          <cell r="D705" t="str">
            <v>231</v>
          </cell>
          <cell r="E705">
            <v>1</v>
          </cell>
          <cell r="F705">
            <v>2004</v>
          </cell>
          <cell r="G705">
            <v>12</v>
          </cell>
          <cell r="H705">
            <v>10</v>
          </cell>
          <cell r="I705" t="str">
            <v>019663-1</v>
          </cell>
        </row>
        <row r="706">
          <cell r="A706" t="str">
            <v>117506s300</v>
          </cell>
          <cell r="B706" t="str">
            <v>TENSIONADOR CORREIA</v>
          </cell>
          <cell r="C706" t="str">
            <v>ZMP4</v>
          </cell>
          <cell r="D706" t="str">
            <v>341</v>
          </cell>
          <cell r="E706">
            <v>3</v>
          </cell>
          <cell r="F706">
            <v>2004</v>
          </cell>
          <cell r="G706">
            <v>12</v>
          </cell>
          <cell r="H706">
            <v>9</v>
          </cell>
          <cell r="I706" t="str">
            <v>019616-1</v>
          </cell>
        </row>
        <row r="707">
          <cell r="A707" t="str">
            <v>117506s300</v>
          </cell>
          <cell r="B707" t="str">
            <v>TENSIONADOR CORREIA</v>
          </cell>
          <cell r="C707" t="str">
            <v>ZMP4</v>
          </cell>
          <cell r="D707" t="str">
            <v>215</v>
          </cell>
          <cell r="E707">
            <v>2</v>
          </cell>
          <cell r="F707">
            <v>2004</v>
          </cell>
          <cell r="G707">
            <v>12</v>
          </cell>
          <cell r="H707">
            <v>9</v>
          </cell>
          <cell r="I707" t="str">
            <v>019619-1</v>
          </cell>
        </row>
        <row r="708">
          <cell r="A708" t="str">
            <v>117506s300</v>
          </cell>
          <cell r="B708" t="str">
            <v>TENSIONADOR CORREIA</v>
          </cell>
          <cell r="C708" t="str">
            <v>ZMP4</v>
          </cell>
          <cell r="D708" t="str">
            <v>215</v>
          </cell>
          <cell r="E708">
            <v>1</v>
          </cell>
          <cell r="F708">
            <v>2004</v>
          </cell>
          <cell r="G708">
            <v>12</v>
          </cell>
          <cell r="H708">
            <v>10</v>
          </cell>
          <cell r="I708" t="str">
            <v>019683-1</v>
          </cell>
        </row>
        <row r="709">
          <cell r="A709" t="str">
            <v>117506s300</v>
          </cell>
          <cell r="B709" t="str">
            <v>TENSIONADOR CORREIA</v>
          </cell>
          <cell r="C709" t="str">
            <v>ZPRX</v>
          </cell>
          <cell r="D709" t="str">
            <v>RASAP</v>
          </cell>
          <cell r="E709">
            <v>10</v>
          </cell>
          <cell r="F709">
            <v>2004</v>
          </cell>
          <cell r="G709">
            <v>12</v>
          </cell>
          <cell r="H709">
            <v>10</v>
          </cell>
          <cell r="I709" t="str">
            <v>019684-1</v>
          </cell>
        </row>
        <row r="710">
          <cell r="A710" t="str">
            <v>117506s300</v>
          </cell>
          <cell r="B710" t="str">
            <v>TENSIONADOR CORREIA</v>
          </cell>
          <cell r="C710" t="str">
            <v>ZMP2</v>
          </cell>
          <cell r="D710" t="str">
            <v>180</v>
          </cell>
          <cell r="E710">
            <v>5</v>
          </cell>
          <cell r="F710">
            <v>2004</v>
          </cell>
          <cell r="G710">
            <v>12</v>
          </cell>
          <cell r="H710">
            <v>10</v>
          </cell>
          <cell r="I710" t="str">
            <v>019696-1</v>
          </cell>
        </row>
        <row r="711">
          <cell r="A711" t="str">
            <v>117506s300</v>
          </cell>
          <cell r="B711" t="str">
            <v>TENSIONADOR CORREIA</v>
          </cell>
          <cell r="C711" t="str">
            <v>ZMP4</v>
          </cell>
          <cell r="D711" t="str">
            <v>184</v>
          </cell>
          <cell r="E711">
            <v>3</v>
          </cell>
          <cell r="F711">
            <v>2004</v>
          </cell>
          <cell r="G711">
            <v>12</v>
          </cell>
          <cell r="H711">
            <v>13</v>
          </cell>
          <cell r="I711" t="str">
            <v>019735-1</v>
          </cell>
        </row>
        <row r="712">
          <cell r="A712" t="str">
            <v>117506s300</v>
          </cell>
          <cell r="B712" t="str">
            <v>TENSIONADOR CORREIA</v>
          </cell>
          <cell r="C712" t="str">
            <v>ZPRX</v>
          </cell>
          <cell r="D712" t="str">
            <v>RASAP</v>
          </cell>
          <cell r="E712">
            <v>30</v>
          </cell>
          <cell r="F712">
            <v>2004</v>
          </cell>
          <cell r="G712">
            <v>12</v>
          </cell>
          <cell r="H712">
            <v>13</v>
          </cell>
          <cell r="I712" t="str">
            <v>019765-1</v>
          </cell>
        </row>
        <row r="713">
          <cell r="A713" t="str">
            <v>117506s300</v>
          </cell>
          <cell r="B713" t="str">
            <v>TENSIONADOR CORREIA</v>
          </cell>
          <cell r="C713" t="str">
            <v>ZPRX</v>
          </cell>
          <cell r="D713" t="str">
            <v>RASAP</v>
          </cell>
          <cell r="E713">
            <v>10</v>
          </cell>
          <cell r="F713">
            <v>2004</v>
          </cell>
          <cell r="G713">
            <v>12</v>
          </cell>
          <cell r="H713">
            <v>13</v>
          </cell>
          <cell r="I713" t="str">
            <v>019795-1</v>
          </cell>
        </row>
        <row r="714">
          <cell r="A714" t="str">
            <v>117506s300</v>
          </cell>
          <cell r="B714" t="str">
            <v>TENSIONADOR CORREIA</v>
          </cell>
          <cell r="C714" t="str">
            <v>ZMP4</v>
          </cell>
          <cell r="D714" t="str">
            <v>239</v>
          </cell>
          <cell r="E714">
            <v>1</v>
          </cell>
          <cell r="F714">
            <v>2004</v>
          </cell>
          <cell r="G714">
            <v>12</v>
          </cell>
          <cell r="H714">
            <v>14</v>
          </cell>
          <cell r="I714" t="str">
            <v>019803-1</v>
          </cell>
        </row>
        <row r="715">
          <cell r="A715" t="str">
            <v>117506s300</v>
          </cell>
          <cell r="B715" t="str">
            <v>TENSIONADOR CORREIA</v>
          </cell>
          <cell r="C715" t="str">
            <v>ZMP4</v>
          </cell>
          <cell r="D715" t="str">
            <v>335</v>
          </cell>
          <cell r="E715">
            <v>2</v>
          </cell>
          <cell r="F715">
            <v>2004</v>
          </cell>
          <cell r="G715">
            <v>12</v>
          </cell>
          <cell r="H715">
            <v>14</v>
          </cell>
          <cell r="I715" t="str">
            <v>019808-1</v>
          </cell>
        </row>
        <row r="716">
          <cell r="A716" t="str">
            <v>117506s300</v>
          </cell>
          <cell r="B716" t="str">
            <v>TENSIONADOR CORREIA</v>
          </cell>
          <cell r="C716" t="str">
            <v>ZPRX</v>
          </cell>
          <cell r="D716" t="str">
            <v>RASAP</v>
          </cell>
          <cell r="E716">
            <v>10</v>
          </cell>
          <cell r="F716">
            <v>2004</v>
          </cell>
          <cell r="G716">
            <v>12</v>
          </cell>
          <cell r="H716">
            <v>14</v>
          </cell>
          <cell r="I716" t="str">
            <v>019814-1</v>
          </cell>
        </row>
        <row r="717">
          <cell r="A717" t="str">
            <v>117506s300</v>
          </cell>
          <cell r="B717" t="str">
            <v>TENSIONADOR CORREIA</v>
          </cell>
          <cell r="C717" t="str">
            <v>ZMP4</v>
          </cell>
          <cell r="D717" t="str">
            <v>168</v>
          </cell>
          <cell r="E717">
            <v>5</v>
          </cell>
          <cell r="F717">
            <v>2004</v>
          </cell>
          <cell r="G717">
            <v>12</v>
          </cell>
          <cell r="H717">
            <v>15</v>
          </cell>
          <cell r="I717" t="str">
            <v>019847-1</v>
          </cell>
        </row>
        <row r="718">
          <cell r="A718" t="str">
            <v>117506s300</v>
          </cell>
          <cell r="B718" t="str">
            <v>TENSIONADOR CORREIA</v>
          </cell>
          <cell r="C718" t="str">
            <v>ZMP4</v>
          </cell>
          <cell r="D718" t="str">
            <v>240</v>
          </cell>
          <cell r="E718">
            <v>2</v>
          </cell>
          <cell r="F718">
            <v>2004</v>
          </cell>
          <cell r="G718">
            <v>12</v>
          </cell>
          <cell r="H718">
            <v>15</v>
          </cell>
          <cell r="I718" t="str">
            <v>019863-1</v>
          </cell>
        </row>
        <row r="719">
          <cell r="A719" t="str">
            <v>117506s300</v>
          </cell>
          <cell r="B719" t="str">
            <v>TENSIONADOR CORREIA</v>
          </cell>
          <cell r="C719" t="str">
            <v>ZMP4</v>
          </cell>
          <cell r="D719" t="str">
            <v>335</v>
          </cell>
          <cell r="E719">
            <v>1</v>
          </cell>
          <cell r="F719">
            <v>2004</v>
          </cell>
          <cell r="G719">
            <v>12</v>
          </cell>
          <cell r="H719">
            <v>15</v>
          </cell>
          <cell r="I719" t="str">
            <v>019875-1</v>
          </cell>
        </row>
        <row r="720">
          <cell r="A720" t="str">
            <v>117506s300</v>
          </cell>
          <cell r="B720" t="str">
            <v>TENSIONADOR CORREIA</v>
          </cell>
          <cell r="C720" t="str">
            <v>ZMP4</v>
          </cell>
          <cell r="D720" t="str">
            <v>174</v>
          </cell>
          <cell r="E720">
            <v>3</v>
          </cell>
          <cell r="F720">
            <v>2004</v>
          </cell>
          <cell r="G720">
            <v>12</v>
          </cell>
          <cell r="H720">
            <v>16</v>
          </cell>
          <cell r="I720" t="str">
            <v>019925-1</v>
          </cell>
        </row>
        <row r="721">
          <cell r="A721" t="str">
            <v>117506s300</v>
          </cell>
          <cell r="B721" t="str">
            <v>TENSIONADOR CORREIA</v>
          </cell>
          <cell r="C721" t="str">
            <v>ZMP4</v>
          </cell>
          <cell r="D721" t="str">
            <v>181</v>
          </cell>
          <cell r="E721">
            <v>5</v>
          </cell>
          <cell r="F721">
            <v>2004</v>
          </cell>
          <cell r="G721">
            <v>12</v>
          </cell>
          <cell r="H721">
            <v>16</v>
          </cell>
          <cell r="I721" t="str">
            <v>019931-1</v>
          </cell>
        </row>
        <row r="722">
          <cell r="A722" t="str">
            <v>117506s300</v>
          </cell>
          <cell r="B722" t="str">
            <v>TENSIONADOR CORREIA</v>
          </cell>
          <cell r="C722" t="str">
            <v>ZMP4</v>
          </cell>
          <cell r="D722" t="str">
            <v>257</v>
          </cell>
          <cell r="E722">
            <v>3</v>
          </cell>
          <cell r="F722">
            <v>2004</v>
          </cell>
          <cell r="G722">
            <v>12</v>
          </cell>
          <cell r="H722">
            <v>17</v>
          </cell>
          <cell r="I722" t="str">
            <v>019990-1</v>
          </cell>
        </row>
        <row r="723">
          <cell r="A723" t="str">
            <v>117506s300</v>
          </cell>
          <cell r="B723" t="str">
            <v>TENSIONADOR CORREIA</v>
          </cell>
          <cell r="C723" t="str">
            <v>ZMP2</v>
          </cell>
          <cell r="D723" t="str">
            <v>179</v>
          </cell>
          <cell r="E723">
            <v>2</v>
          </cell>
          <cell r="F723">
            <v>2004</v>
          </cell>
          <cell r="G723">
            <v>12</v>
          </cell>
          <cell r="H723">
            <v>17</v>
          </cell>
          <cell r="I723" t="str">
            <v>020004-1</v>
          </cell>
        </row>
        <row r="724">
          <cell r="A724" t="str">
            <v>117506s300</v>
          </cell>
          <cell r="B724" t="str">
            <v>TENSIONADOR CORREIA</v>
          </cell>
          <cell r="C724" t="str">
            <v>ZMP2</v>
          </cell>
          <cell r="D724" t="str">
            <v>275</v>
          </cell>
          <cell r="E724">
            <v>1</v>
          </cell>
          <cell r="F724">
            <v>2004</v>
          </cell>
          <cell r="G724">
            <v>12</v>
          </cell>
          <cell r="H724">
            <v>17</v>
          </cell>
          <cell r="I724" t="str">
            <v>020015-1</v>
          </cell>
        </row>
        <row r="725">
          <cell r="A725" t="str">
            <v>117506s300</v>
          </cell>
          <cell r="B725" t="str">
            <v>TENSIONADOR CORREIA</v>
          </cell>
          <cell r="C725" t="str">
            <v>ZMP4</v>
          </cell>
          <cell r="D725" t="str">
            <v>169</v>
          </cell>
          <cell r="E725">
            <v>5</v>
          </cell>
          <cell r="F725">
            <v>2004</v>
          </cell>
          <cell r="G725">
            <v>12</v>
          </cell>
          <cell r="H725">
            <v>20</v>
          </cell>
          <cell r="I725" t="str">
            <v>020037-1</v>
          </cell>
        </row>
        <row r="726">
          <cell r="A726" t="str">
            <v>117506s300</v>
          </cell>
          <cell r="B726" t="str">
            <v>TENSIONADOR CORREIA</v>
          </cell>
          <cell r="C726" t="str">
            <v>ZMP4</v>
          </cell>
          <cell r="D726" t="str">
            <v>246</v>
          </cell>
          <cell r="E726">
            <v>2</v>
          </cell>
          <cell r="F726">
            <v>2004</v>
          </cell>
          <cell r="G726">
            <v>12</v>
          </cell>
          <cell r="H726">
            <v>21</v>
          </cell>
          <cell r="I726" t="str">
            <v>020109-1</v>
          </cell>
        </row>
        <row r="727">
          <cell r="A727" t="str">
            <v>117506s300</v>
          </cell>
          <cell r="B727" t="str">
            <v>TENSIONADOR CORREIA</v>
          </cell>
          <cell r="C727" t="str">
            <v>ZMP4</v>
          </cell>
          <cell r="D727" t="str">
            <v>336</v>
          </cell>
          <cell r="E727">
            <v>1</v>
          </cell>
          <cell r="F727">
            <v>2004</v>
          </cell>
          <cell r="G727">
            <v>12</v>
          </cell>
          <cell r="H727">
            <v>21</v>
          </cell>
          <cell r="I727" t="str">
            <v>020116-1</v>
          </cell>
        </row>
        <row r="728">
          <cell r="A728" t="str">
            <v>117506s300</v>
          </cell>
          <cell r="B728" t="str">
            <v>TENSIONADOR CORREIA</v>
          </cell>
          <cell r="C728" t="str">
            <v>ZMP4</v>
          </cell>
          <cell r="D728" t="str">
            <v>341</v>
          </cell>
          <cell r="E728">
            <v>5</v>
          </cell>
          <cell r="F728">
            <v>2004</v>
          </cell>
          <cell r="G728">
            <v>12</v>
          </cell>
          <cell r="H728">
            <v>22</v>
          </cell>
          <cell r="I728" t="str">
            <v>020172-1</v>
          </cell>
        </row>
        <row r="729">
          <cell r="A729" t="str">
            <v>117506s300</v>
          </cell>
          <cell r="B729" t="str">
            <v>TENSIONADOR CORREIA</v>
          </cell>
          <cell r="C729" t="str">
            <v>ZMP4</v>
          </cell>
          <cell r="D729" t="str">
            <v>336</v>
          </cell>
          <cell r="E729">
            <v>1</v>
          </cell>
          <cell r="F729">
            <v>2004</v>
          </cell>
          <cell r="G729">
            <v>12</v>
          </cell>
          <cell r="H729">
            <v>23</v>
          </cell>
          <cell r="I729" t="str">
            <v>020225-1</v>
          </cell>
        </row>
        <row r="730">
          <cell r="A730" t="str">
            <v>117506s300</v>
          </cell>
          <cell r="B730" t="str">
            <v>TENSIONADOR CORREIA</v>
          </cell>
          <cell r="C730" t="str">
            <v>ZMP2</v>
          </cell>
          <cell r="D730" t="str">
            <v>246</v>
          </cell>
          <cell r="E730">
            <v>1</v>
          </cell>
          <cell r="F730">
            <v>2004</v>
          </cell>
          <cell r="G730">
            <v>12</v>
          </cell>
          <cell r="H730">
            <v>23</v>
          </cell>
          <cell r="I730" t="str">
            <v>020253-1</v>
          </cell>
        </row>
        <row r="731">
          <cell r="A731" t="str">
            <v>117506s300</v>
          </cell>
          <cell r="B731" t="str">
            <v>TENSIONADOR CORREIA</v>
          </cell>
          <cell r="C731" t="str">
            <v>ZMP2</v>
          </cell>
          <cell r="D731" t="str">
            <v>175</v>
          </cell>
          <cell r="E731">
            <v>2</v>
          </cell>
          <cell r="F731">
            <v>2004</v>
          </cell>
          <cell r="G731">
            <v>12</v>
          </cell>
          <cell r="H731">
            <v>27</v>
          </cell>
          <cell r="I731" t="str">
            <v>020310-1</v>
          </cell>
        </row>
        <row r="732">
          <cell r="A732" t="str">
            <v>117506s300</v>
          </cell>
          <cell r="B732" t="str">
            <v>TENSIONADOR CORREIA</v>
          </cell>
          <cell r="C732" t="str">
            <v>ZMP2</v>
          </cell>
          <cell r="D732" t="str">
            <v>232</v>
          </cell>
          <cell r="E732">
            <v>1</v>
          </cell>
          <cell r="F732">
            <v>2004</v>
          </cell>
          <cell r="G732">
            <v>12</v>
          </cell>
          <cell r="H732">
            <v>27</v>
          </cell>
          <cell r="I732" t="str">
            <v>020334-1</v>
          </cell>
        </row>
        <row r="733">
          <cell r="A733" t="str">
            <v>117506s300</v>
          </cell>
          <cell r="B733" t="str">
            <v>TENSIONADOR CORREIA</v>
          </cell>
          <cell r="C733" t="str">
            <v>ZMP4</v>
          </cell>
          <cell r="D733" t="str">
            <v>178</v>
          </cell>
          <cell r="E733">
            <v>2</v>
          </cell>
          <cell r="F733">
            <v>2004</v>
          </cell>
          <cell r="G733">
            <v>12</v>
          </cell>
          <cell r="H733">
            <v>28</v>
          </cell>
          <cell r="I733" t="str">
            <v>020357-1</v>
          </cell>
        </row>
        <row r="734">
          <cell r="A734" t="str">
            <v>117506s300</v>
          </cell>
          <cell r="B734" t="str">
            <v>TENSIONADOR CORREIA</v>
          </cell>
          <cell r="C734" t="str">
            <v>ZMP4</v>
          </cell>
          <cell r="D734" t="str">
            <v>184</v>
          </cell>
          <cell r="E734">
            <v>5</v>
          </cell>
          <cell r="F734">
            <v>2004</v>
          </cell>
          <cell r="G734">
            <v>12</v>
          </cell>
          <cell r="H734">
            <v>28</v>
          </cell>
          <cell r="I734" t="str">
            <v>020361-1</v>
          </cell>
        </row>
        <row r="735">
          <cell r="A735" t="str">
            <v>117506s300</v>
          </cell>
          <cell r="B735" t="str">
            <v>TENSIONADOR CORREIA</v>
          </cell>
          <cell r="C735" t="str">
            <v>ZMP4</v>
          </cell>
          <cell r="D735" t="str">
            <v>247</v>
          </cell>
          <cell r="E735">
            <v>1</v>
          </cell>
          <cell r="F735">
            <v>2004</v>
          </cell>
          <cell r="G735">
            <v>12</v>
          </cell>
          <cell r="H735">
            <v>28</v>
          </cell>
          <cell r="I735" t="str">
            <v>020369-1</v>
          </cell>
        </row>
        <row r="736">
          <cell r="A736" t="str">
            <v>117506s300</v>
          </cell>
          <cell r="B736" t="str">
            <v>TENSIONADOR CORREIA</v>
          </cell>
          <cell r="C736" t="str">
            <v>ZMP2</v>
          </cell>
          <cell r="D736" t="str">
            <v>246</v>
          </cell>
          <cell r="E736">
            <v>1</v>
          </cell>
          <cell r="F736">
            <v>2004</v>
          </cell>
          <cell r="G736">
            <v>12</v>
          </cell>
          <cell r="H736">
            <v>28</v>
          </cell>
          <cell r="I736" t="str">
            <v>020396-1</v>
          </cell>
        </row>
        <row r="737">
          <cell r="A737" t="str">
            <v>117506s300</v>
          </cell>
          <cell r="B737" t="str">
            <v>TENSIONADOR CORREIA</v>
          </cell>
          <cell r="C737" t="str">
            <v>ZMP2</v>
          </cell>
          <cell r="D737" t="str">
            <v>247</v>
          </cell>
          <cell r="E737">
            <v>1</v>
          </cell>
          <cell r="F737">
            <v>2004</v>
          </cell>
          <cell r="G737">
            <v>12</v>
          </cell>
          <cell r="H737">
            <v>28</v>
          </cell>
          <cell r="I737" t="str">
            <v>020397-1</v>
          </cell>
        </row>
        <row r="738">
          <cell r="A738" t="str">
            <v>117506s300</v>
          </cell>
          <cell r="B738" t="str">
            <v>TENSIONADOR CORREIA</v>
          </cell>
          <cell r="C738" t="str">
            <v>ZMP4</v>
          </cell>
          <cell r="D738" t="str">
            <v>177</v>
          </cell>
          <cell r="E738">
            <v>1</v>
          </cell>
          <cell r="F738">
            <v>2004</v>
          </cell>
          <cell r="G738">
            <v>12</v>
          </cell>
          <cell r="H738">
            <v>29</v>
          </cell>
          <cell r="I738" t="str">
            <v>020424-1</v>
          </cell>
        </row>
        <row r="739">
          <cell r="A739" t="str">
            <v>117506s300</v>
          </cell>
          <cell r="B739" t="str">
            <v>TENSIONADOR CORREIA</v>
          </cell>
          <cell r="C739" t="str">
            <v>ZPRX</v>
          </cell>
          <cell r="D739" t="str">
            <v>RASAP</v>
          </cell>
          <cell r="E739">
            <v>1</v>
          </cell>
          <cell r="F739">
            <v>2004</v>
          </cell>
          <cell r="G739">
            <v>12</v>
          </cell>
          <cell r="H739">
            <v>29</v>
          </cell>
          <cell r="I739" t="str">
            <v>020451-1</v>
          </cell>
        </row>
        <row r="740">
          <cell r="A740" t="str">
            <v>117506s300</v>
          </cell>
          <cell r="B740" t="str">
            <v>TENSIONADOR CORREIA</v>
          </cell>
          <cell r="C740" t="str">
            <v>ZPRX</v>
          </cell>
          <cell r="D740" t="str">
            <v>RASAP</v>
          </cell>
          <cell r="E740">
            <v>2</v>
          </cell>
          <cell r="F740">
            <v>2004</v>
          </cell>
          <cell r="G740">
            <v>12</v>
          </cell>
          <cell r="H740">
            <v>29</v>
          </cell>
          <cell r="I740" t="str">
            <v>020454-1</v>
          </cell>
        </row>
        <row r="741">
          <cell r="A741" t="str">
            <v>117506s300</v>
          </cell>
          <cell r="B741" t="str">
            <v>TENSIONADOR CORREIA</v>
          </cell>
          <cell r="C741" t="str">
            <v>ZMP1</v>
          </cell>
          <cell r="D741" t="str">
            <v>231</v>
          </cell>
          <cell r="E741">
            <v>2</v>
          </cell>
          <cell r="F741">
            <v>2004</v>
          </cell>
          <cell r="G741">
            <v>12</v>
          </cell>
          <cell r="H741">
            <v>29</v>
          </cell>
          <cell r="I741" t="str">
            <v>020481-1</v>
          </cell>
        </row>
        <row r="742">
          <cell r="A742" t="str">
            <v>117506s300</v>
          </cell>
          <cell r="B742" t="str">
            <v>TENSIONADOR CORREIA</v>
          </cell>
          <cell r="C742" t="str">
            <v>ZMP1</v>
          </cell>
          <cell r="D742" t="str">
            <v>231</v>
          </cell>
          <cell r="E742">
            <v>2</v>
          </cell>
          <cell r="F742">
            <v>2004</v>
          </cell>
          <cell r="G742">
            <v>12</v>
          </cell>
          <cell r="H742">
            <v>29</v>
          </cell>
          <cell r="I742" t="str">
            <v>020481-1</v>
          </cell>
        </row>
        <row r="743">
          <cell r="A743" t="str">
            <v>117506s300</v>
          </cell>
          <cell r="B743" t="str">
            <v>TENSIONADOR CORREIA</v>
          </cell>
          <cell r="C743" t="str">
            <v>ZMP4</v>
          </cell>
          <cell r="D743" t="str">
            <v>175</v>
          </cell>
          <cell r="E743">
            <v>5</v>
          </cell>
          <cell r="F743">
            <v>2004</v>
          </cell>
          <cell r="G743">
            <v>12</v>
          </cell>
          <cell r="H743">
            <v>30</v>
          </cell>
          <cell r="I743" t="str">
            <v>020494-1</v>
          </cell>
        </row>
        <row r="744">
          <cell r="A744" t="str">
            <v>117506s300</v>
          </cell>
          <cell r="B744" t="str">
            <v>TENSIONADOR CORREIA</v>
          </cell>
          <cell r="C744" t="str">
            <v>ZMP4</v>
          </cell>
          <cell r="D744" t="str">
            <v>177</v>
          </cell>
          <cell r="E744">
            <v>1</v>
          </cell>
          <cell r="F744">
            <v>2004</v>
          </cell>
          <cell r="G744">
            <v>12</v>
          </cell>
          <cell r="H744">
            <v>30</v>
          </cell>
          <cell r="I744" t="str">
            <v>020497-1</v>
          </cell>
        </row>
        <row r="745">
          <cell r="A745" t="str">
            <v>117506s300</v>
          </cell>
          <cell r="B745" t="str">
            <v>TENSIONADOR CORREIA</v>
          </cell>
          <cell r="C745" t="str">
            <v>ZMP4</v>
          </cell>
          <cell r="D745" t="str">
            <v>231</v>
          </cell>
          <cell r="E745">
            <v>3</v>
          </cell>
          <cell r="F745">
            <v>2004</v>
          </cell>
          <cell r="G745">
            <v>12</v>
          </cell>
          <cell r="H745">
            <v>30</v>
          </cell>
          <cell r="I745" t="str">
            <v>020505-1</v>
          </cell>
        </row>
        <row r="746">
          <cell r="A746" t="str">
            <v>117506s300</v>
          </cell>
          <cell r="B746" t="str">
            <v>TENSIONADOR CORREIA</v>
          </cell>
          <cell r="C746" t="str">
            <v>ZMP4</v>
          </cell>
          <cell r="D746" t="str">
            <v>247</v>
          </cell>
          <cell r="E746">
            <v>5</v>
          </cell>
          <cell r="F746">
            <v>2004</v>
          </cell>
          <cell r="G746">
            <v>12</v>
          </cell>
          <cell r="H746">
            <v>30</v>
          </cell>
          <cell r="I746" t="str">
            <v>020510-1</v>
          </cell>
        </row>
        <row r="747">
          <cell r="A747" t="str">
            <v>117506s300</v>
          </cell>
          <cell r="B747" t="str">
            <v>TENSIONADOR CORREIA</v>
          </cell>
          <cell r="C747" t="str">
            <v>ZMP4</v>
          </cell>
          <cell r="D747" t="str">
            <v>341</v>
          </cell>
          <cell r="E747">
            <v>3</v>
          </cell>
          <cell r="F747">
            <v>2004</v>
          </cell>
          <cell r="G747">
            <v>12</v>
          </cell>
          <cell r="H747">
            <v>30</v>
          </cell>
          <cell r="I747" t="str">
            <v>020524-1</v>
          </cell>
        </row>
        <row r="748">
          <cell r="A748" t="str">
            <v>117506s300</v>
          </cell>
          <cell r="B748" t="str">
            <v>TENSIONADOR CORREIA</v>
          </cell>
          <cell r="C748" t="str">
            <v>ZMP2</v>
          </cell>
          <cell r="D748" t="str">
            <v>302</v>
          </cell>
          <cell r="E748">
            <v>1</v>
          </cell>
          <cell r="F748">
            <v>2004</v>
          </cell>
          <cell r="G748">
            <v>12</v>
          </cell>
          <cell r="H748">
            <v>30</v>
          </cell>
          <cell r="I748" t="str">
            <v>020543-1</v>
          </cell>
        </row>
        <row r="749">
          <cell r="A749" t="str">
            <v>117506s300</v>
          </cell>
          <cell r="B749" t="str">
            <v>TENSIONADOR CORREIA</v>
          </cell>
          <cell r="C749" t="str">
            <v>ZMP1</v>
          </cell>
          <cell r="D749" t="str">
            <v>328</v>
          </cell>
          <cell r="E749">
            <v>2</v>
          </cell>
          <cell r="F749">
            <v>2004</v>
          </cell>
          <cell r="G749">
            <v>12</v>
          </cell>
          <cell r="H749">
            <v>30</v>
          </cell>
          <cell r="I749" t="str">
            <v>020561-1</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
      <sheetName val="〔Ｎ〕"/>
      <sheetName val="〔Ｙ〕"/>
      <sheetName val="登録制御"/>
      <sheetName val="期間制御"/>
      <sheetName val="初期設定"/>
      <sheetName val="247"/>
    </sheetNames>
    <definedNames>
      <definedName name="Base2"/>
      <definedName name="Check1"/>
      <definedName name="Hen_ok"/>
      <definedName name="Hen_quit"/>
      <definedName name="Opt1_Click"/>
      <definedName name="Opt2_Click"/>
      <definedName name="Owari"/>
      <definedName name="Start_btn1"/>
      <definedName name="Start_btn2"/>
      <definedName name="Touroku_btn"/>
    </defined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TM"/>
      <sheetName val="GLOBAL POWERTRAIN"/>
      <sheetName val="#58表"/>
      <sheetName val="#REF"/>
      <sheetName val="×圧入力計算cyl"/>
      <sheetName val="48810真"/>
      <sheetName val="5820"/>
      <sheetName val="条件ﾃﾞｰﾀ"/>
      <sheetName val="MPL 技連"/>
      <sheetName val="342E BLOCK"/>
      <sheetName val="GLOBAL_POWERTRAIN"/>
      <sheetName val="MPL_技連"/>
      <sheetName val="342E_BLOCK"/>
      <sheetName val="試作DPロット日程"/>
      <sheetName val="基準ﾘｽﾄ"/>
      <sheetName val="GLOBAL_POWERTRAIN1"/>
      <sheetName val="MPL_技連1"/>
      <sheetName val="342E_BLOCK1"/>
      <sheetName val="作業中"/>
      <sheetName val="ＢＭＰ塗装直材"/>
      <sheetName val="車会集約"/>
      <sheetName val="094_APP別"/>
      <sheetName val="計算ｼｰﾄ"/>
      <sheetName val="??・??×?"/>
      <sheetName val="REN"/>
      <sheetName val="Rubriques MC"/>
      <sheetName val="表5-2 地区別CO2排出実績"/>
      <sheetName val="Hyp.DDRH"/>
      <sheetName val="日産ｺﾓﾝR"/>
      <sheetName val="__・__×_"/>
      <sheetName val="PARAMETRES"/>
      <sheetName val="MENU"/>
      <sheetName val="外表面Ａ"/>
      <sheetName val="Sheet1"/>
      <sheetName val="CP121999"/>
      <sheetName val="入出存调整表"/>
      <sheetName val="A(price)"/>
      <sheetName val="DE"/>
      <sheetName val="A-B(exp.)"/>
      <sheetName val="物流费用预算表(A4)"/>
      <sheetName val="销售费用预算表(A4)"/>
      <sheetName val="管理费用预算表(A4)"/>
      <sheetName val="信息费用预算表(A4) "/>
      <sheetName val="研发费用预算明细表A3"/>
      <sheetName val="制造成本预算表A3"/>
      <sheetName val="IC0"/>
      <sheetName val="System"/>
      <sheetName val="MOTOc_x0000_?_x0000_?ご?_x0012_?_x0012_??_x0000__x0000__x0000__x0000_?ご?_x0000_?_x0012_????_x0000_"/>
      <sheetName val="MOTOc_x0000_ࠀ_x0000_笰ごꒈ_x0012_ꐸ_x0012_뜝瞮_x0000__x0000__x0000__x0000_猰ごࠀ_x0000_ꒀ_x0012_嘻瞦咚瞦_x0000_"/>
      <sheetName val="MOTOc"/>
      <sheetName val="MM利益・原価企画方針書ｶｸ１"/>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MOTOc_x005f_x0000___x005f_x0000__ご__x005f_x0012__"/>
      <sheetName val="MOTOc_x005f_x0000_ࠀ_x005f_x0000_笰ごꒈ_x005f_x0012_ꐸ"/>
      <sheetName val="MOTOc_x005f_x0000_ࠀ笰ごꒈ_x005f_x0012_ꐸ_x005f_x0012_"/>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 _ _ご__x0012___x0012___    _ご_ __x0012_____ "/>
      <sheetName val="MOTOc _ _ご__x0012___x0012___ _ご_ __x0012_____ _ _"/>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別紙3-1機能別ﾌﾞﾛｯｸ別原価目標"/>
      <sheetName val="別紙3-2Budget(機能、費目別)"/>
      <sheetName val="MOTOc_x0000_?_x0000_?ご?_x0012_?_x0012_??_x0000__x0000__x0000__x0000_&gt;ご?_x0000_?_x0012_????_x0000_"/>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lining"/>
      <sheetName val="pad assy"/>
      <sheetName val="Sheet2"/>
      <sheetName val="Sheet3"/>
      <sheetName val="Summary"/>
      <sheetName val="Pre."/>
      <sheetName val="条件表"/>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車体構成"/>
      <sheetName val="MOTOc_x005f_x0000_?_x005f_x0000_?ご?_x005f_x0012_?"/>
      <sheetName val="MOTGc_x005f_x0000_ࠀ_x005f_x0000_笰ごꒈ_x005f_x0012_ꐸ"/>
      <sheetName val="MOTOc????ご?_x005f_x0012_?_x005f_x0012_?????"/>
      <sheetName val="MOTOc?ࠀ?笰ごꒈ_x005f_x0012_ꐸ_x005f_x0012_뜝瞮???"/>
      <sheetName val="MOTOc????ご?_x005f_x0012_?_x005f_x0012_????ご"/>
      <sheetName val="MOTOc?ࠀ笰ごꒈ_x005f_x0012_ꐸ_x005f_x0012_뜝瞮猰ごࠀꒀ"/>
      <sheetName val="MOTOc????ご?_x005f_x0012_?_x005f_x0012_???&gt;ご"/>
      <sheetName val="MOTOc?ࠀ?笰ごꒈ_x005f_x0012_ꐸ_x005f_x0012_뜝瞮?猰ご"/>
      <sheetName val="MOTGc?ࠀ?笰ごꒈ_x005f_x0012_ꐸ_x005f_x0012_뜝瞮???"/>
      <sheetName val="DIEZEL動弁相場"/>
      <sheetName val="愛知・日デ"/>
      <sheetName val="①評価項目_メーカー"/>
      <sheetName val="ﾊﾟｲﾌﾟ"/>
      <sheetName val="他材料費"/>
      <sheetName val="冷延鋼板"/>
      <sheetName val="熱延鋼板"/>
      <sheetName val="SCH"/>
      <sheetName val="Labor"/>
      <sheetName val="Kalk_PKO"/>
      <sheetName val="発注書"/>
      <sheetName val="BOM TOP"/>
      <sheetName val="Glcost"/>
      <sheetName val="●현황"/>
      <sheetName val="●목차"/>
      <sheetName val="품의서"/>
      <sheetName val="res_mc"/>
      <sheetName val="WG_00"/>
      <sheetName val="2000_ALL"/>
      <sheetName val="SUS_00"/>
      <sheetName val="N719(NC)"/>
      <sheetName val="DECKBLATT"/>
      <sheetName val="Kalkulation"/>
      <sheetName val="Header"/>
      <sheetName val="Material Input Status"/>
      <sheetName val="NPV1200"/>
      <sheetName val="input"/>
      <sheetName val="Kapitaleinsatz &amp; Umsatz"/>
      <sheetName val="Herstellkosten (Referenz)"/>
      <sheetName val="Working Capital"/>
      <sheetName val="Seatbelt Guides"/>
      <sheetName val="Stowage Tray"/>
      <sheetName val="HUNIT"/>
      <sheetName val="Constant"/>
      <sheetName val="WACC"/>
      <sheetName val="生涯利益計画ｼｰﾄ"/>
      <sheetName val="99年度原単位"/>
      <sheetName val="神奈川生産部"/>
      <sheetName val="添付１"/>
      <sheetName val="Vehicle Parts List"/>
      <sheetName val="RIEPILOGO"/>
      <sheetName val="RFQI"/>
      <sheetName val="１１月"/>
      <sheetName val="K440 can wake-up logic"/>
      <sheetName val="NCAB"/>
      <sheetName val="TCA"/>
      <sheetName val="総合B"/>
      <sheetName val="PRICE STRAT FOR 3F"/>
      <sheetName val="fkp"/>
      <sheetName val="材料使用量原紙"/>
      <sheetName val="Ideas Entered"/>
      <sheetName val="３発デ－タ"/>
      <sheetName val="Table"/>
      <sheetName val="Config"/>
      <sheetName val="DATA_HEAD"/>
      <sheetName val="DATA_LIST"/>
      <sheetName val="DATA_HISTORY"/>
      <sheetName val="J or E"/>
      <sheetName val="saxo"/>
      <sheetName val="MessageList"/>
      <sheetName val="Titel"/>
      <sheetName val="Hyp"/>
      <sheetName val="A"/>
      <sheetName val="INFO"/>
      <sheetName val="PLM"/>
      <sheetName val="VAC BLK CALC "/>
      <sheetName val="e-BOM"/>
      <sheetName val="Blank AQR (old)"/>
      <sheetName val="CAP PLAN"/>
      <sheetName val="PKG &amp; FRT"/>
      <sheetName val="PROCESS INFO"/>
      <sheetName val="チーム案2英語"/>
      <sheetName val="Sales"/>
      <sheetName val="BOM_TOP"/>
      <sheetName val="Material_Input_Status"/>
      <sheetName val="Vehicle_Parts_List"/>
      <sheetName val="full (2)"/>
      <sheetName val="ES4"/>
      <sheetName val="TKBN_TKBNA"/>
      <sheetName val="推移データ"/>
      <sheetName val="工数集計"/>
      <sheetName val="表紙Ｐ２"/>
      <sheetName val="SUM14ZC1"/>
      <sheetName val="JOB_FO"/>
      <sheetName val="00-1"/>
      <sheetName val="HYO"/>
      <sheetName val="部品精度"/>
      <sheetName val="ｼｽﾃﾑ設定"/>
      <sheetName val="依頼書　Ｐ１"/>
      <sheetName val="Plan Sheet"/>
      <sheetName val="89"/>
      <sheetName val="ALPL"/>
      <sheetName val="square1"/>
      <sheetName val="Build Sheets"/>
      <sheetName val="d&amp;F"/>
      <sheetName val="ETRS"/>
      <sheetName val="事務所引越見積書"/>
      <sheetName val="61B (J)"/>
      <sheetName val="X61B (E)"/>
      <sheetName val="MATRIZ POR AREA"/>
      <sheetName val="Sep"/>
      <sheetName val="TT (13)"/>
      <sheetName val="AS-A"/>
      <sheetName val="CASHFLOW"/>
      <sheetName val="一般"/>
      <sheetName val="管理"/>
      <sheetName val="管理職"/>
      <sheetName val="T4-C_CAB"/>
      <sheetName val="New DYNA"/>
      <sheetName val="Forecast"/>
      <sheetName val="cover_org"/>
      <sheetName val="原価表"/>
      <sheetName val="基礎ﾃﾞｰﾀ"/>
      <sheetName val="Table Master"/>
      <sheetName val="COST"/>
      <sheetName val="算出一覧ＣⅡ"/>
      <sheetName val="基本（編集禁止）"/>
      <sheetName val="ｺﾝﾄ構想再審査"/>
      <sheetName val="３月ＫＤ"/>
      <sheetName val="Kapitaleinsatz_&amp;_Umsatz"/>
      <sheetName val="Herstellkosten_(Referenz)"/>
      <sheetName val="Working_Capital"/>
      <sheetName val="K440_can_wake-up_logic"/>
      <sheetName val="挿入リスト"/>
      <sheetName val="tZR_39區分(案)0226"/>
      <sheetName val="集計結果"/>
      <sheetName val="Stamping Tool building Hrs"/>
      <sheetName val="Stamping Burden"/>
      <sheetName val="Parameters"/>
      <sheetName val="391.各"/>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Tables"/>
      <sheetName val="After Sales Supplier #'s"/>
      <sheetName val="FY99 Volume"/>
      <sheetName val="Tbom-tot"/>
      <sheetName val="生産計画"/>
      <sheetName val="PRICE_STRAT_FOR_3F"/>
      <sheetName val="Seatbelt_Guides"/>
      <sheetName val="Stowage_Tray"/>
      <sheetName val="Ideas_Entered"/>
      <sheetName val="J_or_E"/>
      <sheetName val="Plan_Sheet"/>
      <sheetName val="原単位表"/>
      <sheetName val="E TOPICS"/>
      <sheetName val="BOM系"/>
      <sheetName val="ﾊﾞﾗﾝｽｼｰﾄ"/>
      <sheetName val="年度予算申請"/>
      <sheetName val="問題課題(pattern 3)"/>
      <sheetName val="Report Key"/>
      <sheetName val="Europe PU-1"/>
      <sheetName val="Original ED&amp;D summary"/>
      <sheetName val="Tooling breakdown"/>
      <sheetName val="Change"/>
      <sheetName val="Precios"/>
      <sheetName val="Process Summary"/>
      <sheetName val="Price J60E6"/>
      <sheetName val="JT3.0견적-구1"/>
      <sheetName val="ラミ"/>
      <sheetName val="計算"/>
      <sheetName val="Productivity"/>
      <sheetName val="MATRIZ_POR_AREA"/>
      <sheetName val="月度報告書"/>
      <sheetName val="ＴＡ２"/>
      <sheetName val="Total Income Statement"/>
      <sheetName val="Croisements (Ai - Ej - Mk) X85"/>
      <sheetName val="Iss-unp"/>
      <sheetName val="Iss-wo"/>
      <sheetName val="Rct-unp"/>
      <sheetName val="EPW 0630"/>
      <sheetName val="FB sepa S2"/>
      <sheetName val="計算結果"/>
      <sheetName val="DV Release"/>
      <sheetName val="SourceData"/>
      <sheetName val="PREMISAS"/>
      <sheetName val="指数比較"/>
      <sheetName val="VQS⑦-⑭"/>
      <sheetName val="VQS⑮"/>
      <sheetName val="APEAL詳細項目"/>
      <sheetName val="iqs_data"/>
      <sheetName val="iqs_index"/>
      <sheetName val="TOC"/>
      <sheetName val="01"/>
      <sheetName val="data"/>
      <sheetName val="新中部位"/>
      <sheetName val="Budget"/>
      <sheetName val="Analyst"/>
      <sheetName val="Inputs and Data"/>
      <sheetName val="Ford"/>
      <sheetName val="TSM6709G"/>
      <sheetName val="WEIGHT"/>
      <sheetName val="MRSTE"/>
      <sheetName val="組立費算出シート"/>
      <sheetName val="LCD(SEG)回路組立"/>
      <sheetName val="07実績"/>
      <sheetName val="PN LIST"/>
      <sheetName val="F7 Custom Service Center (CSC)"/>
      <sheetName val="F5 E1-TEI "/>
      <sheetName val="F5 Specific expenses Vol Drop"/>
      <sheetName val="F5 Specific expenses"/>
      <sheetName val="ｸﾗｾﾝｼｽﾃﾑFMEA"/>
      <sheetName val="HPS Slit Coil (Centralia)"/>
      <sheetName val="ＣＡＭＹ　ＭⅢ"/>
      <sheetName val="主要WH売上"/>
      <sheetName val="基準"/>
      <sheetName val="設計通知書原紙"/>
      <sheetName val="NYTO-model"/>
      <sheetName val="LESCI J77"/>
      <sheetName val="システム記号リスト"/>
      <sheetName val="元データー"/>
      <sheetName val="Read me first"/>
      <sheetName val="WIRE"/>
      <sheetName val="CAMCAL1"/>
      <sheetName val="残業計画"/>
      <sheetName val="MOTEUR"/>
      <sheetName val="organization data"/>
      <sheetName val="Labor cost"/>
      <sheetName val="sheet17"/>
      <sheetName val="A33(引三引四)"/>
      <sheetName val="系統選單"/>
      <sheetName val="SU BOM 20071213"/>
      <sheetName val="Data 0101"/>
      <sheetName val="ﾊﾀﾀﾞ内示"/>
      <sheetName val="702.515.881t"/>
      <sheetName val="list"/>
      <sheetName val="ECN-Mold Progress"/>
      <sheetName val="PROFILE"/>
      <sheetName val="資材納入日程表"/>
      <sheetName val="配布版"/>
      <sheetName val="???"/>
      <sheetName val="财务计算"/>
      <sheetName val="gds"/>
      <sheetName val="mster"/>
      <sheetName val="日程管理表"/>
      <sheetName val="日程"/>
      <sheetName val="進め方"/>
      <sheetName val="Japanese Summary"/>
      <sheetName val="Antivol D2"/>
      <sheetName val="B-code"/>
      <sheetName val=" DATA"/>
      <sheetName val="resume"/>
      <sheetName val="IPL"/>
      <sheetName val="VIM Data"/>
      <sheetName val="PRIX 2009"/>
      <sheetName val="U3J12"/>
      <sheetName val="Inpanel"/>
      <sheetName val="Interior Trim"/>
      <sheetName val="ﾌﾗｸﾞ"/>
      <sheetName val="部品ﾘｽﾄ"/>
      <sheetName val="ﾀﾘﾌ"/>
      <sheetName val="実績"/>
      <sheetName val="INDEX"/>
      <sheetName val="入力表"/>
      <sheetName val="工程別見積り"/>
      <sheetName val="金型サイズ"/>
      <sheetName val="工程別見積り (SP)"/>
      <sheetName val="Std_parts"/>
      <sheetName val="会社情報"/>
      <sheetName val="Import"/>
      <sheetName val="Features"/>
      <sheetName val="74上"/>
      <sheetName val="月次データ"/>
      <sheetName val="DETA1121ｋｋｋ"/>
      <sheetName val="EUR"/>
      <sheetName val="X61B ZH2E L1 #1"/>
      <sheetName val="転造盤まとめ"/>
      <sheetName val="結果一覧 ｼｰﾄ"/>
      <sheetName val="#REF!"/>
      <sheetName val="Vol &amp; Assumpt"/>
      <sheetName val="ASSUMPTIONS"/>
      <sheetName val="Assumption"/>
      <sheetName val="Stock Price"/>
      <sheetName val="暂作价清单"/>
      <sheetName val="COST관리"/>
      <sheetName val="BND"/>
      <sheetName val="진행 DATA (2)"/>
      <sheetName val="Apr"/>
      <sheetName val="Roll Out - Limit"/>
      <sheetName val="Specific Data"/>
      <sheetName val="进口工装"/>
      <sheetName val="Input Sheet"/>
      <sheetName val="Plants"/>
      <sheetName val="FIN5"/>
      <sheetName val="VTooling"/>
      <sheetName val="投资"/>
      <sheetName val="6호기"/>
      <sheetName val="・・・・"/>
      <sheetName val="?????"/>
      <sheetName val="・延鋼・"/>
      <sheetName val="熱延鋼・"/>
      <sheetName val="集計ﾘｽﾄ"/>
      <sheetName val="DD96.1.18"/>
      <sheetName val="XV0個人"/>
      <sheetName val="ASSETS"/>
      <sheetName val="Ref IMM Sizes"/>
      <sheetName val="Prog INFO"/>
      <sheetName val="i30型まとめ"/>
      <sheetName val="型上げ"/>
      <sheetName val="設備保全"/>
      <sheetName val="415T原"/>
      <sheetName val="342A Block"/>
      <sheetName val="部品情報"/>
      <sheetName val="コード表"/>
      <sheetName val="Ideal Cost"/>
      <sheetName val="県別ﾏﾙﾁ"/>
      <sheetName val="設計通知"/>
      <sheetName val="sheet5"/>
      <sheetName val="Macro1"/>
      <sheetName val="Aztek"/>
      <sheetName val="過不足ﾏﾄﾒ"/>
      <sheetName val="14mmQfup"/>
      <sheetName val="ﾊﾞﾙﾌﾞﾘｰｸ"/>
      <sheetName val="V1+V2"/>
      <sheetName val="工数"/>
      <sheetName val="dongia (2)"/>
      <sheetName val="MI項目一覧"/>
      <sheetName val="間接員勤務"/>
      <sheetName val="M5A0_01-01-22"/>
      <sheetName val="代表部番リスト（票時）"/>
      <sheetName val="P1；依頼書"/>
      <sheetName val="aux 2004"/>
      <sheetName val="表紙"/>
      <sheetName val="進捗"/>
      <sheetName val="印刷"/>
      <sheetName val="Constants"/>
      <sheetName val="選択"/>
      <sheetName val="ﾕｰｻﾞｰ設定"/>
      <sheetName val="P.2_VAR組合せ表"/>
      <sheetName val="PRO1"/>
      <sheetName val="material"/>
      <sheetName val="pro"/>
      <sheetName val="Messwerte"/>
      <sheetName val="ﾏｯﾁﾝｸﾞ"/>
      <sheetName val="att 1.2 NMUK REQUIREMENTS"/>
      <sheetName val="X11EdailyV61"/>
      <sheetName val="Note記入方法"/>
      <sheetName val="IP標時xls"/>
      <sheetName val="90檢討稿_實際"/>
      <sheetName val="カチオン・コストテーブル"/>
      <sheetName val="星取表"/>
      <sheetName val="{Ref} Hitachi report Q-Us "/>
      <sheetName val="CY01"/>
      <sheetName val="CY02"/>
      <sheetName val="ｴﾝｼﾞﾝﾃﾞｰﾀ"/>
      <sheetName val="New全DataNA"/>
      <sheetName val="Profile EUR OUTPUT"/>
      <sheetName val="Profile UK"/>
      <sheetName val="積港比率"/>
      <sheetName val="aA32"/>
      <sheetName val="RABPLEM"/>
      <sheetName val="100_00"/>
      <sheetName val="（X11J专用件）"/>
      <sheetName val="972低減 10月"/>
      <sheetName val="DB"/>
      <sheetName val="プルダウン項目"/>
      <sheetName val="PCAT"/>
      <sheetName val="【FY15】計画_実績まとめ"/>
      <sheetName val="FOREX"/>
      <sheetName val="【□5】Note記入方法"/>
      <sheetName val="【□6】Note記入方法"/>
      <sheetName val="IP仕様一覧表"/>
      <sheetName val="一覧"/>
      <sheetName val="採用時期"/>
      <sheetName val="参照条件"/>
      <sheetName val="手順書ﾌﾟﾛｸﾞﾗﾑ説明"/>
      <sheetName val="新目標"/>
      <sheetName val="G"/>
      <sheetName val="1３年度品質メモ"/>
      <sheetName val="ﾃﾞｰﾀ"/>
      <sheetName val="FDR BUDGET 2001 EISENACH"/>
      <sheetName val="参考１．Hardware"/>
      <sheetName val="Cover &amp; list"/>
      <sheetName val="カテゴリ"/>
      <sheetName val="支給率表"/>
      <sheetName val="B3"/>
      <sheetName val="Euro"/>
      <sheetName val="PRC"/>
      <sheetName val="US"/>
      <sheetName val="入力補助"/>
      <sheetName val="ルール目的"/>
      <sheetName val="055"/>
      <sheetName val="kt"/>
      <sheetName val="HI"/>
      <sheetName val="全体集計"/>
      <sheetName val="Sheet1 (2)"/>
      <sheetName val="P5_VC Vehicle Spec"/>
      <sheetName val="IRR比較"/>
      <sheetName val="SELECT"/>
      <sheetName val="貼付DATA"/>
      <sheetName val="Plan"/>
      <sheetName val="MOTOc ? ?ご?_x005f_x0012_?_x005f_x0012_??   "/>
      <sheetName val="MOTOc ? ?ご?_x005f_x0012_?_x005f_x0012_?? ?ご"/>
      <sheetName val="END_ITEM"/>
      <sheetName val="InternalExternal"/>
      <sheetName val="OCCURRENCE_FACTOR"/>
      <sheetName val="文書管理台帳"/>
      <sheetName val="Inv."/>
      <sheetName val="MOTOc____ご__x005f_x0012___x005f_x0012____&gt;ご"/>
      <sheetName val="MOTOc_ࠀ_笰ごꒈ_x005f_x0012_ꐸ_x005f_x0012_뜝瞮_猰ご"/>
      <sheetName val="MOTGc_ࠀ_笰ごꒈ_x005f_x0012_ꐸ_x005f_x0012_뜝瞮___"/>
      <sheetName val="3.結果まとめ"/>
      <sheetName val="WTC BODY一覧原紙"/>
      <sheetName val="ＶＡ"/>
      <sheetName val="amp_spr"/>
      <sheetName val="ES3"/>
      <sheetName val="GS3"/>
      <sheetName val="GS4"/>
      <sheetName val="LS4"/>
      <sheetName val="RX3 CBU"/>
      <sheetName val="SC4"/>
      <sheetName val="GSTTL"/>
      <sheetName val="TOTAL"/>
      <sheetName val="Exploded"/>
      <sheetName val="contract AGER"/>
      <sheetName val="contract APOR"/>
      <sheetName val="market AGER"/>
      <sheetName val="market APOR"/>
      <sheetName val="Exploded End Items"/>
      <sheetName val="A-100전제"/>
      <sheetName val="차체 품안표"/>
      <sheetName val="CFLOW"/>
      <sheetName val="CUSTOMER (DETAIL)"/>
      <sheetName val="GG S&amp;O List"/>
      <sheetName val="リスト"/>
      <sheetName val="プルダウンリスト"/>
      <sheetName val="Update 6.01"/>
      <sheetName val="Fert.ablauf"/>
      <sheetName val="RES"/>
      <sheetName val="LOTUS"/>
      <sheetName val="cc 0214 2300"/>
      <sheetName val="083"/>
      <sheetName val="欧州 構想書集約"/>
      <sheetName val="TF仕様比較"/>
      <sheetName val="詳細図2（車体）"/>
      <sheetName val="３ドア"/>
      <sheetName val="MOTOc _ _ご__x005f_x005f_x005f_x0012___x005f"/>
      <sheetName val="MOTOc ࠀ 笰ごꒈ_x005f_x005f_x005f_x0012_ꐸ_x005f"/>
      <sheetName val="MOTOc ࠀ笰ごꒈ_x005f_x005f_x005f_x0012_ꐸ_x005f_x005f_"/>
      <sheetName val="MOTOc____ご__x0012___x0012______"/>
      <sheetName val="オリジナル"/>
      <sheetName val="現行PN61G耐力"/>
      <sheetName val="プルダウン設定"/>
      <sheetName val="Lista"/>
      <sheetName val="プルダウン"/>
      <sheetName val="UU1 memo"/>
      <sheetName val="選択リスト"/>
      <sheetName val="THAI向け INST"/>
      <sheetName val="MEX向け INST"/>
      <sheetName val="MEX向け INST PACKING LIST"/>
      <sheetName val="SCH ?¥_x001a_ O"/>
      <sheetName val="현금경비중역"/>
      <sheetName val="Eng"/>
      <sheetName val="Materials"/>
      <sheetName val="Price"/>
      <sheetName val="XX98CALB"/>
      <sheetName val="Sales by Customer"/>
      <sheetName val="Ref"/>
      <sheetName val="Plant Data"/>
      <sheetName val="BoM"/>
      <sheetName val="P&amp;L"/>
      <sheetName val="Product Validation"/>
      <sheetName val="Laser Weld"/>
      <sheetName val="LOAD HOURS"/>
      <sheetName val="Portfolio"/>
      <sheetName val="Gates"/>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liste"/>
      <sheetName val="設定"/>
      <sheetName val="Part by Part"/>
      <sheetName val="システム"/>
      <sheetName val="加藤(評)"/>
      <sheetName val="5 UPS Data"/>
      <sheetName val="工数海外比率"/>
      <sheetName val="minimum lot size"/>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Full list 020425"/>
      <sheetName val="上申資料1_2"/>
      <sheetName val="配布"/>
      <sheetName val="上申資料1"/>
      <sheetName val="FUNCTION CHART"/>
      <sheetName val="CAUDIT"/>
      <sheetName val="IVP und Afa"/>
      <sheetName val="MT_EL-PARTS-LIST"/>
      <sheetName val="設備能力"/>
      <sheetName val="見積取纏め表"/>
      <sheetName val="IAC Quote Processes"/>
      <sheetName val="Sq Area INPUT"/>
      <sheetName val="入力規制"/>
      <sheetName val="Feuil1"/>
      <sheetName val="DEP"/>
      <sheetName val="Degreasing"/>
      <sheetName val="Primer"/>
      <sheetName val="Sandblasting"/>
      <sheetName val="参考"/>
      <sheetName val="CRITERIA5"/>
      <sheetName val="Übersicht"/>
      <sheetName val="BURDEN"/>
      <sheetName val="SELL"/>
      <sheetName val="R&amp;D"/>
      <sheetName val="Marginal'05-'08(Jul-Dec)"/>
      <sheetName val="????"/>
      <sheetName val="BU Summary Data"/>
      <sheetName val="MRS세부"/>
      <sheetName val="ＭⅢ"/>
      <sheetName val="フォーム2"/>
      <sheetName val="フォーム1"/>
      <sheetName val="W_LBOOK"/>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Data Table"/>
      <sheetName val="4. Project Plan"/>
      <sheetName val="SLRC"/>
      <sheetName val="Variables"/>
      <sheetName val="H16-2設備管理渡辺殿拠出資料1"/>
      <sheetName val="W-현원가"/>
      <sheetName val="MOTOR"/>
      <sheetName val="Anlagen"/>
      <sheetName val="PROTECTOR단가"/>
      <sheetName val="JCAE Sale Price"/>
      <sheetName val="R FJS CAR (old)"/>
      <sheetName val="構想書原紙"/>
      <sheetName val="Dashboard"/>
      <sheetName val="06年度計画"/>
      <sheetName val="Process means"/>
      <sheetName val="Fixture List"/>
      <sheetName val="Sheet6 (3)"/>
      <sheetName val="주행"/>
      <sheetName val="Rate"/>
      <sheetName val="Basic"/>
      <sheetName val="Customer Part Approval"/>
      <sheetName val="Development Start"/>
      <sheetName val="Final Production Release"/>
      <sheetName val="Income Statem"/>
      <sheetName val="Mechanical Handle Grained"/>
      <sheetName val="概要"/>
      <sheetName val="01.3.28現在"/>
      <sheetName val="KD（業種別）"/>
      <sheetName val="現調（メーカ別）"/>
      <sheetName val="現調（業種別）"/>
      <sheetName val="FACT.B"/>
      <sheetName val="com_cutWm21"/>
      <sheetName val="Notice Link"/>
      <sheetName val="ALPL 030514"/>
      <sheetName val="台数表"/>
      <sheetName val="データ"/>
      <sheetName val="Incr Inv Tool"/>
      <sheetName val="JUL"/>
      <sheetName val="国"/>
      <sheetName val="海"/>
      <sheetName val="①"/>
      <sheetName val="FW_STEXCEL"/>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FX"/>
      <sheetName val="Budget base"/>
      <sheetName val="153W"/>
      <sheetName val="生産総枠"/>
      <sheetName val="X11EglobalV5"/>
      <sheetName val="issue destination"/>
      <sheetName val="company"/>
      <sheetName val="损益表（按单位)01"/>
      <sheetName val="PSA T7"/>
      <sheetName val="Default_Rates"/>
      <sheetName val="FY99_Volume"/>
      <sheetName val="ebom_excel"/>
      <sheetName val="qad_bom"/>
      <sheetName val="After_Sales_Supplier_#'s"/>
      <sheetName val="Stock_Price"/>
      <sheetName val="진행_DATA_(2)"/>
      <sheetName val="Vol_&amp;_Assumpt"/>
      <sheetName val="Roll_Out_-_Limit"/>
      <sheetName val="MOTOc__ご_____ご________"/>
      <sheetName val="MOTOcࠀ笰ごꒈꐸ뜝瞮猰ごࠀꒀ嘻瞦咚瞦یꑠ噍瞦ՠڄ"/>
      <sheetName val="MOTOcࠀ笰ごꒈꐸ뜝瞮猰ごࠀꒀ嘻瞦咚瞦৿ꑠ噍瞦ՠষ"/>
      <sheetName val="MOTOcࠀ笰ごꒈꐸ뜝瞮猰ごࠀꒀ嘻瞦咚瞦۲ꑠ噍瞦ᕀč"/>
      <sheetName val="MOTOc__ご_____ご______"/>
      <sheetName val="MOTOcࠀ笰ごꒈꐸ뜝瞮猰ごࠀꒀ嘻瞦咚瞦"/>
      <sheetName val="Input_Sheet"/>
      <sheetName val="MOTOc__ご____&gt;ご________"/>
      <sheetName val="PL"/>
      <sheetName val="加工費予算(月別)"/>
      <sheetName val="LIST2(LIST2)"/>
      <sheetName val="部品名称集計(PARA3)"/>
      <sheetName val="ﾗｲﾝｺｰﾄﾞ集計(PARA4)"/>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フォーム１"/>
      <sheetName val="SQL"/>
      <sheetName val="Format info"/>
      <sheetName val="テレビＣＭ"/>
      <sheetName val="?d?l?? (full-SUV)"/>
      <sheetName val="設定1"/>
      <sheetName val="RM cost Evapo Standarti"/>
      <sheetName val="RS Sound Add  Module"/>
      <sheetName val="Preisliste"/>
      <sheetName val="分析(前年)"/>
      <sheetName val="残った要件"/>
      <sheetName val="風速雰囲気まとめ表"/>
      <sheetName val="Dictionary"/>
      <sheetName val="RS"/>
      <sheetName val="SPEC NOTE BLOCK(3)"/>
      <sheetName val="MPC"/>
      <sheetName val="IRR1"/>
      <sheetName val="Invest"/>
      <sheetName val="TB P12"/>
      <sheetName val="Fuel gauge data (V-up)"/>
      <sheetName val="P7～"/>
      <sheetName val="改进计划"/>
      <sheetName val="132下実施期GAP"/>
      <sheetName val="尾门板总成 "/>
      <sheetName val="Business Plan"/>
      <sheetName val="Purchasing"/>
      <sheetName val="LPIM BLK CALC"/>
      <sheetName val="Neuteileinfo"/>
      <sheetName val="cycle time reduction"/>
      <sheetName val="Base Info"/>
      <sheetName val="Param"/>
      <sheetName val="Reference "/>
      <sheetName val="Operating Plan Changes"/>
      <sheetName val="ASSET PLAN"/>
      <sheetName val=" Cycle Times"/>
      <sheetName val="DIE CUT ROLL CALC"/>
      <sheetName val="EFFICIENCY VS VOLUME"/>
      <sheetName val="TOOL INFO"/>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Entity"/>
      <sheetName val="645a 9-18 PTO 4.3"/>
      <sheetName val="Rules"/>
      <sheetName val="Cover"/>
      <sheetName val="01重点管理ｴﾘｱ"/>
      <sheetName val="ｉ１１９"/>
      <sheetName val="효율계획(당월)"/>
      <sheetName val="전체실적"/>
      <sheetName val="48810真.xls"/>
      <sheetName val="全仕向地"/>
      <sheetName val="ﾗﾐ計算表"/>
      <sheetName val="ｸﾞﾙｰﾌﾟ(計算表)"/>
      <sheetName val="新ﾁｬｰｼﾞ(140601)"/>
      <sheetName val="ﾗｲﾅｰ"/>
      <sheetName val="エプトシーラー材料費"/>
      <sheetName val="Parameters SSR"/>
      <sheetName val="Package.Presentation"/>
      <sheetName val="Just for calculation"/>
      <sheetName val="既定値"/>
      <sheetName val="見積依頼部品一覧"/>
      <sheetName val="Cómputo B"/>
      <sheetName val="FR"/>
      <sheetName val="Dﾚﾝｼﾞ AC=ON"/>
      <sheetName val="dongia_(2)"/>
      <sheetName val="P_2_VAR組合せ表"/>
      <sheetName val="342A_Block"/>
      <sheetName val="aux_2004"/>
      <sheetName val="att_1_2_NMUK_REQUIREMENTS"/>
      <sheetName val="Profile_EUR_OUTPUT"/>
      <sheetName val="Profile_UK"/>
      <sheetName val="MOTOc??ご?????ご??????"/>
      <sheetName val="MOTOc??ご?????ご????????"/>
      <sheetName val="MOTOc??ご????&gt;ご??????"/>
      <sheetName val="{Ref}_Hitachi_report_Q-Us_"/>
      <sheetName val="972低減_10月"/>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ご????&gt;ご????????"/>
      <sheetName val="MOTOcࠀ笰ごꒈꐸ뜝瞮猰ごࠀꒀ嘻瞦咚瞦یꑠ"/>
      <sheetName val="MOTOcࠀ笰ごꒈꐸ뜝瞮猰ごࠀꒀ嘻瞦咚瞦۲ꑠ"/>
      <sheetName val="MOTGcࠀ笰ごꒈꐸ뜝瞮猰ごࠀꒀ嘻瞦咚瞦"/>
      <sheetName val="MOTOc????ご????????&gt;ご????????"/>
      <sheetName val="MOTOc????ご?????&gt;ご???????????"/>
      <sheetName val="MOTOc?ࠀ?笰ごꒈꐸ뜝瞮?猰ごࠀ?ꒀ嘻瞦咚瞦?ی?ꑠ"/>
      <sheetName val="MOTOc?ࠀ?笰ごꒈꐸ뜝瞮?猰ごࠀ?ꒀ嘻瞦咚瞦?۲?ꑠ"/>
      <sheetName val="MOTGc?ࠀ?笰ごꒈꐸ뜝瞮????猰ごࠀ?ꒀ嘻瞦咚瞦?"/>
      <sheetName val="Sheet1_(2)"/>
      <sheetName val="FDR_BUDGET_2001_EISENACH"/>
      <sheetName val="Update_6_01"/>
      <sheetName val="MOTOc____ご_________ご_______1"/>
      <sheetName val="MOTOc____ご______ご__________1"/>
      <sheetName val="RX3_CBU"/>
      <sheetName val="Tooling_breakdown"/>
      <sheetName val="contract_AGER"/>
      <sheetName val="contract_APOR"/>
      <sheetName val="market_AGER"/>
      <sheetName val="market_APOR"/>
      <sheetName val="Exploded_End_Items"/>
      <sheetName val="차체_품안표"/>
      <sheetName val="CUSTOMER_(DETAIL)"/>
      <sheetName val="PRICE_STRAT_FOR_3F1"/>
      <sheetName val="Ideas_Entered1"/>
      <sheetName val="Plan_Sheet1"/>
      <sheetName val="問題課題(pattern_3)"/>
      <sheetName val="Stamping_Tool_building_Hrs"/>
      <sheetName val="Stamping_Burden"/>
      <sheetName val="391_各"/>
      <sheetName val="E_TOPICS"/>
      <sheetName val="702_515_881t"/>
      <sheetName val="DV_Release"/>
      <sheetName val="工程別見積り_(SP)"/>
      <sheetName val="HPS_Slit_Coil_(Centralia)"/>
      <sheetName val="PN_LIST"/>
      <sheetName val="F7_Custom_Service_Center_(CSC)"/>
      <sheetName val="F5_E1-TEI_"/>
      <sheetName val="F5_Specific_expenses_Vol_Drop"/>
      <sheetName val="F5_Specific_expenses"/>
      <sheetName val="Japanese_Summary"/>
      <sheetName val="P5_VC_Vehicle_Spec"/>
      <sheetName val="結果一覧_ｼｰﾄ"/>
      <sheetName val="SU_BOM_20071213"/>
      <sheetName val="LESCI_J77"/>
      <sheetName val="Read_me_first"/>
      <sheetName val="DD96_1_18"/>
      <sheetName val="organization_data"/>
      <sheetName val="Labor_cost"/>
      <sheetName val="Ideal_Cost"/>
      <sheetName val="PRIX_2009"/>
      <sheetName val="Antivol_D2"/>
      <sheetName val="X61B_ZH2E_L1_#1"/>
      <sheetName val="Fert_ablauf"/>
      <sheetName val="cc_0214_2300"/>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プルダウン内容"/>
      <sheetName val="ｶｯﾄ角調査"/>
      <sheetName val="Item"/>
      <sheetName val="MOTOc?ࠀ?笰ごꒈ_x0012_ꐸ뵓뜝瞮????猰ごࠀ?ꒀ_x0012_嘻瞦咚瞦?"/>
      <sheetName val="カメラ"/>
      <sheetName val="After_Sales_Supplier_#'s1"/>
      <sheetName val="Europe_PU-11"/>
      <sheetName val="Stock_Price1"/>
      <sheetName val="진행_DATA_(2)1"/>
      <sheetName val="Vol_&amp;_Assumpt1"/>
      <sheetName val="Roll_Out_-_Limit1"/>
      <sheetName val="BOM_TOP2"/>
      <sheetName val="Material_Input_Status2"/>
      <sheetName val="Vehicle_Parts_List2"/>
      <sheetName val="Kapitaleinsatz_&amp;_Umsatz2"/>
      <sheetName val="Herstellkosten_(Referenz)2"/>
      <sheetName val="Working_Capital2"/>
      <sheetName val="Seatbelt_Guides2"/>
      <sheetName val="Stowage_Tray2"/>
      <sheetName val="K440_can_wake-up_logic2"/>
      <sheetName val="J_or_E2"/>
      <sheetName val="Build_Sheets1"/>
      <sheetName val="full_(2)1"/>
      <sheetName val="TT_(13)1"/>
      <sheetName val="MATRIZ_POR_AREA2"/>
      <sheetName val="VAC_BLK_CALC_1"/>
      <sheetName val="Blank_AQR_(old)1"/>
      <sheetName val="CAP_PLAN1"/>
      <sheetName val="PKG_&amp;_FRT1"/>
      <sheetName val="PROCESS_INFO1"/>
      <sheetName val="ebom_excel1"/>
      <sheetName val="qad_bom1"/>
      <sheetName val="Trim_Dev_Materials1"/>
      <sheetName val="Non_Labour_Forecast1"/>
      <sheetName val="Costed_Parts_Matrix1"/>
      <sheetName val="Engineering_Assumptions1"/>
      <sheetName val="Labour_Forecast1"/>
      <sheetName val="Default_Rates1"/>
      <sheetName val="New_DYNA1"/>
      <sheetName val="Table_Master1"/>
      <sheetName val="Report_Key1"/>
      <sheetName val="Original_ED&amp;D_summary1"/>
      <sheetName val="FY99_Volume1"/>
      <sheetName val="Process_Summary1"/>
      <sheetName val="Price_J60E61"/>
      <sheetName val="JT3_0견적-구11"/>
      <sheetName val="Total_Income_Statement1"/>
      <sheetName val="Croisements_(Ai_-_Ej_-_Mk)_X851"/>
      <sheetName val="EPW_06301"/>
      <sheetName val="FB_sepa_S21"/>
      <sheetName val="Inputs_and_Data1"/>
      <sheetName val="pad_assy"/>
      <sheetName val="Pre_"/>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MOTOc_?_?ご?_x005f_x0012_?_x005f_x0012_??___"/>
      <sheetName val="MOTOc_?_?ご?_x005f_x0012_?_x005f_x0012_??_?ご"/>
      <sheetName val="Inv_"/>
      <sheetName val="3_結果まとめ"/>
      <sheetName val="WTC_BODY一覧原紙"/>
      <sheetName val="Rubriques_MC"/>
      <sheetName val="表5-2_地区別CO2排出実績"/>
      <sheetName val="Hyp_DDRH"/>
      <sheetName val="A-B(exp_)"/>
      <sheetName val="信息费用预算表(A4)_"/>
      <sheetName val="THAI向け_INST"/>
      <sheetName val="MEX向け_INST"/>
      <sheetName val="MEX向け_INST_PACKING_LIST"/>
      <sheetName val="SCH_?¥_O"/>
      <sheetName val="ECN-Mold_Progress"/>
      <sheetName val="Sales_by_Customer"/>
      <sheetName val="Specific_Data"/>
      <sheetName val="Input_Sheet1"/>
      <sheetName val="Plant_Data"/>
      <sheetName val="_DATA"/>
      <sheetName val="Product_Validation"/>
      <sheetName val="Laser_Weld"/>
      <sheetName val="LOAD_HOURS"/>
      <sheetName val="List_Data"/>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VIM_Data"/>
      <sheetName val="Interior_Trim"/>
      <sheetName val="Part_by_Part"/>
      <sheetName val="5_UPS_Data"/>
      <sheetName val="Data_0101"/>
      <sheetName val="minimum_lot_size"/>
      <sheetName val="Key_Function_in_Master_FMEA"/>
      <sheetName val="Material_Tables"/>
      <sheetName val="Weld_Tool"/>
      <sheetName val="BOM_Input"/>
      <sheetName val="Parts_List"/>
      <sheetName val="ALL_PARTS_PRICE_LIST"/>
      <sheetName val="Ass'y-A_(Day)"/>
      <sheetName val="094W原紙_"/>
      <sheetName val="Annual_Sales"/>
      <sheetName val="Full_list_020425"/>
      <sheetName val="FUNCTION_CHART"/>
      <sheetName val="IVP_und_Afa"/>
      <sheetName val="Ref_IMM_Sizes"/>
      <sheetName val="Prog_INFO"/>
      <sheetName val="IAC_Quote_Processes"/>
      <sheetName val="Sq_Area_INPUT"/>
      <sheetName val="BU_Summary_Data"/>
      <sheetName val="Data_Table"/>
      <sheetName val="4__Project_Plan"/>
      <sheetName val="JCAE_Sale_Price"/>
      <sheetName val="R_FJS_CAR_(old)"/>
      <sheetName val="Process_means"/>
      <sheetName val="Fixture_List"/>
      <sheetName val="Sheet6_(3)"/>
      <sheetName val="Customer_Part_Approval"/>
      <sheetName val="Development_Start"/>
      <sheetName val="Final_Production_Release"/>
      <sheetName val="Income_Statem"/>
      <sheetName val="Mechanical_Handle_Grained"/>
      <sheetName val="01_3_28現在"/>
      <sheetName val="FACT_B"/>
      <sheetName val="Notice_Link"/>
      <sheetName val="ALPL_030514"/>
      <sheetName val="Incr_Inv_Tool"/>
      <sheetName val="HL_extract"/>
      <sheetName val="CHHS_AVSS6"/>
      <sheetName val="Budget_base"/>
      <sheetName val="issue_destination"/>
      <sheetName val="PSA_T7"/>
      <sheetName val="contents_(English)"/>
      <sheetName val="設変通知書_(E)"/>
      <sheetName val="Rev_#1_&amp;_#2"/>
      <sheetName val="Format_info"/>
      <sheetName val="?d?l??_(full-SUV)"/>
      <sheetName val="RM_cost_Evapo_Standarti"/>
      <sheetName val="RS_Sound_Add__Module"/>
      <sheetName val="61B_(J)"/>
      <sheetName val="X61B_(E)"/>
      <sheetName val="UU1_memo"/>
      <sheetName val="MOTOc____ご__x005f_x005f_x005f_x0012___x0051"/>
      <sheetName val="MOTOc_ࠀ_笰ごꒈ_x005f_x005f_x005f_x0012_ꐸ_x0051"/>
      <sheetName val="MOTOc_ࠀ笰ごꒈ_x005f_x005f_x005f_x0012_ꐸ_x005f1"/>
      <sheetName val="MOTOc____ご_______"/>
      <sheetName val="SPEC_NOTE_BLOCK(3)"/>
      <sheetName val="TB_P12"/>
      <sheetName val="Fuel_gauge_data_(V-up)"/>
      <sheetName val="Dﾚﾝｼﾞ_AC=ON"/>
      <sheetName val="Notes"/>
      <sheetName val="Oracle領域見積り用"/>
      <sheetName val="TXTデータ"/>
      <sheetName val="N-T"/>
      <sheetName val="ECB"/>
      <sheetName val="TASK"/>
      <sheetName val="原価ｾﾝﾀ"/>
      <sheetName val="0.Cuota"/>
      <sheetName val="inver"/>
      <sheetName val="Calculations_Parameters"/>
      <sheetName val="mix"/>
      <sheetName val="Volumes"/>
      <sheetName val="INTRO"/>
      <sheetName val="Makro1"/>
      <sheetName val="11"/>
      <sheetName val="___"/>
      <sheetName val="H1"/>
      <sheetName val="exp"/>
      <sheetName val="FU"/>
      <sheetName val="Std-RawMat"/>
      <sheetName val="Std-Process"/>
      <sheetName val="Synthèse"/>
      <sheetName val="카메라"/>
      <sheetName val="costes internos"/>
      <sheetName val="Embout"/>
      <sheetName val="価格一覧表"/>
      <sheetName val="PN LIST (2)"/>
      <sheetName val="APPENDIX_1"/>
      <sheetName val="General"/>
      <sheetName val="PN LIST P33B"/>
      <sheetName val=""/>
      <sheetName val="[48810真.xl_x0000__x0000_Glcest"/>
      <sheetName val="[48810真.xls_x0000__x0000__x0000__x0000_"/>
      <sheetName val="_48810真.xl"/>
      <sheetName val="_48810真.xls"/>
      <sheetName val="賃率総括"/>
      <sheetName val="PARA74"/>
      <sheetName val="重工償却"/>
      <sheetName val="加工費Muster"/>
      <sheetName val="_48810真.xl__Glcest"/>
      <sheetName val="_48810真.xls____"/>
      <sheetName val="[48810真.xl??Glcest"/>
      <sheetName val="[48810真.xls????"/>
      <sheetName val="S-PARTS-XE"/>
      <sheetName val="V2プロジェクトチーム_予決算比較"/>
      <sheetName val="TMMI SEQUOIA 2011"/>
      <sheetName val="Issues log"/>
      <sheetName val="一般職評価"/>
      <sheetName val="●受注累計"/>
      <sheetName val="KVO圖面開示可要收估不決定廠商"/>
      <sheetName val="SM-SA(180K)"/>
      <sheetName val="KR282ﾚｼﾞﾝ"/>
      <sheetName val="Poland HL"/>
      <sheetName val="____"/>
      <sheetName val="_____"/>
      <sheetName val="TONGKE-HT"/>
      <sheetName val="cycle_time_reduction"/>
      <sheetName val="Base_Info"/>
      <sheetName val="Chart Data Formulas"/>
      <sheetName val="part list C5"/>
      <sheetName val="140N Part Local (SE)"/>
      <sheetName val="採否比較金額"/>
      <sheetName val="評価比較件数"/>
      <sheetName val="Validations"/>
      <sheetName val="1"/>
      <sheetName val="A3C Data"/>
      <sheetName val="勤務ｼﾌﾄﾍﾞｰｽ表 下期"/>
      <sheetName val="AM 6M 94"/>
      <sheetName val="ｺｽﾄ比較 (総括)"/>
      <sheetName val="590P追加"/>
      <sheetName val="Barcode.D&amp;F"/>
      <sheetName val="name"/>
      <sheetName val="10-21_23個_金曜日　"/>
      <sheetName val="価格マスタ"/>
      <sheetName val="部品名称"/>
      <sheetName val="常備・重量"/>
      <sheetName val="奖金ok"/>
      <sheetName val="ソフト性能比較_詳細"/>
      <sheetName val="索赔（按车型）A4"/>
      <sheetName val="销售收入A4"/>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技能講習取得ﾘｽﾄ"/>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PCQIS Warrty data"/>
      <sheetName val="償却前提"/>
      <sheetName val="415T戟L"/>
      <sheetName val="screw"/>
      <sheetName val="OPER. SPECS"/>
      <sheetName val="RAW MATERIAL"/>
      <sheetName val="サイクル_Cell ID"/>
      <sheetName val="xDATA (1)"/>
      <sheetName val="condiciones"/>
      <sheetName val="PRECIOS_DESDE"/>
      <sheetName val="PRECIOS_CNR"/>
      <sheetName val="PRECIOS_MAINLAND"/>
      <sheetName val="BIW_Graphics_DATA"/>
      <sheetName val="Sheet 0"/>
      <sheetName val="pulldown"/>
      <sheetName val="宛先"/>
      <sheetName val="MOTOc?ࠀ?笰ごꒈ_x0012_ꐸ_x0012_뜝瞮?猰ごࠀ?ꒀ_x0012_嘻瞦咚瞦?৿?ꑠ"/>
      <sheetName val="Calculate"/>
      <sheetName val="Category"/>
      <sheetName val="Rep1"/>
      <sheetName val="Rep2"/>
      <sheetName val="Suggest 5 Day"/>
      <sheetName val="Lists"/>
      <sheetName val="MOTOc_x0000___x0000__ご__x0012__"/>
      <sheetName val="MOTOc_x0000_ࠀ_x0000_笰ごꒈ_x0012_ꐸ"/>
      <sheetName val="試作台数"/>
      <sheetName val="MRD"/>
      <sheetName val="schedule"/>
      <sheetName val="Spec"/>
      <sheetName val="Signature - User manual"/>
      <sheetName val="分项统计"/>
      <sheetName val="memo"/>
      <sheetName val="W53"/>
      <sheetName val="標時"/>
      <sheetName val="班组"/>
      <sheetName val="岗位"/>
      <sheetName val="B + W + B"/>
      <sheetName val="__·___"/>
      <sheetName val="FN8"/>
      <sheetName val="115円ﾍﾞｰｽ"/>
      <sheetName val="供应商主数据"/>
      <sheetName val="DATA NORMAL"/>
      <sheetName val="MOTOc_x0000_ࠀ_x0000_笰ごꒈ_x0012_ꐸ_x0012_뜝瞮_x0000_猰ごࠀ_x0000_ꒀ_x0012_嘻瞦咚瞦_x0000_৿_x0000_ꑠ"/>
      <sheetName val="MOTGc_x0000_ࠀ_x0000_笰ごꒈ_x0012_ꐸ_x0012_뜝瞮_x0000_猰ごࠀ_x0000_ꒀ_x0012_嘻瞦咚瞦_x0000_৿_x0000_ꑠ"/>
      <sheetName val="MOTOcࠀ笰ごꒈꐸ뜝瞮猰ごࠀꒀ嘻瞦咚瞦৿ꑠ"/>
      <sheetName val="MOTGcࠀ笰ごꒈꐸ뜝瞮猰ごࠀꒀ嘻瞦咚瞦৿ꑠ"/>
      <sheetName val="grafdata"/>
      <sheetName val="入力・変換補足"/>
      <sheetName val="ｸﾞﾗﾌ"/>
      <sheetName val="ﾘｽﾄ"/>
      <sheetName val="Bumon_Value"/>
      <sheetName val="Bumon_Suii"/>
      <sheetName val="DEC EO"/>
      <sheetName val="decpo"/>
      <sheetName val="MOTOc_ࠀ_笰ごꒈ_x0012_ꐸ_x0012_뜝瞮___"/>
      <sheetName val="MOTOc____ご__x0012___x0012_____ご"/>
      <sheetName val="MOTOc_ࠀ笰ごꒈ_x0012_ꐸ_x0012_뜝瞮猰ごࠀꒀ"/>
      <sheetName val="MOTOc _ _ご__x0012___x0012___   "/>
      <sheetName val="MOTOc ࠀ 笰ごꒈ_x0012_ꐸ_x0012_뜝瞮   "/>
      <sheetName val="MOTOc _ _ご__x0012___x0012___ _ご"/>
      <sheetName val="MOTOc ࠀ笰ごꒈ_x0012_ꐸ_x0012_뜝瞮猰ごࠀꒀ"/>
      <sheetName val="MOTOc_x0000_ࠀ笰ごꒈ_x0012_ꐸ_x0012_"/>
      <sheetName val="MOTOc_x005f_x0000___x0000"/>
      <sheetName val="MOTOc_x005f_x0000_ࠀ_x0000"/>
      <sheetName val="MOTOc_x005f_x0000_ࠀ笰ごꒈ_x0"/>
      <sheetName val="MOTOc____ご__x005f_x0012___x005f"/>
      <sheetName val="MOTOc_ࠀ_笰ごꒈ_x005f_x0012_ꐸ_x005f"/>
      <sheetName val="MOTOc_ࠀ笰ごꒈ_x005f_x0012_ꐸ_"/>
      <sheetName val="プロパティ"/>
      <sheetName val="R50 data-Summary inhouse assump"/>
      <sheetName val="分科会構成"/>
      <sheetName val="ﾊﾞｯｸﾃﾞｰﾀ"/>
      <sheetName val="Forjas, Queretaro, Mexico"/>
      <sheetName val="SERCOR"/>
      <sheetName val="Forjas,_Queretaro,_Mexico"/>
      <sheetName val="応力線図"/>
      <sheetName val="Topics"/>
      <sheetName val="基本情報"/>
      <sheetName val="マスターシート"/>
      <sheetName val="SupplierNoveltyLevel"/>
      <sheetName val="details"/>
      <sheetName val="040 適用車種コード情報"/>
      <sheetName val="140 loabor"/>
      <sheetName val="Pre-concept AX0"/>
      <sheetName val="8-3"/>
      <sheetName val="5"/>
      <sheetName val="MONTHLY"/>
      <sheetName val="set date"/>
      <sheetName val="Costs"/>
      <sheetName val="협조전"/>
      <sheetName val="PAKAGE4362"/>
      <sheetName val="소유주(원)"/>
      <sheetName val="보고서"/>
      <sheetName val="Rates"/>
      <sheetName val="Eflex bom"/>
      <sheetName val="FBC86-07"/>
      <sheetName val="89年度"/>
      <sheetName val="附表8"/>
      <sheetName val="Cal.Mat TB"/>
      <sheetName val="KUR"/>
      <sheetName val="2-row_Opt_table"/>
      <sheetName val="P10"/>
      <sheetName val="Time"/>
      <sheetName val="GAMME99"/>
      <sheetName val="⑤ Category Code"/>
      <sheetName val="VC-lot  Condition As of today"/>
      <sheetName val="MOTOc_x005f_x005f_x005f_x005f_x005f_x005f_x005f_x0000__"/>
      <sheetName val="MOTOc____ご__x005f_x005f_x005f_x005f_x005f_x005f_x"/>
      <sheetName val="MOTOc_ࠀ_笰ごꒈ_x005f_x005f_x005f_x005f_x005f_x005f_x"/>
      <sheetName val="MOTOc_ࠀ笰ごꒈ_x005f_x005f_x005f_x005f_x005f_x005f_x0"/>
      <sheetName val="MOTOc_x005f_x005f_x005f_x0000___x0000"/>
      <sheetName val="MOTOc_x005f_x005f_x005f_x0000_ࠀ_x0000"/>
      <sheetName val="MOTOc_x005f_x005f_x005f_x0000_ࠀ笰ごꒈ_x0"/>
      <sheetName val="MOTOc_ࠀ笰ごꒈ_x005f_x005f_x005f_x0012_ꐸ_"/>
      <sheetName val="Exchange Rate"/>
      <sheetName val="Extrude"/>
      <sheetName val="リンク元"/>
      <sheetName val="駆動 "/>
      <sheetName val="생산"/>
      <sheetName val="FNFRコード"/>
      <sheetName val="選択肢"/>
      <sheetName val="Method of supply and picking"/>
      <sheetName val="9003"/>
      <sheetName val="TOEIC"/>
      <sheetName val="Category Code "/>
      <sheetName val="(始めに読む)当ファイルの使い方"/>
      <sheetName val="業務一覧シート"/>
      <sheetName val="DIEZEL????"/>
      <sheetName val="MM??‰v・?´‰???‰???針潤e¶??P"/>
      <sheetName val="変更部品LIST"/>
      <sheetName val="排気認証用グラフ一覧表"/>
      <sheetName val="RAM名置き換え"/>
      <sheetName val="Anlycs"/>
      <sheetName val="Mctng"/>
      <sheetName val="KH1E"/>
      <sheetName val="study004acc_P32R_MR15_FKk2_TVO8"/>
      <sheetName val="1上下"/>
      <sheetName val="別紙１"/>
      <sheetName val="Contents"/>
      <sheetName val="Nissan's spec"/>
      <sheetName val="12.Characteristic(load deflec)"/>
      <sheetName val="MPL_技連2"/>
      <sheetName val="342E_BLOCK2"/>
      <sheetName val="dongia_(2)1"/>
      <sheetName val="342A_Block1"/>
      <sheetName val="P_2_VAR組合せ表1"/>
      <sheetName val="aux_20041"/>
      <sheetName val="att_1_2_NMUK_REQUIREMENTS1"/>
      <sheetName val="Profile_EUR_OUTPUT1"/>
      <sheetName val="Profile_UK1"/>
      <sheetName val="Europe_PU-12"/>
      <sheetName val="{Ref}_Hitachi_report_Q-Us_1"/>
      <sheetName val="After_Sales_Supplier_#'s2"/>
      <sheetName val="972低減_10月1"/>
      <sheetName val="Cover_&amp;_list1"/>
      <sheetName val="Sheet1_(2)1"/>
      <sheetName val="FDR_BUDGET_2001_EISENACH1"/>
      <sheetName val="Stock_Price2"/>
      <sheetName val="진행_DATA_(2)2"/>
      <sheetName val="Vol_&amp;_Assumpt2"/>
      <sheetName val="Tooling_breakdown1"/>
      <sheetName val="Roll_Out_-_Limit2"/>
      <sheetName val="contract_AGER1"/>
      <sheetName val="contract_APOR1"/>
      <sheetName val="market_AGER1"/>
      <sheetName val="market_APOR1"/>
      <sheetName val="Exploded_End_Items1"/>
      <sheetName val="차체_품안표1"/>
      <sheetName val="CUSTOMER_(DETAIL)1"/>
      <sheetName val="BOM_TOP3"/>
      <sheetName val="Material_Input_Status3"/>
      <sheetName val="Vehicle_Parts_List3"/>
      <sheetName val="Kapitaleinsatz_&amp;_Umsatz3"/>
      <sheetName val="Herstellkosten_(Referenz)3"/>
      <sheetName val="Working_Capital3"/>
      <sheetName val="Seatbelt_Guides3"/>
      <sheetName val="Stowage_Tray3"/>
      <sheetName val="K440_can_wake-up_logic3"/>
      <sheetName val="PRICE_STRAT_FOR_3F2"/>
      <sheetName val="Ideas_Entered2"/>
      <sheetName val="J_or_E3"/>
      <sheetName val="Build_Sheets2"/>
      <sheetName val="full_(2)2"/>
      <sheetName val="TT_(13)2"/>
      <sheetName val="MATRIZ_POR_AREA3"/>
      <sheetName val="VAC_BLK_CALC_2"/>
      <sheetName val="Blank_AQR_(old)2"/>
      <sheetName val="CAP_PLAN2"/>
      <sheetName val="PKG_&amp;_FRT2"/>
      <sheetName val="PROCESS_INFO2"/>
      <sheetName val="Plan_Sheet2"/>
      <sheetName val="ebom_excel2"/>
      <sheetName val="qad_bom2"/>
      <sheetName val="Trim_Dev_Materials2"/>
      <sheetName val="Non_Labour_Forecast2"/>
      <sheetName val="Costed_Parts_Matrix2"/>
      <sheetName val="Engineering_Assumptions2"/>
      <sheetName val="Labour_Forecast2"/>
      <sheetName val="Default_Rates2"/>
      <sheetName val="New_DYNA2"/>
      <sheetName val="Table_Master2"/>
      <sheetName val="Report_Key2"/>
      <sheetName val="Original_ED&amp;D_summary2"/>
      <sheetName val="問題課題(pattern_3)1"/>
      <sheetName val="FY99_Volume2"/>
      <sheetName val="Stamping_Tool_building_Hrs1"/>
      <sheetName val="Stamping_Burden1"/>
      <sheetName val="391_各1"/>
      <sheetName val="E_TOPICS1"/>
      <sheetName val="702_515_881t1"/>
      <sheetName val="Process_Summary2"/>
      <sheetName val="Price_J60E62"/>
      <sheetName val="JT3_0견적-구12"/>
      <sheetName val="Total_Income_Statement2"/>
      <sheetName val="Croisements_(Ai_-_Ej_-_Mk)_X852"/>
      <sheetName val="EPW_06302"/>
      <sheetName val="FB_sepa_S22"/>
      <sheetName val="DV_Release1"/>
      <sheetName val="Inputs_and_Data2"/>
      <sheetName val="工程別見積り_(SP)1"/>
      <sheetName val="HPS_Slit_Coil_(Centralia)1"/>
      <sheetName val="PN_LIST1"/>
      <sheetName val="F7_Custom_Service_Center_(CSC)1"/>
      <sheetName val="F5_E1-TEI_1"/>
      <sheetName val="F5_Specific_expenses_Vol_Drop1"/>
      <sheetName val="F5_Specific_expenses1"/>
      <sheetName val="Japanese_Summary1"/>
      <sheetName val="P5_VC_Vehicle_Spec1"/>
      <sheetName val="RX3_CBU1"/>
      <sheetName val="GG_S&amp;O_List1"/>
      <sheetName val="結果一覧_ｼｰﾄ1"/>
      <sheetName val="SU_BOM_200712131"/>
      <sheetName val="LESCI_J771"/>
      <sheetName val="Read_me_first1"/>
      <sheetName val="DD96_1_181"/>
      <sheetName val="organization_data1"/>
      <sheetName val="Labor_cost1"/>
      <sheetName val="Ideal_Cost1"/>
      <sheetName val="PRIX_20091"/>
      <sheetName val="Antivol_D21"/>
      <sheetName val="X61B_ZH2E_L1_#11"/>
      <sheetName val="Fert_ablauf1"/>
      <sheetName val="cc_0214_23001"/>
      <sheetName val="MOTOc____ご__x005f_x0012___x005f_x0012_____3"/>
      <sheetName val="MOTOc_ࠀ_笰ごꒈ_x005f_x0012_ꐸ_x005f_x0012_뜝瞮__2"/>
      <sheetName val="MOTOc____ご__x005f_x0012___x005f_x0012_____4"/>
      <sheetName val="MOTOc_ࠀ笰ごꒈ_x005f_x0012_ꐸ_x005f_x0012_뜝瞮猰ごࠀ2"/>
      <sheetName val="Update_6_011"/>
      <sheetName val="欧州_構想書集約1"/>
      <sheetName val="pad_assy1"/>
      <sheetName val="Pre_1"/>
      <sheetName val="MOTOc_?_?ご?_x005f_x0012_?_x005f_x0012_??__1"/>
      <sheetName val="MOTOc_?_?ご?_x005f_x0012_?_x005f_x0012_??_?1"/>
      <sheetName val="Inv_1"/>
      <sheetName val="3_結果まとめ1"/>
      <sheetName val="WTC_BODY一覧原紙1"/>
      <sheetName val="Rubriques_MC1"/>
      <sheetName val="表5-2_地区別CO2排出実績1"/>
      <sheetName val="Hyp_DDRH1"/>
      <sheetName val="A-B(exp_)1"/>
      <sheetName val="信息费用预算表(A4)_1"/>
      <sheetName val="UU1_memo1"/>
      <sheetName val="SPEC_NOTE_BLOCK(3)1"/>
      <sheetName val="Fuel_gauge_data_(V-up)1"/>
      <sheetName val="MOTOc____ご__x005f_x005f_x005f_x0012___x0052"/>
      <sheetName val="MOTOc_ࠀ_笰ごꒈ_x005f_x005f_x005f_x0012_ꐸ_x0052"/>
      <sheetName val="MOTOc_ࠀ笰ごꒈ_x005f_x005f_x005f_x0012_ꐸ_x005f2"/>
      <sheetName val="TB_P121"/>
      <sheetName val="THAI向け_INST1"/>
      <sheetName val="MEX向け_INST1"/>
      <sheetName val="MEX向け_INST_PACKING_LIST1"/>
      <sheetName val="ECN-Mold_Progress1"/>
      <sheetName val="Sales_by_Customer1"/>
      <sheetName val="Specific_Data1"/>
      <sheetName val="Input_Sheet2"/>
      <sheetName val="Plant_Data1"/>
      <sheetName val="_DATA1"/>
      <sheetName val="Product_Validation1"/>
      <sheetName val="Laser_Weld1"/>
      <sheetName val="LOAD_HOURS1"/>
      <sheetName val="List_Data1"/>
      <sheetName val="Sales_price1"/>
      <sheetName val="A10_(2)1"/>
      <sheetName val="POLO_H_GP1"/>
      <sheetName val="IP2X_MCE1"/>
      <sheetName val="VW321_(Lavida_taxi)1"/>
      <sheetName val="IP24_RSB_CN1"/>
      <sheetName val="SK371_(PV20140226)降密方案1"/>
      <sheetName val="SK371_(PV20140226)_1"/>
      <sheetName val="SK371_(PV1)1"/>
      <sheetName val="KC_FOAM1"/>
      <sheetName val="B753__PV1"/>
      <sheetName val="B81C_(广州)1"/>
      <sheetName val="D2SC_PV1"/>
      <sheetName val="D2SC_DV1"/>
      <sheetName val="B753__PV_(2)1"/>
      <sheetName val="TFC_MY141"/>
      <sheetName val="ZP11_EU1"/>
      <sheetName val="SGM318_(3)1"/>
      <sheetName val="SGM318_(2)1"/>
      <sheetName val="IP21_MCE1"/>
      <sheetName val="SK253_SB(M-A_ENTRY_SB)1"/>
      <sheetName val="Model_S_FL(SK461)1"/>
      <sheetName val="LAVIDA_DERIVAT1"/>
      <sheetName val="Model_A_TAXI1"/>
      <sheetName val="SGM258_MY131"/>
      <sheetName val="New_Model_A201303041"/>
      <sheetName val="New_Model_A201209211"/>
      <sheetName val="New_Model_A1"/>
      <sheetName val="New_Model_A降密1"/>
      <sheetName val="IP22_EU&amp;UK1"/>
      <sheetName val="T4NA(2CN)_(2)1"/>
      <sheetName val="GAMMA_SUV1"/>
      <sheetName val="Model_H_GTI1"/>
      <sheetName val="New_Lavida1"/>
      <sheetName val="Model_A1"/>
      <sheetName val="IP22_CN_L-CAR1"/>
      <sheetName val="SGM201_R3_ISS1"/>
      <sheetName val="Model_S_MP121"/>
      <sheetName val="Model_F_FL1"/>
      <sheetName val="Model_H_Cross1"/>
      <sheetName val="New_Model_K1"/>
      <sheetName val="ZP11_MG1"/>
      <sheetName val="VIM_Data1"/>
      <sheetName val="Interior_Trim1"/>
      <sheetName val="Part_by_Part1"/>
      <sheetName val="5_UPS_Data1"/>
      <sheetName val="Data_01011"/>
      <sheetName val="minimum_lot_size1"/>
      <sheetName val="Key_Function_in_Master_FMEA1"/>
      <sheetName val="Material_Tables1"/>
      <sheetName val="Weld_Tool1"/>
      <sheetName val="BOM_Input1"/>
      <sheetName val="Parts_List1"/>
      <sheetName val="ALL_PARTS_PRICE_LIST1"/>
      <sheetName val="Ass'y-A_(Day)1"/>
      <sheetName val="094W原紙_1"/>
      <sheetName val="Annual_Sales1"/>
      <sheetName val="Full_list_0204251"/>
      <sheetName val="FUNCTION_CHART1"/>
      <sheetName val="IVP_und_Afa1"/>
      <sheetName val="Ref_IMM_Sizes1"/>
      <sheetName val="Prog_INFO1"/>
      <sheetName val="IAC_Quote_Processes1"/>
      <sheetName val="Sq_Area_INPUT1"/>
      <sheetName val="BU_Summary_Data1"/>
      <sheetName val="Data_Table1"/>
      <sheetName val="4__Project_Plan1"/>
      <sheetName val="JCAE_Sale_Price1"/>
      <sheetName val="R_FJS_CAR_(old)1"/>
      <sheetName val="Process_means1"/>
      <sheetName val="Fixture_List1"/>
      <sheetName val="Sheet6_(3)1"/>
      <sheetName val="Customer_Part_Approval1"/>
      <sheetName val="Development_Start1"/>
      <sheetName val="Final_Production_Release1"/>
      <sheetName val="Income_Statem1"/>
      <sheetName val="Mechanical_Handle_Grained1"/>
      <sheetName val="01_3_28現在1"/>
      <sheetName val="FACT_B1"/>
      <sheetName val="Notice_Link1"/>
      <sheetName val="ALPL_0305141"/>
      <sheetName val="Incr_Inv_Tool1"/>
      <sheetName val="HL_extract1"/>
      <sheetName val="CHHS_AVSS61"/>
      <sheetName val="Budget_base1"/>
      <sheetName val="issue_destination1"/>
      <sheetName val="PSA_T71"/>
      <sheetName val="contents_(English)1"/>
      <sheetName val="設変通知書_(E)1"/>
      <sheetName val="Rev_#1_&amp;_#21"/>
      <sheetName val="Format_info1"/>
      <sheetName val="?d?l??_(full-SUV)1"/>
      <sheetName val="RM_cost_Evapo_Standarti1"/>
      <sheetName val="RS_Sound_Add__Module1"/>
      <sheetName val="61B_(J)1"/>
      <sheetName val="X61B_(E)1"/>
      <sheetName val="Dﾚﾝｼﾞ_AC=ON1"/>
      <sheetName val="MOTOc?ࠀ?笰ごꒈꐸ뵓뜝瞮????猰ごࠀ?ꒀ嘻瞦咚瞦?"/>
      <sheetName val="Forjas,_Queretaro,_Mexico1"/>
      <sheetName val="cycle_time_reduction1"/>
      <sheetName val="Base_Info1"/>
      <sheetName val="Cómputo_B"/>
      <sheetName val="0_Cuota"/>
      <sheetName val="LPIM_BLK_CALC"/>
      <sheetName val="ASSET_PLAN"/>
      <sheetName val="_Cycle_Times"/>
      <sheetName val="DIE_CUT_ROLL_CALC"/>
      <sheetName val="EFFICIENCY_VS_VOLUME"/>
      <sheetName val="TOOL_INFO"/>
      <sheetName val="Marea_MY"/>
      <sheetName val="Brava-o_MY"/>
      <sheetName val="P_TO"/>
      <sheetName val="Part_Pictorials"/>
      <sheetName val="Reference_"/>
      <sheetName val="645a_9-18_PTO_4_3"/>
      <sheetName val="Operating_Plan_Changes"/>
      <sheetName val="costes_internos"/>
      <sheetName val="PN_LIST_(2)"/>
      <sheetName val="PN_LIST_P33B"/>
      <sheetName val="[48810真_xlGlcest"/>
      <sheetName val="[48810真_xls"/>
      <sheetName val="_48810真_xl"/>
      <sheetName val="_48810真_xls"/>
      <sheetName val="_48810真_xl__Glcest"/>
      <sheetName val="_48810真_xls____"/>
      <sheetName val="[48810真_xl??Glcest"/>
      <sheetName val="[48810真_xls????"/>
      <sheetName val="TMMI_SEQUOIA_2011"/>
      <sheetName val="Issues_log"/>
      <sheetName val="Poland_HL"/>
      <sheetName val="Chart_Data_Formulas"/>
      <sheetName val="Just_for_calculation"/>
      <sheetName val="part_list_C5"/>
      <sheetName val="140N_Part_Local_(SE)"/>
      <sheetName val="A3C_Data"/>
      <sheetName val="勤務ｼﾌﾄﾍﾞｰｽ表_下期"/>
      <sheetName val="AM_6M_94"/>
      <sheetName val="ｺｽﾄ比較_(総括)"/>
      <sheetName val="Barcode_D&amp;F"/>
      <sheetName val="HEV_Price_Walk"/>
      <sheetName val="JIT_-_130_000"/>
      <sheetName val="R_BOM_Model"/>
      <sheetName val="JIT_-_266_000"/>
      <sheetName val="Model_Sum_-_130_000"/>
      <sheetName val="Invoice_Aging"/>
      <sheetName val="Open_AP"/>
      <sheetName val="００･ＤＥ_Ｍ６２"/>
      <sheetName val="FmｸﾞﾗﾌVer_0"/>
      <sheetName val="参考_人員調査表"/>
      <sheetName val="_d_l___(full-SUV)"/>
      <sheetName val="Données_transversales_pays"/>
      <sheetName val="Forração_PP_DE"/>
      <sheetName val="Parameters_SSR"/>
      <sheetName val="PIC_PSI"/>
      <sheetName val="HS_HB_NE_dr_1"/>
      <sheetName val="Cooling_Unit"/>
      <sheetName val="Cap'l_Input"/>
      <sheetName val="Point_2"/>
      <sheetName val="(7__FR_&amp;_RR_axle_mass)"/>
      <sheetName val="Sheet1_(7)"/>
      <sheetName val="New_Prices"/>
      <sheetName val="PL_BS_CF"/>
      <sheetName val="2_대외공문"/>
      <sheetName val="尾门板总成_"/>
      <sheetName val="PCQIS_Warrty_data"/>
      <sheetName val="OPER__SPECS"/>
      <sheetName val="RAW_MATERIAL"/>
      <sheetName val="サイクル_Cell_ID"/>
      <sheetName val="xDATA_(1)"/>
      <sheetName val="Sheet_0"/>
      <sheetName val="MOTOc?ࠀ?笰ごꒈꐸ뜝瞮?猰ごࠀ?ꒀ嘻瞦咚瞦?৿?ꑠ"/>
      <sheetName val="Suggest_5_Day"/>
      <sheetName val="040_適用車種コード情報"/>
      <sheetName val="140_loabor"/>
      <sheetName val="Pre-concept_AX0"/>
      <sheetName val="set_date"/>
      <sheetName val="Eflex_bom"/>
      <sheetName val="Cal_Mat_TB"/>
      <sheetName val="MOTOc_ࠀ_笰ごꒈꐸ뜝瞮___"/>
      <sheetName val="MOTOc____ご______ご"/>
      <sheetName val="MOTOc_ࠀ笰ごꒈꐸ뜝瞮猰ごࠀꒀ"/>
      <sheetName val="MOTOc____ご_______1"/>
      <sheetName val="MOTOc_ࠀ_笰ごꒈꐸ뜝瞮___1"/>
      <sheetName val="MOTOc____ご______ご1"/>
      <sheetName val="MOTOc_ࠀ笰ごꒈꐸ뜝瞮猰ごࠀꒀ1"/>
      <sheetName val="MOTOc__ご__"/>
      <sheetName val="MOTOcࠀ笰ごꒈꐸ"/>
      <sheetName val="Business_Plan"/>
      <sheetName val="48810真_xls"/>
      <sheetName val="Package_Presentation"/>
      <sheetName val="プルダウン用Sheet"/>
      <sheetName val="径方向熱膨張量_v2"/>
      <sheetName val="試作セル仕様"/>
      <sheetName val="Para"/>
      <sheetName val="20120322"/>
      <sheetName val="Activities List"/>
      <sheetName val="WK01"/>
      <sheetName val="WK02"/>
      <sheetName val="WK03"/>
      <sheetName val="WK04"/>
      <sheetName val="WK05"/>
      <sheetName val="WK06"/>
      <sheetName val="WK07"/>
      <sheetName val="WK08"/>
      <sheetName val="WK09"/>
      <sheetName val="WK10"/>
      <sheetName val="MONTHLY JOB HOUR"/>
      <sheetName val="Tool"/>
      <sheetName val="R Specific request "/>
      <sheetName val="P7 Impact Torque_CVT_2WD_WGN"/>
      <sheetName val="P6 Impact Torque_CVT_2WD_VAN"/>
      <sheetName val="品番別G_DATA"/>
      <sheetName val="課題ﾘｽﾄ"/>
      <sheetName val="p2-1"/>
      <sheetName val="MX628EX"/>
      <sheetName val="표지★"/>
      <sheetName val="測温点"/>
      <sheetName val="Line Item Detail - L42C09"/>
      <sheetName val="R50_data-Summary_inhouse_assump"/>
      <sheetName val="Exchange_Rate"/>
      <sheetName val="AM_6M_941"/>
      <sheetName val="ｺｽﾄ比較_(総括)1"/>
      <sheetName val="part_list_C51"/>
      <sheetName val="140N_Part_Local_(SE)1"/>
      <sheetName val="Cómputo_B1"/>
      <sheetName val="0_Cuota1"/>
      <sheetName val="R50_data-Summary_inhouse_assum1"/>
      <sheetName val="Exchange_Rate1"/>
      <sheetName val="Method_of_supply_and_picking"/>
      <sheetName val="?_?"/>
      <sheetName val="WINTER"/>
      <sheetName val="PsychroData"/>
      <sheetName val="空調器構成"/>
      <sheetName val="SUMMER"/>
      <sheetName val="[48810真.x̊_x0000_̔_x0000__x000d__x0000__x000d__x0000_RSB CN"/>
      <sheetName val="要旨一覧表"/>
      <sheetName val="추이도"/>
      <sheetName val="データベース"/>
      <sheetName val="SH設備"/>
      <sheetName val="VALEO(2)"/>
      <sheetName val="Data_02"/>
      <sheetName val="K_Dat"/>
      <sheetName val="depreciation"/>
      <sheetName val="LETTER"/>
      <sheetName val="SCS III"/>
      <sheetName val="Synthesis"/>
      <sheetName val="依頼状況"/>
      <sheetName val="入力"/>
      <sheetName val="C214 9306#25"/>
      <sheetName val="回路組立費"/>
      <sheetName val="Hypothese"/>
      <sheetName val="出荷"/>
      <sheetName val="RS_LEATHER"/>
      <sheetName val="시설업체주소록"/>
      <sheetName val="FS21D"/>
      <sheetName val="Main"/>
      <sheetName val="COVER明細"/>
      <sheetName val="040 削除"/>
      <sheetName val="Drop downs"/>
      <sheetName val="市調推移圖"/>
      <sheetName val="戰報"/>
      <sheetName val="MI1(detail-1)"/>
      <sheetName val="MI1(detail-2)"/>
      <sheetName val="MI1"/>
      <sheetName val="MI3"/>
      <sheetName val="MI4"/>
      <sheetName val="MI5"/>
      <sheetName val="MI6"/>
      <sheetName val="KB_Trim"/>
      <sheetName val="Airbag"/>
      <sheetName val="Sheet 4 VTL"/>
      <sheetName val="Attribute"/>
      <sheetName val="FACTON"/>
      <sheetName val="4CB-STD"/>
      <sheetName val="v1"/>
      <sheetName val="기안"/>
      <sheetName val="Main Model"/>
      <sheetName val="計算式(mmHg)"/>
      <sheetName val="現行月額(DSのみ)"/>
      <sheetName val="2003"/>
      <sheetName val="投資ﾌｫﾛｰ"/>
      <sheetName val="IP用"/>
      <sheetName val="参考；ﾘｽﾄBOX"/>
      <sheetName val="總檔  (2)"/>
      <sheetName val="逾期明細"/>
      <sheetName val="依頼書(INJ)"/>
      <sheetName val="データ貼り付け"/>
      <sheetName val="CBD Kolben"/>
      <sheetName val="250PAPSｵｰﾙﾘｽﾄ"/>
      <sheetName val="Customer Claim Year"/>
      <sheetName val="C3_N DC改造投資"/>
      <sheetName val="_REF"/>
      <sheetName val="030223出荷"/>
      <sheetName val="ｸﾞﾗﾌﾃﾞｰﾀ"/>
      <sheetName val="MH"/>
      <sheetName val="業務計画"/>
      <sheetName val="Sum Defect OFF-LINE_GMI700"/>
      <sheetName val="EST-MAT"/>
      <sheetName val="Volume"/>
      <sheetName val="Lesson Lern"/>
      <sheetName val="KPI"/>
      <sheetName val="金型日程"/>
      <sheetName val="投資･工数推移"/>
      <sheetName val="SWS"/>
      <sheetName val="SWS MSG"/>
      <sheetName val="TPM Sheet"/>
      <sheetName val="GB-IC Villingen GG"/>
      <sheetName val="駆動系1"/>
      <sheetName val="1-C,D"/>
      <sheetName val="DATA SHEET"/>
      <sheetName val="Table1"/>
      <sheetName val="Cost 2018"/>
      <sheetName val="2-4-1TFA_AMP"/>
      <sheetName val="2-5-1IFA_AMP"/>
      <sheetName val="Main_Cover"/>
      <sheetName val="JAN'11"/>
      <sheetName val="Variance"/>
      <sheetName val="Division  "/>
      <sheetName val="06売上予算ｲﾝﾌﾟｯﾄ（全体）（060206）"/>
      <sheetName val="戦略売3"/>
      <sheetName val="3業務分担俵(KT4-97.6"/>
      <sheetName val="Pivot Actual"/>
      <sheetName val="Pivot Forecast"/>
      <sheetName val="[48810真.xl"/>
      <sheetName val="课题汇总"/>
      <sheetName val="A-67"/>
      <sheetName val="MOTOc _ _ご__x005f_x0012___x005f"/>
      <sheetName val="MOTOc ࠀ 笰ごꒈ_x005f_x0012_ꐸ_x005f"/>
      <sheetName val="MOTOc ࠀ笰ごꒈ_x005f_x0012_ꐸ_"/>
      <sheetName val="Hoja3"/>
      <sheetName val="Entregas"/>
      <sheetName val="Hoja4"/>
      <sheetName val="Produccion"/>
      <sheetName val="Hoja1"/>
      <sheetName val="Listing Ki (liste)"/>
      <sheetName val="mm10"/>
      <sheetName val="MOTGc_x0000_ࠀ_x0000_笰ごꒈ_x0012_ꐸ"/>
      <sheetName val="MOTOc____ご__x0012___x0012____&gt;ご"/>
      <sheetName val="MOTOc_ࠀ_笰ごꒈ_x0012_ꐸ_x0012_뜝瞮_猰ご"/>
      <sheetName val="MOTGc_ࠀ_笰ごꒈ_x0012_ꐸ_x0012_뜝瞮___"/>
      <sheetName val="[48810真.x̊"/>
      <sheetName val="cover_material"/>
      <sheetName val="P3.Schedule"/>
      <sheetName val="科目表"/>
      <sheetName val="下拉式選單維護"/>
      <sheetName val="會計科目下拉選單"/>
      <sheetName val="4-Series - Control Model"/>
      <sheetName val="標準書原紙"/>
      <sheetName val="ALT國外材資料庫"/>
      <sheetName val="小型EPS収益見込"/>
      <sheetName val="ASP"/>
      <sheetName val="KDLIST"/>
      <sheetName val="PS41 0406 KD"/>
      <sheetName val="Links"/>
      <sheetName val="営業費"/>
      <sheetName val="マスター基本データ"/>
      <sheetName val="FUEL FILLER"/>
      <sheetName val="CRITERIA3"/>
      <sheetName val="DR型別ﾘｽﾄ(旧)"/>
      <sheetName val="X11C Parts List"/>
      <sheetName val="Langues"/>
      <sheetName val="Codes - NNA - 04.27.01 logic"/>
      <sheetName val="BOM Compile"/>
      <sheetName val="Lookups"/>
      <sheetName val="UP1"/>
      <sheetName val="UP3"/>
      <sheetName val="T30ﾗｼﾞｸﾞﾘ"/>
      <sheetName val="HKKalk280100 modifiziert"/>
      <sheetName val="R BOM Subs"/>
      <sheetName val="List2-1_ModelCode-Local"/>
      <sheetName val="dropdown list "/>
      <sheetName val="CriteriasValuesLists"/>
      <sheetName val="R-1.6 2・900 E370"/>
      <sheetName val="ME"/>
      <sheetName val="Volume information"/>
      <sheetName val="P2～"/>
      <sheetName val="テキスト"/>
      <sheetName val="ｱﾅﾛｸﾞﾒｰﾀ"/>
      <sheetName val="Drop down List"/>
      <sheetName val="数据验证"/>
      <sheetName val="全体"/>
      <sheetName val="TB Jan-Dec96"/>
      <sheetName val="Managerial Remuneration-Dec96"/>
      <sheetName val="BS&amp;PL_DEC96"/>
      <sheetName val="계약"/>
      <sheetName val="--- (2)"/>
      <sheetName val="Waterfall  0_Toolb"/>
      <sheetName val="PO &amp; SA List"/>
      <sheetName val="Start Here"/>
      <sheetName val="201consfdymar"/>
      <sheetName val="SM-13仕様一覧"/>
      <sheetName val="GRN Report 0706- 0307"/>
      <sheetName val="Internal"/>
      <sheetName val="#Positionsdetails"/>
      <sheetName val="Ｊ３９Ａワースト"/>
      <sheetName val="Definitions"/>
      <sheetName val="2.????"/>
      <sheetName val="038W本革"/>
      <sheetName val="Daily 1.1"/>
      <sheetName val="cal"/>
      <sheetName val="10"/>
      <sheetName val="12"/>
      <sheetName val="3"/>
      <sheetName val="4"/>
      <sheetName val="6"/>
      <sheetName val="7"/>
      <sheetName val="8"/>
      <sheetName val="9"/>
      <sheetName val="HE BASE"/>
      <sheetName val="BOM_TOP4"/>
      <sheetName val="hvac 00 defect"/>
      <sheetName val="TB_Jan-Dec96"/>
      <sheetName val="Managerial_Remuneration-Dec96"/>
      <sheetName val="---_(2)"/>
      <sheetName val="Waterfall__0_Toolb"/>
      <sheetName val="PO_&amp;_SA_List"/>
      <sheetName val="Start_Here"/>
      <sheetName val="GRN_Report_0706-_0307"/>
      <sheetName val="Sheet_4_VTL"/>
      <sheetName val="DEC_EO"/>
      <sheetName val="CBD_Kolben"/>
      <sheetName val="Customer_Claim_Year"/>
      <sheetName val="C3_N_DC改造投資"/>
      <sheetName val="Sum_Defect_OFF-LINE_GMI700"/>
      <sheetName val="Lesson_Lern"/>
      <sheetName val="Main_Model"/>
      <sheetName val="SWS_MSG"/>
      <sheetName val="[48810真_x̊̔_x000a__x000a_RSB_CN"/>
      <sheetName val="Drop_downs"/>
      <sheetName val="カメラ用競合制御補足"/>
      <sheetName val="ini"/>
      <sheetName val="メニュー"/>
      <sheetName val="修正ﾌｧｲﾙ一覧"/>
      <sheetName val="ﾀｽｸ"/>
      <sheetName val="INPUTS_LIST"/>
      <sheetName val="M1master"/>
      <sheetName val="Burden 2800"/>
      <sheetName val="INDICATEURS"/>
      <sheetName val="SUIVI"/>
      <sheetName val="TSA"/>
      <sheetName val="Datenbasis"/>
      <sheetName val="GMX 002"/>
      <sheetName val="Functions"/>
      <sheetName val="needs"/>
      <sheetName val="Sub-commodity List"/>
      <sheetName val="Volume Hypothesis"/>
      <sheetName val="Plan4"/>
      <sheetName val="Costing Wave 2 STT"/>
      <sheetName val="Buy"/>
      <sheetName val="BoM (Wave 2)"/>
      <sheetName val="PTR台손익"/>
      <sheetName val="작성양식"/>
      <sheetName val="SupplierInf"/>
      <sheetName val="RBC (RNMP-005)"/>
      <sheetName val="RNMP16 (2)"/>
      <sheetName val="NNMP-003-K2 Ph1"/>
      <sheetName val="RNMP026"/>
      <sheetName val="Blocking Project"/>
      <sheetName val="RNMP-028"/>
      <sheetName val="RNMP19"/>
      <sheetName val="XBA MY-19 Regulation-RNMP-016"/>
      <sheetName val="RNMP20"/>
      <sheetName val="RNMP25"/>
      <sheetName val="RNMP-011"/>
      <sheetName val="RNMP16"/>
      <sheetName val="RNMP001"/>
      <sheetName val="RNMP18"/>
      <sheetName val="NNMP10"/>
      <sheetName val="NNMP09"/>
      <sheetName val="RNMP023"/>
      <sheetName val="6M(現地生産)"/>
      <sheetName val="名前の定義一覧"/>
      <sheetName val="J2"/>
      <sheetName val="J1"/>
      <sheetName val="1.28.08 450pm"/>
      <sheetName val="_RemoteViewSysMain"/>
      <sheetName val="調達"/>
      <sheetName val="LCQ"/>
      <sheetName val="SUM_TMT"/>
      <sheetName val="Income Statement"/>
      <sheetName val="TSW"/>
      <sheetName val="ラミネート"/>
      <sheetName val="SCH _¥_x001a_ O"/>
      <sheetName val="MOTOc_ࠀ_笰ごꒈ_x0012_ꐸ_x0012_뜝瞮_猰ごࠀ_ꒀ_x0012_嘻瞦咚瞦_৿_ꑠ"/>
      <sheetName val="車両諸元"/>
      <sheetName val="プルダウンリスト用"/>
      <sheetName val="遮音感ｸﾞﾗﾌ"/>
      <sheetName val="滑り線図 N1"/>
      <sheetName val="Format"/>
      <sheetName val="ロス計算"/>
      <sheetName val="ロール剛性RR"/>
      <sheetName val="NNA-C技能訓練計画"/>
      <sheetName val="部位・現象ｺｰﾄﾞ"/>
      <sheetName val="MOTOc????ご?_x005f_x005f_x005f_x0012_?_x005f"/>
      <sheetName val="MOTOc?ࠀ?笰ごꒈ_x005f_x005f_x005f_x0012_ꐸ_x005f"/>
      <sheetName val="MOTOc?ࠀ笰ごꒈ_x005f_x005f_x005f_x0012_ꐸ_x005f_x005f_"/>
      <sheetName val="MOTOc ? ?ご?_x005f_x005f_x005f_x0012_?_x005f"/>
      <sheetName val="Option Weights"/>
      <sheetName val="P3_Schedule"/>
      <sheetName val="P42D VA报价计算"/>
      <sheetName val="VC解析57"/>
      <sheetName val="Nissan's_spec"/>
      <sheetName val="12_Characteristic(load_deflec)"/>
      <sheetName val="駆動_"/>
      <sheetName val="Category_Code_"/>
      <sheetName val="Status_CC"/>
      <sheetName val="ÔïWñ"/>
      <sheetName val="capacity"/>
      <sheetName val="Man power"/>
      <sheetName val="Misc"/>
      <sheetName val="TerrorityData___GE"/>
      <sheetName val="Front CTH"/>
      <sheetName val="Rear CTH"/>
      <sheetName val="Front LTH"/>
      <sheetName val="Rear LTH"/>
      <sheetName val="SPG_F"/>
      <sheetName val="SPG_R"/>
      <sheetName val="ﾊﾞﾈ下"/>
      <sheetName val="積載条件"/>
      <sheetName val="B-Car Rates"/>
      <sheetName val="Top22(GER)"/>
      <sheetName val="ＦＣ～ＧＸ"/>
      <sheetName val="DASH用係数"/>
      <sheetName val="Inflation &amp; Exchange"/>
      <sheetName val="Tc"/>
      <sheetName val="Xs"/>
      <sheetName val="P"/>
      <sheetName val="Ve"/>
      <sheetName val="REP-2"/>
      <sheetName val="Component Detail"/>
      <sheetName val="静ﾊﾟﾀﾝ分析"/>
      <sheetName val="Statistik"/>
      <sheetName val="Manufacturing"/>
      <sheetName val="wip-Dec."/>
      <sheetName val="Bid_Sheet"/>
      <sheetName val="BENZ"/>
      <sheetName val="MPL_技連3"/>
      <sheetName val="342E_BLOCK3"/>
      <sheetName val="dongia_(2)2"/>
      <sheetName val="342A_Block2"/>
      <sheetName val="P_2_VAR組合せ表2"/>
      <sheetName val="aux_20042"/>
      <sheetName val="att_1_2_NMUK_REQUIREMENTS2"/>
      <sheetName val="Profile_EUR_OUTPUT2"/>
      <sheetName val="Profile_UK2"/>
      <sheetName val="Europe_PU-13"/>
      <sheetName val="{Ref}_Hitachi_report_Q-Us_2"/>
      <sheetName val="After_Sales_Supplier_#'s3"/>
      <sheetName val="972低減_10月2"/>
      <sheetName val="Cover_&amp;_list2"/>
      <sheetName val="FDR_BUDGET_2001_EISENACH2"/>
      <sheetName val="P5_VC_Vehicle_Spec2"/>
      <sheetName val="Sheet1_(2)2"/>
      <sheetName val="RX3_CBU2"/>
      <sheetName val="Stock_Price3"/>
      <sheetName val="진행_DATA_(2)3"/>
      <sheetName val="Vol_&amp;_Assumpt3"/>
      <sheetName val="Tooling_breakdown2"/>
      <sheetName val="Roll_Out_-_Limit3"/>
      <sheetName val="contract_AGER2"/>
      <sheetName val="contract_APOR2"/>
      <sheetName val="market_AGER2"/>
      <sheetName val="market_APOR2"/>
      <sheetName val="Exploded_End_Items2"/>
      <sheetName val="차체_품안표2"/>
      <sheetName val="CUSTOMER_(DETAIL)2"/>
      <sheetName val="Material_Input_Status4"/>
      <sheetName val="Vehicle_Parts_List4"/>
      <sheetName val="Kapitaleinsatz_&amp;_Umsatz4"/>
      <sheetName val="Herstellkosten_(Referenz)4"/>
      <sheetName val="Working_Capital4"/>
      <sheetName val="Seatbelt_Guides4"/>
      <sheetName val="Stowage_Tray4"/>
      <sheetName val="K440_can_wake-up_logic4"/>
      <sheetName val="PRICE_STRAT_FOR_3F3"/>
      <sheetName val="Ideas_Entered3"/>
      <sheetName val="J_or_E4"/>
      <sheetName val="Build_Sheets3"/>
      <sheetName val="full_(2)3"/>
      <sheetName val="TT_(13)3"/>
      <sheetName val="MATRIZ_POR_AREA4"/>
      <sheetName val="VAC_BLK_CALC_3"/>
      <sheetName val="Blank_AQR_(old)3"/>
      <sheetName val="CAP_PLAN3"/>
      <sheetName val="PKG_&amp;_FRT3"/>
      <sheetName val="PROCESS_INFO3"/>
      <sheetName val="Plan_Sheet3"/>
      <sheetName val="ebom_excel3"/>
      <sheetName val="qad_bom3"/>
      <sheetName val="Trim_Dev_Materials3"/>
      <sheetName val="Non_Labour_Forecast3"/>
      <sheetName val="Costed_Parts_Matrix3"/>
      <sheetName val="Engineering_Assumptions3"/>
      <sheetName val="Labour_Forecast3"/>
      <sheetName val="Default_Rates3"/>
      <sheetName val="New_DYNA3"/>
      <sheetName val="Table_Master3"/>
      <sheetName val="Report_Key3"/>
      <sheetName val="Original_ED&amp;D_summary3"/>
      <sheetName val="問題課題(pattern_3)2"/>
      <sheetName val="FY99_Volume3"/>
      <sheetName val="Stamping_Tool_building_Hrs2"/>
      <sheetName val="Stamping_Burden2"/>
      <sheetName val="391_各2"/>
      <sheetName val="E_TOPICS2"/>
      <sheetName val="702_515_881t2"/>
      <sheetName val="Process_Summary3"/>
      <sheetName val="Price_J60E63"/>
      <sheetName val="JT3_0견적-구13"/>
      <sheetName val="Total_Income_Statement3"/>
      <sheetName val="Croisements_(Ai_-_Ej_-_Mk)_X853"/>
      <sheetName val="EPW_06303"/>
      <sheetName val="FB_sepa_S23"/>
      <sheetName val="DV_Release2"/>
      <sheetName val="Inputs_and_Data3"/>
      <sheetName val="工程別見積り_(SP)2"/>
      <sheetName val="HPS_Slit_Coil_(Centralia)2"/>
      <sheetName val="PN_LIST2"/>
      <sheetName val="F7_Custom_Service_Center_(CSC)2"/>
      <sheetName val="F5_E1-TEI_2"/>
      <sheetName val="F5_Specific_expenses_Vol_Drop2"/>
      <sheetName val="F5_Specific_expenses2"/>
      <sheetName val="Japanese_Summary2"/>
      <sheetName val="GG_S&amp;O_List2"/>
      <sheetName val="欧州_構想書集約2"/>
      <sheetName val="結果一覧_ｼｰﾄ2"/>
      <sheetName val="SU_BOM_200712132"/>
      <sheetName val="LESCI_J772"/>
      <sheetName val="Read_me_first2"/>
      <sheetName val="DD96_1_182"/>
      <sheetName val="organization_data2"/>
      <sheetName val="Labor_cost2"/>
      <sheetName val="Ideal_Cost2"/>
      <sheetName val="PRIX_20092"/>
      <sheetName val="Antivol_D22"/>
      <sheetName val="X61B_ZH2E_L1_#12"/>
      <sheetName val="Fert_ablauf2"/>
      <sheetName val="cc_0214_23002"/>
      <sheetName val="MOTOc____ご__x005f_x0012___x005f_x0012_____5"/>
      <sheetName val="MOTOc_ࠀ_笰ごꒈ_x005f_x0012_ꐸ_x005f_x0012_뜝瞮__3"/>
      <sheetName val="MOTOc____ご__x005f_x0012___x005f_x0012_____6"/>
      <sheetName val="MOTOc_ࠀ笰ごꒈ_x005f_x0012_ꐸ_x005f_x0012_뜝瞮猰ごࠀ3"/>
      <sheetName val="Update_6_012"/>
      <sheetName val="UU1_memo2"/>
      <sheetName val="pad_assy2"/>
      <sheetName val="Pre_2"/>
      <sheetName val="MOTOc_?_?ご?_x005f_x0012_?_x005f_x0012_??__2"/>
      <sheetName val="MOTOc_?_?ご?_x005f_x0012_?_x005f_x0012_??_?2"/>
      <sheetName val="Inv_2"/>
      <sheetName val="3_結果まとめ2"/>
      <sheetName val="WTC_BODY一覧原紙2"/>
      <sheetName val="Rubriques_MC2"/>
      <sheetName val="表5-2_地区別CO2排出実績2"/>
      <sheetName val="Hyp_DDRH2"/>
      <sheetName val="A-B(exp_)2"/>
      <sheetName val="信息费用预算表(A4)_2"/>
      <sheetName val="Fuel_gauge_data_(V-up)2"/>
      <sheetName val="SPEC_NOTE_BLOCK(3)2"/>
      <sheetName val="TB_P122"/>
      <sheetName val="MOTOc____ご__x005f_x005f_x005f_x0012___x0053"/>
      <sheetName val="MOTOc_ࠀ_笰ごꒈ_x005f_x005f_x005f_x0012_ꐸ_x0053"/>
      <sheetName val="MOTOc_ࠀ笰ごꒈ_x005f_x005f_x005f_x0012_ꐸ_x005f3"/>
      <sheetName val="THAI向け_INST2"/>
      <sheetName val="MEX向け_INST2"/>
      <sheetName val="MEX向け_INST_PACKING_LIST2"/>
      <sheetName val="ECN-Mold_Progress2"/>
      <sheetName val="Sales_by_Customer2"/>
      <sheetName val="Specific_Data2"/>
      <sheetName val="Input_Sheet3"/>
      <sheetName val="Plant_Data2"/>
      <sheetName val="_DATA2"/>
      <sheetName val="Product_Validation2"/>
      <sheetName val="Laser_Weld2"/>
      <sheetName val="LOAD_HOURS2"/>
      <sheetName val="List_Data2"/>
      <sheetName val="Sales_price2"/>
      <sheetName val="A10_(2)2"/>
      <sheetName val="POLO_H_GP2"/>
      <sheetName val="IP2X_MCE2"/>
      <sheetName val="VW321_(Lavida_taxi)2"/>
      <sheetName val="IP24_RSB_CN2"/>
      <sheetName val="SK371_(PV20140226)降密方案2"/>
      <sheetName val="SK371_(PV20140226)_2"/>
      <sheetName val="SK371_(PV1)2"/>
      <sheetName val="KC_FOAM2"/>
      <sheetName val="B753__PV2"/>
      <sheetName val="B81C_(广州)2"/>
      <sheetName val="D2SC_PV2"/>
      <sheetName val="D2SC_DV2"/>
      <sheetName val="B753__PV_(2)2"/>
      <sheetName val="TFC_MY142"/>
      <sheetName val="ZP11_EU2"/>
      <sheetName val="SGM318_(3)2"/>
      <sheetName val="SGM318_(2)2"/>
      <sheetName val="IP21_MCE2"/>
      <sheetName val="SK253_SB(M-A_ENTRY_SB)2"/>
      <sheetName val="Model_S_FL(SK461)2"/>
      <sheetName val="LAVIDA_DERIVAT2"/>
      <sheetName val="Model_A_TAXI2"/>
      <sheetName val="SGM258_MY132"/>
      <sheetName val="New_Model_A201303042"/>
      <sheetName val="New_Model_A201209212"/>
      <sheetName val="New_Model_A2"/>
      <sheetName val="New_Model_A降密2"/>
      <sheetName val="IP22_EU&amp;UK2"/>
      <sheetName val="T4NA(2CN)_(2)2"/>
      <sheetName val="GAMMA_SUV2"/>
      <sheetName val="Model_H_GTI2"/>
      <sheetName val="New_Lavida2"/>
      <sheetName val="Model_A2"/>
      <sheetName val="IP22_CN_L-CAR2"/>
      <sheetName val="SGM201_R3_ISS2"/>
      <sheetName val="Model_S_MP122"/>
      <sheetName val="Model_F_FL2"/>
      <sheetName val="Model_H_Cross2"/>
      <sheetName val="New_Model_K2"/>
      <sheetName val="ZP11_MG2"/>
      <sheetName val="VIM_Data2"/>
      <sheetName val="Interior_Trim2"/>
      <sheetName val="Part_by_Part2"/>
      <sheetName val="5_UPS_Data2"/>
      <sheetName val="Data_01012"/>
      <sheetName val="minimum_lot_size2"/>
      <sheetName val="Key_Function_in_Master_FMEA2"/>
      <sheetName val="Material_Tables2"/>
      <sheetName val="Weld_Tool2"/>
      <sheetName val="BOM_Input2"/>
      <sheetName val="Parts_List2"/>
      <sheetName val="ALL_PARTS_PRICE_LIST2"/>
      <sheetName val="Ass'y-A_(Day)2"/>
      <sheetName val="094W原紙_2"/>
      <sheetName val="Annual_Sales2"/>
      <sheetName val="Full_list_0204252"/>
      <sheetName val="FUNCTION_CHART2"/>
      <sheetName val="IVP_und_Afa2"/>
      <sheetName val="Ref_IMM_Sizes2"/>
      <sheetName val="Prog_INFO2"/>
      <sheetName val="IAC_Quote_Processes2"/>
      <sheetName val="Sq_Area_INPUT2"/>
      <sheetName val="BU_Summary_Data2"/>
      <sheetName val="Data_Table2"/>
      <sheetName val="4__Project_Plan2"/>
      <sheetName val="JCAE_Sale_Price2"/>
      <sheetName val="R_FJS_CAR_(old)2"/>
      <sheetName val="Process_means2"/>
      <sheetName val="Fixture_List2"/>
      <sheetName val="Sheet6_(3)2"/>
      <sheetName val="Customer_Part_Approval2"/>
      <sheetName val="Development_Start2"/>
      <sheetName val="Final_Production_Release2"/>
      <sheetName val="Income_Statem2"/>
      <sheetName val="Mechanical_Handle_Grained2"/>
      <sheetName val="01_3_28現在2"/>
      <sheetName val="FACT_B2"/>
      <sheetName val="Notice_Link2"/>
      <sheetName val="ALPL_0305142"/>
      <sheetName val="Incr_Inv_Tool2"/>
      <sheetName val="HL_extract2"/>
      <sheetName val="CHHS_AVSS62"/>
      <sheetName val="Budget_base2"/>
      <sheetName val="issue_destination2"/>
      <sheetName val="PSA_T72"/>
      <sheetName val="contents_(English)2"/>
      <sheetName val="設変通知書_(E)2"/>
      <sheetName val="Rev_#1_&amp;_#22"/>
      <sheetName val="Format_info2"/>
      <sheetName val="?d?l??_(full-SUV)2"/>
      <sheetName val="RM_cost_Evapo_Standarti2"/>
      <sheetName val="RS_Sound_Add__Module2"/>
      <sheetName val="61B_(J)2"/>
      <sheetName val="X61B_(E)2"/>
      <sheetName val="Dﾚﾝｼﾞ_AC=ON2"/>
      <sheetName val="Forjas,_Queretaro,_Mexico2"/>
      <sheetName val="cycle_time_reduction2"/>
      <sheetName val="Base_Info2"/>
      <sheetName val="Cómputo_B2"/>
      <sheetName val="0_Cuota2"/>
      <sheetName val="LPIM_BLK_CALC1"/>
      <sheetName val="ASSET_PLAN1"/>
      <sheetName val="_Cycle_Times1"/>
      <sheetName val="DIE_CUT_ROLL_CALC1"/>
      <sheetName val="EFFICIENCY_VS_VOLUME1"/>
      <sheetName val="TOOL_INFO1"/>
      <sheetName val="Marea_MY1"/>
      <sheetName val="Brava-o_MY1"/>
      <sheetName val="P_TO1"/>
      <sheetName val="Part_Pictorials1"/>
      <sheetName val="Reference_1"/>
      <sheetName val="645a_9-18_PTO_4_31"/>
      <sheetName val="Operating_Plan_Changes1"/>
      <sheetName val="costes_internos1"/>
      <sheetName val="PN_LIST_(2)1"/>
      <sheetName val="PN_LIST_P33B1"/>
      <sheetName val="_48810真_xl1"/>
      <sheetName val="_48810真_xls1"/>
      <sheetName val="_48810真_xl__Glcest1"/>
      <sheetName val="_48810真_xls____1"/>
      <sheetName val="[48810真_xl??Glcest1"/>
      <sheetName val="[48810真_xls????1"/>
      <sheetName val="TMMI_SEQUOIA_20111"/>
      <sheetName val="Issues_log1"/>
      <sheetName val="Poland_HL1"/>
      <sheetName val="Chart_Data_Formulas1"/>
      <sheetName val="Just_for_calculation1"/>
      <sheetName val="part_list_C52"/>
      <sheetName val="140N_Part_Local_(SE)2"/>
      <sheetName val="A3C_Data1"/>
      <sheetName val="勤務ｼﾌﾄﾍﾞｰｽ表_下期1"/>
      <sheetName val="AM_6M_942"/>
      <sheetName val="ｺｽﾄ比較_(総括)2"/>
      <sheetName val="Barcode_D&amp;F1"/>
      <sheetName val="HEV_Price_Walk1"/>
      <sheetName val="JIT_-_130_0001"/>
      <sheetName val="R_BOM_Model1"/>
      <sheetName val="JIT_-_266_0001"/>
      <sheetName val="Model_Sum_-_130_0001"/>
      <sheetName val="Invoice_Aging1"/>
      <sheetName val="Open_AP1"/>
      <sheetName val="００･ＤＥ_Ｍ６２1"/>
      <sheetName val="FmｸﾞﾗﾌVer_01"/>
      <sheetName val="参考_人員調査表1"/>
      <sheetName val="_d_l___(full-SUV)1"/>
      <sheetName val="Données_transversales_pays1"/>
      <sheetName val="Forração_PP_DE1"/>
      <sheetName val="Parameters_SSR1"/>
      <sheetName val="PIC_PSI1"/>
      <sheetName val="HS_HB_NE_dr_11"/>
      <sheetName val="Cooling_Unit1"/>
      <sheetName val="Cap'l_Input1"/>
      <sheetName val="Point_21"/>
      <sheetName val="(7__FR_&amp;_RR_axle_mass)1"/>
      <sheetName val="Sheet1_(7)1"/>
      <sheetName val="New_Prices1"/>
      <sheetName val="PL_BS_CF1"/>
      <sheetName val="2_대외공문1"/>
      <sheetName val="尾门板总成_1"/>
      <sheetName val="PCQIS_Warrty_data1"/>
      <sheetName val="OPER__SPECS1"/>
      <sheetName val="RAW_MATERIAL1"/>
      <sheetName val="サイクル_Cell_ID1"/>
      <sheetName val="xDATA_(1)1"/>
      <sheetName val="Sheet_01"/>
      <sheetName val="Suggest_5_Day1"/>
      <sheetName val="Activities_List"/>
      <sheetName val="MONTHLY_JOB_HOUR"/>
      <sheetName val="Business_Plan1"/>
      <sheetName val="48810真_xls1"/>
      <sheetName val="Package_Presentation1"/>
      <sheetName val="R50_data-Summary_inhouse_assum2"/>
      <sheetName val="Exchange_Rate2"/>
      <sheetName val="040_適用車種コード情報1"/>
      <sheetName val="140_loabor1"/>
      <sheetName val="Pre-concept_AX01"/>
      <sheetName val="set_date1"/>
      <sheetName val="Eflex_bom1"/>
      <sheetName val="Cal_Mat_TB1"/>
      <sheetName val="Method_of_supply_and_picking1"/>
      <sheetName val="R_Specific_request_"/>
      <sheetName val="P7_Impact_Torque_CVT_2WD_WGN"/>
      <sheetName val="P6_Impact_Torque_CVT_2WD_VAN"/>
      <sheetName val="Line_Item_Detail_-_L42C09"/>
      <sheetName val="SCS_III"/>
      <sheetName val="C214_9306#25"/>
      <sheetName val="040_削除"/>
      <sheetName val="總檔__(2)"/>
      <sheetName val="TPM_Sheet"/>
      <sheetName val="GB-IC_Villingen_GG"/>
      <sheetName val="DATA_SHEET"/>
      <sheetName val="Cost_2018"/>
      <sheetName val="Division__"/>
      <sheetName val="3業務分担俵(KT4-97_6"/>
      <sheetName val="Signature_-_User_manual"/>
      <sheetName val="B_+_W_+_B"/>
      <sheetName val="DATA_NORMAL"/>
      <sheetName val="[48810真_xl"/>
      <sheetName val="Listing_Ki_(liste)"/>
      <sheetName val="X11C_Parts_List"/>
      <sheetName val="Codes_-_NNA_-_04_27_01_logic"/>
      <sheetName val="BOM_Compile"/>
      <sheetName val="HKKalk280100_modifiziert"/>
      <sheetName val="R_BOM_Subs"/>
      <sheetName val="Pivot_Actual"/>
      <sheetName val="Pivot_Forecast"/>
      <sheetName val="MOTOc____ご__x005f_x0012___x005f1"/>
      <sheetName val="MOTOc_ࠀ_笰ごꒈ_x005f_x0012_ꐸ_x005f1"/>
      <sheetName val="MOTOc_ࠀ笰ごꒈ_x005f_x0012_ꐸ_1"/>
      <sheetName val="稼動データ入力"/>
      <sheetName val="Benefits Worksheet"/>
      <sheetName val="ORGINAL"/>
      <sheetName val="C"/>
      <sheetName val="SII出荷日"/>
      <sheetName val="99buddepr"/>
      <sheetName val="ﾄﾗﾍﾞﾙﾛｸﾞ後半"/>
      <sheetName val="ﾄﾗﾍﾞﾙﾛｸﾞ前半"/>
      <sheetName val="MOTOc____ご__x005f_x005f_x"/>
      <sheetName val="MOTOc_ࠀ_笰ごꒈ_x005f_x005f_x"/>
      <sheetName val="MOTOc_ࠀ笰ごꒈ_x005f_x005f_x0"/>
      <sheetName val="MOTOc _ _ご__x005f_x005f_x"/>
      <sheetName val="MOTOc ࠀ 笰ごꒈ_x005f_x005f_x"/>
      <sheetName val="MOTOc ࠀ笰ごꒈ_x005f_x005f_x0"/>
      <sheetName val="MOTOc_x005f_x005f_x005f_x0000__"/>
      <sheetName val="MOTOc_x005f_x005f_x005f_x0000_ࠀ"/>
      <sheetName val="MOTGc_x005f_x0000_ࠀ_x0000"/>
      <sheetName val="MOTGc_ࠀ_笰ごꒈ_x005f_x0012_ꐸ_x005f"/>
      <sheetName val="MOTOc _ _ご__x005f_x005f_x005f_x005f_x005f_x005f_x"/>
      <sheetName val="MOTOc ࠀ 笰ごꒈ_x005f_x005f_x005f_x005f_x005f_x005f_x"/>
      <sheetName val="MOTOc ࠀ笰ごꒈ_x005f_x005f_x005f_x005f_x005f_x005f_x0"/>
      <sheetName val="MOTGc_x005f_x005f_x005f_x0000_ࠀ_x005f_x005f_x0000"/>
      <sheetName val="MOTGc_ࠀ_笰ごꒈ_x005f_x005f_x005f_x0012_ꐸ_x005f"/>
      <sheetName val="一覧表"/>
      <sheetName val="ADC &amp; MAC"/>
      <sheetName val="Fr DSFT_DX"/>
      <sheetName val="XH1+DX_PRC"/>
      <sheetName val="19"/>
      <sheetName val="【基本情報】"/>
      <sheetName val="MOTOc_ࠀ_笰ごꒈ_x0012_ꐸ뵓뜝瞮____猰ごࠀ_ꒀ_x0012_嘻瞦咚瞦_"/>
      <sheetName val="SCH__¥_O"/>
      <sheetName val="MM__‰v・_´‰___‰___針潤e¶__P"/>
      <sheetName val="DIEZEL____"/>
      <sheetName val="MOTOc_ࠀ_笰ごꒈꐸ뵓뜝瞮____猰ごࠀ_ꒀ嘻瞦咚瞦_"/>
      <sheetName val="_48810真_xlGlcest"/>
      <sheetName val="MOTOc_ࠀ_笰ごꒈꐸ뜝瞮_猰ごࠀ_ꒀ嘻瞦咚瞦_৿_ꑠ"/>
      <sheetName val="___"/>
      <sheetName val="_48810真.x̊"/>
      <sheetName val="査印欄"/>
      <sheetName val="号車仕様"/>
      <sheetName val="第２紙"/>
      <sheetName val="第１紙原紙"/>
      <sheetName val="第２紙原紙"/>
      <sheetName val="第３紙原紙"/>
      <sheetName val="第４紙ビット"/>
      <sheetName val="第５紙ビット"/>
      <sheetName val="手順書"/>
      <sheetName val="本体原価70期"/>
      <sheetName val="COVER RL RECLINING"/>
      <sheetName val="PSKF"/>
      <sheetName val="00 DOWNLOAD"/>
      <sheetName val="棚配賦数"/>
      <sheetName val="Slide core"/>
      <sheetName val="Other lifter"/>
      <sheetName val="Tilted lifter"/>
      <sheetName val="Std_part"/>
      <sheetName val="BODY_CON"/>
      <sheetName val="S_STR"/>
      <sheetName val="CTR_STR"/>
      <sheetName val="W_BODY"/>
      <sheetName val="GH05KF"/>
      <sheetName val="GH02KF"/>
      <sheetName val="RV정비"/>
      <sheetName val="階層表"/>
      <sheetName val="tutti"/>
      <sheetName val="Lighting OP"/>
      <sheetName val="Aftermarket OP"/>
      <sheetName val="Motorsport OP"/>
      <sheetName val="MM_Case"/>
      <sheetName val="点火時期"/>
      <sheetName val="Current Status"/>
      <sheetName val="Lookup"/>
      <sheetName val="Flächen"/>
      <sheetName val="Maschinen"/>
      <sheetName val="Balance Sheet"/>
      <sheetName val="Fixed Assets"/>
      <sheetName val="LCL GENT0.4444,1.8JPN"/>
      <sheetName val="Log_Parameters"/>
      <sheetName val="Config&amp;Parm"/>
      <sheetName val="Functional Milest #3 Checklist"/>
      <sheetName val="Input of fleet retail vol. "/>
      <sheetName val="Projects"/>
      <sheetName val="General Data"/>
      <sheetName val="検索条件メイク"/>
      <sheetName val="Volume___Assumptions"/>
      <sheetName val="INVEST LIST"/>
      <sheetName val="QOS Graph"/>
      <sheetName val="Reference"/>
      <sheetName val="AC"/>
      <sheetName val="CC"/>
      <sheetName val="Offshoring MODEL"/>
      <sheetName val="Sheet4"/>
      <sheetName val="Multiple Choice Data"/>
      <sheetName val="SUMSCHED"/>
      <sheetName val="付款单"/>
      <sheetName val="Program Effort matrix"/>
      <sheetName val="Data Source"/>
      <sheetName val="Data Validation"/>
      <sheetName val="Program Data"/>
      <sheetName val="Log"/>
      <sheetName val="Representative "/>
      <sheetName val="Exploded-FRT DR"/>
      <sheetName val="Exploded-RR DR"/>
      <sheetName val="Flow Chart"/>
      <sheetName val="BOT"/>
      <sheetName val="Assembly"/>
      <sheetName val="Single Part"/>
      <sheetName val="FD0940"/>
      <sheetName val="Take rate Calc"/>
      <sheetName val="Concept IDS"/>
      <sheetName val="Skin Yield"/>
      <sheetName val="SOW-M"/>
      <sheetName val="SOW-D"/>
      <sheetName val="Instructions"/>
      <sheetName val="CP Description"/>
      <sheetName val="CP Instructions"/>
      <sheetName val="Injected_Parts List"/>
      <sheetName val="IMM_Input"/>
      <sheetName val="Template Log"/>
      <sheetName val="BOM1"/>
      <sheetName val="IMM_BOM_Input"/>
      <sheetName val="Summary_Sheet"/>
      <sheetName val="IMM selection table"/>
      <sheetName val="IMM_START-UP"/>
      <sheetName val="RD1350"/>
      <sheetName val="RD1320"/>
      <sheetName val="RD1170"/>
      <sheetName val="RD0920"/>
      <sheetName val="RD0860"/>
      <sheetName val="RD1540"/>
      <sheetName val="RD1600"/>
      <sheetName val="RD0560"/>
      <sheetName val="RD0415"/>
      <sheetName val="RD0340"/>
      <sheetName val="RD0320"/>
      <sheetName val="RD0311"/>
      <sheetName val="RD0325"/>
      <sheetName val="FD2250"/>
      <sheetName val="FD2209"/>
      <sheetName val="FD2208"/>
      <sheetName val="FD2207"/>
      <sheetName val="FD2206"/>
      <sheetName val="FD2205"/>
      <sheetName val="FD2204"/>
      <sheetName val="FD2203"/>
      <sheetName val="FD2202"/>
      <sheetName val="FD2201"/>
      <sheetName val="FD2200"/>
      <sheetName val="FD2120"/>
      <sheetName val="FD2060"/>
      <sheetName val="FD1980"/>
      <sheetName val="FD1810"/>
      <sheetName val="FD1800"/>
      <sheetName val="FD1690"/>
      <sheetName val="FD1680"/>
      <sheetName val="FD1645"/>
      <sheetName val="FD1430"/>
      <sheetName val="FD1420"/>
      <sheetName val="FD1285"/>
      <sheetName val="FD1110"/>
      <sheetName val="FD1100"/>
      <sheetName val="FD0964"/>
      <sheetName val="FD0980"/>
      <sheetName val="FD0977"/>
      <sheetName val="FD0861"/>
      <sheetName val="FD0860"/>
      <sheetName val="FD0801"/>
      <sheetName val="FD0800"/>
      <sheetName val="FD0811"/>
      <sheetName val="FD0795"/>
      <sheetName val="FD0780"/>
      <sheetName val="IMM_START-UP (6)"/>
      <sheetName val="IMM_START-UP (5)"/>
      <sheetName val="IMM_START-UP (4)"/>
      <sheetName val="IMM_START-UP (3)"/>
      <sheetName val="IMM_START-UP (2)"/>
      <sheetName val="RD1200"/>
      <sheetName val="RD1045"/>
      <sheetName val="RD1040"/>
      <sheetName val="RD1020"/>
      <sheetName val="RD0640"/>
      <sheetName val="RD2060"/>
      <sheetName val="RD1920"/>
      <sheetName val="FD3900"/>
      <sheetName val="FD3770"/>
      <sheetName val="FD4100"/>
      <sheetName val="RD2240"/>
      <sheetName val="FD3580"/>
      <sheetName val="FD3500"/>
      <sheetName val="FD3400"/>
      <sheetName val="FD3285"/>
      <sheetName val="FD3280"/>
      <sheetName val="FD3205"/>
      <sheetName val="FD3100"/>
      <sheetName val="FD3085"/>
      <sheetName val="RD1720"/>
      <sheetName val="FD3040"/>
      <sheetName val="FD2780"/>
      <sheetName val="FD2680"/>
      <sheetName val="FD2480"/>
      <sheetName val="FD2340"/>
      <sheetName val="FD2240"/>
      <sheetName val="FD2280"/>
      <sheetName val="FD2220"/>
      <sheetName val="FD1880"/>
      <sheetName val="FD1900"/>
      <sheetName val="FD1840"/>
      <sheetName val="FD2040"/>
      <sheetName val="FD1820"/>
      <sheetName val="Parametre"/>
      <sheetName val="Parts Requiring Orders"/>
      <sheetName val="BOP List"/>
      <sheetName val="Raw Mat List"/>
      <sheetName val="Inflation per year"/>
      <sheetName val="Calendar 09"/>
      <sheetName val="STANDARD_SEAT"/>
      <sheetName val="tesa micro hite"/>
      <sheetName val="PLFM01"/>
      <sheetName val="Dep 11-12&lt;&gt;12mth "/>
      <sheetName val="10-1 Media"/>
      <sheetName val="10-cut"/>
      <sheetName val="Front Row BOM"/>
      <sheetName val="Infl (2)"/>
      <sheetName val="Infl"/>
      <sheetName val="結果"/>
      <sheetName val="MTBF"/>
      <sheetName val="Overview"/>
      <sheetName val="Amortiation"/>
      <sheetName val="9D"/>
      <sheetName val="字典代码项"/>
      <sheetName val="BOM_TOP5"/>
      <sheetName val="Material_Input_Status5"/>
      <sheetName val="Vehicle_Parts_List5"/>
      <sheetName val="Kapitaleinsatz_&amp;_Umsatz5"/>
      <sheetName val="Herstellkosten_(Referenz)5"/>
      <sheetName val="Working_Capital5"/>
      <sheetName val="K440_can_wake-up_logic5"/>
      <sheetName val="Ideas_Entered4"/>
      <sheetName val="PRICE_STRAT_FOR_3F4"/>
      <sheetName val="Plan_Sheet4"/>
      <sheetName val="Build_Sheets4"/>
      <sheetName val="full_(2)4"/>
      <sheetName val="MPL_技連4"/>
      <sheetName val="342E_BLOCK4"/>
      <sheetName val="BOM_TOP6"/>
      <sheetName val="Material_Input_Status6"/>
      <sheetName val="Vehicle_Parts_List6"/>
      <sheetName val="Kapitaleinsatz_&amp;_Umsatz6"/>
      <sheetName val="Herstellkosten_(Referenz)6"/>
      <sheetName val="Working_Capital6"/>
      <sheetName val="K440_can_wake-up_logic6"/>
      <sheetName val="Seatbelt_Guides5"/>
      <sheetName val="Stowage_Tray5"/>
      <sheetName val="Ideas_Entered5"/>
      <sheetName val="PRICE_STRAT_FOR_3F5"/>
      <sheetName val="J_or_E5"/>
      <sheetName val="Plan_Sheet5"/>
      <sheetName val="Build_Sheets5"/>
      <sheetName val="MATRIZ_POR_AREA5"/>
      <sheetName val="full_(2)5"/>
      <sheetName val="MPL_技連5"/>
      <sheetName val="342E_BLOCK5"/>
      <sheetName val="BOM_TOP7"/>
      <sheetName val="Material_Input_Status7"/>
      <sheetName val="Vehicle_Parts_List7"/>
      <sheetName val="CASE ASM"/>
      <sheetName val="Overview 2 "/>
      <sheetName val="MonthSummary"/>
      <sheetName val="재료율"/>
      <sheetName val="#93"/>
      <sheetName val="Volume_Hypothesis"/>
      <sheetName val="Volume_Hypothesis1"/>
      <sheetName val="TRACKING MODEL"/>
      <sheetName val="Quotation"/>
      <sheetName val="96年度修理費"/>
      <sheetName val="96RPD計"/>
      <sheetName val="共機J"/>
      <sheetName val="GCS"/>
      <sheetName val="Search Conditions"/>
      <sheetName val="Kapitaleinsatz_&amp;_Umsatz7"/>
      <sheetName val="Herstellkosten_(Referenz)7"/>
      <sheetName val="Working_Capital7"/>
      <sheetName val="K440_can_wake-up_logic7"/>
      <sheetName val="Seatbelt_Guides6"/>
      <sheetName val="Stowage_Tray6"/>
      <sheetName val="Ideas_Entered6"/>
      <sheetName val="PRICE_STRAT_FOR_3F6"/>
      <sheetName val="J_or_E6"/>
      <sheetName val="Plan_Sheet6"/>
      <sheetName val="Build_Sheets6"/>
      <sheetName val="MATRIZ_POR_AREA6"/>
      <sheetName val="full_(2)6"/>
      <sheetName val="MPL_技連6"/>
      <sheetName val="342E_BLOCK6"/>
      <sheetName val="BOM_TOP8"/>
      <sheetName val="Material_Input_Status8"/>
      <sheetName val="Vehicle_Parts_List8"/>
      <sheetName val="Kapitaleinsatz_&amp;_Umsatz8"/>
      <sheetName val="Herstellkosten_(Referenz)8"/>
      <sheetName val="Working_Capital8"/>
      <sheetName val="K440_can_wake-up_logic8"/>
      <sheetName val="Seatbelt_Guides7"/>
      <sheetName val="Stowage_Tray7"/>
      <sheetName val="Ideas_Entered7"/>
      <sheetName val="PRICE_STRAT_FOR_3F7"/>
      <sheetName val="J_or_E7"/>
      <sheetName val="Plan_Sheet7"/>
      <sheetName val="Build_Sheets7"/>
      <sheetName val="MATRIZ_POR_AREA7"/>
      <sheetName val="full_(2)7"/>
      <sheetName val="MPL_技連7"/>
      <sheetName val="342E_BLOCK7"/>
      <sheetName val="BOM_TOP9"/>
      <sheetName val="Material_Input_Status9"/>
      <sheetName val="Vehicle_Parts_List9"/>
      <sheetName val="Kapitaleinsatz_&amp;_Umsatz9"/>
      <sheetName val="Herstellkosten_(Referenz)9"/>
      <sheetName val="Working_Capital9"/>
      <sheetName val="K440_can_wake-up_logic9"/>
      <sheetName val="Seatbelt_Guides8"/>
      <sheetName val="Stowage_Tray8"/>
      <sheetName val="Ideas_Entered8"/>
      <sheetName val="PRICE_STRAT_FOR_3F8"/>
      <sheetName val="J_or_E8"/>
      <sheetName val="Plan_Sheet8"/>
      <sheetName val="Build_Sheets8"/>
      <sheetName val="MATRIZ_POR_AREA8"/>
      <sheetName val="full_(2)8"/>
      <sheetName val="MPL_技連8"/>
      <sheetName val="342E_BLOCK8"/>
      <sheetName val="SIZE-A"/>
      <sheetName val="STANDARD"/>
      <sheetName val="FACTOR"/>
      <sheetName val="見積詳細"/>
      <sheetName val="B2 S2 2006"/>
      <sheetName val="ﾃﾞｰﾀｼｰﾄ"/>
      <sheetName val="取引先コード"/>
      <sheetName val="データ入力用"/>
      <sheetName val="近似"/>
      <sheetName val="表"/>
      <sheetName val="MPTCﾒﾝﾊﾞｰ"/>
      <sheetName val="変化点０"/>
      <sheetName val="Drop Down Lists"/>
      <sheetName val="plastic"/>
      <sheetName val="Country rates"/>
      <sheetName val="零三"/>
      <sheetName val="等価CP"/>
      <sheetName val="ﾀｲﾔCP"/>
      <sheetName val="集計数の変更"/>
      <sheetName val="ｺｰﾄﾞ"/>
      <sheetName val="Price List"/>
      <sheetName val="resultat"/>
      <sheetName val="諸元"/>
      <sheetName val="TITLE BLOCK"/>
      <sheetName val="COMPOSITION PARTS BLOCK"/>
      <sheetName val="上野ﾌｫｰﾑ台当たり"/>
      <sheetName val="4月"/>
      <sheetName val="2-1膠料回收率-胎面膠"/>
      <sheetName val="OD"/>
      <sheetName val="仕様"/>
      <sheetName val="Snp"/>
      <sheetName val="1WT素材費"/>
      <sheetName val="Combo_List"/>
      <sheetName val="加工費率設定"/>
      <sheetName val="工数データ"/>
      <sheetName val="ＫＦＦ一覧"/>
      <sheetName val="MOTOc?ࠀ笰ごꒈ_x0012_ꐸ_x0012_뜝瞮?猰ごࠀꒀ_x0012_嘻瞦咚瞦?یꑠ_x0012_噍瞦"/>
      <sheetName val="MOTOc?ࠀ笰ごꒈ_x0012_ꐸ_x0012_뜝瞮?猰ごࠀꒀ_x0012_嘻瞦咚瞦?৿ꑠ_x0012_噍瞦"/>
      <sheetName val="MOTOc?ࠀ笰ごꒈ_x0012_ꐸ_x0012_뜝瞮?猰ごࠀꒀ_x0012_嘻瞦咚瞦?۲ꑠ_x0012_噍瞦"/>
      <sheetName val="MOTOc_x005f_x0000_?_x005f_x005f_x0000"/>
      <sheetName val="MOTOc_x005f_x0000_ࠀ_x005f_x005f_x0000"/>
      <sheetName val="MOTOc_x005f_x0000_ࠀ笰ごꒈ_x005f_x005f_x0"/>
      <sheetName val="MOTOc_x005f_x005f_x005f_x0000_?"/>
      <sheetName val="MOTOc_x005f_x005f_x005f_x005F_x"/>
      <sheetName val="指数材实际价格"/>
      <sheetName val="市况预测汇总"/>
      <sheetName val="产量前提"/>
      <sheetName val="01 - Jan00"/>
      <sheetName val="ﾃｰﾌﾞﾙ"/>
      <sheetName val="3.0Lmin_80degC_N=2"/>
      <sheetName val="3.0Lmin_80degC_N=3"/>
      <sheetName val="基本"/>
      <sheetName val="外気負荷"/>
      <sheetName val="LB020A(月)"/>
      <sheetName val="電気設備表"/>
      <sheetName val="ｸﾞﾗﾌ､集計表"/>
      <sheetName val="销售"/>
      <sheetName val="进货"/>
      <sheetName val="실행"/>
      <sheetName val="一般２"/>
      <sheetName val="不動産"/>
      <sheetName val="AAA"/>
      <sheetName val="ISRDATA"/>
      <sheetName val="710TABLE"/>
      <sheetName val="fview"/>
      <sheetName val="SGM"/>
      <sheetName val="印刷不要)P3受注量元データ"/>
      <sheetName val="Tubelists"/>
      <sheetName val="CVR"/>
      <sheetName val="comp"/>
      <sheetName val="数量詳細 "/>
      <sheetName val="全体台数表(JMEX分補完有)"/>
      <sheetName val="全体台数表(JMEX分補完有) (180712)"/>
      <sheetName val="244豪州一般ZD301生試"/>
      <sheetName val="244豪州一般ZD30ET'01 1生試"/>
      <sheetName val="共通信号接続部品一覧"/>
      <sheetName val="244豪州一般ZD30ET'01_1生試"/>
      <sheetName val="全体台数表(JMEX分補完有)_(180712)"/>
      <sheetName val="sign"/>
      <sheetName val="変更履歴"/>
      <sheetName val="選択肢一覧"/>
      <sheetName val="機電銷收成本毛利表"/>
      <sheetName val="機電銷收預算與實績比較表"/>
      <sheetName val="空調銷收成本毛利表(零件 )"/>
      <sheetName val="空調零件"/>
      <sheetName val="RD제품개발투자비(매가)"/>
      <sheetName val="変動経費率比較"/>
      <sheetName val="7 (2)"/>
      <sheetName val="매출DATA"/>
      <sheetName val="냉연"/>
      <sheetName val="CCM&amp;Target"/>
      <sheetName val="RFQ回答、②台数展開用(20190130)"/>
      <sheetName val="テーブル"/>
      <sheetName val="LTD FY00"/>
      <sheetName val="Month"/>
      <sheetName val="??? Pilling upu_S y"/>
      <sheetName val="pull down menu"/>
      <sheetName val="OPT손익 내수"/>
      <sheetName val="OPT손익 수출"/>
      <sheetName val="Change history"/>
      <sheetName val="台数グラフ "/>
      <sheetName val="Component unit price"/>
      <sheetName val="Material unit price"/>
      <sheetName val="入力画面(1)"/>
      <sheetName val="空調銷收成本毛利表(零件_)"/>
      <sheetName val="7_(2)"/>
      <sheetName val="ｻｲｸﾙ一覧 (2)"/>
      <sheetName val="Guidance"/>
      <sheetName val="PGM 仕様一覧"/>
      <sheetName val="Price Table"/>
      <sheetName val="swap(2)"/>
      <sheetName val="2SB地板地毯"/>
      <sheetName val="Env"/>
      <sheetName val="レシオ表"/>
      <sheetName val="参数表"/>
      <sheetName val="??"/>
      <sheetName val="3RD(10)△4"/>
      <sheetName val="WJ素材費"/>
      <sheetName val="Cross Charge Forecast"/>
      <sheetName val="Kautex 4WD St.IV P&amp;D"/>
      <sheetName val="Sachs FL WHL"/>
      <sheetName val="Basis"/>
      <sheetName val="展開用Δ7"/>
      <sheetName val="#ofclose .xl"/>
      <sheetName val="売単価"/>
      <sheetName val="Calcul"/>
      <sheetName val="QOS RPPM"/>
      <sheetName val="APPLICATION"/>
      <sheetName val="Sales Forecast 9th APRIL 04"/>
      <sheetName val="JT3.0??-?1"/>
      <sheetName val="イベントデータ"/>
      <sheetName val="展開用Δ10"/>
      <sheetName val="W.C."/>
      <sheetName val="B.C."/>
      <sheetName val="WO_38687j2 Z P3"/>
      <sheetName val="WO_38687j2 Z P4"/>
      <sheetName val="CMF1 ICS3 characteristics"/>
      <sheetName val="MC"/>
      <sheetName val="Option_Weights"/>
      <sheetName val="φ、T貼付け"/>
      <sheetName val="モータ設計検討書"/>
      <sheetName val="Pu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sheetData sheetId="604" refreshError="1"/>
      <sheetData sheetId="605" refreshError="1"/>
      <sheetData sheetId="606" refreshError="1"/>
      <sheetData sheetId="607" refreshError="1"/>
      <sheetData sheetId="608"/>
      <sheetData sheetId="609"/>
      <sheetData sheetId="610"/>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sheetData sheetId="921"/>
      <sheetData sheetId="922"/>
      <sheetData sheetId="923"/>
      <sheetData sheetId="924"/>
      <sheetData sheetId="925"/>
      <sheetData sheetId="926"/>
      <sheetData sheetId="927"/>
      <sheetData sheetId="928"/>
      <sheetData sheetId="929" refreshError="1"/>
      <sheetData sheetId="930"/>
      <sheetData sheetId="931"/>
      <sheetData sheetId="932"/>
      <sheetData sheetId="933" refreshError="1"/>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sheetData sheetId="1132" refreshError="1"/>
      <sheetData sheetId="1133"/>
      <sheetData sheetId="1134"/>
      <sheetData sheetId="1135"/>
      <sheetData sheetId="1136"/>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sheetData sheetId="1157"/>
      <sheetData sheetId="1158" refreshError="1"/>
      <sheetData sheetId="1159" refreshError="1"/>
      <sheetData sheetId="1160" refreshError="1"/>
      <sheetData sheetId="1161" refreshError="1"/>
      <sheetData sheetId="1162" refreshError="1"/>
      <sheetData sheetId="1163"/>
      <sheetData sheetId="1164" refreshError="1"/>
      <sheetData sheetId="1165" refreshError="1"/>
      <sheetData sheetId="1166" refreshError="1"/>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refreshError="1"/>
      <sheetData sheetId="1191"/>
      <sheetData sheetId="1192"/>
      <sheetData sheetId="1193"/>
      <sheetData sheetId="1194"/>
      <sheetData sheetId="1195"/>
      <sheetData sheetId="1196"/>
      <sheetData sheetId="1197"/>
      <sheetData sheetId="1198" refreshError="1"/>
      <sheetData sheetId="1199"/>
      <sheetData sheetId="1200" refreshError="1"/>
      <sheetData sheetId="1201"/>
      <sheetData sheetId="1202"/>
      <sheetData sheetId="1203" refreshError="1"/>
      <sheetData sheetId="1204"/>
      <sheetData sheetId="1205" refreshError="1"/>
      <sheetData sheetId="1206" refreshError="1"/>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efreshError="1"/>
      <sheetData sheetId="1251" refreshError="1"/>
      <sheetData sheetId="1252" refreshError="1"/>
      <sheetData sheetId="1253" refreshError="1"/>
      <sheetData sheetId="1254"/>
      <sheetData sheetId="1255" refreshError="1"/>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refreshError="1"/>
      <sheetData sheetId="1284" refreshError="1"/>
      <sheetData sheetId="1285"/>
      <sheetData sheetId="1286" refreshError="1"/>
      <sheetData sheetId="1287" refreshError="1"/>
      <sheetData sheetId="1288" refreshError="1"/>
      <sheetData sheetId="1289"/>
      <sheetData sheetId="1290"/>
      <sheetData sheetId="1291"/>
      <sheetData sheetId="1292"/>
      <sheetData sheetId="1293"/>
      <sheetData sheetId="1294"/>
      <sheetData sheetId="1295"/>
      <sheetData sheetId="1296"/>
      <sheetData sheetId="1297"/>
      <sheetData sheetId="1298"/>
      <sheetData sheetId="1299"/>
      <sheetData sheetId="1300" refreshError="1"/>
      <sheetData sheetId="1301" refreshError="1"/>
      <sheetData sheetId="1302"/>
      <sheetData sheetId="1303"/>
      <sheetData sheetId="1304"/>
      <sheetData sheetId="1305"/>
      <sheetData sheetId="1306"/>
      <sheetData sheetId="1307"/>
      <sheetData sheetId="1308"/>
      <sheetData sheetId="1309"/>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sheetData sheetId="1471"/>
      <sheetData sheetId="1472"/>
      <sheetData sheetId="1473"/>
      <sheetData sheetId="1474"/>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sheetData sheetId="1526"/>
      <sheetData sheetId="1527"/>
      <sheetData sheetId="1528"/>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sheetData sheetId="1609"/>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refreshError="1"/>
      <sheetData sheetId="1955" refreshError="1"/>
      <sheetData sheetId="1956" refreshError="1"/>
      <sheetData sheetId="1957" refreshError="1"/>
      <sheetData sheetId="1958" refreshError="1"/>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refreshError="1"/>
      <sheetData sheetId="1972"/>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sheetData sheetId="2088" refreshError="1"/>
      <sheetData sheetId="2089" refreshError="1"/>
      <sheetData sheetId="2090" refreshError="1"/>
      <sheetData sheetId="2091" refreshError="1"/>
      <sheetData sheetId="2092" refreshError="1"/>
      <sheetData sheetId="2093"/>
      <sheetData sheetId="2094"/>
      <sheetData sheetId="2095"/>
      <sheetData sheetId="2096"/>
      <sheetData sheetId="2097"/>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sheetData sheetId="2174" refreshError="1"/>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refreshError="1"/>
      <sheetData sheetId="2235" refreshError="1"/>
      <sheetData sheetId="2236" refreshError="1"/>
      <sheetData sheetId="2237" refreshError="1"/>
      <sheetData sheetId="2238" refreshError="1"/>
      <sheetData sheetId="2239" refreshError="1"/>
      <sheetData sheetId="2240" refreshError="1"/>
      <sheetData sheetId="2241"/>
      <sheetData sheetId="2242" refreshError="1"/>
      <sheetData sheetId="2243" refreshError="1"/>
      <sheetData sheetId="2244"/>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sheetData sheetId="2874" refreshError="1"/>
      <sheetData sheetId="2875" refreshError="1"/>
      <sheetData sheetId="2876" refreshError="1"/>
      <sheetData sheetId="2877" refreshError="1"/>
      <sheetData sheetId="2878" refreshError="1"/>
      <sheetData sheetId="2879" refreshError="1"/>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refreshError="1"/>
      <sheetData sheetId="2916" refreshError="1"/>
      <sheetData sheetId="2917" refreshError="1"/>
      <sheetData sheetId="2918" refreshError="1"/>
      <sheetData sheetId="2919" refreshError="1"/>
      <sheetData sheetId="2920"/>
      <sheetData sheetId="2921"/>
      <sheetData sheetId="2922" refreshError="1"/>
      <sheetData sheetId="2923" refreshError="1"/>
      <sheetData sheetId="2924" refreshError="1"/>
      <sheetData sheetId="2925" refreshError="1"/>
      <sheetData sheetId="2926"/>
      <sheetData sheetId="2927"/>
      <sheetData sheetId="2928" refreshError="1"/>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sheetData sheetId="3017"/>
      <sheetData sheetId="3018"/>
      <sheetData sheetId="3019"/>
      <sheetData sheetId="3020"/>
      <sheetData sheetId="3021"/>
      <sheetData sheetId="3022"/>
      <sheetData sheetId="3023"/>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sheetData sheetId="3057"/>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sheetData sheetId="3085"/>
      <sheetData sheetId="3086" refreshError="1"/>
      <sheetData sheetId="3087" refreshError="1"/>
      <sheetData sheetId="3088" refreshError="1"/>
      <sheetData sheetId="3089"/>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sheetData sheetId="3119" refreshError="1"/>
      <sheetData sheetId="3120" refreshError="1"/>
      <sheetData sheetId="31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BM"/>
    </sheetNames>
    <definedNames>
      <definedName name="BM_XRateEdit"/>
    </defined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 Dashboard"/>
      <sheetName val="Speedometer"/>
      <sheetName val="SSE 360"/>
      <sheetName val="SSEChart"/>
      <sheetName val="MFD"/>
      <sheetName val="Inter"/>
      <sheetName val="NA"/>
      <sheetName val="VAA"/>
      <sheetName val="DataTab"/>
      <sheetName val="Bod"/>
      <sheetName val="The"/>
      <sheetName val="Pwt"/>
      <sheetName val="Int"/>
      <sheetName val="Cha"/>
      <sheetName val="Ele"/>
      <sheetName val="SMT"/>
      <sheetName val="WalkChartDetail"/>
      <sheetName val="SSE360SelectableQuestions"/>
      <sheetName val="SelectableQuestions"/>
      <sheetName val="Trend_Chart"/>
      <sheetName val="Corporate Summary"/>
      <sheetName val="QData"/>
      <sheetName val="QList"/>
      <sheetName val="SSE-SSE360Cultural"/>
      <sheetName val="BusinessPerformance"/>
      <sheetName val="PRR"/>
      <sheetName val="BIQS"/>
      <sheetName val="MMOG"/>
      <sheetName val="GSC"/>
      <sheetName val="Valve"/>
      <sheetName val="RR_PPAP"/>
      <sheetName val="TEC"/>
      <sheetName val="GMCC"/>
      <sheetName val="Wty"/>
      <sheetName val="CSDetail"/>
      <sheetName val="Speedometertr"/>
      <sheetName val="CPData"/>
      <sheetName val="BPData"/>
    </sheetNames>
    <sheetDataSet>
      <sheetData sheetId="0">
        <row r="4">
          <cell r="V4" t="str">
            <v>Glo</v>
          </cell>
        </row>
      </sheetData>
      <sheetData sheetId="1">
        <row r="2">
          <cell r="S2">
            <v>0</v>
          </cell>
        </row>
      </sheetData>
      <sheetData sheetId="2" refreshError="1"/>
      <sheetData sheetId="3" refreshError="1"/>
      <sheetData sheetId="4" refreshError="1"/>
      <sheetData sheetId="5" refreshError="1"/>
      <sheetData sheetId="6" refreshError="1"/>
      <sheetData sheetId="7"/>
      <sheetData sheetId="8" refreshError="1"/>
      <sheetData sheetId="9">
        <row r="1">
          <cell r="A1" t="str">
            <v>ALL</v>
          </cell>
        </row>
        <row r="2">
          <cell r="A2" t="str">
            <v>Structures</v>
          </cell>
        </row>
      </sheetData>
      <sheetData sheetId="10">
        <row r="1">
          <cell r="A1" t="str">
            <v>ALL</v>
          </cell>
        </row>
        <row r="2">
          <cell r="A2" t="str">
            <v>GMCCA Misc. - HVAC/Powertrain Cooling</v>
          </cell>
        </row>
      </sheetData>
      <sheetData sheetId="11">
        <row r="1">
          <cell r="A1" t="str">
            <v>ALL</v>
          </cell>
        </row>
        <row r="2">
          <cell r="A2" t="str">
            <v>GMCCA Misc. - Powertrain</v>
          </cell>
        </row>
        <row r="3">
          <cell r="A3" t="str">
            <v>Purchased Powertrains</v>
          </cell>
        </row>
      </sheetData>
      <sheetData sheetId="12"/>
      <sheetData sheetId="13">
        <row r="1">
          <cell r="A1" t="str">
            <v>ALL</v>
          </cell>
        </row>
        <row r="2">
          <cell r="A2" t="str">
            <v>Brake Foundations</v>
          </cell>
        </row>
        <row r="3">
          <cell r="A3" t="str">
            <v>GMCCA Misc. - Chassis/ICE</v>
          </cell>
        </row>
        <row r="4">
          <cell r="A4" t="str">
            <v>GME Aftersales Accessories-Chassis/ICE</v>
          </cell>
        </row>
      </sheetData>
      <sheetData sheetId="14"/>
      <sheetData sheetId="15">
        <row r="1">
          <cell r="A1" t="str">
            <v>Body</v>
          </cell>
          <cell r="C1" t="str">
            <v>ALL</v>
          </cell>
        </row>
        <row r="2">
          <cell r="A2" t="str">
            <v>Chassis/ICE</v>
          </cell>
        </row>
        <row r="3">
          <cell r="A3" t="str">
            <v>GLOBAL</v>
          </cell>
        </row>
        <row r="4">
          <cell r="A4" t="str">
            <v>Powertrain</v>
          </cell>
        </row>
        <row r="5">
          <cell r="A5" t="str">
            <v>Thermal Systems</v>
          </cell>
        </row>
        <row r="6">
          <cell r="A6" t="str">
            <v>ZZ ALL - Do Not Use</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Table INPUT (2)"/>
      <sheetName val="Key Data Table INPUT"/>
    </sheetNames>
    <sheetDataSet>
      <sheetData sheetId="0"/>
      <sheetData sheetId="1" refreshError="1">
        <row r="26">
          <cell r="B26" t="str">
            <v>Primary Description</v>
          </cell>
          <cell r="C26" t="str">
            <v>Secondary Description</v>
          </cell>
          <cell r="D26" t="str">
            <v>Additional Description</v>
          </cell>
          <cell r="E26" t="str">
            <v>Plant/Division</v>
          </cell>
          <cell r="F26" t="str">
            <v>Area/Process</v>
          </cell>
          <cell r="G26" t="str">
            <v>Capital Budget</v>
          </cell>
          <cell r="H26" t="str">
            <v>Source</v>
          </cell>
          <cell r="I26" t="str">
            <v>Contact/Responsible</v>
          </cell>
          <cell r="J26" t="str">
            <v>Contact/Responsible</v>
          </cell>
          <cell r="K26" t="str">
            <v>Requested Supplier</v>
          </cell>
          <cell r="L26" t="str">
            <v>Planned Shopping Basket Issue Date</v>
          </cell>
          <cell r="M26" t="str">
            <v>Planned PO Issue Date</v>
          </cell>
          <cell r="N26" t="str">
            <v>Estimated Delivery/Signoff Date</v>
          </cell>
          <cell r="S26" t="str">
            <v>%</v>
          </cell>
          <cell r="T26" t="str">
            <v>%</v>
          </cell>
          <cell r="U26" t="str">
            <v>%</v>
          </cell>
          <cell r="V26" t="str">
            <v>%</v>
          </cell>
          <cell r="W26" t="str">
            <v>%</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nissan"/>
      <sheetName val="Japan Data（実）"/>
      <sheetName val="追浜（済）"/>
      <sheetName val="日産ｺﾓﾝR"/>
      <sheetName val="発注書"/>
      <sheetName val="Pln Pdt"/>
      <sheetName val="ﾕｰｻﾞｰ設定"/>
      <sheetName val="集計結果"/>
      <sheetName val="sheet17"/>
      <sheetName val="Key Data Table INPUT"/>
      <sheetName val="8分析1"/>
      <sheetName val="一般"/>
      <sheetName val="ME"/>
      <sheetName val="B"/>
      <sheetName val="C"/>
      <sheetName val="MPV"/>
      <sheetName val="SUV"/>
      <sheetName val="表5-2 地区別CO2排出実績"/>
      <sheetName val="IP標時xls"/>
      <sheetName val="Lists"/>
      <sheetName val="RABPLEM"/>
      <sheetName val="Feuil1"/>
      <sheetName val="MPL 技連"/>
      <sheetName val="342E BLOCK"/>
      <sheetName val="Nissan YTD"/>
      <sheetName val="391.各"/>
      <sheetName val="焊接预算"/>
      <sheetName val="rentab."/>
      <sheetName val="INPUT"/>
      <sheetName val="Grid_ID_LIST"/>
      <sheetName val="TIMELY"/>
      <sheetName val="Vector_Data"/>
      <sheetName val="After Sales Supplier #'s"/>
      <sheetName val="Japan_Data（実）"/>
      <sheetName val="Pln_Pdt"/>
      <sheetName val="Key_Data_Table_INPUT"/>
      <sheetName val="表5-2_地区別CO2排出実績"/>
      <sheetName val="M5A0_01-01-22"/>
      <sheetName val="ﾏｯﾁﾝｸﾞ"/>
      <sheetName val="JPN重量計画□２"/>
      <sheetName val="BASE OBJ. L32H"/>
      <sheetName val="事務所引越見積書"/>
      <sheetName val="車体構成"/>
      <sheetName val="ausnissan.xls"/>
      <sheetName val="TTショーカー"/>
      <sheetName val="Japan_Data（実）1"/>
      <sheetName val="Pln_Pdt1"/>
      <sheetName val="Key_Data_Table_INPUT1"/>
      <sheetName val="表5-2_地区別CO2排出実績1"/>
      <sheetName val="MPL_技連"/>
      <sheetName val="342E_BLOCK"/>
      <sheetName val="Nissan_YTD"/>
      <sheetName val="391_各"/>
      <sheetName val="After_Sales_Supplier_#'s"/>
      <sheetName val="rentab_"/>
      <sheetName val="ausnissan_xls"/>
      <sheetName val="Japan_Data（実）2"/>
      <sheetName val="Pln_Pdt2"/>
      <sheetName val="Key_Data_Table_INPUT2"/>
      <sheetName val="表5-2_地区別CO2排出実績2"/>
      <sheetName val="MPL_技連1"/>
      <sheetName val="342E_BLOCK1"/>
      <sheetName val="Nissan_YTD1"/>
      <sheetName val="391_各1"/>
      <sheetName val="After_Sales_Supplier_#'s1"/>
      <sheetName val="rentab_1"/>
      <sheetName val="ausnissan_xls1"/>
      <sheetName val="Pmax"/>
      <sheetName val="D1max"/>
      <sheetName val="Nmax"/>
      <sheetName val="D1min"/>
      <sheetName val="Rmax"/>
      <sheetName val="VEHICLE STRATEGY"/>
      <sheetName val="AE1218"/>
      <sheetName val="tZR_39區分(案)0226"/>
      <sheetName val="総合B"/>
      <sheetName val="data"/>
      <sheetName val="PARA74"/>
      <sheetName val="LCD(SEG)回路組立"/>
      <sheetName val="BOC"/>
      <sheetName val="Comment"/>
      <sheetName val="DETAIL"/>
      <sheetName val="勤務ｼﾌﾄﾍﾞｰｽ表 下期"/>
      <sheetName val="BOM_RefDes"/>
      <sheetName val="Fiche système"/>
      <sheetName val="전체현황"/>
      <sheetName val="Block_list"/>
      <sheetName val="BASE_OBJ__L32H"/>
      <sheetName val="MOTO"/>
      <sheetName val="Japan_Data（実）3"/>
      <sheetName val="Pln_Pdt3"/>
      <sheetName val="Key_Data_Table_INPUT3"/>
      <sheetName val="表5-2_地区別CO2排出実績3"/>
      <sheetName val="After_Sales_Supplier_#'s2"/>
      <sheetName val="Nissan_YTD2"/>
      <sheetName val="391_各2"/>
      <sheetName val="MPL_技連2"/>
      <sheetName val="342E_BLOCK2"/>
      <sheetName val="rentab_2"/>
      <sheetName val="ausnissan_xls2"/>
      <sheetName val="VEHICLE_STRATEGY"/>
      <sheetName val="3封面"/>
      <sheetName val="MM利益・原価企画方針書ｶｸ１"/>
      <sheetName val="Sheet3"/>
      <sheetName val="SHEET1"/>
      <sheetName val="日程"/>
      <sheetName val="進め方"/>
      <sheetName val="no.7"/>
      <sheetName val="BASE_OBJ__L32H1"/>
      <sheetName val="Japan_Data（実）4"/>
      <sheetName val="Pln_Pdt4"/>
      <sheetName val="Key_Data_Table_INPUT4"/>
      <sheetName val="表5-2_地区別CO2排出実績4"/>
      <sheetName val="MPL_技連3"/>
      <sheetName val="342E_BLOCK3"/>
      <sheetName val="After_Sales_Supplier_#'s3"/>
      <sheetName val="Nissan_YTD3"/>
      <sheetName val="391_各3"/>
      <sheetName val="rentab_3"/>
      <sheetName val="ausnissan_xls3"/>
      <sheetName val="BASE_OBJ__L32H2"/>
      <sheetName val="VEHICLE_STRATEGY1"/>
      <sheetName val="no_7"/>
      <sheetName val="Japan_Data（実）5"/>
      <sheetName val="Pln_Pdt5"/>
      <sheetName val="Key_Data_Table_INPUT5"/>
      <sheetName val="表5-2_地区別CO2排出実績5"/>
      <sheetName val="MPL_技連4"/>
      <sheetName val="342E_BLOCK4"/>
      <sheetName val="After_Sales_Supplier_#'s4"/>
      <sheetName val="Nissan_YTD4"/>
      <sheetName val="391_各4"/>
      <sheetName val="rentab_4"/>
      <sheetName val="ausnissan_xls4"/>
      <sheetName val="BASE_OBJ__L32H3"/>
      <sheetName val="VEHICLE_STRATEGY2"/>
      <sheetName val="no_71"/>
      <sheetName val="Japan_Data（実）6"/>
      <sheetName val="Pln_Pdt6"/>
      <sheetName val="Key_Data_Table_INPUT6"/>
      <sheetName val="表5-2_地区別CO2排出実績6"/>
      <sheetName val="MPL_技連5"/>
      <sheetName val="342E_BLOCK5"/>
      <sheetName val="After_Sales_Supplier_#'s5"/>
      <sheetName val="Nissan_YTD5"/>
      <sheetName val="391_各5"/>
      <sheetName val="rentab_5"/>
      <sheetName val="ausnissan_xls5"/>
      <sheetName val="BASE_OBJ__L32H4"/>
      <sheetName val="VEHICLE_STRATEGY3"/>
      <sheetName val="no_72"/>
      <sheetName val="Japan_Data（実）7"/>
      <sheetName val="Pln_Pdt7"/>
      <sheetName val="Key_Data_Table_INPUT7"/>
      <sheetName val="表5-2_地区別CO2排出実績7"/>
      <sheetName val="MPL_技連6"/>
      <sheetName val="342E_BLOCK6"/>
      <sheetName val="After_Sales_Supplier_#'s6"/>
      <sheetName val="Nissan_YTD6"/>
      <sheetName val="391_各6"/>
      <sheetName val="rentab_6"/>
      <sheetName val="ausnissan_xls6"/>
      <sheetName val="BASE_OBJ__L32H5"/>
      <sheetName val="VEHICLE_STRATEGY4"/>
      <sheetName val="no_73"/>
      <sheetName val="Japan_Data（実）8"/>
      <sheetName val="Pln_Pdt8"/>
      <sheetName val="Key_Data_Table_INPUT8"/>
      <sheetName val="表5-2_地区別CO2排出実績8"/>
      <sheetName val="MPL_技連7"/>
      <sheetName val="342E_BLOCK7"/>
      <sheetName val="After_Sales_Supplier_#'s7"/>
      <sheetName val="Nissan_YTD7"/>
      <sheetName val="391_各7"/>
      <sheetName val="rentab_7"/>
      <sheetName val="ausnissan_xls7"/>
      <sheetName val="BASE_OBJ__L32H6"/>
      <sheetName val="VEHICLE_STRATEGY5"/>
      <sheetName val="no_74"/>
      <sheetName val="Japan_Data（実）9"/>
      <sheetName val="Pln_Pdt9"/>
      <sheetName val="Key_Data_Table_INPUT9"/>
      <sheetName val="表5-2_地区別CO2排出実績9"/>
      <sheetName val="MPL_技連8"/>
      <sheetName val="342E_BLOCK8"/>
      <sheetName val="After_Sales_Supplier_#'s8"/>
      <sheetName val="Nissan_YTD8"/>
      <sheetName val="391_各8"/>
      <sheetName val="rentab_8"/>
      <sheetName val="ausnissan_xls8"/>
      <sheetName val="BASE_OBJ__L32H7"/>
      <sheetName val="VEHICLE_STRATEGY6"/>
      <sheetName val="no_75"/>
      <sheetName val="Japan_Data（実）10"/>
      <sheetName val="Pln_Pdt10"/>
      <sheetName val="Key_Data_Table_INPUT10"/>
      <sheetName val="表5-2_地区別CO2排出実績10"/>
      <sheetName val="MPL_技連9"/>
      <sheetName val="342E_BLOCK9"/>
      <sheetName val="After_Sales_Supplier_#'s9"/>
      <sheetName val="Nissan_YTD9"/>
      <sheetName val="391_各9"/>
      <sheetName val="rentab_9"/>
      <sheetName val="ausnissan_xls9"/>
      <sheetName val="BASE_OBJ__L32H8"/>
      <sheetName val="VEHICLE_STRATEGY7"/>
      <sheetName val="no_76"/>
      <sheetName val="Japan_Data（実）11"/>
      <sheetName val="Pln_Pdt11"/>
      <sheetName val="Key_Data_Table_INPUT11"/>
      <sheetName val="表5-2_地区別CO2排出実績11"/>
      <sheetName val="MPL_技連10"/>
      <sheetName val="342E_BLOCK10"/>
      <sheetName val="After_Sales_Supplier_#'s10"/>
      <sheetName val="Nissan_YTD10"/>
      <sheetName val="391_各10"/>
      <sheetName val="rentab_10"/>
      <sheetName val="ausnissan_xls10"/>
      <sheetName val="BASE_OBJ__L32H9"/>
      <sheetName val="VEHICLE_STRATEGY8"/>
      <sheetName val="no_77"/>
      <sheetName val="Japan_Data（実）12"/>
      <sheetName val="Pln_Pdt12"/>
      <sheetName val="Key_Data_Table_INPUT12"/>
      <sheetName val="表5-2_地区別CO2排出実績12"/>
      <sheetName val="MPL_技連11"/>
      <sheetName val="342E_BLOCK11"/>
      <sheetName val="After_Sales_Supplier_#'s11"/>
      <sheetName val="Nissan_YTD11"/>
      <sheetName val="391_各11"/>
      <sheetName val="rentab_11"/>
      <sheetName val="ausnissan_xls11"/>
      <sheetName val="BASE_OBJ__L32H10"/>
      <sheetName val="VEHICLE_STRATEGY9"/>
      <sheetName val="no_78"/>
      <sheetName val="Japan_Data（実）13"/>
      <sheetName val="Pln_Pdt13"/>
      <sheetName val="Key_Data_Table_INPUT13"/>
      <sheetName val="表5-2_地区別CO2排出実績13"/>
      <sheetName val="MPL_技連12"/>
      <sheetName val="342E_BLOCK12"/>
      <sheetName val="After_Sales_Supplier_#'s12"/>
      <sheetName val="Nissan_YTD12"/>
      <sheetName val="391_各12"/>
      <sheetName val="rentab_12"/>
      <sheetName val="ausnissan_xls12"/>
      <sheetName val="BASE_OBJ__L32H11"/>
      <sheetName val="VEHICLE_STRATEGY10"/>
      <sheetName val="no_79"/>
      <sheetName val="星取表"/>
      <sheetName val="ＨＸ準備費一覧"/>
      <sheetName val="文書管理台帳"/>
      <sheetName val="샤시2"/>
      <sheetName val="勤務ｼﾌﾄﾍﾞｰｽ表_下期"/>
      <sheetName val="Fiche_système"/>
    </sheetNames>
    <definedNames>
      <definedName name="BoutAbt"/>
      <definedName name="BoutChk"/>
      <definedName name="BoutCns"/>
      <definedName name="BoutPdtda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sheetData sheetId="25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書"/>
      <sheetName val="Pln Pdt"/>
      <sheetName val="集計結果"/>
      <sheetName val="319一元表 "/>
      <sheetName val="MPL 技連"/>
      <sheetName val="342E BLOCK"/>
      <sheetName val="단면 (2)"/>
      <sheetName val="Key Data Table INPUT"/>
      <sheetName val="FIG"/>
      <sheetName val="094_APP別"/>
      <sheetName val="M5A0_01-01-22"/>
      <sheetName val="391.各"/>
      <sheetName val="ｻﾌﾞｷﾞﾔ皿ﾊﾞﾈ応力"/>
      <sheetName val="総合B"/>
      <sheetName val="차수"/>
      <sheetName val="集計ﾘｽﾄ"/>
      <sheetName val="ﾕｰｻﾞｰ設定"/>
      <sheetName val="試作DPロット日程"/>
      <sheetName val="Customer input"/>
      <sheetName val="EQﾏ､HQﾏ-GA18DE"/>
      <sheetName val="CC別納入日"/>
      <sheetName val="Data"/>
      <sheetName val="MM利益・原価企画方針書ｶｸ１"/>
      <sheetName val="2-row_Opt_table"/>
      <sheetName val="H01-ANGOLA"/>
      <sheetName val="TTショーカー"/>
      <sheetName val="FTE November08"/>
      <sheetName val="FTE September08"/>
      <sheetName val="FTE Apr 2008"/>
      <sheetName val="342A Block"/>
      <sheetName val="Jrnl Apr 2008"/>
      <sheetName val="FTE August08"/>
      <sheetName val="事務所引越見積書"/>
      <sheetName val="ﾏｽﾀ"/>
      <sheetName val="APEAL詳細項目"/>
      <sheetName val="Extraction"/>
      <sheetName val="essai"/>
      <sheetName val="設備能力"/>
      <sheetName val="INPUT"/>
      <sheetName val="Grid_ID_LIST"/>
      <sheetName val="TIMELY"/>
      <sheetName val="Vector_Data"/>
      <sheetName val="Sheet1"/>
      <sheetName val="Macro1"/>
      <sheetName val="日程管理表"/>
      <sheetName val="Japan Data（実）"/>
      <sheetName val="追浜（済）"/>
      <sheetName val="車体構成"/>
      <sheetName val="MOTO"/>
      <sheetName val="MEX-MEX_VC姿勢確認"/>
      <sheetName val="MEX-BRA_VC姿勢確認"/>
      <sheetName val="Macro3"/>
      <sheetName val="Macro4"/>
      <sheetName val="PARETO"/>
      <sheetName val="Macro2"/>
      <sheetName val="Fiche système"/>
      <sheetName val="Muttern rechts (b)"/>
      <sheetName val="Muttern rechts (a)"/>
      <sheetName val="Bolzen links"/>
      <sheetName val="99年度原単位"/>
      <sheetName val="Exchange Rates USD per Curr"/>
      <sheetName val="1600 - PPE"/>
      <sheetName val="FR"/>
      <sheetName val="BRA-BRA_VC姿勢確認"/>
      <sheetName val="N719(NC)"/>
      <sheetName val="RABPLEM"/>
      <sheetName val="TM型式"/>
      <sheetName val="Option Weights"/>
      <sheetName val="Constants"/>
      <sheetName val="生産計画03-10"/>
      <sheetName val="LP부품 용기 승인 Process"/>
      <sheetName val="#REF"/>
      <sheetName val="%E7%99%BA%E6%B3%A8%E6%9B%B8"/>
      <sheetName val="Sheet7"/>
      <sheetName val="square1"/>
      <sheetName val="M工場実工数"/>
      <sheetName val="aaa"/>
      <sheetName val="山形状計算"/>
      <sheetName val="Sheet3"/>
      <sheetName val="機能集計(部品費)"/>
      <sheetName val="基準車別1-2"/>
      <sheetName val="集計ﾁｪｯｸ"/>
      <sheetName val="Module4"/>
      <sheetName val="ｺｰﾄﾞ修正"/>
      <sheetName val="車系算出１"/>
      <sheetName val="車系算出２"/>
      <sheetName val="#1進捗"/>
      <sheetName val="　"/>
      <sheetName val="進捗DB"/>
      <sheetName val="進捗DB集計"/>
      <sheetName val="ＴＡ２"/>
      <sheetName val="メニュー"/>
      <sheetName val="修正ﾌｧｲﾙ一覧"/>
      <sheetName val="基準ｲﾝﾌﾟｯﾄ"/>
      <sheetName val="Block_Table_Data"/>
      <sheetName val="NESAS - General Expertise"/>
      <sheetName val="NMISA - General Expertise"/>
      <sheetName val="NMISA - Vehicle Engineering"/>
      <sheetName val="NTC - General Expertise"/>
      <sheetName val="NTC - IT &amp; Microsoft"/>
      <sheetName val="NTC - Languages"/>
      <sheetName val="NTC - Vehicle Engineering"/>
      <sheetName val="NTCE - General Expertise"/>
      <sheetName val="NTCE - IT &amp; Microsoft"/>
      <sheetName val="NTCE - Languages"/>
      <sheetName val="NTCE - Vehicle Engineering"/>
      <sheetName val="NTCNA - General Expertise"/>
      <sheetName val="NTCNA - IT &amp; Microsoft"/>
      <sheetName val="NTCNA - Languages"/>
      <sheetName val="NTCNA - Vehicle Engineering"/>
      <sheetName val="Shatai - General Expertise"/>
      <sheetName val="Shatai - IT &amp; Microsoft"/>
      <sheetName val="Shatai - Languages"/>
      <sheetName val="Shatai - Vehicle Engineering"/>
      <sheetName val="DD"/>
      <sheetName val="PROFILE"/>
      <sheetName val="예상투자비"/>
      <sheetName val="BOC"/>
      <sheetName val="Comment"/>
      <sheetName val="DETAIL"/>
      <sheetName val="month"/>
      <sheetName val="List"/>
      <sheetName val="Pln_Pdt"/>
      <sheetName val="MPL_技連"/>
      <sheetName val="342E_BLOCK"/>
      <sheetName val="319一元表_"/>
      <sheetName val="단면_(2)"/>
      <sheetName val="Key_Data_Table_INPUT"/>
      <sheetName val="391_各"/>
      <sheetName val="Customer_input"/>
      <sheetName val="FTE_November08"/>
      <sheetName val="FTE_September08"/>
      <sheetName val="FTE_Apr_2008"/>
      <sheetName val="342A_Block"/>
      <sheetName val="Jrnl_Apr_2008"/>
      <sheetName val="FTE_August08"/>
      <sheetName val="Japan_Data（実）"/>
      <sheetName val="Muttern_rechts_(b)"/>
      <sheetName val="Muttern_rechts_(a)"/>
      <sheetName val="Bolzen_links"/>
      <sheetName val="Exchange_Rates_USD_per_Curr"/>
      <sheetName val="1600_-_PPE"/>
      <sheetName val="Fiche_système"/>
      <sheetName val="Option_Weights"/>
      <sheetName val="LP부품_용기_승인_Process"/>
      <sheetName val="PROD-TF"/>
      <sheetName val="Pln_Pdt1"/>
      <sheetName val="MPL_技連1"/>
      <sheetName val="342E_BLOCK1"/>
      <sheetName val="319一元表_1"/>
      <sheetName val="단면_(2)1"/>
      <sheetName val="Key_Data_Table_INPUT1"/>
      <sheetName val="391_各1"/>
      <sheetName val="Customer_input1"/>
      <sheetName val="FTE_November081"/>
      <sheetName val="FTE_September081"/>
      <sheetName val="FTE_Apr_20081"/>
      <sheetName val="342A_Block1"/>
      <sheetName val="Jrnl_Apr_20081"/>
      <sheetName val="FTE_August081"/>
      <sheetName val="Japan_Data（実）1"/>
      <sheetName val="Muttern_rechts_(b)1"/>
      <sheetName val="Muttern_rechts_(a)1"/>
      <sheetName val="Bolzen_links1"/>
      <sheetName val="Exchange_Rates_USD_per_Curr1"/>
      <sheetName val="1600_-_PPE1"/>
      <sheetName val="Fiche_système1"/>
      <sheetName val="Option_Weights1"/>
      <sheetName val="LP부품_용기_승인_Process1"/>
      <sheetName val="PRO1"/>
      <sheetName val="pro"/>
      <sheetName val="After Sales Supplier #'s"/>
      <sheetName val="ﾀｽｸ"/>
      <sheetName val="愛知・日デ"/>
      <sheetName val="SCH"/>
      <sheetName val="89"/>
      <sheetName val="表5-2 地区別CO2排出実績"/>
      <sheetName val="DIEZEL動弁相場"/>
      <sheetName val="計算ｼｰﾄ"/>
      <sheetName val="TM"/>
      <sheetName val="【削除】DVD0006-01"/>
      <sheetName val="Annual Car Sales Data"/>
      <sheetName val="完了"/>
      <sheetName val="AE1218"/>
      <sheetName val="Journal"/>
      <sheetName val="PopCache_Sheet1"/>
      <sheetName val="Lists"/>
      <sheetName val="Work Days Input"/>
      <sheetName val="BC01_Mpplan2"/>
      <sheetName val="Nomenclature"/>
      <sheetName val="NAME"/>
      <sheetName val="棒の横振動"/>
      <sheetName val="전략"/>
      <sheetName val="Pln_Pdt2"/>
      <sheetName val="319一元表_2"/>
      <sheetName val="MPL_技連2"/>
      <sheetName val="342E_BLOCK2"/>
      <sheetName val="단면_(2)2"/>
      <sheetName val="Key_Data_Table_INPUT2"/>
      <sheetName val="391_各2"/>
      <sheetName val="Customer_input2"/>
      <sheetName val="FTE_November082"/>
      <sheetName val="FTE_September082"/>
      <sheetName val="FTE_Apr_20082"/>
      <sheetName val="342A_Block2"/>
      <sheetName val="Jrnl_Apr_20082"/>
      <sheetName val="FTE_August082"/>
      <sheetName val="Japan_Data（実）2"/>
      <sheetName val="Fiche_système2"/>
      <sheetName val="Muttern_rechts_(b)2"/>
      <sheetName val="Muttern_rechts_(a)2"/>
      <sheetName val="Bolzen_links2"/>
      <sheetName val="Exchange_Rates_USD_per_Curr2"/>
      <sheetName val="1600_-_PPE2"/>
      <sheetName val="LP부품_용기_승인_Process2"/>
      <sheetName val="Option_Weights2"/>
      <sheetName val="NESAS_-_General_Expertise"/>
      <sheetName val="NMISA_-_General_Expertise"/>
      <sheetName val="NMISA_-_Vehicle_Engineering"/>
      <sheetName val="NTC_-_General_Expertise"/>
      <sheetName val="NTC_-_IT_&amp;_Microsoft"/>
      <sheetName val="NTC_-_Languages"/>
      <sheetName val="NTC_-_Vehicle_Engineering"/>
      <sheetName val="NTCE_-_General_Expertise"/>
      <sheetName val="NTCE_-_IT_&amp;_Microsoft"/>
      <sheetName val="NTCE_-_Languages"/>
      <sheetName val="NTCE_-_Vehicle_Engineering"/>
      <sheetName val="NTCNA_-_General_Expertise"/>
      <sheetName val="NTCNA_-_IT_&amp;_Microsoft"/>
      <sheetName val="NTCNA_-_Languages"/>
      <sheetName val="NTCNA_-_Vehicle_Engineering"/>
      <sheetName val="Shatai_-_General_Expertise"/>
      <sheetName val="Shatai_-_IT_&amp;_Microsoft"/>
      <sheetName val="Shatai_-_Languages"/>
      <sheetName val="Shatai_-_Vehicle_Engineering"/>
      <sheetName val="After_Sales_Supplier_#'s"/>
      <sheetName val="表5-2_地区別CO2排出実績"/>
      <sheetName val="Annual_Car_Sales_Data"/>
      <sheetName val="Work_Days_Input"/>
      <sheetName val="Nissan Backup"/>
      <sheetName val="05 350Z R"/>
      <sheetName val="SP"/>
      <sheetName val="MexiqueVentes97"/>
      <sheetName val="JINKYU"/>
      <sheetName val="比모듈조립비"/>
      <sheetName val="M1master"/>
      <sheetName val="외주현황.wq1"/>
      <sheetName val="840G1"/>
      <sheetName val="条件"/>
      <sheetName val="プリモ_S0"/>
      <sheetName val="プリモ_S1"/>
      <sheetName val="プリモ_S2"/>
      <sheetName val="プリモ_S3"/>
      <sheetName val="文書管理台帳"/>
      <sheetName val="GB-IC Villingen GG"/>
      <sheetName val="변경전"/>
      <sheetName val="변경후 (1)"/>
      <sheetName val="변경후 (2)"/>
      <sheetName val="軽戦略YOSHIMA"/>
      <sheetName val="Feuil1"/>
      <sheetName val="入力画面(1)"/>
      <sheetName val="#REF!"/>
      <sheetName val="属性分类"/>
      <sheetName val="星取表"/>
      <sheetName val="HP1AMLIST"/>
      <sheetName val="ﾄﾞﾛｯﾌﾟﾀﾞｳﾝLIST"/>
      <sheetName val="BRAKE"/>
      <sheetName val="Pln_Pdt3"/>
      <sheetName val="319一元表_3"/>
      <sheetName val="MPL_技連3"/>
      <sheetName val="342E_BLOCK3"/>
      <sheetName val="단면_(2)3"/>
      <sheetName val="Key_Data_Table_INPUT3"/>
      <sheetName val="391_各3"/>
      <sheetName val="Customer_input3"/>
      <sheetName val="FTE_November083"/>
      <sheetName val="FTE_September083"/>
      <sheetName val="FTE_Apr_20083"/>
      <sheetName val="342A_Block3"/>
      <sheetName val="Jrnl_Apr_20083"/>
      <sheetName val="FTE_August083"/>
      <sheetName val="Japan_Data（実）3"/>
      <sheetName val="Fiche_système3"/>
      <sheetName val="Muttern_rechts_(b)3"/>
      <sheetName val="Muttern_rechts_(a)3"/>
      <sheetName val="Bolzen_links3"/>
      <sheetName val="Exchange_Rates_USD_per_Curr3"/>
      <sheetName val="1600_-_PPE3"/>
      <sheetName val="LP부품_용기_승인_Process3"/>
      <sheetName val="Option_Weights3"/>
      <sheetName val="NESAS_-_General_Expertise1"/>
      <sheetName val="NMISA_-_General_Expertise1"/>
      <sheetName val="NMISA_-_Vehicle_Engineering1"/>
      <sheetName val="NTC_-_General_Expertise1"/>
      <sheetName val="NTC_-_IT_&amp;_Microsoft1"/>
      <sheetName val="NTC_-_Languages1"/>
      <sheetName val="NTC_-_Vehicle_Engineering1"/>
      <sheetName val="NTCE_-_General_Expertise1"/>
      <sheetName val="NTCE_-_IT_&amp;_Microsoft1"/>
      <sheetName val="NTCE_-_Languages1"/>
      <sheetName val="NTCE_-_Vehicle_Engineering1"/>
      <sheetName val="NTCNA_-_General_Expertise1"/>
      <sheetName val="NTCNA_-_IT_&amp;_Microsoft1"/>
      <sheetName val="NTCNA_-_Languages1"/>
      <sheetName val="NTCNA_-_Vehicle_Engineering1"/>
      <sheetName val="Shatai_-_General_Expertise1"/>
      <sheetName val="Shatai_-_IT_&amp;_Microsoft1"/>
      <sheetName val="Shatai_-_Languages1"/>
      <sheetName val="Shatai_-_Vehicle_Engineering1"/>
      <sheetName val="After_Sales_Supplier_#'s1"/>
      <sheetName val="表5-2_地区別CO2排出実績1"/>
      <sheetName val="Annual_Car_Sales_Data1"/>
      <sheetName val="Work_Days_Input1"/>
      <sheetName val="Nissan_Backup"/>
      <sheetName val="05_350Z_R"/>
      <sheetName val="외주현황_wq1"/>
      <sheetName val="GB-IC_Villingen_GG"/>
      <sheetName val="변경후_(1)"/>
      <sheetName val="변경후_(2)"/>
      <sheetName val="After_Sales_Supplier_#'s2"/>
      <sheetName val="Sdt Eqts"/>
      <sheetName val="SOPSG"/>
      <sheetName val="Exchange Rates"/>
      <sheetName val="Monthly £ 1"/>
      <sheetName val="X61B ZH2E L1 #1"/>
      <sheetName val="block ﾜｺﾞﾝ"/>
      <sheetName val="確認内容"/>
      <sheetName val="M46管理表"/>
      <sheetName val="EXP RH"/>
      <sheetName val="EXP LH"/>
      <sheetName val="Ｐ１．表紙"/>
      <sheetName val="Ｐ２．構成 "/>
      <sheetName val="Prm"/>
      <sheetName val="CRM &amp; Promotion"/>
      <sheetName val="KD化損失"/>
      <sheetName val="PC"/>
      <sheetName val="CommunicationCosts"/>
      <sheetName val="Inc 025"/>
      <sheetName val="Sales"/>
      <sheetName val="warrantee"/>
      <sheetName val="BUILD95"/>
      <sheetName val="LEGEND"/>
      <sheetName val="FR管理工程図"/>
      <sheetName val=" "/>
      <sheetName val="712"/>
      <sheetName val="Feuil9"/>
      <sheetName val="menu"/>
      <sheetName val="Europe PU-1"/>
      <sheetName val="Overall summary"/>
      <sheetName val="Attendance Report July'2020"/>
      <sheetName val="ﾊﾟｲﾌﾟ"/>
      <sheetName val="冷延鋼板"/>
      <sheetName val="熱延鋼板"/>
      <sheetName val="他材料費"/>
      <sheetName val="_DAOU_LITUO____HR14_ANPQP_147_2"/>
      <sheetName val="FUEL FIL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refreshError="1"/>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ow r="37">
          <cell r="E37">
            <v>0</v>
          </cell>
        </row>
      </sheetData>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ow r="37">
          <cell r="E37">
            <v>0</v>
          </cell>
        </row>
      </sheetData>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refreshError="1"/>
      <sheetData sheetId="35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策経過管理表_印刷用"/>
      <sheetName val="対策経過管理表"/>
      <sheetName val="責任"/>
      <sheetName val="部位"/>
      <sheetName val="不具合"/>
    </sheetNames>
    <sheetDataSet>
      <sheetData sheetId="0" refreshError="1"/>
      <sheetData sheetId="1"/>
      <sheetData sheetId="2" refreshError="1">
        <row r="4">
          <cell r="B4" t="str">
            <v>責任コード</v>
          </cell>
          <cell r="C4" t="str">
            <v>責任内容</v>
          </cell>
        </row>
        <row r="5">
          <cell r="B5" t="str">
            <v>A</v>
          </cell>
          <cell r="C5" t="str">
            <v>設計</v>
          </cell>
        </row>
        <row r="6">
          <cell r="B6" t="str">
            <v>B</v>
          </cell>
          <cell r="C6" t="str">
            <v>組立</v>
          </cell>
        </row>
        <row r="7">
          <cell r="B7" t="str">
            <v>C</v>
          </cell>
          <cell r="C7" t="str">
            <v>加工</v>
          </cell>
        </row>
        <row r="8">
          <cell r="B8" t="str">
            <v>D</v>
          </cell>
          <cell r="C8" t="str">
            <v>粗材</v>
          </cell>
        </row>
        <row r="9">
          <cell r="B9" t="str">
            <v>E</v>
          </cell>
          <cell r="C9" t="str">
            <v>外製</v>
          </cell>
        </row>
        <row r="10">
          <cell r="B10" t="str">
            <v>F</v>
          </cell>
          <cell r="C10" t="str">
            <v>夾雑物（加工）</v>
          </cell>
        </row>
        <row r="11">
          <cell r="B11" t="str">
            <v>G</v>
          </cell>
          <cell r="C11" t="str">
            <v>夾雑物（粗材）</v>
          </cell>
        </row>
        <row r="12">
          <cell r="B12" t="str">
            <v>H</v>
          </cell>
          <cell r="C12" t="str">
            <v>夾雑物（組立）</v>
          </cell>
        </row>
        <row r="13">
          <cell r="B13" t="str">
            <v>J</v>
          </cell>
          <cell r="C13" t="str">
            <v>夾雑物（外製）</v>
          </cell>
        </row>
        <row r="14">
          <cell r="B14" t="str">
            <v>K</v>
          </cell>
          <cell r="C14" t="str">
            <v>夾雑物（その他）</v>
          </cell>
        </row>
        <row r="15">
          <cell r="B15" t="str">
            <v>L</v>
          </cell>
          <cell r="C15" t="str">
            <v>車両工場</v>
          </cell>
        </row>
        <row r="16">
          <cell r="B16" t="str">
            <v>M</v>
          </cell>
          <cell r="C16" t="str">
            <v>ENG工場</v>
          </cell>
        </row>
        <row r="17">
          <cell r="B17" t="str">
            <v>N</v>
          </cell>
          <cell r="C17" t="str">
            <v>販社</v>
          </cell>
        </row>
        <row r="18">
          <cell r="B18" t="str">
            <v>O</v>
          </cell>
          <cell r="C18" t="str">
            <v>ﾕｰｻﾞｰ</v>
          </cell>
        </row>
        <row r="19">
          <cell r="B19" t="str">
            <v>P</v>
          </cell>
          <cell r="C19" t="str">
            <v>JE</v>
          </cell>
        </row>
        <row r="20">
          <cell r="B20" t="str">
            <v>Q</v>
          </cell>
          <cell r="C20" t="str">
            <v>異常なし</v>
          </cell>
        </row>
        <row r="21">
          <cell r="B21" t="str">
            <v>R</v>
          </cell>
          <cell r="C21" t="str">
            <v>原因特定できず</v>
          </cell>
        </row>
        <row r="22">
          <cell r="B22" t="str">
            <v>S</v>
          </cell>
          <cell r="C22" t="str">
            <v>調査不可</v>
          </cell>
        </row>
        <row r="23">
          <cell r="B23" t="str">
            <v>T</v>
          </cell>
          <cell r="C23" t="str">
            <v>調査せず</v>
          </cell>
        </row>
        <row r="24">
          <cell r="B24" t="str">
            <v>U</v>
          </cell>
          <cell r="C24" t="str">
            <v>ｷｬﾝﾍﾟｰﾝ</v>
          </cell>
        </row>
        <row r="25">
          <cell r="B25" t="str">
            <v>V</v>
          </cell>
          <cell r="C25" t="str">
            <v>SPC</v>
          </cell>
        </row>
        <row r="26">
          <cell r="B26" t="str">
            <v>W</v>
          </cell>
          <cell r="C26" t="str">
            <v/>
          </cell>
        </row>
        <row r="27">
          <cell r="B27" t="str">
            <v>X</v>
          </cell>
          <cell r="C27" t="str">
            <v/>
          </cell>
        </row>
        <row r="28">
          <cell r="B28" t="str">
            <v>Y</v>
          </cell>
          <cell r="C28" t="str">
            <v/>
          </cell>
        </row>
        <row r="29">
          <cell r="B29" t="str">
            <v>Z</v>
          </cell>
          <cell r="C29" t="str">
            <v>その他</v>
          </cell>
        </row>
      </sheetData>
      <sheetData sheetId="3" refreshError="1">
        <row r="4">
          <cell r="B4" t="str">
            <v>部位コード</v>
          </cell>
          <cell r="C4" t="str">
            <v>部位内容</v>
          </cell>
          <cell r="D4" t="str">
            <v>件数</v>
          </cell>
        </row>
        <row r="5">
          <cell r="B5" t="str">
            <v>00A</v>
          </cell>
          <cell r="C5" t="str">
            <v>A/T</v>
          </cell>
          <cell r="D5">
            <v>1</v>
          </cell>
        </row>
        <row r="6">
          <cell r="B6" t="str">
            <v>00B</v>
          </cell>
          <cell r="C6" t="str">
            <v>A/T ｸｰﾗｰﾁｭｰﾌﾞ取付ﾎﾞﾙﾄ</v>
          </cell>
          <cell r="D6">
            <v>1</v>
          </cell>
        </row>
        <row r="7">
          <cell r="B7" t="str">
            <v>00C</v>
          </cell>
          <cell r="C7" t="str">
            <v>A/T内</v>
          </cell>
          <cell r="D7">
            <v>1</v>
          </cell>
        </row>
        <row r="8">
          <cell r="B8" t="str">
            <v>00D</v>
          </cell>
          <cell r="C8" t="str">
            <v>A/T 内部 ｸｰﾗﾝﾄ</v>
          </cell>
          <cell r="D8">
            <v>1</v>
          </cell>
        </row>
        <row r="9">
          <cell r="B9" t="str">
            <v>00E</v>
          </cell>
          <cell r="C9" t="str">
            <v>A/T 内部 ﾁｭｰﾌﾞﾗﾋﾟﾝ</v>
          </cell>
          <cell r="D9">
            <v>1</v>
          </cell>
        </row>
        <row r="10">
          <cell r="B10" t="str">
            <v>00F</v>
          </cell>
          <cell r="C10" t="str">
            <v>A/T外</v>
          </cell>
          <cell r="D10">
            <v>1</v>
          </cell>
        </row>
        <row r="11">
          <cell r="B11" t="str">
            <v>01A</v>
          </cell>
          <cell r="C11" t="str">
            <v>T/C</v>
          </cell>
          <cell r="D11">
            <v>1</v>
          </cell>
        </row>
        <row r="12">
          <cell r="B12" t="str">
            <v>01B</v>
          </cell>
          <cell r="C12" t="str">
            <v>T/C ﾊﾟｲﾛｯﾄﾎﾞｽ 溶接部</v>
          </cell>
          <cell r="D12">
            <v>1</v>
          </cell>
        </row>
        <row r="13">
          <cell r="B13" t="str">
            <v>01C</v>
          </cell>
          <cell r="C13" t="str">
            <v>T/C L/U</v>
          </cell>
          <cell r="D13">
            <v>1</v>
          </cell>
        </row>
        <row r="14">
          <cell r="B14" t="str">
            <v>01D</v>
          </cell>
          <cell r="C14" t="str">
            <v>T/C L/U ﾋﾟｽﾄﾝ</v>
          </cell>
          <cell r="D14">
            <v>1</v>
          </cell>
        </row>
        <row r="15">
          <cell r="B15" t="str">
            <v>01E</v>
          </cell>
          <cell r="C15" t="str">
            <v>T/C L/U ﾋﾟｽﾄﾝ ﾌｪｰｼﾝｸﾞ部</v>
          </cell>
          <cell r="D15">
            <v>1</v>
          </cell>
        </row>
        <row r="16">
          <cell r="B16" t="str">
            <v>01F</v>
          </cell>
          <cell r="C16" t="str">
            <v>T/C L/U ﾌｪｰｼﾝｸﾞ</v>
          </cell>
          <cell r="D16">
            <v>1</v>
          </cell>
        </row>
        <row r="17">
          <cell r="B17" t="str">
            <v>01G</v>
          </cell>
          <cell r="C17" t="str">
            <v>T/C OWC</v>
          </cell>
          <cell r="D17">
            <v>1</v>
          </cell>
        </row>
        <row r="18">
          <cell r="B18" t="str">
            <v>01H</v>
          </cell>
          <cell r="C18" t="str">
            <v>T/C ｲﾝﾍﾟﾗｰBRG</v>
          </cell>
          <cell r="D18">
            <v>1</v>
          </cell>
        </row>
        <row r="19">
          <cell r="B19" t="str">
            <v>01J</v>
          </cell>
          <cell r="C19" t="str">
            <v>T/C ｲﾝﾍﾟﾗｰBRG摺動面</v>
          </cell>
          <cell r="D19">
            <v>1</v>
          </cell>
        </row>
        <row r="20">
          <cell r="B20" t="str">
            <v>01K</v>
          </cell>
          <cell r="C20" t="str">
            <v>T/C ｲﾝﾍﾟﾗｰﾌﾞﾚｰﾄﾞ</v>
          </cell>
          <cell r="D20">
            <v>1</v>
          </cell>
        </row>
        <row r="21">
          <cell r="B21" t="str">
            <v>01L</v>
          </cell>
          <cell r="C21" t="str">
            <v>T/C ｶﾊﾞｰ 4点ﾎﾞｽ溶接部</v>
          </cell>
          <cell r="D21">
            <v>1</v>
          </cell>
        </row>
        <row r="22">
          <cell r="B22" t="str">
            <v>01M</v>
          </cell>
          <cell r="C22" t="str">
            <v>T/C ｺﾝﾊﾞｰﾀｰｶﾊﾞｰ</v>
          </cell>
          <cell r="D22">
            <v>1</v>
          </cell>
        </row>
        <row r="23">
          <cell r="B23" t="str">
            <v>01N</v>
          </cell>
          <cell r="C23" t="str">
            <v>T/C ｺﾝﾊﾞｰﾀｰｶﾊﾞｰ 4点ﾎﾞｽ ﾈｼﾞ穴部</v>
          </cell>
          <cell r="D23">
            <v>1</v>
          </cell>
        </row>
        <row r="24">
          <cell r="B24" t="str">
            <v>01P</v>
          </cell>
          <cell r="C24" t="str">
            <v>T/C ｺﾝﾊﾞｰﾀｰｶﾊﾞｰ 4点ﾎﾞｽ ﾈｼﾞ穴裏部</v>
          </cell>
          <cell r="D24">
            <v>1</v>
          </cell>
        </row>
        <row r="25">
          <cell r="B25" t="str">
            <v>01Q</v>
          </cell>
          <cell r="C25" t="str">
            <v>T/C ｺﾝﾊﾞｰﾀｰｶﾊﾞｰ 4点ﾎﾞｽ部</v>
          </cell>
          <cell r="D25">
            <v>1</v>
          </cell>
        </row>
        <row r="26">
          <cell r="B26" t="str">
            <v>01R</v>
          </cell>
          <cell r="C26" t="str">
            <v>T/C ｺﾝﾊﾞｰﾀｰｶﾊﾞｰ L/Uﾌｪｰｼﾝｸﾞ摺動面</v>
          </cell>
          <cell r="D26">
            <v>1</v>
          </cell>
        </row>
        <row r="27">
          <cell r="B27" t="str">
            <v>01S</v>
          </cell>
          <cell r="C27" t="str">
            <v>T/C ｺﾝﾊﾞｰﾀｰｶﾊﾞｰ ｲﾅｰｼｬｰﾘﾝｸﾞ溶接部</v>
          </cell>
          <cell r="D27">
            <v>1</v>
          </cell>
        </row>
        <row r="28">
          <cell r="B28" t="str">
            <v>01T</v>
          </cell>
          <cell r="C28" t="str">
            <v>T/C ｺﾝﾊﾞｰﾀｰｶﾊﾞｰ ｾﾝﾀｰBRGﾚｰｽ部</v>
          </cell>
          <cell r="D28">
            <v>1</v>
          </cell>
        </row>
        <row r="29">
          <cell r="B29" t="str">
            <v>01U</v>
          </cell>
          <cell r="C29" t="str">
            <v>T/C ｺﾝﾊﾞｰﾀｰｶﾊﾞｰ 裏部</v>
          </cell>
          <cell r="D29">
            <v>1</v>
          </cell>
        </row>
        <row r="30">
          <cell r="B30" t="str">
            <v>01V</v>
          </cell>
          <cell r="C30" t="str">
            <v>T/C ｽﾃｰﾀｰ BRG</v>
          </cell>
          <cell r="D30">
            <v>1</v>
          </cell>
        </row>
        <row r="31">
          <cell r="B31" t="str">
            <v>01W</v>
          </cell>
          <cell r="C31" t="str">
            <v>T/C ｽﾃｰﾀｰ OWC ｲﾝﾅｰ&amp;ﾘﾃｰﾅｰﾌﾟﾚｰﾄ</v>
          </cell>
          <cell r="D31">
            <v>1</v>
          </cell>
        </row>
        <row r="32">
          <cell r="B32" t="str">
            <v>01X</v>
          </cell>
          <cell r="C32" t="str">
            <v>T/C ｽﾃｰﾀｰ OWC ｽﾅｯﾌﾟﾘﾝｸﾞ</v>
          </cell>
          <cell r="D32">
            <v>1</v>
          </cell>
        </row>
        <row r="33">
          <cell r="B33" t="str">
            <v>01Y</v>
          </cell>
          <cell r="C33" t="str">
            <v>T/C ｽﾃｰﾀｰ OWC ｽﾅｯﾌﾟﾘﾝｸﾞ溝</v>
          </cell>
          <cell r="D33">
            <v>1</v>
          </cell>
        </row>
        <row r="34">
          <cell r="B34" t="str">
            <v>01Z</v>
          </cell>
          <cell r="C34" t="str">
            <v>T/C ｽﾃｰﾀｰ OWC ﾘﾃｰﾅｰﾌﾟﾚｰﾄ</v>
          </cell>
          <cell r="D34">
            <v>1</v>
          </cell>
        </row>
        <row r="35">
          <cell r="B35" t="str">
            <v>01ｱ</v>
          </cell>
          <cell r="C35" t="str">
            <v>T/C ｽﾃｰﾀｰ RR側 ｽﾅｯﾌﾟﾘﾝｸﾞ</v>
          </cell>
          <cell r="D35">
            <v>1</v>
          </cell>
        </row>
        <row r="36">
          <cell r="B36" t="str">
            <v>01ｲ</v>
          </cell>
          <cell r="C36" t="str">
            <v>T/C ｽﾃｰﾀｰ RR側 ｽﾅｯﾌﾟﾘﾝｸﾞ部</v>
          </cell>
          <cell r="D36">
            <v>1</v>
          </cell>
        </row>
        <row r="37">
          <cell r="B37" t="str">
            <v>01ｳ</v>
          </cell>
          <cell r="C37" t="str">
            <v>T/C ｽﾃｰﾀｰ ｲﾝﾍﾟﾗｰ側 BRG</v>
          </cell>
          <cell r="D37">
            <v>1</v>
          </cell>
        </row>
        <row r="38">
          <cell r="B38" t="str">
            <v>01ｴ</v>
          </cell>
          <cell r="C38" t="str">
            <v>T/C ｽﾃｰﾀｰ～ｲﾝﾍﾟﾗｰ間 BRGﾚｰｽ</v>
          </cell>
          <cell r="D38">
            <v>1</v>
          </cell>
        </row>
        <row r="39">
          <cell r="B39" t="str">
            <v>01ｵ</v>
          </cell>
          <cell r="C39" t="str">
            <v>T/C ｽﾃｰﾀｰ ｽﾗｽﾄﾆｰﾄﾞﾙBRG</v>
          </cell>
          <cell r="D39">
            <v>1</v>
          </cell>
        </row>
        <row r="40">
          <cell r="B40" t="str">
            <v>01ｶ</v>
          </cell>
          <cell r="C40" t="str">
            <v>T/C ｽﾃｰﾀｰ～ｲﾝﾍﾟﾗｰ間 ｽﾗｽﾄBRG</v>
          </cell>
          <cell r="D40">
            <v>1</v>
          </cell>
        </row>
        <row r="41">
          <cell r="B41" t="str">
            <v>01ｷ</v>
          </cell>
          <cell r="C41" t="str">
            <v>T/C ｽﾃｰﾀｰ部</v>
          </cell>
          <cell r="D41">
            <v>1</v>
          </cell>
        </row>
        <row r="42">
          <cell r="B42" t="str">
            <v>01ｸ</v>
          </cell>
          <cell r="C42" t="str">
            <v>T/C ｽﾘｰﾌﾞ</v>
          </cell>
          <cell r="D42">
            <v>1</v>
          </cell>
        </row>
        <row r="43">
          <cell r="B43" t="str">
            <v>01ｹ</v>
          </cell>
          <cell r="C43" t="str">
            <v>T/C ｽﾘｰﾌﾞ ｵｲﾙｼｰﾙ</v>
          </cell>
          <cell r="D43">
            <v>1</v>
          </cell>
        </row>
        <row r="44">
          <cell r="B44" t="str">
            <v>01ｺ</v>
          </cell>
          <cell r="C44" t="str">
            <v>T/C ｽﾘｰﾌﾞ ｵｲﾙｼｰﾙ ﾘｯﾌﾟ</v>
          </cell>
          <cell r="D44">
            <v>1</v>
          </cell>
        </row>
        <row r="45">
          <cell r="B45" t="str">
            <v>01ｻ</v>
          </cell>
          <cell r="C45" t="str">
            <v>T/C ｽﾘｰﾌﾞ ﾛｰﾀｰ部</v>
          </cell>
          <cell r="D45">
            <v>1</v>
          </cell>
        </row>
        <row r="46">
          <cell r="B46" t="str">
            <v>01ｼ</v>
          </cell>
          <cell r="C46" t="str">
            <v>T/C ｽﾘｰﾌﾞ 外径部</v>
          </cell>
          <cell r="D46">
            <v>1</v>
          </cell>
        </row>
        <row r="47">
          <cell r="B47" t="str">
            <v>01ｽ</v>
          </cell>
          <cell r="C47" t="str">
            <v>T/C ｽﾘｰﾌﾞ 溶接部</v>
          </cell>
          <cell r="D47">
            <v>1</v>
          </cell>
        </row>
        <row r="48">
          <cell r="B48" t="str">
            <v>01ｾ</v>
          </cell>
          <cell r="C48" t="str">
            <v>T/C ｾﾙﾌﾛｯｸﾎﾞﾙﾄ</v>
          </cell>
          <cell r="D48">
            <v>1</v>
          </cell>
        </row>
        <row r="49">
          <cell r="B49" t="str">
            <v>01ｿ</v>
          </cell>
          <cell r="C49" t="str">
            <v>T/C ﾀｰﾋﾞﾝ ﾊﾌﾞ</v>
          </cell>
          <cell r="D49">
            <v>1</v>
          </cell>
        </row>
        <row r="50">
          <cell r="B50" t="str">
            <v>01ﾀ</v>
          </cell>
          <cell r="C50" t="str">
            <v>T/C ﾀｰﾋﾞﾝ ﾊﾌﾞ L/Uﾋﾟｽﾄﾝ摺動部</v>
          </cell>
          <cell r="D50">
            <v>1</v>
          </cell>
        </row>
        <row r="51">
          <cell r="B51" t="str">
            <v>01ﾁ</v>
          </cell>
          <cell r="C51" t="str">
            <v>T/C ﾀｰﾋﾞﾝ ﾊﾌﾞ Oﾘﾝｸﾞ部</v>
          </cell>
          <cell r="D51">
            <v>1</v>
          </cell>
        </row>
        <row r="52">
          <cell r="B52" t="str">
            <v>01ﾂ</v>
          </cell>
          <cell r="C52" t="str">
            <v>T/C ﾀｰﾋﾞﾝ ﾊﾌﾞ ｽﾌﾟﾗｲﾝ</v>
          </cell>
          <cell r="D52">
            <v>1</v>
          </cell>
        </row>
        <row r="53">
          <cell r="B53" t="str">
            <v>01ﾃ</v>
          </cell>
          <cell r="C53" t="str">
            <v>T/C ﾀｰﾋﾞﾝ ﾊﾌﾞ ﾊﾞﾗﾝｽﾋﾟｰｽ部</v>
          </cell>
          <cell r="D53">
            <v>1</v>
          </cell>
        </row>
        <row r="54">
          <cell r="B54" t="str">
            <v>01ﾄ</v>
          </cell>
          <cell r="C54" t="str">
            <v>T/C ﾀｰﾋﾞﾝ ﾊﾌﾞ～ｽﾃｰﾀｰ間 ｽﾗｽﾄBRG</v>
          </cell>
          <cell r="D54">
            <v>1</v>
          </cell>
        </row>
        <row r="55">
          <cell r="B55" t="str">
            <v>01ﾅ</v>
          </cell>
          <cell r="C55" t="str">
            <v>T/C ﾀｰﾋﾞﾝ ﾊﾌﾞ～ｽﾃｰﾀｰ間 ｽﾗｽﾄBRG面</v>
          </cell>
          <cell r="D55">
            <v>1</v>
          </cell>
        </row>
        <row r="56">
          <cell r="B56" t="str">
            <v>01ﾆ</v>
          </cell>
          <cell r="C56" t="str">
            <v>T/C ﾀｰﾋﾞﾝ ﾎﾞｽ ｽﾗｽﾄﾜｯｼｬｰ</v>
          </cell>
          <cell r="D56">
            <v>1</v>
          </cell>
        </row>
        <row r="57">
          <cell r="B57" t="str">
            <v>01ﾇ</v>
          </cell>
          <cell r="C57" t="str">
            <v>T/C ﾀｰﾋﾞﾝ ﾗﾝﾅｰ部</v>
          </cell>
          <cell r="D57">
            <v>1</v>
          </cell>
        </row>
        <row r="58">
          <cell r="B58" t="str">
            <v>01ﾈ</v>
          </cell>
          <cell r="C58" t="str">
            <v>T/C ﾀﾞﾝﾊﾟｰ ﾌﾘｸｼｮﾝSPR</v>
          </cell>
          <cell r="D58">
            <v>1</v>
          </cell>
        </row>
        <row r="59">
          <cell r="B59" t="str">
            <v>01ﾉ</v>
          </cell>
          <cell r="C59" t="str">
            <v>T/C ﾄﾞﾗｲﾌﾞﾌﾟﾚｰﾄ</v>
          </cell>
          <cell r="D59">
            <v>1</v>
          </cell>
        </row>
        <row r="60">
          <cell r="B60" t="str">
            <v>01ﾊ</v>
          </cell>
          <cell r="C60" t="str">
            <v>T/C ﾄﾞﾘﾌﾞﾝﾌﾟﾚｰﾄ</v>
          </cell>
          <cell r="D60">
            <v>1</v>
          </cell>
        </row>
        <row r="61">
          <cell r="B61" t="str">
            <v>01ﾋ</v>
          </cell>
          <cell r="C61" t="str">
            <v>T/C ﾊﾟｲﾛｯﾄﾎﾞｽ</v>
          </cell>
          <cell r="D61">
            <v>1</v>
          </cell>
        </row>
        <row r="62">
          <cell r="B62" t="str">
            <v>01ﾌ</v>
          </cell>
          <cell r="C62" t="str">
            <v>T/C ﾊﾞﾗﾝｽﾋﾟｰｽ</v>
          </cell>
          <cell r="D62">
            <v>1</v>
          </cell>
        </row>
        <row r="63">
          <cell r="B63" t="str">
            <v>01ﾍ</v>
          </cell>
          <cell r="C63" t="str">
            <v>T/C ﾌｪｰｽ部</v>
          </cell>
          <cell r="D63">
            <v>1</v>
          </cell>
        </row>
        <row r="64">
          <cell r="B64" t="str">
            <v>01ﾎ</v>
          </cell>
          <cell r="C64" t="str">
            <v>T/C ﾎﾙﾀﾞｰ</v>
          </cell>
          <cell r="D64">
            <v>1</v>
          </cell>
        </row>
        <row r="65">
          <cell r="B65" t="str">
            <v>01ﾏ</v>
          </cell>
          <cell r="C65" t="str">
            <v>T/C ﾎﾙﾀﾞｰ ﾎﾞﾙﾄ</v>
          </cell>
          <cell r="D65">
            <v>1</v>
          </cell>
        </row>
        <row r="66">
          <cell r="B66" t="str">
            <v>01ﾐ</v>
          </cell>
          <cell r="C66" t="str">
            <v>T/C ﾎﾟﾝﾌﾟ ｲﾝﾍﾟﾗｰ&amp;ﾀｰﾋﾞﾝ</v>
          </cell>
          <cell r="D66">
            <v>1</v>
          </cell>
        </row>
        <row r="67">
          <cell r="B67" t="str">
            <v>01ﾑ</v>
          </cell>
          <cell r="C67" t="str">
            <v>T/C ﾀﾞﾝﾊﾟｰ ﾘﾍﾞｯﾄ</v>
          </cell>
          <cell r="D67">
            <v>1</v>
          </cell>
        </row>
        <row r="68">
          <cell r="B68" t="str">
            <v>01ﾒ</v>
          </cell>
          <cell r="C68" t="str">
            <v>T/C 外周溶接部</v>
          </cell>
          <cell r="D68">
            <v>1</v>
          </cell>
        </row>
        <row r="69">
          <cell r="B69" t="str">
            <v>01ﾓ</v>
          </cell>
          <cell r="C69" t="str">
            <v>T/C 内部</v>
          </cell>
          <cell r="D69">
            <v>1</v>
          </cell>
        </row>
        <row r="70">
          <cell r="B70" t="str">
            <v>01ﾔ</v>
          </cell>
          <cell r="C70" t="str">
            <v>偏平T/C</v>
          </cell>
          <cell r="D70">
            <v>1</v>
          </cell>
        </row>
        <row r="71">
          <cell r="B71" t="str">
            <v>01ﾕ</v>
          </cell>
          <cell r="C71" t="str">
            <v>T/C ｶﾊﾞｰ L/U ﾋﾟｽﾄﾝ間</v>
          </cell>
          <cell r="D71">
            <v>1</v>
          </cell>
        </row>
        <row r="72">
          <cell r="B72" t="str">
            <v>01ﾖ</v>
          </cell>
          <cell r="C72" t="str">
            <v>T/C ｻﾎﾟｰﾄﾌﾟﾚｰﾄ</v>
          </cell>
          <cell r="D72">
            <v>1</v>
          </cell>
        </row>
        <row r="73">
          <cell r="B73" t="str">
            <v>01ﾗ</v>
          </cell>
          <cell r="C73" t="str">
            <v>T/C ｽﾃｰﾀｰ OWC</v>
          </cell>
          <cell r="D73">
            <v>1</v>
          </cell>
        </row>
        <row r="74">
          <cell r="B74" t="str">
            <v>01ﾘ</v>
          </cell>
          <cell r="C74" t="str">
            <v>T/C ｽﾘｰﾌﾞ先端部</v>
          </cell>
          <cell r="D74">
            <v>1</v>
          </cell>
        </row>
        <row r="75">
          <cell r="B75" t="str">
            <v>01ﾙ</v>
          </cell>
          <cell r="C75" t="str">
            <v>T/C ﾀｰﾋﾞﾝ</v>
          </cell>
          <cell r="D75">
            <v>1</v>
          </cell>
        </row>
        <row r="76">
          <cell r="B76" t="str">
            <v>01ﾚ</v>
          </cell>
          <cell r="C76" t="str">
            <v>T/C ｽﾘｰﾌﾞ～O/P ｵｲﾙｼｰﾙ間</v>
          </cell>
          <cell r="D76">
            <v>1</v>
          </cell>
        </row>
        <row r="77">
          <cell r="B77" t="str">
            <v>01ﾛ</v>
          </cell>
          <cell r="C77" t="str">
            <v>T/C ﾎﾙﾀﾞｰ ﾅｯﾄ</v>
          </cell>
          <cell r="D77">
            <v>1</v>
          </cell>
        </row>
        <row r="78">
          <cell r="B78" t="str">
            <v>01ﾜ</v>
          </cell>
          <cell r="C78" t="str">
            <v>T/C ﾀｰﾋﾞﾝ ﾗﾝﾅｰ ﾘﾍﾞｯﾄ</v>
          </cell>
          <cell r="D78">
            <v>1</v>
          </cell>
        </row>
        <row r="79">
          <cell r="B79" t="str">
            <v>02A</v>
          </cell>
          <cell r="C79" t="str">
            <v>C/HSG</v>
          </cell>
          <cell r="D79">
            <v>1</v>
          </cell>
        </row>
        <row r="80">
          <cell r="B80" t="str">
            <v>02B</v>
          </cell>
          <cell r="C80" t="str">
            <v>C/HSG&amp;T/C間</v>
          </cell>
          <cell r="D80">
            <v>1</v>
          </cell>
        </row>
        <row r="81">
          <cell r="B81" t="str">
            <v>02C</v>
          </cell>
          <cell r="C81" t="str">
            <v>C/HSG&amp;T/C</v>
          </cell>
          <cell r="D81">
            <v>1</v>
          </cell>
        </row>
        <row r="82">
          <cell r="B82" t="str">
            <v>02D</v>
          </cell>
          <cell r="C82" t="str">
            <v>C/HSG ENGﾏｳﾝﾄﾈｼﾞ穴</v>
          </cell>
          <cell r="D82">
            <v>1</v>
          </cell>
        </row>
        <row r="83">
          <cell r="B83" t="str">
            <v>02E</v>
          </cell>
          <cell r="C83" t="str">
            <v>C/HSG ENGﾛｹｰﾄ穴</v>
          </cell>
          <cell r="D83">
            <v>1</v>
          </cell>
        </row>
        <row r="84">
          <cell r="B84" t="str">
            <v>02F</v>
          </cell>
          <cell r="C84" t="str">
            <v>C/HSG ENGﾛｹｰﾄ穴部</v>
          </cell>
          <cell r="D84">
            <v>1</v>
          </cell>
        </row>
        <row r="85">
          <cell r="B85" t="str">
            <v>02G</v>
          </cell>
          <cell r="C85" t="str">
            <v>C/HSG O/P HSG外周 Oﾘﾝｸﾞｼｰﾙ部</v>
          </cell>
          <cell r="D85">
            <v>1</v>
          </cell>
        </row>
        <row r="86">
          <cell r="B86" t="str">
            <v>02H</v>
          </cell>
          <cell r="C86" t="str">
            <v>C/HSG O/P Oﾘﾝｸﾞ ｼｰﾙ面</v>
          </cell>
          <cell r="D86">
            <v>1</v>
          </cell>
        </row>
        <row r="87">
          <cell r="B87" t="str">
            <v>02J</v>
          </cell>
          <cell r="C87" t="str">
            <v>C/HSG O/P Oﾘﾝｸﾞ当たり面</v>
          </cell>
          <cell r="D87">
            <v>1</v>
          </cell>
        </row>
        <row r="88">
          <cell r="B88" t="str">
            <v>02K</v>
          </cell>
          <cell r="C88" t="str">
            <v>C/HSG T/F下部 ﾛｹｰﾄ穴</v>
          </cell>
          <cell r="D88">
            <v>1</v>
          </cell>
        </row>
        <row r="89">
          <cell r="B89" t="str">
            <v>02L</v>
          </cell>
          <cell r="C89" t="str">
            <v>C/HSG ｱｳﾀｰﾚｰｽ</v>
          </cell>
          <cell r="D89">
            <v>1</v>
          </cell>
        </row>
        <row r="90">
          <cell r="B90" t="str">
            <v>02M</v>
          </cell>
          <cell r="C90" t="str">
            <v>C/HSG ｵｲﾙｼｰﾙ</v>
          </cell>
          <cell r="D90">
            <v>1</v>
          </cell>
        </row>
        <row r="91">
          <cell r="B91" t="str">
            <v>02N</v>
          </cell>
          <cell r="C91" t="str">
            <v>C/HSG ｸｰﾗｰOUT ﾈｼﾞ山</v>
          </cell>
          <cell r="D91">
            <v>1</v>
          </cell>
        </row>
        <row r="92">
          <cell r="B92" t="str">
            <v>02P</v>
          </cell>
          <cell r="C92" t="str">
            <v>C/HSG ｸｰﾗｰﾁｭｰﾌﾞ取付BRKT</v>
          </cell>
          <cell r="D92">
            <v>1</v>
          </cell>
        </row>
        <row r="93">
          <cell r="B93" t="str">
            <v>02Q</v>
          </cell>
          <cell r="C93" t="str">
            <v>C/HSG ｸﾘｯﾌﾟNO2軸</v>
          </cell>
          <cell r="D93">
            <v>1</v>
          </cell>
        </row>
        <row r="94">
          <cell r="B94" t="str">
            <v>02R</v>
          </cell>
          <cell r="C94" t="str">
            <v>C/HSG ｹｰｽ合わせ面</v>
          </cell>
          <cell r="D94">
            <v>1</v>
          </cell>
        </row>
        <row r="95">
          <cell r="B95" t="str">
            <v>02S</v>
          </cell>
          <cell r="C95" t="str">
            <v>C/HSG ｹｰｽ取付ﾎﾞﾙﾄ部</v>
          </cell>
          <cell r="D95">
            <v>1</v>
          </cell>
        </row>
        <row r="96">
          <cell r="B96" t="str">
            <v>02T</v>
          </cell>
          <cell r="C96" t="str">
            <v>C/HSG ｼｰﾙ剤</v>
          </cell>
          <cell r="D96">
            <v>1</v>
          </cell>
        </row>
        <row r="97">
          <cell r="B97" t="str">
            <v>02U</v>
          </cell>
          <cell r="C97" t="str">
            <v>C/HSG ｽﾀｰﾀｰﾓｰﾀｰ取付ﾈｼﾞ穴</v>
          </cell>
          <cell r="D97">
            <v>1</v>
          </cell>
        </row>
        <row r="98">
          <cell r="B98" t="str">
            <v>02V</v>
          </cell>
          <cell r="C98" t="str">
            <v>C/HSG ｽﾀｰﾀｰﾓｰﾀｰ取付部</v>
          </cell>
          <cell r="D98">
            <v>1</v>
          </cell>
        </row>
        <row r="99">
          <cell r="B99" t="str">
            <v>02W</v>
          </cell>
          <cell r="C99" t="str">
            <v>C/HSG ｽﾋﾟｰﾄﾞﾒｰﾀｰ取付下部</v>
          </cell>
          <cell r="D99">
            <v>1</v>
          </cell>
        </row>
        <row r="100">
          <cell r="B100" t="str">
            <v>02X</v>
          </cell>
          <cell r="C100" t="str">
            <v>C/HSG ﾃﾞﾌ ｵｲﾙｼｰﾙ</v>
          </cell>
          <cell r="D100">
            <v>1</v>
          </cell>
        </row>
        <row r="101">
          <cell r="B101" t="str">
            <v>02Y</v>
          </cell>
          <cell r="C101" t="str">
            <v>C/HSG ﾃﾞﾌ ﾃｰﾊﾟｰﾛｰﾗｰBRG ｱｳﾀｰﾚｰｽ部</v>
          </cell>
          <cell r="D101">
            <v>1</v>
          </cell>
        </row>
        <row r="102">
          <cell r="B102" t="str">
            <v>02Z</v>
          </cell>
          <cell r="C102" t="str">
            <v>C/HSG ﾃﾞﾌ 下部</v>
          </cell>
          <cell r="D102">
            <v>1</v>
          </cell>
        </row>
        <row r="103">
          <cell r="B103" t="str">
            <v>02ｱ</v>
          </cell>
          <cell r="C103" t="str">
            <v>C/HSG ﾃﾞﾌ 潤滑袋状部</v>
          </cell>
          <cell r="D103">
            <v>1</v>
          </cell>
        </row>
        <row r="104">
          <cell r="B104" t="str">
            <v>02ｲ</v>
          </cell>
          <cell r="C104" t="str">
            <v>C/HSG ﾃﾞﾌ 上部</v>
          </cell>
          <cell r="D104">
            <v>1</v>
          </cell>
        </row>
        <row r="105">
          <cell r="B105" t="str">
            <v>02ｳ</v>
          </cell>
          <cell r="C105" t="str">
            <v>C/HSG ﾃﾞﾌ部</v>
          </cell>
          <cell r="D105">
            <v>1</v>
          </cell>
        </row>
        <row r="106">
          <cell r="B106" t="str">
            <v>02ｴ</v>
          </cell>
          <cell r="C106" t="str">
            <v>C/HSG ﾃﾞﾌ部付近</v>
          </cell>
          <cell r="D106">
            <v>1</v>
          </cell>
        </row>
        <row r="107">
          <cell r="B107" t="str">
            <v>02ｵ</v>
          </cell>
          <cell r="C107" t="str">
            <v>C/HSG ﾎﾟｼﾞｼｮﾆﾝｸﾞｾﾝｻｰ取付穴</v>
          </cell>
          <cell r="D107">
            <v>1</v>
          </cell>
        </row>
        <row r="108">
          <cell r="B108" t="str">
            <v>02ｶ</v>
          </cell>
          <cell r="C108" t="str">
            <v>C/HSG ﾎﾞﾙﾄ穴部</v>
          </cell>
          <cell r="D108">
            <v>1</v>
          </cell>
        </row>
        <row r="109">
          <cell r="B109" t="str">
            <v>02ｷ</v>
          </cell>
          <cell r="C109" t="str">
            <v>C/HSG ﾛｹｰﾄ穴</v>
          </cell>
          <cell r="D109">
            <v>1</v>
          </cell>
        </row>
        <row r="110">
          <cell r="B110" t="str">
            <v>02ｸ</v>
          </cell>
          <cell r="C110" t="str">
            <v>C/HSG 下部 肉盗み部 奥</v>
          </cell>
          <cell r="D110">
            <v>1</v>
          </cell>
        </row>
        <row r="111">
          <cell r="B111" t="str">
            <v>02ｹ</v>
          </cell>
          <cell r="C111" t="str">
            <v>C/HSG 取付ﾎﾞﾙﾄ部</v>
          </cell>
          <cell r="D111">
            <v>1</v>
          </cell>
        </row>
        <row r="112">
          <cell r="B112" t="str">
            <v>02ｺ</v>
          </cell>
          <cell r="C112" t="str">
            <v>C/HSG 取付面</v>
          </cell>
          <cell r="D112">
            <v>1</v>
          </cell>
        </row>
        <row r="113">
          <cell r="B113" t="str">
            <v>02ｻ</v>
          </cell>
          <cell r="C113" t="str">
            <v>C/HSG 締付ﾎﾞﾙﾄ</v>
          </cell>
          <cell r="D113">
            <v>1</v>
          </cell>
        </row>
        <row r="114">
          <cell r="B114" t="str">
            <v>02ｼ</v>
          </cell>
          <cell r="C114" t="str">
            <v>C/HSG内部</v>
          </cell>
          <cell r="D114">
            <v>1</v>
          </cell>
        </row>
        <row r="115">
          <cell r="B115" t="str">
            <v>02ｽ</v>
          </cell>
          <cell r="C115" t="str">
            <v>C/HSG ENG取付ﾈｼﾞ穴</v>
          </cell>
          <cell r="D115">
            <v>1</v>
          </cell>
        </row>
        <row r="116">
          <cell r="B116" t="str">
            <v>02ｾ</v>
          </cell>
          <cell r="C116" t="str">
            <v>C/HSG ﾎﾞﾙﾄ</v>
          </cell>
          <cell r="D116">
            <v>1</v>
          </cell>
        </row>
        <row r="117">
          <cell r="B117" t="str">
            <v>02ｿ</v>
          </cell>
          <cell r="C117" t="str">
            <v>C/HSG 合わせ面 下部</v>
          </cell>
          <cell r="D117">
            <v>1</v>
          </cell>
        </row>
        <row r="118">
          <cell r="B118" t="str">
            <v>02ﾀ</v>
          </cell>
          <cell r="C118" t="str">
            <v>C/HSG ENGﾄﾞｯｷﾝｸﾞﾎﾞﾙﾄ ﾈｼﾞ穴</v>
          </cell>
          <cell r="D118">
            <v>1</v>
          </cell>
        </row>
        <row r="119">
          <cell r="B119" t="str">
            <v>02ﾁ</v>
          </cell>
          <cell r="C119" t="str">
            <v>C/HSG ｵｲﾙｷｬｯﾁﾌﾟﾚｰﾄ 取付ﾎﾞﾙﾄ</v>
          </cell>
          <cell r="D119">
            <v>1</v>
          </cell>
        </row>
        <row r="120">
          <cell r="B120" t="str">
            <v>02ﾂ</v>
          </cell>
          <cell r="C120" t="str">
            <v>C/HSG OBD2 ｾﾝｻｰ穴</v>
          </cell>
          <cell r="D120">
            <v>1</v>
          </cell>
        </row>
        <row r="121">
          <cell r="B121" t="str">
            <v>02ﾃ</v>
          </cell>
          <cell r="C121" t="str">
            <v>C/HSG ｽﾋﾟｰﾄﾞｾﾝｻｰ穴</v>
          </cell>
          <cell r="D121">
            <v>1</v>
          </cell>
        </row>
        <row r="122">
          <cell r="B122" t="str">
            <v>030</v>
          </cell>
          <cell r="C122" t="str">
            <v>ｹｰｽ 2-4B回路 ｳｪﾙﾁﾌﾟﾗｸﾞ</v>
          </cell>
          <cell r="D122">
            <v>1</v>
          </cell>
        </row>
        <row r="123">
          <cell r="B123" t="str">
            <v>031</v>
          </cell>
          <cell r="C123" t="str">
            <v>ｹｰｽ D/C回路 ｳｪﾙﾁﾌﾟﾗｸﾞ</v>
          </cell>
          <cell r="D123">
            <v>1</v>
          </cell>
        </row>
        <row r="124">
          <cell r="B124" t="str">
            <v>032</v>
          </cell>
          <cell r="C124" t="str">
            <v>ｹｰｽ BRG RET 穴</v>
          </cell>
          <cell r="D124">
            <v>1</v>
          </cell>
        </row>
        <row r="125">
          <cell r="B125" t="str">
            <v>033</v>
          </cell>
          <cell r="C125" t="str">
            <v>ｹｰｽ ｻｲﾄﾞｶﾊﾞｰ間 H/C回路 Oﾘﾝｸﾞ</v>
          </cell>
          <cell r="D125">
            <v>1</v>
          </cell>
        </row>
        <row r="126">
          <cell r="B126" t="str">
            <v>034</v>
          </cell>
          <cell r="C126" t="str">
            <v>ｹｰｽ ｻｲﾄﾞｶﾊﾞｰ間 REV/C回路 Oﾘﾝｸﾞ</v>
          </cell>
          <cell r="D126">
            <v>1</v>
          </cell>
        </row>
        <row r="127">
          <cell r="B127" t="str">
            <v>035</v>
          </cell>
          <cell r="C127" t="str">
            <v>ｹｰｽ ｻｲﾄﾞｶﾊﾞｰ間 ｸｰﾗｰ回路 Oﾘﾝｸﾞ</v>
          </cell>
          <cell r="D127">
            <v>1</v>
          </cell>
        </row>
        <row r="128">
          <cell r="B128" t="str">
            <v>036</v>
          </cell>
          <cell r="C128" t="str">
            <v>ｹｰｽ ｻｲﾄﾞｶﾊﾞｰ間 潤滑回路 Oﾘﾝｸﾞ</v>
          </cell>
          <cell r="D128">
            <v>1</v>
          </cell>
        </row>
        <row r="129">
          <cell r="B129" t="str">
            <v>037</v>
          </cell>
          <cell r="C129" t="str">
            <v>ｹｰｽ ｻｲﾄﾞｶﾊﾞｰ間 全Oﾘﾝｸﾞ</v>
          </cell>
          <cell r="D129">
            <v>1</v>
          </cell>
        </row>
        <row r="130">
          <cell r="B130" t="str">
            <v>038</v>
          </cell>
          <cell r="C130" t="str">
            <v>ｹｰｽ C/V間 REVﾘｯﾌﾟﾘｰﾙ</v>
          </cell>
          <cell r="D130">
            <v>1</v>
          </cell>
        </row>
        <row r="131">
          <cell r="B131" t="str">
            <v>039</v>
          </cell>
          <cell r="C131" t="str">
            <v>ｹｰｽ 左ﾏｳﾝﾄ取付ﾈｼﾞ穴付根付近</v>
          </cell>
          <cell r="D131">
            <v>1</v>
          </cell>
        </row>
        <row r="132">
          <cell r="B132" t="str">
            <v>03A</v>
          </cell>
          <cell r="C132" t="str">
            <v>ｹｰｽ</v>
          </cell>
          <cell r="D132">
            <v>1</v>
          </cell>
        </row>
        <row r="133">
          <cell r="B133" t="str">
            <v>03B</v>
          </cell>
          <cell r="C133" t="str">
            <v>ｹｰｽ 2Aｱｷｭｰﾑ付近</v>
          </cell>
          <cell r="D133">
            <v>1</v>
          </cell>
        </row>
        <row r="134">
          <cell r="B134" t="str">
            <v>03C</v>
          </cell>
          <cell r="C134" t="str">
            <v>ｹｰｽ 2A回路</v>
          </cell>
          <cell r="D134">
            <v>1</v>
          </cell>
        </row>
        <row r="135">
          <cell r="B135" t="str">
            <v>03D</v>
          </cell>
          <cell r="C135" t="str">
            <v>ｹｰｽ 3R ｴｱｰﾌﾞﾘｰﾄﾞ穴</v>
          </cell>
          <cell r="D135">
            <v>1</v>
          </cell>
        </row>
        <row r="136">
          <cell r="B136" t="str">
            <v>03E</v>
          </cell>
          <cell r="C136" t="str">
            <v>ｹｰｽ 3R&amp;L/U回路</v>
          </cell>
          <cell r="D136">
            <v>1</v>
          </cell>
        </row>
        <row r="137">
          <cell r="B137" t="str">
            <v>03F</v>
          </cell>
          <cell r="C137" t="str">
            <v>ｹｰｽ 3Rｱｷｭｰﾑ 横 T/C IN回路</v>
          </cell>
          <cell r="D137">
            <v>1</v>
          </cell>
        </row>
        <row r="138">
          <cell r="B138" t="str">
            <v>03G</v>
          </cell>
          <cell r="C138" t="str">
            <v>ｹｰｽ 3Rｱｷｭｰﾑ 肩圧回路部</v>
          </cell>
          <cell r="D138">
            <v>1</v>
          </cell>
        </row>
        <row r="139">
          <cell r="B139" t="str">
            <v>03H</v>
          </cell>
          <cell r="C139" t="str">
            <v>ｹｰｽ 3Rｱｷｭｰﾑ 背圧回路部</v>
          </cell>
          <cell r="D139">
            <v>1</v>
          </cell>
        </row>
        <row r="140">
          <cell r="B140" t="str">
            <v>03J</v>
          </cell>
          <cell r="C140" t="str">
            <v>ｹｰｽ 3R回路</v>
          </cell>
          <cell r="D140">
            <v>1</v>
          </cell>
        </row>
        <row r="141">
          <cell r="B141" t="str">
            <v>03K</v>
          </cell>
          <cell r="C141" t="str">
            <v>ｹｰｽ 3R回路 ｳｪﾙﾁﾌﾟﾗｸﾞ</v>
          </cell>
          <cell r="D141">
            <v>1</v>
          </cell>
        </row>
        <row r="142">
          <cell r="B142" t="str">
            <v>03L</v>
          </cell>
          <cell r="C142" t="str">
            <v>ｹｰｽ 3R回路 ｻｰﾎﾞ 右下</v>
          </cell>
          <cell r="D142">
            <v>1</v>
          </cell>
        </row>
        <row r="143">
          <cell r="B143" t="str">
            <v>03M</v>
          </cell>
          <cell r="C143" t="str">
            <v>ｹｰｽ 3R 肩圧回路</v>
          </cell>
          <cell r="D143">
            <v>1</v>
          </cell>
        </row>
        <row r="144">
          <cell r="B144" t="str">
            <v>03N</v>
          </cell>
          <cell r="C144" t="str">
            <v>ｹｰｽ 3R 背圧回路</v>
          </cell>
          <cell r="D144">
            <v>1</v>
          </cell>
        </row>
        <row r="145">
          <cell r="B145" t="str">
            <v>03P</v>
          </cell>
          <cell r="C145" t="str">
            <v>ｹｰｽ 4Aｱｷｭｰﾑ穴部</v>
          </cell>
          <cell r="D145">
            <v>1</v>
          </cell>
        </row>
        <row r="146">
          <cell r="B146" t="str">
            <v>03Q</v>
          </cell>
          <cell r="C146" t="str">
            <v>ｹｰｽ C/HSG取付面</v>
          </cell>
          <cell r="D146">
            <v>1</v>
          </cell>
        </row>
        <row r="147">
          <cell r="B147" t="str">
            <v>03R</v>
          </cell>
          <cell r="C147" t="str">
            <v>ｹｰｽ C/HSG締付ﾎﾞﾙﾄ穴</v>
          </cell>
          <cell r="D147">
            <v>1</v>
          </cell>
        </row>
        <row r="148">
          <cell r="B148" t="str">
            <v>03S</v>
          </cell>
          <cell r="C148" t="str">
            <v>ｹｰｽ C/HSG間 2A回路</v>
          </cell>
          <cell r="D148">
            <v>1</v>
          </cell>
        </row>
        <row r="149">
          <cell r="B149" t="str">
            <v>03T</v>
          </cell>
          <cell r="C149" t="str">
            <v>ｹｰｽ C/HSG間 取付ﾎﾞﾙﾄ穴付近</v>
          </cell>
          <cell r="D149">
            <v>1</v>
          </cell>
        </row>
        <row r="150">
          <cell r="B150" t="str">
            <v>03U</v>
          </cell>
          <cell r="C150" t="str">
            <v>ｹｰｽ C/V 3R回路</v>
          </cell>
          <cell r="D150">
            <v>1</v>
          </cell>
        </row>
        <row r="151">
          <cell r="B151" t="str">
            <v>03V</v>
          </cell>
          <cell r="C151" t="str">
            <v>ｹｰｽ C/V 4A回路 ﾘｯﾌﾟｼｰﾙ</v>
          </cell>
          <cell r="D151">
            <v>1</v>
          </cell>
        </row>
        <row r="152">
          <cell r="B152" t="str">
            <v>03W</v>
          </cell>
          <cell r="C152" t="str">
            <v>ｹｰｽ C/V ﾀｰﾐﾅﾙﾎﾞﾃﾞｨｰ入部</v>
          </cell>
          <cell r="D152">
            <v>1</v>
          </cell>
        </row>
        <row r="153">
          <cell r="B153" t="str">
            <v>03X</v>
          </cell>
          <cell r="C153" t="str">
            <v>ｹｰｽ C/V間 2Aﾘｯﾌﾟｼｰﾙ</v>
          </cell>
          <cell r="D153">
            <v>1</v>
          </cell>
        </row>
        <row r="154">
          <cell r="B154" t="str">
            <v>03Y</v>
          </cell>
          <cell r="C154" t="str">
            <v>ｹｰｽ C/V間 3Rﾘｯﾌﾟｼｰﾙ</v>
          </cell>
          <cell r="D154">
            <v>1</v>
          </cell>
        </row>
        <row r="155">
          <cell r="B155" t="str">
            <v>03Z</v>
          </cell>
          <cell r="C155" t="str">
            <v>ｹｰｽ C/V間 4Aﾘｯﾌﾟｼｰﾙ</v>
          </cell>
          <cell r="D155">
            <v>1</v>
          </cell>
        </row>
        <row r="156">
          <cell r="B156" t="str">
            <v>03ｦ</v>
          </cell>
          <cell r="C156" t="str">
            <v>ｹｰｽ BRGｻﾎﾟｰﾄ</v>
          </cell>
          <cell r="D156">
            <v>1</v>
          </cell>
        </row>
        <row r="157">
          <cell r="B157" t="str">
            <v>03ｱ</v>
          </cell>
          <cell r="C157" t="str">
            <v>ｹｰｽ C/V間 REV/B回路</v>
          </cell>
          <cell r="D157">
            <v>1</v>
          </cell>
        </row>
        <row r="158">
          <cell r="B158" t="str">
            <v>03ｲ</v>
          </cell>
          <cell r="C158" t="str">
            <v>ｹｰｽ C/V間 ﾘｯﾌﾟｼｰﾙ</v>
          </cell>
          <cell r="D158">
            <v>1</v>
          </cell>
        </row>
        <row r="159">
          <cell r="B159" t="str">
            <v>03ｳ</v>
          </cell>
          <cell r="C159" t="str">
            <v>ｹｰｽ C/V間 ﾘｯﾌﾟｼｰﾙ取付位置</v>
          </cell>
          <cell r="D159">
            <v>1</v>
          </cell>
        </row>
        <row r="160">
          <cell r="B160" t="str">
            <v>03ｴ</v>
          </cell>
          <cell r="C160" t="str">
            <v>ｹｰｽ C/V取付面 L&amp;R/B穴 端面</v>
          </cell>
          <cell r="D160">
            <v>1</v>
          </cell>
        </row>
        <row r="161">
          <cell r="B161" t="str">
            <v>03ｵ</v>
          </cell>
          <cell r="C161" t="str">
            <v>ｹｰｽ ENGﾏｳﾝﾄ 上部 ﾎﾞｽ部</v>
          </cell>
          <cell r="D161">
            <v>1</v>
          </cell>
        </row>
        <row r="162">
          <cell r="B162" t="str">
            <v>03ｶ</v>
          </cell>
          <cell r="C162" t="str">
            <v>ｹｰｽ ENGﾘﾔﾏｳﾝﾄBKT取付ﾈｼﾞ穴</v>
          </cell>
          <cell r="D162">
            <v>1</v>
          </cell>
        </row>
        <row r="163">
          <cell r="B163" t="str">
            <v>03ｷ</v>
          </cell>
          <cell r="C163" t="str">
            <v>ｹｰｽ N-D～3Rｱｷｭｰﾑ間</v>
          </cell>
          <cell r="D163">
            <v>1</v>
          </cell>
        </row>
        <row r="164">
          <cell r="B164" t="str">
            <v>03ｸ</v>
          </cell>
          <cell r="C164" t="str">
            <v>ｹｰｽ N-Dｱｷｭｰﾑ 4A圧回路</v>
          </cell>
          <cell r="D164">
            <v>1</v>
          </cell>
        </row>
        <row r="165">
          <cell r="B165" t="str">
            <v>03ｹ</v>
          </cell>
          <cell r="C165" t="str">
            <v>ｹｰｽ N-Dｱｷｭｰﾑ 肩圧穴</v>
          </cell>
          <cell r="D165">
            <v>1</v>
          </cell>
        </row>
        <row r="166">
          <cell r="B166" t="str">
            <v>03ｺ</v>
          </cell>
          <cell r="C166" t="str">
            <v>ｹｰｽ N-Dｱｷｭｰﾑ 小径部</v>
          </cell>
          <cell r="D166">
            <v>1</v>
          </cell>
        </row>
        <row r="167">
          <cell r="B167" t="str">
            <v>03ｻ</v>
          </cell>
          <cell r="C167" t="str">
            <v>ｹｰｽ N-Dｱｷｭｰﾑ 鋳抜き穴</v>
          </cell>
          <cell r="D167">
            <v>1</v>
          </cell>
        </row>
        <row r="168">
          <cell r="B168" t="str">
            <v>03ｼ</v>
          </cell>
          <cell r="C168" t="str">
            <v>ｹｰｽ N-Dｱｷｭｰﾑ 背圧回路 横</v>
          </cell>
          <cell r="D168">
            <v>1</v>
          </cell>
        </row>
        <row r="169">
          <cell r="B169" t="str">
            <v>03ｽ</v>
          </cell>
          <cell r="C169" t="str">
            <v>ｹｰｽ N-Dｱｷｭｰﾑ入部</v>
          </cell>
          <cell r="D169">
            <v>1</v>
          </cell>
        </row>
        <row r="170">
          <cell r="B170" t="str">
            <v>03ｾ</v>
          </cell>
          <cell r="C170" t="str">
            <v>ｹｰｽ N-Dｱｷｭｰﾑ部</v>
          </cell>
          <cell r="D170">
            <v>1</v>
          </cell>
        </row>
        <row r="171">
          <cell r="B171" t="str">
            <v>03ｿ</v>
          </cell>
          <cell r="C171" t="str">
            <v>ｹｰｽ NO17軸 ｼｰﾙ面</v>
          </cell>
          <cell r="D171">
            <v>1</v>
          </cell>
        </row>
        <row r="172">
          <cell r="B172" t="str">
            <v>03ﾀ</v>
          </cell>
          <cell r="C172" t="str">
            <v>ｹｰｽ N-R背圧 ｳｪﾙﾁﾌﾟﾗｸﾞ付近</v>
          </cell>
          <cell r="D172">
            <v>1</v>
          </cell>
        </row>
        <row r="173">
          <cell r="B173" t="str">
            <v>03ﾁ</v>
          </cell>
          <cell r="C173" t="str">
            <v>ｹｰｽ ｵｲﾙｼｰﾙ</v>
          </cell>
          <cell r="D173">
            <v>1</v>
          </cell>
        </row>
        <row r="174">
          <cell r="B174" t="str">
            <v>03ﾂ</v>
          </cell>
          <cell r="C174" t="str">
            <v>ｹｰｽ ｵｲﾙﾊﾟﾝ合わせ面</v>
          </cell>
          <cell r="D174">
            <v>1</v>
          </cell>
        </row>
        <row r="175">
          <cell r="B175" t="str">
            <v>03ﾃ</v>
          </cell>
          <cell r="C175" t="str">
            <v>ｹｰｽ ｵｲﾙﾊﾟﾝ取付部</v>
          </cell>
          <cell r="D175">
            <v>1</v>
          </cell>
        </row>
        <row r="176">
          <cell r="B176" t="str">
            <v>03ﾄ</v>
          </cell>
          <cell r="C176" t="str">
            <v>ｹｰｽ ｵｲﾙﾊﾟﾝ面 3Rｱｷｭｰﾑ穴付近</v>
          </cell>
          <cell r="D176">
            <v>1</v>
          </cell>
        </row>
        <row r="177">
          <cell r="B177" t="str">
            <v>03ﾅ</v>
          </cell>
          <cell r="C177" t="str">
            <v>ｹｰｽ ｵｲﾙﾊﾟﾝ面 ﾛｹｰﾄ部</v>
          </cell>
          <cell r="D177">
            <v>1</v>
          </cell>
        </row>
        <row r="178">
          <cell r="B178" t="str">
            <v>03ﾆ</v>
          </cell>
          <cell r="C178" t="str">
            <v>ｹｰｽ ｻｲﾄﾞBRG部 ｹｰｽ合わせ面</v>
          </cell>
          <cell r="D178">
            <v>1</v>
          </cell>
        </row>
        <row r="179">
          <cell r="B179" t="str">
            <v>03ﾇ</v>
          </cell>
          <cell r="C179" t="str">
            <v>ｹｰｽ ｻｲﾄﾞｶﾊﾞｰ</v>
          </cell>
          <cell r="D179">
            <v>1</v>
          </cell>
        </row>
        <row r="180">
          <cell r="B180" t="str">
            <v>03ﾈ</v>
          </cell>
          <cell r="C180" t="str">
            <v>ｹｰｽ ｻｲﾄﾞｶﾊﾞｰ ﾊﾟｰｷﾝｸﾞﾎﾟｰﾙ 横</v>
          </cell>
          <cell r="D180">
            <v>1</v>
          </cell>
        </row>
        <row r="181">
          <cell r="B181" t="str">
            <v>03ﾉ</v>
          </cell>
          <cell r="C181" t="str">
            <v>ｹｰｽ ｻｲﾄﾞｶﾊﾞｰ合わせ面</v>
          </cell>
          <cell r="D181">
            <v>1</v>
          </cell>
        </row>
        <row r="182">
          <cell r="B182" t="str">
            <v>03ﾊ</v>
          </cell>
          <cell r="C182" t="str">
            <v>ｹｰｽ ﾛｹｰﾄﾋﾟﾝ穴</v>
          </cell>
          <cell r="D182">
            <v>1</v>
          </cell>
        </row>
        <row r="183">
          <cell r="B183" t="str">
            <v>03ﾋ</v>
          </cell>
          <cell r="C183" t="str">
            <v>ｹｰｽ ｻｲﾄﾞｶﾊﾞｰ間</v>
          </cell>
          <cell r="D183">
            <v>1</v>
          </cell>
        </row>
        <row r="184">
          <cell r="B184" t="str">
            <v>03ﾌ</v>
          </cell>
          <cell r="C184" t="str">
            <v>ｹｰｽ 外観</v>
          </cell>
          <cell r="D184">
            <v>1</v>
          </cell>
        </row>
        <row r="185">
          <cell r="B185" t="str">
            <v>03ﾍ</v>
          </cell>
          <cell r="C185" t="str">
            <v>ｹｰｽ 吸入口</v>
          </cell>
          <cell r="D185">
            <v>1</v>
          </cell>
        </row>
        <row r="186">
          <cell r="B186" t="str">
            <v>03ﾎ</v>
          </cell>
          <cell r="C186" t="str">
            <v>ｹｰｽ 後端部</v>
          </cell>
          <cell r="D186">
            <v>1</v>
          </cell>
        </row>
        <row r="187">
          <cell r="B187" t="str">
            <v>03ﾏ</v>
          </cell>
          <cell r="C187" t="str">
            <v>ｹｰｽ 左ﾏｳﾝﾄ取付ﾈｼﾞ穴部</v>
          </cell>
          <cell r="D187">
            <v>1</v>
          </cell>
        </row>
        <row r="188">
          <cell r="B188" t="str">
            <v>03ﾐ</v>
          </cell>
          <cell r="C188" t="str">
            <v>ｹｰｽ 上部 ENGﾏｳﾝﾄﾎﾞﾙﾄ穴 下部</v>
          </cell>
          <cell r="D188">
            <v>1</v>
          </cell>
        </row>
        <row r="189">
          <cell r="B189" t="str">
            <v>03ﾑ</v>
          </cell>
          <cell r="C189" t="str">
            <v>ｹｰｽ 上部 ENGﾏｳﾝﾄ取付ﾎﾞﾙﾄ部</v>
          </cell>
          <cell r="D189">
            <v>1</v>
          </cell>
        </row>
        <row r="190">
          <cell r="B190" t="str">
            <v>03ﾒ</v>
          </cell>
          <cell r="C190" t="str">
            <v>ｹｰｽ 上部 加工ﾛｹｰﾄ穴 横 ﾎﾞﾙﾄ穴部</v>
          </cell>
          <cell r="D190">
            <v>1</v>
          </cell>
        </row>
        <row r="191">
          <cell r="B191" t="str">
            <v>03ﾓ</v>
          </cell>
          <cell r="C191" t="str">
            <v>ｹｰｽ 搬送ﾎﾞｽ RR側 左部</v>
          </cell>
          <cell r="D191">
            <v>1</v>
          </cell>
        </row>
        <row r="192">
          <cell r="B192" t="str">
            <v>03ﾔ</v>
          </cell>
          <cell r="C192" t="str">
            <v>ｹｰｽ 上部 加工ﾛｹｰﾄ穴 横 ﾎﾞﾙﾄ穴</v>
          </cell>
          <cell r="D192">
            <v>1</v>
          </cell>
        </row>
        <row r="193">
          <cell r="B193" t="str">
            <v>03ﾕ</v>
          </cell>
          <cell r="C193" t="str">
            <v>ｹｰｽ 4A回路</v>
          </cell>
          <cell r="D193">
            <v>1</v>
          </cell>
        </row>
        <row r="194">
          <cell r="B194" t="str">
            <v>03ﾖ</v>
          </cell>
          <cell r="C194" t="str">
            <v>ｹｰｽ 油潤回路</v>
          </cell>
          <cell r="D194">
            <v>1</v>
          </cell>
        </row>
        <row r="195">
          <cell r="B195" t="str">
            <v>03ﾗ</v>
          </cell>
          <cell r="C195" t="str">
            <v>ｹｰｽ 洩れ部位不明</v>
          </cell>
          <cell r="D195">
            <v>1</v>
          </cell>
        </row>
        <row r="196">
          <cell r="B196" t="str">
            <v>03ﾘ</v>
          </cell>
          <cell r="C196" t="str">
            <v>ｹｰｽ 右ｻｲﾄﾞｶﾊﾞｰ取付ﾈｼﾞ穴部</v>
          </cell>
          <cell r="D196">
            <v>1</v>
          </cell>
        </row>
        <row r="197">
          <cell r="B197" t="str">
            <v>03ﾙ</v>
          </cell>
          <cell r="C197" t="str">
            <v>ｹｰｽ C/HSG間 ｲﾝﾌﾟｯﾄｼｬﾌﾄ</v>
          </cell>
          <cell r="D197">
            <v>1</v>
          </cell>
        </row>
        <row r="198">
          <cell r="B198" t="str">
            <v>03ﾚ</v>
          </cell>
          <cell r="C198" t="str">
            <v>ｹｰｽ 潤滑回路 ｳｪﾙﾁﾎﾞｰﾙ</v>
          </cell>
          <cell r="D198">
            <v>1</v>
          </cell>
        </row>
        <row r="199">
          <cell r="B199" t="str">
            <v>03ﾛ</v>
          </cell>
          <cell r="C199" t="str">
            <v>ｹｰｽ PTO 油圧用ｱｲﾎﾞﾙﾄ穴</v>
          </cell>
          <cell r="D199">
            <v>1</v>
          </cell>
        </row>
        <row r="200">
          <cell r="B200" t="str">
            <v>03ﾜ</v>
          </cell>
          <cell r="C200" t="str">
            <v>ｹｰｽ ｻｲﾄﾞｶﾊﾞｰ間 下部</v>
          </cell>
          <cell r="D200">
            <v>1</v>
          </cell>
        </row>
        <row r="201">
          <cell r="B201" t="str">
            <v>03ﾝ</v>
          </cell>
          <cell r="C201" t="str">
            <v>ｹｰｽ 2-4B ｱｷｭｰﾑ回路 ｳｪﾙﾁﾌﾟﾗｸﾞ</v>
          </cell>
          <cell r="D201">
            <v>1</v>
          </cell>
        </row>
        <row r="202">
          <cell r="B202" t="str">
            <v>040</v>
          </cell>
          <cell r="C202" t="str">
            <v>ｹｰｽ RR側 BRGﾚｰｽ</v>
          </cell>
          <cell r="D202">
            <v>1</v>
          </cell>
        </row>
        <row r="203">
          <cell r="B203" t="str">
            <v>041</v>
          </cell>
          <cell r="C203" t="str">
            <v>ｹｰｽ RR側 ｽﾘｰﾌﾞ</v>
          </cell>
          <cell r="D203">
            <v>1</v>
          </cell>
        </row>
        <row r="204">
          <cell r="B204" t="str">
            <v>042</v>
          </cell>
          <cell r="C204" t="str">
            <v>ｹｰｽ T/C ﾘﾘｰｽ圧検出ﾌﾟﾗｸﾞ ﾎﾞｽ部</v>
          </cell>
          <cell r="D204">
            <v>1</v>
          </cell>
        </row>
        <row r="205">
          <cell r="B205" t="str">
            <v>043</v>
          </cell>
          <cell r="C205" t="str">
            <v>ｹｰｽ O/P 吸入吐出部</v>
          </cell>
          <cell r="D205">
            <v>1</v>
          </cell>
        </row>
        <row r="206">
          <cell r="B206" t="str">
            <v>044</v>
          </cell>
          <cell r="C206" t="str">
            <v>ｹｰｽ OVR/C回路 ｳｪﾙﾁﾌﾟﾗｸﾞ部</v>
          </cell>
          <cell r="D206">
            <v>1</v>
          </cell>
        </row>
        <row r="207">
          <cell r="B207" t="str">
            <v>045</v>
          </cell>
          <cell r="C207" t="str">
            <v>ｹｰｽ OVR/C回路 ｳｪﾙﾁﾎﾞｰﾙ</v>
          </cell>
          <cell r="D207">
            <v>1</v>
          </cell>
        </row>
        <row r="208">
          <cell r="B208" t="str">
            <v>046</v>
          </cell>
          <cell r="C208" t="str">
            <v>ｹｰｽ LC/B ｳｪﾙﾁﾌﾟﾗｸﾞ</v>
          </cell>
          <cell r="D208">
            <v>1</v>
          </cell>
        </row>
        <row r="209">
          <cell r="B209" t="str">
            <v>047</v>
          </cell>
          <cell r="C209" t="str">
            <v>ｹｰｽ T/C AP圧検出穴 下部</v>
          </cell>
          <cell r="D209">
            <v>1</v>
          </cell>
        </row>
        <row r="210">
          <cell r="B210" t="str">
            <v>04A</v>
          </cell>
          <cell r="C210" t="str">
            <v>ｹｰｽ F/G間</v>
          </cell>
          <cell r="D210">
            <v>1</v>
          </cell>
        </row>
        <row r="211">
          <cell r="B211" t="str">
            <v>04B</v>
          </cell>
          <cell r="C211" t="str">
            <v>ｹｰｽ FR側 ﾌﾞｯｼｭ</v>
          </cell>
          <cell r="D211">
            <v>1</v>
          </cell>
        </row>
        <row r="212">
          <cell r="B212" t="str">
            <v>04C</v>
          </cell>
          <cell r="C212" t="str">
            <v>ｹｰｽ FR側 へこみ部（ｻｰﾎﾞ側）</v>
          </cell>
          <cell r="D212">
            <v>1</v>
          </cell>
        </row>
        <row r="213">
          <cell r="B213" t="str">
            <v>04D</v>
          </cell>
          <cell r="C213" t="str">
            <v>ｹｰｽ FWD/C回路</v>
          </cell>
          <cell r="D213">
            <v>1</v>
          </cell>
        </row>
        <row r="214">
          <cell r="B214" t="str">
            <v>04E</v>
          </cell>
          <cell r="C214" t="str">
            <v>ｹｰｽ FWD/C回路 ｴｱｰﾌﾞﾘｰﾄﾞ ﾛｰﾙﾋﾟﾝ</v>
          </cell>
          <cell r="D214">
            <v>1</v>
          </cell>
        </row>
        <row r="215">
          <cell r="B215" t="str">
            <v>04F</v>
          </cell>
          <cell r="C215" t="str">
            <v>ｹｰｽ FWD/C回路 ｴｱｰﾌﾞﾘｰﾄﾞ部</v>
          </cell>
          <cell r="D215">
            <v>1</v>
          </cell>
        </row>
        <row r="216">
          <cell r="B216" t="str">
            <v>04G</v>
          </cell>
          <cell r="C216" t="str">
            <v>ｹｰｽ FWD/C回路～ﾎﾞﾙﾄ穴</v>
          </cell>
          <cell r="D216">
            <v>1</v>
          </cell>
        </row>
        <row r="217">
          <cell r="B217" t="str">
            <v>04H</v>
          </cell>
          <cell r="C217" t="str">
            <v>ｹｰｽ FWD/C検出ﾌﾟﾗｸﾞ部</v>
          </cell>
          <cell r="D217">
            <v>1</v>
          </cell>
        </row>
        <row r="218">
          <cell r="B218" t="str">
            <v>04J</v>
          </cell>
          <cell r="C218" t="str">
            <v>ｹｰｽ FWD/C検出口ﾌﾟﾗｸﾞ</v>
          </cell>
          <cell r="D218">
            <v>1</v>
          </cell>
        </row>
        <row r="219">
          <cell r="B219" t="str">
            <v>04K</v>
          </cell>
          <cell r="C219" t="str">
            <v>ｹｰｽ G/V ｳｪﾙﾁﾌﾟﾗｸﾞ裏側部</v>
          </cell>
          <cell r="D219">
            <v>1</v>
          </cell>
        </row>
        <row r="220">
          <cell r="B220" t="str">
            <v>04L</v>
          </cell>
          <cell r="C220" t="str">
            <v>ｹｰｽ G/V ｷｬｯﾌﾟ 下部 G/V OUT回路</v>
          </cell>
          <cell r="D220">
            <v>1</v>
          </cell>
        </row>
        <row r="221">
          <cell r="B221" t="str">
            <v>04M</v>
          </cell>
          <cell r="C221" t="str">
            <v>ｹｰｽ G/V圧 ｳｪﾙﾁﾌﾟﾗｸﾞ付近</v>
          </cell>
          <cell r="D221">
            <v>1</v>
          </cell>
        </row>
        <row r="222">
          <cell r="B222" t="str">
            <v>04N</v>
          </cell>
          <cell r="C222" t="str">
            <v>ｹｰｽ G/V圧回路</v>
          </cell>
          <cell r="D222">
            <v>1</v>
          </cell>
        </row>
        <row r="223">
          <cell r="B223" t="str">
            <v>04P</v>
          </cell>
          <cell r="C223" t="str">
            <v>ｹｰｽ G/V回路部</v>
          </cell>
          <cell r="D223">
            <v>1</v>
          </cell>
        </row>
        <row r="224">
          <cell r="B224" t="str">
            <v>04Q</v>
          </cell>
          <cell r="C224" t="str">
            <v>ｹｰｽ G/V検出 ｳｪﾙﾁﾌﾟﾗｸﾞ</v>
          </cell>
          <cell r="D224">
            <v>1</v>
          </cell>
        </row>
        <row r="225">
          <cell r="B225" t="str">
            <v>04R</v>
          </cell>
          <cell r="C225" t="str">
            <v>ｹｰｽ G/V挿入部</v>
          </cell>
          <cell r="D225">
            <v>1</v>
          </cell>
        </row>
        <row r="226">
          <cell r="B226" t="str">
            <v>04S</v>
          </cell>
          <cell r="C226" t="str">
            <v>ｹｰｽ H/C ﾜﾝｳｪｲV</v>
          </cell>
          <cell r="D226">
            <v>1</v>
          </cell>
        </row>
        <row r="227">
          <cell r="B227" t="str">
            <v>04T</v>
          </cell>
          <cell r="C227" t="str">
            <v>ｹｰｽ H/C回路&amp;C/HSG取付ﾎﾞﾙﾄ穴</v>
          </cell>
          <cell r="D227">
            <v>1</v>
          </cell>
        </row>
        <row r="228">
          <cell r="B228" t="str">
            <v>04U</v>
          </cell>
          <cell r="C228" t="str">
            <v>ｹｰｽ H/C回路&amp;T/C IN回路</v>
          </cell>
          <cell r="D228">
            <v>1</v>
          </cell>
        </row>
        <row r="229">
          <cell r="B229" t="str">
            <v>04V</v>
          </cell>
          <cell r="C229" t="str">
            <v>ｹｰｽ INHB-SW ﾎﾞﾙﾄ穴付根</v>
          </cell>
          <cell r="D229">
            <v>1</v>
          </cell>
        </row>
        <row r="230">
          <cell r="B230" t="str">
            <v>04W</v>
          </cell>
          <cell r="C230" t="str">
            <v>ｹｰｽ L&amp;R/B</v>
          </cell>
          <cell r="D230">
            <v>1</v>
          </cell>
        </row>
        <row r="231">
          <cell r="B231" t="str">
            <v>04X</v>
          </cell>
          <cell r="C231" t="str">
            <v>ｹｰｽ L&amp;R/B G/V側</v>
          </cell>
          <cell r="D231">
            <v>1</v>
          </cell>
        </row>
        <row r="232">
          <cell r="B232" t="str">
            <v>04Y</v>
          </cell>
          <cell r="C232" t="str">
            <v>ｹｰｽ L&amp;R/B ｻｲﾄﾞｶﾊﾞｰ上部</v>
          </cell>
          <cell r="D232">
            <v>1</v>
          </cell>
        </row>
        <row r="233">
          <cell r="B233" t="str">
            <v>04Z</v>
          </cell>
          <cell r="C233" t="str">
            <v>ｹｰｽ L&amp;R/B ｽﾅｯﾌﾟﾘﾝｸﾞ溝</v>
          </cell>
          <cell r="D233">
            <v>1</v>
          </cell>
        </row>
        <row r="234">
          <cell r="B234" t="str">
            <v>04ｦ</v>
          </cell>
          <cell r="C234" t="str">
            <v>ｹｰｽ PRI検出ﾌﾟﾗｸﾞ部</v>
          </cell>
          <cell r="D234">
            <v>1</v>
          </cell>
        </row>
        <row r="235">
          <cell r="B235" t="str">
            <v>04ｱ</v>
          </cell>
          <cell r="C235" t="str">
            <v>ｹｰｽ L&amp;R/B ﾋﾟｽﾄﾝ 摺動面</v>
          </cell>
          <cell r="D235">
            <v>1</v>
          </cell>
        </row>
        <row r="236">
          <cell r="B236" t="str">
            <v>04ｲ</v>
          </cell>
          <cell r="C236" t="str">
            <v>ｹｰｽ L&amp;R/B&amp;NO14軸袋ﾎﾞｽ部</v>
          </cell>
          <cell r="D236">
            <v>1</v>
          </cell>
        </row>
        <row r="237">
          <cell r="B237" t="str">
            <v>04ｳ</v>
          </cell>
          <cell r="C237" t="str">
            <v>ｹｰｽ L&amp;R/B圧検出穴付近</v>
          </cell>
          <cell r="D237">
            <v>1</v>
          </cell>
        </row>
        <row r="238">
          <cell r="B238" t="str">
            <v>04ｴ</v>
          </cell>
          <cell r="C238" t="str">
            <v>ｹｰｽ L&amp;R/B回路</v>
          </cell>
          <cell r="D238">
            <v>1</v>
          </cell>
        </row>
        <row r="239">
          <cell r="B239" t="str">
            <v>04ｵ</v>
          </cell>
          <cell r="C239" t="str">
            <v>ｹｰｽ L&amp;R/B回路 ｳｪﾙﾁﾎﾞｰﾙ</v>
          </cell>
          <cell r="D239">
            <v>1</v>
          </cell>
        </row>
        <row r="240">
          <cell r="B240" t="str">
            <v>04ｶ</v>
          </cell>
          <cell r="C240" t="str">
            <v>ｹｰｽ L&amp;R/B回路～OVR/C回路</v>
          </cell>
          <cell r="D240">
            <v>1</v>
          </cell>
        </row>
        <row r="241">
          <cell r="B241" t="str">
            <v>04ｷ</v>
          </cell>
          <cell r="C241" t="str">
            <v>ｹｰｽ L&amp;R/B検出穴 横部</v>
          </cell>
          <cell r="D241">
            <v>1</v>
          </cell>
        </row>
        <row r="242">
          <cell r="B242" t="str">
            <v>04ｸ</v>
          </cell>
          <cell r="C242" t="str">
            <v>ｹｰｽ L&amp;R/B検出穴 上部</v>
          </cell>
          <cell r="D242">
            <v>1</v>
          </cell>
        </row>
        <row r="243">
          <cell r="B243" t="str">
            <v>04ｹ</v>
          </cell>
          <cell r="C243" t="str">
            <v>ｹｰｽ L&amp;R/B部</v>
          </cell>
          <cell r="D243">
            <v>1</v>
          </cell>
        </row>
        <row r="244">
          <cell r="B244" t="str">
            <v>04ｺ</v>
          </cell>
          <cell r="C244" t="str">
            <v>ｹｰｽ O/P</v>
          </cell>
          <cell r="D244">
            <v>1</v>
          </cell>
        </row>
        <row r="245">
          <cell r="B245" t="str">
            <v>04ｻ</v>
          </cell>
          <cell r="C245" t="str">
            <v>ｹｰｽ O/P ﾌｨｰﾄﾞﾊﾞｯｸ圧回路～ﾎﾞﾙﾄ穴</v>
          </cell>
          <cell r="D245">
            <v>1</v>
          </cell>
        </row>
        <row r="246">
          <cell r="B246" t="str">
            <v>04ｼ</v>
          </cell>
          <cell r="C246" t="str">
            <v>ｹｰｽ O/Pｶﾊﾞｰ取付面</v>
          </cell>
          <cell r="D246">
            <v>1</v>
          </cell>
        </row>
        <row r="247">
          <cell r="B247" t="str">
            <v>04ｽ</v>
          </cell>
          <cell r="C247" t="str">
            <v>ｹｰｽ O/P取付面</v>
          </cell>
          <cell r="D247">
            <v>1</v>
          </cell>
        </row>
        <row r="248">
          <cell r="B248" t="str">
            <v>04ｾ</v>
          </cell>
          <cell r="C248" t="str">
            <v>ｹｰｽ ODｻｰﾎﾞ ﾋﾟｽﾄﾝ Dﾘﾝｸﾞ部</v>
          </cell>
          <cell r="D248">
            <v>1</v>
          </cell>
        </row>
        <row r="249">
          <cell r="B249" t="str">
            <v>04ｿ</v>
          </cell>
          <cell r="C249" t="str">
            <v>ｹｰｽ ODｻｰﾎﾞ ﾋﾟｽﾄﾝ ｽﾅｯﾌﾟﾘﾝｸﾞ</v>
          </cell>
          <cell r="D249">
            <v>1</v>
          </cell>
        </row>
        <row r="250">
          <cell r="B250" t="str">
            <v>04ﾀ</v>
          </cell>
          <cell r="C250" t="str">
            <v>ｹｰｽ ODｻｰﾎﾞ ﾋﾟｽﾄﾝ ﾘﾃｰﾅｰ取付ﾎﾞｽ部</v>
          </cell>
          <cell r="D250">
            <v>1</v>
          </cell>
        </row>
        <row r="251">
          <cell r="B251" t="str">
            <v>04ﾁ</v>
          </cell>
          <cell r="C251" t="str">
            <v>ｹｰｽ ODｻｰﾎﾞ ﾋﾟｽﾄﾝ部</v>
          </cell>
          <cell r="D251">
            <v>1</v>
          </cell>
        </row>
        <row r="252">
          <cell r="B252" t="str">
            <v>04ﾂ</v>
          </cell>
          <cell r="C252" t="str">
            <v>ｹｰｽ OVR/C回路</v>
          </cell>
          <cell r="D252">
            <v>1</v>
          </cell>
        </row>
        <row r="253">
          <cell r="B253" t="str">
            <v>04ﾃ</v>
          </cell>
          <cell r="C253" t="str">
            <v>ｹｰｽ OVR/C回路 ｴｱｰﾌﾞﾘｰﾄﾞ ﾘﾃｰﾅｰﾎﾞｰﾙ</v>
          </cell>
          <cell r="D253">
            <v>1</v>
          </cell>
        </row>
        <row r="254">
          <cell r="B254" t="str">
            <v>04ﾄ</v>
          </cell>
          <cell r="C254" t="str">
            <v>ｹｰｽ OVR/C回路 ｴｱｰﾌﾞﾘｰﾄﾞ部</v>
          </cell>
          <cell r="D254">
            <v>1</v>
          </cell>
        </row>
        <row r="255">
          <cell r="B255" t="str">
            <v>04ﾅ</v>
          </cell>
          <cell r="C255" t="str">
            <v>ｹｰｽ OVR/C回路 横</v>
          </cell>
          <cell r="D255">
            <v>1</v>
          </cell>
        </row>
        <row r="256">
          <cell r="B256" t="str">
            <v>04ﾆ</v>
          </cell>
          <cell r="C256" t="str">
            <v>ｹｰｽ PL検出 ｳｪﾙﾁﾌﾟﾗｸﾞ</v>
          </cell>
          <cell r="D256">
            <v>1</v>
          </cell>
        </row>
        <row r="257">
          <cell r="B257" t="str">
            <v>04ﾇ</v>
          </cell>
          <cell r="C257" t="str">
            <v>ｹｰｽ R/EXTﾎﾞﾙﾄ穴（FWD/C回路～ﾎﾞﾙﾄ穴以外）</v>
          </cell>
          <cell r="D257">
            <v>1</v>
          </cell>
        </row>
        <row r="258">
          <cell r="B258" t="str">
            <v>04ﾈ</v>
          </cell>
          <cell r="C258" t="str">
            <v>ｹｰｽ RRﾙﾌﾞﾘｹｰｼｮﾝ ｳｪﾙﾁﾎﾞｰﾙ穴</v>
          </cell>
          <cell r="D258">
            <v>1</v>
          </cell>
        </row>
        <row r="259">
          <cell r="B259" t="str">
            <v>04ﾉ</v>
          </cell>
          <cell r="C259" t="str">
            <v>ｹｰｽ RRﾙﾌﾞﾘｹｰｼｮﾝ 斜め穴部</v>
          </cell>
          <cell r="D259">
            <v>1</v>
          </cell>
        </row>
        <row r="260">
          <cell r="B260" t="str">
            <v>04ﾊ</v>
          </cell>
          <cell r="C260" t="str">
            <v>ｹｰｽ RRﾙﾌﾞﾘｹｰｼｮﾝ部品</v>
          </cell>
          <cell r="D260">
            <v>1</v>
          </cell>
        </row>
        <row r="261">
          <cell r="B261" t="str">
            <v>04ﾋ</v>
          </cell>
          <cell r="C261" t="str">
            <v>ｹｰｽ RR側 BRG</v>
          </cell>
          <cell r="D261">
            <v>1</v>
          </cell>
        </row>
        <row r="262">
          <cell r="B262" t="str">
            <v>04ﾌ</v>
          </cell>
          <cell r="C262" t="str">
            <v>ｹｰｽ RR側 ﾌﾞｯｼｭ</v>
          </cell>
          <cell r="D262">
            <v>1</v>
          </cell>
        </row>
        <row r="263">
          <cell r="B263" t="str">
            <v>04ﾍ</v>
          </cell>
          <cell r="C263" t="str">
            <v>ｹｰｽ T/C AP圧検出口</v>
          </cell>
          <cell r="D263">
            <v>1</v>
          </cell>
        </row>
        <row r="264">
          <cell r="B264" t="str">
            <v>04ﾎ</v>
          </cell>
          <cell r="C264" t="str">
            <v>ｹｰｽ T/C AP回路</v>
          </cell>
          <cell r="D264">
            <v>1</v>
          </cell>
        </row>
        <row r="265">
          <cell r="B265" t="str">
            <v>04ﾏ</v>
          </cell>
          <cell r="C265" t="str">
            <v>ｹｰｽ T/C IN回路</v>
          </cell>
          <cell r="D265">
            <v>1</v>
          </cell>
        </row>
        <row r="266">
          <cell r="B266" t="str">
            <v>04ﾐ</v>
          </cell>
          <cell r="C266" t="str">
            <v>ｹｰｽ T/C ﾘﾘｰｽ圧検出穴 ｳｪﾙﾁﾌﾟﾗｸﾞ</v>
          </cell>
          <cell r="D266">
            <v>1</v>
          </cell>
        </row>
        <row r="267">
          <cell r="B267" t="str">
            <v>04ﾑ</v>
          </cell>
          <cell r="C267" t="str">
            <v>ｹｰｽ T/C ﾘﾘｰｽ回路</v>
          </cell>
          <cell r="D267">
            <v>1</v>
          </cell>
        </row>
        <row r="268">
          <cell r="B268" t="str">
            <v>04ﾒ</v>
          </cell>
          <cell r="C268" t="str">
            <v>ｹｰｽ T/C ﾘﾘｰｽ圧検出穴 ｳｪﾙﾁﾌﾟﾗｸﾞ部</v>
          </cell>
          <cell r="D268">
            <v>1</v>
          </cell>
        </row>
        <row r="269">
          <cell r="B269" t="str">
            <v>04ﾓ</v>
          </cell>
          <cell r="C269" t="str">
            <v>ｹｰｽ ｱｷｭｰﾑﾋﾟｽﾄﾝ穴部</v>
          </cell>
          <cell r="D269">
            <v>1</v>
          </cell>
        </row>
        <row r="270">
          <cell r="B270" t="str">
            <v>04ﾔ</v>
          </cell>
          <cell r="C270" t="str">
            <v>ｹｰｽ ｱｸﾁｭｴｰﾀｰｻﾎﾟｰﾄ ﾈｼﾞ部</v>
          </cell>
          <cell r="D270">
            <v>1</v>
          </cell>
        </row>
        <row r="271">
          <cell r="B271" t="str">
            <v>04ﾕ</v>
          </cell>
          <cell r="C271" t="str">
            <v>ｹｰｽ ｱｸﾁｭｴｰﾀｰｻﾎﾟｰﾄ&amp;ｵｲﾙﾊﾟﾝﾎﾞﾙﾄ穴</v>
          </cell>
          <cell r="D271">
            <v>1</v>
          </cell>
        </row>
        <row r="272">
          <cell r="B272" t="str">
            <v>04ﾖ</v>
          </cell>
          <cell r="C272" t="str">
            <v>ｹｰｽ ｱｸﾁｭｴｰﾀｰｻﾎﾟｰﾄﾎﾞﾙﾄ穴&amp;ｵｲﾙﾊﾟﾝﾎﾞﾙﾄ</v>
          </cell>
          <cell r="D272">
            <v>1</v>
          </cell>
        </row>
        <row r="273">
          <cell r="B273" t="str">
            <v>04ﾗ</v>
          </cell>
          <cell r="C273" t="str">
            <v>ｹｰｽ ｱｸﾁｭｴｰﾀｰｻﾎﾟｰﾄ取付部</v>
          </cell>
          <cell r="D273">
            <v>1</v>
          </cell>
        </row>
        <row r="274">
          <cell r="B274" t="str">
            <v>04ﾘ</v>
          </cell>
          <cell r="C274" t="str">
            <v>ｹｰｽ ｱｸﾁｭｴｰﾀｰ部</v>
          </cell>
          <cell r="D274">
            <v>1</v>
          </cell>
        </row>
        <row r="275">
          <cell r="B275" t="str">
            <v>04ﾙ</v>
          </cell>
          <cell r="C275" t="str">
            <v>ｹｰｽ ｳｪﾙﾁﾌﾟﾗｸﾞ部</v>
          </cell>
          <cell r="D275">
            <v>1</v>
          </cell>
        </row>
        <row r="276">
          <cell r="B276" t="str">
            <v>04ﾚ</v>
          </cell>
          <cell r="C276" t="str">
            <v>ｹｰｽ ﾏﾆｭｱﾙｼｬﾌﾄ ﾋﾟﾝ穴</v>
          </cell>
          <cell r="D276">
            <v>1</v>
          </cell>
        </row>
        <row r="277">
          <cell r="B277" t="str">
            <v>04ﾛ</v>
          </cell>
          <cell r="C277" t="str">
            <v>ｹｰｽ 4A 5A ｳｪﾙﾁﾌﾟﾗｸﾞ部</v>
          </cell>
          <cell r="D277">
            <v>1</v>
          </cell>
        </row>
        <row r="278">
          <cell r="B278" t="str">
            <v>04ﾜ</v>
          </cell>
          <cell r="C278" t="str">
            <v>ｹｰｽ FWD/C圧検出口</v>
          </cell>
          <cell r="D278">
            <v>1</v>
          </cell>
        </row>
        <row r="279">
          <cell r="B279" t="str">
            <v>04ﾝ</v>
          </cell>
          <cell r="C279" t="str">
            <v>ｹｰｽ T/C AP圧検出口 ﾎﾞｽ部</v>
          </cell>
          <cell r="D279">
            <v>1</v>
          </cell>
        </row>
        <row r="280">
          <cell r="B280" t="str">
            <v>05A</v>
          </cell>
          <cell r="C280" t="str">
            <v>ｹｰｽ ｸｰﾗｰIN</v>
          </cell>
          <cell r="D280">
            <v>1</v>
          </cell>
        </row>
        <row r="281">
          <cell r="B281" t="str">
            <v>05B</v>
          </cell>
          <cell r="C281" t="str">
            <v>ｹｰｽ ｸｰﾗｰIN ﾈｼﾞ山</v>
          </cell>
          <cell r="D281">
            <v>1</v>
          </cell>
        </row>
        <row r="282">
          <cell r="B282" t="str">
            <v>05C</v>
          </cell>
          <cell r="C282" t="str">
            <v>ｹｰｽ ｸｰﾗｰIN ﾈｼﾞ部</v>
          </cell>
          <cell r="D282">
            <v>1</v>
          </cell>
        </row>
        <row r="283">
          <cell r="B283" t="str">
            <v>05D</v>
          </cell>
          <cell r="C283" t="str">
            <v>ｹｰｽ ｸｰﾗｰIN ﾎﾞｽ端面</v>
          </cell>
          <cell r="D283">
            <v>1</v>
          </cell>
        </row>
        <row r="284">
          <cell r="B284" t="str">
            <v>05E</v>
          </cell>
          <cell r="C284" t="str">
            <v>ｹｰｽ ｸｰﾗｰIN 横 2-3ｱｷｭｰﾑ部</v>
          </cell>
          <cell r="D284">
            <v>1</v>
          </cell>
        </row>
        <row r="285">
          <cell r="B285" t="str">
            <v>05F</v>
          </cell>
          <cell r="C285" t="str">
            <v>ｹｰｽ ｸｰﾗｰIN 下部</v>
          </cell>
          <cell r="D285">
            <v>1</v>
          </cell>
        </row>
        <row r="286">
          <cell r="B286" t="str">
            <v>05G</v>
          </cell>
          <cell r="C286" t="str">
            <v>ｹｰｽ ｸｰﾗｰIN 座面</v>
          </cell>
          <cell r="D286">
            <v>1</v>
          </cell>
        </row>
        <row r="287">
          <cell r="B287" t="str">
            <v>05H</v>
          </cell>
          <cell r="C287" t="str">
            <v>ｹｰｽ ｸｰﾗｰIN回路</v>
          </cell>
          <cell r="D287">
            <v>1</v>
          </cell>
        </row>
        <row r="288">
          <cell r="B288" t="str">
            <v>05J</v>
          </cell>
          <cell r="C288" t="str">
            <v>ｹｰｽ ｸｰﾗｰIN回路付近</v>
          </cell>
          <cell r="D288">
            <v>1</v>
          </cell>
        </row>
        <row r="289">
          <cell r="B289" t="str">
            <v>05K</v>
          </cell>
          <cell r="C289" t="str">
            <v>ｹｰｽ ｸｰﾗｰOUT ﾈｼﾞ山</v>
          </cell>
          <cell r="D289">
            <v>1</v>
          </cell>
        </row>
        <row r="290">
          <cell r="B290" t="str">
            <v>05L</v>
          </cell>
          <cell r="C290" t="str">
            <v>ｹｰｽ ｸｰﾗｰOUT 下部</v>
          </cell>
          <cell r="D290">
            <v>1</v>
          </cell>
        </row>
        <row r="291">
          <cell r="B291" t="str">
            <v>05M</v>
          </cell>
          <cell r="C291" t="str">
            <v>ｹｰｽ ｸｰﾗｰOUT 座面</v>
          </cell>
          <cell r="D291">
            <v>1</v>
          </cell>
        </row>
        <row r="292">
          <cell r="B292" t="str">
            <v>05N</v>
          </cell>
          <cell r="C292" t="str">
            <v>ｹｰｽ ｸｰﾗｰOUT 上部</v>
          </cell>
          <cell r="D292">
            <v>1</v>
          </cell>
        </row>
        <row r="293">
          <cell r="B293" t="str">
            <v>05P</v>
          </cell>
          <cell r="C293" t="str">
            <v>ｹｰｽ ｸｰﾗｰOUT 端面</v>
          </cell>
          <cell r="D293">
            <v>1</v>
          </cell>
        </row>
        <row r="294">
          <cell r="B294" t="str">
            <v>05Q</v>
          </cell>
          <cell r="C294" t="str">
            <v>ｹｰｽ ｸｰﾗｰOUT 付根部</v>
          </cell>
          <cell r="D294">
            <v>1</v>
          </cell>
        </row>
        <row r="295">
          <cell r="B295" t="str">
            <v>05R</v>
          </cell>
          <cell r="C295" t="str">
            <v>ｹｰｽ ｸｰﾗｰOUT&amp;ﾎﾞﾙﾄﾈｼﾞ穴</v>
          </cell>
          <cell r="D295">
            <v>1</v>
          </cell>
        </row>
        <row r="296">
          <cell r="B296" t="str">
            <v>05S</v>
          </cell>
          <cell r="C296" t="str">
            <v>ｹｰｽ ｸｰﾗｰOUT回路 ｳｪﾙﾁﾎﾞｰﾙ</v>
          </cell>
          <cell r="D296">
            <v>1</v>
          </cell>
        </row>
        <row r="297">
          <cell r="B297" t="str">
            <v>05T</v>
          </cell>
          <cell r="C297" t="str">
            <v>ｹｰｽ ｸｰﾗｰOUT回路 ｸｰﾗｰ取付面</v>
          </cell>
          <cell r="D297">
            <v>1</v>
          </cell>
        </row>
        <row r="298">
          <cell r="B298" t="str">
            <v>05U</v>
          </cell>
          <cell r="C298" t="str">
            <v>ｹｰｽ ｸｰﾗｰOUT穴座面部</v>
          </cell>
          <cell r="D298">
            <v>1</v>
          </cell>
        </row>
        <row r="299">
          <cell r="B299" t="str">
            <v>05V</v>
          </cell>
          <cell r="C299" t="str">
            <v>ｹｰｽ ｸｰﾗｰOUT穴座面部付近</v>
          </cell>
          <cell r="D299">
            <v>1</v>
          </cell>
        </row>
        <row r="300">
          <cell r="B300" t="str">
            <v>05W</v>
          </cell>
          <cell r="C300" t="str">
            <v>ｹｰｽ ｸｰﾗｰOUT 反対側</v>
          </cell>
          <cell r="D300">
            <v>1</v>
          </cell>
        </row>
        <row r="301">
          <cell r="B301" t="str">
            <v>05X</v>
          </cell>
          <cell r="C301" t="str">
            <v>ｹｰｽ ｸｰﾗｰﾊﾟｲﾌﾟ ｽﾃｰ取付ﾎﾞﾙﾄ</v>
          </cell>
          <cell r="D301">
            <v>1</v>
          </cell>
        </row>
        <row r="302">
          <cell r="B302" t="str">
            <v>05Y</v>
          </cell>
          <cell r="C302" t="str">
            <v>ｹｰｽ ｸｰﾗｰ下部</v>
          </cell>
          <cell r="D302">
            <v>1</v>
          </cell>
        </row>
        <row r="303">
          <cell r="B303" t="str">
            <v>05Z</v>
          </cell>
          <cell r="C303" t="str">
            <v>ｹｰｽ ｸｰﾗｰ回路 内部</v>
          </cell>
          <cell r="D303">
            <v>1</v>
          </cell>
        </row>
        <row r="304">
          <cell r="B304" t="str">
            <v>05ｱ</v>
          </cell>
          <cell r="C304" t="str">
            <v>ｹｰｽ ｸｰﾗｰOUT ｱｲﾎﾞﾙﾄ</v>
          </cell>
          <cell r="D304">
            <v>1</v>
          </cell>
        </row>
        <row r="305">
          <cell r="B305" t="str">
            <v>05ｲ</v>
          </cell>
          <cell r="C305" t="str">
            <v>ｹｰｽ 機種刻印</v>
          </cell>
          <cell r="D305">
            <v>1</v>
          </cell>
        </row>
        <row r="306">
          <cell r="B306" t="str">
            <v>06A</v>
          </cell>
          <cell r="C306" t="str">
            <v>ｹｰｽ ｻｰﾎﾞ</v>
          </cell>
          <cell r="D306">
            <v>1</v>
          </cell>
        </row>
        <row r="307">
          <cell r="B307" t="str">
            <v>06B</v>
          </cell>
          <cell r="C307" t="str">
            <v>ｹｰｽ ｻｰﾎﾞ 2A&amp;4A間部 ﾄﾞﾚｰﾝ穴</v>
          </cell>
          <cell r="D307">
            <v>1</v>
          </cell>
        </row>
        <row r="308">
          <cell r="B308" t="str">
            <v>06C</v>
          </cell>
          <cell r="C308" t="str">
            <v>ｹｰｽ ｻｰﾎﾞ 2A～3Rｱｷｭｰﾑ間</v>
          </cell>
          <cell r="D308">
            <v>1</v>
          </cell>
        </row>
        <row r="309">
          <cell r="B309" t="str">
            <v>06D</v>
          </cell>
          <cell r="C309" t="str">
            <v>ｹｰｽ ｻｰﾎﾞ 2A～3Rｳｪﾙﾁ間</v>
          </cell>
          <cell r="D309">
            <v>1</v>
          </cell>
        </row>
        <row r="310">
          <cell r="B310" t="str">
            <v>06E</v>
          </cell>
          <cell r="C310" t="str">
            <v>ｹｰｽ ｻｰﾎﾞ 2A～4Aｳｪﾙﾁ間</v>
          </cell>
          <cell r="D310">
            <v>1</v>
          </cell>
        </row>
        <row r="311">
          <cell r="B311" t="str">
            <v>06F</v>
          </cell>
          <cell r="C311" t="str">
            <v>ｹｰｽ ｻｰﾎﾞ 2Aｳｪﾙﾁﾌﾟﾗｸﾞ付近</v>
          </cell>
          <cell r="D311">
            <v>1</v>
          </cell>
        </row>
        <row r="312">
          <cell r="B312" t="str">
            <v>06G</v>
          </cell>
          <cell r="C312" t="str">
            <v>ｹｰｽ ｻｰﾎﾞ 2Aｳｪﾙﾁ穴内部</v>
          </cell>
          <cell r="D312">
            <v>1</v>
          </cell>
        </row>
        <row r="313">
          <cell r="B313" t="str">
            <v>06H</v>
          </cell>
          <cell r="C313" t="str">
            <v>ｹｰｽ ｻｰﾎﾞ 3R回路</v>
          </cell>
          <cell r="D313">
            <v>1</v>
          </cell>
        </row>
        <row r="314">
          <cell r="B314" t="str">
            <v>06J</v>
          </cell>
          <cell r="C314" t="str">
            <v>ｹｰｽ ｻｰﾎﾞ 3R回路付近</v>
          </cell>
          <cell r="D314">
            <v>1</v>
          </cell>
        </row>
        <row r="315">
          <cell r="B315" t="str">
            <v>06K</v>
          </cell>
          <cell r="C315" t="str">
            <v>ｹｰｽ ｻｰﾎﾞ 3R検出ﾌﾟﾗｸﾞ部</v>
          </cell>
          <cell r="D315">
            <v>1</v>
          </cell>
        </row>
        <row r="316">
          <cell r="B316" t="str">
            <v>06L</v>
          </cell>
          <cell r="C316" t="str">
            <v>ｹｰｽ ｻｰﾎﾞ 4A回路</v>
          </cell>
          <cell r="D316">
            <v>1</v>
          </cell>
        </row>
        <row r="317">
          <cell r="B317" t="str">
            <v>06M</v>
          </cell>
          <cell r="C317" t="str">
            <v>ｹｰｽ ｻｰﾎﾞ 4A回路付近</v>
          </cell>
          <cell r="D317">
            <v>1</v>
          </cell>
        </row>
        <row r="318">
          <cell r="B318" t="str">
            <v>06N</v>
          </cell>
          <cell r="C318" t="str">
            <v>ｹｰｽ ｻｰﾎﾞ 4A検出ﾌﾟﾗｸﾞ部</v>
          </cell>
          <cell r="D318">
            <v>1</v>
          </cell>
        </row>
        <row r="319">
          <cell r="B319" t="str">
            <v>06P</v>
          </cell>
          <cell r="C319" t="str">
            <v>ｹｰｽ ｻｰﾎﾞ Oﾘﾝｸﾞ類</v>
          </cell>
          <cell r="D319">
            <v>1</v>
          </cell>
        </row>
        <row r="320">
          <cell r="B320" t="str">
            <v>06Q</v>
          </cell>
          <cell r="C320" t="str">
            <v>ｹｰｽ ｻｰﾎﾞ ﾋﾟｽﾄﾝ ｽﾃﾑ穴</v>
          </cell>
          <cell r="D320">
            <v>1</v>
          </cell>
        </row>
        <row r="321">
          <cell r="B321" t="str">
            <v>06R</v>
          </cell>
          <cell r="C321" t="str">
            <v>ｹｰｽ ｻｰﾎﾞ ﾋﾟｽﾄﾝ ｽﾃﾑ穴&amp;ｽﾃﾑ間</v>
          </cell>
          <cell r="D321">
            <v>1</v>
          </cell>
        </row>
        <row r="322">
          <cell r="B322" t="str">
            <v>06S</v>
          </cell>
          <cell r="C322" t="str">
            <v>ｹｰｽ ｻｰﾎﾞ ﾋﾟｽﾄﾝ ｽﾅｯﾌﾟﾘﾝｸﾞ</v>
          </cell>
          <cell r="D322">
            <v>1</v>
          </cell>
        </row>
        <row r="323">
          <cell r="B323" t="str">
            <v>06T</v>
          </cell>
          <cell r="C323" t="str">
            <v>ｹｰｽ ｻｰﾎﾞ ﾋﾟｽﾄﾝ周辺</v>
          </cell>
          <cell r="D323">
            <v>1</v>
          </cell>
        </row>
        <row r="324">
          <cell r="B324" t="str">
            <v>06U</v>
          </cell>
          <cell r="C324" t="str">
            <v>ｹｰｽ ｻｰﾎﾞ ﾘﾃｰﾅｰ 4A回路部</v>
          </cell>
          <cell r="D324">
            <v>1</v>
          </cell>
        </row>
        <row r="325">
          <cell r="B325" t="str">
            <v>06V</v>
          </cell>
          <cell r="C325" t="str">
            <v>ｹｰｽ ｻｰﾎﾞ ﾘﾃｰﾅｰ Oﾘﾝｸﾞ溝</v>
          </cell>
          <cell r="D325">
            <v>1</v>
          </cell>
        </row>
        <row r="326">
          <cell r="B326" t="str">
            <v>06W</v>
          </cell>
          <cell r="C326" t="str">
            <v>ｹｰｽ ｻｰﾎﾞ ﾘﾃｰﾅｰ部</v>
          </cell>
          <cell r="D326">
            <v>1</v>
          </cell>
        </row>
        <row r="327">
          <cell r="B327" t="str">
            <v>06X</v>
          </cell>
          <cell r="C327" t="str">
            <v>ｹｰｽ ｻｰﾎﾞ 下部</v>
          </cell>
          <cell r="D327">
            <v>1</v>
          </cell>
        </row>
        <row r="328">
          <cell r="B328" t="str">
            <v>06Y</v>
          </cell>
          <cell r="C328" t="str">
            <v>ｹｰｽ ｻｰﾎﾞ 見切部</v>
          </cell>
          <cell r="D328">
            <v>1</v>
          </cell>
        </row>
        <row r="329">
          <cell r="B329" t="str">
            <v>06Z</v>
          </cell>
          <cell r="C329" t="str">
            <v>ｹｰｽ ｻｰﾎﾞ 見切部 下</v>
          </cell>
          <cell r="D329">
            <v>1</v>
          </cell>
        </row>
        <row r="330">
          <cell r="B330" t="str">
            <v>06ｱ</v>
          </cell>
          <cell r="C330" t="str">
            <v>ｹｰｽ ｻｰﾎﾞ 見切部 付根</v>
          </cell>
          <cell r="D330">
            <v>1</v>
          </cell>
        </row>
        <row r="331">
          <cell r="B331" t="str">
            <v>06ｲ</v>
          </cell>
          <cell r="C331" t="str">
            <v>ｹｰｽ ｻｰﾎﾞ 上部</v>
          </cell>
          <cell r="D331">
            <v>1</v>
          </cell>
        </row>
        <row r="332">
          <cell r="B332" t="str">
            <v>06ｳ</v>
          </cell>
          <cell r="C332" t="str">
            <v>ｹｰｽ ｻｰﾎﾞ 付根 3R回路部</v>
          </cell>
          <cell r="D332">
            <v>1</v>
          </cell>
        </row>
        <row r="333">
          <cell r="B333" t="str">
            <v>06ｴ</v>
          </cell>
          <cell r="C333" t="str">
            <v>ｹｰｽ ｻｰﾎﾞ 付根部</v>
          </cell>
          <cell r="D333">
            <v>1</v>
          </cell>
        </row>
        <row r="334">
          <cell r="B334" t="str">
            <v>06ｵ</v>
          </cell>
          <cell r="C334" t="str">
            <v>ｹｰｽ ｻｰﾎﾞ部</v>
          </cell>
          <cell r="D334">
            <v>1</v>
          </cell>
        </row>
        <row r="335">
          <cell r="B335" t="str">
            <v>06ｶ</v>
          </cell>
          <cell r="C335" t="str">
            <v>ｹｰｽ ｻｰﾎﾞ油路 ﾘｯﾌﾟｼｰﾙ部</v>
          </cell>
          <cell r="D335">
            <v>1</v>
          </cell>
        </row>
        <row r="336">
          <cell r="B336" t="str">
            <v>06ｷ</v>
          </cell>
          <cell r="C336" t="str">
            <v>ｹｰｽ ｻｰﾎﾞ 下部 3R回路</v>
          </cell>
          <cell r="D336">
            <v>1</v>
          </cell>
        </row>
        <row r="337">
          <cell r="B337" t="str">
            <v>06ｸ</v>
          </cell>
          <cell r="C337" t="str">
            <v>ｹｰｽ ｻｰﾎﾞ 2A回路</v>
          </cell>
          <cell r="D337">
            <v>1</v>
          </cell>
        </row>
        <row r="338">
          <cell r="B338" t="str">
            <v>06ｹ</v>
          </cell>
          <cell r="C338" t="str">
            <v>ｹｰｽ ｽﾘﾝｶﾞｰ ﾎﾞｽ</v>
          </cell>
          <cell r="D338">
            <v>1</v>
          </cell>
        </row>
        <row r="339">
          <cell r="B339" t="str">
            <v>07A</v>
          </cell>
          <cell r="C339" t="str">
            <v>ｹｰｽ ｱｳﾄﾌﾟｯﾄ穴 ｽﾘｰﾌﾞ</v>
          </cell>
          <cell r="D339">
            <v>1</v>
          </cell>
        </row>
        <row r="340">
          <cell r="B340" t="str">
            <v>07B</v>
          </cell>
          <cell r="C340" t="str">
            <v>ｹｰｽ ｸﾗﾝﾌﾟ部</v>
          </cell>
          <cell r="D340">
            <v>1</v>
          </cell>
        </row>
        <row r="341">
          <cell r="B341" t="str">
            <v>07C</v>
          </cell>
          <cell r="C341" t="str">
            <v>ｹｰｽ ｺﾝﾄﾛｰﾙﾌﾞﾗｹｯﾄ取付ﾎﾞﾙﾄ 横</v>
          </cell>
          <cell r="D341">
            <v>1</v>
          </cell>
        </row>
        <row r="342">
          <cell r="B342" t="str">
            <v>07D</v>
          </cell>
          <cell r="C342" t="str">
            <v>ｹｰｽ 車速ｾﾝｻ-取付ﾘﾌﾞ付根部</v>
          </cell>
          <cell r="D342">
            <v>1</v>
          </cell>
        </row>
        <row r="343">
          <cell r="B343" t="str">
            <v>07E</v>
          </cell>
          <cell r="C343" t="str">
            <v>ｹｰｽ ｽﾛｯﾄﾙﾚﾊﾞｰ</v>
          </cell>
          <cell r="D343">
            <v>1</v>
          </cell>
        </row>
        <row r="344">
          <cell r="B344" t="str">
            <v>07F</v>
          </cell>
          <cell r="C344" t="str">
            <v>ｹｰｽ ｾﾚｸﾄﾜｲﾔｰｹｰﾌﾞﾙ 取付ﾎﾞﾙﾄ穴 根元</v>
          </cell>
          <cell r="D344">
            <v>1</v>
          </cell>
        </row>
        <row r="345">
          <cell r="B345" t="str">
            <v>07G</v>
          </cell>
          <cell r="C345" t="str">
            <v>ｹｰｽ ﾁｬｰｼﾞﾝｸﾞﾊﾟｲﾌﾟ 取付ﾎﾞﾙﾄ ﾈｼﾞ山</v>
          </cell>
          <cell r="D345">
            <v>1</v>
          </cell>
        </row>
        <row r="346">
          <cell r="B346" t="str">
            <v>07H</v>
          </cell>
          <cell r="C346" t="str">
            <v>ｹｰｽ ﾁｬｰｼﾞﾝｸﾞﾊﾟｲﾌﾟ取付部 座面</v>
          </cell>
          <cell r="D346">
            <v>1</v>
          </cell>
        </row>
        <row r="347">
          <cell r="B347" t="str">
            <v>07J</v>
          </cell>
          <cell r="C347" t="str">
            <v>ｹｰｽ ﾃﾞｨﾃﾝﾄSPR ﾛｰﾗｰ</v>
          </cell>
          <cell r="D347">
            <v>1</v>
          </cell>
        </row>
        <row r="348">
          <cell r="B348" t="str">
            <v>07K</v>
          </cell>
          <cell r="C348" t="str">
            <v>ｹｰｽ ﾃﾞｨﾃﾝﾄSPR 取付座面</v>
          </cell>
          <cell r="D348">
            <v>1</v>
          </cell>
        </row>
        <row r="349">
          <cell r="B349" t="str">
            <v>07L</v>
          </cell>
          <cell r="C349" t="str">
            <v>ｹｰｽ ﾃﾞｨﾃﾝﾄSPR 取付部</v>
          </cell>
          <cell r="D349">
            <v>1</v>
          </cell>
        </row>
        <row r="350">
          <cell r="B350" t="str">
            <v>07M</v>
          </cell>
          <cell r="C350" t="str">
            <v>ｹｰｽ ﾃﾞﾌ</v>
          </cell>
          <cell r="D350">
            <v>1</v>
          </cell>
        </row>
        <row r="351">
          <cell r="B351" t="str">
            <v>07N</v>
          </cell>
          <cell r="C351" t="str">
            <v>ｹｰｽ ﾃﾞﾌ ｵｲﾙｼｰﾙ 下 ﾘﾌﾞ付根</v>
          </cell>
          <cell r="D351">
            <v>1</v>
          </cell>
        </row>
        <row r="352">
          <cell r="B352" t="str">
            <v>07P</v>
          </cell>
          <cell r="C352" t="str">
            <v>ｹｰｽ ﾃﾞﾌ ｹｰｽ袋形状</v>
          </cell>
          <cell r="D352">
            <v>1</v>
          </cell>
        </row>
        <row r="353">
          <cell r="B353" t="str">
            <v>07Q</v>
          </cell>
          <cell r="C353" t="str">
            <v>ｹｰｽ ﾃﾞﾌ 下部</v>
          </cell>
          <cell r="D353">
            <v>1</v>
          </cell>
        </row>
        <row r="354">
          <cell r="B354" t="str">
            <v>07R</v>
          </cell>
          <cell r="C354" t="str">
            <v>ｹｰｽ ﾃﾞﾌ 潤滑穴</v>
          </cell>
          <cell r="D354">
            <v>1</v>
          </cell>
        </row>
        <row r="355">
          <cell r="B355" t="str">
            <v>07S</v>
          </cell>
          <cell r="C355" t="str">
            <v>ｹｰｽ ﾃﾞﾌ側 ﾀﾞｳｪﾙﾋﾟﾝ部</v>
          </cell>
          <cell r="D355">
            <v>1</v>
          </cell>
        </row>
        <row r="356">
          <cell r="B356" t="str">
            <v>07T</v>
          </cell>
          <cell r="C356" t="str">
            <v>ｹｰｽ ﾃﾞﾌ側 ﾛｹｰﾄﾋﾟﾝ穴部</v>
          </cell>
          <cell r="D356">
            <v>1</v>
          </cell>
        </row>
        <row r="357">
          <cell r="B357" t="str">
            <v>07U</v>
          </cell>
          <cell r="C357" t="str">
            <v>ｹｰｽ 加工ﾛｹｰﾄ付近</v>
          </cell>
          <cell r="D357">
            <v>1</v>
          </cell>
        </row>
        <row r="358">
          <cell r="B358" t="str">
            <v>07V</v>
          </cell>
          <cell r="C358" t="str">
            <v>ｹｰｽ ﾃﾞﾌ部</v>
          </cell>
          <cell r="D358">
            <v>1</v>
          </cell>
        </row>
        <row r="359">
          <cell r="B359" t="str">
            <v>07W</v>
          </cell>
          <cell r="C359" t="str">
            <v>ｹｰｽ ﾄﾞﾚｰﾝﾌﾟﾗｸﾞ部 横</v>
          </cell>
          <cell r="D359">
            <v>1</v>
          </cell>
        </row>
        <row r="360">
          <cell r="B360" t="str">
            <v>07X</v>
          </cell>
          <cell r="C360" t="str">
            <v>ｹｰｽ ﾊﾟｰｷﾝｸﾞﾛｯﾄ</v>
          </cell>
          <cell r="D360">
            <v>1</v>
          </cell>
        </row>
        <row r="361">
          <cell r="B361" t="str">
            <v>07Y</v>
          </cell>
          <cell r="C361" t="str">
            <v>ｹｰｽ ﾊﾟｰｷﾝｸﾞﾛｯﾄ ｶﾌﾟｾﾙ部</v>
          </cell>
          <cell r="D361">
            <v>1</v>
          </cell>
        </row>
        <row r="362">
          <cell r="B362" t="str">
            <v>07Z</v>
          </cell>
          <cell r="C362" t="str">
            <v>ｹｰｽ ﾊﾟｰｷﾝｸﾞﾛｯﾄ 溶接部</v>
          </cell>
          <cell r="D362">
            <v>1</v>
          </cell>
        </row>
        <row r="363">
          <cell r="B363" t="str">
            <v>07ｱ</v>
          </cell>
          <cell r="C363" t="str">
            <v>ｹｰｽ ﾎﾞﾃﾞｨｰ ﾏｳﾝﾄ ﾎﾞﾙﾄ穴</v>
          </cell>
          <cell r="D363">
            <v>1</v>
          </cell>
        </row>
        <row r="364">
          <cell r="B364" t="str">
            <v>07ｲ</v>
          </cell>
          <cell r="C364" t="str">
            <v>ｹｰｽ ﾎﾞﾙﾄ穴</v>
          </cell>
          <cell r="D364">
            <v>1</v>
          </cell>
        </row>
        <row r="365">
          <cell r="B365" t="str">
            <v>07ｳ</v>
          </cell>
          <cell r="C365" t="str">
            <v>ｹｰｽ ﾏｳﾝﾄﾎﾞﾙﾄ</v>
          </cell>
          <cell r="D365">
            <v>1</v>
          </cell>
        </row>
        <row r="366">
          <cell r="B366" t="str">
            <v>07ｴ</v>
          </cell>
          <cell r="C366" t="str">
            <v>ｹｰｽ ﾏｳﾝﾄ取付ﾎﾞﾙﾄ穴</v>
          </cell>
          <cell r="D366">
            <v>1</v>
          </cell>
        </row>
        <row r="367">
          <cell r="B367" t="str">
            <v>07ｵ</v>
          </cell>
          <cell r="C367" t="str">
            <v>ｹｰｽ ﾏﾆｭｱﾙｼｬﾌﾄ ｵｲﾙｼｰﾙ部</v>
          </cell>
          <cell r="D367">
            <v>1</v>
          </cell>
        </row>
        <row r="368">
          <cell r="B368" t="str">
            <v>07ｶ</v>
          </cell>
          <cell r="C368" t="str">
            <v>ｹｰｽ ﾏﾆｭｱﾙｼｬﾌﾄ部</v>
          </cell>
          <cell r="D368">
            <v>1</v>
          </cell>
        </row>
        <row r="369">
          <cell r="B369" t="str">
            <v>07ｷ</v>
          </cell>
          <cell r="C369" t="str">
            <v>ｹｰｽ ﾏﾆｭｱﾙｼｬﾌﾄ部 BRG</v>
          </cell>
          <cell r="D369">
            <v>1</v>
          </cell>
        </row>
        <row r="370">
          <cell r="B370" t="str">
            <v>07ｸ</v>
          </cell>
          <cell r="C370" t="str">
            <v>ｹｰｽ ﾏﾆｭｱﾙｼｬﾌﾄ部 ｵｲﾙｼｰﾙ</v>
          </cell>
          <cell r="D370">
            <v>1</v>
          </cell>
        </row>
        <row r="371">
          <cell r="B371" t="str">
            <v>07ｹ</v>
          </cell>
          <cell r="C371" t="str">
            <v>ｹｰｽ ﾏﾆｭｱﾙｼｬﾌﾄ部 ﾘﾃｰﾆﾝｸﾞﾋﾟﾝ</v>
          </cell>
          <cell r="D371">
            <v>1</v>
          </cell>
        </row>
        <row r="372">
          <cell r="B372" t="str">
            <v>07ｺ</v>
          </cell>
          <cell r="C372" t="str">
            <v>ｹｰｽ ﾏﾆｭｱﾙｼｬﾌﾄ部 ﾛｯｸﾅｯﾄ</v>
          </cell>
          <cell r="D372">
            <v>1</v>
          </cell>
        </row>
        <row r="373">
          <cell r="B373" t="str">
            <v>07ｻ</v>
          </cell>
          <cell r="C373" t="str">
            <v>ｹｰｽ ﾗｲﾝ圧検出穴 ｳｪﾙﾁﾌﾟﾗｸﾞ</v>
          </cell>
          <cell r="D373">
            <v>1</v>
          </cell>
        </row>
        <row r="374">
          <cell r="B374" t="str">
            <v>07ｼ</v>
          </cell>
          <cell r="C374" t="str">
            <v>ｹｰｽ ﾘｯﾌﾟｼｰﾙ取付部</v>
          </cell>
          <cell r="D374">
            <v>1</v>
          </cell>
        </row>
        <row r="375">
          <cell r="B375" t="str">
            <v>07ｽ</v>
          </cell>
          <cell r="C375" t="str">
            <v>ｹｰｽ ｽﾀｰﾀｰﾓｰﾀｰ取付ﾈｼﾞ穴部</v>
          </cell>
          <cell r="D375">
            <v>1</v>
          </cell>
        </row>
        <row r="376">
          <cell r="B376" t="str">
            <v>07ｾ</v>
          </cell>
          <cell r="C376" t="str">
            <v>ｹｰｽ THｼｬﾌﾄ穴 ｳｪﾙﾁﾌﾟﾗｸﾞ</v>
          </cell>
          <cell r="D376">
            <v>1</v>
          </cell>
        </row>
        <row r="377">
          <cell r="B377" t="str">
            <v>07ｿ</v>
          </cell>
          <cell r="C377" t="str">
            <v>ｹｰｽ ｺﾝﾄﾛｰﾙﾌﾞﾗｹｯﾄ取付ﾎﾞﾙﾄ穴</v>
          </cell>
          <cell r="D377">
            <v>1</v>
          </cell>
        </row>
        <row r="378">
          <cell r="B378" t="str">
            <v>08A</v>
          </cell>
          <cell r="C378" t="str">
            <v>R/EXT</v>
          </cell>
          <cell r="D378">
            <v>1</v>
          </cell>
        </row>
        <row r="379">
          <cell r="B379" t="str">
            <v>08B</v>
          </cell>
          <cell r="C379" t="str">
            <v>R/EXT ｵｲﾙｼｰﾙ</v>
          </cell>
          <cell r="D379">
            <v>1</v>
          </cell>
        </row>
        <row r="380">
          <cell r="B380" t="str">
            <v>08C</v>
          </cell>
          <cell r="C380" t="str">
            <v>R/EXT ｵｲﾙｼｰﾙ SPR</v>
          </cell>
          <cell r="D380">
            <v>1</v>
          </cell>
        </row>
        <row r="381">
          <cell r="B381" t="str">
            <v>08D</v>
          </cell>
          <cell r="C381" t="str">
            <v>R/EXT ｽﾋﾟｰﾄﾞﾒｰﾀｰ穴部</v>
          </cell>
          <cell r="D381">
            <v>1</v>
          </cell>
        </row>
        <row r="382">
          <cell r="B382" t="str">
            <v>08E</v>
          </cell>
          <cell r="C382" t="str">
            <v>R/EXT ｱﾀﾞﾌﾟﾀｰｹｰｽ ｵｲﾙｼｰﾙ部</v>
          </cell>
          <cell r="D382">
            <v>1</v>
          </cell>
        </row>
        <row r="383">
          <cell r="B383" t="str">
            <v>08F</v>
          </cell>
          <cell r="C383" t="str">
            <v>R/EXT 液体ｶﾞｽｹｯﾄ</v>
          </cell>
          <cell r="D383">
            <v>1</v>
          </cell>
        </row>
        <row r="384">
          <cell r="B384" t="str">
            <v>08G</v>
          </cell>
          <cell r="C384" t="str">
            <v>R/EXT ﾏｳﾝﾄ部</v>
          </cell>
          <cell r="D384">
            <v>1</v>
          </cell>
        </row>
        <row r="385">
          <cell r="B385" t="str">
            <v>08H</v>
          </cell>
          <cell r="C385" t="str">
            <v>R/EXT ｽﾘｰﾌﾞ部</v>
          </cell>
          <cell r="D385">
            <v>1</v>
          </cell>
        </row>
        <row r="386">
          <cell r="B386" t="str">
            <v>09A</v>
          </cell>
          <cell r="C386" t="str">
            <v>ｱﾀﾞﾌﾟﾀｰｹｰｽ</v>
          </cell>
          <cell r="D386">
            <v>1</v>
          </cell>
        </row>
        <row r="387">
          <cell r="B387" t="str">
            <v>09B</v>
          </cell>
          <cell r="C387" t="str">
            <v>ｱﾀﾞﾌﾟﾀｰｹｰｽ ｵｲﾙｼｰﾙ</v>
          </cell>
          <cell r="D387">
            <v>1</v>
          </cell>
        </row>
        <row r="388">
          <cell r="B388" t="str">
            <v>09C</v>
          </cell>
          <cell r="C388" t="str">
            <v>ｱﾀﾞﾌﾟﾀｰｹｰｽ ｵｲﾙｼｰﾙ ﾘｯﾌﾟ部</v>
          </cell>
          <cell r="D388">
            <v>1</v>
          </cell>
        </row>
        <row r="389">
          <cell r="B389" t="str">
            <v>09D</v>
          </cell>
          <cell r="C389" t="str">
            <v>ｱﾀﾞﾌﾟﾀｰ ﾏｳﾝﾄ取付ﾎﾞﾙﾄ穴</v>
          </cell>
          <cell r="D389">
            <v>1</v>
          </cell>
        </row>
        <row r="390">
          <cell r="B390" t="str">
            <v>09E</v>
          </cell>
          <cell r="C390" t="str">
            <v>ｱﾀﾞﾌﾟﾀｰｹｰｽ T/F位置決め ﾉｯｸﾋﾟﾝ</v>
          </cell>
          <cell r="D390">
            <v>1</v>
          </cell>
        </row>
        <row r="391">
          <cell r="B391" t="str">
            <v>10A</v>
          </cell>
          <cell r="C391" t="str">
            <v>O/P</v>
          </cell>
          <cell r="D391">
            <v>1</v>
          </cell>
        </row>
        <row r="392">
          <cell r="B392" t="str">
            <v>10B</v>
          </cell>
          <cell r="C392" t="str">
            <v>O/P BRG ﾚｰｽ</v>
          </cell>
          <cell r="D392">
            <v>1</v>
          </cell>
        </row>
        <row r="393">
          <cell r="B393" t="str">
            <v>10C</v>
          </cell>
          <cell r="C393" t="str">
            <v>O/P HSG</v>
          </cell>
          <cell r="D393">
            <v>1</v>
          </cell>
        </row>
        <row r="394">
          <cell r="B394" t="str">
            <v>10D</v>
          </cell>
          <cell r="C394" t="str">
            <v>O/P HSG O/Pｲﾝﾅｰｷﾞﾔ間</v>
          </cell>
          <cell r="D394">
            <v>1</v>
          </cell>
        </row>
        <row r="395">
          <cell r="B395" t="str">
            <v>10E</v>
          </cell>
          <cell r="C395" t="str">
            <v>O/P HSG Oﾘﾝｸﾞ</v>
          </cell>
          <cell r="D395">
            <v>1</v>
          </cell>
        </row>
        <row r="396">
          <cell r="B396" t="str">
            <v>10F</v>
          </cell>
          <cell r="C396" t="str">
            <v>O/P HSG ｵｲﾙｼｰﾙ</v>
          </cell>
          <cell r="D396">
            <v>1</v>
          </cell>
        </row>
        <row r="397">
          <cell r="B397" t="str">
            <v>10G</v>
          </cell>
          <cell r="C397" t="str">
            <v>O/P HSG ｵｲﾙｼｰﾙ SPR</v>
          </cell>
          <cell r="D397">
            <v>1</v>
          </cell>
        </row>
        <row r="398">
          <cell r="B398" t="str">
            <v>10H</v>
          </cell>
          <cell r="C398" t="str">
            <v>O/P HSG ｵｲﾙｼｰﾙ ﾘｯﾌﾟ</v>
          </cell>
          <cell r="D398">
            <v>1</v>
          </cell>
        </row>
        <row r="399">
          <cell r="B399" t="str">
            <v>10J</v>
          </cell>
          <cell r="C399" t="str">
            <v>O/P HSG ｵｲﾙｼｰﾙ部</v>
          </cell>
          <cell r="D399">
            <v>1</v>
          </cell>
        </row>
        <row r="400">
          <cell r="B400" t="str">
            <v>10K</v>
          </cell>
          <cell r="C400" t="str">
            <v>O/P HSG ｸﾚｯｾﾝﾄﾞ</v>
          </cell>
          <cell r="D400">
            <v>1</v>
          </cell>
        </row>
        <row r="401">
          <cell r="B401" t="str">
            <v>10L</v>
          </cell>
          <cell r="C401" t="str">
            <v>O/P HSG ｺﾝﾄﾛｰﾙﾋﾟｽﾄﾝ部</v>
          </cell>
          <cell r="D401">
            <v>1</v>
          </cell>
        </row>
        <row r="402">
          <cell r="B402" t="str">
            <v>10M</v>
          </cell>
          <cell r="C402" t="str">
            <v>O/P HSG ｽﾁｰﾙﾎﾞｰﾙ</v>
          </cell>
          <cell r="D402">
            <v>1</v>
          </cell>
        </row>
        <row r="403">
          <cell r="B403" t="str">
            <v>10N</v>
          </cell>
          <cell r="C403" t="str">
            <v>O/P HSG ﾄﾞﾚｰﾝ回路</v>
          </cell>
          <cell r="D403">
            <v>1</v>
          </cell>
        </row>
        <row r="404">
          <cell r="B404" t="str">
            <v>10P</v>
          </cell>
          <cell r="C404" t="str">
            <v>O/P HSG ﾄﾞﾚｰﾝ穴</v>
          </cell>
          <cell r="D404">
            <v>1</v>
          </cell>
        </row>
        <row r="405">
          <cell r="B405" t="str">
            <v>10Q</v>
          </cell>
          <cell r="C405" t="str">
            <v>O/P HSG ﾌﾞｯｼｭ</v>
          </cell>
          <cell r="D405">
            <v>1</v>
          </cell>
        </row>
        <row r="406">
          <cell r="B406" t="str">
            <v>10R</v>
          </cell>
          <cell r="C406" t="str">
            <v>O/P HSG ﾌﾞｯｼｭ ﾒﾀﾙ部</v>
          </cell>
          <cell r="D406">
            <v>1</v>
          </cell>
        </row>
        <row r="407">
          <cell r="B407" t="str">
            <v>10S</v>
          </cell>
          <cell r="C407" t="str">
            <v>O/P HSG ﾌﾞｯｼｭ下穴部</v>
          </cell>
          <cell r="D407">
            <v>1</v>
          </cell>
        </row>
        <row r="408">
          <cell r="B408" t="str">
            <v>10T</v>
          </cell>
          <cell r="C408" t="str">
            <v>O/P HSG ﾘﾌﾞ</v>
          </cell>
          <cell r="D408">
            <v>1</v>
          </cell>
        </row>
        <row r="409">
          <cell r="B409" t="str">
            <v>10U</v>
          </cell>
          <cell r="C409" t="str">
            <v>O/P HSG 外周 Dﾘﾝｸﾞ</v>
          </cell>
          <cell r="D409">
            <v>1</v>
          </cell>
        </row>
        <row r="410">
          <cell r="B410" t="str">
            <v>10V</v>
          </cell>
          <cell r="C410" t="str">
            <v>O/P HSG 外周 Oﾘﾝｸﾞ</v>
          </cell>
          <cell r="D410">
            <v>1</v>
          </cell>
        </row>
        <row r="411">
          <cell r="B411" t="str">
            <v>10W</v>
          </cell>
          <cell r="C411" t="str">
            <v>O/P HSG 取付ﾎﾞﾙﾄ</v>
          </cell>
          <cell r="D411">
            <v>1</v>
          </cell>
        </row>
        <row r="412">
          <cell r="B412" t="str">
            <v>10X</v>
          </cell>
          <cell r="C412" t="str">
            <v>O/P HSG 取付ﾎﾞﾙﾄ ﾈｼﾞ穴</v>
          </cell>
          <cell r="D412">
            <v>1</v>
          </cell>
        </row>
        <row r="413">
          <cell r="B413" t="str">
            <v>10Y</v>
          </cell>
          <cell r="C413" t="str">
            <v>O/P HSG 吐出側 ｸﾚｯｾﾝﾄﾞ</v>
          </cell>
          <cell r="D413">
            <v>1</v>
          </cell>
        </row>
        <row r="414">
          <cell r="B414" t="str">
            <v>10Z</v>
          </cell>
          <cell r="C414" t="str">
            <v>O/P Oﾘﾝｸﾞ溝</v>
          </cell>
          <cell r="D414">
            <v>1</v>
          </cell>
        </row>
        <row r="415">
          <cell r="B415" t="str">
            <v>10ｱ</v>
          </cell>
          <cell r="C415" t="str">
            <v>O/P T/C ｽﾘｰﾌﾞ ﾌﾞｯｼｭ</v>
          </cell>
          <cell r="D415">
            <v>1</v>
          </cell>
        </row>
        <row r="416">
          <cell r="B416" t="str">
            <v>10ｲ</v>
          </cell>
          <cell r="C416" t="str">
            <v>O/P ｱｳﾀｰｷﾞﾔ</v>
          </cell>
          <cell r="D416">
            <v>1</v>
          </cell>
        </row>
        <row r="417">
          <cell r="B417" t="str">
            <v>10ｳ</v>
          </cell>
          <cell r="C417" t="str">
            <v>O/P ｲﾝﾅｰｷﾞﾔ</v>
          </cell>
          <cell r="D417">
            <v>1</v>
          </cell>
        </row>
        <row r="418">
          <cell r="B418" t="str">
            <v>10ｴ</v>
          </cell>
          <cell r="C418" t="str">
            <v>O/P ｲﾝﾅｰｷﾞﾔ ﾌﾞｯｼｭ</v>
          </cell>
          <cell r="D418">
            <v>1</v>
          </cell>
        </row>
        <row r="419">
          <cell r="B419" t="str">
            <v>10ｵ</v>
          </cell>
          <cell r="C419" t="str">
            <v>O/P ｲﾝﾅｰｷﾞﾔ爪部</v>
          </cell>
          <cell r="D419">
            <v>1</v>
          </cell>
        </row>
        <row r="420">
          <cell r="B420" t="str">
            <v>10ｶ</v>
          </cell>
          <cell r="C420" t="str">
            <v>O/P ｲﾝﾅｰｷﾞﾔ入部 ﾌﾞｯｼｭ</v>
          </cell>
          <cell r="D420">
            <v>1</v>
          </cell>
        </row>
        <row r="421">
          <cell r="B421" t="str">
            <v>10ｷ</v>
          </cell>
          <cell r="C421" t="str">
            <v>O/P ｵｲﾙｼｰﾙ ﾘｯﾌﾟ</v>
          </cell>
          <cell r="D421">
            <v>1</v>
          </cell>
        </row>
        <row r="422">
          <cell r="B422" t="str">
            <v>10ｸ</v>
          </cell>
          <cell r="C422" t="str">
            <v>O/P ｵｲﾙｼｰﾙ部</v>
          </cell>
          <cell r="D422">
            <v>1</v>
          </cell>
        </row>
        <row r="423">
          <cell r="B423" t="str">
            <v>10ｹ</v>
          </cell>
          <cell r="C423" t="str">
            <v>O/P ｶﾞｽｹｯﾄ</v>
          </cell>
          <cell r="D423">
            <v>1</v>
          </cell>
        </row>
        <row r="424">
          <cell r="B424" t="str">
            <v>10ｺ</v>
          </cell>
          <cell r="C424" t="str">
            <v>O/P ｶﾑﾘﾝｸﾞ～O/P ｶﾊﾞｰ間</v>
          </cell>
          <cell r="D424">
            <v>1</v>
          </cell>
        </row>
        <row r="425">
          <cell r="B425" t="str">
            <v>10ｻ</v>
          </cell>
          <cell r="C425" t="str">
            <v>O/P ｺﾝﾄﾛｰﾙﾋﾟｽﾄﾝ溝部</v>
          </cell>
          <cell r="D425">
            <v>1</v>
          </cell>
        </row>
        <row r="426">
          <cell r="B426" t="str">
            <v>10ｼ</v>
          </cell>
          <cell r="C426" t="str">
            <v>O/P ｺﾝﾄﾛｰﾙﾋﾟｽﾄﾝ部</v>
          </cell>
          <cell r="D426">
            <v>1</v>
          </cell>
        </row>
        <row r="427">
          <cell r="B427" t="str">
            <v>10ｽ</v>
          </cell>
          <cell r="C427" t="str">
            <v>O/P ｽﾗｽﾄﾜｯｼｬｰ部</v>
          </cell>
          <cell r="D427">
            <v>1</v>
          </cell>
        </row>
        <row r="428">
          <cell r="B428" t="str">
            <v>10ｾ</v>
          </cell>
          <cell r="C428" t="str">
            <v>O/P 流量制御弁 ｽﾘｰﾌﾞ</v>
          </cell>
          <cell r="D428">
            <v>1</v>
          </cell>
        </row>
        <row r="429">
          <cell r="B429" t="str">
            <v>10ｿ</v>
          </cell>
          <cell r="C429" t="str">
            <v>O/P～FWD/C ﾄﾞﾗﾑ間 ｽﾗｽﾄBRG</v>
          </cell>
          <cell r="D429">
            <v>1</v>
          </cell>
        </row>
        <row r="430">
          <cell r="B430" t="str">
            <v>10ﾀ</v>
          </cell>
          <cell r="C430" t="str">
            <v>O/P ﾌﾞｯｼｭ部</v>
          </cell>
          <cell r="D430">
            <v>1</v>
          </cell>
        </row>
        <row r="431">
          <cell r="B431" t="str">
            <v>10ﾁ</v>
          </cell>
          <cell r="C431" t="str">
            <v>O/P ﾍﾞｰﾝﾘﾝｸﾞ</v>
          </cell>
          <cell r="D431">
            <v>1</v>
          </cell>
        </row>
        <row r="432">
          <cell r="B432" t="str">
            <v>10ﾂ</v>
          </cell>
          <cell r="C432" t="str">
            <v>O/P ﾘﾘｰﾌV</v>
          </cell>
          <cell r="D432">
            <v>1</v>
          </cell>
        </row>
        <row r="433">
          <cell r="B433" t="str">
            <v>10ﾃ</v>
          </cell>
          <cell r="C433" t="str">
            <v>O/P ﾛｰﾀｰ</v>
          </cell>
          <cell r="D433">
            <v>1</v>
          </cell>
        </row>
        <row r="434">
          <cell r="B434" t="str">
            <v>10ﾄ</v>
          </cell>
          <cell r="C434" t="str">
            <v>O/P ﾛｰﾀｰ 溝幅部</v>
          </cell>
          <cell r="D434">
            <v>1</v>
          </cell>
        </row>
        <row r="435">
          <cell r="B435" t="str">
            <v>10ﾅ</v>
          </cell>
          <cell r="C435" t="str">
            <v>O/P 外周 Oﾘﾝｸﾞ</v>
          </cell>
          <cell r="D435">
            <v>1</v>
          </cell>
        </row>
        <row r="436">
          <cell r="B436" t="str">
            <v>10ﾆ</v>
          </cell>
          <cell r="C436" t="str">
            <v>O/P 締付ﾎﾞﾙﾄ</v>
          </cell>
          <cell r="D436">
            <v>1</v>
          </cell>
        </row>
        <row r="437">
          <cell r="B437" t="str">
            <v>10ﾇ</v>
          </cell>
          <cell r="C437" t="str">
            <v>O/P HSG ｷﾞﾔﾎﾟｹｯﾄ部</v>
          </cell>
          <cell r="D437">
            <v>1</v>
          </cell>
        </row>
        <row r="438">
          <cell r="B438" t="str">
            <v>10ﾈ</v>
          </cell>
          <cell r="C438" t="str">
            <v>O/P内</v>
          </cell>
          <cell r="D438">
            <v>1</v>
          </cell>
        </row>
        <row r="439">
          <cell r="B439" t="str">
            <v>10ﾉ</v>
          </cell>
          <cell r="C439" t="str">
            <v>O/P REV/C ｼｰﾙﾘﾝｸﾞ</v>
          </cell>
          <cell r="D439">
            <v>1</v>
          </cell>
        </row>
        <row r="440">
          <cell r="B440" t="str">
            <v>10ﾊ</v>
          </cell>
          <cell r="C440" t="str">
            <v xml:space="preserve">O/P HSG ﾎﾞﾙﾄ穴 </v>
          </cell>
          <cell r="D440">
            <v>1</v>
          </cell>
        </row>
        <row r="441">
          <cell r="B441" t="str">
            <v>10ﾋ</v>
          </cell>
          <cell r="C441" t="str">
            <v>O/P HSG～ｽﾍﾟｰｻｰﾘﾝｸﾞ間 Oﾘﾝｸﾞ</v>
          </cell>
          <cell r="D441">
            <v>1</v>
          </cell>
        </row>
        <row r="442">
          <cell r="B442" t="str">
            <v>10ﾌ</v>
          </cell>
          <cell r="C442" t="str">
            <v>O/P ｲﾝﾅｰｷﾞﾔ 側面</v>
          </cell>
          <cell r="D442">
            <v>1</v>
          </cell>
        </row>
        <row r="443">
          <cell r="B443" t="str">
            <v>11A</v>
          </cell>
          <cell r="C443" t="str">
            <v>O/P ｶﾊﾞｰ</v>
          </cell>
          <cell r="D443">
            <v>1</v>
          </cell>
        </row>
        <row r="444">
          <cell r="B444" t="str">
            <v>11B</v>
          </cell>
          <cell r="C444" t="str">
            <v>O/P ｶﾊﾞｰ FWD/C回路 OWC部</v>
          </cell>
          <cell r="D444">
            <v>1</v>
          </cell>
        </row>
        <row r="445">
          <cell r="B445" t="str">
            <v>11C</v>
          </cell>
          <cell r="C445" t="str">
            <v>O/P ｶﾊﾞｰ FWD/C回路 ｴｱｰﾌﾞﾘｰﾄﾞ ﾜﾝｳｪｲﾎﾞｰﾙ</v>
          </cell>
          <cell r="D445">
            <v>1</v>
          </cell>
        </row>
        <row r="446">
          <cell r="B446" t="str">
            <v>11D</v>
          </cell>
          <cell r="C446" t="str">
            <v>O/P ｶﾊﾞｰ FWD/C回路 ﾃﾌﾛﾝﾘﾝｸﾞ</v>
          </cell>
          <cell r="D446">
            <v>1</v>
          </cell>
        </row>
        <row r="447">
          <cell r="B447" t="str">
            <v>11E</v>
          </cell>
          <cell r="C447" t="str">
            <v>O/P ｶﾊﾞｰ H/C ｴｱｰﾌﾞﾘｰﾄﾞ φ2ﾋﾟﾝ部</v>
          </cell>
          <cell r="D447">
            <v>1</v>
          </cell>
        </row>
        <row r="448">
          <cell r="B448" t="str">
            <v>11F</v>
          </cell>
          <cell r="C448" t="str">
            <v>O/P ｶﾊﾞｰ H/C ｴｱｰﾌﾞﾘｰﾄﾞ回路</v>
          </cell>
          <cell r="D448">
            <v>1</v>
          </cell>
        </row>
        <row r="449">
          <cell r="B449" t="str">
            <v>11G</v>
          </cell>
          <cell r="C449" t="str">
            <v>O/P ｶﾊﾞｰ H/C ｴｱｰﾌﾞﾘｰﾄﾞ回路 ﾄﾞﾘﾌﾄﾝﾎﾞｰﾙ部</v>
          </cell>
          <cell r="D449">
            <v>1</v>
          </cell>
        </row>
        <row r="450">
          <cell r="B450" t="str">
            <v>11H</v>
          </cell>
          <cell r="C450" t="str">
            <v>O/P ｶﾊﾞｰ H/C ｴｱｰﾌﾞﾘｰﾄﾞ回路 ﾘﾃｰﾅｰ</v>
          </cell>
          <cell r="D450">
            <v>1</v>
          </cell>
        </row>
        <row r="451">
          <cell r="B451" t="str">
            <v>11J</v>
          </cell>
          <cell r="C451" t="str">
            <v>O/P ｶﾊﾞｰ H/C ﾁｪｯｸﾌﾟﾗｸﾞ</v>
          </cell>
          <cell r="D451">
            <v>1</v>
          </cell>
        </row>
        <row r="452">
          <cell r="B452" t="str">
            <v>11K</v>
          </cell>
          <cell r="C452" t="str">
            <v>O/P ｶﾊﾞｰ H/C ﾁｪｯｸﾎﾞｰﾙ ｽﾄｯﾊﾟｰﾋﾟﾝ</v>
          </cell>
          <cell r="D452">
            <v>1</v>
          </cell>
        </row>
        <row r="453">
          <cell r="B453" t="str">
            <v>11L</v>
          </cell>
          <cell r="C453" t="str">
            <v>O/P ｶﾊﾞｰ H/C回路</v>
          </cell>
          <cell r="D453">
            <v>1</v>
          </cell>
        </row>
        <row r="454">
          <cell r="B454" t="str">
            <v>11M</v>
          </cell>
          <cell r="C454" t="str">
            <v>O/P ｶﾊﾞｰ H/C回路&amp;T/C AP回路</v>
          </cell>
          <cell r="D454">
            <v>1</v>
          </cell>
        </row>
        <row r="455">
          <cell r="B455" t="str">
            <v>11N</v>
          </cell>
          <cell r="C455" t="str">
            <v>O/P ｶﾊﾞｰ H/C回路&amp;T/C IN回路</v>
          </cell>
          <cell r="D455">
            <v>1</v>
          </cell>
        </row>
        <row r="456">
          <cell r="B456" t="str">
            <v>11P</v>
          </cell>
          <cell r="C456" t="str">
            <v>O/P ｶﾊﾞｰ H/C回路&amp;鉄ｽﾘｰﾌﾞ部 圧入部</v>
          </cell>
          <cell r="D456">
            <v>1</v>
          </cell>
        </row>
        <row r="457">
          <cell r="B457" t="str">
            <v>11Q</v>
          </cell>
          <cell r="C457" t="str">
            <v>O/P ｶﾊﾞｰ H/C回路穴</v>
          </cell>
          <cell r="D457">
            <v>1</v>
          </cell>
        </row>
        <row r="458">
          <cell r="B458" t="str">
            <v>11R</v>
          </cell>
          <cell r="C458" t="str">
            <v>O/P ｶﾊﾞｰ H/C間 BRGﾚｰｽ</v>
          </cell>
          <cell r="D458">
            <v>1</v>
          </cell>
        </row>
        <row r="459">
          <cell r="B459" t="str">
            <v>11S</v>
          </cell>
          <cell r="C459" t="str">
            <v>O/P ｶﾊﾞｰ H/C間 BRGﾚｰｽ REV/C O/P ｶﾊﾞｰ間</v>
          </cell>
          <cell r="D459">
            <v>1</v>
          </cell>
        </row>
        <row r="460">
          <cell r="B460" t="str">
            <v>11T</v>
          </cell>
          <cell r="C460" t="str">
            <v>O/P ｶﾊﾞｰ HSG合わせ面</v>
          </cell>
          <cell r="D460">
            <v>1</v>
          </cell>
        </row>
        <row r="461">
          <cell r="B461" t="str">
            <v>11U</v>
          </cell>
          <cell r="C461" t="str">
            <v>O/P ｶﾊﾞｰ O/P ｼｰﾙﾘﾝｸﾞ溝</v>
          </cell>
          <cell r="D461">
            <v>1</v>
          </cell>
        </row>
        <row r="462">
          <cell r="B462" t="str">
            <v>11V</v>
          </cell>
          <cell r="C462" t="str">
            <v>O/P ｶﾊﾞｰ ｽﾘｰﾌﾞ 油穴</v>
          </cell>
          <cell r="D462">
            <v>1</v>
          </cell>
        </row>
        <row r="463">
          <cell r="B463" t="str">
            <v>11W</v>
          </cell>
          <cell r="C463" t="str">
            <v>O/P ｶﾊﾞｰ REV/C ｼｰﾙﾘﾝｸﾞ</v>
          </cell>
          <cell r="D463">
            <v>1</v>
          </cell>
        </row>
        <row r="464">
          <cell r="B464" t="str">
            <v>11X</v>
          </cell>
          <cell r="C464" t="str">
            <v>O/P ｶﾊﾞｰ REV/C ｼｰﾙﾘﾝｸﾞ溝</v>
          </cell>
          <cell r="D464">
            <v>1</v>
          </cell>
        </row>
        <row r="465">
          <cell r="B465" t="str">
            <v>11Y</v>
          </cell>
          <cell r="C465" t="str">
            <v>O/P ｶﾊﾞｰ RR側 BRG</v>
          </cell>
          <cell r="D465">
            <v>1</v>
          </cell>
        </row>
        <row r="466">
          <cell r="B466" t="str">
            <v>11Z</v>
          </cell>
          <cell r="C466" t="str">
            <v>O/P ｶﾊﾞｰ RR側 BRGﾚｰｽ</v>
          </cell>
          <cell r="D466">
            <v>1</v>
          </cell>
        </row>
        <row r="467">
          <cell r="B467" t="str">
            <v>11ｱ</v>
          </cell>
          <cell r="C467" t="str">
            <v>O/P ｶﾊﾞｰ T/C IN ｳｪﾙﾁﾌﾟﾗｸﾞ</v>
          </cell>
          <cell r="D467">
            <v>1</v>
          </cell>
        </row>
        <row r="468">
          <cell r="B468" t="str">
            <v>11ｲ</v>
          </cell>
          <cell r="C468" t="str">
            <v>O/P ｶﾊﾞｰ T/C IN回路 ﾁｪｯｸﾎﾞｰﾙ</v>
          </cell>
          <cell r="D468">
            <v>1</v>
          </cell>
        </row>
        <row r="469">
          <cell r="B469" t="str">
            <v>11ｳ</v>
          </cell>
          <cell r="C469" t="str">
            <v>O/P ｶﾊﾞｰ T/C ﾘﾘｰﾌﾎﾞｰﾙ座面</v>
          </cell>
          <cell r="D469">
            <v>1</v>
          </cell>
        </row>
        <row r="470">
          <cell r="B470" t="str">
            <v>11ｴ</v>
          </cell>
          <cell r="C470" t="str">
            <v>O/P ｶﾊﾞｰ T/C ﾘﾘｰﾌ回路</v>
          </cell>
          <cell r="D470">
            <v>1</v>
          </cell>
        </row>
        <row r="471">
          <cell r="B471" t="str">
            <v>11ｵ</v>
          </cell>
          <cell r="C471" t="str">
            <v>O/P ｶﾊﾞｰ V溝部</v>
          </cell>
          <cell r="D471">
            <v>1</v>
          </cell>
        </row>
        <row r="472">
          <cell r="B472" t="str">
            <v>11ｶ</v>
          </cell>
          <cell r="C472" t="str">
            <v>O/P ｶﾊﾞｰ ｱｳﾀｰｷﾞﾔ</v>
          </cell>
          <cell r="D472">
            <v>1</v>
          </cell>
        </row>
        <row r="473">
          <cell r="B473" t="str">
            <v>11ｷ</v>
          </cell>
          <cell r="C473" t="str">
            <v>O/P ｶﾊﾞｰ ｱｷｭｰﾑﾋﾟｽﾄﾝ</v>
          </cell>
          <cell r="D473">
            <v>1</v>
          </cell>
        </row>
        <row r="474">
          <cell r="B474" t="str">
            <v>11ｸ</v>
          </cell>
          <cell r="C474" t="str">
            <v>O/P ｶﾊﾞｰ ｲﾝﾅｰ ｱｳﾀｰ ｷﾞﾔ部 端面</v>
          </cell>
          <cell r="D474">
            <v>1</v>
          </cell>
        </row>
        <row r="475">
          <cell r="B475" t="str">
            <v>11ｹ</v>
          </cell>
          <cell r="C475" t="str">
            <v>O/P ｶﾊﾞｰ ｲﾝﾌﾟｯﾄ ﾌﾞｯｼｭ</v>
          </cell>
          <cell r="D475">
            <v>1</v>
          </cell>
        </row>
        <row r="476">
          <cell r="B476" t="str">
            <v>11ｺ</v>
          </cell>
          <cell r="C476" t="str">
            <v>O/P ｶﾊﾞｰ ｵｲﾙｼｰﾙ ﾘｯﾌﾟ部</v>
          </cell>
          <cell r="D476">
            <v>1</v>
          </cell>
        </row>
        <row r="477">
          <cell r="B477" t="str">
            <v>11ｻ</v>
          </cell>
          <cell r="C477" t="str">
            <v>O/P ｶﾊﾞｰ ｼｰﾙﾘﾝｸﾞ</v>
          </cell>
          <cell r="D477">
            <v>1</v>
          </cell>
        </row>
        <row r="478">
          <cell r="B478" t="str">
            <v>11ｼ</v>
          </cell>
          <cell r="C478" t="str">
            <v>O/P ｶﾊﾞｰ ｼｬﾌﾄ ﾌﾞｯｼｭ</v>
          </cell>
          <cell r="D478">
            <v>1</v>
          </cell>
        </row>
        <row r="479">
          <cell r="B479" t="str">
            <v>11ｽ</v>
          </cell>
          <cell r="C479" t="str">
            <v>O/P ｶﾊﾞｰ ｽﾃｰﾀｰｼｬﾌﾄ ﾌﾞｯｼｭ</v>
          </cell>
          <cell r="D479">
            <v>1</v>
          </cell>
        </row>
        <row r="480">
          <cell r="B480" t="str">
            <v>11ｾ</v>
          </cell>
          <cell r="C480" t="str">
            <v>O/P ｶﾊﾞｰ ｽﾃｰﾀｰｼｬﾌﾄ部</v>
          </cell>
          <cell r="D480">
            <v>1</v>
          </cell>
        </row>
        <row r="481">
          <cell r="B481" t="str">
            <v>11ｿ</v>
          </cell>
          <cell r="C481" t="str">
            <v>O/P ｶﾊﾞｰ ｽﾗｽﾄBRG</v>
          </cell>
          <cell r="D481">
            <v>1</v>
          </cell>
        </row>
        <row r="482">
          <cell r="B482" t="str">
            <v>11ﾀ</v>
          </cell>
          <cell r="C482" t="str">
            <v>O/P ｶﾊﾞｰ ｽﾗｽﾄﾜｯｼｬｰ BRGﾚｰｽ</v>
          </cell>
          <cell r="D482">
            <v>1</v>
          </cell>
        </row>
        <row r="483">
          <cell r="B483" t="str">
            <v>11ﾁ</v>
          </cell>
          <cell r="C483" t="str">
            <v>O/P ｶﾊﾞｰ ｽﾗｽﾄﾜｯｼｬｰ部</v>
          </cell>
          <cell r="D483">
            <v>1</v>
          </cell>
        </row>
        <row r="484">
          <cell r="B484" t="str">
            <v>11ﾂ</v>
          </cell>
          <cell r="C484" t="str">
            <v>O/P ｶﾊﾞｰ ｽﾘｰﾌﾞ部</v>
          </cell>
          <cell r="D484">
            <v>1</v>
          </cell>
        </row>
        <row r="485">
          <cell r="B485" t="str">
            <v>11ﾃ</v>
          </cell>
          <cell r="C485" t="str">
            <v>O/P ｶﾊﾞｰ ﾌﾞｯｼｭ部</v>
          </cell>
          <cell r="D485">
            <v>1</v>
          </cell>
        </row>
        <row r="486">
          <cell r="B486" t="str">
            <v>11ﾄ</v>
          </cell>
          <cell r="C486" t="str">
            <v>O/P ｶﾊﾞｰ ﾌﾟﾚｯｼｬｰﾘﾘｰﾌ ｽﾄｯﾊﾟｰﾎﾞｰﾙ</v>
          </cell>
          <cell r="D486">
            <v>1</v>
          </cell>
        </row>
        <row r="487">
          <cell r="B487" t="str">
            <v>11ﾅ</v>
          </cell>
          <cell r="C487" t="str">
            <v>O/P ｶﾊﾞｰ ﾌﾛﾝﾄﾙﾌﾞﾘｹｰｼｮﾝ SPR</v>
          </cell>
          <cell r="D487">
            <v>1</v>
          </cell>
        </row>
        <row r="488">
          <cell r="B488" t="str">
            <v>11ﾆ</v>
          </cell>
          <cell r="C488" t="str">
            <v>O/P ｶﾊﾞｰ ﾌﾛﾝﾄﾙﾌﾞﾘｹｰｼｮﾝ ﾎﾞｰﾙ</v>
          </cell>
          <cell r="D488">
            <v>1</v>
          </cell>
        </row>
        <row r="489">
          <cell r="B489" t="str">
            <v>11ﾇ</v>
          </cell>
          <cell r="C489" t="str">
            <v>O/P ｶﾊﾞｰ ﾌﾛﾝﾄﾙﾌﾞﾘｹｰｼｮﾝ部</v>
          </cell>
          <cell r="D489">
            <v>1</v>
          </cell>
        </row>
        <row r="490">
          <cell r="B490" t="str">
            <v>11ﾈ</v>
          </cell>
          <cell r="C490" t="str">
            <v>O/P ｶﾊﾞｰ 外周</v>
          </cell>
          <cell r="D490">
            <v>1</v>
          </cell>
        </row>
        <row r="491">
          <cell r="B491" t="str">
            <v>11ﾉ</v>
          </cell>
          <cell r="C491" t="str">
            <v>O/P ｶﾊﾞｰ 取付ﾎﾞﾙﾄ</v>
          </cell>
          <cell r="D491">
            <v>1</v>
          </cell>
        </row>
        <row r="492">
          <cell r="B492" t="str">
            <v>11ﾊ</v>
          </cell>
          <cell r="C492" t="str">
            <v>O/P ｶﾊﾞｰ FWD/C ﾄﾞﾗﾑ間 ｽﾗｽﾄBRG</v>
          </cell>
          <cell r="D492">
            <v>1</v>
          </cell>
        </row>
        <row r="493">
          <cell r="B493" t="str">
            <v>11ﾋ</v>
          </cell>
          <cell r="C493" t="str">
            <v>O/P ｶﾊﾞｰ 流量制御弁</v>
          </cell>
          <cell r="D493">
            <v>1</v>
          </cell>
        </row>
        <row r="494">
          <cell r="B494" t="str">
            <v>11ﾌ</v>
          </cell>
          <cell r="C494" t="str">
            <v>O/P ｶﾊﾞｰ 流量制御弁 O/P HSG ﾎﾟｰﾄ部</v>
          </cell>
          <cell r="D494">
            <v>1</v>
          </cell>
        </row>
        <row r="495">
          <cell r="B495" t="str">
            <v>11ﾍ</v>
          </cell>
          <cell r="C495" t="str">
            <v>O/P ｶﾊﾞｰ 流量制御弁 ｽﾘｰﾌﾞ</v>
          </cell>
          <cell r="D495">
            <v>1</v>
          </cell>
        </row>
        <row r="496">
          <cell r="B496" t="str">
            <v>11ﾎ</v>
          </cell>
          <cell r="C496" t="str">
            <v>O/P ｶﾊﾞｰ 流量制御弁 ﾎﾟｰﾄ部</v>
          </cell>
          <cell r="D496">
            <v>1</v>
          </cell>
        </row>
        <row r="497">
          <cell r="B497" t="str">
            <v>11ﾏ</v>
          </cell>
          <cell r="C497" t="str">
            <v>O/P ｶﾊﾞｰ ｸｰﾗｰ回路部 ｽﾁｰﾙﾎﾞｰﾙ</v>
          </cell>
          <cell r="D497">
            <v>1</v>
          </cell>
        </row>
        <row r="498">
          <cell r="B498" t="str">
            <v>12A</v>
          </cell>
          <cell r="C498" t="str">
            <v>REV/C</v>
          </cell>
          <cell r="D498">
            <v>1</v>
          </cell>
        </row>
        <row r="499">
          <cell r="B499" t="str">
            <v>12B</v>
          </cell>
          <cell r="C499" t="str">
            <v>REV/C H/C間</v>
          </cell>
          <cell r="D499">
            <v>1</v>
          </cell>
        </row>
        <row r="500">
          <cell r="B500" t="str">
            <v>12C</v>
          </cell>
          <cell r="C500" t="str">
            <v>REV/C SPR ﾘﾃｰﾅｰ ｽﾅｯﾌﾟﾘﾝｸﾞ</v>
          </cell>
          <cell r="D500">
            <v>1</v>
          </cell>
        </row>
        <row r="501">
          <cell r="B501" t="str">
            <v>12D</v>
          </cell>
          <cell r="C501" t="str">
            <v>REV/C ｽﾅｯﾌﾟﾘﾝｸﾞ</v>
          </cell>
          <cell r="D501">
            <v>1</v>
          </cell>
        </row>
        <row r="502">
          <cell r="B502" t="str">
            <v>12E</v>
          </cell>
          <cell r="C502" t="str">
            <v>REV/C ﾃﾞｨｯｼｭﾌﾟﾚｰﾄ</v>
          </cell>
          <cell r="D502">
            <v>1</v>
          </cell>
        </row>
        <row r="503">
          <cell r="B503" t="str">
            <v>12F</v>
          </cell>
          <cell r="C503" t="str">
            <v>REV/C ﾄﾞﾗｲﾌﾞﾌﾟﾚｰﾄ</v>
          </cell>
          <cell r="D503">
            <v>1</v>
          </cell>
        </row>
        <row r="504">
          <cell r="B504" t="str">
            <v>12G</v>
          </cell>
          <cell r="C504" t="str">
            <v>REV/C ﾄﾞﾗﾑ</v>
          </cell>
          <cell r="D504">
            <v>1</v>
          </cell>
        </row>
        <row r="505">
          <cell r="B505" t="str">
            <v>12H</v>
          </cell>
          <cell r="C505" t="str">
            <v>REV/C ﾄﾞﾗﾑ ｲﾝﾅｰ</v>
          </cell>
          <cell r="D505">
            <v>1</v>
          </cell>
        </row>
        <row r="506">
          <cell r="B506" t="str">
            <v>12J</v>
          </cell>
          <cell r="C506" t="str">
            <v>REV/C ﾄﾞﾗﾑ ﾃﾞｨｯｼｭﾌﾟﾚｰﾄ摺動部</v>
          </cell>
          <cell r="D506">
            <v>1</v>
          </cell>
        </row>
        <row r="507">
          <cell r="B507" t="str">
            <v>12K</v>
          </cell>
          <cell r="C507" t="str">
            <v>REV/C ﾄﾞﾗﾑ ﾃﾞｨｯｼｭﾌﾟﾚｰﾄ部</v>
          </cell>
          <cell r="D507">
            <v>1</v>
          </cell>
        </row>
        <row r="508">
          <cell r="B508" t="str">
            <v>12L</v>
          </cell>
          <cell r="C508" t="str">
            <v>REV/C ﾄﾞﾗﾑ ﾌﾞｯｼｭ</v>
          </cell>
          <cell r="D508">
            <v>1</v>
          </cell>
        </row>
        <row r="509">
          <cell r="B509" t="str">
            <v>12M</v>
          </cell>
          <cell r="C509" t="str">
            <v>REV/C ﾄﾞﾗﾑ 外周（B/B締結）部</v>
          </cell>
          <cell r="D509">
            <v>1</v>
          </cell>
        </row>
        <row r="510">
          <cell r="B510" t="str">
            <v>12N</v>
          </cell>
          <cell r="C510" t="str">
            <v>REV/C ﾄﾞﾗｲﾌﾞ&amp;ﾄﾞﾘﾌﾞﾝﾌﾟﾚｰﾄ</v>
          </cell>
          <cell r="D510">
            <v>1</v>
          </cell>
        </row>
        <row r="511">
          <cell r="B511" t="str">
            <v>12P</v>
          </cell>
          <cell r="C511" t="str">
            <v>REV/C ﾄﾞﾘﾌﾞﾝﾌﾟﾚｰﾄ</v>
          </cell>
          <cell r="D511">
            <v>1</v>
          </cell>
        </row>
        <row r="512">
          <cell r="B512" t="str">
            <v>12Q</v>
          </cell>
          <cell r="C512" t="str">
            <v>REV/C ﾋﾟｽﾄﾝ</v>
          </cell>
          <cell r="D512">
            <v>1</v>
          </cell>
        </row>
        <row r="513">
          <cell r="B513" t="str">
            <v>12R</v>
          </cell>
          <cell r="C513" t="str">
            <v>REV/C ﾋﾟｽﾄﾝ Dﾘﾝｸﾞ</v>
          </cell>
          <cell r="D513">
            <v>1</v>
          </cell>
        </row>
        <row r="514">
          <cell r="B514" t="str">
            <v>12S</v>
          </cell>
          <cell r="C514" t="str">
            <v>REV/C ﾋﾟｽﾄﾝ ﾄﾞﾘﾌﾄﾝﾎﾞｰﾙ ﾃｰﾊﾟｰ部</v>
          </cell>
          <cell r="D514">
            <v>1</v>
          </cell>
        </row>
        <row r="515">
          <cell r="B515" t="str">
            <v>12T</v>
          </cell>
          <cell r="C515" t="str">
            <v>REV/C ﾋﾟｽﾄﾝ ﾄﾞﾘﾌﾄﾝﾎﾞｰﾙ穴</v>
          </cell>
          <cell r="D515">
            <v>1</v>
          </cell>
        </row>
        <row r="516">
          <cell r="B516" t="str">
            <v>12U</v>
          </cell>
          <cell r="C516" t="str">
            <v>REV/C ﾋﾟｽﾄﾝ ﾄﾞﾘﾌﾄﾝﾎﾞｰﾙ部</v>
          </cell>
          <cell r="D516">
            <v>1</v>
          </cell>
        </row>
        <row r="517">
          <cell r="B517" t="str">
            <v>12V</v>
          </cell>
          <cell r="C517" t="str">
            <v>REV/C ﾋﾟｽﾄﾝ ﾘｯﾌﾟｼｰﾙ</v>
          </cell>
          <cell r="D517">
            <v>1</v>
          </cell>
        </row>
        <row r="518">
          <cell r="B518" t="str">
            <v>12W</v>
          </cell>
          <cell r="C518" t="str">
            <v>REV/C ﾋﾟｽﾄﾝ 内側</v>
          </cell>
          <cell r="D518">
            <v>1</v>
          </cell>
        </row>
        <row r="519">
          <cell r="B519" t="str">
            <v>12X</v>
          </cell>
          <cell r="C519" t="str">
            <v>REV/C ﾌﾞｯｼｭ</v>
          </cell>
          <cell r="D519">
            <v>1</v>
          </cell>
        </row>
        <row r="520">
          <cell r="B520" t="str">
            <v>12Y</v>
          </cell>
          <cell r="C520" t="str">
            <v>REV/C ﾘﾃｰﾅｰ ｽﾅｯﾌﾟﾘﾝｸﾞ</v>
          </cell>
          <cell r="D520">
            <v>1</v>
          </cell>
        </row>
        <row r="521">
          <cell r="B521" t="str">
            <v>12Z</v>
          </cell>
          <cell r="C521" t="str">
            <v>REV/C ﾘﾀｰﾝSPR</v>
          </cell>
          <cell r="D521">
            <v>1</v>
          </cell>
        </row>
        <row r="522">
          <cell r="B522" t="str">
            <v>12ｱ</v>
          </cell>
          <cell r="C522" t="str">
            <v>REV/C ﾄﾞﾗﾑ 外径</v>
          </cell>
          <cell r="D522">
            <v>1</v>
          </cell>
        </row>
        <row r="523">
          <cell r="B523" t="str">
            <v>12ｲ</v>
          </cell>
          <cell r="C523" t="str">
            <v>REV/C内</v>
          </cell>
          <cell r="D523">
            <v>1</v>
          </cell>
        </row>
        <row r="524">
          <cell r="B524" t="str">
            <v>12ｳ</v>
          </cell>
          <cell r="C524" t="str">
            <v>REV/Cﾄﾞﾗﾑ ﾋﾟｽﾄﾝ摺動部</v>
          </cell>
          <cell r="D524">
            <v>1</v>
          </cell>
        </row>
        <row r="525">
          <cell r="B525" t="str">
            <v>12ｴ</v>
          </cell>
          <cell r="C525" t="str">
            <v>"REV/C</v>
          </cell>
          <cell r="D525">
            <v>1</v>
          </cell>
        </row>
        <row r="526">
          <cell r="B526" t="str">
            <v>13A</v>
          </cell>
          <cell r="C526" t="str">
            <v>REV/B</v>
          </cell>
          <cell r="D526">
            <v>1</v>
          </cell>
        </row>
        <row r="527">
          <cell r="B527" t="str">
            <v>13B</v>
          </cell>
          <cell r="C527" t="str">
            <v>REV/B SPR ﾘﾃｰﾅｰ ｽﾅｯﾌﾟﾘﾝｸﾞ</v>
          </cell>
          <cell r="D527">
            <v>1</v>
          </cell>
        </row>
        <row r="528">
          <cell r="B528" t="str">
            <v>13C</v>
          </cell>
          <cell r="C528" t="str">
            <v>REV/B ﾄﾞﾘﾌﾞﾝﾌﾟﾚｰﾄ</v>
          </cell>
          <cell r="D528">
            <v>1</v>
          </cell>
        </row>
        <row r="529">
          <cell r="B529" t="str">
            <v>13D</v>
          </cell>
          <cell r="C529" t="str">
            <v>REV/B ﾋﾟｽﾄﾝ 外側 ﾘｯﾌﾟｼｰﾙ</v>
          </cell>
          <cell r="D529">
            <v>1</v>
          </cell>
        </row>
        <row r="530">
          <cell r="B530" t="str">
            <v>13E</v>
          </cell>
          <cell r="C530" t="str">
            <v>REV/B ﾋﾟｽﾄﾝ 外径 ﾘｯﾌﾟｼｰﾙ</v>
          </cell>
          <cell r="D530">
            <v>1</v>
          </cell>
        </row>
        <row r="531">
          <cell r="B531" t="str">
            <v>13F</v>
          </cell>
          <cell r="C531" t="str">
            <v>REV/B ﾋﾟｽﾄﾝ Dﾘﾝｸﾞ</v>
          </cell>
          <cell r="D531">
            <v>1</v>
          </cell>
        </row>
        <row r="532">
          <cell r="B532" t="str">
            <v>13G</v>
          </cell>
          <cell r="C532" t="str">
            <v>REV/B ﾘﾃｰﾆﾝｸﾞﾌﾟﾚｰﾄ</v>
          </cell>
          <cell r="D532">
            <v>1</v>
          </cell>
        </row>
        <row r="533">
          <cell r="B533" t="str">
            <v>13H</v>
          </cell>
          <cell r="C533" t="str">
            <v>REV/B ﾋﾟｽﾄﾝ 内側 ﾘｯﾌﾟｼｰﾙ</v>
          </cell>
          <cell r="D533">
            <v>1</v>
          </cell>
        </row>
        <row r="534">
          <cell r="B534" t="str">
            <v>13J</v>
          </cell>
          <cell r="C534" t="str">
            <v>REV/B ﾄﾞﾗｲﾌﾞﾌﾟﾚｰﾄ溝部</v>
          </cell>
          <cell r="D534">
            <v>1</v>
          </cell>
        </row>
        <row r="535">
          <cell r="B535" t="str">
            <v>14A</v>
          </cell>
          <cell r="C535" t="str">
            <v>H/C</v>
          </cell>
          <cell r="D535">
            <v>1</v>
          </cell>
        </row>
        <row r="536">
          <cell r="B536" t="str">
            <v>14B</v>
          </cell>
          <cell r="C536" t="str">
            <v>H/C BRGﾚｰｽ</v>
          </cell>
          <cell r="D536">
            <v>1</v>
          </cell>
        </row>
        <row r="537">
          <cell r="B537" t="str">
            <v>14C</v>
          </cell>
          <cell r="C537" t="str">
            <v>H/C H/C ﾊﾌﾞ間 ﾆｰﾄﾞﾙBRG</v>
          </cell>
          <cell r="D537">
            <v>1</v>
          </cell>
        </row>
        <row r="538">
          <cell r="B538" t="str">
            <v>14D</v>
          </cell>
          <cell r="C538" t="str">
            <v>H/C O/P ｶﾊﾞｰ間 ﾆｰﾄﾞﾙBRG</v>
          </cell>
          <cell r="D538">
            <v>1</v>
          </cell>
        </row>
        <row r="539">
          <cell r="B539" t="str">
            <v>14E</v>
          </cell>
          <cell r="C539" t="str">
            <v>H/C REV/C ﾄﾞﾗﾑ ﾋﾟｽﾄﾝ間</v>
          </cell>
          <cell r="D539">
            <v>1</v>
          </cell>
        </row>
        <row r="540">
          <cell r="B540" t="str">
            <v>14F</v>
          </cell>
          <cell r="C540" t="str">
            <v>H/C SPR ﾘﾃｰﾅｰ</v>
          </cell>
          <cell r="D540">
            <v>1</v>
          </cell>
        </row>
        <row r="541">
          <cell r="B541" t="str">
            <v>14G</v>
          </cell>
          <cell r="C541" t="str">
            <v>H/C SPR ﾘﾃｰﾅｰ用 ｽﾅｯﾌﾟﾘﾝｸﾞ</v>
          </cell>
          <cell r="D541">
            <v>1</v>
          </cell>
        </row>
        <row r="542">
          <cell r="B542" t="str">
            <v>14H</v>
          </cell>
          <cell r="C542" t="str">
            <v>H/C ﾄﾞﾗｲﾌﾞ&amp;ﾄﾞﾘﾌﾞﾝﾌﾟﾚｰﾄ</v>
          </cell>
          <cell r="D542">
            <v>1</v>
          </cell>
        </row>
        <row r="543">
          <cell r="B543" t="str">
            <v>14J</v>
          </cell>
          <cell r="C543" t="str">
            <v>H/C ﾄﾞﾗｲﾌﾞﾌﾟﾚｰﾄ</v>
          </cell>
          <cell r="D543">
            <v>1</v>
          </cell>
        </row>
        <row r="544">
          <cell r="B544" t="str">
            <v>14K</v>
          </cell>
          <cell r="C544" t="str">
            <v>H/C ﾄﾞﾗｲﾌﾞﾌﾟﾚｰﾄ爪部</v>
          </cell>
          <cell r="D544">
            <v>1</v>
          </cell>
        </row>
        <row r="545">
          <cell r="B545" t="str">
            <v>14L</v>
          </cell>
          <cell r="C545" t="str">
            <v>H/C ﾄﾞﾗﾑ</v>
          </cell>
          <cell r="D545">
            <v>1</v>
          </cell>
        </row>
        <row r="546">
          <cell r="B546" t="str">
            <v>14M</v>
          </cell>
          <cell r="C546" t="str">
            <v>H/C ﾄﾞﾗﾑ REV/Cﾊﾌﾞ部</v>
          </cell>
          <cell r="D546">
            <v>1</v>
          </cell>
        </row>
        <row r="547">
          <cell r="B547" t="str">
            <v>14N</v>
          </cell>
          <cell r="C547" t="str">
            <v>H/C ﾄﾞﾗﾑ REV/Cﾊﾌﾞ溶接部</v>
          </cell>
          <cell r="D547">
            <v>1</v>
          </cell>
        </row>
        <row r="548">
          <cell r="B548" t="str">
            <v>14P</v>
          </cell>
          <cell r="C548" t="str">
            <v>H/C ﾄﾞﾗﾑ ｱｳﾀｰ</v>
          </cell>
          <cell r="D548">
            <v>1</v>
          </cell>
        </row>
        <row r="549">
          <cell r="B549" t="str">
            <v>14Q</v>
          </cell>
          <cell r="C549" t="str">
            <v>H/C ﾄﾞﾗﾑ ｲﾝﾌﾟｯﾄｼｬﾌﾄ溶接部付近</v>
          </cell>
          <cell r="D549">
            <v>1</v>
          </cell>
        </row>
        <row r="550">
          <cell r="B550" t="str">
            <v>14R</v>
          </cell>
          <cell r="C550" t="str">
            <v>H/C ﾄﾞﾗﾑ ｽﾅｯﾌﾟﾘﾝｸﾞ</v>
          </cell>
          <cell r="D550">
            <v>1</v>
          </cell>
        </row>
        <row r="551">
          <cell r="B551" t="str">
            <v>14S</v>
          </cell>
          <cell r="C551" t="str">
            <v>H/C ﾄﾞﾗﾑ ｽﾅｯﾌﾟﾘﾝｸﾞ溝部</v>
          </cell>
          <cell r="D551">
            <v>1</v>
          </cell>
        </row>
        <row r="552">
          <cell r="B552" t="str">
            <v>14T</v>
          </cell>
          <cell r="C552" t="str">
            <v>H/C ﾄﾞﾗﾑ ﾃﾌﾛﾝﾘﾝｸﾞ当り面</v>
          </cell>
          <cell r="D552">
            <v>1</v>
          </cell>
        </row>
        <row r="553">
          <cell r="B553" t="str">
            <v>14U</v>
          </cell>
          <cell r="C553" t="str">
            <v>H/C ﾄﾞﾗﾑ ﾋﾟｽﾄﾝ Dﾘﾝｸﾞ摺動部</v>
          </cell>
          <cell r="D553">
            <v>1</v>
          </cell>
        </row>
        <row r="554">
          <cell r="B554" t="str">
            <v>14V</v>
          </cell>
          <cell r="C554" t="str">
            <v>H/C ﾄﾞﾗﾑ ﾋﾟｽﾄﾝ摺動部</v>
          </cell>
          <cell r="D554">
            <v>1</v>
          </cell>
        </row>
        <row r="555">
          <cell r="B555" t="str">
            <v>14W</v>
          </cell>
          <cell r="C555" t="str">
            <v>H/C ﾄﾞﾘﾌﾞﾝﾌﾟﾚｰﾄ</v>
          </cell>
          <cell r="D555">
            <v>1</v>
          </cell>
        </row>
        <row r="556">
          <cell r="B556" t="str">
            <v>14X</v>
          </cell>
          <cell r="C556" t="str">
            <v>H/C ﾄﾞﾘﾌﾞﾝﾌﾟﾚｰﾄ 締結面</v>
          </cell>
          <cell r="D556">
            <v>1</v>
          </cell>
        </row>
        <row r="557">
          <cell r="B557" t="str">
            <v>14Y</v>
          </cell>
          <cell r="C557" t="str">
            <v>H/C ﾆｰﾄﾞﾙBRG</v>
          </cell>
          <cell r="D557">
            <v>1</v>
          </cell>
        </row>
        <row r="558">
          <cell r="B558" t="str">
            <v>14Z</v>
          </cell>
          <cell r="C558" t="str">
            <v>H/C ﾊﾌﾞ</v>
          </cell>
          <cell r="D558">
            <v>1</v>
          </cell>
        </row>
        <row r="559">
          <cell r="B559" t="str">
            <v>14ｱ</v>
          </cell>
          <cell r="C559" t="str">
            <v>H/C ﾊﾌﾞ BRG</v>
          </cell>
          <cell r="D559">
            <v>1</v>
          </cell>
        </row>
        <row r="560">
          <cell r="B560" t="str">
            <v>14ｲ</v>
          </cell>
          <cell r="C560" t="str">
            <v>H/C ﾊﾌﾞ BRGﾚｰｽ</v>
          </cell>
          <cell r="D560">
            <v>1</v>
          </cell>
        </row>
        <row r="561">
          <cell r="B561" t="str">
            <v>14ｳ</v>
          </cell>
          <cell r="C561" t="str">
            <v>H/C ﾊﾌﾞ BRG当り面</v>
          </cell>
          <cell r="D561">
            <v>1</v>
          </cell>
        </row>
        <row r="562">
          <cell r="B562" t="str">
            <v>14ｴ</v>
          </cell>
          <cell r="C562" t="str">
            <v>H/C ﾊﾌﾞ 潤滑穴部</v>
          </cell>
          <cell r="D562">
            <v>1</v>
          </cell>
        </row>
        <row r="563">
          <cell r="B563" t="str">
            <v>14ｵ</v>
          </cell>
          <cell r="C563" t="str">
            <v>H/C ﾊﾌﾞ 溶接部</v>
          </cell>
          <cell r="D563">
            <v>1</v>
          </cell>
        </row>
        <row r="564">
          <cell r="B564" t="str">
            <v>14ｶ</v>
          </cell>
          <cell r="C564" t="str">
            <v>H/C ﾊﾌﾞ&amp;ｼｪﾙｺﾈ間 ﾆｰﾄﾞﾙBRG</v>
          </cell>
          <cell r="D564">
            <v>1</v>
          </cell>
        </row>
        <row r="565">
          <cell r="B565" t="str">
            <v>14ｷ</v>
          </cell>
          <cell r="C565" t="str">
            <v>H/C ﾋﾟｽﾄﾝ</v>
          </cell>
          <cell r="D565">
            <v>1</v>
          </cell>
        </row>
        <row r="566">
          <cell r="B566" t="str">
            <v>14ｸ</v>
          </cell>
          <cell r="C566" t="str">
            <v>H/C ﾋﾟｽﾄﾝ Dﾘﾝｸﾞ</v>
          </cell>
          <cell r="D566">
            <v>1</v>
          </cell>
        </row>
        <row r="567">
          <cell r="B567" t="str">
            <v>14ｹ</v>
          </cell>
          <cell r="C567" t="str">
            <v>H/C ﾋﾟｽﾄﾝ ﾄﾞﾘﾌﾄﾝﾎﾞｰﾙ部</v>
          </cell>
          <cell r="D567">
            <v>1</v>
          </cell>
        </row>
        <row r="568">
          <cell r="B568" t="str">
            <v>14ｺ</v>
          </cell>
          <cell r="C568" t="str">
            <v>H/C ﾋﾟｽﾄﾝ ﾄﾞﾘﾌﾄﾝﾎﾞｰﾙ部 ｲﾝﾌﾟｯﾄｼｬﾌﾄ H/C回路穴</v>
          </cell>
          <cell r="D568">
            <v>1</v>
          </cell>
        </row>
        <row r="569">
          <cell r="B569" t="str">
            <v>14ｻ</v>
          </cell>
          <cell r="C569" t="str">
            <v>H/C ﾋﾟｽﾄﾝ ﾘﾀｰﾝSPR</v>
          </cell>
          <cell r="D569">
            <v>1</v>
          </cell>
        </row>
        <row r="570">
          <cell r="B570" t="str">
            <v>14ｼ</v>
          </cell>
          <cell r="C570" t="str">
            <v>H/C DUTY SOL ｶﾌﾟﾗｰ</v>
          </cell>
          <cell r="D570">
            <v>1</v>
          </cell>
        </row>
        <row r="571">
          <cell r="B571" t="str">
            <v>14ｽ</v>
          </cell>
          <cell r="C571" t="str">
            <v>H/C ﾋﾟｽﾄﾝ H/C ﾄﾞﾗﾑ間</v>
          </cell>
          <cell r="D571">
            <v>1</v>
          </cell>
        </row>
        <row r="572">
          <cell r="B572" t="str">
            <v>14ｾ</v>
          </cell>
          <cell r="C572" t="str">
            <v>H/C ﾘﾀｰﾝSPR部</v>
          </cell>
          <cell r="D572">
            <v>1</v>
          </cell>
        </row>
        <row r="573">
          <cell r="B573" t="str">
            <v>14ｿ</v>
          </cell>
          <cell r="C573" t="str">
            <v>H/C ﾘﾃｰﾅｰ ｽﾅｯﾌﾟﾘﾝｸﾞ</v>
          </cell>
          <cell r="D573">
            <v>1</v>
          </cell>
        </row>
        <row r="574">
          <cell r="B574" t="str">
            <v>14ﾀ</v>
          </cell>
          <cell r="C574" t="str">
            <v>H/C ｽﾅｯﾌﾟﾘﾝｸﾞ</v>
          </cell>
          <cell r="D574">
            <v>1</v>
          </cell>
        </row>
        <row r="575">
          <cell r="B575" t="str">
            <v>14ﾁ</v>
          </cell>
          <cell r="C575" t="str">
            <v>H/C内</v>
          </cell>
          <cell r="D575">
            <v>1</v>
          </cell>
        </row>
        <row r="576">
          <cell r="B576" t="str">
            <v>14ﾂ</v>
          </cell>
          <cell r="C576" t="str">
            <v>H/C ﾋﾟｽﾄﾝ ﾄﾞﾘﾌﾄﾝﾎﾞｰﾙ部 座面</v>
          </cell>
          <cell r="D576">
            <v>1</v>
          </cell>
        </row>
        <row r="577">
          <cell r="B577" t="str">
            <v>14ﾃ</v>
          </cell>
          <cell r="C577" t="str">
            <v>H/C ﾋﾟｽﾄﾝ内</v>
          </cell>
          <cell r="D577">
            <v>1</v>
          </cell>
        </row>
        <row r="578">
          <cell r="B578" t="str">
            <v>14ﾄ</v>
          </cell>
          <cell r="C578" t="str">
            <v>H/C ﾄﾞﾗﾑ 油圧回路穴</v>
          </cell>
          <cell r="D578">
            <v>1</v>
          </cell>
        </row>
        <row r="579">
          <cell r="B579" t="str">
            <v>14ﾅ</v>
          </cell>
          <cell r="C579" t="str">
            <v>H/C ﾄﾞﾗﾑ ｽﾅｯﾌﾟﾘﾝｸﾞ溝爪部</v>
          </cell>
          <cell r="D579">
            <v>1</v>
          </cell>
        </row>
        <row r="580">
          <cell r="B580" t="str">
            <v>14ﾆ</v>
          </cell>
          <cell r="C580" t="str">
            <v>H/C ﾄﾞﾗﾑ REV/C ﾄﾞﾗﾑ ﾋﾟｽﾄﾝ間</v>
          </cell>
          <cell r="D580">
            <v>1</v>
          </cell>
        </row>
        <row r="581">
          <cell r="B581" t="str">
            <v>14ﾇ</v>
          </cell>
          <cell r="C581" t="str">
            <v>H/C ﾄﾞﾗﾑ ｲﾝﾌﾟｯﾄｼｬﾌﾄ</v>
          </cell>
          <cell r="D581">
            <v>1</v>
          </cell>
        </row>
        <row r="582">
          <cell r="B582" t="str">
            <v>14ﾈ</v>
          </cell>
          <cell r="C582" t="str">
            <v>H/C ﾄﾞﾗﾑ ﾄﾞﾗﾑｻﾎﾟｰﾄ間 ﾚｰｽ</v>
          </cell>
          <cell r="D582">
            <v>1</v>
          </cell>
        </row>
        <row r="583">
          <cell r="B583" t="str">
            <v>15A</v>
          </cell>
          <cell r="C583" t="str">
            <v>FWD/C</v>
          </cell>
          <cell r="D583">
            <v>1</v>
          </cell>
        </row>
        <row r="584">
          <cell r="B584" t="str">
            <v>15B</v>
          </cell>
          <cell r="C584" t="str">
            <v>"FWD/C</v>
          </cell>
          <cell r="D584">
            <v>1</v>
          </cell>
        </row>
        <row r="585">
          <cell r="B585" t="str">
            <v>15C</v>
          </cell>
          <cell r="C585" t="str">
            <v>FWD/C OWC</v>
          </cell>
          <cell r="D585">
            <v>1</v>
          </cell>
        </row>
        <row r="586">
          <cell r="B586" t="str">
            <v>15D</v>
          </cell>
          <cell r="C586" t="str">
            <v>FWD/C SPR ﾘﾃｰﾅｰ ｽﾅｯﾌﾟﾘﾝｸﾞ</v>
          </cell>
          <cell r="D586">
            <v>1</v>
          </cell>
        </row>
        <row r="587">
          <cell r="B587" t="str">
            <v>15E</v>
          </cell>
          <cell r="C587" t="str">
            <v>FWD/C ｲﾝﾅｰﾄﾞﾗﾑ</v>
          </cell>
          <cell r="D587">
            <v>1</v>
          </cell>
        </row>
        <row r="588">
          <cell r="B588" t="str">
            <v>15F</v>
          </cell>
          <cell r="C588" t="str">
            <v>FWD/C ｼｰﾙﾘﾝｸﾞ</v>
          </cell>
          <cell r="D588">
            <v>1</v>
          </cell>
        </row>
        <row r="589">
          <cell r="B589" t="str">
            <v>15G</v>
          </cell>
          <cell r="C589" t="str">
            <v>FWD/C ｽﾅｯﾌﾟﾘﾝｸﾞ</v>
          </cell>
          <cell r="D589">
            <v>1</v>
          </cell>
        </row>
        <row r="590">
          <cell r="B590" t="str">
            <v>15H</v>
          </cell>
          <cell r="C590" t="str">
            <v>FWD/C ｽﾗｽﾄﾜｯｼｬｰ</v>
          </cell>
          <cell r="D590">
            <v>1</v>
          </cell>
        </row>
        <row r="591">
          <cell r="B591" t="str">
            <v>15J</v>
          </cell>
          <cell r="C591" t="str">
            <v>FWD/C ﾄﾞﾗｲﾌﾞ&amp;ﾄﾞﾘﾌﾞﾝﾌﾟﾚｰﾄ</v>
          </cell>
          <cell r="D591">
            <v>1</v>
          </cell>
        </row>
        <row r="592">
          <cell r="B592" t="str">
            <v>15K</v>
          </cell>
          <cell r="C592" t="str">
            <v>FWD/C ﾄﾞﾗｲﾌﾞﾌﾟﾚｰﾄ</v>
          </cell>
          <cell r="D592">
            <v>1</v>
          </cell>
        </row>
        <row r="593">
          <cell r="B593" t="str">
            <v>15L</v>
          </cell>
          <cell r="C593" t="str">
            <v>FWD/C ﾄﾞﾗｲﾌﾞﾌﾟﾚｰﾄ ﾌｪｰｼﾝｸﾞ面</v>
          </cell>
          <cell r="D593">
            <v>1</v>
          </cell>
        </row>
        <row r="594">
          <cell r="B594" t="str">
            <v>15M</v>
          </cell>
          <cell r="C594" t="str">
            <v>FWD/C ﾄﾞﾗﾑ Dﾘﾝｸﾞ摺動部</v>
          </cell>
          <cell r="D594">
            <v>1</v>
          </cell>
        </row>
        <row r="595">
          <cell r="B595" t="str">
            <v>15N</v>
          </cell>
          <cell r="C595" t="str">
            <v>FWD/C ﾄﾞﾗﾑ L/OWCｱｳﾀｰ溶接部</v>
          </cell>
          <cell r="D595">
            <v>1</v>
          </cell>
        </row>
        <row r="596">
          <cell r="B596" t="str">
            <v>15P</v>
          </cell>
          <cell r="C596" t="str">
            <v>FWD/C ﾄﾞﾗﾑ LOW/OWC摺動部</v>
          </cell>
          <cell r="D596">
            <v>1</v>
          </cell>
        </row>
        <row r="597">
          <cell r="B597" t="str">
            <v>15Q</v>
          </cell>
          <cell r="C597" t="str">
            <v>FWD/C ﾄﾞﾗﾑ SPR ﾘﾃｰﾅｰ ｽﾅｯﾌﾟﾘﾝｸﾞ溝</v>
          </cell>
          <cell r="D597">
            <v>1</v>
          </cell>
        </row>
        <row r="598">
          <cell r="B598" t="str">
            <v>15R</v>
          </cell>
          <cell r="C598" t="str">
            <v>FWD/C ﾄﾞﾗﾑ φ85 BRG面</v>
          </cell>
          <cell r="D598">
            <v>1</v>
          </cell>
        </row>
        <row r="599">
          <cell r="B599" t="str">
            <v>15S</v>
          </cell>
          <cell r="C599" t="str">
            <v>FWD/C ﾄﾞﾗﾑ ｲﾝﾅｰ φ68</v>
          </cell>
          <cell r="D599">
            <v>1</v>
          </cell>
        </row>
        <row r="600">
          <cell r="B600" t="str">
            <v>15T</v>
          </cell>
          <cell r="C600" t="str">
            <v>FWD/C ﾄﾞﾗﾑ ｲﾝﾅｰ ｱｳﾀｰ間</v>
          </cell>
          <cell r="D600">
            <v>1</v>
          </cell>
        </row>
        <row r="601">
          <cell r="B601" t="str">
            <v>15U</v>
          </cell>
          <cell r="C601" t="str">
            <v>FWD/C ﾄﾞﾗﾑ ｲﾝﾅｰ ﾋﾟｽﾄﾝ入部</v>
          </cell>
          <cell r="D601">
            <v>1</v>
          </cell>
        </row>
        <row r="602">
          <cell r="B602" t="str">
            <v>15V</v>
          </cell>
          <cell r="C602" t="str">
            <v>FWD/C ﾄﾞﾗﾑ ｼｰﾙﾘﾝｸﾞ部</v>
          </cell>
          <cell r="D602">
            <v>1</v>
          </cell>
        </row>
        <row r="603">
          <cell r="B603" t="str">
            <v>15W</v>
          </cell>
          <cell r="C603" t="str">
            <v>FWD/C ﾄﾞﾗﾑ ｽﾅｯﾌﾟﾘﾝｸﾞ溝部</v>
          </cell>
          <cell r="D603">
            <v>1</v>
          </cell>
        </row>
        <row r="604">
          <cell r="B604" t="str">
            <v>15X</v>
          </cell>
          <cell r="C604" t="str">
            <v>FWD/C ﾄﾞﾗﾑ ﾃﾞｨｯｼｭﾌﾟﾚｰﾄ部</v>
          </cell>
          <cell r="D604">
            <v>1</v>
          </cell>
        </row>
        <row r="605">
          <cell r="B605" t="str">
            <v>15Y</v>
          </cell>
          <cell r="C605" t="str">
            <v>FWD/C ﾄﾞﾗﾑ 内径</v>
          </cell>
          <cell r="D605">
            <v>1</v>
          </cell>
        </row>
        <row r="606">
          <cell r="B606" t="str">
            <v>15Z</v>
          </cell>
          <cell r="C606" t="str">
            <v>FWD/C ﾄﾞﾗﾑ ﾄﾞﾘﾌﾄﾝﾎﾞｰﾙ部</v>
          </cell>
          <cell r="D606">
            <v>1</v>
          </cell>
        </row>
        <row r="607">
          <cell r="B607" t="str">
            <v>15ｱ</v>
          </cell>
          <cell r="C607" t="str">
            <v>FWD/C ﾄﾞﾗﾑ ﾄﾞﾘﾌﾄﾝﾎﾞｰﾙ部 ﾌﾟﾗｸﾞ</v>
          </cell>
          <cell r="D607">
            <v>1</v>
          </cell>
        </row>
        <row r="608">
          <cell r="B608" t="str">
            <v>15ｲ</v>
          </cell>
          <cell r="C608" t="str">
            <v>FWD/C ﾄﾞﾗﾑ ﾊﾞﾗﾝｽﾋﾟｰｽ部</v>
          </cell>
          <cell r="D608">
            <v>1</v>
          </cell>
        </row>
        <row r="609">
          <cell r="B609" t="str">
            <v>15ｳ</v>
          </cell>
          <cell r="C609" t="str">
            <v>FWD/C ﾄﾞﾗﾑ ﾌﾞｯｼｭ</v>
          </cell>
          <cell r="D609">
            <v>1</v>
          </cell>
        </row>
        <row r="610">
          <cell r="B610" t="str">
            <v>15ｴ</v>
          </cell>
          <cell r="C610" t="str">
            <v>FWD/C ﾄﾞﾗﾑ ﾗｼﾞｱﾙBRG</v>
          </cell>
          <cell r="D610">
            <v>1</v>
          </cell>
        </row>
        <row r="611">
          <cell r="B611" t="str">
            <v>15ｵ</v>
          </cell>
          <cell r="C611" t="str">
            <v>FWD/C ﾄﾞﾗﾑ ﾗｼﾞｱﾙBRG摺動部</v>
          </cell>
          <cell r="D611">
            <v>1</v>
          </cell>
        </row>
        <row r="612">
          <cell r="B612" t="str">
            <v>15ｶ</v>
          </cell>
          <cell r="C612" t="str">
            <v>FWD/C ﾄﾞﾗﾑ ﾗｼﾞｱﾙBRG付き合わせ部</v>
          </cell>
          <cell r="D612">
            <v>1</v>
          </cell>
        </row>
        <row r="613">
          <cell r="B613" t="str">
            <v>15ｷ</v>
          </cell>
          <cell r="C613" t="str">
            <v>FWD/C ﾄﾞﾗﾑ～ｲﾝﾅｰﾚｰｽ間 BRG</v>
          </cell>
          <cell r="D613">
            <v>1</v>
          </cell>
        </row>
        <row r="614">
          <cell r="B614" t="str">
            <v>15ｸ</v>
          </cell>
          <cell r="C614" t="str">
            <v>FWD/C ﾄﾞﾗﾑ～ﾊﾌﾞ間 ｽﾗｽﾄBRG</v>
          </cell>
          <cell r="D614">
            <v>1</v>
          </cell>
        </row>
        <row r="615">
          <cell r="B615" t="str">
            <v>15ｹ</v>
          </cell>
          <cell r="C615" t="str">
            <v>FWD/C ﾄﾞﾗﾑ 内径 ｼｰﾙﾘﾝｸﾞ当り面</v>
          </cell>
          <cell r="D615">
            <v>1</v>
          </cell>
        </row>
        <row r="616">
          <cell r="B616" t="str">
            <v>15ｺ</v>
          </cell>
          <cell r="C616" t="str">
            <v>FWD/C ﾄﾞﾘﾌﾄﾝﾎﾞｰﾙ ﾘﾃｰﾅｰ</v>
          </cell>
          <cell r="D616">
            <v>1</v>
          </cell>
        </row>
        <row r="617">
          <cell r="B617" t="str">
            <v>15ｻ</v>
          </cell>
          <cell r="C617" t="str">
            <v>FWD/C ﾊﾌﾞ</v>
          </cell>
          <cell r="D617">
            <v>1</v>
          </cell>
        </row>
        <row r="618">
          <cell r="B618" t="str">
            <v>15ｼ</v>
          </cell>
          <cell r="C618" t="str">
            <v>FWD/C ﾊﾌﾞ ｱｳﾀｰﾚｰｽ部</v>
          </cell>
          <cell r="D618">
            <v>1</v>
          </cell>
        </row>
        <row r="619">
          <cell r="B619" t="str">
            <v>15ｽ</v>
          </cell>
          <cell r="C619" t="str">
            <v>FWD/C ﾊﾌﾞ ｱｳﾀｰﾚｰｽ溶接部</v>
          </cell>
          <cell r="D619">
            <v>1</v>
          </cell>
        </row>
        <row r="620">
          <cell r="B620" t="str">
            <v>15ｾ</v>
          </cell>
          <cell r="C620" t="str">
            <v>FWD/C ﾊﾌﾞ ｻﾝｷﾞﾔ</v>
          </cell>
          <cell r="D620">
            <v>1</v>
          </cell>
        </row>
        <row r="621">
          <cell r="B621" t="str">
            <v>15ｿ</v>
          </cell>
          <cell r="C621" t="str">
            <v>FWD/C ﾋﾟｽﾄﾝ Dﾘﾝｸﾞ</v>
          </cell>
          <cell r="D621">
            <v>1</v>
          </cell>
        </row>
        <row r="622">
          <cell r="B622" t="str">
            <v>15ﾀ</v>
          </cell>
          <cell r="C622" t="str">
            <v>FWD/C ﾋﾟｽﾄﾝ ｼｰﾙﾘﾝｸﾞ</v>
          </cell>
          <cell r="D622">
            <v>1</v>
          </cell>
        </row>
        <row r="623">
          <cell r="B623" t="str">
            <v>15ﾁ</v>
          </cell>
          <cell r="C623" t="str">
            <v>FWD/C ﾋﾟｽﾄﾝ ﾘｯﾌﾟｼｰﾙ</v>
          </cell>
          <cell r="D623">
            <v>1</v>
          </cell>
        </row>
        <row r="624">
          <cell r="B624" t="str">
            <v>15ﾂ</v>
          </cell>
          <cell r="C624" t="str">
            <v>FWD/C ﾋﾟｽﾄﾝ ﾘｯﾌﾟｼｰﾙ溝部</v>
          </cell>
          <cell r="D624">
            <v>1</v>
          </cell>
        </row>
        <row r="625">
          <cell r="B625" t="str">
            <v>15ﾃ</v>
          </cell>
          <cell r="C625" t="str">
            <v>FWD/C ﾋﾟｽﾄﾝ部</v>
          </cell>
          <cell r="D625">
            <v>1</v>
          </cell>
        </row>
        <row r="626">
          <cell r="B626" t="str">
            <v>15ﾄ</v>
          </cell>
          <cell r="C626" t="str">
            <v>FWD/C ﾌｪｰｼﾝｸﾞ</v>
          </cell>
          <cell r="D626">
            <v>1</v>
          </cell>
        </row>
        <row r="627">
          <cell r="B627" t="str">
            <v>15ﾅ</v>
          </cell>
          <cell r="C627" t="str">
            <v>FWD/C ﾘﾃｰﾅｰ</v>
          </cell>
          <cell r="D627">
            <v>1</v>
          </cell>
        </row>
        <row r="628">
          <cell r="B628" t="str">
            <v>15ﾆ</v>
          </cell>
          <cell r="C628" t="str">
            <v>FWD/C 油圧検出穴 ｳｪﾙﾁﾌﾟﾗｸﾞ</v>
          </cell>
          <cell r="D628">
            <v>1</v>
          </cell>
        </row>
        <row r="629">
          <cell r="B629" t="str">
            <v>15ﾇ</v>
          </cell>
          <cell r="C629" t="str">
            <v>FWD/C ﾄﾞﾘﾌﾞﾝﾌﾟﾚｰﾄ</v>
          </cell>
          <cell r="D629">
            <v>1</v>
          </cell>
        </row>
        <row r="630">
          <cell r="B630" t="str">
            <v>15ﾈ</v>
          </cell>
          <cell r="C630" t="str">
            <v>FWD/C ﾄﾞﾗﾑ ｽﾅｯﾌﾟﾘﾝｸﾞ溝爪部</v>
          </cell>
          <cell r="D630">
            <v>1</v>
          </cell>
        </row>
        <row r="631">
          <cell r="B631" t="str">
            <v>15ﾉ</v>
          </cell>
          <cell r="C631" t="str">
            <v>FWD/C ﾄﾞﾘﾌﾄﾝﾎﾞｰﾙ部</v>
          </cell>
          <cell r="D631">
            <v>1</v>
          </cell>
        </row>
        <row r="632">
          <cell r="B632" t="str">
            <v>15ﾊ</v>
          </cell>
          <cell r="C632" t="str">
            <v>FWD/C ﾃﾞｨｼｭﾌﾟﾚｰﾄ</v>
          </cell>
          <cell r="D632">
            <v>1</v>
          </cell>
        </row>
        <row r="633">
          <cell r="B633" t="str">
            <v>15ﾋ</v>
          </cell>
          <cell r="C633" t="str">
            <v>FWD/C ﾄﾞﾗﾑ</v>
          </cell>
          <cell r="D633">
            <v>1</v>
          </cell>
        </row>
        <row r="634">
          <cell r="B634" t="str">
            <v>15ﾌ</v>
          </cell>
          <cell r="C634" t="str">
            <v>FWD/C ﾄﾞﾗｲﾌﾞﾌﾟﾚｰﾄ爪部</v>
          </cell>
          <cell r="D634">
            <v>1</v>
          </cell>
        </row>
        <row r="635">
          <cell r="B635" t="str">
            <v>16A</v>
          </cell>
          <cell r="C635" t="str">
            <v>OVR/C</v>
          </cell>
          <cell r="D635">
            <v>1</v>
          </cell>
        </row>
        <row r="636">
          <cell r="B636" t="str">
            <v>16B</v>
          </cell>
          <cell r="C636" t="str">
            <v>OVR/C SOL</v>
          </cell>
          <cell r="D636">
            <v>1</v>
          </cell>
        </row>
        <row r="637">
          <cell r="B637" t="str">
            <v>16C</v>
          </cell>
          <cell r="C637" t="str">
            <v>OVR/C SOL ﾌﾟﾗﾝｼﾞｬｰ先端部</v>
          </cell>
          <cell r="D637">
            <v>1</v>
          </cell>
        </row>
        <row r="638">
          <cell r="B638" t="str">
            <v>16D</v>
          </cell>
          <cell r="C638" t="str">
            <v>OVR/C SOL回路内</v>
          </cell>
          <cell r="D638">
            <v>1</v>
          </cell>
        </row>
        <row r="639">
          <cell r="B639" t="str">
            <v>16E</v>
          </cell>
          <cell r="C639" t="str">
            <v>OVR/C ｽﾅｯﾌﾟﾘﾝｸﾞ</v>
          </cell>
          <cell r="D639">
            <v>1</v>
          </cell>
        </row>
        <row r="640">
          <cell r="B640" t="str">
            <v>16F</v>
          </cell>
          <cell r="C640" t="str">
            <v>OVR/C ﾄﾞﾗｲﾌﾞﾌﾟﾚｰﾄ</v>
          </cell>
          <cell r="D640">
            <v>1</v>
          </cell>
        </row>
        <row r="641">
          <cell r="B641" t="str">
            <v>16G</v>
          </cell>
          <cell r="C641" t="str">
            <v>OVR/C ﾋﾟｽﾄﾝ ﾄﾞﾘﾌﾄﾝﾎﾞｰﾙ部</v>
          </cell>
          <cell r="D641">
            <v>1</v>
          </cell>
        </row>
        <row r="642">
          <cell r="B642" t="str">
            <v>16H</v>
          </cell>
          <cell r="C642" t="str">
            <v>OVR/C ﾄﾞﾘﾌﾞﾝﾌﾟﾚｰﾄ</v>
          </cell>
          <cell r="D642">
            <v>1</v>
          </cell>
        </row>
        <row r="643">
          <cell r="B643" t="str">
            <v>16J</v>
          </cell>
          <cell r="C643" t="str">
            <v>OVR/C ﾊﾌﾞ</v>
          </cell>
          <cell r="D643">
            <v>1</v>
          </cell>
        </row>
        <row r="644">
          <cell r="B644" t="str">
            <v>16K</v>
          </cell>
          <cell r="C644" t="str">
            <v>OVR/C ﾊﾌﾞ BRG ﾘﾃｰﾅｰ間 ｽﾗｽﾄBRG</v>
          </cell>
          <cell r="D644">
            <v>1</v>
          </cell>
        </row>
        <row r="645">
          <cell r="B645" t="str">
            <v>16L</v>
          </cell>
          <cell r="C645" t="str">
            <v>OVR/C ﾊﾌﾞ ｽﾅｯﾌﾟﾘﾝｸﾞ</v>
          </cell>
          <cell r="D645">
            <v>1</v>
          </cell>
        </row>
        <row r="646">
          <cell r="B646" t="str">
            <v>16M</v>
          </cell>
          <cell r="C646" t="str">
            <v>OVR/C ﾊﾌﾞ ﾆｰﾄﾞﾙBRG取付面</v>
          </cell>
          <cell r="D646">
            <v>1</v>
          </cell>
        </row>
        <row r="647">
          <cell r="B647" t="str">
            <v>16N</v>
          </cell>
          <cell r="C647" t="str">
            <v>OVR/C ﾊﾌﾞ 樹脂ｽﾗｽﾄﾜｯｼｬｰ</v>
          </cell>
          <cell r="D647">
            <v>1</v>
          </cell>
        </row>
        <row r="648">
          <cell r="B648" t="str">
            <v>16P</v>
          </cell>
          <cell r="C648" t="str">
            <v>OVR/C ﾊﾌﾞ～ｲﾝﾅｰﾚｰｽ間 BRG</v>
          </cell>
          <cell r="D648">
            <v>1</v>
          </cell>
        </row>
        <row r="649">
          <cell r="B649" t="str">
            <v>16Q</v>
          </cell>
          <cell r="C649" t="str">
            <v>OVR/C ﾊﾌﾞ～ｲﾝﾅｰﾚｰｽ間 BRG内 外周</v>
          </cell>
          <cell r="D649">
            <v>1</v>
          </cell>
        </row>
        <row r="650">
          <cell r="B650" t="str">
            <v>16R</v>
          </cell>
          <cell r="C650" t="str">
            <v>OVR/C ﾋﾟｽﾄﾝ</v>
          </cell>
          <cell r="D650">
            <v>1</v>
          </cell>
        </row>
        <row r="651">
          <cell r="B651" t="str">
            <v>16S</v>
          </cell>
          <cell r="C651" t="str">
            <v>OVR/C ﾋﾟｽﾄﾝ Dﾘﾝｸﾞ</v>
          </cell>
          <cell r="D651">
            <v>1</v>
          </cell>
        </row>
        <row r="652">
          <cell r="B652" t="str">
            <v>16T</v>
          </cell>
          <cell r="C652" t="str">
            <v>OVR/C ﾋﾟｽﾄﾝ ﾘﾀｰﾝSPR</v>
          </cell>
          <cell r="D652">
            <v>1</v>
          </cell>
        </row>
        <row r="653">
          <cell r="B653" t="str">
            <v>16U</v>
          </cell>
          <cell r="C653" t="str">
            <v>OVR/C ﾘﾃｰﾅｰ ｽﾅｯﾌﾟﾘﾝｸﾞ</v>
          </cell>
          <cell r="D653">
            <v>1</v>
          </cell>
        </row>
        <row r="654">
          <cell r="B654" t="str">
            <v>16V</v>
          </cell>
          <cell r="C654" t="str">
            <v>OVR/C ﾘﾃｰﾆﾝｸﾞﾌﾟﾚｰﾄ</v>
          </cell>
          <cell r="D654">
            <v>1</v>
          </cell>
        </row>
        <row r="655">
          <cell r="B655" t="str">
            <v>16W</v>
          </cell>
          <cell r="C655" t="str">
            <v>OVR/C ﾄﾞﾗｲﾌﾞ&amp;ﾄﾞﾘﾌﾞﾝﾌﾟﾚｰﾄ</v>
          </cell>
          <cell r="D655">
            <v>1</v>
          </cell>
        </row>
        <row r="656">
          <cell r="B656" t="str">
            <v>16X</v>
          </cell>
          <cell r="C656" t="str">
            <v>OVR/C ﾋﾟｽﾄﾝ Oﾘﾝｸﾞ</v>
          </cell>
          <cell r="D656">
            <v>1</v>
          </cell>
        </row>
        <row r="657">
          <cell r="B657" t="str">
            <v>16Z</v>
          </cell>
          <cell r="C657" t="str">
            <v>OVR/C ﾃﾞｨｯｼｭﾌﾟﾚｰﾄ</v>
          </cell>
          <cell r="D657">
            <v>1</v>
          </cell>
        </row>
        <row r="658">
          <cell r="B658" t="str">
            <v>16ｱ</v>
          </cell>
          <cell r="C658" t="str">
            <v>OVR/C ﾊﾌﾞ ｽﾌﾟﾗｲﾝ部</v>
          </cell>
          <cell r="D658">
            <v>1</v>
          </cell>
        </row>
        <row r="659">
          <cell r="B659" t="str">
            <v>16ｲ</v>
          </cell>
          <cell r="C659" t="str">
            <v>OVR/C回路 ｳｪﾙﾁﾎﾞｰﾙ部</v>
          </cell>
          <cell r="D659">
            <v>1</v>
          </cell>
        </row>
        <row r="660">
          <cell r="B660" t="str">
            <v>17A</v>
          </cell>
          <cell r="C660" t="str">
            <v>D/C</v>
          </cell>
          <cell r="D660">
            <v>1</v>
          </cell>
        </row>
        <row r="661">
          <cell r="B661" t="str">
            <v>17B</v>
          </cell>
          <cell r="C661" t="str">
            <v>D/C SOL</v>
          </cell>
          <cell r="D661">
            <v>1</v>
          </cell>
        </row>
        <row r="662">
          <cell r="B662" t="str">
            <v>17C</v>
          </cell>
          <cell r="C662" t="str">
            <v>D/C ﾊﾌﾞ</v>
          </cell>
          <cell r="D662">
            <v>1</v>
          </cell>
        </row>
        <row r="663">
          <cell r="B663" t="str">
            <v>17D</v>
          </cell>
          <cell r="C663" t="str">
            <v>D/C ﾊﾌﾞ RDCN/B ﾊﾌﾞ溶接部</v>
          </cell>
          <cell r="D663">
            <v>1</v>
          </cell>
        </row>
        <row r="664">
          <cell r="B664" t="str">
            <v>17E</v>
          </cell>
          <cell r="C664" t="str">
            <v>D/C ｽﾅｯﾌﾟﾘﾝｸﾞ</v>
          </cell>
          <cell r="D664">
            <v>1</v>
          </cell>
        </row>
        <row r="665">
          <cell r="B665" t="str">
            <v>17F</v>
          </cell>
          <cell r="C665" t="str">
            <v>D/C SOL ﾊｰﾈｽ</v>
          </cell>
          <cell r="D665">
            <v>1</v>
          </cell>
        </row>
        <row r="666">
          <cell r="B666" t="str">
            <v>17G</v>
          </cell>
          <cell r="C666" t="str">
            <v>D/C SOL 締付ﾎﾞﾙﾄ</v>
          </cell>
          <cell r="D666">
            <v>1</v>
          </cell>
        </row>
        <row r="667">
          <cell r="B667" t="str">
            <v>17H</v>
          </cell>
          <cell r="C667" t="str">
            <v>D/C ﾄﾞﾗﾑ</v>
          </cell>
          <cell r="D667">
            <v>1</v>
          </cell>
        </row>
        <row r="668">
          <cell r="B668" t="str">
            <v>18A</v>
          </cell>
          <cell r="C668" t="str">
            <v>L/C BRG</v>
          </cell>
          <cell r="D668">
            <v>1</v>
          </cell>
        </row>
        <row r="669">
          <cell r="B669" t="str">
            <v>18B</v>
          </cell>
          <cell r="C669" t="str">
            <v>L/C Dﾘﾝｸﾞ</v>
          </cell>
          <cell r="D669">
            <v>1</v>
          </cell>
        </row>
        <row r="670">
          <cell r="B670" t="str">
            <v>18C</v>
          </cell>
          <cell r="C670" t="str">
            <v>L/C ｽﾅｯﾌﾟﾘﾝｸﾞ 小径側</v>
          </cell>
          <cell r="D670">
            <v>1</v>
          </cell>
        </row>
        <row r="671">
          <cell r="B671" t="str">
            <v>18D</v>
          </cell>
          <cell r="C671" t="str">
            <v>L/C</v>
          </cell>
          <cell r="D671">
            <v>1</v>
          </cell>
        </row>
        <row r="672">
          <cell r="B672" t="str">
            <v>18E</v>
          </cell>
          <cell r="C672" t="str">
            <v>L/C ﾄﾞﾗﾑ ｽﾅｯﾌﾟﾘﾝｸﾞ溝</v>
          </cell>
          <cell r="D672">
            <v>1</v>
          </cell>
        </row>
        <row r="673">
          <cell r="B673" t="str">
            <v>18F</v>
          </cell>
          <cell r="C673" t="str">
            <v>L/C ｽﾗｽﾄBRG</v>
          </cell>
          <cell r="D673">
            <v>1</v>
          </cell>
        </row>
        <row r="674">
          <cell r="B674" t="str">
            <v>18G</v>
          </cell>
          <cell r="C674" t="str">
            <v>L/C ﾃｽﾄﾌﾟﾗｸﾞ</v>
          </cell>
          <cell r="D674">
            <v>1</v>
          </cell>
        </row>
        <row r="675">
          <cell r="B675" t="str">
            <v>18H</v>
          </cell>
          <cell r="C675" t="str">
            <v>L/C ﾀｲﾐﾝｸﾞ SOL</v>
          </cell>
          <cell r="D675">
            <v>1</v>
          </cell>
        </row>
        <row r="676">
          <cell r="B676" t="str">
            <v>18J</v>
          </cell>
          <cell r="C676" t="str">
            <v>L/C ﾄﾞﾗﾑｻﾎﾟｰﾄ</v>
          </cell>
          <cell r="D676">
            <v>1</v>
          </cell>
        </row>
        <row r="677">
          <cell r="B677" t="str">
            <v>18K</v>
          </cell>
          <cell r="C677" t="str">
            <v>L/C ﾀｲﾐﾝｸﾞV</v>
          </cell>
          <cell r="D677">
            <v>1</v>
          </cell>
        </row>
        <row r="678">
          <cell r="B678" t="str">
            <v>19A</v>
          </cell>
          <cell r="C678" t="str">
            <v>F/C</v>
          </cell>
          <cell r="D678">
            <v>1</v>
          </cell>
        </row>
        <row r="679">
          <cell r="B679" t="str">
            <v>19B</v>
          </cell>
          <cell r="C679" t="str">
            <v>F/C ﾄﾞﾗｲﾌﾞ ﾄﾞﾘﾌﾞﾝﾌﾟﾚｰﾄ</v>
          </cell>
          <cell r="D679">
            <v>1</v>
          </cell>
        </row>
        <row r="680">
          <cell r="B680" t="str">
            <v>19C</v>
          </cell>
          <cell r="C680" t="str">
            <v>"F/C</v>
          </cell>
          <cell r="D680">
            <v>1</v>
          </cell>
        </row>
        <row r="681">
          <cell r="B681" t="str">
            <v>19D</v>
          </cell>
          <cell r="C681" t="str">
            <v>"F/C</v>
          </cell>
          <cell r="D681">
            <v>1</v>
          </cell>
        </row>
        <row r="682">
          <cell r="B682" t="str">
            <v>20A</v>
          </cell>
          <cell r="C682" t="str">
            <v>FWD/OWC</v>
          </cell>
          <cell r="D682">
            <v>1</v>
          </cell>
        </row>
        <row r="683">
          <cell r="B683" t="str">
            <v>20B</v>
          </cell>
          <cell r="C683" t="str">
            <v>FWD/OWC ｽﾌﾟﾗｸﾞ</v>
          </cell>
          <cell r="D683">
            <v>1</v>
          </cell>
        </row>
        <row r="684">
          <cell r="B684" t="str">
            <v>20C</v>
          </cell>
          <cell r="C684" t="str">
            <v>FWD/OWC ﾌﾗｯｸﾞ</v>
          </cell>
          <cell r="D684">
            <v>1</v>
          </cell>
        </row>
        <row r="685">
          <cell r="B685" t="str">
            <v>20D</v>
          </cell>
          <cell r="C685" t="str">
            <v>FWD/OWC ｽﾅｯﾌﾟﾘﾝｸﾞ</v>
          </cell>
          <cell r="D685">
            <v>1</v>
          </cell>
        </row>
        <row r="686">
          <cell r="B686" t="str">
            <v>20E</v>
          </cell>
          <cell r="C686" t="str">
            <v>FWD/OWC ｲﾝﾅｰﾚｰｽ</v>
          </cell>
          <cell r="D686">
            <v>1</v>
          </cell>
        </row>
        <row r="687">
          <cell r="B687" t="str">
            <v>20F</v>
          </cell>
          <cell r="C687" t="str">
            <v>FWD/OWC ｽﾅｯﾌﾟﾘﾝｸﾞ</v>
          </cell>
          <cell r="D687">
            <v>1</v>
          </cell>
        </row>
        <row r="688">
          <cell r="B688" t="str">
            <v>21A</v>
          </cell>
          <cell r="C688" t="str">
            <v>L/OWC</v>
          </cell>
          <cell r="D688">
            <v>1</v>
          </cell>
        </row>
        <row r="689">
          <cell r="B689" t="str">
            <v>21B</v>
          </cell>
          <cell r="C689" t="str">
            <v>L/OWC ｲﾝﾅｰﾚｰｽ Oﾘﾝｸﾞ</v>
          </cell>
          <cell r="D689">
            <v>1</v>
          </cell>
        </row>
        <row r="690">
          <cell r="B690" t="str">
            <v>21C</v>
          </cell>
          <cell r="C690" t="str">
            <v>L/OWC ｲﾝﾅｰﾚｰｽ ｼ-ﾙﾘﾝｸﾞ</v>
          </cell>
          <cell r="D690">
            <v>1</v>
          </cell>
        </row>
        <row r="691">
          <cell r="B691" t="str">
            <v>21D</v>
          </cell>
          <cell r="C691" t="str">
            <v>L/OWC ｲﾝﾅｰﾚｰｽ ｽﾗｽﾄBRG</v>
          </cell>
          <cell r="D691">
            <v>1</v>
          </cell>
        </row>
        <row r="692">
          <cell r="B692" t="str">
            <v>21E</v>
          </cell>
          <cell r="C692" t="str">
            <v>L/OWC ｲﾝﾅｰﾚｰｽ ﾗｼﾞｱﾙBRG面</v>
          </cell>
          <cell r="D692">
            <v>1</v>
          </cell>
        </row>
        <row r="693">
          <cell r="B693" t="str">
            <v>21F</v>
          </cell>
          <cell r="C693" t="str">
            <v>L/OWC ｲﾝﾅｰﾚｰｽ部</v>
          </cell>
          <cell r="D693">
            <v>1</v>
          </cell>
        </row>
        <row r="694">
          <cell r="B694" t="str">
            <v>21G</v>
          </cell>
          <cell r="C694" t="str">
            <v>L/OWC ｲﾝﾅｰﾚｰｽ外径部</v>
          </cell>
          <cell r="D694">
            <v>1</v>
          </cell>
        </row>
        <row r="695">
          <cell r="B695" t="str">
            <v>21H</v>
          </cell>
          <cell r="C695" t="str">
            <v>L/OWC ｻｲﾄﾞﾌﾟﾚｰﾄ&amp;FRｷｬﾘｱ ｲﾝﾅｰﾚｰｽ</v>
          </cell>
          <cell r="D695">
            <v>1</v>
          </cell>
        </row>
        <row r="696">
          <cell r="B696" t="str">
            <v>21J</v>
          </cell>
          <cell r="C696" t="str">
            <v>L/OWC ﾛｰﾗｰ</v>
          </cell>
          <cell r="D696">
            <v>1</v>
          </cell>
        </row>
        <row r="697">
          <cell r="B697" t="str">
            <v>21K</v>
          </cell>
          <cell r="C697" t="str">
            <v>L/OWC ｲﾝﾅｰﾚｰｽ部 ｽﾗｽﾄﾜｯｼｬｰ</v>
          </cell>
          <cell r="D697">
            <v>1</v>
          </cell>
        </row>
        <row r="698">
          <cell r="B698" t="str">
            <v>21L</v>
          </cell>
          <cell r="C698" t="str">
            <v>L/OWC ｽﾌﾟﾗｸﾞ</v>
          </cell>
          <cell r="D698">
            <v>1</v>
          </cell>
        </row>
        <row r="699">
          <cell r="B699" t="str">
            <v>22A</v>
          </cell>
          <cell r="C699" t="str">
            <v>L&amp;R/B</v>
          </cell>
          <cell r="D699">
            <v>1</v>
          </cell>
        </row>
        <row r="700">
          <cell r="B700" t="str">
            <v>22B</v>
          </cell>
          <cell r="C700" t="str">
            <v>L&amp;R/B ﾄﾞﾘﾌﾞﾝﾌﾟﾚｰﾄ</v>
          </cell>
          <cell r="D700">
            <v>1</v>
          </cell>
        </row>
        <row r="701">
          <cell r="B701" t="str">
            <v>22C</v>
          </cell>
          <cell r="C701" t="str">
            <v>L&amp;R/B SOL ｶﾌﾟﾗｰ</v>
          </cell>
          <cell r="D701">
            <v>1</v>
          </cell>
        </row>
        <row r="702">
          <cell r="B702" t="str">
            <v>22D</v>
          </cell>
          <cell r="C702" t="str">
            <v>L&amp;R/B ｳｪﾙﾁﾌﾟﾗｸﾞ</v>
          </cell>
          <cell r="D702">
            <v>1</v>
          </cell>
        </row>
        <row r="703">
          <cell r="B703" t="str">
            <v>22E</v>
          </cell>
          <cell r="C703" t="str">
            <v>L&amp;R/B ｼﾘﾝﾀﾞｰ内</v>
          </cell>
          <cell r="D703">
            <v>1</v>
          </cell>
        </row>
        <row r="704">
          <cell r="B704" t="str">
            <v>22F</v>
          </cell>
          <cell r="C704" t="str">
            <v>L&amp;R/B ｽﾅｯﾌﾟﾘﾝｸﾞ</v>
          </cell>
          <cell r="D704">
            <v>1</v>
          </cell>
        </row>
        <row r="705">
          <cell r="B705" t="str">
            <v>22G</v>
          </cell>
          <cell r="C705" t="str">
            <v>L&amp;R/B ﾃﾞｨｯｼｭﾌﾟﾚｰﾄ</v>
          </cell>
          <cell r="D705">
            <v>1</v>
          </cell>
        </row>
        <row r="706">
          <cell r="B706" t="str">
            <v>22H</v>
          </cell>
          <cell r="C706" t="str">
            <v>L&amp;R/B ﾄﾞﾗｲﾌﾞ&amp;ﾄﾞﾘﾌﾞﾝﾌﾟﾚｰﾄ</v>
          </cell>
          <cell r="D706">
            <v>1</v>
          </cell>
        </row>
        <row r="707">
          <cell r="B707" t="str">
            <v>22J</v>
          </cell>
          <cell r="C707" t="str">
            <v>L&amp;R/B ﾄﾞﾗｲﾌﾞﾌﾟﾚｰﾄ</v>
          </cell>
          <cell r="D707">
            <v>1</v>
          </cell>
        </row>
        <row r="708">
          <cell r="B708" t="str">
            <v>22K</v>
          </cell>
          <cell r="C708" t="str">
            <v>L&amp;R/B ﾋﾟｽﾄﾝ Dﾘﾝｸﾞ</v>
          </cell>
          <cell r="D708">
            <v>1</v>
          </cell>
        </row>
        <row r="709">
          <cell r="B709" t="str">
            <v>22L</v>
          </cell>
          <cell r="C709" t="str">
            <v>L&amp;R/B ﾋﾟｽﾄﾝ ﾘﾀｰﾝSPR</v>
          </cell>
          <cell r="D709">
            <v>1</v>
          </cell>
        </row>
        <row r="710">
          <cell r="B710" t="str">
            <v>22M</v>
          </cell>
          <cell r="C710" t="str">
            <v>L&amp;R/B ﾋﾟｽﾄﾝ ﾘｯﾌﾟｼｰﾙ</v>
          </cell>
          <cell r="D710">
            <v>1</v>
          </cell>
        </row>
        <row r="711">
          <cell r="B711" t="str">
            <v>22N</v>
          </cell>
          <cell r="C711" t="str">
            <v>L&amp;R/B ﾋﾟｽﾄﾝ爪部</v>
          </cell>
          <cell r="D711">
            <v>1</v>
          </cell>
        </row>
        <row r="712">
          <cell r="B712" t="str">
            <v>22P</v>
          </cell>
          <cell r="C712" t="str">
            <v>L&amp;R/B ﾘﾀｰﾝSPR</v>
          </cell>
          <cell r="D712">
            <v>1</v>
          </cell>
        </row>
        <row r="713">
          <cell r="B713" t="str">
            <v>22Q</v>
          </cell>
          <cell r="C713" t="str">
            <v>L&amp;R/B ﾘﾃｰﾅｰ ｽﾅｯﾌﾟﾘﾝｸﾞ</v>
          </cell>
          <cell r="D713">
            <v>1</v>
          </cell>
        </row>
        <row r="714">
          <cell r="B714" t="str">
            <v>22R</v>
          </cell>
          <cell r="C714" t="str">
            <v>L&amp;R/B ﾘﾃｰﾆﾝｸﾞﾌﾟﾚｰﾄ</v>
          </cell>
          <cell r="D714">
            <v>1</v>
          </cell>
        </row>
        <row r="715">
          <cell r="B715" t="str">
            <v>22S</v>
          </cell>
          <cell r="C715" t="str">
            <v>L&amp;R/B ﾋﾟｽﾄﾝ</v>
          </cell>
          <cell r="D715">
            <v>1</v>
          </cell>
        </row>
        <row r="716">
          <cell r="B716" t="str">
            <v>23A</v>
          </cell>
          <cell r="C716" t="str">
            <v>FWD/B</v>
          </cell>
          <cell r="D716">
            <v>1</v>
          </cell>
        </row>
        <row r="717">
          <cell r="B717" t="str">
            <v>23B</v>
          </cell>
          <cell r="C717" t="str">
            <v>FWD/B ﾄﾞﾗｲﾌﾞ&amp;ﾄﾞﾘﾌﾞﾝ</v>
          </cell>
          <cell r="D717">
            <v>1</v>
          </cell>
        </row>
        <row r="718">
          <cell r="B718" t="str">
            <v>23C</v>
          </cell>
          <cell r="C718" t="str">
            <v>FWD/B ﾋﾟｽﾄﾝ</v>
          </cell>
          <cell r="D718">
            <v>1</v>
          </cell>
        </row>
        <row r="719">
          <cell r="B719" t="str">
            <v>24A</v>
          </cell>
          <cell r="C719" t="str">
            <v>B/B</v>
          </cell>
          <cell r="D719">
            <v>1</v>
          </cell>
        </row>
        <row r="720">
          <cell r="B720" t="str">
            <v>24B</v>
          </cell>
          <cell r="C720" t="str">
            <v>B/B ｱﾝｶｰｴﾝﾄﾞ側 ﾌﾞﾗｹｯﾄ部</v>
          </cell>
          <cell r="D720">
            <v>1</v>
          </cell>
        </row>
        <row r="721">
          <cell r="B721" t="str">
            <v>24C</v>
          </cell>
          <cell r="C721" t="str">
            <v>B/B ｽﾃﾑ</v>
          </cell>
          <cell r="D721">
            <v>1</v>
          </cell>
        </row>
        <row r="722">
          <cell r="B722" t="str">
            <v>24D</v>
          </cell>
          <cell r="C722" t="str">
            <v>B/B ｽﾄﾗｯﾄ</v>
          </cell>
          <cell r="D722">
            <v>1</v>
          </cell>
        </row>
        <row r="723">
          <cell r="B723" t="str">
            <v>24E</v>
          </cell>
          <cell r="C723" t="str">
            <v>B/B ﾌﾞﾗｹｯﾄ ｶｼﾒ部</v>
          </cell>
          <cell r="D723">
            <v>1</v>
          </cell>
        </row>
        <row r="724">
          <cell r="B724" t="str">
            <v>24F</v>
          </cell>
          <cell r="C724" t="str">
            <v>B/B ﾛｯｸﾅｯﾄ</v>
          </cell>
          <cell r="D724">
            <v>1</v>
          </cell>
        </row>
        <row r="725">
          <cell r="B725" t="str">
            <v>24G</v>
          </cell>
          <cell r="C725" t="str">
            <v>B/B ｽﾄﾗｯﾄ側 ﾌﾞﾗｹｯﾄ部</v>
          </cell>
          <cell r="D725">
            <v>1</v>
          </cell>
        </row>
        <row r="726">
          <cell r="B726" t="str">
            <v>24H</v>
          </cell>
          <cell r="C726" t="str">
            <v>ｱﾝｶｰｴﾝﾄﾞﾋﾟﾝ</v>
          </cell>
          <cell r="D726">
            <v>1</v>
          </cell>
        </row>
        <row r="727">
          <cell r="B727" t="str">
            <v>24J</v>
          </cell>
          <cell r="C727" t="str">
            <v>B/B ﾌｪｰｼﾝｸﾞ面</v>
          </cell>
          <cell r="D727">
            <v>1</v>
          </cell>
        </row>
        <row r="728">
          <cell r="B728" t="str">
            <v>25A</v>
          </cell>
          <cell r="C728" t="str">
            <v>LC/B</v>
          </cell>
          <cell r="D728">
            <v>1</v>
          </cell>
        </row>
        <row r="729">
          <cell r="B729" t="str">
            <v>25B</v>
          </cell>
          <cell r="C729" t="str">
            <v>LC/B SOL</v>
          </cell>
          <cell r="D729">
            <v>1</v>
          </cell>
        </row>
        <row r="730">
          <cell r="B730" t="str">
            <v>25C</v>
          </cell>
          <cell r="C730" t="str">
            <v>LC/B ﾄﾞﾗｲﾌﾞ&amp;ﾄﾞﾘﾌﾞﾝ</v>
          </cell>
          <cell r="D730">
            <v>1</v>
          </cell>
        </row>
        <row r="731">
          <cell r="B731" t="str">
            <v>25D</v>
          </cell>
          <cell r="C731" t="str">
            <v>LC/B ﾋﾟｽﾄﾝ</v>
          </cell>
          <cell r="D731">
            <v>1</v>
          </cell>
        </row>
        <row r="732">
          <cell r="B732" t="str">
            <v>25E</v>
          </cell>
          <cell r="C732" t="str">
            <v>LC/B SOL ｽﾁｰﾙﾎﾞｰﾙ</v>
          </cell>
          <cell r="D732">
            <v>1</v>
          </cell>
        </row>
        <row r="733">
          <cell r="B733" t="str">
            <v>26A</v>
          </cell>
          <cell r="C733" t="str">
            <v>ｱﾝｶｰｴﾝﾄﾞﾎﾞﾙﾄ</v>
          </cell>
          <cell r="D733">
            <v>1</v>
          </cell>
        </row>
        <row r="734">
          <cell r="B734" t="str">
            <v>27B</v>
          </cell>
          <cell r="C734" t="str">
            <v>H&amp;L-R/C</v>
          </cell>
          <cell r="D734">
            <v>1</v>
          </cell>
        </row>
        <row r="735">
          <cell r="B735" t="str">
            <v>27C</v>
          </cell>
          <cell r="C735" t="str">
            <v>H&amp;L-R/C ｽﾅｯﾌﾟﾘﾝｸﾞ</v>
          </cell>
          <cell r="D735">
            <v>1</v>
          </cell>
        </row>
        <row r="736">
          <cell r="B736" t="str">
            <v>27D</v>
          </cell>
          <cell r="C736" t="str">
            <v>H&amp;L-R/C ﾄﾞﾗﾑ</v>
          </cell>
          <cell r="D736">
            <v>1</v>
          </cell>
        </row>
        <row r="737">
          <cell r="B737" t="str">
            <v>27E</v>
          </cell>
          <cell r="C737" t="str">
            <v>H&amp;L-R/C ﾄﾞﾗﾑ SPR ﾘﾃｰﾅｰ</v>
          </cell>
          <cell r="D737">
            <v>1</v>
          </cell>
        </row>
        <row r="738">
          <cell r="B738" t="str">
            <v>27F</v>
          </cell>
          <cell r="C738" t="str">
            <v>H&amp;L-R/C ﾄﾞﾘﾌﾞﾝ&amp;ﾄﾞﾗｲﾌﾞ</v>
          </cell>
          <cell r="D738">
            <v>1</v>
          </cell>
        </row>
        <row r="739">
          <cell r="B739" t="str">
            <v>27G</v>
          </cell>
          <cell r="C739" t="str">
            <v>H&amp;L-R/C ﾋﾟｽﾄﾝ</v>
          </cell>
          <cell r="D739">
            <v>1</v>
          </cell>
        </row>
        <row r="740">
          <cell r="B740" t="str">
            <v>27H</v>
          </cell>
          <cell r="C740" t="str">
            <v>H&amp;L-R/C ﾋﾟｽﾄﾝ Dﾘﾝｸﾞ</v>
          </cell>
          <cell r="D740">
            <v>1</v>
          </cell>
        </row>
        <row r="741">
          <cell r="B741" t="str">
            <v>27J</v>
          </cell>
          <cell r="C741" t="str">
            <v>H&amp;L-R/C SOL</v>
          </cell>
          <cell r="D741">
            <v>1</v>
          </cell>
        </row>
        <row r="742">
          <cell r="B742" t="str">
            <v>27K</v>
          </cell>
          <cell r="C742" t="str">
            <v>H&amp;L-R/C SOL配線</v>
          </cell>
          <cell r="D742">
            <v>1</v>
          </cell>
        </row>
        <row r="743">
          <cell r="B743" t="str">
            <v>28A</v>
          </cell>
          <cell r="C743" t="str">
            <v>ｲﾝﾌﾟｯﾄｼｬﾌﾄ</v>
          </cell>
          <cell r="D743">
            <v>1</v>
          </cell>
        </row>
        <row r="744">
          <cell r="B744" t="str">
            <v>28B</v>
          </cell>
          <cell r="C744" t="str">
            <v>ｲﾝﾌﾟｯﾄｼｬﾌﾄ L/U穴</v>
          </cell>
          <cell r="D744">
            <v>1</v>
          </cell>
        </row>
        <row r="745">
          <cell r="B745" t="str">
            <v>28C</v>
          </cell>
          <cell r="C745" t="str">
            <v>ｲﾝﾌﾟｯﾄｼｬﾌﾄ Oﾘﾝｸﾞ</v>
          </cell>
          <cell r="D745">
            <v>1</v>
          </cell>
        </row>
        <row r="746">
          <cell r="B746" t="str">
            <v>28D</v>
          </cell>
          <cell r="C746" t="str">
            <v>ｲﾝﾌﾟｯﾄｼｬﾌﾄ PRIﾌﾟｰﾘｰ回路穴</v>
          </cell>
          <cell r="D746">
            <v>1</v>
          </cell>
        </row>
        <row r="747">
          <cell r="B747" t="str">
            <v>28E</v>
          </cell>
          <cell r="C747" t="str">
            <v>ｲﾝﾌﾟｯﾄｼｬﾌﾄ T/C ﾘﾘｰﾌ回路穴</v>
          </cell>
          <cell r="D747">
            <v>1</v>
          </cell>
        </row>
        <row r="748">
          <cell r="B748" t="str">
            <v>28F</v>
          </cell>
          <cell r="C748" t="str">
            <v>ｲﾝﾌﾟｯﾄｼｬﾌﾄ ｼｰﾙﾘﾝｸﾞ</v>
          </cell>
          <cell r="D748">
            <v>1</v>
          </cell>
        </row>
        <row r="749">
          <cell r="B749" t="str">
            <v>28G</v>
          </cell>
          <cell r="C749" t="str">
            <v>ｲﾝﾌﾟｯﾄｼｬﾌﾄ ｼｰﾙﾘﾝｸﾞ溝部</v>
          </cell>
          <cell r="D749">
            <v>1</v>
          </cell>
        </row>
        <row r="750">
          <cell r="B750" t="str">
            <v>29A</v>
          </cell>
          <cell r="C750" t="str">
            <v>ｲﾝﾌﾟｯﾄｸﾗｯﾁ Dﾘﾝｸﾞ</v>
          </cell>
          <cell r="D750">
            <v>1</v>
          </cell>
        </row>
        <row r="751">
          <cell r="B751" t="str">
            <v>29B</v>
          </cell>
          <cell r="C751" t="str">
            <v>ｲﾝﾌﾟｯﾄｸﾗｯﾁ SOL</v>
          </cell>
          <cell r="D751">
            <v>1</v>
          </cell>
        </row>
        <row r="752">
          <cell r="B752" t="str">
            <v>29C</v>
          </cell>
          <cell r="C752" t="str">
            <v>ｲﾝﾌﾟｯﾄｸﾗｯﾁ ﾄﾞﾗﾑ</v>
          </cell>
          <cell r="D752">
            <v>1</v>
          </cell>
        </row>
        <row r="753">
          <cell r="B753" t="str">
            <v>29D</v>
          </cell>
          <cell r="C753" t="str">
            <v>ｲﾝﾌﾟｯﾄｸﾗｯﾁ ﾄﾞﾗﾑ Oﾘﾝｸﾞ</v>
          </cell>
          <cell r="D753">
            <v>1</v>
          </cell>
        </row>
        <row r="754">
          <cell r="B754" t="str">
            <v>29E</v>
          </cell>
          <cell r="C754" t="str">
            <v>ｲﾝﾌﾟｯﾄｸﾗｯﾁ ﾄﾞﾗﾑ ｼｰﾙﾘﾝｸﾞ</v>
          </cell>
          <cell r="D754">
            <v>1</v>
          </cell>
        </row>
        <row r="755">
          <cell r="B755" t="str">
            <v>29F</v>
          </cell>
          <cell r="C755" t="str">
            <v>ｲﾝﾌﾟｯﾄｸﾗｯﾁ ﾄﾞﾘﾌﾞﾝ&amp;ﾄﾞﾗｲﾌﾞ</v>
          </cell>
          <cell r="D755">
            <v>1</v>
          </cell>
        </row>
        <row r="756">
          <cell r="B756" t="str">
            <v>29G</v>
          </cell>
          <cell r="C756" t="str">
            <v>ｲﾝﾌﾟｯﾄｸﾗｯﾁ ﾋﾟｽﾄﾝ</v>
          </cell>
          <cell r="D756">
            <v>1</v>
          </cell>
        </row>
        <row r="757">
          <cell r="B757" t="str">
            <v>29H</v>
          </cell>
          <cell r="C757" t="str">
            <v>ｲﾝﾌﾟｯﾄｸﾗｯﾁ</v>
          </cell>
          <cell r="D757">
            <v>1</v>
          </cell>
        </row>
        <row r="758">
          <cell r="B758" t="str">
            <v>30A</v>
          </cell>
          <cell r="C758" t="str">
            <v>FRｲﾝﾀｰﾅﾙｷﾞﾔ</v>
          </cell>
          <cell r="D758">
            <v>1</v>
          </cell>
        </row>
        <row r="759">
          <cell r="B759" t="str">
            <v>30B</v>
          </cell>
          <cell r="C759" t="str">
            <v>FRｲﾝﾀｰﾅﾙｷﾞﾔ ｽﾅｯﾌﾟﾘﾝｸﾞ</v>
          </cell>
          <cell r="D759">
            <v>1</v>
          </cell>
        </row>
        <row r="760">
          <cell r="B760" t="str">
            <v>31A</v>
          </cell>
          <cell r="C760" t="str">
            <v>FRｷｬﾘｱ</v>
          </cell>
          <cell r="D760">
            <v>1</v>
          </cell>
        </row>
        <row r="761">
          <cell r="B761" t="str">
            <v>31B</v>
          </cell>
          <cell r="C761" t="str">
            <v>FRｷｬﾘｱ L/OWC ｲﾝﾅｰﾚｰｽ</v>
          </cell>
          <cell r="D761">
            <v>1</v>
          </cell>
        </row>
        <row r="762">
          <cell r="B762" t="str">
            <v>31C</v>
          </cell>
          <cell r="C762" t="str">
            <v>FRｷｬﾘｱ RRｻﾝｷﾞﾔ間 ﾆｰﾄﾞﾙBRG</v>
          </cell>
          <cell r="D762">
            <v>1</v>
          </cell>
        </row>
        <row r="763">
          <cell r="B763" t="str">
            <v>31D</v>
          </cell>
          <cell r="C763" t="str">
            <v>FRｷｬﾘｱ ｼｪﾙｺﾈ間 ｽﾗｽﾄﾆｰﾄﾞﾙBRG</v>
          </cell>
          <cell r="D763">
            <v>1</v>
          </cell>
        </row>
        <row r="764">
          <cell r="B764" t="str">
            <v>31E</v>
          </cell>
          <cell r="C764" t="str">
            <v>FRｷｬﾘｱ ｼｪﾙｺﾈ間 ﾆｰﾄﾞﾙBRG保持部</v>
          </cell>
          <cell r="D764">
            <v>1</v>
          </cell>
        </row>
        <row r="765">
          <cell r="B765" t="str">
            <v>31F</v>
          </cell>
          <cell r="C765" t="str">
            <v>FRｷｬﾘｱ～FWD/Cﾄﾞﾗﾑ 嵌合部</v>
          </cell>
          <cell r="D765">
            <v>1</v>
          </cell>
        </row>
        <row r="766">
          <cell r="B766" t="str">
            <v>31G</v>
          </cell>
          <cell r="C766" t="str">
            <v>FRｷｬﾘｱ ﾋﾟﾆｵﾝｷﾞﾔ</v>
          </cell>
          <cell r="D766">
            <v>1</v>
          </cell>
        </row>
        <row r="767">
          <cell r="B767" t="str">
            <v>31H</v>
          </cell>
          <cell r="C767" t="str">
            <v>FRｷｬﾘｱ ﾋﾟﾆｵﾝｷﾞﾔ ｽﾗｽﾄﾜｯｼｬｰ</v>
          </cell>
          <cell r="D767">
            <v>1</v>
          </cell>
        </row>
        <row r="768">
          <cell r="B768" t="str">
            <v>31J</v>
          </cell>
          <cell r="C768" t="str">
            <v>FRｷｬﾘｱ ﾋﾟﾆｵﾝｷﾞﾔ ﾆｰﾄﾞﾙBRG</v>
          </cell>
          <cell r="D768">
            <v>1</v>
          </cell>
        </row>
        <row r="769">
          <cell r="B769" t="str">
            <v>31K</v>
          </cell>
          <cell r="C769" t="str">
            <v>FRｷｬﾘｱ ﾋﾟﾆｵﾝｼｬﾌﾄ</v>
          </cell>
          <cell r="D769">
            <v>1</v>
          </cell>
        </row>
        <row r="770">
          <cell r="B770" t="str">
            <v>31L</v>
          </cell>
          <cell r="C770" t="str">
            <v>FRｷｬﾘｱ～ｲﾝﾌﾟｯﾄｸﾗｯﾁ間 BRG</v>
          </cell>
          <cell r="D770">
            <v>1</v>
          </cell>
        </row>
        <row r="771">
          <cell r="B771" t="str">
            <v>31M</v>
          </cell>
          <cell r="C771" t="str">
            <v>FRｷｬﾘｱ ﾜｯｼｬｰ</v>
          </cell>
          <cell r="D771">
            <v>1</v>
          </cell>
        </row>
        <row r="772">
          <cell r="B772" t="str">
            <v>31N</v>
          </cell>
          <cell r="C772" t="str">
            <v>FRｷｬﾘｱ 溶接部</v>
          </cell>
          <cell r="D772">
            <v>1</v>
          </cell>
        </row>
        <row r="773">
          <cell r="B773" t="str">
            <v>31P</v>
          </cell>
          <cell r="C773" t="str">
            <v>FRｷｬﾘｱ ﾋﾟﾆｵﾝｼｬﾌﾄ ﾘﾃｰﾆﾝｸﾞﾋﾟﾝ</v>
          </cell>
          <cell r="D773">
            <v>1</v>
          </cell>
        </row>
        <row r="774">
          <cell r="B774" t="str">
            <v>31Q</v>
          </cell>
          <cell r="C774" t="str">
            <v>FRｷｬﾘｱ ﾋﾟﾆｵﾝﾜｯｼｬｰ</v>
          </cell>
          <cell r="D774">
            <v>1</v>
          </cell>
        </row>
        <row r="775">
          <cell r="B775" t="str">
            <v>31R</v>
          </cell>
          <cell r="C775" t="str">
            <v>FRｷｬﾘｱ～ｲﾝﾌﾟｯﾄｸﾗｯﾁ間 BRGﾚｰｽ</v>
          </cell>
          <cell r="D775">
            <v>1</v>
          </cell>
        </row>
        <row r="776">
          <cell r="B776" t="str">
            <v>32A</v>
          </cell>
          <cell r="C776" t="str">
            <v>FRｻﾝｷﾞﾔ</v>
          </cell>
          <cell r="D776">
            <v>1</v>
          </cell>
        </row>
        <row r="777">
          <cell r="B777" t="str">
            <v>32B</v>
          </cell>
          <cell r="C777" t="str">
            <v>FRｻﾝｷﾞﾔ ｼｪﾙ</v>
          </cell>
          <cell r="D777">
            <v>1</v>
          </cell>
        </row>
        <row r="778">
          <cell r="B778" t="str">
            <v>32C</v>
          </cell>
          <cell r="C778" t="str">
            <v>FRｻﾝｷﾞﾔ ｼｪﾙ溶接部</v>
          </cell>
          <cell r="D778">
            <v>1</v>
          </cell>
        </row>
        <row r="779">
          <cell r="B779" t="str">
            <v>32D</v>
          </cell>
          <cell r="C779" t="str">
            <v>FRｻﾝｷﾞﾔ ﾆｰﾄﾞﾙBRG</v>
          </cell>
          <cell r="D779">
            <v>1</v>
          </cell>
        </row>
        <row r="780">
          <cell r="B780" t="str">
            <v>32E</v>
          </cell>
          <cell r="C780" t="str">
            <v>FRｻﾝｷﾞﾔ ﾌﾞｯｼｭ</v>
          </cell>
          <cell r="D780">
            <v>1</v>
          </cell>
        </row>
        <row r="781">
          <cell r="B781" t="str">
            <v>33A</v>
          </cell>
          <cell r="C781" t="str">
            <v>FRﾌﾟﾗﾈﾀﾘｰｷﾞﾔ 歯面</v>
          </cell>
          <cell r="D781">
            <v>1</v>
          </cell>
        </row>
        <row r="782">
          <cell r="B782" t="str">
            <v>34B</v>
          </cell>
          <cell r="C782" t="str">
            <v>RRｲﾝﾀｰﾅﾙｷﾞﾔ</v>
          </cell>
          <cell r="D782">
            <v>1</v>
          </cell>
        </row>
        <row r="783">
          <cell r="B783" t="str">
            <v>34C</v>
          </cell>
          <cell r="C783" t="str">
            <v>RRｲﾝﾀｰﾅﾙｷﾞﾔ FWD/OWCｲﾝﾅｰﾚｰｽ部</v>
          </cell>
          <cell r="D783">
            <v>1</v>
          </cell>
        </row>
        <row r="784">
          <cell r="B784" t="str">
            <v>34D</v>
          </cell>
          <cell r="C784" t="str">
            <v>RRｲﾝﾀｰﾅﾙｷﾞﾔ 樹脂ｽﾗｽﾄﾜｯｼｬｰ</v>
          </cell>
          <cell r="D784">
            <v>1</v>
          </cell>
        </row>
        <row r="785">
          <cell r="B785" t="str">
            <v>34E</v>
          </cell>
          <cell r="C785" t="str">
            <v>RRｲﾝﾀｰﾅﾙｷﾞﾔ 油穴部</v>
          </cell>
          <cell r="D785">
            <v>1</v>
          </cell>
        </row>
        <row r="786">
          <cell r="B786" t="str">
            <v>34G</v>
          </cell>
          <cell r="C786" t="str">
            <v>RRｲﾝﾀｰﾅﾙｷﾞﾔ FWD/OWC溶接部</v>
          </cell>
          <cell r="D786">
            <v>1</v>
          </cell>
        </row>
        <row r="787">
          <cell r="B787" t="str">
            <v>35A</v>
          </cell>
          <cell r="C787" t="str">
            <v>RRｷｬﾘｱ</v>
          </cell>
          <cell r="D787">
            <v>1</v>
          </cell>
        </row>
        <row r="788">
          <cell r="B788" t="str">
            <v>35B</v>
          </cell>
          <cell r="C788" t="str">
            <v>RRｷｬﾘｱ BRG ﾚｰｽ</v>
          </cell>
          <cell r="D788">
            <v>1</v>
          </cell>
        </row>
        <row r="789">
          <cell r="B789" t="str">
            <v>35C</v>
          </cell>
          <cell r="C789" t="str">
            <v>RRｷｬﾘｱ FRｲﾝﾀｰﾅﾙｷﾞﾔ溶接部</v>
          </cell>
          <cell r="D789">
            <v>1</v>
          </cell>
        </row>
        <row r="790">
          <cell r="B790" t="str">
            <v>35D</v>
          </cell>
          <cell r="C790" t="str">
            <v>RRｷｬﾘｱ RRｲﾝﾀｰﾅﾙｷﾞﾔ間 ﾆｰﾄﾞﾙBRG</v>
          </cell>
          <cell r="D790">
            <v>1</v>
          </cell>
        </row>
        <row r="791">
          <cell r="B791" t="str">
            <v>35E</v>
          </cell>
          <cell r="C791" t="str">
            <v>RRｷｬﾘｱ RRｲﾝﾀｰﾅﾙ間 ｽﾗｽﾄBRG</v>
          </cell>
          <cell r="D791">
            <v>1</v>
          </cell>
        </row>
        <row r="792">
          <cell r="B792" t="str">
            <v>35F</v>
          </cell>
          <cell r="C792" t="str">
            <v>RRｷｬﾘｱ ｽｷｯﾌﾟ溶接部</v>
          </cell>
          <cell r="D792">
            <v>1</v>
          </cell>
        </row>
        <row r="793">
          <cell r="B793" t="str">
            <v>35G</v>
          </cell>
          <cell r="C793" t="str">
            <v>RRｷｬﾘｱ ｾﾚｰｼｮﾝ付根部</v>
          </cell>
          <cell r="D793">
            <v>1</v>
          </cell>
        </row>
        <row r="794">
          <cell r="B794" t="str">
            <v>35H</v>
          </cell>
          <cell r="C794" t="str">
            <v>RRｷｬﾘｱ RRｲﾝﾀｰﾅﾙｷﾞﾔ間 BRGﾚｰｽ</v>
          </cell>
          <cell r="D794">
            <v>1</v>
          </cell>
        </row>
        <row r="795">
          <cell r="B795" t="str">
            <v>35J</v>
          </cell>
          <cell r="C795" t="str">
            <v>RRｷｬﾘｱ ﾋﾟﾆｵﾝ ﾆｰﾄﾞﾙBRG</v>
          </cell>
          <cell r="D795">
            <v>1</v>
          </cell>
        </row>
        <row r="796">
          <cell r="B796" t="str">
            <v>35K</v>
          </cell>
          <cell r="C796" t="str">
            <v>RRｷｬﾘｱ ﾋﾟﾆｵﾝｷﾞﾔ</v>
          </cell>
          <cell r="D796">
            <v>1</v>
          </cell>
        </row>
        <row r="797">
          <cell r="B797" t="str">
            <v>35L</v>
          </cell>
          <cell r="C797" t="str">
            <v>RRｷｬﾘｱ ﾋﾟﾆｵﾝｷﾞﾔ ｽﾗｽﾄﾜｯｼｬｰ</v>
          </cell>
          <cell r="D797">
            <v>1</v>
          </cell>
        </row>
        <row r="798">
          <cell r="B798" t="str">
            <v>35M</v>
          </cell>
          <cell r="C798" t="str">
            <v>RRｷｬﾘｱ ﾋﾟﾆｵﾝｷﾞﾔ 歯面底部</v>
          </cell>
          <cell r="D798">
            <v>1</v>
          </cell>
        </row>
        <row r="799">
          <cell r="B799" t="str">
            <v>35N</v>
          </cell>
          <cell r="C799" t="str">
            <v>RRｷｬﾘｱ ﾋﾟﾆｵﾝｼｬﾌﾄ</v>
          </cell>
          <cell r="D799">
            <v>1</v>
          </cell>
        </row>
        <row r="800">
          <cell r="B800" t="str">
            <v>35P</v>
          </cell>
          <cell r="C800" t="str">
            <v>RRｷｬﾘｱ ﾋﾟﾆｵﾝｼｬﾌﾄ ﾘﾃｰﾆﾝｸﾞﾋﾟﾝ</v>
          </cell>
          <cell r="D800">
            <v>1</v>
          </cell>
        </row>
        <row r="801">
          <cell r="B801" t="str">
            <v>35Q</v>
          </cell>
          <cell r="C801" t="str">
            <v>RRｷｬﾘｱ FRｲﾝﾀｰﾅﾙｷﾞﾔ</v>
          </cell>
          <cell r="D801">
            <v>1</v>
          </cell>
        </row>
        <row r="802">
          <cell r="B802" t="str">
            <v>35R</v>
          </cell>
          <cell r="C802" t="str">
            <v>RRｷｬﾘｱ ﾋﾟﾆｵﾝﾜｯｼｬｰ</v>
          </cell>
          <cell r="D802">
            <v>1</v>
          </cell>
        </row>
        <row r="803">
          <cell r="B803" t="str">
            <v>35S</v>
          </cell>
          <cell r="C803" t="str">
            <v>RRｷｬﾘｱ ﾌﾟﾚｰﾄ</v>
          </cell>
          <cell r="D803">
            <v>1</v>
          </cell>
        </row>
        <row r="804">
          <cell r="B804" t="str">
            <v>35T</v>
          </cell>
          <cell r="C804" t="str">
            <v>RRｷｬﾘｱ ﾛｰﾗｰBRG</v>
          </cell>
          <cell r="D804">
            <v>1</v>
          </cell>
        </row>
        <row r="805">
          <cell r="B805" t="str">
            <v>35U</v>
          </cell>
          <cell r="C805" t="str">
            <v>RRｷｬﾘｱ 羽根付 ﾋﾟﾆｵﾝﾜｯｼｬｰ</v>
          </cell>
          <cell r="D805">
            <v>1</v>
          </cell>
        </row>
        <row r="806">
          <cell r="B806" t="str">
            <v>35W</v>
          </cell>
          <cell r="C806" t="str">
            <v>RRｷｬﾘｱ RRｻﾝｷﾞﾔ間 ｽﾗｽﾄBRG</v>
          </cell>
          <cell r="D806">
            <v>1</v>
          </cell>
        </row>
        <row r="807">
          <cell r="B807" t="str">
            <v>35X</v>
          </cell>
          <cell r="C807" t="str">
            <v>RRｷｬﾘｱ RRｻﾝｷﾞﾔ間 ｽﾗｽﾄBRG 座面</v>
          </cell>
          <cell r="D807">
            <v>1</v>
          </cell>
        </row>
        <row r="808">
          <cell r="B808" t="str">
            <v>35Y</v>
          </cell>
          <cell r="C808" t="str">
            <v>RRｷｬﾘｱ RRｻﾝｷﾞﾔ間 ﾆｰﾄﾞﾙBRG</v>
          </cell>
          <cell r="D808">
            <v>1</v>
          </cell>
        </row>
        <row r="809">
          <cell r="B809" t="str">
            <v>35Z</v>
          </cell>
          <cell r="C809" t="str">
            <v>RRｷｬﾘｱ ｽﾅｯﾌﾟﾘﾝｸﾞ</v>
          </cell>
          <cell r="D809">
            <v>1</v>
          </cell>
        </row>
        <row r="810">
          <cell r="B810" t="str">
            <v>36A</v>
          </cell>
          <cell r="C810" t="str">
            <v>RRｻﾝｷﾞﾔ</v>
          </cell>
          <cell r="D810">
            <v>1</v>
          </cell>
        </row>
        <row r="811">
          <cell r="B811" t="str">
            <v>36B</v>
          </cell>
          <cell r="C811" t="str">
            <v>RRｻﾝｷﾞﾔ BRG</v>
          </cell>
          <cell r="D811">
            <v>1</v>
          </cell>
        </row>
        <row r="812">
          <cell r="B812" t="str">
            <v>37A</v>
          </cell>
          <cell r="C812" t="str">
            <v>ﾐｯﾄﾞｲﾝﾀｰﾅﾙｷﾞﾔ</v>
          </cell>
          <cell r="D812">
            <v>1</v>
          </cell>
        </row>
        <row r="813">
          <cell r="B813" t="str">
            <v>38A</v>
          </cell>
          <cell r="C813" t="str">
            <v>ﾐｯﾄﾞｷｬﾘﾔ</v>
          </cell>
          <cell r="D813">
            <v>1</v>
          </cell>
        </row>
        <row r="814">
          <cell r="B814" t="str">
            <v>39A</v>
          </cell>
          <cell r="C814" t="str">
            <v>ﾐｯﾄﾞｻﾝｷﾞﾔ</v>
          </cell>
          <cell r="D814">
            <v>1</v>
          </cell>
        </row>
        <row r="815">
          <cell r="B815" t="str">
            <v>40A</v>
          </cell>
          <cell r="C815" t="str">
            <v>ｷｬﾘｱ ﾋﾟﾆｵﾝ ﾆｰﾄﾞﾙBRG</v>
          </cell>
          <cell r="D815">
            <v>1</v>
          </cell>
        </row>
        <row r="816">
          <cell r="B816" t="str">
            <v>40B</v>
          </cell>
          <cell r="C816" t="str">
            <v>ｷｬﾘｱ ﾋﾟﾆｵﾝｷﾞﾔ ﾆｰﾄﾞﾙBRG</v>
          </cell>
          <cell r="D816">
            <v>1</v>
          </cell>
        </row>
        <row r="817">
          <cell r="B817" t="str">
            <v>41A</v>
          </cell>
          <cell r="C817" t="str">
            <v>OP/G</v>
          </cell>
          <cell r="D817">
            <v>1</v>
          </cell>
        </row>
        <row r="818">
          <cell r="B818" t="str">
            <v>41B</v>
          </cell>
          <cell r="C818" t="str">
            <v>OP/G BRG</v>
          </cell>
          <cell r="D818">
            <v>1</v>
          </cell>
        </row>
        <row r="819">
          <cell r="B819" t="str">
            <v>41C</v>
          </cell>
          <cell r="C819" t="str">
            <v>OP/G BRG入部</v>
          </cell>
          <cell r="D819">
            <v>1</v>
          </cell>
        </row>
        <row r="820">
          <cell r="B820" t="str">
            <v>41D</v>
          </cell>
          <cell r="C820" t="str">
            <v>OP/G ｱｳﾀｰﾚｰｽ</v>
          </cell>
          <cell r="D820">
            <v>1</v>
          </cell>
        </row>
        <row r="821">
          <cell r="B821" t="str">
            <v>41E</v>
          </cell>
          <cell r="C821" t="str">
            <v>OP/G ｼｬﾌﾄ部</v>
          </cell>
          <cell r="D821">
            <v>1</v>
          </cell>
        </row>
        <row r="822">
          <cell r="B822" t="str">
            <v>41F</v>
          </cell>
          <cell r="C822" t="str">
            <v>OP/G ｽﾗｽﾄ面</v>
          </cell>
          <cell r="D822">
            <v>1</v>
          </cell>
        </row>
        <row r="823">
          <cell r="B823" t="str">
            <v>41G</v>
          </cell>
          <cell r="C823" t="str">
            <v>OP/G ﾛｯｸﾅｯﾄ</v>
          </cell>
          <cell r="D823">
            <v>1</v>
          </cell>
        </row>
        <row r="824">
          <cell r="B824" t="str">
            <v>41H</v>
          </cell>
          <cell r="C824" t="str">
            <v>OP/G 圧入倒れ</v>
          </cell>
          <cell r="D824">
            <v>1</v>
          </cell>
        </row>
        <row r="825">
          <cell r="B825" t="str">
            <v>41J</v>
          </cell>
          <cell r="C825" t="str">
            <v>OP/G 歯先</v>
          </cell>
          <cell r="D825">
            <v>1</v>
          </cell>
        </row>
        <row r="826">
          <cell r="B826" t="str">
            <v>41K</v>
          </cell>
          <cell r="C826" t="str">
            <v>OP/G 歯底径</v>
          </cell>
          <cell r="D826">
            <v>1</v>
          </cell>
        </row>
        <row r="827">
          <cell r="B827" t="str">
            <v>42A</v>
          </cell>
          <cell r="C827" t="str">
            <v>ID/G</v>
          </cell>
          <cell r="D827">
            <v>1</v>
          </cell>
        </row>
        <row r="828">
          <cell r="B828" t="str">
            <v>42B</v>
          </cell>
          <cell r="C828" t="str">
            <v>ID/G BRG</v>
          </cell>
          <cell r="D828">
            <v>1</v>
          </cell>
        </row>
        <row r="829">
          <cell r="B829" t="str">
            <v>42C</v>
          </cell>
          <cell r="C829" t="str">
            <v>ID/G BRG ﾘﾃｰﾅｰ</v>
          </cell>
          <cell r="D829">
            <v>1</v>
          </cell>
        </row>
        <row r="830">
          <cell r="B830" t="str">
            <v>42D</v>
          </cell>
          <cell r="C830" t="str">
            <v>ID/G ﾌｧｲﾝﾌｨﾆｯｼｭ</v>
          </cell>
          <cell r="D830">
            <v>1</v>
          </cell>
        </row>
        <row r="831">
          <cell r="B831" t="str">
            <v>42E</v>
          </cell>
          <cell r="C831" t="str">
            <v>ID/G BRG ｺﾛ</v>
          </cell>
          <cell r="D831">
            <v>1</v>
          </cell>
        </row>
        <row r="832">
          <cell r="B832" t="str">
            <v>42F</v>
          </cell>
          <cell r="C832" t="str">
            <v>ID/G 固定ﾅｯﾄ</v>
          </cell>
          <cell r="D832">
            <v>1</v>
          </cell>
        </row>
        <row r="833">
          <cell r="B833" t="str">
            <v>43A</v>
          </cell>
          <cell r="C833" t="str">
            <v>P/RDCN</v>
          </cell>
          <cell r="D833">
            <v>1</v>
          </cell>
        </row>
        <row r="834">
          <cell r="B834" t="str">
            <v>43B</v>
          </cell>
          <cell r="C834" t="str">
            <v>P/RDCN BRG ｱｳﾀｰﾚｰｽ</v>
          </cell>
          <cell r="D834">
            <v>1</v>
          </cell>
        </row>
        <row r="835">
          <cell r="B835" t="str">
            <v>43C</v>
          </cell>
          <cell r="C835" t="str">
            <v>P/RDCN F/G</v>
          </cell>
          <cell r="D835">
            <v>1</v>
          </cell>
        </row>
        <row r="836">
          <cell r="B836" t="str">
            <v>43D</v>
          </cell>
          <cell r="C836" t="str">
            <v>P/RDCN ｱｼﾞｬｽﾄｼﾑ</v>
          </cell>
          <cell r="D836">
            <v>1</v>
          </cell>
        </row>
        <row r="837">
          <cell r="B837" t="str">
            <v>43E</v>
          </cell>
          <cell r="C837" t="str">
            <v>P/RDCN ｳｫｰﾑｷﾞﾔ</v>
          </cell>
          <cell r="D837">
            <v>1</v>
          </cell>
        </row>
        <row r="838">
          <cell r="B838" t="str">
            <v>43F</v>
          </cell>
          <cell r="C838" t="str">
            <v>P/RDCN ｷﾞﾔ</v>
          </cell>
          <cell r="D838">
            <v>1</v>
          </cell>
        </row>
        <row r="839">
          <cell r="B839" t="str">
            <v>43G</v>
          </cell>
          <cell r="C839" t="str">
            <v>P/RDCN ｷﾞﾔ BRG</v>
          </cell>
          <cell r="D839">
            <v>1</v>
          </cell>
        </row>
        <row r="840">
          <cell r="B840" t="str">
            <v>43H</v>
          </cell>
          <cell r="C840" t="str">
            <v>P/RDCN ｷﾞﾔ ｶｳﾝﾀｰｼｬﾌﾄ</v>
          </cell>
          <cell r="D840">
            <v>1</v>
          </cell>
        </row>
        <row r="841">
          <cell r="B841" t="str">
            <v>43J</v>
          </cell>
          <cell r="C841" t="str">
            <v>P/RDCN ｷﾞﾔ ｼﾑ部</v>
          </cell>
          <cell r="D841">
            <v>1</v>
          </cell>
        </row>
        <row r="842">
          <cell r="B842" t="str">
            <v>43K</v>
          </cell>
          <cell r="C842" t="str">
            <v>P/RDCN ｷﾞﾔ 歯先</v>
          </cell>
          <cell r="D842">
            <v>1</v>
          </cell>
        </row>
        <row r="843">
          <cell r="B843" t="str">
            <v>43L</v>
          </cell>
          <cell r="C843" t="str">
            <v>P/RDCN ﾃｰﾊﾟｰﾛｰﾗｰBRG</v>
          </cell>
          <cell r="D843">
            <v>1</v>
          </cell>
        </row>
        <row r="844">
          <cell r="B844" t="str">
            <v>43M</v>
          </cell>
          <cell r="C844" t="str">
            <v>P/RDCN ﾅｯﾄ部</v>
          </cell>
          <cell r="D844">
            <v>1</v>
          </cell>
        </row>
        <row r="845">
          <cell r="B845" t="str">
            <v>43N</v>
          </cell>
          <cell r="C845" t="str">
            <v>P/RDCN ﾛｯｸﾅｯﾄ</v>
          </cell>
          <cell r="D845">
            <v>1</v>
          </cell>
        </row>
        <row r="846">
          <cell r="B846" t="str">
            <v>43P</v>
          </cell>
          <cell r="C846" t="str">
            <v>P/RDCN ﾊﾟﾙｽｷﾞﾔ</v>
          </cell>
          <cell r="D846">
            <v>1</v>
          </cell>
        </row>
        <row r="847">
          <cell r="B847" t="str">
            <v>44A</v>
          </cell>
          <cell r="C847" t="str">
            <v>F/G</v>
          </cell>
          <cell r="D847">
            <v>1</v>
          </cell>
        </row>
        <row r="848">
          <cell r="B848" t="str">
            <v>44B</v>
          </cell>
          <cell r="C848" t="str">
            <v>F/G ﾃﾞﾌ取付面</v>
          </cell>
          <cell r="D848">
            <v>1</v>
          </cell>
        </row>
        <row r="849">
          <cell r="B849" t="str">
            <v>44C</v>
          </cell>
          <cell r="C849" t="str">
            <v>ｾﾝﾀｰﾃﾞﾌ ﾋﾟﾆｵﾝｼｬﾌﾄ</v>
          </cell>
          <cell r="D849">
            <v>1</v>
          </cell>
        </row>
        <row r="850">
          <cell r="B850" t="str">
            <v>45A</v>
          </cell>
          <cell r="C850" t="str">
            <v>ODｷﾞﾔ</v>
          </cell>
          <cell r="D850">
            <v>1</v>
          </cell>
        </row>
        <row r="851">
          <cell r="B851" t="str">
            <v>46A</v>
          </cell>
          <cell r="C851" t="str">
            <v>BRG RET</v>
          </cell>
          <cell r="D851">
            <v>1</v>
          </cell>
        </row>
        <row r="852">
          <cell r="B852" t="str">
            <v>46B</v>
          </cell>
          <cell r="C852" t="str">
            <v>BRG RET FWD/C回路穴</v>
          </cell>
          <cell r="D852">
            <v>1</v>
          </cell>
        </row>
        <row r="853">
          <cell r="B853" t="str">
            <v>46C</v>
          </cell>
          <cell r="C853" t="str">
            <v>BRG RET FWD/C用 ｼｰﾙﾘﾝｸﾞ</v>
          </cell>
          <cell r="D853">
            <v>1</v>
          </cell>
        </row>
        <row r="854">
          <cell r="B854" t="str">
            <v>46D</v>
          </cell>
          <cell r="C854" t="str">
            <v>BRG RET OVR/C回路穴</v>
          </cell>
          <cell r="D854">
            <v>1</v>
          </cell>
        </row>
        <row r="855">
          <cell r="B855" t="str">
            <v>46E</v>
          </cell>
          <cell r="C855" t="str">
            <v>BRG RET ｱｳﾀｰﾚｰｽ入り部</v>
          </cell>
          <cell r="D855">
            <v>1</v>
          </cell>
        </row>
        <row r="856">
          <cell r="B856" t="str">
            <v>46F</v>
          </cell>
          <cell r="C856" t="str">
            <v>BRG RET 回路穴</v>
          </cell>
          <cell r="D856">
            <v>1</v>
          </cell>
        </row>
        <row r="857">
          <cell r="B857" t="str">
            <v>46G</v>
          </cell>
          <cell r="C857" t="str">
            <v>BRG RET 後部潤滑穴</v>
          </cell>
          <cell r="D857">
            <v>1</v>
          </cell>
        </row>
        <row r="858">
          <cell r="B858" t="str">
            <v>46H</v>
          </cell>
          <cell r="C858" t="str">
            <v>BRG RET 中央ｼｰﾙﾘﾝｸﾞ溝部</v>
          </cell>
          <cell r="D858">
            <v>1</v>
          </cell>
        </row>
        <row r="859">
          <cell r="B859" t="str">
            <v>46J</v>
          </cell>
          <cell r="C859" t="str">
            <v>BRG（複数）</v>
          </cell>
          <cell r="D859">
            <v>1</v>
          </cell>
        </row>
        <row r="860">
          <cell r="B860" t="str">
            <v>46K</v>
          </cell>
          <cell r="C860" t="str">
            <v>BRG RET ｼｰﾙﾘﾝｸﾞ</v>
          </cell>
          <cell r="D860">
            <v>1</v>
          </cell>
        </row>
        <row r="861">
          <cell r="B861" t="str">
            <v>47A</v>
          </cell>
          <cell r="C861" t="str">
            <v>PRIﾌﾟｰﾘｰ FR側 BRG</v>
          </cell>
          <cell r="D861">
            <v>1</v>
          </cell>
        </row>
        <row r="862">
          <cell r="B862" t="str">
            <v>47B</v>
          </cell>
          <cell r="C862" t="str">
            <v>PRIﾌﾟｰﾘｰ RR側 BRG</v>
          </cell>
          <cell r="D862">
            <v>1</v>
          </cell>
        </row>
        <row r="863">
          <cell r="B863" t="str">
            <v>47C</v>
          </cell>
          <cell r="C863" t="str">
            <v>PRIﾌﾟｰﾘｰ RR側 BRG 軸部</v>
          </cell>
          <cell r="D863">
            <v>1</v>
          </cell>
        </row>
        <row r="864">
          <cell r="B864" t="str">
            <v>47D</v>
          </cell>
          <cell r="C864" t="str">
            <v>PRIﾌﾟｰﾘｰ ｻｰｸﾘｯﾌﾟ</v>
          </cell>
          <cell r="D864">
            <v>1</v>
          </cell>
        </row>
        <row r="865">
          <cell r="B865" t="str">
            <v>47E</v>
          </cell>
          <cell r="C865" t="str">
            <v>PRI SECDﾌﾟｰﾘｰ ｼｰﾌﾟ面</v>
          </cell>
          <cell r="D865">
            <v>1</v>
          </cell>
        </row>
        <row r="866">
          <cell r="B866" t="str">
            <v>47F</v>
          </cell>
          <cell r="C866" t="str">
            <v>PRIﾌﾟｰﾘｰ FIX側</v>
          </cell>
          <cell r="D866">
            <v>1</v>
          </cell>
        </row>
        <row r="867">
          <cell r="B867" t="str">
            <v>48A</v>
          </cell>
          <cell r="C867" t="str">
            <v>SECDﾌﾟｰﾘｰ FR側 BRG</v>
          </cell>
          <cell r="D867">
            <v>1</v>
          </cell>
        </row>
        <row r="868">
          <cell r="B868" t="str">
            <v>48B</v>
          </cell>
          <cell r="C868" t="str">
            <v>SECDﾌﾟｰﾘｰ ｽﾗｲﾄﾞ側</v>
          </cell>
          <cell r="D868">
            <v>1</v>
          </cell>
        </row>
        <row r="869">
          <cell r="B869" t="str">
            <v>48C</v>
          </cell>
          <cell r="C869" t="str">
            <v>SECDﾌﾟｰﾘｰ ｽﾗｲﾄﾞ側 FR側 端面</v>
          </cell>
          <cell r="D869">
            <v>1</v>
          </cell>
        </row>
        <row r="870">
          <cell r="B870" t="str">
            <v>48D</v>
          </cell>
          <cell r="C870" t="str">
            <v>SECDﾌﾟｰﾘｰ ｽﾗｲﾄﾞ側 ｻｰｸﾘｯﾌﾟ</v>
          </cell>
          <cell r="D870">
            <v>1</v>
          </cell>
        </row>
        <row r="871">
          <cell r="B871" t="str">
            <v>48E</v>
          </cell>
          <cell r="C871" t="str">
            <v>SECDﾌﾟｰﾘｰ ｽﾗｲﾄﾞ側 ﾎﾞｰﾙｽﾌﾟﾗｲﾝ部 付根部</v>
          </cell>
          <cell r="D871">
            <v>1</v>
          </cell>
        </row>
        <row r="872">
          <cell r="B872" t="str">
            <v>48F</v>
          </cell>
          <cell r="C872" t="str">
            <v>SECDﾌﾟｰﾘｰ</v>
          </cell>
          <cell r="D872">
            <v>1</v>
          </cell>
        </row>
        <row r="873">
          <cell r="B873" t="str">
            <v>48G</v>
          </cell>
          <cell r="C873" t="str">
            <v>SECDﾌﾟｰﾘｰ FIX側 ｻｰｸﾘｯﾌﾟ</v>
          </cell>
          <cell r="D873">
            <v>1</v>
          </cell>
        </row>
        <row r="874">
          <cell r="B874" t="str">
            <v>48H</v>
          </cell>
          <cell r="C874" t="str">
            <v>SECDﾌﾟｰﾘｰ RR側 BRG</v>
          </cell>
          <cell r="D874">
            <v>1</v>
          </cell>
        </row>
        <row r="875">
          <cell r="B875" t="str">
            <v>48J</v>
          </cell>
          <cell r="C875" t="str">
            <v>SECDﾌﾟｰﾘｰ ｱｳﾀｰﾚｰｽ&amp;S/C BRG挿入部</v>
          </cell>
          <cell r="D875">
            <v>1</v>
          </cell>
        </row>
        <row r="876">
          <cell r="B876" t="str">
            <v>48K</v>
          </cell>
          <cell r="C876" t="str">
            <v>SECDﾌﾟｰﾘｰ ｻｰｸﾘｯﾌﾟ</v>
          </cell>
          <cell r="D876">
            <v>1</v>
          </cell>
        </row>
        <row r="877">
          <cell r="B877" t="str">
            <v>48L</v>
          </cell>
          <cell r="C877" t="str">
            <v>SECDﾌﾟｰﾘｰ ｼﾑ</v>
          </cell>
          <cell r="D877">
            <v>1</v>
          </cell>
        </row>
        <row r="878">
          <cell r="B878" t="str">
            <v>48M</v>
          </cell>
          <cell r="C878" t="str">
            <v>SECDﾌﾟｰﾘｰ ｼｬﾌﾄ根本部</v>
          </cell>
          <cell r="D878">
            <v>1</v>
          </cell>
        </row>
        <row r="879">
          <cell r="B879" t="str">
            <v>48N</v>
          </cell>
          <cell r="C879" t="str">
            <v>SECDﾌﾟｰﾘｰ ｽﾗｲﾄﾞﾎﾞｰﾙ</v>
          </cell>
          <cell r="D879">
            <v>1</v>
          </cell>
        </row>
        <row r="880">
          <cell r="B880" t="str">
            <v>48P</v>
          </cell>
          <cell r="C880" t="str">
            <v>SECDﾌﾟｰﾘｰ FIX側</v>
          </cell>
          <cell r="D880">
            <v>1</v>
          </cell>
        </row>
        <row r="881">
          <cell r="B881" t="str">
            <v>48Q</v>
          </cell>
          <cell r="C881" t="str">
            <v>SECDﾌﾟｰﾘｰ FIX側 油穴部</v>
          </cell>
          <cell r="D881">
            <v>1</v>
          </cell>
        </row>
        <row r="882">
          <cell r="B882" t="str">
            <v>48R</v>
          </cell>
          <cell r="C882" t="str">
            <v>SECDﾌﾟｰﾘｰ FIX側&amp;ｽﾗｲﾄﾞ側 ｻｰｸﾘｯﾌﾟ</v>
          </cell>
          <cell r="D882">
            <v>1</v>
          </cell>
        </row>
        <row r="883">
          <cell r="B883" t="str">
            <v>48S</v>
          </cell>
          <cell r="C883" t="str">
            <v>SECD</v>
          </cell>
          <cell r="D883">
            <v>1</v>
          </cell>
        </row>
        <row r="884">
          <cell r="B884" t="str">
            <v>49A</v>
          </cell>
          <cell r="C884" t="str">
            <v>ｻｲﾄﾞｶﾊﾞ-</v>
          </cell>
          <cell r="D884">
            <v>1</v>
          </cell>
        </row>
        <row r="885">
          <cell r="B885" t="str">
            <v>49B</v>
          </cell>
          <cell r="C885" t="str">
            <v>ｻｲﾄﾞｶﾊﾞｰ BRGﾚｰｽ</v>
          </cell>
          <cell r="D885">
            <v>1</v>
          </cell>
        </row>
        <row r="886">
          <cell r="B886" t="str">
            <v>49C</v>
          </cell>
          <cell r="C886" t="str">
            <v>ｻｲﾄﾞｶﾊﾞｰ PL圧検出穴</v>
          </cell>
          <cell r="D886">
            <v>1</v>
          </cell>
        </row>
        <row r="887">
          <cell r="B887" t="str">
            <v>49D</v>
          </cell>
          <cell r="C887" t="str">
            <v>ｻｲﾄﾞｶﾊﾞｰ ｽﾚｯﾄﾞﾌﾟﾗｸﾞ</v>
          </cell>
          <cell r="D887">
            <v>1</v>
          </cell>
        </row>
        <row r="888">
          <cell r="B888" t="str">
            <v>49E</v>
          </cell>
          <cell r="C888" t="str">
            <v>ｻｲﾄﾞｶﾊﾞｰ ｼｰﾙﾘﾝｸﾞ</v>
          </cell>
          <cell r="D888">
            <v>1</v>
          </cell>
        </row>
        <row r="889">
          <cell r="B889" t="str">
            <v>49F</v>
          </cell>
          <cell r="C889" t="str">
            <v>ｻｲﾄﾞｶﾊﾞｰ ｼﾑ</v>
          </cell>
          <cell r="D889">
            <v>1</v>
          </cell>
        </row>
        <row r="890">
          <cell r="B890" t="str">
            <v>49G</v>
          </cell>
          <cell r="C890" t="str">
            <v>ｻｲﾄﾞｶﾊﾞｰ ｽﾘｰﾌﾞ外径</v>
          </cell>
          <cell r="D890">
            <v>1</v>
          </cell>
        </row>
        <row r="891">
          <cell r="B891" t="str">
            <v>49H</v>
          </cell>
          <cell r="C891" t="str">
            <v>ｻｲﾄﾞｶﾊﾞｰ SECD BRG入部</v>
          </cell>
          <cell r="D891">
            <v>1</v>
          </cell>
        </row>
        <row r="892">
          <cell r="B892" t="str">
            <v>49J</v>
          </cell>
          <cell r="C892" t="str">
            <v>ｻｲﾄﾞｶﾊﾞｰ 油圧検出穴 ﾎﾞｽ部</v>
          </cell>
          <cell r="D892">
            <v>1</v>
          </cell>
        </row>
        <row r="893">
          <cell r="B893" t="str">
            <v>49K</v>
          </cell>
          <cell r="C893" t="str">
            <v>ｻｲﾄﾞｶﾊﾞｰ ｽﾗｽﾄBRG</v>
          </cell>
          <cell r="D893">
            <v>1</v>
          </cell>
        </row>
        <row r="894">
          <cell r="B894" t="str">
            <v>49L</v>
          </cell>
          <cell r="C894" t="str">
            <v>ｻｲﾄﾞｶﾊﾞｰ部 ﾌﾞｯｼｭ</v>
          </cell>
          <cell r="D894">
            <v>1</v>
          </cell>
        </row>
        <row r="895">
          <cell r="B895" t="str">
            <v>49M</v>
          </cell>
          <cell r="C895" t="str">
            <v>ｻｲﾄﾞｶﾊﾞｰ SECD圧検出ﾌﾟﾗｸﾞ</v>
          </cell>
          <cell r="D895">
            <v>1</v>
          </cell>
        </row>
        <row r="896">
          <cell r="B896" t="str">
            <v>50A</v>
          </cell>
          <cell r="C896" t="str">
            <v>ｵｲﾙﾊﾟﾝ</v>
          </cell>
          <cell r="D896">
            <v>1</v>
          </cell>
        </row>
        <row r="897">
          <cell r="B897" t="str">
            <v>50B</v>
          </cell>
          <cell r="C897" t="str">
            <v>ｵｲﾙﾊﾟﾝ 02ｾﾝｻｰ BRKT</v>
          </cell>
          <cell r="D897">
            <v>1</v>
          </cell>
        </row>
        <row r="898">
          <cell r="B898" t="str">
            <v>50C</v>
          </cell>
          <cell r="C898" t="str">
            <v>ｵｲﾙﾊﾟﾝ ｶﾞｽｹｯﾄ袋穴部</v>
          </cell>
          <cell r="D898">
            <v>1</v>
          </cell>
        </row>
        <row r="899">
          <cell r="B899" t="str">
            <v>50D</v>
          </cell>
          <cell r="C899" t="str">
            <v>ｵｲﾙﾊﾟﾝ ﾄﾞﾚｰﾝﾎﾞﾙﾄ</v>
          </cell>
          <cell r="D899">
            <v>1</v>
          </cell>
        </row>
        <row r="900">
          <cell r="B900" t="str">
            <v>50E</v>
          </cell>
          <cell r="C900" t="str">
            <v>ｵｲﾙﾊﾟﾝ ﾄﾞﾚｰﾝﾎﾞﾙﾄ ﾜｯｼｬｰ</v>
          </cell>
          <cell r="D900">
            <v>1</v>
          </cell>
        </row>
        <row r="901">
          <cell r="B901" t="str">
            <v>50F</v>
          </cell>
          <cell r="C901" t="str">
            <v>ｵｲﾙﾊﾟﾝ ﾋﾞｯﾄﾎﾞｯｸｽ</v>
          </cell>
          <cell r="D901">
            <v>1</v>
          </cell>
        </row>
        <row r="902">
          <cell r="B902" t="str">
            <v>50G</v>
          </cell>
          <cell r="C902" t="str">
            <v>ｵｲﾙﾊﾟﾝ 取付ﾎﾞﾙﾄ</v>
          </cell>
          <cell r="D902">
            <v>1</v>
          </cell>
        </row>
        <row r="903">
          <cell r="B903" t="str">
            <v>50H</v>
          </cell>
          <cell r="C903" t="str">
            <v>ｵｲﾙﾊﾟﾝ ﾎﾞﾙﾄ締付ﾈｼﾞ山</v>
          </cell>
          <cell r="D903">
            <v>1</v>
          </cell>
        </row>
        <row r="904">
          <cell r="B904" t="str">
            <v>50J</v>
          </cell>
          <cell r="C904" t="str">
            <v>ｵｲﾙﾊﾟﾝ ｶﾞｽｹｯﾄ部</v>
          </cell>
          <cell r="D904">
            <v>1</v>
          </cell>
        </row>
        <row r="905">
          <cell r="B905" t="str">
            <v>51A</v>
          </cell>
          <cell r="C905" t="str">
            <v>G/V</v>
          </cell>
          <cell r="D905">
            <v>1</v>
          </cell>
        </row>
        <row r="906">
          <cell r="B906" t="str">
            <v>51B</v>
          </cell>
          <cell r="C906" t="str">
            <v>G/V IN</v>
          </cell>
          <cell r="D906">
            <v>1</v>
          </cell>
        </row>
        <row r="907">
          <cell r="B907" t="str">
            <v>51C</v>
          </cell>
          <cell r="C907" t="str">
            <v>G/V IN窓部</v>
          </cell>
          <cell r="D907">
            <v>1</v>
          </cell>
        </row>
        <row r="908">
          <cell r="B908" t="str">
            <v>51D</v>
          </cell>
          <cell r="C908" t="str">
            <v>G/V IN窓部 端面</v>
          </cell>
          <cell r="D908">
            <v>1</v>
          </cell>
        </row>
        <row r="909">
          <cell r="B909" t="str">
            <v>51E</v>
          </cell>
          <cell r="C909" t="str">
            <v>G/V ｳｪｲﾄﾋﾟﾝ</v>
          </cell>
          <cell r="D909">
            <v>1</v>
          </cell>
        </row>
        <row r="910">
          <cell r="B910" t="str">
            <v>51F</v>
          </cell>
          <cell r="C910" t="str">
            <v>G/V ｷﾞﾔ 固定ﾋﾟﾝ</v>
          </cell>
          <cell r="D910">
            <v>1</v>
          </cell>
        </row>
        <row r="911">
          <cell r="B911" t="str">
            <v>51G</v>
          </cell>
          <cell r="C911" t="str">
            <v>G/V ｽﾌﾟｰﾙ IN側</v>
          </cell>
          <cell r="D911">
            <v>1</v>
          </cell>
        </row>
        <row r="912">
          <cell r="B912" t="str">
            <v>51H</v>
          </cell>
          <cell r="C912" t="str">
            <v>G/V ﾄﾞﾘﾌﾞﾝ 鉄ｷﾞﾔ</v>
          </cell>
          <cell r="D912">
            <v>1</v>
          </cell>
        </row>
        <row r="913">
          <cell r="B913" t="str">
            <v>51J</v>
          </cell>
          <cell r="C913" t="str">
            <v>G/V ﾄﾞﾘﾌﾞﾝｷﾞﾔ</v>
          </cell>
          <cell r="D913">
            <v>1</v>
          </cell>
        </row>
        <row r="914">
          <cell r="B914" t="str">
            <v>51K</v>
          </cell>
          <cell r="C914" t="str">
            <v>G/V ﾄﾞﾚｰﾝ窓部</v>
          </cell>
          <cell r="D914">
            <v>1</v>
          </cell>
        </row>
        <row r="915">
          <cell r="B915" t="str">
            <v>51L</v>
          </cell>
          <cell r="C915" t="str">
            <v>G/V ﾄﾞﾚｰﾝ部</v>
          </cell>
          <cell r="D915">
            <v>1</v>
          </cell>
        </row>
        <row r="916">
          <cell r="B916" t="str">
            <v>51M</v>
          </cell>
          <cell r="C916" t="str">
            <v>G/V ﾌﾟﾗｲﾏﾘｰ ﾘﾃｰﾅｰﾌﾟﾚｰﾄ</v>
          </cell>
          <cell r="D916">
            <v>1</v>
          </cell>
        </row>
        <row r="917">
          <cell r="B917" t="str">
            <v>51N</v>
          </cell>
          <cell r="C917" t="str">
            <v>G/V 第2ｾｶﾝﾀﾞﾘｰV</v>
          </cell>
          <cell r="D917">
            <v>1</v>
          </cell>
        </row>
        <row r="918">
          <cell r="B918" t="str">
            <v>52A</v>
          </cell>
          <cell r="C918" t="str">
            <v>2Aｱｷｭｰﾑ ﾋﾟｽﾄﾝ</v>
          </cell>
          <cell r="D918">
            <v>1</v>
          </cell>
        </row>
        <row r="919">
          <cell r="B919" t="str">
            <v>52B</v>
          </cell>
          <cell r="C919" t="str">
            <v>2Aｱｷｭｰﾑ Oﾘﾝｸﾞ</v>
          </cell>
          <cell r="D919">
            <v>1</v>
          </cell>
        </row>
        <row r="920">
          <cell r="B920" t="str">
            <v>52C</v>
          </cell>
          <cell r="C920" t="str">
            <v>2Aｱｷｭｰﾑ ﾋﾟｽﾄﾝ ﾘﾀｰﾝSPR</v>
          </cell>
          <cell r="D920">
            <v>1</v>
          </cell>
        </row>
        <row r="921">
          <cell r="B921" t="str">
            <v>53A</v>
          </cell>
          <cell r="C921" t="str">
            <v>3Rｱｷｭｰﾑ</v>
          </cell>
          <cell r="D921">
            <v>1</v>
          </cell>
        </row>
        <row r="922">
          <cell r="B922" t="str">
            <v>53B</v>
          </cell>
          <cell r="C922" t="str">
            <v>3Rｱｷｭｰﾑ Oﾘﾝｸﾞ</v>
          </cell>
          <cell r="D922">
            <v>1</v>
          </cell>
        </row>
        <row r="923">
          <cell r="B923" t="str">
            <v>53C</v>
          </cell>
          <cell r="C923" t="str">
            <v>3Rｱｷｭｰﾑ ﾋﾟｽﾄﾝ</v>
          </cell>
          <cell r="D923">
            <v>1</v>
          </cell>
        </row>
        <row r="924">
          <cell r="B924" t="str">
            <v>53D</v>
          </cell>
          <cell r="C924" t="str">
            <v>3Rｱｷｭｰﾑ ﾋﾟｽﾄﾝ Oﾘﾝｸﾞ</v>
          </cell>
          <cell r="D924">
            <v>1</v>
          </cell>
        </row>
        <row r="925">
          <cell r="B925" t="str">
            <v>53E</v>
          </cell>
          <cell r="C925" t="str">
            <v>3Rｱｷｭｰﾑ ﾋﾟｽﾄﾝ ﾌﾞﾘｰﾄﾞ ｵﾘﾌｨｽ Eﾘﾝｸﾞ</v>
          </cell>
          <cell r="D925">
            <v>1</v>
          </cell>
        </row>
        <row r="926">
          <cell r="B926" t="str">
            <v>53F</v>
          </cell>
          <cell r="C926" t="str">
            <v>3Rｱｷｭｰﾑ ﾋﾟｽﾄﾝ ﾘﾀｰﾝSPR</v>
          </cell>
          <cell r="D926">
            <v>1</v>
          </cell>
        </row>
        <row r="927">
          <cell r="B927" t="str">
            <v>53G</v>
          </cell>
          <cell r="C927" t="str">
            <v>3Rｱｷｭｰﾑﾚｰﾀｰ</v>
          </cell>
          <cell r="D927">
            <v>1</v>
          </cell>
        </row>
        <row r="928">
          <cell r="B928" t="str">
            <v>54A</v>
          </cell>
          <cell r="C928" t="str">
            <v>4Aｱｷｭｰﾑ SPR</v>
          </cell>
          <cell r="D928">
            <v>1</v>
          </cell>
        </row>
        <row r="929">
          <cell r="B929" t="str">
            <v>54B</v>
          </cell>
          <cell r="C929" t="str">
            <v>4Aｱｷｭｰﾑ ﾋﾟｽﾄﾝ</v>
          </cell>
          <cell r="D929">
            <v>1</v>
          </cell>
        </row>
        <row r="930">
          <cell r="B930" t="str">
            <v>54C</v>
          </cell>
          <cell r="C930" t="str">
            <v>4Aｱｷｭｰﾑ ﾋﾟｽﾄﾝ Oﾘﾝｸﾞ</v>
          </cell>
          <cell r="D930">
            <v>1</v>
          </cell>
        </row>
        <row r="931">
          <cell r="B931" t="str">
            <v>55A</v>
          </cell>
          <cell r="C931" t="str">
            <v>N-Dｱｷｭｰﾑ</v>
          </cell>
          <cell r="D931">
            <v>1</v>
          </cell>
        </row>
        <row r="932">
          <cell r="B932" t="str">
            <v>55B</v>
          </cell>
          <cell r="C932" t="str">
            <v>N-Dｱｷｭｰﾑ Oﾘﾝｸﾞ</v>
          </cell>
          <cell r="D932">
            <v>1</v>
          </cell>
        </row>
        <row r="933">
          <cell r="B933" t="str">
            <v>55C</v>
          </cell>
          <cell r="C933" t="str">
            <v>N-Dｱｷｭｰﾑ Oﾘﾝｸﾞ溝</v>
          </cell>
          <cell r="D933">
            <v>1</v>
          </cell>
        </row>
        <row r="934">
          <cell r="B934" t="str">
            <v>55D</v>
          </cell>
          <cell r="C934" t="str">
            <v>N-Dｱｷｭｰﾑ Oﾘﾝｸﾞ 小</v>
          </cell>
          <cell r="D934">
            <v>1</v>
          </cell>
        </row>
        <row r="935">
          <cell r="B935" t="str">
            <v>55E</v>
          </cell>
          <cell r="C935" t="str">
            <v>N-Dｱｷｭｰﾑ Oﾘﾝｸﾞ 大</v>
          </cell>
          <cell r="D935">
            <v>1</v>
          </cell>
        </row>
        <row r="936">
          <cell r="B936" t="str">
            <v>55F</v>
          </cell>
          <cell r="C936" t="str">
            <v>N-Dｱｷｭｰﾑ ｳｪﾙﾁﾌﾟﾗｸﾞ</v>
          </cell>
          <cell r="D936">
            <v>1</v>
          </cell>
        </row>
        <row r="937">
          <cell r="B937" t="str">
            <v>55G</v>
          </cell>
          <cell r="C937" t="str">
            <v>N-Dｱｷｭｰﾑ ｽﾛｯﾄﾙｼｬﾌﾄ ﾘﾃｰﾆﾝｸﾞﾋﾟﾝ</v>
          </cell>
          <cell r="D937">
            <v>1</v>
          </cell>
        </row>
        <row r="938">
          <cell r="B938" t="str">
            <v>55H</v>
          </cell>
          <cell r="C938" t="str">
            <v>N-Dｱｷｭｰﾑ ﾋﾟｽﾄﾝ</v>
          </cell>
          <cell r="D938">
            <v>1</v>
          </cell>
        </row>
        <row r="939">
          <cell r="B939" t="str">
            <v>55J</v>
          </cell>
          <cell r="C939" t="str">
            <v>N-Dｱｷｭｰﾑ ﾋﾟｽﾄﾝ Oﾘﾝｸﾞ</v>
          </cell>
          <cell r="D939">
            <v>1</v>
          </cell>
        </row>
        <row r="940">
          <cell r="B940" t="str">
            <v>55K</v>
          </cell>
          <cell r="C940" t="str">
            <v>N-Dｱｷｭｰﾑ ﾘﾀｰﾝSPR</v>
          </cell>
          <cell r="D940">
            <v>1</v>
          </cell>
        </row>
        <row r="941">
          <cell r="B941" t="str">
            <v>55L</v>
          </cell>
          <cell r="C941" t="str">
            <v>N-Dｱｷｭｰﾑ ﾘﾀｰﾝSPR止めﾌﾟﾚｰﾄ</v>
          </cell>
          <cell r="D941">
            <v>1</v>
          </cell>
        </row>
        <row r="942">
          <cell r="B942" t="str">
            <v>56A</v>
          </cell>
          <cell r="C942" t="str">
            <v>RDCN/B</v>
          </cell>
          <cell r="D942">
            <v>1</v>
          </cell>
        </row>
        <row r="943">
          <cell r="B943" t="str">
            <v>56B</v>
          </cell>
          <cell r="C943" t="str">
            <v>RDCN/B ﾃﾞｨｯｼｭﾌﾟﾚｰﾄ</v>
          </cell>
          <cell r="D943">
            <v>1</v>
          </cell>
        </row>
        <row r="944">
          <cell r="B944" t="str">
            <v>56C</v>
          </cell>
          <cell r="C944" t="str">
            <v>RDCN/B ﾋﾟｽﾄﾝ ﾘｯﾌﾟｼｰﾙ</v>
          </cell>
          <cell r="D944">
            <v>1</v>
          </cell>
        </row>
        <row r="945">
          <cell r="B945" t="str">
            <v>56D</v>
          </cell>
          <cell r="C945" t="str">
            <v>RDCN</v>
          </cell>
          <cell r="D945">
            <v>1</v>
          </cell>
        </row>
        <row r="946">
          <cell r="B946" t="str">
            <v>56E</v>
          </cell>
          <cell r="C946" t="str">
            <v>RDCN/B ﾄﾞﾗｲﾌﾞ&amp;ﾄﾞﾘﾌﾞﾝﾌﾟﾚｰﾄ</v>
          </cell>
          <cell r="D946">
            <v>1</v>
          </cell>
        </row>
        <row r="947">
          <cell r="B947" t="str">
            <v>56F</v>
          </cell>
          <cell r="C947" t="str">
            <v>RDCN/B ｲﾝﾅｰﾊﾌﾞ溶接部</v>
          </cell>
          <cell r="D947">
            <v>1</v>
          </cell>
        </row>
        <row r="948">
          <cell r="B948" t="str">
            <v>56G</v>
          </cell>
          <cell r="C948" t="str">
            <v>RDCN ｽﾗｽﾄBRG</v>
          </cell>
          <cell r="D948">
            <v>1</v>
          </cell>
        </row>
        <row r="949">
          <cell r="B949" t="str">
            <v>56H</v>
          </cell>
          <cell r="C949" t="str">
            <v>RDCN ﾛｰﾗｰBRG</v>
          </cell>
          <cell r="D949">
            <v>1</v>
          </cell>
        </row>
        <row r="950">
          <cell r="B950" t="str">
            <v>56J</v>
          </cell>
          <cell r="C950" t="str">
            <v>RDCN ｽﾅｯﾌﾟﾘﾝｸﾞ</v>
          </cell>
          <cell r="D950">
            <v>1</v>
          </cell>
        </row>
        <row r="951">
          <cell r="B951" t="str">
            <v>56K</v>
          </cell>
          <cell r="C951" t="str">
            <v>RDCN ｽﾗｽﾄBRG ﾚｰｽ</v>
          </cell>
          <cell r="D951">
            <v>1</v>
          </cell>
        </row>
        <row r="952">
          <cell r="B952" t="str">
            <v>56L</v>
          </cell>
          <cell r="C952" t="str">
            <v>RDCN SOL ﾊｰﾈｽ</v>
          </cell>
          <cell r="D952">
            <v>1</v>
          </cell>
        </row>
        <row r="953">
          <cell r="B953" t="str">
            <v>56M</v>
          </cell>
          <cell r="C953" t="str">
            <v>RDCN ｼｬﾌﾄ</v>
          </cell>
          <cell r="D953">
            <v>1</v>
          </cell>
        </row>
        <row r="954">
          <cell r="B954" t="str">
            <v>57A</v>
          </cell>
          <cell r="C954" t="str">
            <v>RDCN/OWC</v>
          </cell>
          <cell r="D954">
            <v>1</v>
          </cell>
        </row>
        <row r="955">
          <cell r="B955" t="str">
            <v>57B</v>
          </cell>
          <cell r="C955" t="str">
            <v>RDCN/OWC ｲﾝﾅｰﾚｰｽφ２穴部</v>
          </cell>
          <cell r="D955">
            <v>1</v>
          </cell>
        </row>
        <row r="956">
          <cell r="B956" t="str">
            <v>57C</v>
          </cell>
          <cell r="C956" t="str">
            <v>RDCN/OWC ｲﾝﾅｰﾚｰｽ ﾎﾞﾙﾄ</v>
          </cell>
          <cell r="D956">
            <v>1</v>
          </cell>
        </row>
        <row r="957">
          <cell r="B957" t="str">
            <v>57D</v>
          </cell>
          <cell r="C957" t="str">
            <v>RDCN/OWC ｲﾝﾅｰﾚｰｽ取付ﾎﾞﾙﾄ穴部</v>
          </cell>
          <cell r="D957">
            <v>1</v>
          </cell>
        </row>
        <row r="958">
          <cell r="B958" t="str">
            <v>57E</v>
          </cell>
          <cell r="C958" t="str">
            <v>RDCN/OWC ｲﾝﾅｰﾚｰｽ ﾃﾌﾛﾝﾘﾝｸﾞ部</v>
          </cell>
          <cell r="D958">
            <v>1</v>
          </cell>
        </row>
        <row r="959">
          <cell r="B959" t="str">
            <v>58A</v>
          </cell>
          <cell r="C959" t="str">
            <v>RDCNｹｰｽ RDCN/B ﾋﾟｽﾄﾝ摺動部</v>
          </cell>
          <cell r="D959">
            <v>1</v>
          </cell>
        </row>
        <row r="960">
          <cell r="B960" t="str">
            <v>58B</v>
          </cell>
          <cell r="C960" t="str">
            <v>RDCNｹｰｽ RDCN圧 検出ﾌﾟﾗｸﾞ部</v>
          </cell>
          <cell r="D960">
            <v>1</v>
          </cell>
        </row>
        <row r="961">
          <cell r="B961" t="str">
            <v>58C</v>
          </cell>
          <cell r="C961" t="str">
            <v>RDCNｹｰｽ ｳｪﾙﾁﾌﾟﾗｸﾞ部</v>
          </cell>
          <cell r="D961">
            <v>1</v>
          </cell>
        </row>
        <row r="962">
          <cell r="B962" t="str">
            <v>58D</v>
          </cell>
          <cell r="C962" t="str">
            <v>RDCNｹｰｽ ﾀﾞｲﾚｸﾄｸﾗｯﾁ ｱｷｭｰﾑ部</v>
          </cell>
          <cell r="D962">
            <v>1</v>
          </cell>
        </row>
        <row r="963">
          <cell r="B963" t="str">
            <v>58E</v>
          </cell>
          <cell r="C963" t="str">
            <v>RDCNｹｰｽ ﾀﾞｲﾚｸﾄｸﾗｯﾁ ｱｷｭｰﾑ部 ﾎﾞﾙﾄ穴</v>
          </cell>
          <cell r="D963">
            <v>1</v>
          </cell>
        </row>
        <row r="964">
          <cell r="B964" t="str">
            <v>58F</v>
          </cell>
          <cell r="C964" t="str">
            <v>RDCNｹｰｽ ｱｷｭｰﾑﾎﾞﾙﾄ部</v>
          </cell>
          <cell r="D964">
            <v>1</v>
          </cell>
        </row>
        <row r="965">
          <cell r="B965" t="str">
            <v>58G</v>
          </cell>
          <cell r="C965" t="str">
            <v>RDCNｷｬﾘｱ ﾋﾟﾆｵﾝｼｬﾌﾄ Cﾋﾟﾝ</v>
          </cell>
          <cell r="D965">
            <v>1</v>
          </cell>
        </row>
        <row r="966">
          <cell r="B966" t="str">
            <v>58H</v>
          </cell>
          <cell r="C966" t="str">
            <v>RDCNｷｬﾘｱ</v>
          </cell>
          <cell r="D966">
            <v>1</v>
          </cell>
        </row>
        <row r="967">
          <cell r="B967" t="str">
            <v>58J</v>
          </cell>
          <cell r="C967" t="str">
            <v>RDCNｷｬﾘｱ Cﾋﾟﾝ</v>
          </cell>
          <cell r="D967">
            <v>1</v>
          </cell>
        </row>
        <row r="968">
          <cell r="B968" t="str">
            <v>58K</v>
          </cell>
          <cell r="C968" t="str">
            <v>RDCNｷｬﾘｱ ﾋﾟﾆｵﾝﾆｰﾄﾞﾙBRG</v>
          </cell>
          <cell r="D968">
            <v>1</v>
          </cell>
        </row>
        <row r="969">
          <cell r="B969" t="str">
            <v>58L</v>
          </cell>
          <cell r="C969" t="str">
            <v>RDCNｷｬﾘｱ ﾘﾝｸﾞｷﾞﾔ部</v>
          </cell>
          <cell r="D969">
            <v>1</v>
          </cell>
        </row>
        <row r="970">
          <cell r="B970" t="str">
            <v>59A</v>
          </cell>
          <cell r="C970" t="str">
            <v>ﾊﾞﾗﾝｽｼｰﾙﾄﾞ ｽﾅｯﾌﾟﾘﾝｸﾞ</v>
          </cell>
          <cell r="D970">
            <v>1</v>
          </cell>
        </row>
        <row r="971">
          <cell r="B971" t="str">
            <v>60A</v>
          </cell>
          <cell r="C971" t="str">
            <v>ｻｰﾎﾞ</v>
          </cell>
          <cell r="D971">
            <v>1</v>
          </cell>
        </row>
        <row r="972">
          <cell r="B972" t="str">
            <v>60B</v>
          </cell>
          <cell r="C972" t="str">
            <v>ｻｰﾎﾞ 4Aﾋﾟｽﾄﾝ</v>
          </cell>
          <cell r="D972">
            <v>1</v>
          </cell>
        </row>
        <row r="973">
          <cell r="B973" t="str">
            <v>60C</v>
          </cell>
          <cell r="C973" t="str">
            <v>ｻｰﾎﾞ 4Aﾋﾟｽﾄﾝ ｽﾃﾑ Eﾘﾝｸﾞ</v>
          </cell>
          <cell r="D973">
            <v>1</v>
          </cell>
        </row>
        <row r="974">
          <cell r="B974" t="str">
            <v>60D</v>
          </cell>
          <cell r="C974" t="str">
            <v>ｻｰﾎﾞ ﾊﾞﾝﾄﾞ ﾋﾟｽﾄﾝ</v>
          </cell>
          <cell r="D974">
            <v>1</v>
          </cell>
        </row>
        <row r="975">
          <cell r="B975" t="str">
            <v>60E</v>
          </cell>
          <cell r="C975" t="str">
            <v>ｻｰﾎﾞ ﾋﾟｽﾄﾝ Dﾘﾝｸﾞ</v>
          </cell>
          <cell r="D975">
            <v>1</v>
          </cell>
        </row>
        <row r="976">
          <cell r="B976" t="str">
            <v>60F</v>
          </cell>
          <cell r="C976" t="str">
            <v>ｻｰﾎﾞ ﾋﾟｽﾄﾝ Oﾘﾝｸﾞ</v>
          </cell>
          <cell r="D976">
            <v>1</v>
          </cell>
        </row>
        <row r="977">
          <cell r="B977" t="str">
            <v>60G</v>
          </cell>
          <cell r="C977" t="str">
            <v>ｻｰﾎﾞ ﾋﾟｽﾄﾝ ｽﾃﾑ</v>
          </cell>
          <cell r="D977">
            <v>1</v>
          </cell>
        </row>
        <row r="978">
          <cell r="B978" t="str">
            <v>60H</v>
          </cell>
          <cell r="C978" t="str">
            <v>ｻｰﾎﾞ ﾋﾟｽﾄﾝ ﾘﾀｰﾝSPR</v>
          </cell>
          <cell r="D978">
            <v>1</v>
          </cell>
        </row>
        <row r="979">
          <cell r="B979" t="str">
            <v>60J</v>
          </cell>
          <cell r="C979" t="str">
            <v>ｻｰﾎﾞ ﾋﾟｽﾄﾝ ﾘﾃｰﾅｰ Oﾘﾝｸﾞ</v>
          </cell>
          <cell r="D979">
            <v>1</v>
          </cell>
        </row>
        <row r="980">
          <cell r="B980" t="str">
            <v>60K</v>
          </cell>
          <cell r="C980" t="str">
            <v>ｻｰﾎﾞ ﾋﾟｽﾄﾝ ﾘﾃｰﾅｰ 内径</v>
          </cell>
          <cell r="D980">
            <v>1</v>
          </cell>
        </row>
        <row r="981">
          <cell r="B981" t="str">
            <v>60L</v>
          </cell>
          <cell r="C981" t="str">
            <v>ｻｰﾎﾞ ﾘﾃｰﾅｰ</v>
          </cell>
          <cell r="D981">
            <v>1</v>
          </cell>
        </row>
        <row r="982">
          <cell r="B982" t="str">
            <v>60M</v>
          </cell>
          <cell r="C982" t="str">
            <v>ｻｰﾎﾞ ﾛｯｸﾅｯﾄ</v>
          </cell>
          <cell r="D982">
            <v>1</v>
          </cell>
        </row>
        <row r="983">
          <cell r="B983" t="str">
            <v>60N</v>
          </cell>
          <cell r="C983" t="str">
            <v>ｻｰﾎﾞ 締付ﾎﾞﾙﾄ</v>
          </cell>
          <cell r="D983">
            <v>1</v>
          </cell>
        </row>
        <row r="984">
          <cell r="B984" t="str">
            <v>60O</v>
          </cell>
          <cell r="C984" t="str">
            <v>ｻｰﾎﾞ ﾘﾃｰﾅｰ 4A回路部</v>
          </cell>
          <cell r="D984">
            <v>1</v>
          </cell>
        </row>
        <row r="985">
          <cell r="B985" t="str">
            <v>60P</v>
          </cell>
          <cell r="C985" t="str">
            <v>ｻｰﾎﾞ内部</v>
          </cell>
          <cell r="D985">
            <v>1</v>
          </cell>
        </row>
        <row r="986">
          <cell r="B986" t="str">
            <v>61A</v>
          </cell>
          <cell r="C986" t="str">
            <v>2-4ｻｰﾎﾞ ｵﾘﾌｨｽ 混入</v>
          </cell>
          <cell r="D986">
            <v>1</v>
          </cell>
        </row>
        <row r="987">
          <cell r="B987" t="str">
            <v>62A</v>
          </cell>
          <cell r="C987" t="str">
            <v>2NDｻｰﾎﾞ ﾋﾟｽﾄﾝ Dﾘﾝｸﾞ</v>
          </cell>
          <cell r="D987">
            <v>1</v>
          </cell>
        </row>
        <row r="988">
          <cell r="B988" t="str">
            <v>63A</v>
          </cell>
          <cell r="C988" t="str">
            <v>4Aｻｰﾎﾞ ﾋﾟｽﾄﾝ Dﾘﾝｸﾞ</v>
          </cell>
          <cell r="D988">
            <v>1</v>
          </cell>
        </row>
        <row r="989">
          <cell r="B989" t="str">
            <v>64A</v>
          </cell>
          <cell r="C989" t="str">
            <v>ODｻｰﾎﾞ ﾋﾟｽﾄﾝ</v>
          </cell>
          <cell r="D989">
            <v>1</v>
          </cell>
        </row>
        <row r="990">
          <cell r="B990" t="str">
            <v>64B</v>
          </cell>
          <cell r="C990" t="str">
            <v>ODｻｰﾎﾞ ﾋﾟｽﾄﾝ ﾘﾃｰﾅｰ</v>
          </cell>
          <cell r="D990">
            <v>1</v>
          </cell>
        </row>
        <row r="991">
          <cell r="B991" t="str">
            <v>64C</v>
          </cell>
          <cell r="C991" t="str">
            <v>ODｻｰﾎﾞ ﾋﾟｽﾄﾝ ﾘﾃｰﾅｰ Oﾘﾝｸﾞ</v>
          </cell>
          <cell r="D991">
            <v>1</v>
          </cell>
        </row>
        <row r="992">
          <cell r="B992" t="str">
            <v>64D</v>
          </cell>
          <cell r="C992" t="str">
            <v>ODｻｰﾎﾞ ﾋﾟｽﾄﾝ 摺動面</v>
          </cell>
          <cell r="D992">
            <v>1</v>
          </cell>
        </row>
        <row r="993">
          <cell r="B993" t="str">
            <v>64E</v>
          </cell>
          <cell r="C993" t="str">
            <v>ODｻｰﾎﾞ ﾋﾟｽﾄﾝ Dﾘﾝｸﾞ</v>
          </cell>
          <cell r="D993">
            <v>1</v>
          </cell>
        </row>
        <row r="994">
          <cell r="B994" t="str">
            <v>64F</v>
          </cell>
          <cell r="C994" t="str">
            <v>ODｻｰﾎﾞ ﾋﾟｽﾄﾝ ﾘﾃｰﾅｰ ｽﾅｯﾌﾟﾘﾝｸﾞ</v>
          </cell>
          <cell r="D994">
            <v>1</v>
          </cell>
        </row>
        <row r="995">
          <cell r="B995" t="str">
            <v>64G</v>
          </cell>
          <cell r="C995" t="str">
            <v>ODｻｰﾎﾞ ﾋﾟｽﾄﾝ ﾘﾃｰﾅｰ Oﾘﾝｸﾞ 溝部</v>
          </cell>
          <cell r="D995">
            <v>1</v>
          </cell>
        </row>
        <row r="996">
          <cell r="B996" t="str">
            <v>65A</v>
          </cell>
          <cell r="C996" t="str">
            <v>ODﾊﾞﾝﾄﾞ ｻｰﾎﾞ ﾋﾟｽﾄﾝ Dﾘﾝｸﾞ</v>
          </cell>
          <cell r="D996">
            <v>1</v>
          </cell>
        </row>
        <row r="997">
          <cell r="B997" t="str">
            <v>66A</v>
          </cell>
          <cell r="C997" t="str">
            <v>ｽﾛｯﾄﾙﾜｲﾔｰ</v>
          </cell>
          <cell r="D997">
            <v>1</v>
          </cell>
        </row>
        <row r="998">
          <cell r="B998" t="str">
            <v>66B</v>
          </cell>
          <cell r="C998" t="str">
            <v>ｽﾛｯﾄﾙﾜｲﾔｰ ENG側</v>
          </cell>
          <cell r="D998">
            <v>1</v>
          </cell>
        </row>
        <row r="999">
          <cell r="B999" t="str">
            <v>66C</v>
          </cell>
          <cell r="C999" t="str">
            <v>ｽﾛｯﾄﾙﾜｲﾔｰ ｱｳﾀｰｹｰﾌﾞﾙ</v>
          </cell>
          <cell r="D999">
            <v>1</v>
          </cell>
        </row>
        <row r="1000">
          <cell r="B1000" t="str">
            <v>66D</v>
          </cell>
          <cell r="C1000" t="str">
            <v>ｽﾛｯﾄﾙﾜｲﾔｰ ｱｼﾞｬｽﾀｰﾛｯｸ部</v>
          </cell>
          <cell r="D1000">
            <v>1</v>
          </cell>
        </row>
        <row r="1001">
          <cell r="B1001" t="str">
            <v>66E</v>
          </cell>
          <cell r="C1001" t="str">
            <v>ｽﾛｯﾄﾙﾜｲﾔｰ ｱｼﾞｬｽﾄ付根部</v>
          </cell>
          <cell r="D1001">
            <v>1</v>
          </cell>
        </row>
        <row r="1002">
          <cell r="B1002" t="str">
            <v>66F</v>
          </cell>
          <cell r="C1002" t="str">
            <v>ｽﾛｯﾄﾙﾜｲﾔｰ ｲﾝﾅｰﾁｭｰﾌﾞ</v>
          </cell>
          <cell r="D1002">
            <v>1</v>
          </cell>
        </row>
        <row r="1003">
          <cell r="B1003" t="str">
            <v>66G</v>
          </cell>
          <cell r="C1003" t="str">
            <v>ｽﾛｯﾄﾙﾜｲﾔｰ ﾁｭｰﾌﾞ</v>
          </cell>
          <cell r="D1003">
            <v>1</v>
          </cell>
        </row>
        <row r="1004">
          <cell r="B1004" t="str">
            <v>66H</v>
          </cell>
          <cell r="C1004" t="str">
            <v>ｽﾛｯﾄﾙﾜｲﾔｰ 取付ﾎﾞﾙﾄ</v>
          </cell>
          <cell r="D1004">
            <v>1</v>
          </cell>
        </row>
        <row r="1005">
          <cell r="B1005" t="str">
            <v>66J</v>
          </cell>
          <cell r="C1005" t="str">
            <v>ｽﾛｯﾄﾙﾜｲﾔｰ 樹脂ｹｰｼﾝｸﾞ部</v>
          </cell>
          <cell r="D1005">
            <v>1</v>
          </cell>
        </row>
        <row r="1006">
          <cell r="B1006" t="str">
            <v>66K</v>
          </cell>
          <cell r="C1006" t="str">
            <v>ｽﾛｯﾄﾙﾜｲﾔｰ溶接部</v>
          </cell>
          <cell r="D1006">
            <v>1</v>
          </cell>
        </row>
        <row r="1007">
          <cell r="B1007" t="str">
            <v>67A</v>
          </cell>
          <cell r="C1007" t="str">
            <v>ﾀｰﾐﾅﾙ ASSY</v>
          </cell>
          <cell r="D1007">
            <v>1</v>
          </cell>
        </row>
        <row r="1008">
          <cell r="B1008" t="str">
            <v>67B</v>
          </cell>
          <cell r="C1008" t="str">
            <v>ﾀｰﾐﾅﾙ ASSY Oﾘﾝｸﾞ</v>
          </cell>
          <cell r="D1008">
            <v>1</v>
          </cell>
        </row>
        <row r="1009">
          <cell r="B1009" t="str">
            <v>67C</v>
          </cell>
          <cell r="C1009" t="str">
            <v>ﾀｰﾐﾅﾙ ASSY ｶﾌﾟﾗｰ</v>
          </cell>
          <cell r="D1009">
            <v>1</v>
          </cell>
        </row>
        <row r="1010">
          <cell r="B1010" t="str">
            <v>67D</v>
          </cell>
          <cell r="C1010" t="str">
            <v>ﾀｰﾐﾅﾙ ASSY ｶﾌﾟﾗｰ部 防水ｺﾞﾑ</v>
          </cell>
          <cell r="D1010">
            <v>1</v>
          </cell>
        </row>
        <row r="1011">
          <cell r="B1011" t="str">
            <v>67E</v>
          </cell>
          <cell r="C1011" t="str">
            <v>ﾀｰﾐﾅﾙ ASSY ﾊｰﾈｽ部</v>
          </cell>
          <cell r="D1011">
            <v>1</v>
          </cell>
        </row>
        <row r="1012">
          <cell r="B1012" t="str">
            <v>67F</v>
          </cell>
          <cell r="C1012" t="str">
            <v>ﾀｰﾐﾅﾙ ASSY ﾌﾟﾛﾃｸﾀｰ</v>
          </cell>
          <cell r="D1012">
            <v>1</v>
          </cell>
        </row>
        <row r="1013">
          <cell r="B1013" t="str">
            <v>67G</v>
          </cell>
          <cell r="C1013" t="str">
            <v>ﾀｰﾐﾅﾙ ASSY 中継側 ｶﾌﾟﾗｰ端子部</v>
          </cell>
          <cell r="D1013">
            <v>1</v>
          </cell>
        </row>
        <row r="1014">
          <cell r="B1014" t="str">
            <v>67H</v>
          </cell>
          <cell r="C1014" t="str">
            <v>ﾀｰﾐﾅﾙﾎﾞﾃﾞｨｰ</v>
          </cell>
          <cell r="D1014">
            <v>1</v>
          </cell>
        </row>
        <row r="1015">
          <cell r="B1015" t="str">
            <v>67J</v>
          </cell>
          <cell r="C1015" t="str">
            <v>ﾀｰﾐﾅﾙﾎﾞﾃﾞｨｰ Oﾘﾝｸﾞ&amp;T/Aｹｰｽ間</v>
          </cell>
          <cell r="D1015">
            <v>1</v>
          </cell>
        </row>
        <row r="1016">
          <cell r="B1016" t="str">
            <v>67K</v>
          </cell>
          <cell r="C1016" t="str">
            <v>ﾀｰﾐﾅﾙﾎﾞﾃﾞｨｰ ｵｰﾊﾞｰﾗﾝ端子</v>
          </cell>
          <cell r="D1016">
            <v>1</v>
          </cell>
        </row>
        <row r="1017">
          <cell r="B1017" t="str">
            <v>67L</v>
          </cell>
          <cell r="C1017" t="str">
            <v>ﾀｰﾐﾅﾙﾎﾞﾃﾞｨｰ ｺｰﾄﾞ</v>
          </cell>
          <cell r="D1017">
            <v>1</v>
          </cell>
        </row>
        <row r="1018">
          <cell r="B1018" t="str">
            <v>67M</v>
          </cell>
          <cell r="C1018" t="str">
            <v>ﾀｰﾐﾅﾙﾎﾞﾃﾞｨｰ ｺﾈｸﾀｰ部</v>
          </cell>
          <cell r="D1018">
            <v>1</v>
          </cell>
        </row>
        <row r="1019">
          <cell r="B1019" t="str">
            <v>67N</v>
          </cell>
          <cell r="C1019" t="str">
            <v>ﾀｰﾐﾅﾙﾎﾞﾃﾞｨｰ ｼｰﾙﾘﾝｸﾞ</v>
          </cell>
          <cell r="D1019">
            <v>1</v>
          </cell>
        </row>
        <row r="1020">
          <cell r="B1020" t="str">
            <v>67P</v>
          </cell>
          <cell r="C1020" t="str">
            <v>ﾀｰﾐﾅﾙﾎﾞﾃﾞｨｰ SOL端子</v>
          </cell>
          <cell r="D1020">
            <v>1</v>
          </cell>
        </row>
        <row r="1021">
          <cell r="B1021" t="str">
            <v>67Q</v>
          </cell>
          <cell r="C1021" t="str">
            <v>ﾀｰﾐﾅﾙ ASSY ｶﾌﾟﾗｰ内 端子</v>
          </cell>
          <cell r="D1021">
            <v>1</v>
          </cell>
        </row>
        <row r="1022">
          <cell r="B1022" t="str">
            <v>68A</v>
          </cell>
          <cell r="C1022" t="str">
            <v>ﾃﾞﾌ</v>
          </cell>
          <cell r="D1022">
            <v>1</v>
          </cell>
        </row>
        <row r="1023">
          <cell r="B1023" t="str">
            <v>68B</v>
          </cell>
          <cell r="C1023" t="str">
            <v>ﾃﾞﾌ BRG</v>
          </cell>
          <cell r="D1023">
            <v>1</v>
          </cell>
        </row>
        <row r="1024">
          <cell r="B1024" t="str">
            <v>68C</v>
          </cell>
          <cell r="C1024" t="str">
            <v>ﾃﾞﾌ BRG ｱｳﾀｰﾚｰｽ</v>
          </cell>
          <cell r="D1024">
            <v>1</v>
          </cell>
        </row>
        <row r="1025">
          <cell r="B1025" t="str">
            <v>68D</v>
          </cell>
          <cell r="C1025" t="str">
            <v>ﾃﾞﾌ BRG ｼﾑ</v>
          </cell>
          <cell r="D1025">
            <v>1</v>
          </cell>
        </row>
        <row r="1026">
          <cell r="B1026" t="str">
            <v>68E</v>
          </cell>
          <cell r="C1026" t="str">
            <v>ﾃﾞﾌ F/G～C/HSG間</v>
          </cell>
          <cell r="D1026">
            <v>1</v>
          </cell>
        </row>
        <row r="1027">
          <cell r="B1027" t="str">
            <v>68F</v>
          </cell>
          <cell r="C1027" t="str">
            <v>ﾃﾞﾌ F/G取付ﾎﾞﾙﾄ</v>
          </cell>
          <cell r="D1027">
            <v>1</v>
          </cell>
        </row>
        <row r="1028">
          <cell r="B1028" t="str">
            <v>68G</v>
          </cell>
          <cell r="C1028" t="str">
            <v>ﾃﾞﾌ ｱｳﾀｰﾚｰｽ</v>
          </cell>
          <cell r="D1028">
            <v>1</v>
          </cell>
        </row>
        <row r="1029">
          <cell r="B1029" t="str">
            <v>68H</v>
          </cell>
          <cell r="C1029" t="str">
            <v>ﾃﾞﾌ ｵｲﾙｼｰﾙ</v>
          </cell>
          <cell r="D1029">
            <v>1</v>
          </cell>
        </row>
        <row r="1030">
          <cell r="B1030" t="str">
            <v>68J</v>
          </cell>
          <cell r="C1030" t="str">
            <v>ﾃﾞﾌ ｵｲﾙｼｰﾙ ﾀﾞｽﾄﾘｯﾌﾟ</v>
          </cell>
          <cell r="D1030">
            <v>1</v>
          </cell>
        </row>
        <row r="1031">
          <cell r="B1031" t="str">
            <v>68K</v>
          </cell>
          <cell r="C1031" t="str">
            <v>ﾃﾞﾌ ｵｲﾙｼｰﾙ ﾘｯﾌﾟ部</v>
          </cell>
          <cell r="D1031">
            <v>1</v>
          </cell>
        </row>
        <row r="1032">
          <cell r="B1032" t="str">
            <v>68L</v>
          </cell>
          <cell r="C1032" t="str">
            <v>ﾃﾞﾌ ｵｲﾙｼｰﾙ部</v>
          </cell>
          <cell r="D1032">
            <v>1</v>
          </cell>
        </row>
        <row r="1033">
          <cell r="B1033" t="str">
            <v>68M</v>
          </cell>
          <cell r="C1033" t="str">
            <v>ﾃﾞﾌ ｹｰｽ ﾋﾟﾆｵﾝﾒｰﾄｼｬﾌﾄ穴</v>
          </cell>
          <cell r="D1033">
            <v>1</v>
          </cell>
        </row>
        <row r="1034">
          <cell r="B1034" t="str">
            <v>68N</v>
          </cell>
          <cell r="C1034" t="str">
            <v>ﾃﾞﾌ ﾘﾝｸﾞｷﾞﾔ 取付ﾎﾞﾙﾄ</v>
          </cell>
          <cell r="D1034">
            <v>1</v>
          </cell>
        </row>
        <row r="1035">
          <cell r="B1035" t="str">
            <v>68P</v>
          </cell>
          <cell r="C1035" t="str">
            <v>ﾃﾞﾌ ｻｲﾄﾞｷﾞﾔ</v>
          </cell>
          <cell r="D1035">
            <v>1</v>
          </cell>
        </row>
        <row r="1036">
          <cell r="B1036" t="str">
            <v>68Q</v>
          </cell>
          <cell r="C1036" t="str">
            <v>ﾃﾞﾌ ｻｲﾄﾞ ﾃｰﾊﾟｰﾛｰﾗｰBRG</v>
          </cell>
          <cell r="D1036">
            <v>1</v>
          </cell>
        </row>
        <row r="1037">
          <cell r="B1037" t="str">
            <v>68R</v>
          </cell>
          <cell r="C1037" t="str">
            <v>ﾃﾞﾌ ｻｲﾄﾞ ﾃｰﾊﾟｰﾛｰﾗｰBRG ﾛｰﾗｰ</v>
          </cell>
          <cell r="D1037">
            <v>1</v>
          </cell>
        </row>
        <row r="1038">
          <cell r="B1038" t="str">
            <v>68S</v>
          </cell>
          <cell r="C1038" t="str">
            <v>ﾃﾞﾌ ｼﾑ</v>
          </cell>
          <cell r="D1038">
            <v>1</v>
          </cell>
        </row>
        <row r="1039">
          <cell r="B1039" t="str">
            <v>68T</v>
          </cell>
          <cell r="C1039" t="str">
            <v>ﾃﾞﾌ ｽﾋﾟｰﾄﾞﾒｰﾀｰ ﾄﾞﾗｲﾌﾞｷﾞﾔ</v>
          </cell>
          <cell r="D1039">
            <v>1</v>
          </cell>
        </row>
        <row r="1040">
          <cell r="B1040" t="str">
            <v>68U</v>
          </cell>
          <cell r="C1040" t="str">
            <v>ﾃﾞﾌ ｽﾗｽﾄﾜｯｼｬｰ</v>
          </cell>
          <cell r="D1040">
            <v>1</v>
          </cell>
        </row>
        <row r="1041">
          <cell r="B1041" t="str">
            <v>68V</v>
          </cell>
          <cell r="C1041" t="str">
            <v>ﾃﾞﾌ ﾃｰﾊﾟｰﾛｰﾗｰBRG</v>
          </cell>
          <cell r="D1041">
            <v>1</v>
          </cell>
        </row>
        <row r="1042">
          <cell r="B1042" t="str">
            <v>68W</v>
          </cell>
          <cell r="C1042" t="str">
            <v>ﾃﾞﾌ ﾃｰﾊﾟｰﾛｰﾗｰBRG ｱｳﾀｰﾚｰｽ</v>
          </cell>
          <cell r="D1042">
            <v>1</v>
          </cell>
        </row>
        <row r="1043">
          <cell r="B1043" t="str">
            <v>68X</v>
          </cell>
          <cell r="C1043" t="str">
            <v>ﾃﾞﾌ ﾋﾟﾆｵﾝ ｽﾗｽﾄﾜｯｼｬｰ</v>
          </cell>
          <cell r="D1043">
            <v>1</v>
          </cell>
        </row>
        <row r="1044">
          <cell r="B1044" t="str">
            <v>68Y</v>
          </cell>
          <cell r="C1044" t="str">
            <v>ﾃﾞﾌ ﾋﾟﾆｵﾝﾒｰﾄｷﾞﾔ</v>
          </cell>
          <cell r="D1044">
            <v>1</v>
          </cell>
        </row>
        <row r="1045">
          <cell r="B1045" t="str">
            <v>68Z</v>
          </cell>
          <cell r="C1045" t="str">
            <v>ﾃﾞﾌ ﾋﾟﾆｵﾝﾒｰﾄｼｬﾌﾄ</v>
          </cell>
          <cell r="D1045">
            <v>1</v>
          </cell>
        </row>
        <row r="1046">
          <cell r="B1046" t="str">
            <v>68ｱ</v>
          </cell>
          <cell r="C1046" t="str">
            <v>ﾃﾞﾌ ﾎﾞｰﾙBRG</v>
          </cell>
          <cell r="D1046">
            <v>1</v>
          </cell>
        </row>
        <row r="1047">
          <cell r="B1047" t="str">
            <v>68ｲ</v>
          </cell>
          <cell r="C1047" t="str">
            <v>ﾃﾞﾌ ﾘﾝｸﾞｷﾞﾔ</v>
          </cell>
          <cell r="D1047">
            <v>1</v>
          </cell>
        </row>
        <row r="1048">
          <cell r="B1048" t="str">
            <v>68ｳ</v>
          </cell>
          <cell r="C1048" t="str">
            <v>ﾃﾞﾌ ﾘﾝｸﾞｷﾞﾔ 歯先</v>
          </cell>
          <cell r="D1048">
            <v>1</v>
          </cell>
        </row>
        <row r="1049">
          <cell r="B1049" t="str">
            <v>68ｴ</v>
          </cell>
          <cell r="C1049" t="str">
            <v>ﾃﾞﾌ 潤滑ﾁｭｰﾌﾞ ｸﾘｯﾌﾟ</v>
          </cell>
          <cell r="D1049">
            <v>1</v>
          </cell>
        </row>
        <row r="1050">
          <cell r="B1050" t="str">
            <v>68ｵ</v>
          </cell>
          <cell r="C1050" t="str">
            <v>ﾃﾞﾌ 潤滑ﾁｭｰﾌﾞ取付ﾎﾞﾙﾄ</v>
          </cell>
          <cell r="D1050">
            <v>1</v>
          </cell>
        </row>
        <row r="1051">
          <cell r="B1051" t="str">
            <v>68ｶ</v>
          </cell>
          <cell r="C1051" t="str">
            <v>ﾃﾞﾌ 潤滑穴 Oﾘﾝｸﾞ</v>
          </cell>
          <cell r="D1051">
            <v>1</v>
          </cell>
        </row>
        <row r="1052">
          <cell r="B1052" t="str">
            <v>68ｷ</v>
          </cell>
          <cell r="C1052" t="str">
            <v>ﾃﾞﾌ 選択ｼﾑ</v>
          </cell>
          <cell r="D1052">
            <v>1</v>
          </cell>
        </row>
        <row r="1053">
          <cell r="B1053" t="str">
            <v>68ｸ</v>
          </cell>
          <cell r="C1053" t="str">
            <v>FRﾃﾞﾌ</v>
          </cell>
          <cell r="D1053">
            <v>1</v>
          </cell>
        </row>
        <row r="1054">
          <cell r="B1054" t="str">
            <v>68ｹ</v>
          </cell>
          <cell r="C1054" t="str">
            <v>ﾃﾞﾌ ｱｳﾀｰﾚｰｽ ｼﾑ</v>
          </cell>
          <cell r="D1054">
            <v>1</v>
          </cell>
        </row>
        <row r="1055">
          <cell r="B1055" t="str">
            <v>68ｺ</v>
          </cell>
          <cell r="C1055" t="str">
            <v>ﾃﾞﾌ ﾋﾟﾆｵﾝﾒｰﾄ ﾜｯｼｬｰ</v>
          </cell>
          <cell r="D1055">
            <v>1</v>
          </cell>
        </row>
        <row r="1056">
          <cell r="B1056" t="str">
            <v>68ｻ</v>
          </cell>
          <cell r="C1056" t="str">
            <v>ﾃﾞﾌ F/G</v>
          </cell>
          <cell r="D1056">
            <v>1</v>
          </cell>
        </row>
        <row r="1057">
          <cell r="B1057" t="str">
            <v>68ｼ</v>
          </cell>
          <cell r="C1057" t="str">
            <v>ｷｬﾘﾔｷﾞﾔｽｶｰﾄ部</v>
          </cell>
          <cell r="D1057">
            <v>1</v>
          </cell>
        </row>
        <row r="1058">
          <cell r="B1058" t="str">
            <v>68ｽ</v>
          </cell>
          <cell r="C1058" t="str">
            <v>ｵｲﾙ循環穴</v>
          </cell>
          <cell r="D1058">
            <v>1</v>
          </cell>
        </row>
        <row r="1059">
          <cell r="B1059" t="str">
            <v>68ｾ</v>
          </cell>
          <cell r="C1059" t="str">
            <v>ｻｲﾄﾞBRG隅R部</v>
          </cell>
          <cell r="D1059">
            <v>1</v>
          </cell>
        </row>
        <row r="1060">
          <cell r="B1060" t="str">
            <v>68ｿ</v>
          </cell>
          <cell r="C1060" t="str">
            <v>ｾﾝﾀｰｵｲﾙｼｰﾙ径</v>
          </cell>
          <cell r="D1060">
            <v>1</v>
          </cell>
        </row>
        <row r="1061">
          <cell r="B1061" t="str">
            <v>68ﾀ</v>
          </cell>
          <cell r="C1061" t="str">
            <v>日付ﾋﾟｰｽ</v>
          </cell>
          <cell r="D1061">
            <v>1</v>
          </cell>
        </row>
        <row r="1062">
          <cell r="B1062" t="str">
            <v>68ﾁ</v>
          </cell>
          <cell r="C1062" t="str">
            <v>ﾏｳﾝﾄ部</v>
          </cell>
          <cell r="D1062">
            <v>1</v>
          </cell>
        </row>
        <row r="1063">
          <cell r="B1063" t="str">
            <v>68ﾂ</v>
          </cell>
          <cell r="C1063" t="str">
            <v>ﾃﾞﾌ ｷﾞﾔ ﾛｯｸﾋﾟﾝ</v>
          </cell>
          <cell r="D1063">
            <v>1</v>
          </cell>
        </row>
        <row r="1064">
          <cell r="B1064" t="str">
            <v>68ﾃ</v>
          </cell>
          <cell r="C1064" t="str">
            <v>ﾃﾞﾌ ｼｬﾌﾄ 固定ﾋﾟﾝ</v>
          </cell>
          <cell r="D1064">
            <v>1</v>
          </cell>
        </row>
        <row r="1065">
          <cell r="B1065" t="str">
            <v>68ﾄ</v>
          </cell>
          <cell r="C1065" t="str">
            <v>ﾃﾞﾌ ｵｲﾙｼｰﾙ ﾀﾞｽﾄｶﾊﾞｰ</v>
          </cell>
          <cell r="D1065">
            <v>1</v>
          </cell>
        </row>
        <row r="1066">
          <cell r="B1066" t="str">
            <v>68ﾅ</v>
          </cell>
          <cell r="C1066" t="str">
            <v>ﾃﾞﾌ ﾙﾌﾞﾁｭｰﾌﾞ 固定ｸﾘｯﾌﾟ</v>
          </cell>
          <cell r="D1066">
            <v>1</v>
          </cell>
        </row>
        <row r="1067">
          <cell r="B1067" t="str">
            <v>69A</v>
          </cell>
          <cell r="C1067" t="str">
            <v>ｽﾃｯﾌﾟﾓｰﾀｰ</v>
          </cell>
          <cell r="D1067">
            <v>1</v>
          </cell>
        </row>
        <row r="1068">
          <cell r="B1068" t="str">
            <v>69B</v>
          </cell>
          <cell r="C1068" t="str">
            <v>ｽﾃｯﾌﾟﾓｰﾀｰ ｺﾈｸﾀｰ部</v>
          </cell>
          <cell r="D1068">
            <v>1</v>
          </cell>
        </row>
        <row r="1069">
          <cell r="B1069" t="str">
            <v>69C</v>
          </cell>
          <cell r="C1069" t="str">
            <v>ｽﾃｯﾌﾟﾓｰﾀｰ ﾊｰﾈｽﾌﾟﾛﾃｸﾀｰ</v>
          </cell>
          <cell r="D1069">
            <v>1</v>
          </cell>
        </row>
        <row r="1070">
          <cell r="B1070" t="str">
            <v>69D</v>
          </cell>
          <cell r="C1070" t="str">
            <v>ｽﾃｯﾌﾟﾓｰﾀｰ ﾏｸﾞﾈｯﾄ</v>
          </cell>
          <cell r="D1070">
            <v>1</v>
          </cell>
        </row>
        <row r="1071">
          <cell r="B1071" t="str">
            <v>69E</v>
          </cell>
          <cell r="C1071" t="str">
            <v>ｽﾃｯﾌﾟﾓｰﾀｰ ﾓｰﾙﾄﾞ</v>
          </cell>
          <cell r="D1071">
            <v>1</v>
          </cell>
        </row>
        <row r="1072">
          <cell r="B1072" t="str">
            <v>69F</v>
          </cell>
          <cell r="C1072" t="str">
            <v>ｽﾃｯﾌﾟﾓｰﾀｰ ﾚﾊﾞｰ部</v>
          </cell>
          <cell r="D1072">
            <v>1</v>
          </cell>
        </row>
        <row r="1073">
          <cell r="B1073" t="str">
            <v>70A</v>
          </cell>
          <cell r="C1073" t="str">
            <v>ﾊﾟｰｷﾝｸﾞｷﾞﾔ</v>
          </cell>
          <cell r="D1073">
            <v>1</v>
          </cell>
        </row>
        <row r="1074">
          <cell r="B1074" t="str">
            <v>70B</v>
          </cell>
          <cell r="C1074" t="str">
            <v>ﾊﾟｰｷﾝｸﾞｷﾞﾔ部 BRG</v>
          </cell>
          <cell r="D1074">
            <v>1</v>
          </cell>
        </row>
        <row r="1075">
          <cell r="B1075" t="str">
            <v>70C</v>
          </cell>
          <cell r="C1075" t="str">
            <v>ﾊﾟｰｷﾝｸﾞｷﾞﾔ部 BRGﾚｰｽ</v>
          </cell>
          <cell r="D1075">
            <v>1</v>
          </cell>
        </row>
        <row r="1076">
          <cell r="B1076" t="str">
            <v>70D</v>
          </cell>
          <cell r="C1076" t="str">
            <v>ﾊﾟｰｷﾝｸﾞｼｬﾌﾄ ﾘﾀｰﾝSPR</v>
          </cell>
          <cell r="D1076">
            <v>1</v>
          </cell>
        </row>
        <row r="1077">
          <cell r="B1077" t="str">
            <v>70E</v>
          </cell>
          <cell r="C1077" t="str">
            <v>ﾊﾟｰｷﾝｸﾞﾎﾟｰﾙ</v>
          </cell>
          <cell r="D1077">
            <v>1</v>
          </cell>
        </row>
        <row r="1078">
          <cell r="B1078" t="str">
            <v>70F</v>
          </cell>
          <cell r="C1078" t="str">
            <v>ﾊﾟｰｷﾝｸﾞﾎﾟｰﾙ 爪部</v>
          </cell>
          <cell r="D1078">
            <v>1</v>
          </cell>
        </row>
        <row r="1079">
          <cell r="B1079" t="str">
            <v>70G</v>
          </cell>
          <cell r="C1079" t="str">
            <v>ﾊﾟｰｷﾝｸﾞﾛｯﾄﾞ ｺｰﾝ部</v>
          </cell>
          <cell r="D1079">
            <v>1</v>
          </cell>
        </row>
        <row r="1080">
          <cell r="B1080" t="str">
            <v>70H</v>
          </cell>
          <cell r="C1080" t="str">
            <v>ﾊﾟｰｸ</v>
          </cell>
          <cell r="D1080">
            <v>1</v>
          </cell>
        </row>
        <row r="1081">
          <cell r="B1081" t="str">
            <v>70J</v>
          </cell>
          <cell r="C1081" t="str">
            <v>ﾊﾟｰｷﾝｸﾞｷﾞﾔ部</v>
          </cell>
          <cell r="D1081">
            <v>1</v>
          </cell>
        </row>
        <row r="1082">
          <cell r="B1082" t="str">
            <v>70K</v>
          </cell>
          <cell r="C1082" t="str">
            <v>ﾊﾟｰｷﾝｸﾞ</v>
          </cell>
          <cell r="D1082">
            <v>1</v>
          </cell>
        </row>
        <row r="1083">
          <cell r="B1083" t="str">
            <v>70L</v>
          </cell>
          <cell r="C1083" t="str">
            <v>ﾊﾟｰｷﾝｸﾞﾛｯﾄﾞ ｳｪｯｼﾞ部</v>
          </cell>
          <cell r="D1083">
            <v>1</v>
          </cell>
        </row>
        <row r="1084">
          <cell r="B1084" t="str">
            <v>70M</v>
          </cell>
          <cell r="C1084" t="str">
            <v>ﾊﾟｰｷﾝｸﾞｷﾞﾔ 固定ｽﾅｯﾌﾟﾘﾝｸﾞ</v>
          </cell>
          <cell r="D1084">
            <v>1</v>
          </cell>
        </row>
        <row r="1085">
          <cell r="B1085" t="str">
            <v>71A</v>
          </cell>
          <cell r="C1085" t="str">
            <v>ﾏﾆｭｱﾙｼｬﾌﾄ</v>
          </cell>
          <cell r="D1085">
            <v>1</v>
          </cell>
        </row>
        <row r="1086">
          <cell r="B1086" t="str">
            <v>71B</v>
          </cell>
          <cell r="C1086" t="str">
            <v>ﾏﾆｭｱﾙｼｬﾌﾄ ｵｲﾙｼｰﾙ</v>
          </cell>
          <cell r="D1086">
            <v>1</v>
          </cell>
        </row>
        <row r="1087">
          <cell r="B1087" t="str">
            <v>71C</v>
          </cell>
          <cell r="C1087" t="str">
            <v>ﾏﾆｭｱﾙｼｬﾌﾄ ｵｲﾙｼｰﾙ SPR</v>
          </cell>
          <cell r="D1087">
            <v>1</v>
          </cell>
        </row>
        <row r="1088">
          <cell r="B1088" t="str">
            <v>71D</v>
          </cell>
          <cell r="C1088" t="str">
            <v>ﾏﾆｭｱﾙｼｬﾌﾄ ｵｲﾙｼｰﾙ ﾘｯﾌﾟ部</v>
          </cell>
          <cell r="D1088">
            <v>1</v>
          </cell>
        </row>
        <row r="1089">
          <cell r="B1089" t="str">
            <v>71E</v>
          </cell>
          <cell r="C1089" t="str">
            <v>ﾏﾆｭｱﾙｼｬﾌﾄ ﾀﾞｽﾄｼｰﾙ</v>
          </cell>
          <cell r="D1089">
            <v>1</v>
          </cell>
        </row>
        <row r="1090">
          <cell r="B1090" t="str">
            <v>71F</v>
          </cell>
          <cell r="C1090" t="str">
            <v>ﾏﾆｭｱﾙｼｬﾌﾄ ﾋﾟﾝ部</v>
          </cell>
          <cell r="D1090">
            <v>1</v>
          </cell>
        </row>
        <row r="1091">
          <cell r="B1091" t="str">
            <v>71G</v>
          </cell>
          <cell r="C1091" t="str">
            <v>ﾏﾆｭｱﾙｼｬﾌﾄ ﾘﾃｰﾆﾝｸﾞﾋﾟﾝ穴</v>
          </cell>
          <cell r="D1091">
            <v>1</v>
          </cell>
        </row>
        <row r="1092">
          <cell r="B1092" t="str">
            <v>71H</v>
          </cell>
          <cell r="C1092" t="str">
            <v>ﾏﾆｭｱﾙｼｬﾌﾄ ｶﾞｲﾄﾞﾋﾟﾝ 固定ﾎﾞﾙﾄ</v>
          </cell>
          <cell r="D1092">
            <v>1</v>
          </cell>
        </row>
        <row r="1093">
          <cell r="B1093" t="str">
            <v>71J</v>
          </cell>
          <cell r="C1093" t="str">
            <v>ﾏﾆｭｱﾙｼｬﾌﾄ ﾀﾞﾌﾞﾙﾅｯﾄ</v>
          </cell>
          <cell r="D1093">
            <v>1</v>
          </cell>
        </row>
        <row r="1094">
          <cell r="B1094" t="str">
            <v>72A</v>
          </cell>
          <cell r="C1094" t="str">
            <v>ﾏﾆｭｱﾙﾘﾝｹｰｼﾞ</v>
          </cell>
          <cell r="D1094">
            <v>1</v>
          </cell>
        </row>
        <row r="1095">
          <cell r="B1095" t="str">
            <v>73A</v>
          </cell>
          <cell r="C1095" t="str">
            <v>ﾏﾆｭｱﾙﾚﾊﾞｰ</v>
          </cell>
          <cell r="D1095">
            <v>1</v>
          </cell>
        </row>
        <row r="1096">
          <cell r="B1096" t="str">
            <v>73B</v>
          </cell>
          <cell r="C1096" t="str">
            <v>ﾏﾆｭｱﾙﾚﾊﾞｰ ﾀﾞﾌﾞﾙﾅｯﾄ</v>
          </cell>
          <cell r="D1096">
            <v>1</v>
          </cell>
        </row>
        <row r="1097">
          <cell r="B1097" t="str">
            <v>74A</v>
          </cell>
          <cell r="C1097" t="str">
            <v>ﾏﾆｭｱﾙﾌﾟﾚｰﾄ</v>
          </cell>
          <cell r="D1097">
            <v>1</v>
          </cell>
        </row>
        <row r="1098">
          <cell r="B1098" t="str">
            <v>74B</v>
          </cell>
          <cell r="C1098" t="str">
            <v>ﾏﾆｭｱﾙﾌﾟﾚｰﾄ ﾃﾞｨﾃﾝﾄSPR</v>
          </cell>
          <cell r="D1098">
            <v>1</v>
          </cell>
        </row>
        <row r="1099">
          <cell r="B1099" t="str">
            <v>74C</v>
          </cell>
          <cell r="C1099" t="str">
            <v>ﾏﾆｭｱﾙﾌﾟﾚｰﾄ ﾘﾃｰﾆﾝｸﾞﾋﾟﾝ</v>
          </cell>
          <cell r="D1099">
            <v>1</v>
          </cell>
        </row>
        <row r="1100">
          <cell r="B1100" t="str">
            <v>74D</v>
          </cell>
          <cell r="C1100" t="str">
            <v>ﾏﾆｭｱﾙﾌﾟﾚｰﾄ 歯面</v>
          </cell>
          <cell r="D1100">
            <v>1</v>
          </cell>
        </row>
        <row r="1101">
          <cell r="B1101" t="str">
            <v>74E</v>
          </cell>
          <cell r="C1101" t="str">
            <v>ﾏﾆｭｱﾙﾌﾟﾚｰﾄ 転動面</v>
          </cell>
          <cell r="D1101">
            <v>1</v>
          </cell>
        </row>
        <row r="1102">
          <cell r="B1102" t="str">
            <v>74F</v>
          </cell>
          <cell r="C1102" t="str">
            <v>ﾏﾆｭｱﾙﾌﾟﾚｰﾄ 抜き側面</v>
          </cell>
          <cell r="D1102">
            <v>1</v>
          </cell>
        </row>
        <row r="1103">
          <cell r="B1103" t="str">
            <v>75A</v>
          </cell>
          <cell r="C1103" t="str">
            <v>ｽﾛｯﾄﾙｼｬﾌﾄ ﾘﾃｰﾆﾝｸﾞﾋﾟﾝ</v>
          </cell>
          <cell r="D1103">
            <v>1</v>
          </cell>
        </row>
        <row r="1104">
          <cell r="B1104" t="str">
            <v>76A</v>
          </cell>
          <cell r="C1104" t="str">
            <v>ｽﾛｯﾄﾙﾚﾊﾞｰ ﾘﾀｰﾝSPR</v>
          </cell>
          <cell r="D1104">
            <v>1</v>
          </cell>
        </row>
        <row r="1105">
          <cell r="B1105" t="str">
            <v>76B</v>
          </cell>
          <cell r="C1105" t="str">
            <v>ｽﾛｯﾄﾙﾚﾊﾞｰ</v>
          </cell>
          <cell r="D1105">
            <v>1</v>
          </cell>
        </row>
        <row r="1106">
          <cell r="B1106" t="str">
            <v>76C</v>
          </cell>
          <cell r="C1106" t="str">
            <v>ｽﾛｯﾄﾙﾚﾊﾞｰ ﾅｯﾄ</v>
          </cell>
          <cell r="D1106">
            <v>1</v>
          </cell>
        </row>
        <row r="1107">
          <cell r="B1107" t="str">
            <v>77A</v>
          </cell>
          <cell r="C1107" t="str">
            <v>C/V</v>
          </cell>
          <cell r="D1107">
            <v>1</v>
          </cell>
        </row>
        <row r="1108">
          <cell r="B1108" t="str">
            <v>77B</v>
          </cell>
          <cell r="C1108" t="str">
            <v>C/V 1-2ｱｷｭｰﾑ</v>
          </cell>
          <cell r="D1108">
            <v>1</v>
          </cell>
        </row>
        <row r="1109">
          <cell r="B1109" t="str">
            <v>77C</v>
          </cell>
          <cell r="C1109" t="str">
            <v>C/V 1-2ｱｷｭｰﾑ ｵﾘﾌｨｽ</v>
          </cell>
          <cell r="D1109">
            <v>1</v>
          </cell>
        </row>
        <row r="1110">
          <cell r="B1110" t="str">
            <v>77D</v>
          </cell>
          <cell r="C1110" t="str">
            <v>C/V 1-2ｱｷｭｰﾑ ﾋﾟｽﾄﾝ</v>
          </cell>
          <cell r="D1110">
            <v>1</v>
          </cell>
        </row>
        <row r="1111">
          <cell r="B1111" t="str">
            <v>77E</v>
          </cell>
          <cell r="C1111" t="str">
            <v>C/V 1-2ｱｷｭｰﾑ ﾋﾟｽﾄﾝ ﾘﾀｰﾝSPR</v>
          </cell>
          <cell r="D1111">
            <v>1</v>
          </cell>
        </row>
        <row r="1112">
          <cell r="B1112" t="str">
            <v>77F</v>
          </cell>
          <cell r="C1112" t="str">
            <v>C/V 1-2ｱｷｭｰﾑ ﾋﾟｽﾄﾝ&amp;ﾌﾟﾗｸﾞ間</v>
          </cell>
          <cell r="D1112">
            <v>1</v>
          </cell>
        </row>
        <row r="1113">
          <cell r="B1113" t="str">
            <v>77G</v>
          </cell>
          <cell r="C1113" t="str">
            <v>C/V 1-2ｱｷｭｰﾑ ﾌﾟﾗｸﾞ</v>
          </cell>
          <cell r="D1113">
            <v>1</v>
          </cell>
        </row>
        <row r="1114">
          <cell r="B1114" t="str">
            <v>77H</v>
          </cell>
          <cell r="C1114" t="str">
            <v>C/V 1-2ｱｷｭｰﾑ ﾎﾞｰﾙ</v>
          </cell>
          <cell r="D1114">
            <v>1</v>
          </cell>
        </row>
        <row r="1115">
          <cell r="B1115" t="str">
            <v>77J</v>
          </cell>
          <cell r="C1115" t="str">
            <v>C/V 1-2ｱｷｭｰﾑ ﾘﾃｰﾅｰﾌﾟﾚｰﾄ</v>
          </cell>
          <cell r="D1115">
            <v>1</v>
          </cell>
        </row>
        <row r="1116">
          <cell r="B1116" t="str">
            <v>77K</v>
          </cell>
          <cell r="C1116" t="str">
            <v>C/V 1-2ｱｷｭｰﾑﾚｰﾀｰV</v>
          </cell>
          <cell r="D1116">
            <v>1</v>
          </cell>
        </row>
        <row r="1117">
          <cell r="B1117" t="str">
            <v>77L</v>
          </cell>
          <cell r="C1117" t="str">
            <v>C/V 1-2ｱｷｭｰﾑﾚｰﾀｰ ﾘﾀｰﾝSPR</v>
          </cell>
          <cell r="D1117">
            <v>1</v>
          </cell>
        </row>
        <row r="1118">
          <cell r="B1118" t="str">
            <v>77M</v>
          </cell>
          <cell r="C1118" t="str">
            <v>C/V 1-2ｱｷｭｰﾑﾚｰﾀｰ ﾘﾃｰﾅｰﾌﾟﾚｰﾄ</v>
          </cell>
          <cell r="D1118">
            <v>1</v>
          </cell>
        </row>
        <row r="1119">
          <cell r="B1119" t="str">
            <v>77N</v>
          </cell>
          <cell r="C1119" t="str">
            <v>C/V 1-2ｱｷｭｰﾑ回路</v>
          </cell>
          <cell r="D1119">
            <v>1</v>
          </cell>
        </row>
        <row r="1120">
          <cell r="B1120" t="str">
            <v>77P</v>
          </cell>
          <cell r="C1120" t="str">
            <v>C/V 1-2ｼﾌﾄV</v>
          </cell>
          <cell r="D1120">
            <v>1</v>
          </cell>
        </row>
        <row r="1121">
          <cell r="B1121" t="str">
            <v>77Q</v>
          </cell>
          <cell r="C1121" t="str">
            <v>C/V 1-2ｼﾌﾄV A</v>
          </cell>
          <cell r="D1121">
            <v>1</v>
          </cell>
        </row>
        <row r="1122">
          <cell r="B1122" t="str">
            <v>77R</v>
          </cell>
          <cell r="C1122" t="str">
            <v>C/V 1-2ｼﾌﾄV B</v>
          </cell>
          <cell r="D1122">
            <v>1</v>
          </cell>
        </row>
        <row r="1123">
          <cell r="B1123" t="str">
            <v>77S</v>
          </cell>
          <cell r="C1123" t="str">
            <v>C/V 1-2ｼﾌﾄV B ﾎﾞﾃﾞｨｰ穴</v>
          </cell>
          <cell r="D1123">
            <v>1</v>
          </cell>
        </row>
        <row r="1124">
          <cell r="B1124" t="str">
            <v>77T</v>
          </cell>
          <cell r="C1124" t="str">
            <v>C/V 1-2ｼﾌﾄV G/V圧回路</v>
          </cell>
          <cell r="D1124">
            <v>1</v>
          </cell>
        </row>
        <row r="1125">
          <cell r="B1125" t="str">
            <v>77U</v>
          </cell>
          <cell r="C1125" t="str">
            <v>C/V 1-2ｼﾌﾄV SPR</v>
          </cell>
          <cell r="D1125">
            <v>1</v>
          </cell>
        </row>
        <row r="1126">
          <cell r="B1126" t="str">
            <v>77V</v>
          </cell>
          <cell r="C1126" t="str">
            <v>C/V 1-2ｼﾌﾄV TH回路</v>
          </cell>
          <cell r="D1126">
            <v>1</v>
          </cell>
        </row>
        <row r="1127">
          <cell r="B1127" t="str">
            <v>77W</v>
          </cell>
          <cell r="C1127" t="str">
            <v>C/V 1-2ｼﾌﾄV ｽﾌﾟｰﾙ</v>
          </cell>
          <cell r="D1127">
            <v>1</v>
          </cell>
        </row>
        <row r="1128">
          <cell r="B1128" t="str">
            <v>77X</v>
          </cell>
          <cell r="C1128" t="str">
            <v>C/V 1-2ｼﾌﾄV ﾗｲﾝ圧回路</v>
          </cell>
          <cell r="D1128">
            <v>1</v>
          </cell>
        </row>
        <row r="1129">
          <cell r="B1129" t="str">
            <v>77Y</v>
          </cell>
          <cell r="C1129" t="str">
            <v>C/V 1-2ｼﾌﾄV ﾘﾃｰﾅｰﾌﾟﾚｰﾄ</v>
          </cell>
          <cell r="D1129">
            <v>1</v>
          </cell>
        </row>
        <row r="1130">
          <cell r="B1130" t="str">
            <v>77Z</v>
          </cell>
          <cell r="C1130" t="str">
            <v>C/V 1-2ﾓｼﾞｭﾚｰﾀｰV</v>
          </cell>
          <cell r="D1130">
            <v>1</v>
          </cell>
        </row>
        <row r="1131">
          <cell r="B1131" t="str">
            <v>77ｱ</v>
          </cell>
          <cell r="C1131" t="str">
            <v>C/V 2-3ｼﾌﾄV</v>
          </cell>
          <cell r="D1131">
            <v>1</v>
          </cell>
        </row>
        <row r="1132">
          <cell r="B1132" t="str">
            <v>77ｲ</v>
          </cell>
          <cell r="C1132" t="str">
            <v>C/V 2-3ｼﾌﾄV ｽﾌﾟｰﾙ</v>
          </cell>
          <cell r="D1132">
            <v>1</v>
          </cell>
        </row>
        <row r="1133">
          <cell r="B1133" t="str">
            <v>77ｳ</v>
          </cell>
          <cell r="C1133" t="str">
            <v>C/V 2-3ｼﾌﾄV ｽﾌﾟｰﾙﾌﾟﾗｸﾞ</v>
          </cell>
          <cell r="D1133">
            <v>1</v>
          </cell>
        </row>
        <row r="1134">
          <cell r="B1134" t="str">
            <v>77ｴ</v>
          </cell>
          <cell r="C1134" t="str">
            <v>C/V 2-3ｼﾌﾄV ﾎﾞﾃﾞｨｰ ｴｯｼﾞ部</v>
          </cell>
          <cell r="D1134">
            <v>1</v>
          </cell>
        </row>
        <row r="1135">
          <cell r="B1135" t="str">
            <v>77ｵ</v>
          </cell>
          <cell r="C1135" t="str">
            <v>C/V 2-3ｼﾌﾄV ﾘﾃｰﾅｰﾌﾟﾚｰﾄ</v>
          </cell>
          <cell r="D1135">
            <v>1</v>
          </cell>
        </row>
        <row r="1136">
          <cell r="B1136" t="str">
            <v>77ｶ</v>
          </cell>
          <cell r="C1136" t="str">
            <v>C/V 2-3ｽﾌﾟｰﾙﾌﾟﾗｸﾞ&amp;ﾛｱｰﾎﾞﾃﾞｨｰ間</v>
          </cell>
          <cell r="D1136">
            <v>1</v>
          </cell>
        </row>
        <row r="1137">
          <cell r="B1137" t="str">
            <v>77ｷ</v>
          </cell>
          <cell r="C1137" t="str">
            <v>C/V 2-3ﾀｲﾐﾝｸﾞV</v>
          </cell>
          <cell r="D1137">
            <v>1</v>
          </cell>
        </row>
        <row r="1138">
          <cell r="B1138" t="str">
            <v>77ｸ</v>
          </cell>
          <cell r="C1138" t="str">
            <v>C/V 2-4/ﾌﾞﾚｰｷｱﾝﾌﾟV</v>
          </cell>
          <cell r="D1138">
            <v>1</v>
          </cell>
        </row>
        <row r="1139">
          <cell r="B1139" t="str">
            <v>77ｹ</v>
          </cell>
          <cell r="C1139" t="str">
            <v>C/V 2-4/ﾌﾞﾚｰｷﾌｪｰﾙV</v>
          </cell>
          <cell r="D1139">
            <v>1</v>
          </cell>
        </row>
        <row r="1140">
          <cell r="B1140" t="str">
            <v>77ｺ</v>
          </cell>
          <cell r="C1140" t="str">
            <v>C/V 3-2ﾀｲﾐﾝｸﾞ SPR&amp;ﾘﾃｰﾅｰ</v>
          </cell>
          <cell r="D1140">
            <v>1</v>
          </cell>
        </row>
        <row r="1141">
          <cell r="B1141" t="str">
            <v>77ｻ</v>
          </cell>
          <cell r="C1141" t="str">
            <v>C/V 3-2ﾀｲﾐﾝｸﾞV</v>
          </cell>
          <cell r="D1141">
            <v>1</v>
          </cell>
        </row>
        <row r="1142">
          <cell r="B1142" t="str">
            <v>77ｼ</v>
          </cell>
          <cell r="C1142" t="str">
            <v>C/V 3-4ｼﾌﾄV</v>
          </cell>
          <cell r="D1142">
            <v>1</v>
          </cell>
        </row>
        <row r="1143">
          <cell r="B1143" t="str">
            <v>77ｽ</v>
          </cell>
          <cell r="C1143" t="str">
            <v>C/V 3-4ｼﾌﾄV ｽﾌﾟｰﾙﾌﾟﾗｸﾞ</v>
          </cell>
          <cell r="D1143">
            <v>1</v>
          </cell>
        </row>
        <row r="1144">
          <cell r="B1144" t="str">
            <v>77ｾ</v>
          </cell>
          <cell r="C1144" t="str">
            <v>C/V 3-4ｼﾌﾄV ﾌﾟﾗｸﾞ B</v>
          </cell>
          <cell r="D1144">
            <v>1</v>
          </cell>
        </row>
        <row r="1145">
          <cell r="B1145" t="str">
            <v>77ｿ</v>
          </cell>
          <cell r="C1145" t="str">
            <v>C/V 3-4ｼﾌﾄV ﾎﾞﾃﾞｨｰ</v>
          </cell>
          <cell r="D1145">
            <v>1</v>
          </cell>
        </row>
        <row r="1146">
          <cell r="B1146" t="str">
            <v>77ﾀ</v>
          </cell>
          <cell r="C1146" t="str">
            <v>C/V 3Rｱｷｭｰﾑ ｻﾎﾟｰﾄﾌﾟﾚｰﾄ</v>
          </cell>
          <cell r="D1146">
            <v>1</v>
          </cell>
        </row>
        <row r="1147">
          <cell r="B1147" t="str">
            <v>77ﾁ</v>
          </cell>
          <cell r="C1147" t="str">
            <v>C/V 4-2ｼｰｹﾝｽV</v>
          </cell>
          <cell r="D1147">
            <v>1</v>
          </cell>
        </row>
        <row r="1148">
          <cell r="B1148" t="str">
            <v>77ﾂ</v>
          </cell>
          <cell r="C1148" t="str">
            <v>C/V 4-2ﾘﾚｰV</v>
          </cell>
          <cell r="D1148">
            <v>1</v>
          </cell>
        </row>
        <row r="1149">
          <cell r="B1149" t="str">
            <v>77ﾃ</v>
          </cell>
          <cell r="C1149" t="str">
            <v>C/V 4Aｱｷｭｰﾑ ｽﾁｰﾙﾎﾞｰﾙ</v>
          </cell>
          <cell r="D1149">
            <v>1</v>
          </cell>
        </row>
        <row r="1150">
          <cell r="B1150" t="str">
            <v>77ﾄ</v>
          </cell>
          <cell r="C1150" t="str">
            <v>C/V 4A圧回路</v>
          </cell>
          <cell r="D1150">
            <v>1</v>
          </cell>
        </row>
        <row r="1151">
          <cell r="B1151" t="str">
            <v>77ﾅ</v>
          </cell>
          <cell r="C1151" t="str">
            <v>C/V 4速ｽﾋﾟｰﾄﾞｶｯﾄV</v>
          </cell>
          <cell r="D1151">
            <v>1</v>
          </cell>
        </row>
        <row r="1152">
          <cell r="B1152" t="str">
            <v>77ﾆ</v>
          </cell>
          <cell r="C1152" t="str">
            <v>C/V 4速ｽﾋﾟｰﾄﾞｶｯﾄV ﾎﾞﾃﾞｨｰ</v>
          </cell>
          <cell r="D1152">
            <v>1</v>
          </cell>
        </row>
        <row r="1153">
          <cell r="B1153" t="str">
            <v>77ﾇ</v>
          </cell>
          <cell r="C1153" t="str">
            <v>C/V 4速ｽﾋﾟｰﾄﾞｶｯﾄV回路</v>
          </cell>
          <cell r="D1153">
            <v>1</v>
          </cell>
        </row>
        <row r="1154">
          <cell r="B1154" t="str">
            <v>77ﾈ</v>
          </cell>
          <cell r="C1154" t="str">
            <v>C/V 4連 SOL B</v>
          </cell>
          <cell r="D1154">
            <v>1</v>
          </cell>
        </row>
        <row r="1155">
          <cell r="B1155" t="str">
            <v>77ﾉ</v>
          </cell>
          <cell r="C1155" t="str">
            <v>C/V 4連 SOL</v>
          </cell>
          <cell r="D1155">
            <v>1</v>
          </cell>
        </row>
        <row r="1156">
          <cell r="B1156" t="str">
            <v>77ﾊ</v>
          </cell>
          <cell r="C1156" t="str">
            <v>C/V 5-2ﾘﾚｰV</v>
          </cell>
          <cell r="D1156">
            <v>1</v>
          </cell>
        </row>
        <row r="1157">
          <cell r="B1157" t="str">
            <v>77ﾋ</v>
          </cell>
          <cell r="C1157" t="str">
            <v>C/V ﾌｧｰｽﾄ ﾚﾃﾞｭｰｼﾝｸﾞV</v>
          </cell>
          <cell r="D1157">
            <v>1</v>
          </cell>
        </row>
        <row r="1158">
          <cell r="B1158" t="str">
            <v>77ﾌ</v>
          </cell>
          <cell r="C1158" t="str">
            <v>C/V 4Aｵﾘﾌｨｽ ﾁｪｯｸV</v>
          </cell>
          <cell r="D1158">
            <v>1</v>
          </cell>
        </row>
        <row r="1159">
          <cell r="B1159" t="str">
            <v>77ﾍ</v>
          </cell>
          <cell r="C1159" t="str">
            <v>C/V内</v>
          </cell>
          <cell r="D1159">
            <v>1</v>
          </cell>
        </row>
        <row r="1160">
          <cell r="B1160" t="str">
            <v>77ﾎ</v>
          </cell>
          <cell r="C1160" t="str">
            <v>C/V 1-2ｱｷｭｰﾑ ｵﾘﾌｨｽ ｽﾁｰﾙﾎﾞｰﾙ部</v>
          </cell>
          <cell r="D1160">
            <v>1</v>
          </cell>
        </row>
        <row r="1161">
          <cell r="B1161" t="str">
            <v>77ﾏ</v>
          </cell>
          <cell r="C1161" t="str">
            <v>C/V 1ST RED V</v>
          </cell>
          <cell r="D1161">
            <v>1</v>
          </cell>
        </row>
        <row r="1162">
          <cell r="B1162" t="str">
            <v>77ﾐ</v>
          </cell>
          <cell r="C1162" t="str">
            <v>C/V 2-4B ｱｷｭｰﾑ Eﾘﾝｸﾞ</v>
          </cell>
          <cell r="D1162">
            <v>1</v>
          </cell>
        </row>
        <row r="1163">
          <cell r="B1163" t="str">
            <v>77ﾑ</v>
          </cell>
          <cell r="C1163" t="str">
            <v>C/V 締付ﾎﾞﾙﾄ</v>
          </cell>
          <cell r="D1163">
            <v>1</v>
          </cell>
        </row>
        <row r="1164">
          <cell r="B1164" t="str">
            <v>77ﾒ</v>
          </cell>
          <cell r="C1164" t="str">
            <v>C/V 3-2ﾀｲﾐﾝｸﾞV ﾘﾃｰﾅｰﾌﾟﾚｰﾄ</v>
          </cell>
          <cell r="D1164">
            <v>1</v>
          </cell>
        </row>
        <row r="1165">
          <cell r="B1165" t="str">
            <v>77ﾓ</v>
          </cell>
          <cell r="C1165" t="str">
            <v>C/V 2-4ｼｰｹﾝｽV</v>
          </cell>
          <cell r="D1165">
            <v>1</v>
          </cell>
        </row>
        <row r="1166">
          <cell r="B1166" t="str">
            <v>77ﾔ</v>
          </cell>
          <cell r="C1166" t="str">
            <v>C/V 1-2ｱｷｭｰﾑV ﾘﾀｰﾝSPR</v>
          </cell>
          <cell r="D1166">
            <v>1</v>
          </cell>
        </row>
        <row r="1167">
          <cell r="B1167" t="str">
            <v>77ﾕ</v>
          </cell>
          <cell r="C1167" t="str">
            <v>C/V 24ﾋﾟﾝ ｶﾌﾟﾗｰ</v>
          </cell>
          <cell r="D1167">
            <v>1</v>
          </cell>
        </row>
        <row r="1168">
          <cell r="B1168" t="str">
            <v>78A</v>
          </cell>
          <cell r="C1168" t="str">
            <v>C/V D/C ﾋﾟｽﾄﾝ SW V</v>
          </cell>
          <cell r="D1168">
            <v>1</v>
          </cell>
        </row>
        <row r="1169">
          <cell r="B1169" t="str">
            <v>78B</v>
          </cell>
          <cell r="C1169" t="str">
            <v>C/V FWD/B SW V</v>
          </cell>
          <cell r="D1169">
            <v>1</v>
          </cell>
        </row>
        <row r="1170">
          <cell r="B1170" t="str">
            <v>78C</v>
          </cell>
          <cell r="C1170" t="str">
            <v>C/V FWD/C回路 ｽﾁｰﾙﾎﾞｰﾙ</v>
          </cell>
          <cell r="D1170">
            <v>1</v>
          </cell>
        </row>
        <row r="1171">
          <cell r="B1171" t="str">
            <v>78D</v>
          </cell>
          <cell r="C1171" t="str">
            <v>C/V H/C 3Rｽﾁｰﾙﾎﾞｰﾙ</v>
          </cell>
          <cell r="D1171">
            <v>1</v>
          </cell>
        </row>
        <row r="1172">
          <cell r="B1172" t="str">
            <v>78E</v>
          </cell>
          <cell r="C1172" t="str">
            <v>C/V HI&amp;LR/C ｺﾝﾄﾛｰﾙV</v>
          </cell>
          <cell r="D1172">
            <v>1</v>
          </cell>
        </row>
        <row r="1173">
          <cell r="B1173" t="str">
            <v>78F</v>
          </cell>
          <cell r="C1173" t="str">
            <v>C/V L&amp;R/BﾌｪｰﾙV</v>
          </cell>
          <cell r="D1173">
            <v>1</v>
          </cell>
        </row>
        <row r="1174">
          <cell r="B1174" t="str">
            <v>78G</v>
          </cell>
          <cell r="C1174" t="str">
            <v>C/V L&amp;R/B回路</v>
          </cell>
          <cell r="D1174">
            <v>1</v>
          </cell>
        </row>
        <row r="1175">
          <cell r="B1175" t="str">
            <v>78H</v>
          </cell>
          <cell r="C1175" t="str">
            <v>C/V L/C ｱﾝﾌﾟV</v>
          </cell>
          <cell r="D1175">
            <v>1</v>
          </cell>
        </row>
        <row r="1176">
          <cell r="B1176" t="str">
            <v>78J</v>
          </cell>
          <cell r="C1176" t="str">
            <v>C/V L/U SOL</v>
          </cell>
          <cell r="D1176">
            <v>1</v>
          </cell>
        </row>
        <row r="1177">
          <cell r="B1177" t="str">
            <v>78K</v>
          </cell>
          <cell r="C1177" t="str">
            <v>C/V L/U SOL Oﾘﾝｸﾞ</v>
          </cell>
          <cell r="D1177">
            <v>1</v>
          </cell>
        </row>
        <row r="1178">
          <cell r="B1178" t="str">
            <v>78L</v>
          </cell>
          <cell r="C1178" t="str">
            <v>C/V L/U V</v>
          </cell>
          <cell r="D1178">
            <v>1</v>
          </cell>
        </row>
        <row r="1179">
          <cell r="B1179" t="str">
            <v>78M</v>
          </cell>
          <cell r="C1179" t="str">
            <v>C/V L/U V AP回路</v>
          </cell>
          <cell r="D1179">
            <v>1</v>
          </cell>
        </row>
        <row r="1180">
          <cell r="B1180" t="str">
            <v>78N</v>
          </cell>
          <cell r="C1180" t="str">
            <v>C/V L/U V ｽﾌﾟｰﾙ</v>
          </cell>
          <cell r="D1180">
            <v>1</v>
          </cell>
        </row>
        <row r="1181">
          <cell r="B1181" t="str">
            <v>78P</v>
          </cell>
          <cell r="C1181" t="str">
            <v>C/V L/U V ﾗｲﾝ圧回路</v>
          </cell>
          <cell r="D1181">
            <v>1</v>
          </cell>
        </row>
        <row r="1182">
          <cell r="B1182" t="str">
            <v>78Q</v>
          </cell>
          <cell r="C1182" t="str">
            <v>C/V L13 ﾊﾞﾙﾌﾞｽﾌﾟｰﾙ</v>
          </cell>
          <cell r="D1182">
            <v>1</v>
          </cell>
        </row>
        <row r="1183">
          <cell r="B1183" t="str">
            <v>78R</v>
          </cell>
          <cell r="C1183" t="str">
            <v>C/V L2 ﾘﾃｰﾅｰﾌﾟﾚｰﾄ</v>
          </cell>
          <cell r="D1183">
            <v>1</v>
          </cell>
        </row>
        <row r="1184">
          <cell r="B1184" t="str">
            <v>78S</v>
          </cell>
          <cell r="C1184" t="str">
            <v>C/V L9 ﾊﾞﾙﾌﾞｽﾌﾟｰﾙ L13ｽﾌﾟｰﾙ</v>
          </cell>
          <cell r="D1184">
            <v>1</v>
          </cell>
        </row>
        <row r="1185">
          <cell r="B1185" t="str">
            <v>78T</v>
          </cell>
          <cell r="C1185" t="str">
            <v>C/V N-Dｱｷｭｰﾑ ｻﾎﾟｰﾄﾌﾟﾚｰﾄ</v>
          </cell>
          <cell r="D1185">
            <v>1</v>
          </cell>
        </row>
        <row r="1186">
          <cell r="B1186" t="str">
            <v>78U</v>
          </cell>
          <cell r="C1186" t="str">
            <v>C/V OVR/C V</v>
          </cell>
          <cell r="D1186">
            <v>1</v>
          </cell>
        </row>
        <row r="1187">
          <cell r="B1187" t="str">
            <v>78V</v>
          </cell>
          <cell r="C1187" t="str">
            <v>C/V OVR/C ｺﾝﾄﾛｰﾙV Hﾌﾟﾗｸﾞ</v>
          </cell>
          <cell r="D1187">
            <v>1</v>
          </cell>
        </row>
        <row r="1188">
          <cell r="B1188" t="str">
            <v>78W</v>
          </cell>
          <cell r="C1188" t="str">
            <v>C/V OVR/C ﾚﾃﾞｭｰｼﾝｸﾞV</v>
          </cell>
          <cell r="D1188">
            <v>1</v>
          </cell>
        </row>
        <row r="1189">
          <cell r="B1189" t="str">
            <v>78X</v>
          </cell>
          <cell r="C1189" t="str">
            <v>C/V P/REG-V</v>
          </cell>
          <cell r="D1189">
            <v>1</v>
          </cell>
        </row>
        <row r="1190">
          <cell r="B1190" t="str">
            <v>78Y</v>
          </cell>
          <cell r="C1190" t="str">
            <v>C/V P/REG-V O/P HSG ﾎﾟｰﾄ部</v>
          </cell>
          <cell r="D1190">
            <v>1</v>
          </cell>
        </row>
        <row r="1191">
          <cell r="B1191" t="str">
            <v>78Z</v>
          </cell>
          <cell r="C1191" t="str">
            <v>C/V P/REG-V SPR ｼｰﾄ</v>
          </cell>
          <cell r="D1191">
            <v>1</v>
          </cell>
        </row>
        <row r="1192">
          <cell r="B1192" t="str">
            <v>78ｦ</v>
          </cell>
          <cell r="C1192" t="str">
            <v>C/V SECD ｺﾝﾄﾛｰﾙV</v>
          </cell>
          <cell r="D1192">
            <v>1</v>
          </cell>
        </row>
        <row r="1193">
          <cell r="B1193" t="str">
            <v>78ｱ</v>
          </cell>
          <cell r="C1193" t="str">
            <v>C/V P/REG-V ｽﾁｰﾙﾎﾞｰﾙ</v>
          </cell>
          <cell r="D1193">
            <v>1</v>
          </cell>
        </row>
        <row r="1194">
          <cell r="B1194" t="str">
            <v>78ｲ</v>
          </cell>
          <cell r="C1194" t="str">
            <v>C/V P/REG-V ｽﾌﾟｰﾙ</v>
          </cell>
          <cell r="D1194">
            <v>1</v>
          </cell>
        </row>
        <row r="1195">
          <cell r="B1195" t="str">
            <v>78ｳ</v>
          </cell>
          <cell r="C1195" t="str">
            <v>C/V P/REG-V ﾌﾟﾗｸﾞA</v>
          </cell>
          <cell r="D1195">
            <v>1</v>
          </cell>
        </row>
        <row r="1196">
          <cell r="B1196" t="str">
            <v>78ｴ</v>
          </cell>
          <cell r="C1196" t="str">
            <v>C/V P/REG-V ﾘﾃｰﾅｰﾌﾟﾚｰﾄ</v>
          </cell>
          <cell r="D1196">
            <v>1</v>
          </cell>
        </row>
        <row r="1197">
          <cell r="B1197" t="str">
            <v>78ｵ</v>
          </cell>
          <cell r="C1197" t="str">
            <v>C/V P/ﾓﾃﾞｨﾌｧｲﾔｰV</v>
          </cell>
          <cell r="D1197">
            <v>1</v>
          </cell>
        </row>
        <row r="1198">
          <cell r="B1198" t="str">
            <v>78ｶ</v>
          </cell>
          <cell r="C1198" t="str">
            <v>C/V PL SOL</v>
          </cell>
          <cell r="D1198">
            <v>1</v>
          </cell>
        </row>
        <row r="1199">
          <cell r="B1199" t="str">
            <v>78ｷ</v>
          </cell>
          <cell r="C1199" t="str">
            <v>C/V PL ﾘﾘｰｽV</v>
          </cell>
          <cell r="D1199">
            <v>1</v>
          </cell>
        </row>
        <row r="1200">
          <cell r="B1200" t="str">
            <v>78ｸ</v>
          </cell>
          <cell r="C1200" t="str">
            <v>C/V REVｱｷｭｰﾑ回路 ｵﾘﾌｨｽ</v>
          </cell>
          <cell r="D1200">
            <v>1</v>
          </cell>
        </row>
        <row r="1201">
          <cell r="B1201" t="str">
            <v>78ｹ</v>
          </cell>
          <cell r="C1201" t="str">
            <v>C/V SOL A</v>
          </cell>
          <cell r="D1201">
            <v>1</v>
          </cell>
        </row>
        <row r="1202">
          <cell r="B1202" t="str">
            <v>78ｺ</v>
          </cell>
          <cell r="C1202" t="str">
            <v>C/V SOL A Oﾘﾝｸﾞ</v>
          </cell>
          <cell r="D1202">
            <v>1</v>
          </cell>
        </row>
        <row r="1203">
          <cell r="B1203" t="str">
            <v>78ｻ</v>
          </cell>
          <cell r="C1203" t="str">
            <v>C/V SOL Aﾛｯﾄ</v>
          </cell>
          <cell r="D1203">
            <v>1</v>
          </cell>
        </row>
        <row r="1204">
          <cell r="B1204" t="str">
            <v>78ｼ</v>
          </cell>
          <cell r="C1204" t="str">
            <v>C/V SOL B</v>
          </cell>
          <cell r="D1204">
            <v>1</v>
          </cell>
        </row>
        <row r="1205">
          <cell r="B1205" t="str">
            <v>78ｽ</v>
          </cell>
          <cell r="C1205" t="str">
            <v>C/V H/C回路 ｽﾁｰﾙﾎﾞｰﾙ</v>
          </cell>
          <cell r="D1205">
            <v>1</v>
          </cell>
        </row>
        <row r="1206">
          <cell r="B1206" t="str">
            <v>78ｾ</v>
          </cell>
          <cell r="C1206" t="str">
            <v>C/V SOL Bﾛｯﾄ</v>
          </cell>
          <cell r="D1206">
            <v>1</v>
          </cell>
        </row>
        <row r="1207">
          <cell r="B1207" t="str">
            <v>78ｿ</v>
          </cell>
          <cell r="C1207" t="str">
            <v>C/V T/Aｹｰｽ間 3Rﾘｯﾌﾟｼｰﾙ</v>
          </cell>
          <cell r="D1207">
            <v>1</v>
          </cell>
        </row>
        <row r="1208">
          <cell r="B1208" t="str">
            <v>78ﾀ</v>
          </cell>
          <cell r="C1208" t="str">
            <v>C/V T/C ﾘﾊﾞｰｽV</v>
          </cell>
          <cell r="D1208">
            <v>1</v>
          </cell>
        </row>
        <row r="1209">
          <cell r="B1209" t="str">
            <v>78ﾁ</v>
          </cell>
          <cell r="C1209" t="str">
            <v>C/V T/C ﾘﾘｰﾌV</v>
          </cell>
          <cell r="D1209">
            <v>1</v>
          </cell>
        </row>
        <row r="1210">
          <cell r="B1210" t="str">
            <v>78ﾂ</v>
          </cell>
          <cell r="C1210" t="str">
            <v>C/V TH/V</v>
          </cell>
          <cell r="D1210">
            <v>1</v>
          </cell>
        </row>
        <row r="1211">
          <cell r="B1211" t="str">
            <v>78ﾃ</v>
          </cell>
          <cell r="C1211" t="str">
            <v>C/V TH/V Eﾘﾝｸﾞ</v>
          </cell>
          <cell r="D1211">
            <v>1</v>
          </cell>
        </row>
        <row r="1212">
          <cell r="B1212" t="str">
            <v>78ﾄ</v>
          </cell>
          <cell r="C1212" t="str">
            <v>C/V TH/V SPR</v>
          </cell>
          <cell r="D1212">
            <v>1</v>
          </cell>
        </row>
        <row r="1213">
          <cell r="B1213" t="str">
            <v>78ﾅ</v>
          </cell>
          <cell r="C1213" t="str">
            <v>C/V TH/V ｽﾌﾟｰﾙ</v>
          </cell>
          <cell r="D1213">
            <v>1</v>
          </cell>
        </row>
        <row r="1214">
          <cell r="B1214" t="str">
            <v>78ﾆ</v>
          </cell>
          <cell r="C1214" t="str">
            <v>C/V TH/V ｽﾌﾟｰﾙ ｴｯｼﾞ部</v>
          </cell>
          <cell r="D1214">
            <v>1</v>
          </cell>
        </row>
        <row r="1215">
          <cell r="B1215" t="str">
            <v>78ﾇ</v>
          </cell>
          <cell r="C1215" t="str">
            <v>C/V TH/V ｽﾌﾟｰﾙ ﾗﾝﾄﾞ部</v>
          </cell>
          <cell r="D1215">
            <v>1</v>
          </cell>
        </row>
        <row r="1216">
          <cell r="B1216" t="str">
            <v>78ﾈ</v>
          </cell>
          <cell r="C1216" t="str">
            <v>C/V TH/V ﾎﾞﾃﾞｨｰ穴</v>
          </cell>
          <cell r="D1216">
            <v>1</v>
          </cell>
        </row>
        <row r="1217">
          <cell r="B1217" t="str">
            <v>78ﾉ</v>
          </cell>
          <cell r="C1217" t="str">
            <v>C/V TH/V ﾘﾃｰﾅｰﾌﾟﾚｰﾄ</v>
          </cell>
          <cell r="D1217">
            <v>1</v>
          </cell>
        </row>
        <row r="1218">
          <cell r="B1218" t="str">
            <v>78ﾊ</v>
          </cell>
          <cell r="C1218" t="str">
            <v>C/V TH/V 摺動面</v>
          </cell>
          <cell r="D1218">
            <v>1</v>
          </cell>
        </row>
        <row r="1219">
          <cell r="B1219" t="str">
            <v>78ﾋ</v>
          </cell>
          <cell r="C1219" t="str">
            <v>C/V ｱｷｭｰﾑｺﾝﾄﾛｰﾙV</v>
          </cell>
          <cell r="D1219">
            <v>1</v>
          </cell>
        </row>
        <row r="1220">
          <cell r="B1220" t="str">
            <v>78ﾌ</v>
          </cell>
          <cell r="C1220" t="str">
            <v>C/V ｲﾝﾌﾟｯﾄｸﾗｯﾁ ｺﾝﾄﾛｰﾙV</v>
          </cell>
          <cell r="D1220">
            <v>1</v>
          </cell>
        </row>
        <row r="1221">
          <cell r="B1221" t="str">
            <v>78ﾍ</v>
          </cell>
          <cell r="C1221" t="str">
            <v>C/V ｸｰﾗｰﾊﾞｲﾊﾟｽV</v>
          </cell>
          <cell r="D1221">
            <v>1</v>
          </cell>
        </row>
        <row r="1222">
          <cell r="B1222" t="str">
            <v>78ﾎ</v>
          </cell>
          <cell r="C1222" t="str">
            <v>C/V ﾌﾛﾝﾄﾌﾞﾚｰｷ ｺﾝﾄﾛｰﾙV</v>
          </cell>
          <cell r="D1222">
            <v>1</v>
          </cell>
        </row>
        <row r="1223">
          <cell r="B1223" t="str">
            <v>78ﾏ</v>
          </cell>
          <cell r="C1223" t="str">
            <v>C/V ﾛｰｸﾗｯﾁ ｱﾝﾌﾟV</v>
          </cell>
          <cell r="D1223">
            <v>1</v>
          </cell>
        </row>
        <row r="1224">
          <cell r="B1224" t="str">
            <v>78ﾐ</v>
          </cell>
          <cell r="C1224" t="str">
            <v>C/V ﾛｰｺｰｽﾄ ﾚﾃﾞｭｰｼﾝｸﾞV</v>
          </cell>
          <cell r="D1224">
            <v>1</v>
          </cell>
        </row>
        <row r="1225">
          <cell r="B1225" t="str">
            <v>78ﾑ</v>
          </cell>
          <cell r="C1225" t="str">
            <v>C/V ﾛｰｺｰｽﾄﾌﾞﾚｰｷ SW V</v>
          </cell>
          <cell r="D1225">
            <v>1</v>
          </cell>
        </row>
        <row r="1226">
          <cell r="B1226" t="str">
            <v>78ﾒ</v>
          </cell>
          <cell r="C1226" t="str">
            <v>C/V T/C REG回路</v>
          </cell>
          <cell r="D1226">
            <v>1</v>
          </cell>
        </row>
        <row r="1227">
          <cell r="B1227" t="str">
            <v>78ﾓ</v>
          </cell>
          <cell r="C1227" t="str">
            <v>C/V PL SOL取付ﾎﾞﾙﾄ</v>
          </cell>
          <cell r="D1227">
            <v>1</v>
          </cell>
        </row>
        <row r="1228">
          <cell r="B1228" t="str">
            <v>78ﾔ</v>
          </cell>
          <cell r="C1228" t="str">
            <v>C/V OVR/C ｺﾝﾄﾛｰﾙV ﾊﾟﾗﾚﾙﾋﾟﾝ</v>
          </cell>
          <cell r="D1228">
            <v>1</v>
          </cell>
        </row>
        <row r="1229">
          <cell r="B1229" t="str">
            <v>78ﾕ</v>
          </cell>
          <cell r="C1229" t="str">
            <v>C/V REV ｲﾝﾋﾋﾞｯﾄV</v>
          </cell>
          <cell r="D1229">
            <v>1</v>
          </cell>
        </row>
        <row r="1230">
          <cell r="B1230" t="str">
            <v>78ﾖ</v>
          </cell>
          <cell r="C1230" t="str">
            <v>C/V H/C ｱﾝﾌﾟV</v>
          </cell>
          <cell r="D1230">
            <v>1</v>
          </cell>
        </row>
        <row r="1231">
          <cell r="B1231" t="str">
            <v>78ﾗ</v>
          </cell>
          <cell r="C1231" t="str">
            <v>C/V L&amp;R/B ｱﾝﾌﾟV</v>
          </cell>
          <cell r="D1231">
            <v>1</v>
          </cell>
        </row>
        <row r="1232">
          <cell r="B1232" t="str">
            <v>78ﾘ</v>
          </cell>
          <cell r="C1232" t="str">
            <v>C/V OVR/C ｺﾝﾄﾛｰﾙV ﾘﾃｰﾅｰﾌﾟﾚｰﾄ</v>
          </cell>
          <cell r="D1232">
            <v>1</v>
          </cell>
        </row>
        <row r="1233">
          <cell r="B1233" t="str">
            <v>78ﾙ</v>
          </cell>
          <cell r="C1233" t="str">
            <v>C/V L/U V ｽﾘｰﾌﾞ</v>
          </cell>
          <cell r="D1233">
            <v>1</v>
          </cell>
        </row>
        <row r="1234">
          <cell r="B1234" t="str">
            <v>78ﾚ</v>
          </cell>
          <cell r="C1234" t="str">
            <v>C/V L/C ｱｷｭｰﾑ Eﾘﾝｸﾞ</v>
          </cell>
          <cell r="D1234">
            <v>1</v>
          </cell>
        </row>
        <row r="1235">
          <cell r="B1235" t="str">
            <v>78ﾛ</v>
          </cell>
          <cell r="C1235" t="str">
            <v>C/V N-Dｱｷｭｰﾑ ｻﾎﾟｰﾄﾌﾟﾚｰﾄ ﾎﾞﾙﾄ</v>
          </cell>
          <cell r="D1235">
            <v>1</v>
          </cell>
        </row>
        <row r="1236">
          <cell r="B1236" t="str">
            <v>78ﾜ</v>
          </cell>
          <cell r="C1236" t="str">
            <v>C/V SECD V</v>
          </cell>
          <cell r="D1236">
            <v>1</v>
          </cell>
        </row>
        <row r="1237">
          <cell r="B1237" t="str">
            <v>791</v>
          </cell>
          <cell r="C1237" t="str">
            <v>C/V ｱｷｭｰﾑ ｺﾝﾄﾛｰﾙV A</v>
          </cell>
          <cell r="D1237">
            <v>1</v>
          </cell>
        </row>
        <row r="1238">
          <cell r="B1238" t="str">
            <v>792</v>
          </cell>
          <cell r="C1238" t="str">
            <v>C/V ｱｷｭｰﾑ ｺﾝﾄﾛｰﾙV B</v>
          </cell>
          <cell r="D1238">
            <v>1</v>
          </cell>
        </row>
        <row r="1239">
          <cell r="B1239" t="str">
            <v>793</v>
          </cell>
          <cell r="C1239" t="str">
            <v>C/V ｱｯﾊﾟｰﾎﾞﾃﾞｨｰ ﾊﾟｲﾛｯﾄV ﾗﾝﾄﾞ部</v>
          </cell>
          <cell r="D1239">
            <v>1</v>
          </cell>
        </row>
        <row r="1240">
          <cell r="B1240" t="str">
            <v>794</v>
          </cell>
          <cell r="C1240" t="str">
            <v>C/V ｾﾊﾟﾚｰﾄﾌﾟﾚｰﾄ B ｱｷｭｰﾑ部</v>
          </cell>
          <cell r="D1240">
            <v>1</v>
          </cell>
        </row>
        <row r="1241">
          <cell r="B1241" t="str">
            <v>79A</v>
          </cell>
          <cell r="C1241" t="str">
            <v>C/V ｱｷｭｰﾑV</v>
          </cell>
          <cell r="D1241">
            <v>1</v>
          </cell>
        </row>
        <row r="1242">
          <cell r="B1242" t="str">
            <v>79B</v>
          </cell>
          <cell r="C1242" t="str">
            <v>C/V ｱｯﾊﾟｰﾎﾞﾃﾞｨｰ L15 外側 粗材面</v>
          </cell>
          <cell r="D1242">
            <v>1</v>
          </cell>
        </row>
        <row r="1243">
          <cell r="B1243" t="str">
            <v>79C</v>
          </cell>
          <cell r="C1243" t="str">
            <v>C/V ｱｷｭｰﾑｼﾌﾄV</v>
          </cell>
          <cell r="D1243">
            <v>1</v>
          </cell>
        </row>
        <row r="1244">
          <cell r="B1244" t="str">
            <v>79D</v>
          </cell>
          <cell r="C1244" t="str">
            <v>C/V ｱｷｭｰﾑｼﾌﾄV ﾘﾃｰﾅｰ</v>
          </cell>
          <cell r="D1244">
            <v>1</v>
          </cell>
        </row>
        <row r="1245">
          <cell r="B1245" t="str">
            <v>79E</v>
          </cell>
          <cell r="C1245" t="str">
            <v>C/V ｱｷｭｰﾑｼﾌﾄV ﾘﾃｰﾅｰﾌﾟﾚｰﾄ</v>
          </cell>
          <cell r="D1245">
            <v>1</v>
          </cell>
        </row>
        <row r="1246">
          <cell r="B1246" t="str">
            <v>79F</v>
          </cell>
          <cell r="C1246" t="str">
            <v>C/V ｱｷｭｰﾑｼﾌﾄV ﾘﾃｰﾅｰﾌﾟﾚｰﾄ爪部</v>
          </cell>
          <cell r="D1246">
            <v>1</v>
          </cell>
        </row>
        <row r="1247">
          <cell r="B1247" t="str">
            <v>79G</v>
          </cell>
          <cell r="C1247" t="str">
            <v>C/V ｱｯﾊﾟｰ ｾﾊﾟﾚｰﾄﾌﾟﾚｰﾄ 1-2ｱｷｭｰﾑ #201 ｵﾘﾌｨｽ</v>
          </cell>
          <cell r="D1247">
            <v>1</v>
          </cell>
        </row>
        <row r="1248">
          <cell r="B1248" t="str">
            <v>79H</v>
          </cell>
          <cell r="C1248" t="str">
            <v>C/V ｱｯﾊﾟｰ ｾﾊﾟﾚｰﾄﾌﾟﾚｰﾄ 2A回路 ｵﾘﾌｨｽ</v>
          </cell>
          <cell r="D1248">
            <v>1</v>
          </cell>
        </row>
        <row r="1249">
          <cell r="B1249" t="str">
            <v>79J</v>
          </cell>
          <cell r="C1249" t="str">
            <v>C/V ｱｯﾊﾟｰﾎﾞﾃﾞｨｰ</v>
          </cell>
          <cell r="D1249">
            <v>1</v>
          </cell>
        </row>
        <row r="1250">
          <cell r="B1250" t="str">
            <v>79K</v>
          </cell>
          <cell r="C1250" t="str">
            <v>C/V ｱｯﾊﾟｰﾎﾞﾃﾞｨｰ 1-2ｱｷｭｰﾑﾋﾟｽﾄﾝ部</v>
          </cell>
          <cell r="D1250">
            <v>1</v>
          </cell>
        </row>
        <row r="1251">
          <cell r="B1251" t="str">
            <v>79L</v>
          </cell>
          <cell r="C1251" t="str">
            <v>C/V ｱｯﾊﾟｰﾎﾞﾃﾞｨｰ 2Aｱｷｭｰﾑﾋﾟｽﾄﾝ回路</v>
          </cell>
          <cell r="D1251">
            <v>1</v>
          </cell>
        </row>
        <row r="1252">
          <cell r="B1252" t="str">
            <v>79M</v>
          </cell>
          <cell r="C1252" t="str">
            <v>C/V ｱｯﾊﾟｰﾎﾞﾃﾞｨｰ 3-2ﾀｲﾐﾝｸﾞV ｵﾘﾌｨｽ</v>
          </cell>
          <cell r="D1252">
            <v>1</v>
          </cell>
        </row>
        <row r="1253">
          <cell r="B1253" t="str">
            <v>79N</v>
          </cell>
          <cell r="C1253" t="str">
            <v>C/V ｱｯﾊﾟｰﾎﾞﾃﾞｨｰ L/U解除ﾎﾞｰﾙ</v>
          </cell>
          <cell r="D1253">
            <v>1</v>
          </cell>
        </row>
        <row r="1254">
          <cell r="B1254" t="str">
            <v>79P</v>
          </cell>
          <cell r="C1254" t="str">
            <v>C/V ｱｯﾊﾟｰﾎﾞﾃﾞｨｰ ｵﾘﾌｨｽ</v>
          </cell>
          <cell r="D1254">
            <v>1</v>
          </cell>
        </row>
        <row r="1255">
          <cell r="B1255" t="str">
            <v>79Q</v>
          </cell>
          <cell r="C1255" t="str">
            <v>C/V ｱｯﾊﾟｰﾎﾞﾃﾞｨｰ ｼｰﾙﾘｯﾌﾟ部</v>
          </cell>
          <cell r="D1255">
            <v>1</v>
          </cell>
        </row>
        <row r="1256">
          <cell r="B1256" t="str">
            <v>79R</v>
          </cell>
          <cell r="C1256" t="str">
            <v>C/V ｱｯﾊﾟｰﾎﾞﾃﾞｨｰ ｽﾋﾟｰﾄﾞｶｯﾄ ｽﾁｰﾙﾎﾞｰﾙ</v>
          </cell>
          <cell r="D1256">
            <v>1</v>
          </cell>
        </row>
        <row r="1257">
          <cell r="B1257" t="str">
            <v>79S</v>
          </cell>
          <cell r="C1257" t="str">
            <v>C/V ｱｯﾊﾟｰﾎﾞﾃﾞｨｰ ｽﾌﾟｰﾙ穴部</v>
          </cell>
          <cell r="D1257">
            <v>1</v>
          </cell>
        </row>
        <row r="1258">
          <cell r="B1258" t="str">
            <v>79T</v>
          </cell>
          <cell r="C1258" t="str">
            <v>C/V ｱｯﾊﾟｰﾎﾞﾃﾞｨｰ ﾊﾟｲﾛｯﾄ圧回路</v>
          </cell>
          <cell r="D1258">
            <v>1</v>
          </cell>
        </row>
        <row r="1259">
          <cell r="B1259" t="str">
            <v>79U</v>
          </cell>
          <cell r="C1259" t="str">
            <v>C/V ｱｯﾊﾟｰﾎﾞﾃﾞｨｰ ﾊﾟﾗﾚﾙﾋﾟﾝ止め部</v>
          </cell>
          <cell r="D1259">
            <v>1</v>
          </cell>
        </row>
        <row r="1260">
          <cell r="B1260" t="str">
            <v>79V</v>
          </cell>
          <cell r="C1260" t="str">
            <v>C/V ｲﾝﾀｰﾎﾞﾃﾞｨｰ 1-2ｱｷｭｰﾑ ｵﾘﾌｨｽ</v>
          </cell>
          <cell r="D1260">
            <v>1</v>
          </cell>
        </row>
        <row r="1261">
          <cell r="B1261" t="str">
            <v>79W</v>
          </cell>
          <cell r="C1261" t="str">
            <v>C/V ｲﾝﾀｰﾎﾞﾃﾞｨｰ 2A圧回路</v>
          </cell>
          <cell r="D1261">
            <v>1</v>
          </cell>
        </row>
        <row r="1262">
          <cell r="B1262" t="str">
            <v>79X</v>
          </cell>
          <cell r="C1262" t="str">
            <v>C/V ｲﾝﾀｰﾎﾞﾃﾞｨｰ 4Aｽﾁｰﾙﾎﾞｰﾙ</v>
          </cell>
          <cell r="D1262">
            <v>1</v>
          </cell>
        </row>
        <row r="1263">
          <cell r="B1263" t="str">
            <v>79Y</v>
          </cell>
          <cell r="C1263" t="str">
            <v>C/V ｲﾝﾀｰﾎﾞﾃﾞｨｰ P/ﾓﾃﾞｨﾌｧｲﾔｰ回路</v>
          </cell>
          <cell r="D1263">
            <v>1</v>
          </cell>
        </row>
        <row r="1264">
          <cell r="B1264" t="str">
            <v>79Z</v>
          </cell>
          <cell r="C1264" t="str">
            <v>C/V ｲﾝﾀｰﾎﾞﾃﾞｨｰ SOL ｵﾘﾌｨｽ回路</v>
          </cell>
          <cell r="D1264">
            <v>1</v>
          </cell>
        </row>
        <row r="1265">
          <cell r="B1265" t="str">
            <v>79ｱ</v>
          </cell>
          <cell r="C1265" t="str">
            <v>C/V ｲﾝﾀｰﾎﾞﾃﾞｨｰ SOL回路</v>
          </cell>
          <cell r="D1265">
            <v>1</v>
          </cell>
        </row>
        <row r="1266">
          <cell r="B1266" t="str">
            <v>79ｲ</v>
          </cell>
          <cell r="C1266" t="str">
            <v>C/V ｲﾝﾀｰﾎﾞﾃﾞｨｰ ｽﾁｰﾙﾎﾞｰﾙ</v>
          </cell>
          <cell r="D1266">
            <v>1</v>
          </cell>
        </row>
        <row r="1267">
          <cell r="B1267" t="str">
            <v>79ｳ</v>
          </cell>
          <cell r="C1267" t="str">
            <v>C/V ｲﾝﾀｰﾎﾞﾃﾞｨｰ ﾊﾟｲﾛｯﾄ圧回路</v>
          </cell>
          <cell r="D1267">
            <v>1</v>
          </cell>
        </row>
        <row r="1268">
          <cell r="B1268" t="str">
            <v>79ｴ</v>
          </cell>
          <cell r="C1268" t="str">
            <v>C/V ｲﾝﾀｰﾎﾞﾃﾞｨｰ ﾗﾝﾄﾞ</v>
          </cell>
          <cell r="D1268">
            <v>1</v>
          </cell>
        </row>
        <row r="1269">
          <cell r="B1269" t="str">
            <v>79ｵ</v>
          </cell>
          <cell r="C1269" t="str">
            <v>C/V ｲﾝﾀｰﾎﾞﾃﾞｨｰ回路</v>
          </cell>
          <cell r="D1269">
            <v>1</v>
          </cell>
        </row>
        <row r="1270">
          <cell r="B1270" t="str">
            <v>79ｶ</v>
          </cell>
          <cell r="C1270" t="str">
            <v>C/V ｵｲﾙｽﾄﾚｰﾅｰ</v>
          </cell>
          <cell r="D1270">
            <v>1</v>
          </cell>
        </row>
        <row r="1271">
          <cell r="B1271" t="str">
            <v>79ｷ</v>
          </cell>
          <cell r="C1271" t="str">
            <v>C/V ｵｲﾙｽﾄﾚｰﾅｰ Oﾘﾝｸﾞ</v>
          </cell>
          <cell r="D1271">
            <v>1</v>
          </cell>
        </row>
        <row r="1272">
          <cell r="B1272" t="str">
            <v>79ｸ</v>
          </cell>
          <cell r="C1272" t="str">
            <v>C/V ｶﾞｽｹｯﾄ</v>
          </cell>
          <cell r="D1272">
            <v>1</v>
          </cell>
        </row>
        <row r="1273">
          <cell r="B1273" t="str">
            <v>79ｹ</v>
          </cell>
          <cell r="C1273" t="str">
            <v>C/V ｱｯﾊﾟｰ&amp;ﾛｱｰﾎﾞﾃﾞｨｰ 締付ﾎﾞﾙﾄ</v>
          </cell>
          <cell r="D1273">
            <v>1</v>
          </cell>
        </row>
        <row r="1274">
          <cell r="B1274" t="str">
            <v>79ｺ</v>
          </cell>
          <cell r="C1274" t="str">
            <v>C/V ｻｰﾎﾞﾁｬｰｼﾞｬｰV</v>
          </cell>
          <cell r="D1274">
            <v>1</v>
          </cell>
        </row>
        <row r="1275">
          <cell r="B1275" t="str">
            <v>79ｻ</v>
          </cell>
          <cell r="C1275" t="str">
            <v>C/V ｼﾌﾄ A SPR</v>
          </cell>
          <cell r="D1275">
            <v>1</v>
          </cell>
        </row>
        <row r="1276">
          <cell r="B1276" t="str">
            <v>79ｼ</v>
          </cell>
          <cell r="C1276" t="str">
            <v>C/V ｼﾌﾄV A</v>
          </cell>
          <cell r="D1276">
            <v>1</v>
          </cell>
        </row>
        <row r="1277">
          <cell r="B1277" t="str">
            <v>79ｽ</v>
          </cell>
          <cell r="C1277" t="str">
            <v>C/V ｲﾝﾀｰﾎﾞﾃﾞｨｰ 4A回路</v>
          </cell>
          <cell r="D1277">
            <v>1</v>
          </cell>
        </row>
        <row r="1278">
          <cell r="B1278" t="str">
            <v>79ｾ</v>
          </cell>
          <cell r="C1278" t="str">
            <v>C/V ｼﾌﾄV A ｼﾌﾄV B</v>
          </cell>
          <cell r="D1278">
            <v>1</v>
          </cell>
        </row>
        <row r="1279">
          <cell r="B1279" t="str">
            <v>79ｿ</v>
          </cell>
          <cell r="C1279" t="str">
            <v>C/V ｼﾌﾄV A ﾛｱｰﾎﾞﾃﾞｨｰ ﾗﾝﾄﾞ部</v>
          </cell>
          <cell r="D1279">
            <v>1</v>
          </cell>
        </row>
        <row r="1280">
          <cell r="B1280" t="str">
            <v>79ﾀ</v>
          </cell>
          <cell r="C1280" t="str">
            <v>C/V ｼﾌﾄV A ﾛｱｰﾎﾞﾃﾞｨｰ 入口</v>
          </cell>
          <cell r="D1280">
            <v>1</v>
          </cell>
        </row>
        <row r="1281">
          <cell r="B1281" t="str">
            <v>79ﾁ</v>
          </cell>
          <cell r="C1281" t="str">
            <v>C/V ｼﾌﾄV B</v>
          </cell>
          <cell r="D1281">
            <v>1</v>
          </cell>
        </row>
        <row r="1282">
          <cell r="B1282" t="str">
            <v>79ﾂ</v>
          </cell>
          <cell r="C1282" t="str">
            <v>C/V ｼﾌﾄV B ﾘﾃｰﾅｰﾌﾟﾚｰﾄ</v>
          </cell>
          <cell r="D1282">
            <v>1</v>
          </cell>
        </row>
        <row r="1283">
          <cell r="B1283" t="str">
            <v>79ﾃ</v>
          </cell>
          <cell r="C1283" t="str">
            <v>C/V ｼｬﾄﾙｼﾌﾄV</v>
          </cell>
          <cell r="D1283">
            <v>1</v>
          </cell>
        </row>
        <row r="1284">
          <cell r="B1284" t="str">
            <v>79ﾄ</v>
          </cell>
          <cell r="C1284" t="str">
            <v>C/V ｼｬﾄﾙｼﾌﾄV S</v>
          </cell>
          <cell r="D1284">
            <v>1</v>
          </cell>
        </row>
        <row r="1285">
          <cell r="B1285" t="str">
            <v>79ﾅ</v>
          </cell>
          <cell r="C1285" t="str">
            <v>C/V ｼﾌﾄV A ﾘﾀｰﾝSPR</v>
          </cell>
          <cell r="D1285">
            <v>1</v>
          </cell>
        </row>
        <row r="1286">
          <cell r="B1286" t="str">
            <v>79ﾆ</v>
          </cell>
          <cell r="C1286" t="str">
            <v>C/V ｾﾊﾟﾚｰﾄﾌﾟﾚｰﾄ</v>
          </cell>
          <cell r="D1286">
            <v>1</v>
          </cell>
        </row>
        <row r="1287">
          <cell r="B1287" t="str">
            <v>79ﾇ</v>
          </cell>
          <cell r="C1287" t="str">
            <v>C/V ｾﾊﾟﾚｰﾄﾌﾟﾚｰﾄ #33 ｵﾘﾌｨｽ</v>
          </cell>
          <cell r="D1287">
            <v>1</v>
          </cell>
        </row>
        <row r="1288">
          <cell r="B1288" t="str">
            <v>79ﾈ</v>
          </cell>
          <cell r="C1288" t="str">
            <v>C/V ｾﾊﾟﾚｰﾄﾌﾟﾚｰﾄ #33 ｼﾌﾄ SOL B ｵﾘﾌｨｽ</v>
          </cell>
          <cell r="D1288">
            <v>1</v>
          </cell>
        </row>
        <row r="1289">
          <cell r="B1289" t="str">
            <v>79ﾉ</v>
          </cell>
          <cell r="C1289" t="str">
            <v>C/V ｾﾊﾟﾚｰﾄﾌﾟﾚｰﾄ #57 潤滑吐出穴</v>
          </cell>
          <cell r="D1289">
            <v>1</v>
          </cell>
        </row>
        <row r="1290">
          <cell r="B1290" t="str">
            <v>79ﾊ</v>
          </cell>
          <cell r="C1290" t="str">
            <v>C/V ｾﾊﾟﾚｰﾄﾌﾟﾚｰﾄ #84 ｵﾘﾌｨｽ</v>
          </cell>
          <cell r="D1290">
            <v>1</v>
          </cell>
        </row>
        <row r="1291">
          <cell r="B1291" t="str">
            <v>79ﾋ</v>
          </cell>
          <cell r="C1291" t="str">
            <v>C/V ｾﾊﾟﾚｰﾄﾌﾟﾚｰﾄ 1-2ｱｷｭｰﾑ ｵﾘﾌｨｽ</v>
          </cell>
          <cell r="D1291">
            <v>1</v>
          </cell>
        </row>
        <row r="1292">
          <cell r="B1292" t="str">
            <v>79ﾌ</v>
          </cell>
          <cell r="C1292" t="str">
            <v>C/V ｾﾊﾟﾚｰﾄﾌﾟﾚｰﾄ A #234 ｵﾘﾌｨｽ</v>
          </cell>
          <cell r="D1292">
            <v>1</v>
          </cell>
        </row>
        <row r="1293">
          <cell r="B1293" t="str">
            <v>79ﾍ</v>
          </cell>
          <cell r="C1293" t="str">
            <v>C/V ｾﾊﾟﾚｰﾄﾌﾟﾚｰﾄ A #269 ｵﾘﾌｨｽ</v>
          </cell>
          <cell r="D1293">
            <v>1</v>
          </cell>
        </row>
        <row r="1294">
          <cell r="B1294" t="str">
            <v>79ﾎ</v>
          </cell>
          <cell r="C1294" t="str">
            <v>C/V ｾﾊﾟﾚｰﾄﾌﾟﾚｰﾄ A 2A圧回路</v>
          </cell>
          <cell r="D1294">
            <v>1</v>
          </cell>
        </row>
        <row r="1295">
          <cell r="B1295" t="str">
            <v>79ﾏ</v>
          </cell>
          <cell r="C1295" t="str">
            <v>C/V ｾﾊﾟﾚｰﾄﾌﾟﾚｰﾄ B #12 ｵﾘﾌｨｽ</v>
          </cell>
          <cell r="D1295">
            <v>1</v>
          </cell>
        </row>
        <row r="1296">
          <cell r="B1296" t="str">
            <v>79ﾐ</v>
          </cell>
          <cell r="C1296" t="str">
            <v>C/V ｾﾊﾟﾚｰﾄﾌﾟﾚｰﾄ B #33 ｼﾌﾄ SOL B ｵﾘﾌｨｽ</v>
          </cell>
          <cell r="D1296">
            <v>1</v>
          </cell>
        </row>
        <row r="1297">
          <cell r="B1297" t="str">
            <v>79ﾑ</v>
          </cell>
          <cell r="C1297" t="str">
            <v>C/V ｾﾊﾟﾚｰﾄﾌﾟﾚｰﾄ B #48 PL DUTY ｵﾘﾌｨｽ</v>
          </cell>
          <cell r="D1297">
            <v>1</v>
          </cell>
        </row>
        <row r="1298">
          <cell r="B1298" t="str">
            <v>79ﾒ</v>
          </cell>
          <cell r="C1298" t="str">
            <v>C/V ｾﾊﾟﾚｰﾄﾌﾟﾚｰﾄ B 4A ｵﾘﾌｨｽ</v>
          </cell>
          <cell r="D1298">
            <v>1</v>
          </cell>
        </row>
        <row r="1299">
          <cell r="B1299" t="str">
            <v>79ﾓ</v>
          </cell>
          <cell r="C1299" t="str">
            <v>C/V ｾﾊﾟﾚｰﾄﾌﾟﾚｰﾄ B ｶﾞｽｹｯﾄ間</v>
          </cell>
          <cell r="D1299">
            <v>1</v>
          </cell>
        </row>
        <row r="1300">
          <cell r="B1300" t="str">
            <v>79ﾔ</v>
          </cell>
          <cell r="C1300" t="str">
            <v>C/V ｾﾊﾟﾚｰﾄﾌﾟﾚｰﾄ ｵﾘﾌｨｽ</v>
          </cell>
          <cell r="D1300">
            <v>1</v>
          </cell>
        </row>
        <row r="1301">
          <cell r="B1301" t="str">
            <v>79ﾕ</v>
          </cell>
          <cell r="C1301" t="str">
            <v>C/V ｾﾊﾟﾚｰﾄﾌﾟﾚｰﾄ #225 ｵﾘﾌｨｽ</v>
          </cell>
          <cell r="D1301">
            <v>1</v>
          </cell>
        </row>
        <row r="1302">
          <cell r="B1302" t="str">
            <v>79ﾖ</v>
          </cell>
          <cell r="C1302" t="str">
            <v>C/V ｵｲﾙｽﾄﾚｰﾅｰ ﾒｯｼｭ</v>
          </cell>
          <cell r="D1302">
            <v>1</v>
          </cell>
        </row>
        <row r="1303">
          <cell r="B1303" t="str">
            <v>79ﾗ</v>
          </cell>
          <cell r="C1303" t="str">
            <v>C/V ｻﾎﾟｰﾄﾌﾟﾚｰﾄ</v>
          </cell>
          <cell r="D1303">
            <v>1</v>
          </cell>
        </row>
        <row r="1304">
          <cell r="B1304" t="str">
            <v>79ﾘ</v>
          </cell>
          <cell r="C1304" t="str">
            <v>C/V ｼﾌﾄV A Hﾌﾟﾗｸﾞ</v>
          </cell>
          <cell r="D1304">
            <v>1</v>
          </cell>
        </row>
        <row r="1305">
          <cell r="B1305" t="str">
            <v>79ﾙ</v>
          </cell>
          <cell r="C1305" t="str">
            <v>C/V ｾﾊﾟﾚｰﾄﾌﾟﾚｰﾄ ｵﾘﾌｨｽ部</v>
          </cell>
          <cell r="D1305">
            <v>1</v>
          </cell>
        </row>
        <row r="1306">
          <cell r="B1306" t="str">
            <v>79ﾚ</v>
          </cell>
          <cell r="C1306" t="str">
            <v>C/V ｾﾊﾟﾚｰﾄﾌﾟﾚｰﾄ #48 ｵﾘﾌｨｽ</v>
          </cell>
          <cell r="D1306">
            <v>1</v>
          </cell>
        </row>
        <row r="1307">
          <cell r="B1307" t="str">
            <v>79ﾛ</v>
          </cell>
          <cell r="C1307" t="str">
            <v>C/V ｻﾌﾞｺﾝﾄﾛｰﾙ～INHB-SW ｶﾌﾟﾗｰ</v>
          </cell>
          <cell r="D1307">
            <v>1</v>
          </cell>
        </row>
        <row r="1308">
          <cell r="B1308" t="str">
            <v>79ﾜ</v>
          </cell>
          <cell r="C1308" t="str">
            <v>C/V ｶﾊﾞｰ</v>
          </cell>
          <cell r="D1308">
            <v>1</v>
          </cell>
        </row>
        <row r="1309">
          <cell r="B1309" t="str">
            <v>79ﾝ</v>
          </cell>
          <cell r="C1309" t="str">
            <v>C/V ｻｰﾎﾞﾁｬｰｼﾞｬｰV ﾘﾃｰﾅｰﾌﾟﾚｰﾄ</v>
          </cell>
          <cell r="D1309">
            <v>1</v>
          </cell>
        </row>
        <row r="1310">
          <cell r="B1310" t="str">
            <v>80A</v>
          </cell>
          <cell r="C1310" t="str">
            <v>C/V ﾁｪｯｸﾎﾞｰﾙ</v>
          </cell>
          <cell r="D1310">
            <v>1</v>
          </cell>
        </row>
        <row r="1311">
          <cell r="B1311" t="str">
            <v>80B</v>
          </cell>
          <cell r="C1311" t="str">
            <v>C/V ﾃﾞｨﾃﾝﾄV</v>
          </cell>
          <cell r="D1311">
            <v>1</v>
          </cell>
        </row>
        <row r="1312">
          <cell r="B1312" t="str">
            <v>80C</v>
          </cell>
          <cell r="C1312" t="str">
            <v>C/V ﾃﾞｨﾃﾝﾄV ﾘﾃｰﾅｰﾌﾟﾚｰﾄ</v>
          </cell>
          <cell r="D1312">
            <v>1</v>
          </cell>
        </row>
        <row r="1313">
          <cell r="B1313" t="str">
            <v>80D</v>
          </cell>
          <cell r="C1313" t="str">
            <v>C/V ﾃﾞｨﾃﾝﾄV ﾘﾃｰﾅｰ</v>
          </cell>
          <cell r="D1313">
            <v>1</v>
          </cell>
        </row>
        <row r="1314">
          <cell r="B1314" t="str">
            <v>80E</v>
          </cell>
          <cell r="C1314" t="str">
            <v>C/V ﾊｰﾈｽ</v>
          </cell>
          <cell r="D1314">
            <v>1</v>
          </cell>
        </row>
        <row r="1315">
          <cell r="B1315" t="str">
            <v>80F</v>
          </cell>
          <cell r="C1315" t="str">
            <v>C/V ﾃﾞｨﾃﾝﾄﾌﾟﾗｸﾞ</v>
          </cell>
          <cell r="D1315">
            <v>1</v>
          </cell>
        </row>
        <row r="1316">
          <cell r="B1316" t="str">
            <v>80G</v>
          </cell>
          <cell r="C1316" t="str">
            <v>C/V ﾊﾞｲﾒﾀﾙ ｵﾘﾌｨｽ</v>
          </cell>
          <cell r="D1316">
            <v>1</v>
          </cell>
        </row>
        <row r="1317">
          <cell r="B1317" t="str">
            <v>80H</v>
          </cell>
          <cell r="C1317" t="str">
            <v>C/V ﾊﾟｲﾛｯﾄV</v>
          </cell>
          <cell r="D1317">
            <v>1</v>
          </cell>
        </row>
        <row r="1318">
          <cell r="B1318" t="str">
            <v>80J</v>
          </cell>
          <cell r="C1318" t="str">
            <v>C/V ﾊﾟｲﾛｯﾄV A</v>
          </cell>
          <cell r="D1318">
            <v>1</v>
          </cell>
        </row>
        <row r="1319">
          <cell r="B1319" t="str">
            <v>80K</v>
          </cell>
          <cell r="C1319" t="str">
            <v>C/V ﾊﾟｲﾛｯﾄV B</v>
          </cell>
          <cell r="D1319">
            <v>1</v>
          </cell>
        </row>
        <row r="1320">
          <cell r="B1320" t="str">
            <v>80L</v>
          </cell>
          <cell r="C1320" t="str">
            <v>C/V ﾊﾟｲﾛｯﾄV ﾗｲﾝ圧回路</v>
          </cell>
          <cell r="D1320">
            <v>1</v>
          </cell>
        </row>
        <row r="1321">
          <cell r="B1321" t="str">
            <v>80M</v>
          </cell>
          <cell r="C1321" t="str">
            <v>C/V ﾊﾟｲﾛｯﾄﾌｨﾙﾀｰ爪部</v>
          </cell>
          <cell r="D1321">
            <v>1</v>
          </cell>
        </row>
        <row r="1322">
          <cell r="B1322" t="str">
            <v>80N</v>
          </cell>
          <cell r="C1322" t="str">
            <v>C/V ﾊﾟｲﾛｯﾄ圧回路</v>
          </cell>
          <cell r="D1322">
            <v>1</v>
          </cell>
        </row>
        <row r="1323">
          <cell r="B1323" t="str">
            <v>80P</v>
          </cell>
          <cell r="C1323" t="str">
            <v>C/V ﾊﾟﾗﾚﾙﾋﾟﾝ</v>
          </cell>
          <cell r="D1323">
            <v>1</v>
          </cell>
        </row>
        <row r="1324">
          <cell r="B1324" t="str">
            <v>80Q</v>
          </cell>
          <cell r="C1324" t="str">
            <v>C/V ﾌｪｰﾙﾌﾟﾚｯｼｬｰV</v>
          </cell>
          <cell r="D1324">
            <v>1</v>
          </cell>
        </row>
        <row r="1325">
          <cell r="B1325" t="str">
            <v>80R</v>
          </cell>
          <cell r="C1325" t="str">
            <v>C/V ﾎﾞﾙﾄ</v>
          </cell>
          <cell r="D1325">
            <v>1</v>
          </cell>
        </row>
        <row r="1326">
          <cell r="B1326" t="str">
            <v>80S</v>
          </cell>
          <cell r="C1326" t="str">
            <v>C/V ﾏﾆｭｱﾙV</v>
          </cell>
          <cell r="D1326">
            <v>1</v>
          </cell>
        </row>
        <row r="1327">
          <cell r="B1327" t="str">
            <v>80T</v>
          </cell>
          <cell r="C1327" t="str">
            <v>C/V ﾓﾃﾞｨﾌｧｲﾔｰｱｷｭｰﾑ SPR</v>
          </cell>
          <cell r="D1327">
            <v>1</v>
          </cell>
        </row>
        <row r="1328">
          <cell r="B1328" t="str">
            <v>80U</v>
          </cell>
          <cell r="C1328" t="str">
            <v>C/V ﾘｰﾏｰﾎﾞﾙﾄ</v>
          </cell>
          <cell r="D1328">
            <v>1</v>
          </cell>
        </row>
        <row r="1329">
          <cell r="B1329" t="str">
            <v>80V</v>
          </cell>
          <cell r="C1329" t="str">
            <v>C/V ﾘﾀﾞｸｼｮﾝ ｼﾌﾄV</v>
          </cell>
          <cell r="D1329">
            <v>1</v>
          </cell>
        </row>
        <row r="1330">
          <cell r="B1330" t="str">
            <v>80W</v>
          </cell>
          <cell r="C1330" t="str">
            <v>C/V ﾘﾀﾞｸｼｮﾝ ﾀｲﾐﾝｸﾞV</v>
          </cell>
          <cell r="D1330">
            <v>1</v>
          </cell>
        </row>
        <row r="1331">
          <cell r="B1331" t="str">
            <v>80X</v>
          </cell>
          <cell r="C1331" t="str">
            <v>C/V ﾘﾀﾞｸｼｮﾝV</v>
          </cell>
          <cell r="D1331">
            <v>1</v>
          </cell>
        </row>
        <row r="1332">
          <cell r="B1332" t="str">
            <v>80Y</v>
          </cell>
          <cell r="C1332" t="str">
            <v>C/V ﾘﾃｰﾅｰﾌﾟﾚｰﾄ</v>
          </cell>
          <cell r="D1332">
            <v>1</v>
          </cell>
        </row>
        <row r="1333">
          <cell r="B1333" t="str">
            <v>80Z</v>
          </cell>
          <cell r="C1333" t="str">
            <v>C/V ﾚｼｵｺﾝﾄﾛｰﾙV</v>
          </cell>
          <cell r="D1333">
            <v>1</v>
          </cell>
        </row>
        <row r="1334">
          <cell r="B1334" t="str">
            <v>80ｱ</v>
          </cell>
          <cell r="C1334" t="str">
            <v>C/V ﾛｱｰﾎﾞﾃﾞｨｰ</v>
          </cell>
          <cell r="D1334">
            <v>1</v>
          </cell>
        </row>
        <row r="1335">
          <cell r="B1335" t="str">
            <v>80ｲ</v>
          </cell>
          <cell r="C1335" t="str">
            <v>C/V ﾛｱｰﾎﾞﾃﾞｨｰ G/V回路</v>
          </cell>
          <cell r="D1335">
            <v>1</v>
          </cell>
        </row>
        <row r="1336">
          <cell r="B1336" t="str">
            <v>80ｳ</v>
          </cell>
          <cell r="C1336" t="str">
            <v>C/V ﾛｱｰﾎﾞﾃﾞｨｰ L/U回路</v>
          </cell>
          <cell r="D1336">
            <v>1</v>
          </cell>
        </row>
        <row r="1337">
          <cell r="B1337" t="str">
            <v>80ｴ</v>
          </cell>
          <cell r="C1337" t="str">
            <v>C/V ﾛｱｰﾎﾞﾃﾞｨｰ P/REG回路 ﾗﾝﾄﾞ部</v>
          </cell>
          <cell r="D1337">
            <v>1</v>
          </cell>
        </row>
        <row r="1338">
          <cell r="B1338" t="str">
            <v>80ｵ</v>
          </cell>
          <cell r="C1338" t="str">
            <v>C/V ﾛｱｰﾎﾞﾃﾞｨｰ SOL A回路</v>
          </cell>
          <cell r="D1338">
            <v>1</v>
          </cell>
        </row>
        <row r="1339">
          <cell r="B1339" t="str">
            <v>80ｶ</v>
          </cell>
          <cell r="C1339" t="str">
            <v>C/V ﾛｱｰﾎﾞﾃﾞｨｰ SOL B ﾎﾟｰﾄ部</v>
          </cell>
          <cell r="D1339">
            <v>1</v>
          </cell>
        </row>
        <row r="1340">
          <cell r="B1340" t="str">
            <v>80ｷ</v>
          </cell>
          <cell r="C1340" t="str">
            <v>C/V ﾛｱｰﾎﾞﾃﾞｨｰ SOL B回路</v>
          </cell>
          <cell r="D1340">
            <v>1</v>
          </cell>
        </row>
        <row r="1341">
          <cell r="B1341" t="str">
            <v>80ｸ</v>
          </cell>
          <cell r="C1341" t="str">
            <v>C/V ﾛｱｰﾎﾞﾃﾞｨｰ TH/V</v>
          </cell>
          <cell r="D1341">
            <v>1</v>
          </cell>
        </row>
        <row r="1342">
          <cell r="B1342" t="str">
            <v>80ｹ</v>
          </cell>
          <cell r="C1342" t="str">
            <v>C/V ﾛｱｰﾎﾞﾃﾞｨｰ ｽﾌﾟｰﾙ穴</v>
          </cell>
          <cell r="D1342">
            <v>1</v>
          </cell>
        </row>
        <row r="1343">
          <cell r="B1343" t="str">
            <v>80ｺ</v>
          </cell>
          <cell r="C1343" t="str">
            <v>C/V ﾛｱｰﾎﾞﾃﾞｨｰ ｾﾊﾟﾚｰﾄﾌﾟﾚｰﾄ ｵﾘﾌｨｽ</v>
          </cell>
          <cell r="D1343">
            <v>1</v>
          </cell>
        </row>
        <row r="1344">
          <cell r="B1344" t="str">
            <v>80ｻ</v>
          </cell>
          <cell r="C1344" t="str">
            <v>C/V ﾛｱｰﾎﾞﾃﾞｨｰ ﾊﾟﾗﾚﾙﾋﾟﾝ止め部</v>
          </cell>
          <cell r="D1344">
            <v>1</v>
          </cell>
        </row>
        <row r="1345">
          <cell r="B1345" t="str">
            <v>80ｼ</v>
          </cell>
          <cell r="C1345" t="str">
            <v>C/V ﾛｱｰﾎﾞﾃﾞｨｰ ﾏﾆｭｱﾙV</v>
          </cell>
          <cell r="D1345">
            <v>1</v>
          </cell>
        </row>
        <row r="1346">
          <cell r="B1346" t="str">
            <v>80ｽ</v>
          </cell>
          <cell r="C1346" t="str">
            <v>C/V～ｹｰｽ 締付ﾎﾞﾙﾄ</v>
          </cell>
          <cell r="D1346">
            <v>1</v>
          </cell>
        </row>
        <row r="1347">
          <cell r="B1347" t="str">
            <v>80ｾ</v>
          </cell>
          <cell r="C1347" t="str">
            <v>C/V ﾛｱｰﾎﾞﾃﾞｨｰ ｾﾊﾟﾚｰﾄﾌﾟﾚｰﾄ間</v>
          </cell>
          <cell r="D1347">
            <v>1</v>
          </cell>
        </row>
        <row r="1348">
          <cell r="B1348" t="str">
            <v>80ｿ</v>
          </cell>
          <cell r="C1348" t="str">
            <v>C/V ﾛｱｰﾎﾞﾃﾞｨｰ ﾃﾞﾌ 潤滑穴</v>
          </cell>
          <cell r="D1348">
            <v>1</v>
          </cell>
        </row>
        <row r="1349">
          <cell r="B1349" t="str">
            <v>80ﾀ</v>
          </cell>
          <cell r="C1349" t="str">
            <v>C/V ﾆｭｰﾄﾗﾙV</v>
          </cell>
          <cell r="D1349">
            <v>1</v>
          </cell>
        </row>
        <row r="1350">
          <cell r="B1350" t="str">
            <v>80ﾁ</v>
          </cell>
          <cell r="C1350" t="str">
            <v>C/V ﾆｭｰﾄﾗﾙV SPR</v>
          </cell>
          <cell r="D1350">
            <v>1</v>
          </cell>
        </row>
        <row r="1351">
          <cell r="B1351" t="str">
            <v>80ﾂ</v>
          </cell>
          <cell r="C1351" t="str">
            <v>C/V ﾏﾆｭｱﾙV ﾋﾟﾝ</v>
          </cell>
          <cell r="D1351">
            <v>1</v>
          </cell>
        </row>
        <row r="1352">
          <cell r="B1352" t="str">
            <v>80ﾃ</v>
          </cell>
          <cell r="C1352" t="str">
            <v>C/V ﾘｰﾏｰﾎﾞﾙﾄ ﾜｯｼｬｰ</v>
          </cell>
          <cell r="D1352">
            <v>1</v>
          </cell>
        </row>
        <row r="1353">
          <cell r="B1353" t="str">
            <v>80ﾄ</v>
          </cell>
          <cell r="C1353" t="str">
            <v>C/V ﾎﾞﾃﾞｨｰ ﾆｭｰﾄﾗﾙｼﾌﾄ回路 ﾁｭｰﾌﾞｺﾝ</v>
          </cell>
          <cell r="D1353">
            <v>1</v>
          </cell>
        </row>
        <row r="1354">
          <cell r="B1354" t="str">
            <v>80ﾅ</v>
          </cell>
          <cell r="C1354" t="str">
            <v>C/V ﾘﾊﾞｰｽINHB V</v>
          </cell>
          <cell r="D1354">
            <v>1</v>
          </cell>
        </row>
        <row r="1355">
          <cell r="B1355" t="str">
            <v>80ﾆ</v>
          </cell>
          <cell r="C1355" t="str">
            <v>C/V ﾆｭｰﾄﾗﾙ ｼﾌﾄ ﾌﾟﾗｸﾞ</v>
          </cell>
          <cell r="D1355">
            <v>1</v>
          </cell>
        </row>
        <row r="1356">
          <cell r="B1356" t="str">
            <v>81A</v>
          </cell>
          <cell r="C1356" t="str">
            <v>2-4Bﾌﾟﾚｯｼｬｰ SW</v>
          </cell>
          <cell r="D1356">
            <v>1</v>
          </cell>
        </row>
        <row r="1357">
          <cell r="B1357" t="str">
            <v>81B</v>
          </cell>
          <cell r="C1357" t="str">
            <v>2-4B</v>
          </cell>
          <cell r="D1357">
            <v>1</v>
          </cell>
        </row>
        <row r="1358">
          <cell r="B1358" t="str">
            <v>81C</v>
          </cell>
          <cell r="C1358" t="str">
            <v>2-4B DUTY SOL</v>
          </cell>
          <cell r="D1358">
            <v>1</v>
          </cell>
        </row>
        <row r="1359">
          <cell r="B1359" t="str">
            <v>81D</v>
          </cell>
          <cell r="C1359" t="str">
            <v>2-4B ﾀｲﾐﾝｸﾞ SOL ﾊｰﾈｽ</v>
          </cell>
          <cell r="D1359">
            <v>1</v>
          </cell>
        </row>
        <row r="1360">
          <cell r="B1360" t="str">
            <v>81E</v>
          </cell>
          <cell r="C1360" t="str">
            <v>2-4B ﾄﾞﾗｲﾌﾞ&amp;ﾄﾞﾘﾌﾞﾝ</v>
          </cell>
          <cell r="D1360">
            <v>1</v>
          </cell>
        </row>
        <row r="1361">
          <cell r="B1361" t="str">
            <v>81F</v>
          </cell>
          <cell r="C1361" t="str">
            <v>2-4B ﾋﾟｽﾄﾝ 外周 Dﾘﾝｸﾞ</v>
          </cell>
          <cell r="D1361">
            <v>1</v>
          </cell>
        </row>
        <row r="1362">
          <cell r="B1362" t="str">
            <v>81G</v>
          </cell>
          <cell r="C1362" t="str">
            <v>2-4B ﾀｲﾐﾝｸﾞ SOL</v>
          </cell>
          <cell r="D1362">
            <v>1</v>
          </cell>
        </row>
        <row r="1363">
          <cell r="B1363" t="str">
            <v>81H</v>
          </cell>
          <cell r="C1363" t="str">
            <v>2-4B DUTY SOL 端子部</v>
          </cell>
          <cell r="D1363">
            <v>1</v>
          </cell>
        </row>
        <row r="1364">
          <cell r="B1364" t="str">
            <v>81J</v>
          </cell>
          <cell r="C1364" t="str">
            <v>2-4B ｱｷｭｰﾑ ﾘｯﾌﾟｼｰﾙ</v>
          </cell>
          <cell r="D1364">
            <v>1</v>
          </cell>
        </row>
        <row r="1365">
          <cell r="B1365" t="str">
            <v>81K</v>
          </cell>
          <cell r="C1365" t="str">
            <v>2-4B ﾀｲﾐﾝｸﾞ SOL Oﾘﾝｸﾞ</v>
          </cell>
          <cell r="D1365">
            <v>1</v>
          </cell>
        </row>
        <row r="1366">
          <cell r="B1366" t="str">
            <v>81L</v>
          </cell>
          <cell r="C1366" t="str">
            <v>2-4B ﾘﾀｰﾝSPR</v>
          </cell>
          <cell r="D1366">
            <v>1</v>
          </cell>
        </row>
        <row r="1367">
          <cell r="B1367" t="str">
            <v>81M</v>
          </cell>
          <cell r="C1367" t="str">
            <v>2-4B ﾄﾞﾘﾌﾞﾝﾌﾟﾚｰﾄ</v>
          </cell>
          <cell r="D1367">
            <v>1</v>
          </cell>
        </row>
        <row r="1368">
          <cell r="B1368" t="str">
            <v>81N</v>
          </cell>
          <cell r="C1368" t="str">
            <v>2-4B ﾋﾟｽﾄﾝ</v>
          </cell>
          <cell r="D1368">
            <v>1</v>
          </cell>
        </row>
        <row r="1369">
          <cell r="B1369" t="str">
            <v>81P</v>
          </cell>
          <cell r="C1369" t="str">
            <v>2-4B ﾋﾟｽﾄﾝ ﾘﾃｰﾅｰ</v>
          </cell>
          <cell r="D1369">
            <v>1</v>
          </cell>
        </row>
        <row r="1370">
          <cell r="B1370" t="str">
            <v>82A</v>
          </cell>
          <cell r="C1370" t="str">
            <v>SOL ASSY ｶﾌﾟﾗｰ</v>
          </cell>
          <cell r="D1370">
            <v>1</v>
          </cell>
        </row>
        <row r="1371">
          <cell r="B1371" t="str">
            <v>83A</v>
          </cell>
          <cell r="C1371" t="str">
            <v>PL SOL</v>
          </cell>
          <cell r="D1371">
            <v>1</v>
          </cell>
        </row>
        <row r="1372">
          <cell r="B1372" t="str">
            <v>83B</v>
          </cell>
          <cell r="C1372" t="str">
            <v>PL SOL Oﾘﾝｸﾞ</v>
          </cell>
          <cell r="D1372">
            <v>1</v>
          </cell>
        </row>
        <row r="1373">
          <cell r="B1373" t="str">
            <v>83C</v>
          </cell>
          <cell r="C1373" t="str">
            <v>PL SOL ｶﾊﾞｰ</v>
          </cell>
          <cell r="D1373">
            <v>1</v>
          </cell>
        </row>
        <row r="1374">
          <cell r="B1374" t="str">
            <v>83D</v>
          </cell>
          <cell r="C1374" t="str">
            <v>PL SOL ｼﾑ</v>
          </cell>
          <cell r="D1374">
            <v>1</v>
          </cell>
        </row>
        <row r="1375">
          <cell r="B1375" t="str">
            <v>83E</v>
          </cell>
          <cell r="C1375" t="str">
            <v>PL SOL ﾊｰﾈｽ</v>
          </cell>
          <cell r="D1375">
            <v>1</v>
          </cell>
        </row>
        <row r="1376">
          <cell r="B1376" t="str">
            <v>83F</v>
          </cell>
          <cell r="C1376" t="str">
            <v>PL SOL ﾊｰﾈｽｸﾗﾝﾌﾟ部</v>
          </cell>
          <cell r="D1376">
            <v>1</v>
          </cell>
        </row>
        <row r="1377">
          <cell r="B1377" t="str">
            <v>83G</v>
          </cell>
          <cell r="C1377" t="str">
            <v>PL SOL ﾊｰﾈｽｸﾗﾝﾌﾟ部 被覆</v>
          </cell>
          <cell r="D1377">
            <v>1</v>
          </cell>
        </row>
        <row r="1378">
          <cell r="B1378" t="str">
            <v>83H</v>
          </cell>
          <cell r="C1378" t="str">
            <v>PL SOL ﾎﾞﾋﾞﾝ</v>
          </cell>
          <cell r="D1378">
            <v>1</v>
          </cell>
        </row>
        <row r="1379">
          <cell r="B1379" t="str">
            <v>83J</v>
          </cell>
          <cell r="C1379" t="str">
            <v>PL SOL 取付ﾎﾞﾙﾄ</v>
          </cell>
          <cell r="D1379">
            <v>1</v>
          </cell>
        </row>
        <row r="1380">
          <cell r="B1380" t="str">
            <v>83K</v>
          </cell>
          <cell r="C1380" t="str">
            <v>PL SOL 樹脂ﾎﾞﾋﾞﾝ</v>
          </cell>
          <cell r="D1380">
            <v>1</v>
          </cell>
        </row>
        <row r="1381">
          <cell r="B1381" t="str">
            <v>83L</v>
          </cell>
          <cell r="C1381" t="str">
            <v>PL SOL 端子</v>
          </cell>
          <cell r="D1381">
            <v>1</v>
          </cell>
        </row>
        <row r="1382">
          <cell r="B1382" t="str">
            <v>83M</v>
          </cell>
          <cell r="C1382" t="str">
            <v>PL SOL 端子 ﾊﾝﾀﾞ付部</v>
          </cell>
          <cell r="D1382">
            <v>1</v>
          </cell>
        </row>
        <row r="1383">
          <cell r="B1383" t="str">
            <v>83N</v>
          </cell>
          <cell r="C1383" t="str">
            <v>PL SOL 端子部</v>
          </cell>
          <cell r="D1383">
            <v>1</v>
          </cell>
        </row>
        <row r="1384">
          <cell r="B1384" t="str">
            <v>83P</v>
          </cell>
          <cell r="C1384" t="str">
            <v>PL SOL 調整ﾈｼﾞ</v>
          </cell>
          <cell r="D1384">
            <v>1</v>
          </cell>
        </row>
        <row r="1385">
          <cell r="B1385" t="str">
            <v>83Q</v>
          </cell>
          <cell r="C1385" t="str">
            <v>PL SOL 内部</v>
          </cell>
          <cell r="D1385">
            <v>1</v>
          </cell>
        </row>
        <row r="1386">
          <cell r="B1386" t="str">
            <v>83R</v>
          </cell>
          <cell r="C1386" t="str">
            <v>PL SOL 保護ﾁｭｰﾌﾞ</v>
          </cell>
          <cell r="D1386">
            <v>1</v>
          </cell>
        </row>
        <row r="1387">
          <cell r="B1387" t="str">
            <v>83S</v>
          </cell>
          <cell r="C1387" t="str">
            <v>PL SOL Oﾘﾝｸﾞ</v>
          </cell>
          <cell r="D1387">
            <v>1</v>
          </cell>
        </row>
        <row r="1388">
          <cell r="B1388" t="str">
            <v>83T</v>
          </cell>
          <cell r="C1388" t="str">
            <v>PL SOL ｽﾅｯﾌﾟﾘﾝｸﾞ</v>
          </cell>
          <cell r="D1388">
            <v>1</v>
          </cell>
        </row>
        <row r="1389">
          <cell r="B1389" t="str">
            <v>83U</v>
          </cell>
          <cell r="C1389" t="str">
            <v>PL SOL ﾌﾟﾗﾝｼﾞｬｰ軸受け部</v>
          </cell>
          <cell r="D1389">
            <v>1</v>
          </cell>
        </row>
        <row r="1390">
          <cell r="B1390" t="str">
            <v>83V</v>
          </cell>
          <cell r="C1390" t="str">
            <v>PL SOL ﾌｨﾙﾀｰ</v>
          </cell>
          <cell r="D1390">
            <v>1</v>
          </cell>
        </row>
        <row r="1391">
          <cell r="B1391" t="str">
            <v>84A</v>
          </cell>
          <cell r="C1391" t="str">
            <v>L/U SOL</v>
          </cell>
          <cell r="D1391">
            <v>1</v>
          </cell>
        </row>
        <row r="1392">
          <cell r="B1392" t="str">
            <v>84B</v>
          </cell>
          <cell r="C1392" t="str">
            <v>L/U SOL （ﾎﾞｯｼｭ製）</v>
          </cell>
          <cell r="D1392">
            <v>1</v>
          </cell>
        </row>
        <row r="1393">
          <cell r="B1393" t="str">
            <v>84C</v>
          </cell>
          <cell r="C1393" t="str">
            <v>L/U SOL Oﾘﾝｸﾞ</v>
          </cell>
          <cell r="D1393">
            <v>1</v>
          </cell>
        </row>
        <row r="1394">
          <cell r="B1394" t="str">
            <v>84D</v>
          </cell>
          <cell r="C1394" t="str">
            <v>L/U SOL ｵﾘﾌｨｽ</v>
          </cell>
          <cell r="D1394">
            <v>1</v>
          </cell>
        </row>
        <row r="1395">
          <cell r="B1395" t="str">
            <v>84E</v>
          </cell>
          <cell r="C1395" t="str">
            <v>L/U SOL ｽﾅｯﾌﾟﾘﾝｸﾞ</v>
          </cell>
          <cell r="D1395">
            <v>1</v>
          </cell>
        </row>
        <row r="1396">
          <cell r="B1396" t="str">
            <v>84F</v>
          </cell>
          <cell r="C1396" t="str">
            <v>L/U SOL ﾊｰﾈｽ</v>
          </cell>
          <cell r="D1396">
            <v>1</v>
          </cell>
        </row>
        <row r="1397">
          <cell r="B1397" t="str">
            <v>84G</v>
          </cell>
          <cell r="C1397" t="str">
            <v>L/U SOL 軸受け部</v>
          </cell>
          <cell r="D1397">
            <v>1</v>
          </cell>
        </row>
        <row r="1398">
          <cell r="B1398" t="str">
            <v>84H</v>
          </cell>
          <cell r="C1398" t="str">
            <v>L/U SOL 調整ﾈｼﾞ</v>
          </cell>
          <cell r="D1398">
            <v>1</v>
          </cell>
        </row>
        <row r="1399">
          <cell r="B1399" t="str">
            <v>84J</v>
          </cell>
          <cell r="C1399" t="str">
            <v>L/U SOL 締付ﾎﾞﾙﾄ</v>
          </cell>
          <cell r="D1399">
            <v>1</v>
          </cell>
        </row>
        <row r="1400">
          <cell r="B1400" t="str">
            <v>84K</v>
          </cell>
          <cell r="C1400" t="str">
            <v>L/U SOL 内部</v>
          </cell>
          <cell r="D1400">
            <v>1</v>
          </cell>
        </row>
        <row r="1401">
          <cell r="B1401" t="str">
            <v>84L</v>
          </cell>
          <cell r="C1401" t="str">
            <v>L/U SOL ﾓｰﾙﾄﾞ部</v>
          </cell>
          <cell r="D1401">
            <v>1</v>
          </cell>
        </row>
        <row r="1402">
          <cell r="B1402" t="str">
            <v>85A</v>
          </cell>
          <cell r="C1402" t="str">
            <v>3連 SOL ASSY</v>
          </cell>
          <cell r="D1402">
            <v>1</v>
          </cell>
        </row>
        <row r="1403">
          <cell r="B1403" t="str">
            <v>85B</v>
          </cell>
          <cell r="C1403" t="str">
            <v>3連 SOL Oﾘﾝｸﾞ</v>
          </cell>
          <cell r="D1403">
            <v>1</v>
          </cell>
        </row>
        <row r="1404">
          <cell r="B1404" t="str">
            <v>86A</v>
          </cell>
          <cell r="C1404" t="str">
            <v>4連 SOL ASSY</v>
          </cell>
          <cell r="D1404">
            <v>1</v>
          </cell>
        </row>
        <row r="1405">
          <cell r="B1405" t="str">
            <v>86B</v>
          </cell>
          <cell r="C1405" t="str">
            <v>4連 SOL ASSY BRKT</v>
          </cell>
          <cell r="D1405">
            <v>1</v>
          </cell>
        </row>
        <row r="1406">
          <cell r="B1406" t="str">
            <v>86C</v>
          </cell>
          <cell r="C1406" t="str">
            <v>4連 SOL ASSY ｱｰｽ端子</v>
          </cell>
          <cell r="D1406">
            <v>1</v>
          </cell>
        </row>
        <row r="1407">
          <cell r="B1407" t="str">
            <v>87A</v>
          </cell>
          <cell r="C1407" t="str">
            <v>SOL （不二越）</v>
          </cell>
          <cell r="D1407">
            <v>1</v>
          </cell>
        </row>
        <row r="1408">
          <cell r="B1408" t="str">
            <v>87B</v>
          </cell>
          <cell r="C1408" t="str">
            <v>SOL内部 （不二越）</v>
          </cell>
          <cell r="D1408">
            <v>1</v>
          </cell>
        </row>
        <row r="1409">
          <cell r="B1409" t="str">
            <v>88A</v>
          </cell>
          <cell r="C1409" t="str">
            <v>SOL C ﾊｰﾈｽ</v>
          </cell>
          <cell r="D1409">
            <v>1</v>
          </cell>
        </row>
        <row r="1410">
          <cell r="B1410" t="str">
            <v>88B</v>
          </cell>
          <cell r="C1410" t="str">
            <v>SOL C ﾎﾞﾋﾞﾝ</v>
          </cell>
          <cell r="D1410">
            <v>1</v>
          </cell>
        </row>
        <row r="1411">
          <cell r="B1411" t="str">
            <v>88C</v>
          </cell>
          <cell r="C1411" t="str">
            <v>SOL C</v>
          </cell>
          <cell r="D1411">
            <v>1</v>
          </cell>
        </row>
        <row r="1412">
          <cell r="B1412" t="str">
            <v>89A</v>
          </cell>
          <cell r="C1412" t="str">
            <v>SOL A</v>
          </cell>
          <cell r="D1412">
            <v>1</v>
          </cell>
        </row>
        <row r="1413">
          <cell r="B1413" t="str">
            <v>89B</v>
          </cell>
          <cell r="C1413" t="str">
            <v>SOL A ｶﾊﾞｰ</v>
          </cell>
          <cell r="D1413">
            <v>1</v>
          </cell>
        </row>
        <row r="1414">
          <cell r="B1414" t="str">
            <v>89C</v>
          </cell>
          <cell r="C1414" t="str">
            <v>SOL A ｼﾌﾄV A間 回路内</v>
          </cell>
          <cell r="D1414">
            <v>1</v>
          </cell>
        </row>
        <row r="1415">
          <cell r="B1415" t="str">
            <v>89D</v>
          </cell>
          <cell r="C1415" t="str">
            <v>SOL A ｽﾅｯﾌﾟﾘﾝｸﾞ</v>
          </cell>
          <cell r="D1415">
            <v>1</v>
          </cell>
        </row>
        <row r="1416">
          <cell r="B1416" t="str">
            <v>89E</v>
          </cell>
          <cell r="C1416" t="str">
            <v>SOL A ﾄﾞﾚｰﾝ穴部</v>
          </cell>
          <cell r="D1416">
            <v>1</v>
          </cell>
        </row>
        <row r="1417">
          <cell r="B1417" t="str">
            <v>89F</v>
          </cell>
          <cell r="C1417" t="str">
            <v>SOL A B OVR/C Oﾘﾝｸﾞ</v>
          </cell>
          <cell r="D1417">
            <v>1</v>
          </cell>
        </row>
        <row r="1418">
          <cell r="B1418" t="str">
            <v>89G</v>
          </cell>
          <cell r="C1418" t="str">
            <v>SOL A 油圧SW</v>
          </cell>
          <cell r="D1418">
            <v>1</v>
          </cell>
        </row>
        <row r="1419">
          <cell r="B1419" t="str">
            <v>89H</v>
          </cell>
          <cell r="C1419" t="str">
            <v>SOL A 油圧SW ｽﾅｯﾌﾟﾘﾝｸﾞ</v>
          </cell>
          <cell r="D1419">
            <v>1</v>
          </cell>
        </row>
        <row r="1420">
          <cell r="B1420" t="str">
            <v>89J</v>
          </cell>
          <cell r="C1420" t="str">
            <v>SOL A ｶﾌﾟﾗｰ</v>
          </cell>
          <cell r="D1420">
            <v>1</v>
          </cell>
        </row>
        <row r="1421">
          <cell r="B1421" t="str">
            <v>89K</v>
          </cell>
          <cell r="C1421" t="str">
            <v>SOL A ﾊｰﾈｽ</v>
          </cell>
          <cell r="D1421">
            <v>1</v>
          </cell>
        </row>
        <row r="1422">
          <cell r="B1422" t="str">
            <v>89L</v>
          </cell>
          <cell r="C1422" t="str">
            <v>SOL A ﾎﾞﾋﾞﾝ</v>
          </cell>
          <cell r="D1422">
            <v>1</v>
          </cell>
        </row>
        <row r="1423">
          <cell r="B1423" t="str">
            <v>90A</v>
          </cell>
          <cell r="C1423" t="str">
            <v>SOL B</v>
          </cell>
          <cell r="D1423">
            <v>1</v>
          </cell>
        </row>
        <row r="1424">
          <cell r="B1424" t="str">
            <v>90B</v>
          </cell>
          <cell r="C1424" t="str">
            <v>SOL B （ﾎﾞｯｼｭ製）</v>
          </cell>
          <cell r="D1424">
            <v>1</v>
          </cell>
        </row>
        <row r="1425">
          <cell r="B1425" t="str">
            <v>90C</v>
          </cell>
          <cell r="C1425" t="str">
            <v>SOL B Oﾘﾝｸﾞ</v>
          </cell>
          <cell r="D1425">
            <v>1</v>
          </cell>
        </row>
        <row r="1426">
          <cell r="B1426" t="str">
            <v>90D</v>
          </cell>
          <cell r="C1426" t="str">
            <v>SOL B ｵﾘﾌｨｽ</v>
          </cell>
          <cell r="D1426">
            <v>1</v>
          </cell>
        </row>
        <row r="1427">
          <cell r="B1427" t="str">
            <v>90E</v>
          </cell>
          <cell r="C1427" t="str">
            <v>SOL B ｾﾊﾟﾚｰﾄﾌﾟﾚｰﾄ</v>
          </cell>
          <cell r="D1427">
            <v>1</v>
          </cell>
        </row>
        <row r="1428">
          <cell r="B1428" t="str">
            <v>90F</v>
          </cell>
          <cell r="C1428" t="str">
            <v>SOL B ﾀｰﾐﾅﾙﾎﾞﾃﾞｨｰ</v>
          </cell>
          <cell r="D1428">
            <v>1</v>
          </cell>
        </row>
        <row r="1429">
          <cell r="B1429" t="str">
            <v>90G</v>
          </cell>
          <cell r="C1429" t="str">
            <v>SOL B ﾀｰﾐﾅﾙﾎﾞﾃﾞｨｰ ｸﾘｯﾌﾟ</v>
          </cell>
          <cell r="D1429">
            <v>1</v>
          </cell>
        </row>
        <row r="1430">
          <cell r="B1430" t="str">
            <v>90H</v>
          </cell>
          <cell r="C1430" t="str">
            <v>SOL B ﾊｰﾈｽ</v>
          </cell>
          <cell r="D1430">
            <v>1</v>
          </cell>
        </row>
        <row r="1431">
          <cell r="B1431" t="str">
            <v>90J</v>
          </cell>
          <cell r="C1431" t="str">
            <v>SOL B ﾎﾟｰﾄ部</v>
          </cell>
          <cell r="D1431">
            <v>1</v>
          </cell>
        </row>
        <row r="1432">
          <cell r="B1432" t="str">
            <v>91A</v>
          </cell>
          <cell r="C1432" t="str">
            <v>OVR SOL</v>
          </cell>
          <cell r="D1432">
            <v>1</v>
          </cell>
        </row>
        <row r="1433">
          <cell r="B1433" t="str">
            <v>91B</v>
          </cell>
          <cell r="C1433" t="str">
            <v>OVR SOL ｽﾅｯﾌﾟﾘﾝｸﾞ</v>
          </cell>
          <cell r="D1433">
            <v>1</v>
          </cell>
        </row>
        <row r="1434">
          <cell r="B1434" t="str">
            <v>91C</v>
          </cell>
          <cell r="C1434" t="str">
            <v>OVR SOL ﾄﾞﾚｰﾝ部</v>
          </cell>
          <cell r="D1434">
            <v>1</v>
          </cell>
        </row>
        <row r="1435">
          <cell r="B1435" t="str">
            <v>91D</v>
          </cell>
          <cell r="C1435" t="str">
            <v>OVR SOL ﾊｰﾈｽ</v>
          </cell>
          <cell r="D1435">
            <v>1</v>
          </cell>
        </row>
        <row r="1436">
          <cell r="B1436" t="str">
            <v>92A</v>
          </cell>
          <cell r="C1436" t="str">
            <v>OD SOL</v>
          </cell>
          <cell r="D1436">
            <v>1</v>
          </cell>
        </row>
        <row r="1437">
          <cell r="B1437" t="str">
            <v>93A</v>
          </cell>
          <cell r="C1437" t="str">
            <v>OD解除 L/U SOL 取付ﾎﾞﾙﾄ</v>
          </cell>
          <cell r="D1437">
            <v>1</v>
          </cell>
        </row>
        <row r="1438">
          <cell r="B1438" t="str">
            <v>93B</v>
          </cell>
          <cell r="C1438" t="str">
            <v>OD解除 SOL</v>
          </cell>
          <cell r="D1438">
            <v>1</v>
          </cell>
        </row>
        <row r="1439">
          <cell r="B1439" t="str">
            <v>94A</v>
          </cell>
          <cell r="C1439" t="str">
            <v>DUTY SOL</v>
          </cell>
          <cell r="D1439">
            <v>1</v>
          </cell>
        </row>
        <row r="1440">
          <cell r="B1440" t="str">
            <v>94B</v>
          </cell>
          <cell r="C1440" t="str">
            <v>DUTY SOL（浜名湖電装製）</v>
          </cell>
          <cell r="D1440">
            <v>1</v>
          </cell>
        </row>
        <row r="1441">
          <cell r="B1441" t="str">
            <v>95A</v>
          </cell>
          <cell r="C1441" t="str">
            <v>ﾋﾞｽｶｽ ｶｯﾌﾟﾘﾝｸﾞ Xﾘﾝｸﾞ</v>
          </cell>
          <cell r="D1441">
            <v>1</v>
          </cell>
        </row>
        <row r="1442">
          <cell r="B1442" t="str">
            <v>95B</v>
          </cell>
          <cell r="C1442" t="str">
            <v>ﾋﾞｽｶｽ ﾃﾞﾌ ﾋﾟﾆｵﾝﾒｰﾄｼｬﾌﾄ</v>
          </cell>
          <cell r="D1442">
            <v>1</v>
          </cell>
        </row>
        <row r="1443">
          <cell r="B1443" t="str">
            <v>95C</v>
          </cell>
          <cell r="C1443" t="str">
            <v>ﾋﾞｽｶｽ 外周</v>
          </cell>
          <cell r="D1443">
            <v>1</v>
          </cell>
        </row>
        <row r="1444">
          <cell r="B1444" t="str">
            <v>95D</v>
          </cell>
          <cell r="C1444" t="str">
            <v>ﾋﾞｽｶｽ LSD</v>
          </cell>
          <cell r="D1444">
            <v>1</v>
          </cell>
        </row>
        <row r="1445">
          <cell r="B1445" t="str">
            <v>96A</v>
          </cell>
          <cell r="C1445" t="str">
            <v>車速ｾﾝｻｰ</v>
          </cell>
          <cell r="D1445">
            <v>1</v>
          </cell>
        </row>
        <row r="1446">
          <cell r="B1446" t="str">
            <v>96B</v>
          </cell>
          <cell r="C1446" t="str">
            <v>車速ｾﾝｻｰ ｶﾌﾟﾗｰ端子部</v>
          </cell>
          <cell r="D1446">
            <v>1</v>
          </cell>
        </row>
        <row r="1447">
          <cell r="B1447" t="str">
            <v>96C</v>
          </cell>
          <cell r="C1447" t="str">
            <v>車速ｾﾝｻｰ 車両側ﾊｰﾈｽ</v>
          </cell>
          <cell r="D1447">
            <v>1</v>
          </cell>
        </row>
        <row r="1448">
          <cell r="B1448" t="str">
            <v>96D</v>
          </cell>
          <cell r="C1448" t="str">
            <v>車速ｾﾝｻｰ ｶﾌﾟﾗｰ内 防水ｺﾞﾑ</v>
          </cell>
          <cell r="D1448">
            <v>1</v>
          </cell>
        </row>
        <row r="1449">
          <cell r="B1449" t="str">
            <v>96E</v>
          </cell>
          <cell r="C1449" t="str">
            <v>車速ｾﾝｻｰ ﾊｰﾈｽ</v>
          </cell>
          <cell r="D1449">
            <v>1</v>
          </cell>
        </row>
        <row r="1450">
          <cell r="B1450" t="str">
            <v>96F</v>
          </cell>
          <cell r="C1450" t="str">
            <v>車速ｾﾝｻｰ 内部 ﾀﾝﾀﾙｺﾝﾃﾞﾝｻｰ</v>
          </cell>
          <cell r="D1450">
            <v>1</v>
          </cell>
        </row>
        <row r="1451">
          <cell r="B1451" t="str">
            <v>97A</v>
          </cell>
          <cell r="C1451" t="str">
            <v>油圧ｾﾝｻｰ</v>
          </cell>
          <cell r="D1451">
            <v>1</v>
          </cell>
        </row>
        <row r="1452">
          <cell r="B1452" t="str">
            <v>97B</v>
          </cell>
          <cell r="C1452" t="str">
            <v>油圧ｾﾝｻｰ ﾀﾞｲｵｰﾄﾞ</v>
          </cell>
          <cell r="D1452">
            <v>1</v>
          </cell>
        </row>
        <row r="1453">
          <cell r="B1453" t="str">
            <v>98A</v>
          </cell>
          <cell r="C1453" t="str">
            <v>油温ｾﾝｻｰ</v>
          </cell>
          <cell r="D1453">
            <v>1</v>
          </cell>
        </row>
        <row r="1454">
          <cell r="B1454" t="str">
            <v>98B</v>
          </cell>
          <cell r="C1454" t="str">
            <v>油温ｾﾝｻｰ 1</v>
          </cell>
          <cell r="D1454">
            <v>1</v>
          </cell>
        </row>
        <row r="1455">
          <cell r="B1455" t="str">
            <v>98C</v>
          </cell>
          <cell r="C1455" t="str">
            <v>油温ｾﾝｻｰ 2</v>
          </cell>
          <cell r="D1455">
            <v>1</v>
          </cell>
        </row>
        <row r="1456">
          <cell r="B1456" t="str">
            <v>98D</v>
          </cell>
          <cell r="C1456" t="str">
            <v>油温ｾﾝｻｰ ﾊｰﾈｽ</v>
          </cell>
          <cell r="D1456">
            <v>1</v>
          </cell>
        </row>
        <row r="1457">
          <cell r="B1457" t="str">
            <v>98E</v>
          </cell>
          <cell r="C1457" t="str">
            <v>油温ｾﾝｻｰ 取付ｸﾘｯﾌﾟ</v>
          </cell>
          <cell r="D1457">
            <v>1</v>
          </cell>
        </row>
        <row r="1458">
          <cell r="B1458" t="str">
            <v>99A</v>
          </cell>
          <cell r="C1458" t="str">
            <v>PRI 回転ｾﾝｻｰ</v>
          </cell>
          <cell r="D1458">
            <v>1</v>
          </cell>
        </row>
        <row r="1459">
          <cell r="B1459" t="str">
            <v>99B</v>
          </cell>
          <cell r="C1459" t="str">
            <v>PRI 回転ｾﾝｻｰ 端子</v>
          </cell>
          <cell r="D1459">
            <v>1</v>
          </cell>
        </row>
        <row r="1460">
          <cell r="B1460" t="str">
            <v>99C</v>
          </cell>
          <cell r="C1460" t="str">
            <v>PRI 回転ｾﾝｻｰ内部</v>
          </cell>
          <cell r="D1460">
            <v>1</v>
          </cell>
        </row>
        <row r="1461">
          <cell r="B1461" t="str">
            <v>A0A</v>
          </cell>
          <cell r="C1461" t="str">
            <v>REVｾﾝｻｰ</v>
          </cell>
          <cell r="D1461">
            <v>1</v>
          </cell>
        </row>
        <row r="1462">
          <cell r="B1462" t="str">
            <v>A1A</v>
          </cell>
          <cell r="C1462" t="str">
            <v>ﾀｰﾋﾞﾝｾﾝｻｰ</v>
          </cell>
          <cell r="D1462">
            <v>1</v>
          </cell>
        </row>
        <row r="1463">
          <cell r="B1463" t="str">
            <v>A1B</v>
          </cell>
          <cell r="C1463" t="str">
            <v>ﾀｰﾋﾞﾝｾﾝｻｰ ﾊｰﾈｽ</v>
          </cell>
          <cell r="D1463">
            <v>1</v>
          </cell>
        </row>
        <row r="1464">
          <cell r="B1464" t="str">
            <v>A1C</v>
          </cell>
          <cell r="C1464" t="str">
            <v>ﾀｰﾋﾞﾝｾﾝｻｰ ﾌﾞﾗｹｯﾄ 爪部</v>
          </cell>
          <cell r="D1464">
            <v>1</v>
          </cell>
        </row>
        <row r="1465">
          <cell r="B1465" t="str">
            <v>A2A</v>
          </cell>
          <cell r="C1465" t="str">
            <v>ｽﾛｯﾄﾙｾﾝｻｰ</v>
          </cell>
          <cell r="D1465">
            <v>1</v>
          </cell>
        </row>
        <row r="1466">
          <cell r="B1466" t="str">
            <v>A3A</v>
          </cell>
          <cell r="C1466" t="str">
            <v>ﾍﾞﾙﾄ</v>
          </cell>
          <cell r="D1466">
            <v>1</v>
          </cell>
        </row>
        <row r="1467">
          <cell r="B1467" t="str">
            <v>A3B</v>
          </cell>
          <cell r="C1467" t="str">
            <v>ﾍﾞﾙﾄ ｴﾚﾒﾝﾄ部</v>
          </cell>
          <cell r="D1467">
            <v>1</v>
          </cell>
        </row>
        <row r="1468">
          <cell r="B1468" t="str">
            <v>A4A</v>
          </cell>
          <cell r="C1468" t="str">
            <v>ATCU</v>
          </cell>
          <cell r="D1468">
            <v>1</v>
          </cell>
        </row>
        <row r="1469">
          <cell r="B1469" t="str">
            <v>A4B</v>
          </cell>
          <cell r="C1469" t="str">
            <v>ATCU ｺﾈｸﾀｰ</v>
          </cell>
          <cell r="D1469">
            <v>1</v>
          </cell>
        </row>
        <row r="1470">
          <cell r="B1470" t="str">
            <v>A4C</v>
          </cell>
          <cell r="C1470" t="str">
            <v>ATCU内 ﾌﾗｯｼｭROM（富士通製）</v>
          </cell>
          <cell r="D1470">
            <v>1</v>
          </cell>
        </row>
        <row r="1471">
          <cell r="B1471" t="str">
            <v>A5A</v>
          </cell>
          <cell r="C1471" t="str">
            <v>ｵｲﾙ</v>
          </cell>
          <cell r="D1471">
            <v>1</v>
          </cell>
        </row>
        <row r="1472">
          <cell r="B1472" t="str">
            <v>A6A</v>
          </cell>
          <cell r="C1472" t="str">
            <v>FR PACK</v>
          </cell>
          <cell r="D1472">
            <v>1</v>
          </cell>
        </row>
        <row r="1473">
          <cell r="B1473" t="str">
            <v>A7A</v>
          </cell>
          <cell r="C1473" t="str">
            <v>FR/B SOL</v>
          </cell>
          <cell r="D1473">
            <v>1</v>
          </cell>
        </row>
        <row r="1474">
          <cell r="B1474" t="str">
            <v>A7B</v>
          </cell>
          <cell r="C1474" t="str">
            <v>FR/B ﾄﾞﾗﾑ ﾌﾞｯｼｭ</v>
          </cell>
          <cell r="D1474">
            <v>1</v>
          </cell>
        </row>
        <row r="1475">
          <cell r="B1475" t="str">
            <v>A8A</v>
          </cell>
          <cell r="C1475" t="str">
            <v>INHB ｹｰｽ</v>
          </cell>
          <cell r="D1475">
            <v>1</v>
          </cell>
        </row>
        <row r="1476">
          <cell r="B1476" t="str">
            <v>A8B</v>
          </cell>
          <cell r="C1476" t="str">
            <v>INHB-SW</v>
          </cell>
          <cell r="D1476">
            <v>1</v>
          </cell>
        </row>
        <row r="1477">
          <cell r="B1477" t="str">
            <v>A8C</v>
          </cell>
          <cell r="C1477" t="str">
            <v>INHB-SW N位置</v>
          </cell>
          <cell r="D1477">
            <v>1</v>
          </cell>
        </row>
        <row r="1478">
          <cell r="B1478" t="str">
            <v>A8D</v>
          </cell>
          <cell r="C1478" t="str">
            <v>INHB-SW ｲﾝｼﾞｹｰﾀｰ回路</v>
          </cell>
          <cell r="D1478">
            <v>1</v>
          </cell>
        </row>
        <row r="1479">
          <cell r="B1479" t="str">
            <v>A8E</v>
          </cell>
          <cell r="C1479" t="str">
            <v>INHB-SW ｾﾝﾀｰﾎﾞｽ</v>
          </cell>
          <cell r="D1479">
            <v>1</v>
          </cell>
        </row>
        <row r="1480">
          <cell r="B1480" t="str">
            <v>A8F</v>
          </cell>
          <cell r="C1480" t="str">
            <v>INHB-SW ﾊｰﾈｽ</v>
          </cell>
          <cell r="D1480">
            <v>1</v>
          </cell>
        </row>
        <row r="1481">
          <cell r="B1481" t="str">
            <v>A8G</v>
          </cell>
          <cell r="C1481" t="str">
            <v>INHB-SW 端子部</v>
          </cell>
          <cell r="D1481">
            <v>1</v>
          </cell>
        </row>
        <row r="1482">
          <cell r="B1482" t="str">
            <v>A8H</v>
          </cell>
          <cell r="C1482" t="str">
            <v>INHB-SW ｺﾈｸﾀｰ内</v>
          </cell>
          <cell r="D1482">
            <v>1</v>
          </cell>
        </row>
        <row r="1483">
          <cell r="B1483" t="str">
            <v>A9A</v>
          </cell>
          <cell r="C1483" t="str">
            <v>OP/S</v>
          </cell>
          <cell r="D1483">
            <v>1</v>
          </cell>
        </row>
        <row r="1484">
          <cell r="B1484" t="str">
            <v>A9B</v>
          </cell>
          <cell r="C1484" t="str">
            <v>OP/S BRG</v>
          </cell>
          <cell r="D1484">
            <v>1</v>
          </cell>
        </row>
        <row r="1485">
          <cell r="B1485" t="str">
            <v>A9C</v>
          </cell>
          <cell r="C1485" t="str">
            <v>OP/S FR側</v>
          </cell>
          <cell r="D1485">
            <v>1</v>
          </cell>
        </row>
        <row r="1486">
          <cell r="B1486" t="str">
            <v>A9D</v>
          </cell>
          <cell r="C1486" t="str">
            <v>OP/S OWC</v>
          </cell>
          <cell r="D1486">
            <v>1</v>
          </cell>
        </row>
        <row r="1487">
          <cell r="B1487" t="str">
            <v>A9E</v>
          </cell>
          <cell r="C1487" t="str">
            <v>OP/S RR側</v>
          </cell>
          <cell r="D1487">
            <v>1</v>
          </cell>
        </row>
        <row r="1488">
          <cell r="B1488" t="str">
            <v>A9F</v>
          </cell>
          <cell r="C1488" t="str">
            <v>OP/S RR側 ｽﾌﾟﾗｲﾝ部</v>
          </cell>
          <cell r="D1488">
            <v>1</v>
          </cell>
        </row>
        <row r="1489">
          <cell r="B1489" t="str">
            <v>A9G</v>
          </cell>
          <cell r="C1489" t="str">
            <v>OP/S ｷﾞﾔ</v>
          </cell>
          <cell r="D1489">
            <v>1</v>
          </cell>
        </row>
        <row r="1490">
          <cell r="B1490" t="str">
            <v>A9H</v>
          </cell>
          <cell r="C1490" t="str">
            <v>OP/S ｷﾞﾔ側 BRG ﾛｰﾗｰ</v>
          </cell>
          <cell r="D1490">
            <v>1</v>
          </cell>
        </row>
        <row r="1491">
          <cell r="B1491" t="str">
            <v>A9J</v>
          </cell>
          <cell r="C1491" t="str">
            <v>OP/S ｼｰﾙﾘﾝｸﾞ</v>
          </cell>
          <cell r="D1491">
            <v>1</v>
          </cell>
        </row>
        <row r="1492">
          <cell r="B1492" t="str">
            <v>A9K</v>
          </cell>
          <cell r="C1492" t="str">
            <v>OP/S ｼｰﾙﾘﾝｸﾞ部</v>
          </cell>
          <cell r="D1492">
            <v>1</v>
          </cell>
        </row>
        <row r="1493">
          <cell r="B1493" t="str">
            <v>A9L</v>
          </cell>
          <cell r="C1493" t="str">
            <v>OP/S ｼﾑ</v>
          </cell>
          <cell r="D1493">
            <v>1</v>
          </cell>
        </row>
        <row r="1494">
          <cell r="B1494" t="str">
            <v>A9M</v>
          </cell>
          <cell r="C1494" t="str">
            <v>OP/S ｽﾋﾟｰﾄﾞﾒｰﾀｰｷﾞﾔ部</v>
          </cell>
          <cell r="D1494">
            <v>1</v>
          </cell>
        </row>
        <row r="1495">
          <cell r="B1495" t="str">
            <v>A9N</v>
          </cell>
          <cell r="C1495" t="str">
            <v>OP/S 後部潤滑穴</v>
          </cell>
          <cell r="D1495">
            <v>1</v>
          </cell>
        </row>
        <row r="1496">
          <cell r="B1496" t="str">
            <v>A9P</v>
          </cell>
          <cell r="C1496" t="str">
            <v>OP/S 油穴</v>
          </cell>
          <cell r="D1496">
            <v>1</v>
          </cell>
        </row>
        <row r="1497">
          <cell r="B1497" t="str">
            <v>A9Q</v>
          </cell>
          <cell r="C1497" t="str">
            <v>OP/S～ｽﾘｰﾌﾞﾖｰｸ間</v>
          </cell>
          <cell r="D1497">
            <v>1</v>
          </cell>
        </row>
        <row r="1498">
          <cell r="B1498" t="str">
            <v>A9R</v>
          </cell>
          <cell r="C1498" t="str">
            <v>OP/S ｷﾞﾔ側 BRG</v>
          </cell>
          <cell r="D1498">
            <v>1</v>
          </cell>
        </row>
        <row r="1499">
          <cell r="B1499" t="str">
            <v>A9S</v>
          </cell>
          <cell r="C1499" t="str">
            <v>OP/S 潤滑ｵﾘﾌｨｽ</v>
          </cell>
          <cell r="D1499">
            <v>1</v>
          </cell>
        </row>
        <row r="1500">
          <cell r="B1500" t="str">
            <v>B0A</v>
          </cell>
          <cell r="C1500" t="str">
            <v>PPﾌﾟﾗﾈﾀﾘｰ ｷﾞﾔ</v>
          </cell>
          <cell r="D1500">
            <v>1</v>
          </cell>
        </row>
        <row r="1501">
          <cell r="B1501" t="str">
            <v>B0B</v>
          </cell>
          <cell r="C1501" t="str">
            <v>PPﾌﾟﾗﾈﾀﾘｰ ﾋﾟﾆｵﾝｷﾞﾔ BRG</v>
          </cell>
          <cell r="D1501">
            <v>1</v>
          </cell>
        </row>
        <row r="1502">
          <cell r="B1502" t="str">
            <v>B1A</v>
          </cell>
          <cell r="C1502" t="str">
            <v>ｲﾝﾀｰﾐﾃﾞｨｴｲﾄｼｬﾌﾄ BRGﾚｰｽ</v>
          </cell>
          <cell r="D1502">
            <v>1</v>
          </cell>
        </row>
        <row r="1503">
          <cell r="B1503" t="str">
            <v>B1B</v>
          </cell>
          <cell r="C1503" t="str">
            <v>ｲﾝﾀｰﾐﾃﾞｨｴｲﾄｼｬﾌﾄ部 BRGﾚｰｽ爪</v>
          </cell>
          <cell r="D1503">
            <v>1</v>
          </cell>
        </row>
        <row r="1504">
          <cell r="B1504" t="str">
            <v>B1C</v>
          </cell>
          <cell r="C1504" t="str">
            <v>ｲﾝﾀｰﾐﾃﾞｨｴｲﾄｾﾝｻｰ</v>
          </cell>
          <cell r="D1504">
            <v>1</v>
          </cell>
        </row>
        <row r="1505">
          <cell r="B1505" t="str">
            <v>B1D</v>
          </cell>
          <cell r="C1505" t="str">
            <v>ｲﾝﾀｰﾐﾃﾞｨｴｲﾄｾﾝｻｰ ﾊｰﾈｽ</v>
          </cell>
          <cell r="D1505">
            <v>1</v>
          </cell>
        </row>
        <row r="1506">
          <cell r="B1506" t="str">
            <v>B2A</v>
          </cell>
          <cell r="C1506" t="str">
            <v>ｽﾃﾑｼｬﾌﾄ</v>
          </cell>
          <cell r="D1506">
            <v>1</v>
          </cell>
        </row>
        <row r="1507">
          <cell r="B1507" t="str">
            <v>B2B</v>
          </cell>
          <cell r="C1507" t="str">
            <v>ﾊﾞﾝﾄﾞ ｻｰﾎﾞ ｽﾃﾑｼｬﾌﾄ</v>
          </cell>
          <cell r="D1507">
            <v>1</v>
          </cell>
        </row>
        <row r="1508">
          <cell r="B1508" t="str">
            <v>B3A</v>
          </cell>
          <cell r="C1508" t="str">
            <v>ｳｪﾙﾁﾌﾟﾗｸﾞ</v>
          </cell>
          <cell r="D1508">
            <v>1</v>
          </cell>
        </row>
        <row r="1509">
          <cell r="B1509" t="str">
            <v>B3B</v>
          </cell>
          <cell r="C1509" t="str">
            <v>ｳｪﾙﾁﾌﾟﾗｸﾞ ｼｰﾙ部</v>
          </cell>
          <cell r="D1509">
            <v>1</v>
          </cell>
        </row>
        <row r="1510">
          <cell r="B1510" t="str">
            <v>B4A</v>
          </cell>
          <cell r="C1510" t="str">
            <v>ﾎﾞﾄﾑｶﾊﾞｰ ｵｲﾙｼｰﾙ</v>
          </cell>
          <cell r="D1510">
            <v>1</v>
          </cell>
        </row>
        <row r="1511">
          <cell r="B1511" t="str">
            <v>B5A</v>
          </cell>
          <cell r="C1511" t="str">
            <v>油圧SW</v>
          </cell>
          <cell r="D1511">
            <v>1</v>
          </cell>
        </row>
        <row r="1512">
          <cell r="B1512" t="str">
            <v>B5B</v>
          </cell>
          <cell r="C1512" t="str">
            <v>油圧SW ﾊｰﾈｽ</v>
          </cell>
          <cell r="D1512">
            <v>1</v>
          </cell>
        </row>
        <row r="1513">
          <cell r="B1513" t="str">
            <v>B6A</v>
          </cell>
          <cell r="C1513" t="str">
            <v>8Pｺﾈｸﾀｰ 端子間</v>
          </cell>
          <cell r="D1513">
            <v>1</v>
          </cell>
        </row>
        <row r="1514">
          <cell r="B1514" t="str">
            <v>B7A</v>
          </cell>
          <cell r="C1514" t="str">
            <v>ﾊﾟﾜｰﾛｰﾗｰ ﾄﾗｸｼｮﾝ面</v>
          </cell>
          <cell r="D1514">
            <v>1</v>
          </cell>
        </row>
        <row r="1515">
          <cell r="B1515" t="str">
            <v>B7B</v>
          </cell>
          <cell r="C1515" t="str">
            <v>ﾊﾟﾜｰﾛｰﾗｰ部 ﾎﾞｰﾙBRG</v>
          </cell>
          <cell r="D1515">
            <v>1</v>
          </cell>
        </row>
        <row r="1516">
          <cell r="B1516" t="str">
            <v>B8A</v>
          </cell>
          <cell r="C1516" t="str">
            <v>EM内</v>
          </cell>
          <cell r="D1516">
            <v>1</v>
          </cell>
        </row>
        <row r="1517">
          <cell r="B1517" t="str">
            <v>B8B</v>
          </cell>
          <cell r="C1517" t="str">
            <v>EM</v>
          </cell>
          <cell r="D1517">
            <v>1</v>
          </cell>
        </row>
        <row r="1518">
          <cell r="B1518" t="str">
            <v>B8C</v>
          </cell>
          <cell r="C1518" t="str">
            <v>EM ｷｬﾊﾟｼﾀ</v>
          </cell>
          <cell r="D1518">
            <v>1</v>
          </cell>
        </row>
        <row r="1519">
          <cell r="B1519" t="str">
            <v>B8D</v>
          </cell>
          <cell r="C1519" t="str">
            <v>EM ﾘｰﾄﾞﾌﾚｰﾑ</v>
          </cell>
          <cell r="D1519">
            <v>1</v>
          </cell>
        </row>
        <row r="1520">
          <cell r="B1520" t="str">
            <v>B9A</v>
          </cell>
          <cell r="C1520" t="str">
            <v>M/T</v>
          </cell>
          <cell r="D1520">
            <v>1</v>
          </cell>
        </row>
        <row r="1521">
          <cell r="B1521" t="str">
            <v>B9B</v>
          </cell>
          <cell r="C1521" t="str">
            <v>ﾊﾌﾞｾｯﾄ</v>
          </cell>
          <cell r="D1521">
            <v>1</v>
          </cell>
        </row>
        <row r="1522">
          <cell r="B1522" t="str">
            <v>B9C</v>
          </cell>
          <cell r="C1522" t="str">
            <v>3-4ﾌｫｰｸﾛｯﾄ ﾘﾃｰﾆﾝｸﾞﾋﾟﾝ</v>
          </cell>
          <cell r="D1522">
            <v>1</v>
          </cell>
        </row>
        <row r="1523">
          <cell r="B1523" t="str">
            <v>C0A</v>
          </cell>
          <cell r="C1523" t="str">
            <v>ECCS</v>
          </cell>
          <cell r="D1523">
            <v>1</v>
          </cell>
        </row>
        <row r="1524">
          <cell r="B1524" t="str">
            <v>C0B</v>
          </cell>
          <cell r="C1524" t="str">
            <v>ECCSﾊｰﾈｽ</v>
          </cell>
          <cell r="D1524">
            <v>1</v>
          </cell>
        </row>
        <row r="1525">
          <cell r="B1525" t="str">
            <v>C0C</v>
          </cell>
          <cell r="C1525" t="str">
            <v>ECU</v>
          </cell>
          <cell r="D1525">
            <v>1</v>
          </cell>
        </row>
        <row r="1526">
          <cell r="B1526" t="str">
            <v>C1A</v>
          </cell>
          <cell r="C1526" t="str">
            <v>ENG</v>
          </cell>
          <cell r="D1526">
            <v>1</v>
          </cell>
        </row>
        <row r="1527">
          <cell r="B1527" t="str">
            <v>C1B</v>
          </cell>
          <cell r="C1527" t="str">
            <v>ENG C/HSG 取付ﾛｹｰﾄﾋﾟﾝ</v>
          </cell>
          <cell r="D1527">
            <v>1</v>
          </cell>
        </row>
        <row r="1528">
          <cell r="B1528" t="str">
            <v>C1C</v>
          </cell>
          <cell r="C1528" t="str">
            <v>ENG ﾄﾞﾗｲﾌﾞﾌﾟﾚｰﾄ</v>
          </cell>
          <cell r="D1528">
            <v>1</v>
          </cell>
        </row>
        <row r="1529">
          <cell r="B1529" t="str">
            <v>C1D</v>
          </cell>
          <cell r="C1529" t="str">
            <v>ENG ﾄﾞﾗｲﾌﾞﾌﾟﾚｰﾄ 取付ﾎﾞﾙﾄ</v>
          </cell>
          <cell r="D1529">
            <v>1</v>
          </cell>
        </row>
        <row r="1530">
          <cell r="B1530" t="str">
            <v>C1E</v>
          </cell>
          <cell r="C1530" t="str">
            <v>ENG ｽﾘｰﾌﾞ</v>
          </cell>
          <cell r="D1530">
            <v>1</v>
          </cell>
        </row>
        <row r="1531">
          <cell r="B1531" t="str">
            <v>C1F</v>
          </cell>
          <cell r="C1531" t="str">
            <v>ENG 燃焼</v>
          </cell>
          <cell r="D1531">
            <v>1</v>
          </cell>
        </row>
        <row r="1532">
          <cell r="B1532" t="str">
            <v>C1G</v>
          </cell>
          <cell r="C1532" t="str">
            <v>ENG ﾘﾔﾌﾟﾚｰﾄ締付ﾎﾞﾙﾄ</v>
          </cell>
          <cell r="D1532">
            <v>1</v>
          </cell>
        </row>
        <row r="1533">
          <cell r="B1533" t="str">
            <v>C2A</v>
          </cell>
          <cell r="C1533" t="str">
            <v>PCM</v>
          </cell>
          <cell r="D1533">
            <v>1</v>
          </cell>
        </row>
        <row r="1534">
          <cell r="B1534" t="str">
            <v>C2B</v>
          </cell>
          <cell r="C1534" t="str">
            <v>PCMｺﾈｸﾀｰ</v>
          </cell>
          <cell r="D1534">
            <v>1</v>
          </cell>
        </row>
        <row r="1535">
          <cell r="B1535" t="str">
            <v>C3A</v>
          </cell>
          <cell r="C1535" t="str">
            <v>T/F</v>
          </cell>
          <cell r="D1535">
            <v>1</v>
          </cell>
        </row>
        <row r="1536">
          <cell r="B1536" t="str">
            <v>C3B</v>
          </cell>
          <cell r="C1536" t="str">
            <v>T/F Oﾘﾝｸﾞ</v>
          </cell>
          <cell r="D1536">
            <v>1</v>
          </cell>
        </row>
        <row r="1537">
          <cell r="B1537" t="str">
            <v>C3C</v>
          </cell>
          <cell r="C1537" t="str">
            <v>T/F ｵｲﾙｼｰﾙ部</v>
          </cell>
          <cell r="D1537">
            <v>1</v>
          </cell>
        </row>
        <row r="1538">
          <cell r="B1538" t="str">
            <v>C3D</v>
          </cell>
          <cell r="C1538" t="str">
            <v>T/F ｽﾀｯﾄﾞﾎﾞﾙﾄ</v>
          </cell>
          <cell r="D1538">
            <v>1</v>
          </cell>
        </row>
        <row r="1539">
          <cell r="B1539" t="str">
            <v>C3E</v>
          </cell>
          <cell r="C1539" t="str">
            <v>T/F ｽﾘｰﾌﾞ部</v>
          </cell>
          <cell r="D1539">
            <v>1</v>
          </cell>
        </row>
        <row r="1540">
          <cell r="B1540" t="str">
            <v>C3F</v>
          </cell>
          <cell r="C1540" t="str">
            <v>T/F～ｱﾀﾞﾌﾟﾀｰｹｰｽ間</v>
          </cell>
          <cell r="D1540">
            <v>1</v>
          </cell>
        </row>
        <row r="1541">
          <cell r="B1541" t="str">
            <v>C4A</v>
          </cell>
          <cell r="C1541" t="str">
            <v>ｱｲﾄﾞﾙ SW</v>
          </cell>
          <cell r="D1541">
            <v>1</v>
          </cell>
        </row>
        <row r="1542">
          <cell r="B1542" t="str">
            <v>C5A</v>
          </cell>
          <cell r="C1542" t="str">
            <v>ｱｯﾊﾟｰﾏｳﾝﾄ 上部 ｲﾝｼｭﾚｰﾀｰﾗﾊﾞｰ</v>
          </cell>
          <cell r="D1542">
            <v>1</v>
          </cell>
        </row>
        <row r="1543">
          <cell r="B1543" t="str">
            <v>C6A</v>
          </cell>
          <cell r="C1543" t="str">
            <v>ｴｱｰﾌﾞﾘｰｻﾞｰﾎｰｽ部</v>
          </cell>
          <cell r="D1543">
            <v>1</v>
          </cell>
        </row>
        <row r="1544">
          <cell r="B1544" t="str">
            <v>C6B</v>
          </cell>
          <cell r="C1544" t="str">
            <v>ｴｱｰﾌﾞﾘｰｻﾞｰ部</v>
          </cell>
          <cell r="D1544">
            <v>1</v>
          </cell>
        </row>
        <row r="1545">
          <cell r="B1545" t="str">
            <v>C7A</v>
          </cell>
          <cell r="C1545" t="str">
            <v>ｵｲﾙｸｰﾗｰ</v>
          </cell>
          <cell r="D1545">
            <v>1</v>
          </cell>
        </row>
        <row r="1546">
          <cell r="B1546" t="str">
            <v>C7B</v>
          </cell>
          <cell r="C1546" t="str">
            <v>ｸｰﾗｰﾊﾟｲﾌﾟ取付ﾎﾞﾙﾄ</v>
          </cell>
          <cell r="D1546">
            <v>1</v>
          </cell>
        </row>
        <row r="1547">
          <cell r="B1547" t="str">
            <v>C7C</v>
          </cell>
          <cell r="C1547" t="str">
            <v>ｵｲﾙｸｰﾗｰ ｱｲﾎﾞﾙﾄ</v>
          </cell>
          <cell r="D1547">
            <v>1</v>
          </cell>
        </row>
        <row r="1548">
          <cell r="B1548" t="str">
            <v>C7D</v>
          </cell>
          <cell r="C1548" t="str">
            <v>ｵｲﾙｸｰﾗｰ ｶﾞｽｹｯﾄ</v>
          </cell>
          <cell r="D1548">
            <v>1</v>
          </cell>
        </row>
        <row r="1549">
          <cell r="B1549" t="str">
            <v>C7E</v>
          </cell>
          <cell r="C1549" t="str">
            <v>ｵｲﾙｸｰﾗｰ 取付ﾎﾞﾙﾄ</v>
          </cell>
          <cell r="D1549">
            <v>1</v>
          </cell>
        </row>
        <row r="1550">
          <cell r="B1550" t="str">
            <v>C7F</v>
          </cell>
          <cell r="C1550" t="str">
            <v>ｵｲﾙｸｰﾗｰ ﾌﾟﾗｸﾞ</v>
          </cell>
          <cell r="D1550">
            <v>1</v>
          </cell>
        </row>
        <row r="1551">
          <cell r="B1551" t="str">
            <v>C7G</v>
          </cell>
          <cell r="C1551" t="str">
            <v>ｵｲﾙｸｰﾗｰ ｼｰﾙﾘﾝｸﾞ</v>
          </cell>
          <cell r="D1551">
            <v>1</v>
          </cell>
        </row>
        <row r="1552">
          <cell r="B1552" t="str">
            <v>C7H</v>
          </cell>
          <cell r="C1552" t="str">
            <v>ｵｲﾙｸｰﾗｰ 取付ﾎﾞﾙﾄ Oﾘﾝｸﾞ</v>
          </cell>
          <cell r="D1552">
            <v>1</v>
          </cell>
        </row>
        <row r="1553">
          <cell r="B1553" t="str">
            <v>C8A</v>
          </cell>
          <cell r="C1553" t="str">
            <v>ｵｲﾙｸｰﾗｰﾎｰｽ</v>
          </cell>
          <cell r="D1553">
            <v>1</v>
          </cell>
        </row>
        <row r="1554">
          <cell r="B1554" t="str">
            <v>C8B</v>
          </cell>
          <cell r="C1554" t="str">
            <v>ｵｲﾙｸｰﾗｰﾎｰｽ ｸﾗﾝﾌﾟ</v>
          </cell>
          <cell r="D1554">
            <v>1</v>
          </cell>
        </row>
        <row r="1555">
          <cell r="B1555" t="str">
            <v>C8C</v>
          </cell>
          <cell r="C1555" t="str">
            <v>空冷ｸｰﾗｰﾎｰｽ</v>
          </cell>
          <cell r="D1555">
            <v>1</v>
          </cell>
        </row>
        <row r="1556">
          <cell r="B1556" t="str">
            <v>C8D</v>
          </cell>
          <cell r="C1556" t="str">
            <v>ｵｲﾙｸｰﾗｰﾎｰｽ 取付部</v>
          </cell>
          <cell r="D1556">
            <v>1</v>
          </cell>
        </row>
        <row r="1557">
          <cell r="B1557" t="str">
            <v>C9A</v>
          </cell>
          <cell r="C1557" t="str">
            <v>ｵｲﾙｽﾄﾚｰﾅｰ</v>
          </cell>
          <cell r="D1557">
            <v>1</v>
          </cell>
        </row>
        <row r="1558">
          <cell r="B1558" t="str">
            <v>C9B</v>
          </cell>
          <cell r="C1558" t="str">
            <v>ｵｲﾙｽﾄﾚｰﾅｰ Oﾘﾝｸﾞ</v>
          </cell>
          <cell r="D1558">
            <v>1</v>
          </cell>
        </row>
        <row r="1559">
          <cell r="B1559" t="str">
            <v>D0A</v>
          </cell>
          <cell r="C1559" t="str">
            <v>ｵｲﾙﾁｭｰﾌﾞ 取付ﾎﾞﾙﾄ</v>
          </cell>
          <cell r="D1559">
            <v>1</v>
          </cell>
        </row>
        <row r="1560">
          <cell r="B1560" t="str">
            <v>D0B</v>
          </cell>
          <cell r="C1560" t="str">
            <v>ｵｲﾙｸｰﾗｰﾁｭｰﾌﾞ</v>
          </cell>
          <cell r="D1560">
            <v>1</v>
          </cell>
        </row>
        <row r="1561">
          <cell r="B1561" t="str">
            <v>D0C</v>
          </cell>
          <cell r="C1561" t="str">
            <v>ｵｲﾙｸｰﾗｰﾁｭｰﾌﾞ ｱｲﾎﾞﾙﾄ取付面</v>
          </cell>
          <cell r="D1561">
            <v>1</v>
          </cell>
        </row>
        <row r="1562">
          <cell r="B1562" t="str">
            <v>D1A</v>
          </cell>
          <cell r="C1562" t="str">
            <v>ｵｲﾙﾚﾍﾞﾙ</v>
          </cell>
          <cell r="D1562">
            <v>1</v>
          </cell>
        </row>
        <row r="1563">
          <cell r="B1563" t="str">
            <v>D1B</v>
          </cell>
          <cell r="C1563" t="str">
            <v>ｵｲﾙ注入量</v>
          </cell>
          <cell r="D1563">
            <v>1</v>
          </cell>
        </row>
        <row r="1564">
          <cell r="B1564" t="str">
            <v>D1C</v>
          </cell>
          <cell r="C1564" t="str">
            <v>ｵｲﾙﾚﾍﾞﾙ ﾌﾟﾗｸﾞ</v>
          </cell>
          <cell r="D1564">
            <v>1</v>
          </cell>
        </row>
        <row r="1565">
          <cell r="B1565" t="str">
            <v>D2A</v>
          </cell>
          <cell r="C1565" t="str">
            <v>ｾﾙﾓｰﾀｰ</v>
          </cell>
          <cell r="D1565">
            <v>1</v>
          </cell>
        </row>
        <row r="1566">
          <cell r="B1566" t="str">
            <v>D3A</v>
          </cell>
          <cell r="C1566" t="str">
            <v>ｸｰﾗｰOUT ｱｲﾎﾞﾙﾄ</v>
          </cell>
          <cell r="D1566">
            <v>1</v>
          </cell>
        </row>
        <row r="1567">
          <cell r="B1567" t="str">
            <v>D3B</v>
          </cell>
          <cell r="C1567" t="str">
            <v>ｸｰﾗｰOUT 銅ﾜｯｼｬｰ</v>
          </cell>
          <cell r="D1567">
            <v>1</v>
          </cell>
        </row>
        <row r="1568">
          <cell r="B1568" t="str">
            <v>D4A</v>
          </cell>
          <cell r="C1568" t="str">
            <v>ｸｰﾗｰIN ｱｲﾎﾞﾙﾄ</v>
          </cell>
          <cell r="D1568">
            <v>1</v>
          </cell>
        </row>
        <row r="1569">
          <cell r="B1569" t="str">
            <v>D4B</v>
          </cell>
          <cell r="C1569" t="str">
            <v>ｸｰﾗｰIN 銅ﾜｯｼｬｰ</v>
          </cell>
          <cell r="D1569">
            <v>1</v>
          </cell>
        </row>
        <row r="1570">
          <cell r="B1570" t="str">
            <v>D5A</v>
          </cell>
          <cell r="C1570" t="str">
            <v>ｸｰﾗｰﾜｯｼｬｰ</v>
          </cell>
          <cell r="D1570">
            <v>1</v>
          </cell>
        </row>
        <row r="1571">
          <cell r="B1571" t="str">
            <v>D6A</v>
          </cell>
          <cell r="C1571" t="str">
            <v>ｸｰﾗｰ電動ﾌｧﾝ</v>
          </cell>
          <cell r="D1571">
            <v>1</v>
          </cell>
        </row>
        <row r="1572">
          <cell r="B1572" t="str">
            <v>D7A</v>
          </cell>
          <cell r="C1572" t="str">
            <v>ｸﾗｯﾁ</v>
          </cell>
          <cell r="D1572">
            <v>1</v>
          </cell>
        </row>
        <row r="1573">
          <cell r="B1573" t="str">
            <v>D7B</v>
          </cell>
          <cell r="C1573" t="str">
            <v>ｸﾗｯﾁ ﾄﾞﾗｲﾌﾞﾌﾟﾚｰﾄ</v>
          </cell>
          <cell r="D1573">
            <v>1</v>
          </cell>
        </row>
        <row r="1574">
          <cell r="B1574" t="str">
            <v>D7C</v>
          </cell>
          <cell r="C1574" t="str">
            <v>複数ｸﾗｯﾁ</v>
          </cell>
          <cell r="D1574">
            <v>1</v>
          </cell>
        </row>
        <row r="1575">
          <cell r="B1575" t="str">
            <v>D8A</v>
          </cell>
          <cell r="C1575" t="str">
            <v>ｺﾝﾄﾛｰﾙｹｰﾌﾞﾙ</v>
          </cell>
          <cell r="D1575">
            <v>1</v>
          </cell>
        </row>
        <row r="1576">
          <cell r="B1576" t="str">
            <v>D9A</v>
          </cell>
          <cell r="C1576" t="str">
            <v>ｺﾝﾊﾟﾆｵﾝﾌﾗﾝｼﾞ</v>
          </cell>
          <cell r="D1576">
            <v>1</v>
          </cell>
        </row>
        <row r="1577">
          <cell r="B1577" t="str">
            <v>E0A</v>
          </cell>
          <cell r="C1577" t="str">
            <v>ｻﾌﾞｺﾝﾄﾛｰﾙﾕﾆｯﾄ</v>
          </cell>
          <cell r="D1577">
            <v>1</v>
          </cell>
        </row>
        <row r="1578">
          <cell r="B1578" t="str">
            <v>E0B</v>
          </cell>
          <cell r="C1578" t="str">
            <v>ｻﾌﾞｺﾝﾄﾛｰﾙﾕﾆｯﾄ ROM</v>
          </cell>
          <cell r="D1578">
            <v>1</v>
          </cell>
        </row>
        <row r="1579">
          <cell r="B1579" t="str">
            <v>E0C</v>
          </cell>
          <cell r="C1579" t="str">
            <v>ｻﾌﾞｺﾝﾄﾛｰﾙﾕﾆｯﾄ ﾀｰﾋﾞﾝｾﾝｻｰ1</v>
          </cell>
          <cell r="D1579">
            <v>1</v>
          </cell>
        </row>
        <row r="1580">
          <cell r="B1580" t="str">
            <v>E0D</v>
          </cell>
          <cell r="C1580" t="str">
            <v>ｻﾌﾞｺﾝﾄﾛｰﾙﾕﾆｯﾄ ﾀｰﾋﾞﾝｾﾝｻｰ2</v>
          </cell>
          <cell r="D1580">
            <v>1</v>
          </cell>
        </row>
        <row r="1581">
          <cell r="B1581" t="str">
            <v>E0E</v>
          </cell>
          <cell r="C1581" t="str">
            <v>ｻﾌﾞｺﾝﾄﾛｰﾙﾕﾆｯﾄ 油圧SW D/C(小)</v>
          </cell>
          <cell r="D1581">
            <v>1</v>
          </cell>
        </row>
        <row r="1582">
          <cell r="B1582" t="str">
            <v>E0F</v>
          </cell>
          <cell r="C1582" t="str">
            <v>ｻﾌﾞｺﾝﾄﾛｰﾙﾕﾆｯﾄ 油圧SW FR/B</v>
          </cell>
          <cell r="D1582">
            <v>1</v>
          </cell>
        </row>
        <row r="1583">
          <cell r="B1583" t="str">
            <v>E0G</v>
          </cell>
          <cell r="C1583" t="str">
            <v>ｻﾌﾞｺﾝﾄﾛｰﾙﾕﾆｯﾄ 油圧SW H&amp;LR/B</v>
          </cell>
          <cell r="D1583">
            <v>1</v>
          </cell>
        </row>
        <row r="1584">
          <cell r="B1584" t="str">
            <v>E0H</v>
          </cell>
          <cell r="C1584" t="str">
            <v>ｻﾌﾞｺﾝﾄﾛｰﾙﾕﾆｯﾄ 油圧SW I/C</v>
          </cell>
          <cell r="D1584">
            <v>1</v>
          </cell>
        </row>
        <row r="1585">
          <cell r="B1585" t="str">
            <v>E0J</v>
          </cell>
          <cell r="C1585" t="str">
            <v>ｻﾌﾞｺﾝﾄﾛｰﾙﾕﾆｯﾄ 油圧SW LC/B</v>
          </cell>
          <cell r="D1585">
            <v>1</v>
          </cell>
        </row>
        <row r="1586">
          <cell r="B1586" t="str">
            <v>E0K</v>
          </cell>
          <cell r="C1586" t="str">
            <v>ｻﾌﾞｺﾝﾄﾛｰﾙﾕﾆｯﾄ ｿｹｯﾄ</v>
          </cell>
          <cell r="D1586">
            <v>1</v>
          </cell>
        </row>
        <row r="1587">
          <cell r="B1587" t="str">
            <v>E0L</v>
          </cell>
          <cell r="C1587" t="str">
            <v>ｻﾌﾞｺﾝﾄﾛｰﾙﾕﾆｯﾄ ﾊｰﾈｽ</v>
          </cell>
          <cell r="D1587">
            <v>1</v>
          </cell>
        </row>
        <row r="1588">
          <cell r="B1588" t="str">
            <v>E0M</v>
          </cell>
          <cell r="C1588" t="str">
            <v>ｻﾌﾞｺﾝﾄﾛｰﾙﾕﾆｯﾄ ﾀｰﾐﾅﾙ間 接続ｶﾌﾟﾗｰ</v>
          </cell>
          <cell r="D1588">
            <v>1</v>
          </cell>
        </row>
        <row r="1589">
          <cell r="B1589" t="str">
            <v>E1A</v>
          </cell>
          <cell r="C1589" t="str">
            <v>ｽﾀｰﾀｰﾓｰﾀｰ</v>
          </cell>
          <cell r="D1589">
            <v>1</v>
          </cell>
        </row>
        <row r="1590">
          <cell r="B1590" t="str">
            <v>E2A</v>
          </cell>
          <cell r="C1590" t="str">
            <v>ｽﾋﾟｰﾄﾞﾒｰﾀｰ</v>
          </cell>
          <cell r="D1590">
            <v>1</v>
          </cell>
        </row>
        <row r="1591">
          <cell r="B1591" t="str">
            <v>E2B</v>
          </cell>
          <cell r="C1591" t="str">
            <v>ｽﾋﾟｰﾄﾞﾒｰﾀｰ ﾄﾞﾗｲﾌﾞｷﾞﾔ</v>
          </cell>
          <cell r="D1591">
            <v>1</v>
          </cell>
        </row>
        <row r="1592">
          <cell r="B1592" t="str">
            <v>E2C</v>
          </cell>
          <cell r="C1592" t="str">
            <v>ｽﾋﾟｰﾄﾞﾒｰﾀｰ ﾄﾞﾗｲﾌﾞｷﾞﾔ爪部</v>
          </cell>
          <cell r="D1592">
            <v>1</v>
          </cell>
        </row>
        <row r="1593">
          <cell r="B1593" t="str">
            <v>E2D</v>
          </cell>
          <cell r="C1593" t="str">
            <v>ｽﾋﾟｰﾄﾞﾒｰﾀｰ 取付ﾎﾞﾙﾄ</v>
          </cell>
          <cell r="D1593">
            <v>1</v>
          </cell>
        </row>
        <row r="1594">
          <cell r="B1594" t="str">
            <v>E2E</v>
          </cell>
          <cell r="C1594" t="str">
            <v>ｽﾋﾟｰﾄﾞﾒｰﾀｰ ﾋﾟﾆｵﾝ ﾄﾞﾗｲﾌﾞｷﾞﾔ取付ﾎﾞﾙﾄ</v>
          </cell>
          <cell r="D1594">
            <v>1</v>
          </cell>
        </row>
        <row r="1595">
          <cell r="B1595" t="str">
            <v>E3A</v>
          </cell>
          <cell r="C1595" t="str">
            <v>ｽﾘｰﾌﾞﾖｰｸ</v>
          </cell>
          <cell r="D1595">
            <v>1</v>
          </cell>
        </row>
        <row r="1596">
          <cell r="B1596" t="str">
            <v>E4A</v>
          </cell>
          <cell r="C1596" t="str">
            <v>ｾﾚｸﾄﾚﾊﾞｰ</v>
          </cell>
          <cell r="D1596">
            <v>1</v>
          </cell>
        </row>
        <row r="1597">
          <cell r="B1597" t="str">
            <v>E4B</v>
          </cell>
          <cell r="C1597" t="str">
            <v>ｾﾚｸﾄﾚﾊﾞｰ ﾅｯﾄ</v>
          </cell>
          <cell r="D1597">
            <v>1</v>
          </cell>
        </row>
        <row r="1598">
          <cell r="B1598" t="str">
            <v>E5A</v>
          </cell>
          <cell r="C1598" t="str">
            <v>ﾀｰﾎﾞﾀｲﾏｰ</v>
          </cell>
          <cell r="D1598">
            <v>1</v>
          </cell>
        </row>
        <row r="1599">
          <cell r="B1599" t="str">
            <v>E6A</v>
          </cell>
          <cell r="C1599" t="str">
            <v>ｵｲﾙﾚﾍﾞﾙｹﾞｰｼﾞ</v>
          </cell>
          <cell r="D1599">
            <v>1</v>
          </cell>
        </row>
        <row r="1600">
          <cell r="B1600" t="str">
            <v>E6B</v>
          </cell>
          <cell r="C1600" t="str">
            <v>ﾁｬｰｼﾞﾝｸﾞﾊﾟｲﾌﾟ</v>
          </cell>
          <cell r="D1600">
            <v>1</v>
          </cell>
        </row>
        <row r="1601">
          <cell r="B1601" t="str">
            <v>E6C</v>
          </cell>
          <cell r="C1601" t="str">
            <v>ﾁｬｰｼﾞﾝｸﾞﾊﾟｲﾌﾟ Oﾘﾝｸﾞ</v>
          </cell>
          <cell r="D1601">
            <v>1</v>
          </cell>
        </row>
        <row r="1602">
          <cell r="B1602" t="str">
            <v>E7A</v>
          </cell>
          <cell r="C1602" t="str">
            <v>ﾃﾞｨｽﾄﾘﾋﾞｭｰﾀｰ</v>
          </cell>
          <cell r="D1602">
            <v>1</v>
          </cell>
        </row>
        <row r="1603">
          <cell r="B1603" t="str">
            <v>E8A</v>
          </cell>
          <cell r="C1603" t="str">
            <v>ﾃﾞﾊﾞｲｽ ｾﾚｸﾄﾚﾊﾞｰ</v>
          </cell>
          <cell r="D1603">
            <v>1</v>
          </cell>
        </row>
        <row r="1604">
          <cell r="B1604" t="str">
            <v>E9A</v>
          </cell>
          <cell r="C1604" t="str">
            <v>ﾄﾞﾗｲﾌﾞｼｬﾌﾄ</v>
          </cell>
          <cell r="D1604">
            <v>1</v>
          </cell>
        </row>
        <row r="1605">
          <cell r="B1605" t="str">
            <v>E9B</v>
          </cell>
          <cell r="C1605" t="str">
            <v>ﾄﾞﾗｲﾌﾞｼｬﾌﾄ BRGｻﾎﾟｰﾄ部 取付ﾎﾞﾙﾄ</v>
          </cell>
          <cell r="D1605">
            <v>1</v>
          </cell>
        </row>
        <row r="1606">
          <cell r="B1606" t="str">
            <v>E9C</v>
          </cell>
          <cell r="C1606" t="str">
            <v>ﾄﾞﾗｲﾌﾞｼｬﾌﾄ ｻｰｸﾘｯﾌﾟ</v>
          </cell>
          <cell r="D1606">
            <v>1</v>
          </cell>
        </row>
        <row r="1607">
          <cell r="B1607" t="str">
            <v>E9D</v>
          </cell>
          <cell r="C1607" t="str">
            <v>ﾄﾞﾗｲﾌﾞｼｬﾌﾄ ｼﾞｮｲﾝﾄ部</v>
          </cell>
          <cell r="D1607">
            <v>1</v>
          </cell>
        </row>
        <row r="1608">
          <cell r="B1608" t="str">
            <v>F0A</v>
          </cell>
          <cell r="C1608" t="str">
            <v>ﾄﾞﾛｯﾋﾟﾝｸﾞﾚｼﾞｽﾀｰ</v>
          </cell>
          <cell r="D1608">
            <v>1</v>
          </cell>
        </row>
        <row r="1609">
          <cell r="B1609" t="str">
            <v>F1A</v>
          </cell>
          <cell r="C1609" t="str">
            <v>ﾊﾞｯﾃﾘｰ</v>
          </cell>
          <cell r="D1609">
            <v>1</v>
          </cell>
        </row>
        <row r="1610">
          <cell r="B1610" t="str">
            <v>F2A</v>
          </cell>
          <cell r="C1610" t="str">
            <v>ﾊﾟﾜｰｽﾃｱﾘﾝｸﾞ</v>
          </cell>
          <cell r="D1610">
            <v>1</v>
          </cell>
        </row>
        <row r="1611">
          <cell r="B1611" t="str">
            <v>F2B</v>
          </cell>
          <cell r="C1611" t="str">
            <v>ﾊｳｼﾞﾝｸﾞ PS</v>
          </cell>
          <cell r="D1611">
            <v>1</v>
          </cell>
        </row>
        <row r="1612">
          <cell r="B1612" t="str">
            <v>F2C</v>
          </cell>
          <cell r="C1612" t="str">
            <v>ﾊｳｼﾞﾝｸﾞ ﾘﾔ</v>
          </cell>
          <cell r="D1612">
            <v>1</v>
          </cell>
        </row>
        <row r="1613">
          <cell r="B1613" t="str">
            <v>F2D</v>
          </cell>
          <cell r="C1613" t="str">
            <v>HSG ｽﾁｰﾙﾎﾞｰﾙ</v>
          </cell>
          <cell r="D1613">
            <v>1</v>
          </cell>
        </row>
        <row r="1614">
          <cell r="B1614" t="str">
            <v>F3A</v>
          </cell>
          <cell r="C1614" t="str">
            <v>ﾌﾞﾚｰｷ</v>
          </cell>
          <cell r="D1614">
            <v>1</v>
          </cell>
        </row>
        <row r="1615">
          <cell r="B1615" t="str">
            <v>F4A</v>
          </cell>
          <cell r="C1615" t="str">
            <v>ﾗｼﾞｴﾀｰ</v>
          </cell>
          <cell r="D1615">
            <v>1</v>
          </cell>
        </row>
        <row r="1616">
          <cell r="B1616" t="str">
            <v>F5A</v>
          </cell>
          <cell r="C1616" t="str">
            <v>ﾘﾓｺﾝｽﾀｰﾀｰ</v>
          </cell>
          <cell r="D1616">
            <v>1</v>
          </cell>
        </row>
        <row r="1617">
          <cell r="B1617" t="str">
            <v>F6A</v>
          </cell>
          <cell r="C1617" t="str">
            <v>車両</v>
          </cell>
          <cell r="D1617">
            <v>1</v>
          </cell>
        </row>
        <row r="1618">
          <cell r="B1618" t="str">
            <v>F6B</v>
          </cell>
          <cell r="C1618" t="str">
            <v>車両側</v>
          </cell>
          <cell r="D1618">
            <v>1</v>
          </cell>
        </row>
        <row r="1619">
          <cell r="B1619" t="str">
            <v>F6C</v>
          </cell>
          <cell r="C1619" t="str">
            <v>車両側 ﾊｰﾈｽ</v>
          </cell>
          <cell r="D1619">
            <v>1</v>
          </cell>
        </row>
        <row r="1620">
          <cell r="B1620" t="str">
            <v>F6D</v>
          </cell>
          <cell r="C1620" t="str">
            <v>車両側 電子制御ｼｽﾃﾑ</v>
          </cell>
          <cell r="D1620">
            <v>1</v>
          </cell>
        </row>
        <row r="1621">
          <cell r="B1621" t="str">
            <v>F6E</v>
          </cell>
          <cell r="C1621" t="str">
            <v>車両側 配線</v>
          </cell>
          <cell r="D1621">
            <v>1</v>
          </cell>
        </row>
        <row r="1622">
          <cell r="B1622" t="str">
            <v>F6F</v>
          </cell>
          <cell r="C1622" t="str">
            <v>C22車 ﾄｰｼｮﾝﾊﾞｰ ｱﾝｶｰｴﾝﾄﾞﾎﾞﾙﾄ</v>
          </cell>
          <cell r="D1622">
            <v>1</v>
          </cell>
        </row>
        <row r="1623">
          <cell r="B1623" t="str">
            <v>F6G</v>
          </cell>
          <cell r="C1623" t="str">
            <v>E24車 QD32 ENG</v>
          </cell>
          <cell r="D1623">
            <v>1</v>
          </cell>
        </row>
        <row r="1624">
          <cell r="B1624" t="str">
            <v>F6H</v>
          </cell>
          <cell r="C1624" t="str">
            <v>E24車 TD27 ENG</v>
          </cell>
          <cell r="D1624">
            <v>1</v>
          </cell>
        </row>
        <row r="1625">
          <cell r="B1625" t="str">
            <v>F6J</v>
          </cell>
          <cell r="C1625" t="str">
            <v>E24車 TD27ETi ENG</v>
          </cell>
          <cell r="D1625">
            <v>1</v>
          </cell>
        </row>
        <row r="1626">
          <cell r="B1626" t="str">
            <v>F6K</v>
          </cell>
          <cell r="C1626" t="str">
            <v>E50車</v>
          </cell>
          <cell r="D1626">
            <v>1</v>
          </cell>
        </row>
        <row r="1627">
          <cell r="B1627" t="str">
            <v>F6L</v>
          </cell>
          <cell r="C1627" t="str">
            <v>E50車 VQ35DE ENG</v>
          </cell>
          <cell r="D1627">
            <v>1</v>
          </cell>
        </row>
        <row r="1628">
          <cell r="B1628" t="str">
            <v>F6M</v>
          </cell>
          <cell r="C1628" t="str">
            <v>E50車 ｾﾚｸﾄﾘﾝｹｰｼﾞ</v>
          </cell>
          <cell r="D1628">
            <v>1</v>
          </cell>
        </row>
        <row r="1629">
          <cell r="B1629" t="str">
            <v>F6N</v>
          </cell>
          <cell r="C1629" t="str">
            <v>E50車 ｾﾝﾀｰ BRG BRKT</v>
          </cell>
          <cell r="D1629">
            <v>1</v>
          </cell>
        </row>
        <row r="1630">
          <cell r="B1630" t="str">
            <v>F6P</v>
          </cell>
          <cell r="C1630" t="str">
            <v>E50車 ﾃﾞﾌ</v>
          </cell>
          <cell r="D1630">
            <v>1</v>
          </cell>
        </row>
        <row r="1631">
          <cell r="B1631" t="str">
            <v>F6Q</v>
          </cell>
          <cell r="C1631" t="str">
            <v>E50車 ﾌｧｲﾝﾋﾞｼﾞｮﾝﾒｰﾀｰ仕様車</v>
          </cell>
          <cell r="D1631">
            <v>1</v>
          </cell>
        </row>
        <row r="1632">
          <cell r="B1632" t="str">
            <v>F6R</v>
          </cell>
          <cell r="C1632" t="str">
            <v>E50車 救急車ﾊﾞｯﾃﾘｰﾊｰﾈｽ</v>
          </cell>
          <cell r="D1632">
            <v>1</v>
          </cell>
        </row>
        <row r="1633">
          <cell r="B1633" t="str">
            <v>F6S</v>
          </cell>
          <cell r="C1633" t="str">
            <v>E50車 標準ﾒｰﾀｰ仕様車</v>
          </cell>
          <cell r="D1633">
            <v>1</v>
          </cell>
        </row>
        <row r="1634">
          <cell r="B1634" t="str">
            <v>F6T</v>
          </cell>
          <cell r="C1634" t="str">
            <v>E50車用 ｾﾚｸﾄﾚﾊﾞｰ</v>
          </cell>
          <cell r="D1634">
            <v>1</v>
          </cell>
        </row>
        <row r="1635">
          <cell r="B1635" t="str">
            <v>F6U</v>
          </cell>
          <cell r="C1635" t="str">
            <v>K30車 NA20P ENG</v>
          </cell>
          <cell r="D1635">
            <v>1</v>
          </cell>
        </row>
        <row r="1636">
          <cell r="B1636" t="str">
            <v>F6V</v>
          </cell>
          <cell r="C1636" t="str">
            <v>R50車 車体</v>
          </cell>
          <cell r="D1636">
            <v>1</v>
          </cell>
        </row>
        <row r="1637">
          <cell r="B1637" t="str">
            <v>F6W</v>
          </cell>
          <cell r="C1637" t="str">
            <v>WC34車 C35車 RB25DE ENG</v>
          </cell>
          <cell r="D1637">
            <v>1</v>
          </cell>
        </row>
        <row r="1638">
          <cell r="B1638" t="str">
            <v>F6X</v>
          </cell>
          <cell r="C1638" t="str">
            <v>WC34車 車体</v>
          </cell>
          <cell r="D1638">
            <v>1</v>
          </cell>
        </row>
        <row r="1639">
          <cell r="B1639" t="str">
            <v>F6Y</v>
          </cell>
          <cell r="C1639" t="str">
            <v>Y31車</v>
          </cell>
          <cell r="D1639">
            <v>1</v>
          </cell>
        </row>
        <row r="1640">
          <cell r="B1640" t="str">
            <v>F6Z</v>
          </cell>
          <cell r="C1640" t="str">
            <v>Y31車 RB20P ENG</v>
          </cell>
          <cell r="D1640">
            <v>1</v>
          </cell>
        </row>
        <row r="1641">
          <cell r="B1641" t="str">
            <v>F6ｱ</v>
          </cell>
          <cell r="C1641" t="str">
            <v>Y61車 TD42T ENG</v>
          </cell>
          <cell r="D1641">
            <v>1</v>
          </cell>
        </row>
        <row r="1642">
          <cell r="B1642" t="str">
            <v>F6ｲ</v>
          </cell>
          <cell r="C1642" t="str">
            <v>C33車 RD28 ENG H/C</v>
          </cell>
          <cell r="D1642">
            <v>1</v>
          </cell>
        </row>
        <row r="1643">
          <cell r="B1643" t="str">
            <v>F6ｳ</v>
          </cell>
          <cell r="C1643" t="str">
            <v>E24車 VG30E ENG H/C</v>
          </cell>
          <cell r="D1643">
            <v>1</v>
          </cell>
        </row>
        <row r="1644">
          <cell r="B1644" t="str">
            <v>F6ｴ</v>
          </cell>
          <cell r="C1644" t="str">
            <v>FY33車</v>
          </cell>
          <cell r="D1644">
            <v>1</v>
          </cell>
        </row>
        <row r="1645">
          <cell r="B1645" t="str">
            <v>F6ｶ</v>
          </cell>
          <cell r="C1645" t="str">
            <v>C34車 R33車 RB20E ENG</v>
          </cell>
          <cell r="D1645">
            <v>1</v>
          </cell>
        </row>
        <row r="1646">
          <cell r="B1646" t="str">
            <v>F6ｷ</v>
          </cell>
          <cell r="C1646" t="str">
            <v>C35車 RB25DE ENG</v>
          </cell>
          <cell r="D1646">
            <v>1</v>
          </cell>
        </row>
        <row r="1647">
          <cell r="B1647" t="str">
            <v>F6ｸ</v>
          </cell>
          <cell r="C1647" t="str">
            <v>E50車 VG33E ENG</v>
          </cell>
          <cell r="D1647">
            <v>1</v>
          </cell>
        </row>
        <row r="1648">
          <cell r="B1648" t="str">
            <v>F6ｹ</v>
          </cell>
          <cell r="C1648" t="str">
            <v>FY31車 VG30DET ENG</v>
          </cell>
          <cell r="D1648">
            <v>1</v>
          </cell>
        </row>
        <row r="1649">
          <cell r="B1649" t="str">
            <v>F6ｺ</v>
          </cell>
          <cell r="C1649" t="str">
            <v>FY33車 VH41DE ENG</v>
          </cell>
          <cell r="D1649">
            <v>1</v>
          </cell>
        </row>
        <row r="1650">
          <cell r="B1650" t="str">
            <v>F6ｻ</v>
          </cell>
          <cell r="C1650" t="str">
            <v>FY33車 VH41DE ENG B/B</v>
          </cell>
          <cell r="D1650">
            <v>1</v>
          </cell>
        </row>
        <row r="1651">
          <cell r="B1651" t="str">
            <v>F6ｼ</v>
          </cell>
          <cell r="C1651" t="str">
            <v>G50車 VH45DE ENG</v>
          </cell>
          <cell r="D1651">
            <v>1</v>
          </cell>
        </row>
        <row r="1652">
          <cell r="B1652" t="str">
            <v>F6ｽ</v>
          </cell>
          <cell r="C1652" t="str">
            <v>R20車</v>
          </cell>
          <cell r="D1652">
            <v>1</v>
          </cell>
        </row>
        <row r="1653">
          <cell r="B1653" t="str">
            <v>F6ｾ</v>
          </cell>
          <cell r="C1653" t="str">
            <v>R50車</v>
          </cell>
          <cell r="D1653">
            <v>1</v>
          </cell>
        </row>
        <row r="1654">
          <cell r="B1654" t="str">
            <v>F6ｿ</v>
          </cell>
          <cell r="C1654" t="str">
            <v>S13車</v>
          </cell>
          <cell r="D1654">
            <v>1</v>
          </cell>
        </row>
        <row r="1655">
          <cell r="B1655" t="str">
            <v>F6ﾀ</v>
          </cell>
          <cell r="C1655" t="str">
            <v>S14車 C23車 W30車 4気筒 ENG</v>
          </cell>
          <cell r="D1655">
            <v>1</v>
          </cell>
        </row>
        <row r="1656">
          <cell r="B1656" t="str">
            <v>F6ﾁ</v>
          </cell>
          <cell r="C1656" t="str">
            <v>W30車</v>
          </cell>
          <cell r="D1656">
            <v>1</v>
          </cell>
        </row>
        <row r="1657">
          <cell r="B1657" t="str">
            <v>F6ﾂ</v>
          </cell>
          <cell r="C1657" t="str">
            <v>Y31車 VG20E ENG</v>
          </cell>
          <cell r="D1657">
            <v>1</v>
          </cell>
        </row>
        <row r="1658">
          <cell r="B1658" t="str">
            <v>F6ﾃ</v>
          </cell>
          <cell r="C1658" t="str">
            <v>Y31車 Y33車 VG20E ENG</v>
          </cell>
          <cell r="D1658">
            <v>1</v>
          </cell>
        </row>
        <row r="1659">
          <cell r="B1659" t="str">
            <v>F6ﾄ</v>
          </cell>
          <cell r="C1659" t="str">
            <v>Y31車 VG30E ENG</v>
          </cell>
          <cell r="D1659">
            <v>1</v>
          </cell>
        </row>
        <row r="1660">
          <cell r="B1660" t="str">
            <v>F6ﾅ</v>
          </cell>
          <cell r="C1660" t="str">
            <v>Y32車 RD28 ENG</v>
          </cell>
          <cell r="D1660">
            <v>1</v>
          </cell>
        </row>
        <row r="1661">
          <cell r="B1661" t="str">
            <v>F6ﾆ</v>
          </cell>
          <cell r="C1661" t="str">
            <v>Y32車 VG30DET ENG</v>
          </cell>
          <cell r="D1661">
            <v>1</v>
          </cell>
        </row>
        <row r="1662">
          <cell r="B1662" t="str">
            <v>F6ﾇ</v>
          </cell>
          <cell r="C1662" t="str">
            <v>Y33車</v>
          </cell>
          <cell r="D1662">
            <v>1</v>
          </cell>
        </row>
        <row r="1663">
          <cell r="B1663" t="str">
            <v>F6ﾈ</v>
          </cell>
          <cell r="C1663" t="str">
            <v>Y33車 VQ25DE ENG</v>
          </cell>
          <cell r="D1663">
            <v>1</v>
          </cell>
        </row>
        <row r="1664">
          <cell r="B1664" t="str">
            <v>F6ﾉ</v>
          </cell>
          <cell r="C1664" t="str">
            <v>Y33車 VQ30DE ENG</v>
          </cell>
          <cell r="D1664">
            <v>1</v>
          </cell>
        </row>
        <row r="1665">
          <cell r="B1665" t="str">
            <v>F6ﾊ</v>
          </cell>
          <cell r="C1665" t="str">
            <v>Y33車 VQ30DET ENG</v>
          </cell>
          <cell r="D1665">
            <v>1</v>
          </cell>
        </row>
        <row r="1666">
          <cell r="B1666" t="str">
            <v>F6ﾋ</v>
          </cell>
          <cell r="C1666" t="str">
            <v>Z32車 VG30DET ENG</v>
          </cell>
          <cell r="D1666">
            <v>1</v>
          </cell>
        </row>
        <row r="1667">
          <cell r="B1667" t="str">
            <v>F6ﾌ</v>
          </cell>
          <cell r="C1667" t="str">
            <v>JG50車 VH45DE ENG</v>
          </cell>
          <cell r="D1667">
            <v>1</v>
          </cell>
        </row>
        <row r="1668">
          <cell r="B1668" t="str">
            <v>F6ﾍ</v>
          </cell>
          <cell r="C1668" t="str">
            <v>Y34車</v>
          </cell>
          <cell r="D1668">
            <v>1</v>
          </cell>
        </row>
        <row r="1669">
          <cell r="B1669" t="str">
            <v>F6ﾎ</v>
          </cell>
          <cell r="C1669" t="str">
            <v>車両側 ｲﾝｼﾞｹｰﾀｰ回路</v>
          </cell>
          <cell r="D1669">
            <v>1</v>
          </cell>
        </row>
        <row r="1670">
          <cell r="B1670" t="str">
            <v>F6ﾏ</v>
          </cell>
          <cell r="C1670" t="str">
            <v>車両側 過電流</v>
          </cell>
          <cell r="D1670">
            <v>1</v>
          </cell>
        </row>
        <row r="1671">
          <cell r="B1671" t="str">
            <v>F6ﾐ</v>
          </cell>
          <cell r="C1671" t="str">
            <v>C35車 WC34車 R34車</v>
          </cell>
          <cell r="D1671">
            <v>1</v>
          </cell>
        </row>
        <row r="1672">
          <cell r="B1672" t="str">
            <v>F6ﾑ</v>
          </cell>
          <cell r="C1672" t="str">
            <v>M35 4WD車</v>
          </cell>
          <cell r="D1672">
            <v>1</v>
          </cell>
        </row>
        <row r="1673">
          <cell r="B1673" t="str">
            <v>F6ﾒ</v>
          </cell>
          <cell r="C1673" t="str">
            <v>北米向 V35車 VQ35DE ENG</v>
          </cell>
          <cell r="D1673">
            <v>1</v>
          </cell>
        </row>
        <row r="1674">
          <cell r="B1674" t="str">
            <v>F6ﾓ</v>
          </cell>
          <cell r="C1674" t="str">
            <v>ABS</v>
          </cell>
          <cell r="D1674">
            <v>1</v>
          </cell>
        </row>
        <row r="1675">
          <cell r="B1675" t="str">
            <v>F6ﾔ</v>
          </cell>
          <cell r="C1675" t="str">
            <v>M35車 VQ25DET ENG</v>
          </cell>
          <cell r="D1675">
            <v>1</v>
          </cell>
        </row>
        <row r="1676">
          <cell r="B1676" t="str">
            <v>F6ﾕ</v>
          </cell>
          <cell r="C1676" t="str">
            <v>V35車 M35車 Y34車</v>
          </cell>
          <cell r="D1676">
            <v>1</v>
          </cell>
        </row>
        <row r="1677">
          <cell r="B1677" t="str">
            <v>F6ﾖ</v>
          </cell>
          <cell r="C1677" t="str">
            <v>車両側 ｺﾝﾄﾛｰﾙﾃﾞﾊﾞｲｽ</v>
          </cell>
          <cell r="D1677">
            <v>1</v>
          </cell>
        </row>
        <row r="1678">
          <cell r="B1678" t="str">
            <v>F6ﾗ</v>
          </cell>
          <cell r="C1678" t="str">
            <v>E51 2WD車</v>
          </cell>
          <cell r="D1678">
            <v>1</v>
          </cell>
        </row>
        <row r="1679">
          <cell r="B1679" t="str">
            <v>F7A</v>
          </cell>
          <cell r="C1679" t="str">
            <v>PTO</v>
          </cell>
          <cell r="D1679">
            <v>1</v>
          </cell>
        </row>
        <row r="1680">
          <cell r="B1680" t="str">
            <v>F7B</v>
          </cell>
          <cell r="C1680" t="str">
            <v>PTO ｷﾞﾔ</v>
          </cell>
          <cell r="D1680">
            <v>1</v>
          </cell>
        </row>
        <row r="1681">
          <cell r="B1681" t="str">
            <v>F7C</v>
          </cell>
          <cell r="C1681" t="str">
            <v>PTO ｽﾀｯﾄﾞﾎﾞﾙﾄ～ｹｰｽ間</v>
          </cell>
          <cell r="D1681">
            <v>1</v>
          </cell>
        </row>
        <row r="1682">
          <cell r="B1682" t="str">
            <v>F7D</v>
          </cell>
          <cell r="C1682" t="str">
            <v>PTO ﾊﾟｲﾌﾟ</v>
          </cell>
          <cell r="D1682">
            <v>1</v>
          </cell>
        </row>
        <row r="1683">
          <cell r="B1683" t="str">
            <v>F7E</v>
          </cell>
          <cell r="C1683" t="str">
            <v>PTO ﾊﾞﾙﾌﾞ</v>
          </cell>
          <cell r="D1683">
            <v>1</v>
          </cell>
        </row>
        <row r="1684">
          <cell r="B1684" t="str">
            <v>F7F</v>
          </cell>
          <cell r="C1684" t="str">
            <v>PTO SOL</v>
          </cell>
          <cell r="D1684">
            <v>1</v>
          </cell>
        </row>
        <row r="1685">
          <cell r="B1685" t="str">
            <v>F7G</v>
          </cell>
          <cell r="C1685" t="str">
            <v>PTO SOL ﾊｰﾈｽ</v>
          </cell>
          <cell r="D1685">
            <v>1</v>
          </cell>
        </row>
        <row r="1686">
          <cell r="B1686" t="str">
            <v>F7H</v>
          </cell>
          <cell r="C1686" t="str">
            <v>PTO ｹｰｽ</v>
          </cell>
          <cell r="D1686">
            <v>1</v>
          </cell>
        </row>
        <row r="1687">
          <cell r="B1687" t="str">
            <v>F7J</v>
          </cell>
          <cell r="C1687" t="str">
            <v>PTO SPR</v>
          </cell>
          <cell r="D1687">
            <v>1</v>
          </cell>
        </row>
        <row r="1688">
          <cell r="B1688" t="str">
            <v>F8A</v>
          </cell>
          <cell r="C1688" t="str">
            <v>部位特定できない</v>
          </cell>
          <cell r="D1688">
            <v>1</v>
          </cell>
        </row>
        <row r="1689">
          <cell r="B1689" t="str">
            <v>F8B</v>
          </cell>
          <cell r="C1689" t="str">
            <v>ﾗﾍﾞﾙﾓﾃﾞﾙ</v>
          </cell>
          <cell r="D1689">
            <v>1</v>
          </cell>
        </row>
        <row r="1690">
          <cell r="B1690" t="str">
            <v>F8C</v>
          </cell>
          <cell r="C1690" t="str">
            <v>ﾊﾞｰｺｰﾄﾞﾗﾍﾞﾙ</v>
          </cell>
          <cell r="D1690">
            <v>1</v>
          </cell>
        </row>
        <row r="1691">
          <cell r="B1691" t="str">
            <v>F8D</v>
          </cell>
          <cell r="C1691" t="str">
            <v>ｱﾙﾐ部品</v>
          </cell>
          <cell r="D1691">
            <v>1</v>
          </cell>
        </row>
        <row r="1692">
          <cell r="B1692" t="str">
            <v>F8E</v>
          </cell>
          <cell r="C1692" t="str">
            <v>加工台車 塗装片</v>
          </cell>
          <cell r="D1692">
            <v>1</v>
          </cell>
        </row>
        <row r="1693">
          <cell r="B1693" t="str">
            <v>F8F</v>
          </cell>
          <cell r="C1693" t="str">
            <v>ｽﾅｯﾌﾟﾘﾝｸﾞ 組付治具部品</v>
          </cell>
          <cell r="D1693">
            <v>1</v>
          </cell>
        </row>
        <row r="1694">
          <cell r="B1694" t="str">
            <v>F8G</v>
          </cell>
          <cell r="C1694" t="str">
            <v>ｽﾗｽﾄ BRG</v>
          </cell>
          <cell r="D1694">
            <v>1</v>
          </cell>
        </row>
        <row r="1695">
          <cell r="B1695" t="str">
            <v>F8H</v>
          </cell>
          <cell r="C1695" t="str">
            <v>ﾜｲﾔｰﾌﾞﾗｼ片</v>
          </cell>
          <cell r="D1695">
            <v>1</v>
          </cell>
        </row>
        <row r="1696">
          <cell r="B1696" t="str">
            <v>F9A</v>
          </cell>
          <cell r="C1696" t="str">
            <v>市場処置品</v>
          </cell>
          <cell r="D1696">
            <v>1</v>
          </cell>
        </row>
        <row r="1697">
          <cell r="B1697" t="str">
            <v>G0A</v>
          </cell>
          <cell r="C1697" t="str">
            <v>複数摩擦要素</v>
          </cell>
          <cell r="D1697">
            <v>1</v>
          </cell>
        </row>
        <row r="1698">
          <cell r="B1698" t="str">
            <v>G0B</v>
          </cell>
          <cell r="C1698" t="str">
            <v>ｷﾞﾔ部品（複数）</v>
          </cell>
          <cell r="D1698">
            <v>1</v>
          </cell>
        </row>
        <row r="1699">
          <cell r="B1699" t="str">
            <v>G1A</v>
          </cell>
          <cell r="C1699" t="str">
            <v>ｵﾙﾀﾈｰﾀｰ</v>
          </cell>
          <cell r="D1699">
            <v>1</v>
          </cell>
        </row>
        <row r="1700">
          <cell r="B1700" t="str">
            <v>G2A</v>
          </cell>
          <cell r="C1700" t="str">
            <v>SECD 回転ｾﾝｻｰ</v>
          </cell>
          <cell r="D1700">
            <v>1</v>
          </cell>
        </row>
        <row r="1701">
          <cell r="B1701" t="str">
            <v>G2B</v>
          </cell>
          <cell r="C1701" t="str">
            <v>SECD 回転ｾﾝｻｰ 端子</v>
          </cell>
          <cell r="D1701">
            <v>1</v>
          </cell>
        </row>
        <row r="1702">
          <cell r="B1702" t="str">
            <v>G2C</v>
          </cell>
          <cell r="C1702" t="str">
            <v>SECD 回転ｾﾝｻｰ 締付ﾎﾞﾙﾄ</v>
          </cell>
          <cell r="D1702">
            <v>1</v>
          </cell>
        </row>
        <row r="1703">
          <cell r="B1703" t="str">
            <v>G3A</v>
          </cell>
          <cell r="C1703" t="str">
            <v>ｲﾝﾀｰﾅﾙｷﾞﾔ</v>
          </cell>
          <cell r="D1703">
            <v>1</v>
          </cell>
        </row>
        <row r="1704">
          <cell r="B1704" t="str">
            <v>G3B</v>
          </cell>
          <cell r="C1704" t="str">
            <v>ｲﾝﾀｰﾅﾙｷﾞﾔ BRG</v>
          </cell>
          <cell r="D1704">
            <v>1</v>
          </cell>
        </row>
        <row r="1705">
          <cell r="B1705" t="str">
            <v>G4A</v>
          </cell>
          <cell r="C1705" t="str">
            <v>ｵｲﾙﾌｨﾙﾀｰﾎｰｽ ｸﾗﾝﾌﾟ部</v>
          </cell>
          <cell r="D1705">
            <v>1</v>
          </cell>
        </row>
        <row r="1706">
          <cell r="B1706" t="str">
            <v>G5A</v>
          </cell>
          <cell r="C1706" t="str">
            <v>外付ﾌｨﾙﾀｰﾎｰｽ ｸﾗﾝﾌﾟ部</v>
          </cell>
          <cell r="D1706">
            <v>1</v>
          </cell>
        </row>
        <row r="1707">
          <cell r="B1707" t="str">
            <v>G5B</v>
          </cell>
          <cell r="C1707" t="str">
            <v>外付ﾌｨﾙﾀｰﾎｰｽ部</v>
          </cell>
          <cell r="D1707">
            <v>1</v>
          </cell>
        </row>
        <row r="1708">
          <cell r="B1708" t="str">
            <v>G6A</v>
          </cell>
          <cell r="C1708" t="str">
            <v>ﾌﾟｰﾘｰ ｾﾝｻｰ</v>
          </cell>
          <cell r="D1708">
            <v>1</v>
          </cell>
        </row>
        <row r="1709">
          <cell r="B1709" t="str">
            <v>G7A</v>
          </cell>
          <cell r="C1709" t="str">
            <v>ﾄﾞﾗﾑｻﾎﾟｰﾄ</v>
          </cell>
          <cell r="D1709">
            <v>1</v>
          </cell>
        </row>
        <row r="1710">
          <cell r="B1710" t="str">
            <v>G7B</v>
          </cell>
          <cell r="C1710" t="str">
            <v>ﾄﾞﾗﾑｻﾎﾟｰﾄ ﾌﾟﾗｸﾞ</v>
          </cell>
          <cell r="D1710">
            <v>1</v>
          </cell>
        </row>
        <row r="1711">
          <cell r="B1711" t="str">
            <v>G7C</v>
          </cell>
          <cell r="C1711" t="str">
            <v>ﾄﾞﾗﾑｻﾎﾟｰﾄ ﾌﾟﾚｰﾝｼｰﾙ</v>
          </cell>
          <cell r="D1711">
            <v>1</v>
          </cell>
        </row>
        <row r="1712">
          <cell r="B1712" t="str">
            <v>G7D</v>
          </cell>
          <cell r="C1712" t="str">
            <v>ﾄﾞﾗﾑｻﾎﾟｰﾄ ﾎﾞﾙﾄ</v>
          </cell>
          <cell r="D1712">
            <v>1</v>
          </cell>
        </row>
        <row r="1713">
          <cell r="B1713" t="str">
            <v>G7E</v>
          </cell>
          <cell r="C1713" t="str">
            <v>ﾄﾞﾗﾑｻﾎﾟｰﾄ部 ﾃﾌﾛﾝﾘﾝｸﾞ</v>
          </cell>
          <cell r="D1713">
            <v>1</v>
          </cell>
        </row>
        <row r="1714">
          <cell r="B1714" t="str">
            <v>G8A</v>
          </cell>
          <cell r="C1714" t="str">
            <v>3rd OWC</v>
          </cell>
          <cell r="D1714">
            <v>1</v>
          </cell>
        </row>
        <row r="1715">
          <cell r="B1715" t="str">
            <v>G9A</v>
          </cell>
          <cell r="C1715" t="str">
            <v>ﾊﾞｷｭｰﾑﾀﾞｲｱﾌﾗﾑ</v>
          </cell>
          <cell r="D1715">
            <v>1</v>
          </cell>
        </row>
        <row r="1716">
          <cell r="B1716" t="str">
            <v>H0A</v>
          </cell>
          <cell r="C1716" t="str">
            <v>TIP SOL</v>
          </cell>
          <cell r="D1716">
            <v>1</v>
          </cell>
        </row>
        <row r="1717">
          <cell r="B1717" t="str">
            <v>H1A</v>
          </cell>
          <cell r="C1717" t="str">
            <v>ﾄﾞﾚｰﾝﾌﾟﾗｸﾞ ﾜｯｼｬｰ</v>
          </cell>
          <cell r="D1717">
            <v>1</v>
          </cell>
        </row>
        <row r="1718">
          <cell r="B1718" t="str">
            <v>H2A</v>
          </cell>
          <cell r="C1718" t="str">
            <v>SECD SOL</v>
          </cell>
          <cell r="D1718">
            <v>1</v>
          </cell>
        </row>
        <row r="1719">
          <cell r="B1719" t="str">
            <v>H3A</v>
          </cell>
          <cell r="C1719" t="str">
            <v>ｶﾞｽｹｯﾄｷｯﾄ内 Oﾘﾝｸﾞ</v>
          </cell>
          <cell r="D1719">
            <v>1</v>
          </cell>
        </row>
        <row r="1720">
          <cell r="B1720" t="str">
            <v>H3B</v>
          </cell>
          <cell r="C1720" t="str">
            <v>ｶﾞｽｹｯﾄｷｯﾄ内 ｵｲﾙﾊﾟﾝ ｶﾞｽｹｯﾄ</v>
          </cell>
          <cell r="D1720">
            <v>1</v>
          </cell>
        </row>
      </sheetData>
      <sheetData sheetId="4" refreshError="1">
        <row r="4">
          <cell r="B4" t="str">
            <v>不具合コード</v>
          </cell>
          <cell r="C4" t="str">
            <v>不具合内容</v>
          </cell>
          <cell r="D4" t="str">
            <v>件数</v>
          </cell>
        </row>
        <row r="5">
          <cell r="B5" t="str">
            <v>000</v>
          </cell>
          <cell r="C5" t="str">
            <v>原因なし</v>
          </cell>
          <cell r="D5">
            <v>1</v>
          </cell>
        </row>
        <row r="6">
          <cell r="B6" t="str">
            <v>001</v>
          </cell>
          <cell r="C6" t="str">
            <v>1ST RED SPR混入</v>
          </cell>
          <cell r="D6">
            <v>1</v>
          </cell>
        </row>
        <row r="7">
          <cell r="B7" t="str">
            <v>002</v>
          </cell>
          <cell r="C7" t="str">
            <v>1ｹ欠品</v>
          </cell>
          <cell r="D7">
            <v>1</v>
          </cell>
        </row>
        <row r="8">
          <cell r="B8" t="str">
            <v>003</v>
          </cell>
          <cell r="C8" t="str">
            <v>1本余分</v>
          </cell>
          <cell r="D8">
            <v>1</v>
          </cell>
        </row>
        <row r="9">
          <cell r="B9" t="str">
            <v>004</v>
          </cell>
          <cell r="C9" t="str">
            <v>2ｹ組付</v>
          </cell>
          <cell r="D9">
            <v>1</v>
          </cell>
        </row>
        <row r="10">
          <cell r="B10" t="str">
            <v>005</v>
          </cell>
          <cell r="C10" t="str">
            <v>2ｹ入り</v>
          </cell>
          <cell r="D10">
            <v>1</v>
          </cell>
        </row>
        <row r="11">
          <cell r="B11" t="str">
            <v>006</v>
          </cell>
          <cell r="C11" t="str">
            <v>3ｹ入り</v>
          </cell>
          <cell r="D11">
            <v>1</v>
          </cell>
        </row>
        <row r="12">
          <cell r="B12" t="str">
            <v>007</v>
          </cell>
          <cell r="C12" t="str">
            <v>ALﾊﾞﾘ噛込</v>
          </cell>
          <cell r="D12">
            <v>1</v>
          </cell>
        </row>
        <row r="13">
          <cell r="B13" t="str">
            <v>008</v>
          </cell>
          <cell r="C13" t="str">
            <v>AL合金鋳ﾊﾞﾘ噛込ｽﾃｨｯｸ</v>
          </cell>
          <cell r="D13">
            <v>1</v>
          </cell>
        </row>
        <row r="14">
          <cell r="B14" t="str">
            <v>009</v>
          </cell>
          <cell r="C14" t="str">
            <v>AL片噛込ｽﾃｨｯｸ</v>
          </cell>
          <cell r="D14">
            <v>1</v>
          </cell>
        </row>
        <row r="15">
          <cell r="B15" t="str">
            <v>010</v>
          </cell>
          <cell r="C15" t="str">
            <v>AL片噛込による作動不良</v>
          </cell>
          <cell r="D15">
            <v>1</v>
          </cell>
        </row>
        <row r="16">
          <cell r="B16" t="str">
            <v>011</v>
          </cell>
          <cell r="C16" t="str">
            <v>AL片噛込一時的ｽﾃｨｯｸ</v>
          </cell>
          <cell r="D16">
            <v>1</v>
          </cell>
        </row>
        <row r="17">
          <cell r="B17" t="str">
            <v>012</v>
          </cell>
          <cell r="C17" t="str">
            <v>AL片詰まり</v>
          </cell>
          <cell r="D17">
            <v>1</v>
          </cell>
        </row>
        <row r="18">
          <cell r="B18" t="str">
            <v>013</v>
          </cell>
          <cell r="C18" t="str">
            <v>AL片混入</v>
          </cell>
          <cell r="D18">
            <v>1</v>
          </cell>
        </row>
        <row r="19">
          <cell r="B19" t="str">
            <v>014</v>
          </cell>
          <cell r="C19" t="str">
            <v>AL片塞ぎ</v>
          </cell>
          <cell r="D19">
            <v>1</v>
          </cell>
        </row>
        <row r="20">
          <cell r="B20" t="str">
            <v>015</v>
          </cell>
          <cell r="C20" t="str">
            <v>AL片剥離</v>
          </cell>
          <cell r="D20">
            <v>1</v>
          </cell>
        </row>
        <row r="21">
          <cell r="B21" t="str">
            <v>016</v>
          </cell>
          <cell r="C21" t="str">
            <v>AL片付着</v>
          </cell>
          <cell r="D21">
            <v>1</v>
          </cell>
        </row>
        <row r="22">
          <cell r="B22" t="str">
            <v>017</v>
          </cell>
          <cell r="C22" t="str">
            <v>AL片浮遊</v>
          </cell>
          <cell r="D22">
            <v>1</v>
          </cell>
        </row>
        <row r="23">
          <cell r="B23" t="str">
            <v>018</v>
          </cell>
          <cell r="C23" t="str">
            <v>ATCU破損（ｻｰｼﾞ）</v>
          </cell>
          <cell r="D23">
            <v>1</v>
          </cell>
        </row>
        <row r="24">
          <cell r="B24" t="str">
            <v>019</v>
          </cell>
          <cell r="C24" t="str">
            <v>ｹｰｽ AL片ｽﾃｨｯｸ</v>
          </cell>
          <cell r="D24">
            <v>1</v>
          </cell>
        </row>
        <row r="25">
          <cell r="B25" t="str">
            <v>020</v>
          </cell>
          <cell r="C25" t="str">
            <v>BKTﾗﾊﾞｰつぶれ（ｼﾞｬﾀﾞｰ）</v>
          </cell>
          <cell r="D25">
            <v>1</v>
          </cell>
        </row>
        <row r="26">
          <cell r="B26" t="str">
            <v>021</v>
          </cell>
          <cell r="C26" t="str">
            <v>Eﾘﾝｸﾞ破損片噛込ｽﾃｨｯｸ</v>
          </cell>
          <cell r="D26">
            <v>1</v>
          </cell>
        </row>
        <row r="27">
          <cell r="B27" t="str">
            <v>022</v>
          </cell>
          <cell r="C27" t="str">
            <v>Fe片噛込ｽﾃｨｯｸ</v>
          </cell>
          <cell r="D27">
            <v>1</v>
          </cell>
        </row>
        <row r="28">
          <cell r="B28" t="str">
            <v>023</v>
          </cell>
          <cell r="C28" t="str">
            <v>Fe片噛込による作動不良</v>
          </cell>
          <cell r="D28">
            <v>1</v>
          </cell>
        </row>
        <row r="29">
          <cell r="B29" t="str">
            <v>024</v>
          </cell>
          <cell r="C29" t="str">
            <v>Fe片噛込一時的ｽﾃｨｯｸ</v>
          </cell>
          <cell r="D29">
            <v>1</v>
          </cell>
        </row>
        <row r="30">
          <cell r="B30" t="str">
            <v>025</v>
          </cell>
          <cell r="C30" t="str">
            <v>Fe片詰まり</v>
          </cell>
          <cell r="D30">
            <v>1</v>
          </cell>
        </row>
        <row r="31">
          <cell r="B31" t="str">
            <v>026</v>
          </cell>
          <cell r="C31" t="str">
            <v>Fe片混入</v>
          </cell>
          <cell r="D31">
            <v>1</v>
          </cell>
        </row>
        <row r="32">
          <cell r="B32" t="str">
            <v>027</v>
          </cell>
          <cell r="C32" t="str">
            <v>Fe片浮遊</v>
          </cell>
          <cell r="D32">
            <v>1</v>
          </cell>
        </row>
        <row r="33">
          <cell r="B33" t="str">
            <v>028</v>
          </cell>
          <cell r="C33" t="str">
            <v>G/Vﾌｨﾙﾀｰ欠け品浮遊</v>
          </cell>
          <cell r="D33">
            <v>1</v>
          </cell>
        </row>
        <row r="34">
          <cell r="B34" t="str">
            <v>029</v>
          </cell>
          <cell r="C34" t="str">
            <v>G/Vﾌｨﾙﾀｰ欠け片噛込ｽﾃｨｯｸ</v>
          </cell>
          <cell r="D34">
            <v>1</v>
          </cell>
        </row>
        <row r="35">
          <cell r="B35" t="str">
            <v>030</v>
          </cell>
          <cell r="C35" t="str">
            <v>H/C ﾊﾌﾞ ﾊﾞﾘ片噛込</v>
          </cell>
          <cell r="D35">
            <v>1</v>
          </cell>
        </row>
        <row r="36">
          <cell r="B36" t="str">
            <v>031</v>
          </cell>
          <cell r="C36" t="str">
            <v>HT未処理</v>
          </cell>
          <cell r="D36">
            <v>1</v>
          </cell>
        </row>
        <row r="37">
          <cell r="B37" t="str">
            <v>032</v>
          </cell>
          <cell r="C37" t="str">
            <v>HSG O/P切粉噛込ｽﾃｨｯｸ</v>
          </cell>
          <cell r="D37">
            <v>1</v>
          </cell>
        </row>
        <row r="38">
          <cell r="B38" t="str">
            <v>033</v>
          </cell>
          <cell r="C38" t="str">
            <v>O/P HSG欠片噛込</v>
          </cell>
          <cell r="D38">
            <v>1</v>
          </cell>
        </row>
        <row r="39">
          <cell r="B39" t="str">
            <v>034</v>
          </cell>
          <cell r="C39" t="str">
            <v>O/P ｶﾊﾞｰ欠け片噛込による作動不良</v>
          </cell>
          <cell r="D39">
            <v>1</v>
          </cell>
        </row>
        <row r="40">
          <cell r="B40" t="str">
            <v>035</v>
          </cell>
          <cell r="C40" t="str">
            <v>Oﾘﾝｸﾞ噛込</v>
          </cell>
          <cell r="D40">
            <v>1</v>
          </cell>
        </row>
        <row r="41">
          <cell r="B41" t="str">
            <v>036</v>
          </cell>
          <cell r="C41" t="str">
            <v>Oﾘﾝｸﾞ切片詰まり</v>
          </cell>
          <cell r="D41">
            <v>1</v>
          </cell>
        </row>
        <row r="42">
          <cell r="B42" t="str">
            <v>037</v>
          </cell>
          <cell r="C42" t="str">
            <v>P抜けず</v>
          </cell>
          <cell r="D42">
            <v>1</v>
          </cell>
        </row>
        <row r="43">
          <cell r="B43" t="str">
            <v>038</v>
          </cell>
          <cell r="C43" t="str">
            <v>RRｷｬﾘｱ事前処置品</v>
          </cell>
          <cell r="D43">
            <v>1</v>
          </cell>
        </row>
        <row r="44">
          <cell r="B44" t="str">
            <v>039</v>
          </cell>
          <cell r="C44" t="str">
            <v>R回路穴部落下</v>
          </cell>
          <cell r="D44">
            <v>1</v>
          </cell>
        </row>
        <row r="45">
          <cell r="B45" t="str">
            <v>040</v>
          </cell>
          <cell r="C45" t="str">
            <v>SCr材切片詰まり</v>
          </cell>
          <cell r="D45">
            <v>1</v>
          </cell>
        </row>
        <row r="46">
          <cell r="B46" t="str">
            <v>041</v>
          </cell>
          <cell r="C46" t="str">
            <v>Si噛込</v>
          </cell>
          <cell r="D46">
            <v>1</v>
          </cell>
        </row>
        <row r="47">
          <cell r="B47" t="str">
            <v>042</v>
          </cell>
          <cell r="C47" t="str">
            <v>ｱｲﾄﾞﾙ振動</v>
          </cell>
          <cell r="D47">
            <v>1</v>
          </cell>
        </row>
        <row r="48">
          <cell r="B48" t="str">
            <v>043</v>
          </cell>
          <cell r="C48" t="str">
            <v>ｱｼﾞｬｽﾄｼﾑ混入</v>
          </cell>
          <cell r="D48">
            <v>1</v>
          </cell>
        </row>
        <row r="49">
          <cell r="B49" t="str">
            <v>044</v>
          </cell>
          <cell r="C49" t="str">
            <v>圧痕</v>
          </cell>
          <cell r="D49">
            <v>1</v>
          </cell>
        </row>
        <row r="50">
          <cell r="B50" t="str">
            <v>045</v>
          </cell>
          <cell r="C50" t="str">
            <v>圧痕（切粉）</v>
          </cell>
          <cell r="D50">
            <v>1</v>
          </cell>
        </row>
        <row r="51">
          <cell r="B51" t="str">
            <v>046</v>
          </cell>
          <cell r="C51" t="str">
            <v>圧痕によるしぶり</v>
          </cell>
          <cell r="D51">
            <v>1</v>
          </cell>
        </row>
        <row r="52">
          <cell r="B52" t="str">
            <v>047</v>
          </cell>
          <cell r="C52" t="str">
            <v>圧入時変形</v>
          </cell>
          <cell r="D52">
            <v>1</v>
          </cell>
        </row>
        <row r="53">
          <cell r="B53" t="str">
            <v>048</v>
          </cell>
          <cell r="C53" t="str">
            <v>圧入不良</v>
          </cell>
          <cell r="D53">
            <v>1</v>
          </cell>
        </row>
        <row r="54">
          <cell r="B54" t="str">
            <v>049</v>
          </cell>
          <cell r="C54" t="str">
            <v>穴位置不良</v>
          </cell>
          <cell r="D54">
            <v>1</v>
          </cell>
        </row>
        <row r="55">
          <cell r="B55" t="str">
            <v>050</v>
          </cell>
          <cell r="C55" t="str">
            <v>穴径大</v>
          </cell>
          <cell r="D55">
            <v>1</v>
          </cell>
        </row>
        <row r="56">
          <cell r="B56" t="str">
            <v>051</v>
          </cell>
          <cell r="C56" t="str">
            <v>穴明</v>
          </cell>
          <cell r="D56">
            <v>1</v>
          </cell>
        </row>
        <row r="57">
          <cell r="B57" t="str">
            <v>052</v>
          </cell>
          <cell r="C57" t="str">
            <v>粗め残り</v>
          </cell>
          <cell r="D57">
            <v>1</v>
          </cell>
        </row>
        <row r="58">
          <cell r="B58" t="str">
            <v>053</v>
          </cell>
          <cell r="C58" t="str">
            <v>当り不良</v>
          </cell>
          <cell r="D58">
            <v>1</v>
          </cell>
        </row>
        <row r="59">
          <cell r="B59" t="str">
            <v>054</v>
          </cell>
          <cell r="C59" t="str">
            <v>位置ずれ</v>
          </cell>
          <cell r="D59">
            <v>1</v>
          </cell>
        </row>
        <row r="60">
          <cell r="B60" t="str">
            <v>055</v>
          </cell>
          <cell r="C60" t="str">
            <v>位置不良</v>
          </cell>
          <cell r="D60">
            <v>1</v>
          </cell>
        </row>
        <row r="61">
          <cell r="B61" t="str">
            <v>056</v>
          </cell>
          <cell r="C61" t="str">
            <v>異音</v>
          </cell>
          <cell r="D61">
            <v>1</v>
          </cell>
        </row>
        <row r="62">
          <cell r="B62" t="str">
            <v>057</v>
          </cell>
          <cell r="C62" t="str">
            <v>異音（ｶｯｸﾝ音）</v>
          </cell>
          <cell r="D62">
            <v>1</v>
          </cell>
        </row>
        <row r="63">
          <cell r="B63" t="str">
            <v>058</v>
          </cell>
          <cell r="C63" t="str">
            <v>異音（ｸｰ音）</v>
          </cell>
          <cell r="D63">
            <v>1</v>
          </cell>
        </row>
        <row r="64">
          <cell r="B64" t="str">
            <v>059</v>
          </cell>
          <cell r="C64" t="str">
            <v>異種ｵｲﾙ混入</v>
          </cell>
          <cell r="D64">
            <v>1</v>
          </cell>
        </row>
        <row r="65">
          <cell r="B65" t="str">
            <v>060</v>
          </cell>
          <cell r="C65" t="str">
            <v>異常なし</v>
          </cell>
          <cell r="D65">
            <v>1</v>
          </cell>
        </row>
        <row r="66">
          <cell r="B66" t="str">
            <v>061</v>
          </cell>
          <cell r="C66" t="str">
            <v>異常発熱</v>
          </cell>
          <cell r="D66">
            <v>1</v>
          </cell>
        </row>
        <row r="67">
          <cell r="B67" t="str">
            <v>062</v>
          </cell>
          <cell r="C67" t="str">
            <v>異常摩耗</v>
          </cell>
          <cell r="D67">
            <v>1</v>
          </cell>
        </row>
        <row r="68">
          <cell r="B68" t="str">
            <v>063</v>
          </cell>
          <cell r="C68" t="str">
            <v>異品</v>
          </cell>
          <cell r="D68">
            <v>1</v>
          </cell>
        </row>
        <row r="69">
          <cell r="B69" t="str">
            <v>064</v>
          </cell>
          <cell r="C69" t="str">
            <v>異物噛込ｽﾃｨｯｸ</v>
          </cell>
          <cell r="D69">
            <v>1</v>
          </cell>
        </row>
        <row r="70">
          <cell r="B70" t="str">
            <v>065</v>
          </cell>
          <cell r="C70" t="str">
            <v>異物噛込によるｵｲﾙ洩れ</v>
          </cell>
          <cell r="D70">
            <v>1</v>
          </cell>
        </row>
        <row r="71">
          <cell r="B71" t="str">
            <v>066</v>
          </cell>
          <cell r="C71" t="str">
            <v>異物噛込によるｼｮｰﾄ</v>
          </cell>
          <cell r="D71">
            <v>1</v>
          </cell>
        </row>
        <row r="72">
          <cell r="B72" t="str">
            <v>067</v>
          </cell>
          <cell r="C72" t="str">
            <v>異物噛込による穴明破損</v>
          </cell>
          <cell r="D72">
            <v>1</v>
          </cell>
        </row>
        <row r="73">
          <cell r="B73" t="str">
            <v>068</v>
          </cell>
          <cell r="C73" t="str">
            <v>異物噛込破損</v>
          </cell>
          <cell r="D73">
            <v>1</v>
          </cell>
        </row>
        <row r="74">
          <cell r="B74" t="str">
            <v>069</v>
          </cell>
          <cell r="C74" t="str">
            <v>異物混入</v>
          </cell>
          <cell r="D74">
            <v>1</v>
          </cell>
        </row>
        <row r="75">
          <cell r="B75" t="str">
            <v>070</v>
          </cell>
          <cell r="C75" t="str">
            <v>異物付着</v>
          </cell>
          <cell r="D75">
            <v>1</v>
          </cell>
        </row>
        <row r="76">
          <cell r="B76" t="str">
            <v>071</v>
          </cell>
          <cell r="C76" t="str">
            <v>異物付着によるｼｮｰﾄ</v>
          </cell>
          <cell r="D76">
            <v>1</v>
          </cell>
        </row>
        <row r="77">
          <cell r="B77" t="str">
            <v>072</v>
          </cell>
          <cell r="C77" t="str">
            <v>一時的ｽﾃｨｯｸ</v>
          </cell>
          <cell r="D77">
            <v>1</v>
          </cell>
        </row>
        <row r="78">
          <cell r="B78" t="str">
            <v>073</v>
          </cell>
          <cell r="C78" t="str">
            <v>一時的断線</v>
          </cell>
          <cell r="D78">
            <v>1</v>
          </cell>
        </row>
        <row r="79">
          <cell r="B79" t="str">
            <v>074</v>
          </cell>
          <cell r="C79" t="str">
            <v>石片によるｽﾃｨｯｸ</v>
          </cell>
          <cell r="D79">
            <v>1</v>
          </cell>
        </row>
        <row r="80">
          <cell r="B80" t="str">
            <v>075</v>
          </cell>
          <cell r="C80" t="str">
            <v>鋳砂による焼付割れ</v>
          </cell>
          <cell r="D80">
            <v>1</v>
          </cell>
        </row>
        <row r="81">
          <cell r="B81" t="str">
            <v>076</v>
          </cell>
          <cell r="C81" t="str">
            <v>鋳砂噛込ｽﾃｨｯｸ</v>
          </cell>
          <cell r="D81">
            <v>1</v>
          </cell>
        </row>
        <row r="82">
          <cell r="B82" t="str">
            <v>077</v>
          </cell>
          <cell r="C82" t="str">
            <v>入り不完全</v>
          </cell>
          <cell r="D82">
            <v>1</v>
          </cell>
        </row>
        <row r="83">
          <cell r="B83" t="str">
            <v>078</v>
          </cell>
          <cell r="C83" t="str">
            <v>うねり</v>
          </cell>
          <cell r="D83">
            <v>1</v>
          </cell>
        </row>
        <row r="84">
          <cell r="B84" t="str">
            <v>079</v>
          </cell>
          <cell r="C84" t="str">
            <v>後打痕</v>
          </cell>
          <cell r="D84">
            <v>1</v>
          </cell>
        </row>
        <row r="85">
          <cell r="B85" t="str">
            <v>080</v>
          </cell>
          <cell r="C85" t="str">
            <v>打込不良</v>
          </cell>
          <cell r="D85">
            <v>1</v>
          </cell>
        </row>
        <row r="86">
          <cell r="B86" t="str">
            <v>081</v>
          </cell>
          <cell r="C86" t="str">
            <v>動かない</v>
          </cell>
          <cell r="D86">
            <v>1</v>
          </cell>
        </row>
        <row r="87">
          <cell r="B87" t="str">
            <v>082</v>
          </cell>
          <cell r="C87" t="str">
            <v>ｴﾝﾄﾞﾌﾟﾚｲ ﾏｲﾅｽ</v>
          </cell>
          <cell r="D87">
            <v>1</v>
          </cell>
        </row>
        <row r="88">
          <cell r="B88" t="str">
            <v>083</v>
          </cell>
          <cell r="C88" t="str">
            <v>ｵｲﾙﾚﾍﾞﾙ ﾏｲﾅｽ</v>
          </cell>
          <cell r="D88">
            <v>1</v>
          </cell>
        </row>
        <row r="89">
          <cell r="B89" t="str">
            <v>084</v>
          </cell>
          <cell r="C89" t="str">
            <v>ｵｲﾙ洩れ</v>
          </cell>
          <cell r="D89">
            <v>1</v>
          </cell>
        </row>
        <row r="90">
          <cell r="B90" t="str">
            <v>085</v>
          </cell>
          <cell r="C90" t="str">
            <v>ｵｲﾙ噴出し</v>
          </cell>
          <cell r="D90">
            <v>1</v>
          </cell>
        </row>
        <row r="91">
          <cell r="B91" t="str">
            <v>086</v>
          </cell>
          <cell r="C91" t="str">
            <v>ｵｲﾙ溜まり</v>
          </cell>
          <cell r="D91">
            <v>1</v>
          </cell>
        </row>
        <row r="92">
          <cell r="B92" t="str">
            <v>087</v>
          </cell>
          <cell r="C92" t="str">
            <v>ｵｰﾊﾞｰﾋｰﾄ</v>
          </cell>
          <cell r="D92">
            <v>1</v>
          </cell>
        </row>
        <row r="93">
          <cell r="B93" t="str">
            <v>088</v>
          </cell>
          <cell r="C93" t="str">
            <v>ｵｰﾊﾞｰﾎｰﾙ不良</v>
          </cell>
          <cell r="D93">
            <v>1</v>
          </cell>
        </row>
        <row r="94">
          <cell r="B94" t="str">
            <v>089</v>
          </cell>
          <cell r="C94" t="str">
            <v>ｵﾘﾌｨｽ ｺﾞﾑ片詰まり</v>
          </cell>
          <cell r="D94">
            <v>1</v>
          </cell>
        </row>
        <row r="95">
          <cell r="B95" t="str">
            <v>090</v>
          </cell>
          <cell r="C95" t="str">
            <v>洩れ</v>
          </cell>
          <cell r="D95">
            <v>1</v>
          </cell>
        </row>
        <row r="96">
          <cell r="B96" t="str">
            <v>091</v>
          </cell>
          <cell r="C96" t="str">
            <v>押し込み</v>
          </cell>
          <cell r="D96">
            <v>1</v>
          </cell>
        </row>
        <row r="97">
          <cell r="B97" t="str">
            <v>092</v>
          </cell>
          <cell r="C97" t="str">
            <v>押し込み 外部応力</v>
          </cell>
          <cell r="D97">
            <v>1</v>
          </cell>
        </row>
        <row r="98">
          <cell r="B98" t="str">
            <v>093</v>
          </cell>
          <cell r="C98" t="str">
            <v>折れ</v>
          </cell>
          <cell r="D98">
            <v>1</v>
          </cell>
        </row>
        <row r="99">
          <cell r="B99" t="str">
            <v>094</v>
          </cell>
          <cell r="C99" t="str">
            <v>折れ込み</v>
          </cell>
          <cell r="D99">
            <v>1</v>
          </cell>
        </row>
        <row r="100">
          <cell r="B100" t="str">
            <v>095</v>
          </cell>
          <cell r="C100" t="str">
            <v>ｶｰﾉｯｸ（振動）</v>
          </cell>
          <cell r="D100">
            <v>1</v>
          </cell>
        </row>
        <row r="101">
          <cell r="B101" t="str">
            <v>096</v>
          </cell>
          <cell r="C101" t="str">
            <v>ｶｼﾒ 不完全</v>
          </cell>
          <cell r="D101">
            <v>1</v>
          </cell>
        </row>
        <row r="102">
          <cell r="B102" t="str">
            <v>097</v>
          </cell>
          <cell r="C102" t="str">
            <v>ｶｼﾒ欠け</v>
          </cell>
          <cell r="D102">
            <v>1</v>
          </cell>
        </row>
        <row r="103">
          <cell r="B103" t="str">
            <v>098</v>
          </cell>
          <cell r="C103" t="str">
            <v>ｶｼﾒ不良</v>
          </cell>
          <cell r="D103">
            <v>1</v>
          </cell>
        </row>
        <row r="104">
          <cell r="B104" t="str">
            <v>099</v>
          </cell>
          <cell r="C104" t="str">
            <v>ｶｼﾒ未</v>
          </cell>
          <cell r="D104">
            <v>1</v>
          </cell>
        </row>
        <row r="105">
          <cell r="B105" t="str">
            <v>100</v>
          </cell>
          <cell r="C105" t="str">
            <v>ｶｼﾞﾘ</v>
          </cell>
          <cell r="D105">
            <v>1</v>
          </cell>
        </row>
        <row r="106">
          <cell r="B106" t="str">
            <v>101</v>
          </cell>
          <cell r="C106" t="str">
            <v>ｶｼﾞﾘ（異物）</v>
          </cell>
          <cell r="D106">
            <v>1</v>
          </cell>
        </row>
        <row r="107">
          <cell r="B107" t="str">
            <v>102</v>
          </cell>
          <cell r="C107" t="str">
            <v>ｶｼﾞﾘｷｽﾞ</v>
          </cell>
          <cell r="D107">
            <v>1</v>
          </cell>
        </row>
        <row r="108">
          <cell r="B108" t="str">
            <v>103</v>
          </cell>
          <cell r="C108" t="str">
            <v>ｶｼﾞﾘ変形</v>
          </cell>
          <cell r="D108">
            <v>1</v>
          </cell>
        </row>
        <row r="109">
          <cell r="B109" t="str">
            <v>104</v>
          </cell>
          <cell r="C109" t="str">
            <v>営業政策上交換</v>
          </cell>
          <cell r="D109">
            <v>1</v>
          </cell>
        </row>
        <row r="110">
          <cell r="B110" t="str">
            <v>105</v>
          </cell>
          <cell r="C110" t="str">
            <v>化学繊維片噛込ｽﾃｨｯｸ</v>
          </cell>
          <cell r="D110">
            <v>1</v>
          </cell>
        </row>
        <row r="111">
          <cell r="B111" t="str">
            <v>106</v>
          </cell>
          <cell r="C111" t="str">
            <v>加工ﾊﾞﾘ噛込</v>
          </cell>
          <cell r="D111">
            <v>1</v>
          </cell>
        </row>
        <row r="112">
          <cell r="B112" t="str">
            <v>107</v>
          </cell>
          <cell r="C112" t="str">
            <v>加工残り</v>
          </cell>
          <cell r="D112">
            <v>1</v>
          </cell>
        </row>
        <row r="113">
          <cell r="B113" t="str">
            <v>108</v>
          </cell>
          <cell r="C113" t="str">
            <v>加工不良</v>
          </cell>
          <cell r="D113">
            <v>1</v>
          </cell>
        </row>
        <row r="114">
          <cell r="B114" t="str">
            <v>109</v>
          </cell>
          <cell r="C114" t="str">
            <v>加工不良（二条ﾈｼﾞ）</v>
          </cell>
          <cell r="D114">
            <v>1</v>
          </cell>
        </row>
        <row r="115">
          <cell r="B115" t="str">
            <v>110</v>
          </cell>
          <cell r="C115" t="str">
            <v>過冷却</v>
          </cell>
          <cell r="D115">
            <v>1</v>
          </cell>
        </row>
        <row r="116">
          <cell r="B116" t="str">
            <v>111</v>
          </cell>
          <cell r="C116" t="str">
            <v>回転ｾﾝｻｰ誤作動（ﾌｪｰﾙｾｰﾌ）</v>
          </cell>
          <cell r="D116">
            <v>1</v>
          </cell>
        </row>
        <row r="117">
          <cell r="B117" t="str">
            <v>112</v>
          </cell>
          <cell r="C117" t="str">
            <v>改造ﾕﾆｯﾄ</v>
          </cell>
          <cell r="D117">
            <v>1</v>
          </cell>
        </row>
        <row r="118">
          <cell r="B118" t="str">
            <v>113</v>
          </cell>
          <cell r="C118" t="str">
            <v>開放圧抜け早い</v>
          </cell>
          <cell r="D118">
            <v>1</v>
          </cell>
        </row>
        <row r="119">
          <cell r="B119" t="str">
            <v>114</v>
          </cell>
          <cell r="C119" t="str">
            <v>噛込</v>
          </cell>
          <cell r="D119">
            <v>1</v>
          </cell>
        </row>
        <row r="120">
          <cell r="B120" t="str">
            <v>115</v>
          </cell>
          <cell r="C120" t="str">
            <v>噛込ｼｮｰﾄ</v>
          </cell>
          <cell r="D120">
            <v>1</v>
          </cell>
        </row>
        <row r="121">
          <cell r="B121" t="str">
            <v>116</v>
          </cell>
          <cell r="C121" t="str">
            <v>噛込破損</v>
          </cell>
          <cell r="D121">
            <v>1</v>
          </cell>
        </row>
        <row r="122">
          <cell r="B122" t="str">
            <v>117</v>
          </cell>
          <cell r="C122" t="str">
            <v>干渉</v>
          </cell>
          <cell r="D122">
            <v>1</v>
          </cell>
        </row>
        <row r="123">
          <cell r="B123" t="str">
            <v>118</v>
          </cell>
          <cell r="C123" t="str">
            <v>貫通</v>
          </cell>
          <cell r="D123">
            <v>1</v>
          </cell>
        </row>
        <row r="124">
          <cell r="B124" t="str">
            <v>119</v>
          </cell>
          <cell r="C124" t="str">
            <v>関連不具合</v>
          </cell>
          <cell r="D124">
            <v>1</v>
          </cell>
        </row>
        <row r="125">
          <cell r="B125" t="str">
            <v>120</v>
          </cell>
          <cell r="C125" t="str">
            <v>空吹き</v>
          </cell>
          <cell r="D125">
            <v>1</v>
          </cell>
        </row>
        <row r="126">
          <cell r="B126" t="str">
            <v>121</v>
          </cell>
          <cell r="C126" t="str">
            <v>欠け</v>
          </cell>
          <cell r="D126">
            <v>1</v>
          </cell>
        </row>
        <row r="127">
          <cell r="B127" t="str">
            <v>122</v>
          </cell>
          <cell r="C127" t="str">
            <v>紙片浮遊</v>
          </cell>
          <cell r="D127">
            <v>1</v>
          </cell>
        </row>
        <row r="128">
          <cell r="B128" t="str">
            <v>123</v>
          </cell>
          <cell r="C128" t="str">
            <v>ｶﾞｸｶﾞｸ振動</v>
          </cell>
          <cell r="D128">
            <v>1</v>
          </cell>
        </row>
        <row r="129">
          <cell r="B129" t="str">
            <v>124</v>
          </cell>
          <cell r="C129" t="str">
            <v>ｶﾞｽｹｯﾄ折れ</v>
          </cell>
          <cell r="D129">
            <v>1</v>
          </cell>
        </row>
        <row r="130">
          <cell r="B130" t="str">
            <v>125</v>
          </cell>
          <cell r="C130" t="str">
            <v>ｶﾞｽｹｯﾄ破片詰まり</v>
          </cell>
          <cell r="D130">
            <v>1</v>
          </cell>
        </row>
        <row r="131">
          <cell r="B131" t="str">
            <v>126</v>
          </cell>
          <cell r="C131" t="str">
            <v>ｶﾞｽｹｯﾄ剥がれ片噛込</v>
          </cell>
          <cell r="D131">
            <v>1</v>
          </cell>
        </row>
        <row r="132">
          <cell r="B132" t="str">
            <v>127</v>
          </cell>
          <cell r="C132" t="str">
            <v>ｶﾞｽｹｯﾄ片塞ぎ</v>
          </cell>
          <cell r="D132">
            <v>1</v>
          </cell>
        </row>
        <row r="133">
          <cell r="B133" t="str">
            <v>128</v>
          </cell>
          <cell r="C133" t="str">
            <v>ｶﾞﾀ大</v>
          </cell>
          <cell r="D133">
            <v>1</v>
          </cell>
        </row>
        <row r="134">
          <cell r="B134" t="str">
            <v>129</v>
          </cell>
          <cell r="C134" t="str">
            <v>外径ﾌﾟﾗｽ</v>
          </cell>
          <cell r="D134">
            <v>1</v>
          </cell>
        </row>
        <row r="135">
          <cell r="B135" t="str">
            <v>130</v>
          </cell>
          <cell r="C135" t="str">
            <v>外径ﾏｲﾅｽ</v>
          </cell>
          <cell r="D135">
            <v>1</v>
          </cell>
        </row>
        <row r="136">
          <cell r="B136" t="str">
            <v>131</v>
          </cell>
          <cell r="C136" t="str">
            <v>外径振れ大</v>
          </cell>
          <cell r="D136">
            <v>1</v>
          </cell>
        </row>
        <row r="137">
          <cell r="B137" t="str">
            <v>132</v>
          </cell>
          <cell r="C137" t="str">
            <v>含浸残り</v>
          </cell>
          <cell r="D137">
            <v>1</v>
          </cell>
        </row>
        <row r="138">
          <cell r="B138" t="str">
            <v>133</v>
          </cell>
          <cell r="C138" t="str">
            <v>含浸不良</v>
          </cell>
          <cell r="D138">
            <v>1</v>
          </cell>
        </row>
        <row r="139">
          <cell r="B139" t="str">
            <v>134</v>
          </cell>
          <cell r="C139" t="str">
            <v>ｷｽﾞ</v>
          </cell>
          <cell r="D139">
            <v>1</v>
          </cell>
        </row>
        <row r="140">
          <cell r="B140" t="str">
            <v>135</v>
          </cell>
          <cell r="C140" t="str">
            <v>ｷｽﾞ（加工不良）</v>
          </cell>
          <cell r="D140">
            <v>1</v>
          </cell>
        </row>
        <row r="141">
          <cell r="B141" t="str">
            <v>136</v>
          </cell>
          <cell r="C141" t="str">
            <v>機能不良</v>
          </cell>
          <cell r="D141">
            <v>1</v>
          </cell>
        </row>
        <row r="142">
          <cell r="B142" t="str">
            <v>137</v>
          </cell>
          <cell r="C142" t="str">
            <v>気密不良（異音）</v>
          </cell>
          <cell r="D142">
            <v>1</v>
          </cell>
        </row>
        <row r="143">
          <cell r="B143" t="str">
            <v>138</v>
          </cell>
          <cell r="C143" t="str">
            <v>起振力NG</v>
          </cell>
          <cell r="D143">
            <v>1</v>
          </cell>
        </row>
        <row r="144">
          <cell r="B144" t="str">
            <v>139</v>
          </cell>
          <cell r="C144" t="str">
            <v>亀裂</v>
          </cell>
          <cell r="D144">
            <v>1</v>
          </cell>
        </row>
        <row r="145">
          <cell r="B145" t="str">
            <v>140</v>
          </cell>
          <cell r="C145" t="str">
            <v>金属片（治工具類）浮遊</v>
          </cell>
          <cell r="D145">
            <v>1</v>
          </cell>
        </row>
        <row r="146">
          <cell r="B146" t="str">
            <v>141</v>
          </cell>
          <cell r="C146" t="str">
            <v>金属片付着</v>
          </cell>
          <cell r="D146">
            <v>1</v>
          </cell>
        </row>
        <row r="147">
          <cell r="B147" t="str">
            <v>142</v>
          </cell>
          <cell r="C147" t="str">
            <v>切れ</v>
          </cell>
          <cell r="D147">
            <v>1</v>
          </cell>
        </row>
        <row r="148">
          <cell r="B148" t="str">
            <v>143</v>
          </cell>
          <cell r="C148" t="str">
            <v>切粉噛込</v>
          </cell>
          <cell r="D148">
            <v>1</v>
          </cell>
        </row>
        <row r="149">
          <cell r="B149" t="str">
            <v>144</v>
          </cell>
          <cell r="C149" t="str">
            <v>切粉詰まり</v>
          </cell>
          <cell r="D149">
            <v>1</v>
          </cell>
        </row>
        <row r="150">
          <cell r="B150" t="str">
            <v>145</v>
          </cell>
          <cell r="C150" t="str">
            <v>切粉残り</v>
          </cell>
          <cell r="D150">
            <v>1</v>
          </cell>
        </row>
        <row r="151">
          <cell r="B151" t="str">
            <v>146</v>
          </cell>
          <cell r="C151" t="str">
            <v>ｷﾞﾔﾉｲｽﾞ</v>
          </cell>
          <cell r="D151">
            <v>1</v>
          </cell>
        </row>
        <row r="152">
          <cell r="B152" t="str">
            <v>147</v>
          </cell>
          <cell r="C152" t="str">
            <v>ｷﾞﾔ鳴り</v>
          </cell>
          <cell r="D152">
            <v>1</v>
          </cell>
        </row>
        <row r="153">
          <cell r="B153" t="str">
            <v>148</v>
          </cell>
          <cell r="C153" t="str">
            <v>逆向き破損</v>
          </cell>
          <cell r="D153">
            <v>1</v>
          </cell>
        </row>
        <row r="154">
          <cell r="B154" t="str">
            <v>149</v>
          </cell>
          <cell r="C154" t="str">
            <v>逆組付</v>
          </cell>
          <cell r="D154">
            <v>1</v>
          </cell>
        </row>
        <row r="155">
          <cell r="B155" t="str">
            <v>150</v>
          </cell>
          <cell r="C155" t="str">
            <v>O/P HSG ﾎﾟｰﾄ部 ﾊﾞﾘによるしぶり</v>
          </cell>
          <cell r="D155">
            <v>1</v>
          </cell>
        </row>
        <row r="156">
          <cell r="B156" t="str">
            <v>151</v>
          </cell>
          <cell r="C156" t="str">
            <v>O/P HSG ﾎﾟｰﾄ部 ﾊﾞﾘ噛込ｽﾃｨｯｸ</v>
          </cell>
          <cell r="D156">
            <v>1</v>
          </cell>
        </row>
        <row r="157">
          <cell r="B157" t="str">
            <v>152</v>
          </cell>
          <cell r="C157" t="str">
            <v>ｺﾝﾀﾐ発生</v>
          </cell>
          <cell r="D157">
            <v>1</v>
          </cell>
        </row>
        <row r="158">
          <cell r="B158" t="str">
            <v>153</v>
          </cell>
          <cell r="C158" t="str">
            <v>共振</v>
          </cell>
          <cell r="D158">
            <v>1</v>
          </cell>
        </row>
        <row r="159">
          <cell r="B159" t="str">
            <v>154</v>
          </cell>
          <cell r="C159" t="str">
            <v>夾雑物ｽﾃｨｯｸ</v>
          </cell>
          <cell r="D159">
            <v>1</v>
          </cell>
        </row>
        <row r="160">
          <cell r="B160" t="str">
            <v>155</v>
          </cell>
          <cell r="C160" t="str">
            <v>夾雑物一時的ｽﾃｨｯｸ</v>
          </cell>
          <cell r="D160">
            <v>1</v>
          </cell>
        </row>
        <row r="161">
          <cell r="B161" t="str">
            <v>156</v>
          </cell>
          <cell r="C161" t="str">
            <v>夾雑物噛込ｽﾃｨｯｸ</v>
          </cell>
          <cell r="D161">
            <v>1</v>
          </cell>
        </row>
        <row r="162">
          <cell r="B162" t="str">
            <v>157</v>
          </cell>
          <cell r="C162" t="str">
            <v>夾雑物噛込ｽﾃｨｯｸ（外部侵入）</v>
          </cell>
          <cell r="D162">
            <v>1</v>
          </cell>
        </row>
        <row r="163">
          <cell r="B163" t="str">
            <v>158</v>
          </cell>
          <cell r="C163" t="str">
            <v>夾雑物噛込によるしぶり</v>
          </cell>
          <cell r="D163">
            <v>1</v>
          </cell>
        </row>
        <row r="164">
          <cell r="B164" t="str">
            <v>159</v>
          </cell>
          <cell r="C164" t="str">
            <v>夾雑物噛込による作動不良</v>
          </cell>
          <cell r="D164">
            <v>1</v>
          </cell>
        </row>
        <row r="165">
          <cell r="B165" t="str">
            <v>160</v>
          </cell>
          <cell r="C165" t="str">
            <v>夾雑物噛込一時的ｽﾃｨｯｸ</v>
          </cell>
          <cell r="D165">
            <v>1</v>
          </cell>
        </row>
        <row r="166">
          <cell r="B166" t="str">
            <v>161</v>
          </cell>
          <cell r="C166" t="str">
            <v>夾雑物詰まり</v>
          </cell>
          <cell r="D166">
            <v>1</v>
          </cell>
        </row>
        <row r="167">
          <cell r="B167" t="str">
            <v>162</v>
          </cell>
          <cell r="C167" t="str">
            <v>夾雑物付着</v>
          </cell>
          <cell r="D167">
            <v>1</v>
          </cell>
        </row>
        <row r="168">
          <cell r="B168" t="str">
            <v>163</v>
          </cell>
          <cell r="C168" t="str">
            <v>夾雑物浮遊</v>
          </cell>
          <cell r="D168">
            <v>1</v>
          </cell>
        </row>
        <row r="169">
          <cell r="B169" t="str">
            <v>164</v>
          </cell>
          <cell r="C169" t="str">
            <v>ｸｰﾗｰ ｳｪﾙﾁｷｬｯﾌﾟ破片残留</v>
          </cell>
          <cell r="D169">
            <v>1</v>
          </cell>
        </row>
        <row r="170">
          <cell r="B170" t="str">
            <v>165</v>
          </cell>
          <cell r="C170" t="str">
            <v>ｸｰﾗﾝﾄ混入</v>
          </cell>
          <cell r="D170">
            <v>1</v>
          </cell>
        </row>
        <row r="171">
          <cell r="B171" t="str">
            <v>166</v>
          </cell>
          <cell r="C171" t="str">
            <v>ｺｲﾙｼｮｰﾄ</v>
          </cell>
          <cell r="D171">
            <v>1</v>
          </cell>
        </row>
        <row r="172">
          <cell r="B172" t="str">
            <v>167</v>
          </cell>
          <cell r="C172" t="str">
            <v>ｼｰﾙﾘﾝｸﾞ不良</v>
          </cell>
          <cell r="D172">
            <v>1</v>
          </cell>
        </row>
        <row r="173">
          <cell r="B173" t="str">
            <v>168</v>
          </cell>
          <cell r="C173" t="str">
            <v>ｸﾗｯｸによる折れ</v>
          </cell>
          <cell r="D173">
            <v>1</v>
          </cell>
        </row>
        <row r="174">
          <cell r="B174" t="str">
            <v>169</v>
          </cell>
          <cell r="C174" t="str">
            <v>ｸﾘｱﾗﾝｽ大</v>
          </cell>
          <cell r="D174">
            <v>1</v>
          </cell>
        </row>
        <row r="175">
          <cell r="B175" t="str">
            <v>170</v>
          </cell>
          <cell r="C175" t="str">
            <v>ｸﾘｱﾗﾝｽ不良</v>
          </cell>
          <cell r="D175">
            <v>1</v>
          </cell>
        </row>
        <row r="176">
          <cell r="B176" t="str">
            <v>171</v>
          </cell>
          <cell r="C176" t="str">
            <v>ｸﾘｰﾌﾟ力弱い</v>
          </cell>
          <cell r="D176">
            <v>1</v>
          </cell>
        </row>
        <row r="177">
          <cell r="B177" t="str">
            <v>172</v>
          </cell>
          <cell r="C177" t="str">
            <v>空転</v>
          </cell>
          <cell r="D177">
            <v>1</v>
          </cell>
        </row>
        <row r="178">
          <cell r="B178" t="str">
            <v>173</v>
          </cell>
          <cell r="C178" t="str">
            <v>黒皮残り</v>
          </cell>
          <cell r="D178">
            <v>1</v>
          </cell>
        </row>
        <row r="179">
          <cell r="B179" t="str">
            <v>174</v>
          </cell>
          <cell r="C179" t="str">
            <v>組違い</v>
          </cell>
          <cell r="D179">
            <v>1</v>
          </cell>
        </row>
        <row r="180">
          <cell r="B180" t="str">
            <v>175</v>
          </cell>
          <cell r="C180" t="str">
            <v>組付位置違い</v>
          </cell>
          <cell r="D180">
            <v>1</v>
          </cell>
        </row>
        <row r="181">
          <cell r="B181" t="str">
            <v>176</v>
          </cell>
          <cell r="C181" t="str">
            <v>組付順序違い</v>
          </cell>
          <cell r="D181">
            <v>1</v>
          </cell>
        </row>
        <row r="182">
          <cell r="B182" t="str">
            <v>177</v>
          </cell>
          <cell r="C182" t="str">
            <v>組付不完全</v>
          </cell>
          <cell r="D182">
            <v>1</v>
          </cell>
        </row>
        <row r="183">
          <cell r="B183" t="str">
            <v>178</v>
          </cell>
          <cell r="C183" t="str">
            <v>組付不良</v>
          </cell>
          <cell r="D183">
            <v>1</v>
          </cell>
        </row>
        <row r="184">
          <cell r="B184" t="str">
            <v>179</v>
          </cell>
          <cell r="C184" t="str">
            <v>ｼｰﾙ剤はみ出し</v>
          </cell>
          <cell r="D184">
            <v>1</v>
          </cell>
        </row>
        <row r="185">
          <cell r="B185" t="str">
            <v>180</v>
          </cell>
          <cell r="C185" t="str">
            <v>形状不良</v>
          </cell>
          <cell r="D185">
            <v>1</v>
          </cell>
        </row>
        <row r="186">
          <cell r="B186" t="str">
            <v>181</v>
          </cell>
          <cell r="C186" t="str">
            <v>欠損</v>
          </cell>
          <cell r="D186">
            <v>1</v>
          </cell>
        </row>
        <row r="187">
          <cell r="B187" t="str">
            <v>182</v>
          </cell>
          <cell r="C187" t="str">
            <v>欠肉</v>
          </cell>
          <cell r="D187">
            <v>1</v>
          </cell>
        </row>
        <row r="188">
          <cell r="B188" t="str">
            <v>183</v>
          </cell>
          <cell r="C188" t="str">
            <v>欠品</v>
          </cell>
          <cell r="D188">
            <v>1</v>
          </cell>
        </row>
        <row r="189">
          <cell r="B189" t="str">
            <v>184</v>
          </cell>
          <cell r="C189" t="str">
            <v>研磨割れ</v>
          </cell>
          <cell r="D189">
            <v>1</v>
          </cell>
        </row>
        <row r="190">
          <cell r="B190" t="str">
            <v>185</v>
          </cell>
          <cell r="C190" t="str">
            <v>削れ</v>
          </cell>
          <cell r="D190">
            <v>1</v>
          </cell>
        </row>
        <row r="191">
          <cell r="B191" t="str">
            <v>186</v>
          </cell>
          <cell r="C191" t="str">
            <v>削れ（切粉）</v>
          </cell>
          <cell r="D191">
            <v>1</v>
          </cell>
        </row>
        <row r="192">
          <cell r="B192" t="str">
            <v>187</v>
          </cell>
          <cell r="C192" t="str">
            <v>削れ（溶接ｽﾊﾟｯﾀｰ混入）</v>
          </cell>
          <cell r="D192">
            <v>1</v>
          </cell>
        </row>
        <row r="193">
          <cell r="B193" t="str">
            <v>188</v>
          </cell>
          <cell r="C193" t="str">
            <v>削れ（夾雑物）</v>
          </cell>
          <cell r="D193">
            <v>1</v>
          </cell>
        </row>
        <row r="194">
          <cell r="B194" t="str">
            <v>189</v>
          </cell>
          <cell r="C194" t="str">
            <v>原因不明</v>
          </cell>
          <cell r="D194">
            <v>1</v>
          </cell>
        </row>
        <row r="195">
          <cell r="B195" t="str">
            <v>190</v>
          </cell>
          <cell r="C195" t="str">
            <v>ｽﾄｯﾊﾟｰ振れ</v>
          </cell>
          <cell r="D195">
            <v>1</v>
          </cell>
        </row>
        <row r="196">
          <cell r="B196" t="str">
            <v>191</v>
          </cell>
          <cell r="C196" t="str">
            <v>ﾉｲｽﾞ</v>
          </cell>
          <cell r="D196">
            <v>1</v>
          </cell>
        </row>
        <row r="197">
          <cell r="B197" t="str">
            <v>192</v>
          </cell>
          <cell r="C197" t="str">
            <v>ｺｲﾙｼｮｰﾄ&amp;断線</v>
          </cell>
          <cell r="D197">
            <v>1</v>
          </cell>
        </row>
        <row r="198">
          <cell r="B198" t="str">
            <v>193</v>
          </cell>
          <cell r="C198" t="str">
            <v>ｺｲﾙ余線巻込み</v>
          </cell>
          <cell r="D198">
            <v>1</v>
          </cell>
        </row>
        <row r="199">
          <cell r="B199" t="str">
            <v>194</v>
          </cell>
          <cell r="C199" t="str">
            <v>ｺｰﾃｨﾝｸﾞ剥れ</v>
          </cell>
          <cell r="D199">
            <v>1</v>
          </cell>
        </row>
        <row r="200">
          <cell r="B200" t="str">
            <v>195</v>
          </cell>
          <cell r="C200" t="str">
            <v>ｺｰﾃｨﾝｸﾞ不良</v>
          </cell>
          <cell r="D200">
            <v>1</v>
          </cell>
        </row>
        <row r="201">
          <cell r="B201" t="str">
            <v>196</v>
          </cell>
          <cell r="C201" t="str">
            <v>こすれ</v>
          </cell>
          <cell r="D201">
            <v>1</v>
          </cell>
        </row>
        <row r="202">
          <cell r="B202" t="str">
            <v>197</v>
          </cell>
          <cell r="C202" t="str">
            <v>固着</v>
          </cell>
          <cell r="D202">
            <v>1</v>
          </cell>
        </row>
        <row r="203">
          <cell r="B203" t="str">
            <v>198</v>
          </cell>
          <cell r="C203" t="str">
            <v>硬度ﾏｲﾅｽ</v>
          </cell>
          <cell r="D203">
            <v>1</v>
          </cell>
        </row>
        <row r="204">
          <cell r="B204" t="str">
            <v>199</v>
          </cell>
          <cell r="C204" t="str">
            <v>混入</v>
          </cell>
          <cell r="D204">
            <v>1</v>
          </cell>
        </row>
        <row r="205">
          <cell r="B205" t="str">
            <v>200</v>
          </cell>
          <cell r="C205" t="str">
            <v>ｺﾞﾑ片混入</v>
          </cell>
          <cell r="D205">
            <v>1</v>
          </cell>
        </row>
        <row r="206">
          <cell r="B206" t="str">
            <v>201</v>
          </cell>
          <cell r="C206" t="str">
            <v>ｺﾞﾑ片付着</v>
          </cell>
          <cell r="D206">
            <v>1</v>
          </cell>
        </row>
        <row r="207">
          <cell r="B207" t="str">
            <v>202</v>
          </cell>
          <cell r="C207" t="str">
            <v>ｺﾞﾑ片浮遊</v>
          </cell>
          <cell r="D207">
            <v>1</v>
          </cell>
        </row>
        <row r="208">
          <cell r="B208" t="str">
            <v>203</v>
          </cell>
          <cell r="C208" t="str">
            <v>誤組付</v>
          </cell>
          <cell r="D208">
            <v>1</v>
          </cell>
        </row>
        <row r="209">
          <cell r="B209" t="str">
            <v>204</v>
          </cell>
          <cell r="C209" t="str">
            <v>ｻｲﾄﾞﾌﾟﾚｰﾄ 混入・噛込</v>
          </cell>
          <cell r="D209">
            <v>1</v>
          </cell>
        </row>
        <row r="210">
          <cell r="B210" t="str">
            <v>205</v>
          </cell>
          <cell r="C210" t="str">
            <v>ﾊﾟﾙｽ発生せず</v>
          </cell>
          <cell r="D210">
            <v>1</v>
          </cell>
        </row>
        <row r="211">
          <cell r="B211" t="str">
            <v>206</v>
          </cell>
          <cell r="C211" t="str">
            <v>作動不良</v>
          </cell>
          <cell r="D211">
            <v>1</v>
          </cell>
        </row>
        <row r="212">
          <cell r="B212" t="str">
            <v>207</v>
          </cell>
          <cell r="C212" t="str">
            <v>作動不良（ﾄﾞﾚｰﾝ状態）</v>
          </cell>
          <cell r="D212">
            <v>1</v>
          </cell>
        </row>
        <row r="213">
          <cell r="B213" t="str">
            <v>208</v>
          </cell>
          <cell r="C213" t="str">
            <v>錆</v>
          </cell>
          <cell r="D213">
            <v>1</v>
          </cell>
        </row>
        <row r="214">
          <cell r="B214" t="str">
            <v>209</v>
          </cell>
          <cell r="C214" t="str">
            <v>錆，腐食</v>
          </cell>
          <cell r="D214">
            <v>1</v>
          </cell>
        </row>
        <row r="215">
          <cell r="B215" t="str">
            <v>210</v>
          </cell>
          <cell r="C215" t="str">
            <v>錆折れ</v>
          </cell>
          <cell r="D215">
            <v>1</v>
          </cell>
        </row>
        <row r="216">
          <cell r="B216" t="str">
            <v>211</v>
          </cell>
          <cell r="C216" t="str">
            <v>座面削れ</v>
          </cell>
          <cell r="D216">
            <v>1</v>
          </cell>
        </row>
        <row r="217">
          <cell r="B217" t="str">
            <v>212</v>
          </cell>
          <cell r="C217" t="str">
            <v>座面不良</v>
          </cell>
          <cell r="D217">
            <v>1</v>
          </cell>
        </row>
        <row r="218">
          <cell r="B218" t="str">
            <v>213</v>
          </cell>
          <cell r="C218" t="str">
            <v>ｼｰﾙ剤噛込</v>
          </cell>
          <cell r="D218">
            <v>1</v>
          </cell>
        </row>
        <row r="219">
          <cell r="B219" t="str">
            <v>214</v>
          </cell>
          <cell r="C219" t="str">
            <v>ｼｰﾙ剤切れ</v>
          </cell>
          <cell r="D219">
            <v>1</v>
          </cell>
        </row>
        <row r="220">
          <cell r="B220" t="str">
            <v>215</v>
          </cell>
          <cell r="C220" t="str">
            <v>ｼｰﾙ不良</v>
          </cell>
          <cell r="D220">
            <v>1</v>
          </cell>
        </row>
        <row r="221">
          <cell r="B221" t="str">
            <v>216</v>
          </cell>
          <cell r="C221" t="str">
            <v>しぶり</v>
          </cell>
          <cell r="D221">
            <v>1</v>
          </cell>
        </row>
        <row r="222">
          <cell r="B222" t="str">
            <v>217</v>
          </cell>
          <cell r="C222" t="str">
            <v>仕上げ未加工</v>
          </cell>
          <cell r="D222">
            <v>1</v>
          </cell>
        </row>
        <row r="223">
          <cell r="B223" t="str">
            <v>218</v>
          </cell>
          <cell r="C223" t="str">
            <v>仕様違い</v>
          </cell>
          <cell r="D223">
            <v>1</v>
          </cell>
        </row>
        <row r="224">
          <cell r="B224" t="str">
            <v>219</v>
          </cell>
          <cell r="C224" t="str">
            <v>ﾋﾟｯﾁﾝｸﾞ</v>
          </cell>
          <cell r="D224">
            <v>1</v>
          </cell>
        </row>
        <row r="225">
          <cell r="B225" t="str">
            <v>220</v>
          </cell>
          <cell r="C225" t="str">
            <v>振動</v>
          </cell>
          <cell r="D225">
            <v>1</v>
          </cell>
        </row>
        <row r="226">
          <cell r="B226" t="str">
            <v>221</v>
          </cell>
          <cell r="C226" t="str">
            <v>浸炭焼入品欠片噛込</v>
          </cell>
          <cell r="D226">
            <v>1</v>
          </cell>
        </row>
        <row r="227">
          <cell r="B227" t="str">
            <v>222</v>
          </cell>
          <cell r="C227" t="str">
            <v>真円度不良</v>
          </cell>
          <cell r="D227">
            <v>1</v>
          </cell>
        </row>
        <row r="228">
          <cell r="B228" t="str">
            <v>223</v>
          </cell>
          <cell r="C228" t="str">
            <v>締めすぎ</v>
          </cell>
          <cell r="D228">
            <v>1</v>
          </cell>
        </row>
        <row r="229">
          <cell r="B229" t="str">
            <v>224</v>
          </cell>
          <cell r="C229" t="str">
            <v>締め代不足</v>
          </cell>
          <cell r="D229">
            <v>1</v>
          </cell>
        </row>
        <row r="230">
          <cell r="B230" t="str">
            <v>225</v>
          </cell>
          <cell r="C230" t="str">
            <v>締付大</v>
          </cell>
          <cell r="D230">
            <v>1</v>
          </cell>
        </row>
        <row r="231">
          <cell r="B231" t="str">
            <v>226</v>
          </cell>
          <cell r="C231" t="str">
            <v>締付不足</v>
          </cell>
          <cell r="D231">
            <v>1</v>
          </cell>
        </row>
        <row r="232">
          <cell r="B232" t="str">
            <v>227</v>
          </cell>
          <cell r="C232" t="str">
            <v>締付不良</v>
          </cell>
          <cell r="D232">
            <v>1</v>
          </cell>
        </row>
        <row r="233">
          <cell r="B233" t="str">
            <v>228</v>
          </cell>
          <cell r="C233" t="str">
            <v>磁石片によるｽﾃｨｯｸ</v>
          </cell>
          <cell r="D233">
            <v>1</v>
          </cell>
        </row>
        <row r="234">
          <cell r="B234" t="str">
            <v>229</v>
          </cell>
          <cell r="C234" t="str">
            <v>軸受け抜け</v>
          </cell>
          <cell r="D234">
            <v>1</v>
          </cell>
        </row>
        <row r="235">
          <cell r="B235" t="str">
            <v>230</v>
          </cell>
          <cell r="C235" t="str">
            <v>実力</v>
          </cell>
          <cell r="D235">
            <v>1</v>
          </cell>
        </row>
        <row r="236">
          <cell r="B236" t="str">
            <v>231</v>
          </cell>
          <cell r="C236" t="str">
            <v>ｼｰﾙ剤によるｽﾃｨｯｸ</v>
          </cell>
          <cell r="D236">
            <v>1</v>
          </cell>
        </row>
        <row r="237">
          <cell r="B237" t="str">
            <v>232</v>
          </cell>
          <cell r="C237" t="str">
            <v>ｼｪｰﾋﾞﾝｸﾞ未加工</v>
          </cell>
          <cell r="D237">
            <v>1</v>
          </cell>
        </row>
        <row r="238">
          <cell r="B238" t="str">
            <v>233</v>
          </cell>
          <cell r="C238" t="str">
            <v>ﾌｧｲﾝﾌｨﾆｯｼｭ未加工</v>
          </cell>
          <cell r="D238">
            <v>1</v>
          </cell>
        </row>
        <row r="239">
          <cell r="B239" t="str">
            <v>234</v>
          </cell>
          <cell r="C239" t="str">
            <v>出力電圧上がらず</v>
          </cell>
          <cell r="D239">
            <v>1</v>
          </cell>
        </row>
        <row r="240">
          <cell r="B240" t="str">
            <v>235</v>
          </cell>
          <cell r="C240" t="str">
            <v>出力電圧値ずれ</v>
          </cell>
          <cell r="D240">
            <v>1</v>
          </cell>
        </row>
        <row r="241">
          <cell r="B241" t="str">
            <v>236</v>
          </cell>
          <cell r="C241" t="str">
            <v>摺動不良</v>
          </cell>
          <cell r="D241">
            <v>1</v>
          </cell>
        </row>
        <row r="242">
          <cell r="B242" t="str">
            <v>237</v>
          </cell>
          <cell r="C242" t="str">
            <v>樹脂片噛込ｽﾃｨｯｸ</v>
          </cell>
          <cell r="D242">
            <v>1</v>
          </cell>
        </row>
        <row r="243">
          <cell r="B243" t="str">
            <v>238</v>
          </cell>
          <cell r="C243" t="str">
            <v>樹脂片詰まり</v>
          </cell>
          <cell r="D243">
            <v>1</v>
          </cell>
        </row>
        <row r="244">
          <cell r="B244" t="str">
            <v>239</v>
          </cell>
          <cell r="C244" t="str">
            <v>樹脂片混入</v>
          </cell>
          <cell r="D244">
            <v>1</v>
          </cell>
        </row>
        <row r="245">
          <cell r="B245" t="str">
            <v>240</v>
          </cell>
          <cell r="C245" t="str">
            <v>樹脂片浮遊</v>
          </cell>
          <cell r="D245">
            <v>1</v>
          </cell>
        </row>
        <row r="246">
          <cell r="B246" t="str">
            <v>241</v>
          </cell>
          <cell r="C246" t="str">
            <v>ｼｮｰﾄ</v>
          </cell>
          <cell r="D246">
            <v>1</v>
          </cell>
        </row>
        <row r="247">
          <cell r="B247" t="str">
            <v>242</v>
          </cell>
          <cell r="C247" t="str">
            <v>ﾌｪｰﾙ 関連不具合</v>
          </cell>
          <cell r="D247">
            <v>1</v>
          </cell>
        </row>
        <row r="248">
          <cell r="B248" t="str">
            <v>243</v>
          </cell>
          <cell r="C248" t="str">
            <v>ﾏｸﾞﾈｯﾄ割れ</v>
          </cell>
          <cell r="D248">
            <v>1</v>
          </cell>
        </row>
        <row r="249">
          <cell r="B249" t="str">
            <v>244</v>
          </cell>
          <cell r="C249" t="str">
            <v>ﾏｸﾞﾈｯﾄ接着剤剥がれ</v>
          </cell>
          <cell r="D249">
            <v>1</v>
          </cell>
        </row>
        <row r="250">
          <cell r="B250" t="str">
            <v>245</v>
          </cell>
          <cell r="C250" t="str">
            <v>ｼｮｯﾄ玉噛込ｽﾃｨｯｸ</v>
          </cell>
          <cell r="D250">
            <v>1</v>
          </cell>
        </row>
        <row r="251">
          <cell r="B251" t="str">
            <v>246</v>
          </cell>
          <cell r="C251" t="str">
            <v>ｼｮｯﾄ玉噛込一時的ｽﾃｨｯｸ</v>
          </cell>
          <cell r="D251">
            <v>1</v>
          </cell>
        </row>
        <row r="252">
          <cell r="B252" t="str">
            <v>247</v>
          </cell>
          <cell r="C252" t="str">
            <v>ｼｮｯﾄ玉詰まり</v>
          </cell>
          <cell r="D252">
            <v>1</v>
          </cell>
        </row>
        <row r="253">
          <cell r="B253" t="str">
            <v>248</v>
          </cell>
          <cell r="C253" t="str">
            <v>ｼｮｯﾄ玉混入</v>
          </cell>
          <cell r="D253">
            <v>1</v>
          </cell>
        </row>
        <row r="254">
          <cell r="B254" t="str">
            <v>249</v>
          </cell>
          <cell r="C254" t="str">
            <v>ｼｮｯﾄ玉残り</v>
          </cell>
          <cell r="D254">
            <v>1</v>
          </cell>
        </row>
        <row r="255">
          <cell r="B255" t="str">
            <v>250</v>
          </cell>
          <cell r="C255" t="str">
            <v>ｼｮｯﾄ玉浮遊</v>
          </cell>
          <cell r="D255">
            <v>1</v>
          </cell>
        </row>
        <row r="256">
          <cell r="B256" t="str">
            <v>251</v>
          </cell>
          <cell r="C256" t="str">
            <v>ｽﾁｰﾙﾎﾞｰﾙ混入</v>
          </cell>
          <cell r="D256">
            <v>1</v>
          </cell>
        </row>
        <row r="257">
          <cell r="B257" t="str">
            <v>252</v>
          </cell>
          <cell r="C257" t="str">
            <v>ｽﾁｰﾙﾎﾞｰﾙ部 AL片付着</v>
          </cell>
          <cell r="D257">
            <v>1</v>
          </cell>
        </row>
        <row r="258">
          <cell r="B258" t="str">
            <v>253</v>
          </cell>
          <cell r="C258" t="str">
            <v>ｽﾃｨｯｸ</v>
          </cell>
          <cell r="D258">
            <v>1</v>
          </cell>
        </row>
        <row r="259">
          <cell r="B259" t="str">
            <v>254</v>
          </cell>
          <cell r="C259" t="str">
            <v>ｽﾃｨｯｸ（加工ｶｴﾘ）</v>
          </cell>
          <cell r="D259">
            <v>1</v>
          </cell>
        </row>
        <row r="260">
          <cell r="B260" t="str">
            <v>255</v>
          </cell>
          <cell r="C260" t="str">
            <v>ｽﾅｯﾌﾟﾘﾝｸﾞ外れ</v>
          </cell>
          <cell r="D260">
            <v>1</v>
          </cell>
        </row>
        <row r="261">
          <cell r="B261" t="str">
            <v>256</v>
          </cell>
          <cell r="C261" t="str">
            <v>ｽﾅｯﾌﾟﾘﾝｸﾞ外れ（F側）</v>
          </cell>
          <cell r="D261">
            <v>1</v>
          </cell>
        </row>
        <row r="262">
          <cell r="B262" t="str">
            <v>257</v>
          </cell>
          <cell r="C262" t="str">
            <v>ｽﾅｯﾌﾟﾘﾝｸﾞ外れ（R側）</v>
          </cell>
          <cell r="D262">
            <v>1</v>
          </cell>
        </row>
        <row r="263">
          <cell r="B263" t="str">
            <v>258</v>
          </cell>
          <cell r="C263" t="str">
            <v>ｽﾊﾟｯﾀｰ噛込</v>
          </cell>
          <cell r="D263">
            <v>1</v>
          </cell>
        </row>
        <row r="264">
          <cell r="B264" t="str">
            <v>259</v>
          </cell>
          <cell r="C264" t="str">
            <v>ｽﾊﾟｯﾀｰ噛込ｽﾃｨｯｸ</v>
          </cell>
          <cell r="D264">
            <v>1</v>
          </cell>
        </row>
        <row r="265">
          <cell r="B265" t="str">
            <v>260</v>
          </cell>
          <cell r="C265" t="str">
            <v>ｽﾊﾟｯﾀｰ噛込一時的ｽﾃｨｯｸ</v>
          </cell>
          <cell r="D265">
            <v>1</v>
          </cell>
        </row>
        <row r="266">
          <cell r="B266" t="str">
            <v>261</v>
          </cell>
          <cell r="C266" t="str">
            <v>ｽﾊﾟｯﾀｰ残り</v>
          </cell>
          <cell r="D266">
            <v>1</v>
          </cell>
        </row>
        <row r="267">
          <cell r="B267" t="str">
            <v>262</v>
          </cell>
          <cell r="C267" t="str">
            <v>ｽﾘｯﾄ巾 ﾏｲﾅｽ</v>
          </cell>
          <cell r="D267">
            <v>1</v>
          </cell>
        </row>
        <row r="268">
          <cell r="B268" t="str">
            <v>263</v>
          </cell>
          <cell r="C268" t="str">
            <v>滑り</v>
          </cell>
          <cell r="D268">
            <v>1</v>
          </cell>
        </row>
        <row r="269">
          <cell r="B269" t="str">
            <v>264</v>
          </cell>
          <cell r="C269" t="str">
            <v>吸い込み力不足</v>
          </cell>
          <cell r="D269">
            <v>1</v>
          </cell>
        </row>
        <row r="270">
          <cell r="B270" t="str">
            <v>265</v>
          </cell>
          <cell r="C270" t="str">
            <v>寸法 ﾌﾟﾗｽ</v>
          </cell>
          <cell r="D270">
            <v>1</v>
          </cell>
        </row>
        <row r="271">
          <cell r="B271" t="str">
            <v>266</v>
          </cell>
          <cell r="C271" t="str">
            <v>巣穴</v>
          </cell>
          <cell r="D271">
            <v>1</v>
          </cell>
        </row>
        <row r="272">
          <cell r="B272" t="str">
            <v>267</v>
          </cell>
          <cell r="C272" t="str">
            <v>ｽﾞﾚ</v>
          </cell>
          <cell r="D272">
            <v>1</v>
          </cell>
        </row>
        <row r="273">
          <cell r="B273" t="str">
            <v>268</v>
          </cell>
          <cell r="C273" t="str">
            <v>ｽﾞﾚ（空吹き）</v>
          </cell>
          <cell r="D273">
            <v>1</v>
          </cell>
        </row>
        <row r="274">
          <cell r="B274" t="str">
            <v>269</v>
          </cell>
          <cell r="C274" t="str">
            <v>ｽﾞﾚ（車両搭載時）</v>
          </cell>
          <cell r="D274">
            <v>1</v>
          </cell>
        </row>
        <row r="275">
          <cell r="B275" t="str">
            <v>270</v>
          </cell>
          <cell r="C275" t="str">
            <v>ｾﾚｸﾄｼｮｯｸ大（暖機時）</v>
          </cell>
          <cell r="D275">
            <v>1</v>
          </cell>
        </row>
        <row r="276">
          <cell r="B276" t="str">
            <v>271</v>
          </cell>
          <cell r="C276" t="str">
            <v>OBDﾌﾟﾗｽ</v>
          </cell>
          <cell r="D276">
            <v>1</v>
          </cell>
        </row>
        <row r="277">
          <cell r="B277" t="str">
            <v>272</v>
          </cell>
          <cell r="C277" t="str">
            <v>性能不良</v>
          </cell>
          <cell r="D277">
            <v>1</v>
          </cell>
        </row>
        <row r="278">
          <cell r="B278" t="str">
            <v>273</v>
          </cell>
          <cell r="C278" t="str">
            <v>成型不良</v>
          </cell>
          <cell r="D278">
            <v>1</v>
          </cell>
        </row>
        <row r="279">
          <cell r="B279" t="str">
            <v>274</v>
          </cell>
          <cell r="C279" t="str">
            <v>整備不良</v>
          </cell>
          <cell r="D279">
            <v>1</v>
          </cell>
        </row>
        <row r="280">
          <cell r="B280" t="str">
            <v>275</v>
          </cell>
          <cell r="C280" t="str">
            <v>精度不良</v>
          </cell>
          <cell r="D280">
            <v>1</v>
          </cell>
        </row>
        <row r="281">
          <cell r="B281" t="str">
            <v>276</v>
          </cell>
          <cell r="C281" t="str">
            <v>切削油混入</v>
          </cell>
          <cell r="D281">
            <v>1</v>
          </cell>
        </row>
        <row r="282">
          <cell r="B282" t="str">
            <v>277</v>
          </cell>
          <cell r="C282" t="str">
            <v>切損</v>
          </cell>
          <cell r="D282">
            <v>1</v>
          </cell>
        </row>
        <row r="283">
          <cell r="B283" t="str">
            <v>278</v>
          </cell>
          <cell r="C283" t="str">
            <v>接触不良</v>
          </cell>
          <cell r="D283">
            <v>1</v>
          </cell>
        </row>
        <row r="284">
          <cell r="B284" t="str">
            <v>279</v>
          </cell>
          <cell r="C284" t="str">
            <v>接続不良</v>
          </cell>
          <cell r="D284">
            <v>1</v>
          </cell>
        </row>
        <row r="285">
          <cell r="B285" t="str">
            <v>280</v>
          </cell>
          <cell r="C285" t="str">
            <v>折損</v>
          </cell>
          <cell r="D285">
            <v>1</v>
          </cell>
        </row>
        <row r="286">
          <cell r="B286" t="str">
            <v>281</v>
          </cell>
          <cell r="C286" t="str">
            <v>設定圧不良（高い）</v>
          </cell>
          <cell r="D286">
            <v>1</v>
          </cell>
        </row>
        <row r="287">
          <cell r="B287" t="str">
            <v>282</v>
          </cell>
          <cell r="C287" t="str">
            <v>洗浄液による端子折損</v>
          </cell>
          <cell r="D287">
            <v>1</v>
          </cell>
        </row>
        <row r="288">
          <cell r="B288" t="str">
            <v>283</v>
          </cell>
          <cell r="C288" t="str">
            <v>洗浄機水混入</v>
          </cell>
          <cell r="D288">
            <v>1</v>
          </cell>
        </row>
        <row r="289">
          <cell r="B289" t="str">
            <v>284</v>
          </cell>
          <cell r="C289" t="str">
            <v>洗浄不良</v>
          </cell>
          <cell r="D289">
            <v>1</v>
          </cell>
        </row>
        <row r="290">
          <cell r="B290" t="str">
            <v>285</v>
          </cell>
          <cell r="C290" t="str">
            <v>ﾓｰﾙﾄﾞ破損</v>
          </cell>
          <cell r="D290">
            <v>1</v>
          </cell>
        </row>
        <row r="291">
          <cell r="B291" t="str">
            <v>286</v>
          </cell>
          <cell r="C291" t="str">
            <v>選択不良</v>
          </cell>
          <cell r="D291">
            <v>1</v>
          </cell>
        </row>
        <row r="292">
          <cell r="B292" t="str">
            <v>287</v>
          </cell>
          <cell r="C292" t="str">
            <v>粗材ﾊﾞﾘ混入</v>
          </cell>
          <cell r="D292">
            <v>1</v>
          </cell>
        </row>
        <row r="293">
          <cell r="B293" t="str">
            <v>288</v>
          </cell>
          <cell r="C293" t="str">
            <v>粗材剥離</v>
          </cell>
          <cell r="D293">
            <v>1</v>
          </cell>
        </row>
        <row r="294">
          <cell r="B294" t="str">
            <v>289</v>
          </cell>
          <cell r="C294" t="str">
            <v>粗材不良</v>
          </cell>
          <cell r="D294">
            <v>1</v>
          </cell>
        </row>
        <row r="295">
          <cell r="B295" t="str">
            <v>290</v>
          </cell>
          <cell r="C295" t="str">
            <v>粗度不良</v>
          </cell>
          <cell r="D295">
            <v>1</v>
          </cell>
        </row>
        <row r="296">
          <cell r="B296" t="str">
            <v>291</v>
          </cell>
          <cell r="C296" t="str">
            <v>ﾗｲﾝ圧抵抗不良</v>
          </cell>
          <cell r="D296">
            <v>1</v>
          </cell>
        </row>
        <row r="297">
          <cell r="B297" t="str">
            <v>292</v>
          </cell>
          <cell r="C297" t="str">
            <v>挿入不良</v>
          </cell>
          <cell r="D297">
            <v>1</v>
          </cell>
        </row>
        <row r="298">
          <cell r="B298" t="str">
            <v>293</v>
          </cell>
          <cell r="C298" t="str">
            <v>耐熱鋼塞ぎ</v>
          </cell>
          <cell r="D298">
            <v>1</v>
          </cell>
        </row>
        <row r="299">
          <cell r="B299" t="str">
            <v>294</v>
          </cell>
          <cell r="C299" t="str">
            <v>ﾘｯﾌﾟｼｰﾙ切れ</v>
          </cell>
          <cell r="D299">
            <v>1</v>
          </cell>
        </row>
        <row r="300">
          <cell r="B300" t="str">
            <v>295</v>
          </cell>
          <cell r="C300" t="str">
            <v>端子変形</v>
          </cell>
          <cell r="D300">
            <v>1</v>
          </cell>
        </row>
        <row r="301">
          <cell r="B301" t="str">
            <v>296</v>
          </cell>
          <cell r="C301" t="str">
            <v>倒れ</v>
          </cell>
          <cell r="D301">
            <v>1</v>
          </cell>
        </row>
        <row r="302">
          <cell r="B302" t="str">
            <v>297</v>
          </cell>
          <cell r="C302" t="str">
            <v>ﾀﾞｽﾄｼｰﾙ噛込</v>
          </cell>
          <cell r="D302">
            <v>1</v>
          </cell>
        </row>
        <row r="303">
          <cell r="B303" t="str">
            <v>298</v>
          </cell>
          <cell r="C303" t="str">
            <v>ﾀﾞﾝﾎﾞｰﾙ片詰まり</v>
          </cell>
          <cell r="D303">
            <v>1</v>
          </cell>
        </row>
        <row r="304">
          <cell r="B304" t="str">
            <v>299</v>
          </cell>
          <cell r="C304" t="str">
            <v>打痕</v>
          </cell>
          <cell r="D304">
            <v>1</v>
          </cell>
        </row>
        <row r="305">
          <cell r="B305" t="str">
            <v>300</v>
          </cell>
          <cell r="C305" t="str">
            <v>打痕 一時的ｽﾃｨｯｸ</v>
          </cell>
          <cell r="D305">
            <v>1</v>
          </cell>
        </row>
        <row r="306">
          <cell r="B306" t="str">
            <v>301</v>
          </cell>
          <cell r="C306" t="str">
            <v>脱落</v>
          </cell>
          <cell r="D306">
            <v>1</v>
          </cell>
        </row>
        <row r="307">
          <cell r="B307" t="str">
            <v>302</v>
          </cell>
          <cell r="C307" t="str">
            <v>断線</v>
          </cell>
          <cell r="D307">
            <v>1</v>
          </cell>
        </row>
        <row r="308">
          <cell r="B308" t="str">
            <v>303</v>
          </cell>
          <cell r="C308" t="str">
            <v>断線 外部応力</v>
          </cell>
          <cell r="D308">
            <v>1</v>
          </cell>
        </row>
        <row r="309">
          <cell r="B309" t="str">
            <v>304</v>
          </cell>
          <cell r="C309" t="str">
            <v>段付</v>
          </cell>
          <cell r="D309">
            <v>1</v>
          </cell>
        </row>
        <row r="310">
          <cell r="B310" t="str">
            <v>305</v>
          </cell>
          <cell r="C310" t="str">
            <v>段付摩耗</v>
          </cell>
          <cell r="D310">
            <v>1</v>
          </cell>
        </row>
        <row r="311">
          <cell r="B311" t="str">
            <v>306</v>
          </cell>
          <cell r="C311" t="str">
            <v>注入</v>
          </cell>
          <cell r="D311">
            <v>1</v>
          </cell>
        </row>
        <row r="312">
          <cell r="B312" t="str">
            <v>307</v>
          </cell>
          <cell r="C312" t="str">
            <v>鋳鉄片噛込ｽﾃｨｯｸ</v>
          </cell>
          <cell r="D312">
            <v>1</v>
          </cell>
        </row>
        <row r="313">
          <cell r="B313" t="str">
            <v>308</v>
          </cell>
          <cell r="C313" t="str">
            <v>回転ずれ</v>
          </cell>
          <cell r="D313">
            <v>1</v>
          </cell>
        </row>
        <row r="314">
          <cell r="B314" t="str">
            <v>309</v>
          </cell>
          <cell r="C314" t="str">
            <v>調整不良</v>
          </cell>
          <cell r="D314">
            <v>1</v>
          </cell>
        </row>
        <row r="315">
          <cell r="B315" t="str">
            <v>310</v>
          </cell>
          <cell r="C315" t="str">
            <v>つぶれ</v>
          </cell>
          <cell r="D315">
            <v>1</v>
          </cell>
        </row>
        <row r="316">
          <cell r="B316" t="str">
            <v>311</v>
          </cell>
          <cell r="C316" t="str">
            <v>詰まり</v>
          </cell>
          <cell r="D316">
            <v>1</v>
          </cell>
        </row>
        <row r="317">
          <cell r="B317" t="str">
            <v>312</v>
          </cell>
          <cell r="C317" t="str">
            <v>追加工不良</v>
          </cell>
          <cell r="D317">
            <v>1</v>
          </cell>
        </row>
        <row r="318">
          <cell r="B318" t="str">
            <v>313</v>
          </cell>
          <cell r="C318" t="str">
            <v>ﾃｰﾋﾟﾝｸﾞ不良</v>
          </cell>
          <cell r="D318">
            <v>1</v>
          </cell>
        </row>
        <row r="319">
          <cell r="B319" t="str">
            <v>314</v>
          </cell>
          <cell r="C319" t="str">
            <v>ﾃﾌﾛﾝ系繊維噛込</v>
          </cell>
          <cell r="D319">
            <v>1</v>
          </cell>
        </row>
        <row r="320">
          <cell r="B320" t="str">
            <v>315</v>
          </cell>
          <cell r="C320" t="str">
            <v>手直し不良</v>
          </cell>
          <cell r="D320">
            <v>1</v>
          </cell>
        </row>
        <row r="321">
          <cell r="B321" t="str">
            <v>316</v>
          </cell>
          <cell r="C321" t="str">
            <v>外部応力による亀裂</v>
          </cell>
          <cell r="D321">
            <v>1</v>
          </cell>
        </row>
        <row r="322">
          <cell r="B322" t="str">
            <v>317</v>
          </cell>
          <cell r="C322" t="str">
            <v>抵抗値ﾌﾟﾗｽ</v>
          </cell>
          <cell r="D322">
            <v>1</v>
          </cell>
        </row>
        <row r="323">
          <cell r="B323" t="str">
            <v>318</v>
          </cell>
          <cell r="C323" t="str">
            <v>抵抗値ﾏｲﾅｽ</v>
          </cell>
          <cell r="D323">
            <v>1</v>
          </cell>
        </row>
        <row r="324">
          <cell r="B324" t="str">
            <v>319</v>
          </cell>
          <cell r="C324" t="str">
            <v>抵抗値不良</v>
          </cell>
          <cell r="D324">
            <v>1</v>
          </cell>
        </row>
        <row r="325">
          <cell r="B325" t="str">
            <v>320</v>
          </cell>
          <cell r="C325" t="str">
            <v>添加剤追加</v>
          </cell>
          <cell r="D325">
            <v>1</v>
          </cell>
        </row>
        <row r="326">
          <cell r="B326" t="str">
            <v>321</v>
          </cell>
          <cell r="C326" t="str">
            <v>出っ張り形状</v>
          </cell>
          <cell r="D326">
            <v>1</v>
          </cell>
        </row>
        <row r="327">
          <cell r="B327" t="str">
            <v>322</v>
          </cell>
          <cell r="C327" t="str">
            <v>ﾄﾗﾌﾞﾙ</v>
          </cell>
          <cell r="D327">
            <v>1</v>
          </cell>
        </row>
        <row r="328">
          <cell r="B328" t="str">
            <v>323</v>
          </cell>
          <cell r="C328" t="str">
            <v>取扱い不良</v>
          </cell>
          <cell r="D328">
            <v>1</v>
          </cell>
        </row>
        <row r="329">
          <cell r="B329" t="str">
            <v>324</v>
          </cell>
          <cell r="C329" t="str">
            <v>取付不良</v>
          </cell>
          <cell r="D329">
            <v>1</v>
          </cell>
        </row>
        <row r="330">
          <cell r="B330" t="str">
            <v>325</v>
          </cell>
          <cell r="C330" t="str">
            <v>塗布不良</v>
          </cell>
          <cell r="D330">
            <v>1</v>
          </cell>
        </row>
        <row r="331">
          <cell r="B331" t="str">
            <v>326</v>
          </cell>
          <cell r="C331" t="str">
            <v>塗料付着</v>
          </cell>
          <cell r="D331">
            <v>1</v>
          </cell>
        </row>
        <row r="332">
          <cell r="B332" t="str">
            <v>327</v>
          </cell>
          <cell r="C332" t="str">
            <v>導通不良</v>
          </cell>
          <cell r="D332">
            <v>1</v>
          </cell>
        </row>
        <row r="333">
          <cell r="B333" t="str">
            <v>328</v>
          </cell>
          <cell r="C333" t="str">
            <v>ﾅｯﾄ 混入･噛込</v>
          </cell>
          <cell r="D333">
            <v>1</v>
          </cell>
        </row>
        <row r="334">
          <cell r="B334" t="str">
            <v>329</v>
          </cell>
          <cell r="C334" t="str">
            <v>ﾅｯﾄ混入</v>
          </cell>
          <cell r="D334">
            <v>1</v>
          </cell>
        </row>
        <row r="335">
          <cell r="B335" t="str">
            <v>330</v>
          </cell>
          <cell r="C335" t="str">
            <v>斜め圧入</v>
          </cell>
          <cell r="D335">
            <v>1</v>
          </cell>
        </row>
        <row r="336">
          <cell r="B336" t="str">
            <v>331</v>
          </cell>
          <cell r="C336" t="str">
            <v>斜め組付</v>
          </cell>
          <cell r="D336">
            <v>1</v>
          </cell>
        </row>
        <row r="337">
          <cell r="B337" t="str">
            <v>332</v>
          </cell>
          <cell r="C337" t="str">
            <v>斜め入り</v>
          </cell>
          <cell r="D337">
            <v>1</v>
          </cell>
        </row>
        <row r="338">
          <cell r="B338" t="str">
            <v>333</v>
          </cell>
          <cell r="C338" t="str">
            <v>内径ﾌﾟﾗｽ</v>
          </cell>
          <cell r="D338">
            <v>1</v>
          </cell>
        </row>
        <row r="339">
          <cell r="B339" t="str">
            <v>334</v>
          </cell>
          <cell r="C339" t="str">
            <v>内部断線</v>
          </cell>
          <cell r="D339">
            <v>1</v>
          </cell>
        </row>
        <row r="340">
          <cell r="B340" t="str">
            <v>335</v>
          </cell>
          <cell r="C340" t="str">
            <v>関連不具合（ｸﾗﾝｸｼｬﾌﾄ RR側 ｵｲﾙｼｰﾙ ｵｲﾙ洩れ）</v>
          </cell>
          <cell r="D340">
            <v>1</v>
          </cell>
        </row>
        <row r="341">
          <cell r="B341" t="str">
            <v>336</v>
          </cell>
          <cell r="C341" t="str">
            <v>二度圧入</v>
          </cell>
          <cell r="D341">
            <v>1</v>
          </cell>
        </row>
        <row r="342">
          <cell r="B342" t="str">
            <v>337</v>
          </cell>
          <cell r="C342" t="str">
            <v>抜き勾配寸法不良</v>
          </cell>
          <cell r="D342">
            <v>1</v>
          </cell>
        </row>
        <row r="343">
          <cell r="B343" t="str">
            <v>338</v>
          </cell>
          <cell r="C343" t="str">
            <v>抜け</v>
          </cell>
          <cell r="D343">
            <v>1</v>
          </cell>
        </row>
        <row r="344">
          <cell r="B344" t="str">
            <v>339</v>
          </cell>
          <cell r="C344" t="str">
            <v>抜け固い</v>
          </cell>
          <cell r="D344">
            <v>1</v>
          </cell>
        </row>
        <row r="345">
          <cell r="B345" t="str">
            <v>340</v>
          </cell>
          <cell r="C345" t="str">
            <v>抜け出し</v>
          </cell>
          <cell r="D345">
            <v>1</v>
          </cell>
        </row>
        <row r="346">
          <cell r="B346" t="str">
            <v>341</v>
          </cell>
          <cell r="C346" t="str">
            <v>熱処理不良</v>
          </cell>
          <cell r="D346">
            <v>1</v>
          </cell>
        </row>
        <row r="347">
          <cell r="B347" t="str">
            <v>342</v>
          </cell>
          <cell r="C347" t="str">
            <v>ﾊｰﾌ圧ﾏｲﾅｽ</v>
          </cell>
          <cell r="D347">
            <v>1</v>
          </cell>
        </row>
        <row r="348">
          <cell r="B348" t="str">
            <v>343</v>
          </cell>
          <cell r="C348" t="str">
            <v>はみ出し</v>
          </cell>
          <cell r="D348">
            <v>1</v>
          </cell>
        </row>
        <row r="349">
          <cell r="B349" t="str">
            <v>344</v>
          </cell>
          <cell r="C349" t="str">
            <v>はみ出しｼｮｰﾄ</v>
          </cell>
          <cell r="D349">
            <v>1</v>
          </cell>
        </row>
        <row r="350">
          <cell r="B350" t="str">
            <v>345</v>
          </cell>
          <cell r="C350" t="str">
            <v>ﾊﾝﾀﾞ付不良</v>
          </cell>
          <cell r="D350">
            <v>1</v>
          </cell>
        </row>
        <row r="351">
          <cell r="B351" t="str">
            <v>346</v>
          </cell>
          <cell r="C351" t="str">
            <v>ﾊﾝﾀﾞ片によるｼｮｰﾄ</v>
          </cell>
          <cell r="D351">
            <v>1</v>
          </cell>
        </row>
        <row r="352">
          <cell r="B352" t="str">
            <v>347</v>
          </cell>
          <cell r="C352" t="str">
            <v>外れ</v>
          </cell>
          <cell r="D352">
            <v>1</v>
          </cell>
        </row>
        <row r="353">
          <cell r="B353" t="str">
            <v>348</v>
          </cell>
          <cell r="C353" t="str">
            <v>挟み込み</v>
          </cell>
          <cell r="D353">
            <v>1</v>
          </cell>
        </row>
        <row r="354">
          <cell r="B354" t="str">
            <v>349</v>
          </cell>
          <cell r="C354" t="str">
            <v>歯形不良</v>
          </cell>
          <cell r="D354">
            <v>1</v>
          </cell>
        </row>
        <row r="355">
          <cell r="B355" t="str">
            <v>350</v>
          </cell>
          <cell r="C355" t="str">
            <v>歯欠</v>
          </cell>
          <cell r="D355">
            <v>1</v>
          </cell>
        </row>
        <row r="356">
          <cell r="B356" t="str">
            <v>351</v>
          </cell>
          <cell r="C356" t="str">
            <v>歯欠破損</v>
          </cell>
          <cell r="D356">
            <v>1</v>
          </cell>
        </row>
        <row r="357">
          <cell r="B357" t="str">
            <v>352</v>
          </cell>
          <cell r="C357" t="str">
            <v>歯元ｴｸﾞﾚ</v>
          </cell>
          <cell r="D357">
            <v>1</v>
          </cell>
        </row>
        <row r="358">
          <cell r="B358" t="str">
            <v>353</v>
          </cell>
          <cell r="C358" t="str">
            <v>歯元盛上り</v>
          </cell>
          <cell r="D358">
            <v>1</v>
          </cell>
        </row>
        <row r="359">
          <cell r="B359" t="str">
            <v>354</v>
          </cell>
          <cell r="C359" t="str">
            <v>歯元摩耗</v>
          </cell>
          <cell r="D359">
            <v>1</v>
          </cell>
        </row>
        <row r="360">
          <cell r="B360" t="str">
            <v>355</v>
          </cell>
          <cell r="C360" t="str">
            <v>歯車精度不良</v>
          </cell>
          <cell r="D360">
            <v>1</v>
          </cell>
        </row>
        <row r="361">
          <cell r="B361" t="str">
            <v>356</v>
          </cell>
          <cell r="C361" t="str">
            <v>歯振れ大</v>
          </cell>
          <cell r="D361">
            <v>1</v>
          </cell>
        </row>
        <row r="362">
          <cell r="B362" t="str">
            <v>357</v>
          </cell>
          <cell r="C362" t="str">
            <v>歯当たり不良</v>
          </cell>
          <cell r="D362">
            <v>1</v>
          </cell>
        </row>
        <row r="363">
          <cell r="B363" t="str">
            <v>358</v>
          </cell>
          <cell r="C363" t="str">
            <v>歯面粗度大</v>
          </cell>
          <cell r="D363">
            <v>1</v>
          </cell>
        </row>
        <row r="364">
          <cell r="B364" t="str">
            <v>359</v>
          </cell>
          <cell r="C364" t="str">
            <v>破損</v>
          </cell>
          <cell r="D364">
            <v>1</v>
          </cell>
        </row>
        <row r="365">
          <cell r="B365" t="str">
            <v>360</v>
          </cell>
          <cell r="C365" t="str">
            <v>破損（ﾌﾟﾗﾝｼﾞｬｰﾀﾞﾚ）</v>
          </cell>
          <cell r="D365">
            <v>1</v>
          </cell>
        </row>
        <row r="366">
          <cell r="B366" t="str">
            <v>361</v>
          </cell>
          <cell r="C366" t="str">
            <v>破損（異物）</v>
          </cell>
          <cell r="D366">
            <v>1</v>
          </cell>
        </row>
        <row r="367">
          <cell r="B367" t="str">
            <v>362</v>
          </cell>
          <cell r="C367" t="str">
            <v>破損（軸受け抜け）</v>
          </cell>
          <cell r="D367">
            <v>1</v>
          </cell>
        </row>
        <row r="368">
          <cell r="B368" t="str">
            <v>363</v>
          </cell>
          <cell r="C368" t="str">
            <v>破損（切粉）</v>
          </cell>
          <cell r="D368">
            <v>1</v>
          </cell>
        </row>
        <row r="369">
          <cell r="B369" t="str">
            <v>364</v>
          </cell>
          <cell r="C369" t="str">
            <v>破損（不二越製）</v>
          </cell>
          <cell r="D369">
            <v>1</v>
          </cell>
        </row>
        <row r="370">
          <cell r="B370" t="str">
            <v>365</v>
          </cell>
          <cell r="C370" t="str">
            <v>破損（溶接ｽﾊﾟｯﾀｰ混入）</v>
          </cell>
          <cell r="D370">
            <v>1</v>
          </cell>
        </row>
        <row r="371">
          <cell r="B371" t="str">
            <v>366</v>
          </cell>
          <cell r="C371" t="str">
            <v>破断</v>
          </cell>
          <cell r="D371">
            <v>1</v>
          </cell>
        </row>
        <row r="372">
          <cell r="B372" t="str">
            <v>367</v>
          </cell>
          <cell r="C372" t="str">
            <v>破片詰まり</v>
          </cell>
          <cell r="D372">
            <v>1</v>
          </cell>
        </row>
        <row r="373">
          <cell r="B373" t="str">
            <v>368</v>
          </cell>
          <cell r="C373" t="str">
            <v>配索不良</v>
          </cell>
          <cell r="D373">
            <v>1</v>
          </cell>
        </row>
        <row r="374">
          <cell r="B374" t="str">
            <v>369</v>
          </cell>
          <cell r="C374" t="str">
            <v>配索不良（ﾌｪｰﾙｾｰﾌ）</v>
          </cell>
          <cell r="D374">
            <v>1</v>
          </cell>
        </row>
        <row r="375">
          <cell r="B375" t="str">
            <v>370</v>
          </cell>
          <cell r="C375" t="str">
            <v>配線切れ</v>
          </cell>
          <cell r="D375">
            <v>1</v>
          </cell>
        </row>
        <row r="376">
          <cell r="B376" t="str">
            <v>371</v>
          </cell>
          <cell r="C376" t="str">
            <v>剥離</v>
          </cell>
          <cell r="D376">
            <v>1</v>
          </cell>
        </row>
        <row r="377">
          <cell r="B377" t="str">
            <v>372</v>
          </cell>
          <cell r="C377" t="str">
            <v>接着不良</v>
          </cell>
          <cell r="D377">
            <v>1</v>
          </cell>
        </row>
        <row r="378">
          <cell r="B378" t="str">
            <v>373</v>
          </cell>
          <cell r="C378" t="str">
            <v>幅ﾌﾟﾗｽ</v>
          </cell>
          <cell r="D378">
            <v>1</v>
          </cell>
        </row>
        <row r="379">
          <cell r="B379" t="str">
            <v>374</v>
          </cell>
          <cell r="C379" t="str">
            <v>ﾊﾞｯｸﾗｯｼｭ大</v>
          </cell>
          <cell r="D379">
            <v>1</v>
          </cell>
        </row>
        <row r="380">
          <cell r="B380" t="str">
            <v>375</v>
          </cell>
          <cell r="C380" t="str">
            <v>ﾊﾞﾗﾝｽ不良</v>
          </cell>
          <cell r="D380">
            <v>1</v>
          </cell>
        </row>
        <row r="381">
          <cell r="B381" t="str">
            <v>376</v>
          </cell>
          <cell r="C381" t="str">
            <v>ﾊﾞﾘ</v>
          </cell>
          <cell r="D381">
            <v>1</v>
          </cell>
        </row>
        <row r="382">
          <cell r="B382" t="str">
            <v>377</v>
          </cell>
          <cell r="C382" t="str">
            <v>ﾊﾞﾘｽﾃｨｯｸ</v>
          </cell>
          <cell r="D382">
            <v>1</v>
          </cell>
        </row>
        <row r="383">
          <cell r="B383" t="str">
            <v>378</v>
          </cell>
          <cell r="C383" t="str">
            <v>ﾊﾞﾘによるしぶり</v>
          </cell>
          <cell r="D383">
            <v>1</v>
          </cell>
        </row>
        <row r="384">
          <cell r="B384" t="str">
            <v>379</v>
          </cell>
          <cell r="C384" t="str">
            <v>ﾊﾞﾘ一時的ｽﾃｨｯｸ</v>
          </cell>
          <cell r="D384">
            <v>1</v>
          </cell>
        </row>
        <row r="385">
          <cell r="B385" t="str">
            <v>380</v>
          </cell>
          <cell r="C385" t="str">
            <v>ﾊﾞﾘ噛込ｽﾃｨｯｸ</v>
          </cell>
          <cell r="D385">
            <v>1</v>
          </cell>
        </row>
        <row r="386">
          <cell r="B386" t="str">
            <v>381</v>
          </cell>
          <cell r="C386" t="str">
            <v>ﾊﾞﾘ残り</v>
          </cell>
          <cell r="D386">
            <v>1</v>
          </cell>
        </row>
        <row r="387">
          <cell r="B387" t="str">
            <v>382</v>
          </cell>
          <cell r="C387" t="str">
            <v>ﾊﾞﾘ刺し</v>
          </cell>
          <cell r="D387">
            <v>1</v>
          </cell>
        </row>
        <row r="388">
          <cell r="B388" t="str">
            <v>383</v>
          </cell>
          <cell r="C388" t="str">
            <v>ﾊﾞﾘ取り未加工</v>
          </cell>
          <cell r="D388">
            <v>1</v>
          </cell>
        </row>
        <row r="389">
          <cell r="B389" t="str">
            <v>384</v>
          </cell>
          <cell r="C389" t="str">
            <v>ﾊﾞﾘ付着</v>
          </cell>
          <cell r="D389">
            <v>1</v>
          </cell>
        </row>
        <row r="390">
          <cell r="B390" t="str">
            <v>385</v>
          </cell>
          <cell r="C390" t="str">
            <v>ﾊﾞﾚﾙ石混入</v>
          </cell>
          <cell r="D390">
            <v>1</v>
          </cell>
        </row>
        <row r="391">
          <cell r="B391" t="str">
            <v>386</v>
          </cell>
          <cell r="C391" t="str">
            <v>返りﾊﾞﾘ</v>
          </cell>
          <cell r="D391">
            <v>1</v>
          </cell>
        </row>
        <row r="392">
          <cell r="B392" t="str">
            <v>387</v>
          </cell>
          <cell r="C392" t="str">
            <v>返りﾊﾞﾘ一時的ｽﾃｨｯｸ</v>
          </cell>
          <cell r="D392">
            <v>1</v>
          </cell>
        </row>
        <row r="393">
          <cell r="B393" t="str">
            <v>388</v>
          </cell>
          <cell r="C393" t="str">
            <v>φ1.8大</v>
          </cell>
          <cell r="D393">
            <v>1</v>
          </cell>
        </row>
        <row r="394">
          <cell r="B394" t="str">
            <v>389</v>
          </cell>
          <cell r="C394" t="str">
            <v>ﾊﾟｽﾌﾟﾗｸﾞ混入・噛込</v>
          </cell>
          <cell r="D394">
            <v>1</v>
          </cell>
        </row>
        <row r="395">
          <cell r="B395" t="str">
            <v>390</v>
          </cell>
          <cell r="C395" t="str">
            <v>研磨焼けによる根本部折損</v>
          </cell>
          <cell r="D395">
            <v>1</v>
          </cell>
        </row>
        <row r="396">
          <cell r="B396" t="str">
            <v>391</v>
          </cell>
          <cell r="C396" t="str">
            <v>ﾊﾟﾗﾚﾙﾋﾟﾝ混入・噛込</v>
          </cell>
          <cell r="D396">
            <v>1</v>
          </cell>
        </row>
        <row r="397">
          <cell r="B397" t="str">
            <v>392</v>
          </cell>
          <cell r="C397" t="str">
            <v>ﾊﾟﾜｰ不足</v>
          </cell>
          <cell r="D397">
            <v>1</v>
          </cell>
        </row>
        <row r="398">
          <cell r="B398" t="str">
            <v>393</v>
          </cell>
          <cell r="C398" t="str">
            <v>引きずり</v>
          </cell>
          <cell r="D398">
            <v>1</v>
          </cell>
        </row>
        <row r="399">
          <cell r="B399" t="str">
            <v>394</v>
          </cell>
          <cell r="C399" t="str">
            <v>引掛り</v>
          </cell>
          <cell r="D399">
            <v>1</v>
          </cell>
        </row>
        <row r="400">
          <cell r="B400" t="str">
            <v>395</v>
          </cell>
          <cell r="C400" t="str">
            <v>効かず</v>
          </cell>
          <cell r="D400">
            <v>1</v>
          </cell>
        </row>
        <row r="401">
          <cell r="B401" t="str">
            <v>396</v>
          </cell>
          <cell r="C401" t="str">
            <v>被覆ずれ</v>
          </cell>
          <cell r="D401">
            <v>1</v>
          </cell>
        </row>
        <row r="402">
          <cell r="B402" t="str">
            <v>397</v>
          </cell>
          <cell r="C402" t="str">
            <v>平ﾜｯｼｬｰ噛込</v>
          </cell>
          <cell r="D402">
            <v>1</v>
          </cell>
        </row>
        <row r="403">
          <cell r="B403" t="str">
            <v>398</v>
          </cell>
          <cell r="C403" t="str">
            <v>平ﾜｯｼｬｰ混入によるｽﾃｨｯｸ</v>
          </cell>
          <cell r="D403">
            <v>1</v>
          </cell>
        </row>
        <row r="404">
          <cell r="B404" t="str">
            <v>399</v>
          </cell>
          <cell r="C404" t="str">
            <v>ﾋﾞﾆｰﾙ片詰まり</v>
          </cell>
          <cell r="D404">
            <v>1</v>
          </cell>
        </row>
        <row r="405">
          <cell r="B405" t="str">
            <v>400</v>
          </cell>
          <cell r="C405" t="str">
            <v>ﾋﾞﾋﾞﾘ形状</v>
          </cell>
          <cell r="D405">
            <v>1</v>
          </cell>
        </row>
        <row r="406">
          <cell r="B406" t="str">
            <v>401</v>
          </cell>
          <cell r="C406" t="str">
            <v>ﾋﾟﾝﾎｰﾙ</v>
          </cell>
          <cell r="D406">
            <v>1</v>
          </cell>
        </row>
        <row r="407">
          <cell r="B407" t="str">
            <v>402</v>
          </cell>
          <cell r="C407" t="str">
            <v>ﾌﾚｰｷﾝｸﾞ摩耗</v>
          </cell>
          <cell r="D407">
            <v>1</v>
          </cell>
        </row>
        <row r="408">
          <cell r="B408" t="str">
            <v>403</v>
          </cell>
          <cell r="C408" t="str">
            <v>塞ぎ</v>
          </cell>
          <cell r="D408">
            <v>1</v>
          </cell>
        </row>
        <row r="409">
          <cell r="B409" t="str">
            <v>404</v>
          </cell>
          <cell r="C409" t="str">
            <v>振れ大</v>
          </cell>
          <cell r="D409">
            <v>1</v>
          </cell>
        </row>
        <row r="410">
          <cell r="B410" t="str">
            <v>405</v>
          </cell>
          <cell r="C410" t="str">
            <v>深さﾏｲﾅｽ</v>
          </cell>
          <cell r="D410">
            <v>1</v>
          </cell>
        </row>
        <row r="411">
          <cell r="B411" t="str">
            <v>406</v>
          </cell>
          <cell r="C411" t="str">
            <v>深さ大</v>
          </cell>
          <cell r="D411">
            <v>1</v>
          </cell>
        </row>
        <row r="412">
          <cell r="B412" t="str">
            <v>407</v>
          </cell>
          <cell r="C412" t="str">
            <v>深さ不良</v>
          </cell>
          <cell r="D412">
            <v>1</v>
          </cell>
        </row>
        <row r="413">
          <cell r="B413" t="str">
            <v>408</v>
          </cell>
          <cell r="C413" t="str">
            <v>吹き上がり不良</v>
          </cell>
          <cell r="D413">
            <v>1</v>
          </cell>
        </row>
        <row r="414">
          <cell r="B414" t="str">
            <v>409</v>
          </cell>
          <cell r="C414" t="str">
            <v>不完全ｼｮｰﾄ</v>
          </cell>
          <cell r="D414">
            <v>1</v>
          </cell>
        </row>
        <row r="415">
          <cell r="B415" t="str">
            <v>410</v>
          </cell>
          <cell r="C415" t="str">
            <v>不具合</v>
          </cell>
          <cell r="D415">
            <v>1</v>
          </cell>
        </row>
        <row r="416">
          <cell r="B416" t="str">
            <v>411</v>
          </cell>
          <cell r="C416" t="str">
            <v>不具合（ABS作動制御）</v>
          </cell>
          <cell r="D416">
            <v>1</v>
          </cell>
        </row>
        <row r="417">
          <cell r="B417" t="str">
            <v>412</v>
          </cell>
          <cell r="C417" t="str">
            <v>不具合（L/U ﾊﾝﾁﾝｸﾞ）</v>
          </cell>
          <cell r="D417">
            <v>1</v>
          </cell>
        </row>
        <row r="418">
          <cell r="B418" t="str">
            <v>413</v>
          </cell>
          <cell r="C418" t="str">
            <v>不具合（ｺﾈｸﾀｰ接続不良）</v>
          </cell>
          <cell r="D418">
            <v>1</v>
          </cell>
        </row>
        <row r="419">
          <cell r="B419" t="str">
            <v>414</v>
          </cell>
          <cell r="C419" t="str">
            <v>不具合（ｻﾌﾞCPU 1）</v>
          </cell>
          <cell r="D419">
            <v>1</v>
          </cell>
        </row>
        <row r="420">
          <cell r="B420" t="str">
            <v>415</v>
          </cell>
          <cell r="C420" t="str">
            <v>不具合（ｻﾌﾞCPU 2）</v>
          </cell>
          <cell r="D420">
            <v>1</v>
          </cell>
        </row>
        <row r="421">
          <cell r="B421" t="str">
            <v>416</v>
          </cell>
          <cell r="C421" t="str">
            <v>不具合（低温変速不良）</v>
          </cell>
          <cell r="D421">
            <v>1</v>
          </cell>
        </row>
        <row r="422">
          <cell r="B422" t="str">
            <v>417</v>
          </cell>
          <cell r="C422" t="str">
            <v>不具合（冷機時ｼｮｯｸ大）</v>
          </cell>
          <cell r="D422">
            <v>1</v>
          </cell>
        </row>
        <row r="423">
          <cell r="B423" t="str">
            <v>418</v>
          </cell>
          <cell r="C423" t="str">
            <v>不具合（冷機時変速固定）</v>
          </cell>
          <cell r="D423">
            <v>1</v>
          </cell>
        </row>
        <row r="424">
          <cell r="B424" t="str">
            <v>419</v>
          </cell>
          <cell r="C424" t="str">
            <v>出力電圧一定</v>
          </cell>
          <cell r="D424">
            <v>1</v>
          </cell>
        </row>
        <row r="425">
          <cell r="B425" t="str">
            <v>420</v>
          </cell>
          <cell r="C425" t="str">
            <v>不足</v>
          </cell>
          <cell r="D425">
            <v>1</v>
          </cell>
        </row>
        <row r="426">
          <cell r="B426" t="str">
            <v>421</v>
          </cell>
          <cell r="C426" t="str">
            <v>不良</v>
          </cell>
          <cell r="D426">
            <v>1</v>
          </cell>
        </row>
        <row r="427">
          <cell r="B427" t="str">
            <v>422</v>
          </cell>
          <cell r="C427" t="str">
            <v>浮き上がり</v>
          </cell>
          <cell r="D427">
            <v>1</v>
          </cell>
        </row>
        <row r="428">
          <cell r="B428" t="str">
            <v>423</v>
          </cell>
          <cell r="C428" t="str">
            <v>腐食折損</v>
          </cell>
          <cell r="D428">
            <v>1</v>
          </cell>
        </row>
        <row r="429">
          <cell r="B429" t="str">
            <v>424</v>
          </cell>
          <cell r="C429" t="str">
            <v>ﾌﾞﾗｲﾄﾞｽﾄｯｸｵｲﾙ溜り</v>
          </cell>
          <cell r="D429">
            <v>1</v>
          </cell>
        </row>
        <row r="430">
          <cell r="B430" t="str">
            <v>425</v>
          </cell>
          <cell r="C430" t="str">
            <v>ﾌﾗｲｽ加工残り</v>
          </cell>
          <cell r="D430">
            <v>1</v>
          </cell>
        </row>
        <row r="431">
          <cell r="B431" t="str">
            <v>426</v>
          </cell>
          <cell r="C431" t="str">
            <v>ﾌﾟﾗｸﾞ 2ｺ打ち</v>
          </cell>
          <cell r="D431">
            <v>1</v>
          </cell>
        </row>
        <row r="432">
          <cell r="B432" t="str">
            <v>427</v>
          </cell>
          <cell r="C432" t="str">
            <v>ﾌﾟﾗｸﾞ混入</v>
          </cell>
          <cell r="D432">
            <v>1</v>
          </cell>
        </row>
        <row r="433">
          <cell r="B433" t="str">
            <v>428</v>
          </cell>
          <cell r="C433" t="str">
            <v>ﾌﾟﾚｰﾄ混入</v>
          </cell>
          <cell r="D433">
            <v>1</v>
          </cell>
        </row>
        <row r="434">
          <cell r="B434" t="str">
            <v>429</v>
          </cell>
          <cell r="C434" t="str">
            <v>ﾌﾟﾚｽ不良</v>
          </cell>
          <cell r="D434">
            <v>1</v>
          </cell>
        </row>
        <row r="435">
          <cell r="B435" t="str">
            <v>430</v>
          </cell>
          <cell r="C435" t="str">
            <v>ﾌｨﾙﾀｰｶｼﾒ欠け片混入</v>
          </cell>
          <cell r="D435">
            <v>1</v>
          </cell>
        </row>
        <row r="436">
          <cell r="B436" t="str">
            <v>431</v>
          </cell>
          <cell r="C436" t="str">
            <v>ﾌｪｰｼﾝｸﾞかじり</v>
          </cell>
          <cell r="D436">
            <v>1</v>
          </cell>
        </row>
        <row r="437">
          <cell r="B437" t="str">
            <v>432</v>
          </cell>
          <cell r="C437" t="str">
            <v>ﾌｪｰｼﾝｸﾞ剥離</v>
          </cell>
          <cell r="D437">
            <v>1</v>
          </cell>
        </row>
        <row r="438">
          <cell r="B438" t="str">
            <v>433</v>
          </cell>
          <cell r="C438" t="str">
            <v>ﾌｪｰｼﾝｸﾞ摩耗</v>
          </cell>
          <cell r="D438">
            <v>1</v>
          </cell>
        </row>
        <row r="439">
          <cell r="B439" t="str">
            <v>434</v>
          </cell>
          <cell r="C439" t="str">
            <v>へこみ</v>
          </cell>
          <cell r="D439">
            <v>1</v>
          </cell>
        </row>
        <row r="440">
          <cell r="B440" t="str">
            <v>435</v>
          </cell>
          <cell r="C440" t="str">
            <v>へこみ形状</v>
          </cell>
          <cell r="D440">
            <v>1</v>
          </cell>
        </row>
        <row r="441">
          <cell r="B441" t="str">
            <v>436</v>
          </cell>
          <cell r="C441" t="str">
            <v>平行度不良</v>
          </cell>
          <cell r="D441">
            <v>1</v>
          </cell>
        </row>
        <row r="442">
          <cell r="B442" t="str">
            <v>437</v>
          </cell>
          <cell r="C442" t="str">
            <v>平面度不良</v>
          </cell>
          <cell r="D442">
            <v>1</v>
          </cell>
        </row>
        <row r="443">
          <cell r="B443" t="str">
            <v>438</v>
          </cell>
          <cell r="C443" t="str">
            <v>変形</v>
          </cell>
          <cell r="D443">
            <v>1</v>
          </cell>
        </row>
        <row r="444">
          <cell r="B444" t="str">
            <v>439</v>
          </cell>
          <cell r="C444" t="str">
            <v>振動（低速L/U制御不良）</v>
          </cell>
          <cell r="D444">
            <v>1</v>
          </cell>
        </row>
        <row r="445">
          <cell r="B445" t="str">
            <v>440</v>
          </cell>
          <cell r="C445" t="str">
            <v>鋳砂によるｴﾚﾒﾝﾄ摩耗</v>
          </cell>
          <cell r="D445">
            <v>1</v>
          </cell>
        </row>
        <row r="446">
          <cell r="B446" t="str">
            <v>441</v>
          </cell>
          <cell r="C446" t="str">
            <v>鋳砂による焼付</v>
          </cell>
          <cell r="D446">
            <v>1</v>
          </cell>
        </row>
        <row r="447">
          <cell r="B447" t="str">
            <v>442</v>
          </cell>
          <cell r="C447" t="str">
            <v>電圧低い</v>
          </cell>
          <cell r="D447">
            <v>1</v>
          </cell>
        </row>
        <row r="448">
          <cell r="B448" t="str">
            <v>443</v>
          </cell>
          <cell r="C448" t="str">
            <v>ﾍﾟｰﾊﾟｰｳｴｽ詰まり</v>
          </cell>
          <cell r="D448">
            <v>1</v>
          </cell>
        </row>
        <row r="449">
          <cell r="B449" t="str">
            <v>444</v>
          </cell>
          <cell r="C449" t="str">
            <v>ﾎｯﾋﾟﾝｸﾞ</v>
          </cell>
          <cell r="D449">
            <v>1</v>
          </cell>
        </row>
        <row r="450">
          <cell r="B450" t="str">
            <v>445</v>
          </cell>
          <cell r="C450" t="str">
            <v>ﾎｯﾌﾟｱｳﾄ</v>
          </cell>
          <cell r="D450">
            <v>1</v>
          </cell>
        </row>
        <row r="451">
          <cell r="B451" t="str">
            <v>446</v>
          </cell>
          <cell r="C451" t="str">
            <v>保圧不良</v>
          </cell>
          <cell r="D451">
            <v>1</v>
          </cell>
        </row>
        <row r="452">
          <cell r="B452" t="str">
            <v>447</v>
          </cell>
          <cell r="C452" t="str">
            <v>保護ﾁｭｰﾌﾞ破れ</v>
          </cell>
          <cell r="D452">
            <v>1</v>
          </cell>
        </row>
        <row r="453">
          <cell r="B453" t="str">
            <v>448</v>
          </cell>
          <cell r="C453" t="str">
            <v>ﾎﾞｰﾙ混入･噛込</v>
          </cell>
          <cell r="D453">
            <v>1</v>
          </cell>
        </row>
        <row r="454">
          <cell r="B454" t="str">
            <v>449</v>
          </cell>
          <cell r="C454" t="str">
            <v>ﾎﾞｰﾙ混入</v>
          </cell>
          <cell r="D454">
            <v>1</v>
          </cell>
        </row>
        <row r="455">
          <cell r="B455" t="str">
            <v>450</v>
          </cell>
          <cell r="C455" t="str">
            <v>ﾎﾞﾙﾄ混入・噛込</v>
          </cell>
          <cell r="D455">
            <v>1</v>
          </cell>
        </row>
        <row r="456">
          <cell r="B456" t="str">
            <v>451</v>
          </cell>
          <cell r="C456" t="str">
            <v>ﾎﾞﾙﾄ混入</v>
          </cell>
          <cell r="D456">
            <v>1</v>
          </cell>
        </row>
        <row r="457">
          <cell r="B457" t="str">
            <v>452</v>
          </cell>
          <cell r="C457" t="str">
            <v>ﾎﾞﾙﾄ未締付</v>
          </cell>
          <cell r="D457">
            <v>1</v>
          </cell>
        </row>
        <row r="458">
          <cell r="B458" t="str">
            <v>453</v>
          </cell>
          <cell r="C458" t="str">
            <v>ﾎﾞﾙﾄ落下</v>
          </cell>
          <cell r="D458">
            <v>1</v>
          </cell>
        </row>
        <row r="459">
          <cell r="B459" t="str">
            <v>454</v>
          </cell>
          <cell r="C459" t="str">
            <v>防錆油たれ</v>
          </cell>
          <cell r="D459">
            <v>1</v>
          </cell>
        </row>
        <row r="460">
          <cell r="B460" t="str">
            <v>455</v>
          </cell>
          <cell r="C460" t="str">
            <v>ﾏｲﾅｽ</v>
          </cell>
          <cell r="D460">
            <v>1</v>
          </cell>
        </row>
        <row r="461">
          <cell r="B461" t="str">
            <v>456</v>
          </cell>
          <cell r="C461" t="str">
            <v>ﾏｸﾞﾈｯﾄによるｽﾄﾚｰﾅｰ塞ぎ</v>
          </cell>
          <cell r="D461">
            <v>1</v>
          </cell>
        </row>
        <row r="462">
          <cell r="B462" t="str">
            <v>457</v>
          </cell>
          <cell r="C462" t="str">
            <v>ﾏｸﾞﾈｯﾄ片塞ぎ</v>
          </cell>
          <cell r="D462">
            <v>1</v>
          </cell>
        </row>
        <row r="463">
          <cell r="B463" t="str">
            <v>458</v>
          </cell>
          <cell r="C463" t="str">
            <v>曲がり</v>
          </cell>
          <cell r="D463">
            <v>1</v>
          </cell>
        </row>
        <row r="464">
          <cell r="B464" t="str">
            <v>459</v>
          </cell>
          <cell r="C464" t="str">
            <v>摩耗</v>
          </cell>
          <cell r="D464">
            <v>1</v>
          </cell>
        </row>
        <row r="465">
          <cell r="B465" t="str">
            <v>460</v>
          </cell>
          <cell r="C465" t="str">
            <v>摩耗（異物）</v>
          </cell>
          <cell r="D465">
            <v>1</v>
          </cell>
        </row>
        <row r="466">
          <cell r="B466" t="str">
            <v>461</v>
          </cell>
          <cell r="C466" t="str">
            <v>枚数違い</v>
          </cell>
          <cell r="D466">
            <v>1</v>
          </cell>
        </row>
        <row r="467">
          <cell r="B467" t="str">
            <v>462</v>
          </cell>
          <cell r="C467" t="str">
            <v>耳切れ</v>
          </cell>
          <cell r="D467">
            <v>1</v>
          </cell>
        </row>
        <row r="468">
          <cell r="B468" t="str">
            <v>463</v>
          </cell>
          <cell r="C468" t="str">
            <v>水混入</v>
          </cell>
          <cell r="D468">
            <v>1</v>
          </cell>
        </row>
        <row r="469">
          <cell r="B469" t="str">
            <v>464</v>
          </cell>
          <cell r="C469" t="str">
            <v>水混入（外観洗浄工程）</v>
          </cell>
          <cell r="D469">
            <v>1</v>
          </cell>
        </row>
        <row r="470">
          <cell r="B470" t="str">
            <v>465</v>
          </cell>
          <cell r="C470" t="str">
            <v>水混入（経路不明）</v>
          </cell>
          <cell r="D470">
            <v>1</v>
          </cell>
        </row>
        <row r="471">
          <cell r="B471" t="str">
            <v>466</v>
          </cell>
          <cell r="C471" t="str">
            <v>水混入（工水以外）</v>
          </cell>
          <cell r="D471">
            <v>1</v>
          </cell>
        </row>
        <row r="472">
          <cell r="B472" t="str">
            <v>467</v>
          </cell>
          <cell r="C472" t="str">
            <v>水混入（車両浸水）</v>
          </cell>
          <cell r="D472">
            <v>1</v>
          </cell>
        </row>
        <row r="473">
          <cell r="B473" t="str">
            <v>468</v>
          </cell>
          <cell r="C473" t="str">
            <v>水混入（水没式ﾘｰｸﾃｽﾄ工程）</v>
          </cell>
          <cell r="D473">
            <v>1</v>
          </cell>
        </row>
        <row r="474">
          <cell r="B474" t="str">
            <v>469</v>
          </cell>
          <cell r="C474" t="str">
            <v>未加工</v>
          </cell>
          <cell r="D474">
            <v>1</v>
          </cell>
        </row>
        <row r="475">
          <cell r="B475" t="str">
            <v>470</v>
          </cell>
          <cell r="C475" t="str">
            <v>未貫通</v>
          </cell>
          <cell r="D475">
            <v>1</v>
          </cell>
        </row>
        <row r="476">
          <cell r="B476" t="str">
            <v>471</v>
          </cell>
          <cell r="C476" t="str">
            <v>未研磨</v>
          </cell>
          <cell r="D476">
            <v>1</v>
          </cell>
        </row>
        <row r="477">
          <cell r="B477" t="str">
            <v>472</v>
          </cell>
          <cell r="C477" t="str">
            <v>未使用返却</v>
          </cell>
          <cell r="D477">
            <v>1</v>
          </cell>
        </row>
        <row r="478">
          <cell r="B478" t="str">
            <v>473</v>
          </cell>
          <cell r="C478" t="str">
            <v>未調整</v>
          </cell>
          <cell r="D478">
            <v>1</v>
          </cell>
        </row>
        <row r="479">
          <cell r="B479" t="str">
            <v>474</v>
          </cell>
          <cell r="C479" t="str">
            <v>未締付</v>
          </cell>
          <cell r="D479">
            <v>1</v>
          </cell>
        </row>
        <row r="480">
          <cell r="B480" t="str">
            <v>475</v>
          </cell>
          <cell r="C480" t="str">
            <v>未塗布</v>
          </cell>
          <cell r="D480">
            <v>1</v>
          </cell>
        </row>
        <row r="481">
          <cell r="B481" t="str">
            <v>476</v>
          </cell>
          <cell r="C481" t="str">
            <v>未熱処理</v>
          </cell>
          <cell r="D481">
            <v>1</v>
          </cell>
        </row>
        <row r="482">
          <cell r="B482" t="str">
            <v>477</v>
          </cell>
          <cell r="C482" t="str">
            <v>未溶接</v>
          </cell>
          <cell r="D482">
            <v>1</v>
          </cell>
        </row>
        <row r="483">
          <cell r="B483" t="str">
            <v>478</v>
          </cell>
          <cell r="C483" t="str">
            <v>めくれ</v>
          </cell>
          <cell r="D483">
            <v>1</v>
          </cell>
        </row>
        <row r="484">
          <cell r="B484" t="str">
            <v>479</v>
          </cell>
          <cell r="C484" t="str">
            <v>ﾒﾀﾙﾌﾞｯｼｭ片噛込</v>
          </cell>
          <cell r="D484">
            <v>1</v>
          </cell>
        </row>
        <row r="485">
          <cell r="B485" t="str">
            <v>480</v>
          </cell>
          <cell r="C485" t="str">
            <v>面取り加工不良</v>
          </cell>
          <cell r="D485">
            <v>1</v>
          </cell>
        </row>
        <row r="486">
          <cell r="B486" t="str">
            <v>481</v>
          </cell>
          <cell r="C486" t="str">
            <v>面取不良</v>
          </cell>
          <cell r="D486">
            <v>1</v>
          </cell>
        </row>
        <row r="487">
          <cell r="B487" t="str">
            <v>482</v>
          </cell>
          <cell r="C487" t="str">
            <v>目詰まり</v>
          </cell>
          <cell r="D487">
            <v>1</v>
          </cell>
        </row>
        <row r="488">
          <cell r="B488" t="str">
            <v>483</v>
          </cell>
          <cell r="C488" t="str">
            <v>木片噛込ｽﾃｨｯｸ</v>
          </cell>
          <cell r="D488">
            <v>1</v>
          </cell>
        </row>
        <row r="489">
          <cell r="B489" t="str">
            <v>484</v>
          </cell>
          <cell r="C489" t="str">
            <v>戻り不良</v>
          </cell>
          <cell r="D489">
            <v>1</v>
          </cell>
        </row>
        <row r="490">
          <cell r="B490" t="str">
            <v>485</v>
          </cell>
          <cell r="C490" t="str">
            <v>同軸度不良</v>
          </cell>
          <cell r="D490">
            <v>1</v>
          </cell>
        </row>
        <row r="491">
          <cell r="B491" t="str">
            <v>486</v>
          </cell>
          <cell r="C491" t="str">
            <v>焼け</v>
          </cell>
          <cell r="D491">
            <v>1</v>
          </cell>
        </row>
        <row r="492">
          <cell r="B492" t="str">
            <v>487</v>
          </cell>
          <cell r="C492" t="str">
            <v>焼け（被牽引）</v>
          </cell>
          <cell r="D492">
            <v>1</v>
          </cell>
        </row>
        <row r="493">
          <cell r="B493" t="str">
            <v>488</v>
          </cell>
          <cell r="C493" t="str">
            <v>焼付</v>
          </cell>
          <cell r="D493">
            <v>1</v>
          </cell>
        </row>
        <row r="494">
          <cell r="B494" t="str">
            <v>489</v>
          </cell>
          <cell r="C494" t="str">
            <v>焼付固着</v>
          </cell>
          <cell r="D494">
            <v>1</v>
          </cell>
        </row>
        <row r="495">
          <cell r="B495" t="str">
            <v>490</v>
          </cell>
          <cell r="C495" t="str">
            <v>焼付破損</v>
          </cell>
          <cell r="D495">
            <v>1</v>
          </cell>
        </row>
        <row r="496">
          <cell r="B496" t="str">
            <v>491</v>
          </cell>
          <cell r="C496" t="str">
            <v>破れ</v>
          </cell>
          <cell r="D496">
            <v>1</v>
          </cell>
        </row>
        <row r="497">
          <cell r="B497" t="str">
            <v>492</v>
          </cell>
          <cell r="C497" t="str">
            <v>緩み</v>
          </cell>
          <cell r="D497">
            <v>1</v>
          </cell>
        </row>
        <row r="498">
          <cell r="B498" t="str">
            <v>493</v>
          </cell>
          <cell r="C498" t="str">
            <v>湯じわ</v>
          </cell>
          <cell r="D498">
            <v>1</v>
          </cell>
        </row>
        <row r="499">
          <cell r="B499" t="str">
            <v>494</v>
          </cell>
          <cell r="C499" t="str">
            <v>湯境</v>
          </cell>
          <cell r="D499">
            <v>1</v>
          </cell>
        </row>
        <row r="500">
          <cell r="B500" t="str">
            <v>495</v>
          </cell>
          <cell r="C500" t="str">
            <v>剥がれ</v>
          </cell>
          <cell r="D500">
            <v>1</v>
          </cell>
        </row>
        <row r="501">
          <cell r="B501" t="str">
            <v>496</v>
          </cell>
          <cell r="C501" t="str">
            <v>揺れ（残留ﾄﾙｸ）</v>
          </cell>
          <cell r="D501">
            <v>1</v>
          </cell>
        </row>
        <row r="502">
          <cell r="B502" t="str">
            <v>497</v>
          </cell>
          <cell r="C502" t="str">
            <v>歪み</v>
          </cell>
          <cell r="D502">
            <v>1</v>
          </cell>
        </row>
        <row r="503">
          <cell r="B503" t="str">
            <v>498</v>
          </cell>
          <cell r="C503" t="str">
            <v>予防整備</v>
          </cell>
          <cell r="D503">
            <v>1</v>
          </cell>
        </row>
        <row r="504">
          <cell r="B504" t="str">
            <v>499</v>
          </cell>
          <cell r="C504" t="str">
            <v>余分</v>
          </cell>
          <cell r="D504">
            <v>1</v>
          </cell>
        </row>
        <row r="505">
          <cell r="B505" t="str">
            <v>500</v>
          </cell>
          <cell r="C505" t="str">
            <v>溶解</v>
          </cell>
          <cell r="D505">
            <v>1</v>
          </cell>
        </row>
        <row r="506">
          <cell r="B506" t="str">
            <v>501</v>
          </cell>
          <cell r="C506" t="str">
            <v>溶接ｽﾊﾟｯﾀｰ噛込ｽﾃｨｯｸ</v>
          </cell>
          <cell r="D506">
            <v>1</v>
          </cell>
        </row>
        <row r="507">
          <cell r="B507" t="str">
            <v>502</v>
          </cell>
          <cell r="C507" t="str">
            <v>溶接外れ</v>
          </cell>
          <cell r="D507">
            <v>1</v>
          </cell>
        </row>
        <row r="508">
          <cell r="B508" t="str">
            <v>503</v>
          </cell>
          <cell r="C508" t="str">
            <v>溶接破断</v>
          </cell>
          <cell r="D508">
            <v>1</v>
          </cell>
        </row>
        <row r="509">
          <cell r="B509" t="str">
            <v>504</v>
          </cell>
          <cell r="C509" t="str">
            <v>溶接不良</v>
          </cell>
          <cell r="D509">
            <v>1</v>
          </cell>
        </row>
        <row r="510">
          <cell r="B510" t="str">
            <v>505</v>
          </cell>
          <cell r="C510" t="str">
            <v>溶接不良（位置ずれ）</v>
          </cell>
          <cell r="D510">
            <v>1</v>
          </cell>
        </row>
        <row r="511">
          <cell r="B511" t="str">
            <v>506</v>
          </cell>
          <cell r="C511" t="str">
            <v>溶接片</v>
          </cell>
          <cell r="D511">
            <v>1</v>
          </cell>
        </row>
        <row r="512">
          <cell r="B512" t="str">
            <v>507</v>
          </cell>
          <cell r="C512" t="str">
            <v>溶接歪み</v>
          </cell>
          <cell r="D512">
            <v>1</v>
          </cell>
        </row>
        <row r="513">
          <cell r="B513" t="str">
            <v>508</v>
          </cell>
          <cell r="C513" t="str">
            <v>溶損</v>
          </cell>
          <cell r="D513">
            <v>1</v>
          </cell>
        </row>
        <row r="514">
          <cell r="B514" t="str">
            <v>509</v>
          </cell>
          <cell r="C514" t="str">
            <v>ﾗｲﾝ圧特性不良</v>
          </cell>
          <cell r="D514">
            <v>1</v>
          </cell>
        </row>
        <row r="515">
          <cell r="B515" t="str">
            <v>510</v>
          </cell>
          <cell r="C515" t="str">
            <v>落下</v>
          </cell>
          <cell r="D515">
            <v>1</v>
          </cell>
        </row>
        <row r="516">
          <cell r="B516" t="str">
            <v>511</v>
          </cell>
          <cell r="C516" t="str">
            <v>不具合（ｻﾌﾞCPU誤作動（車速誤検知））</v>
          </cell>
          <cell r="D516">
            <v>1</v>
          </cell>
        </row>
        <row r="517">
          <cell r="B517" t="str">
            <v>512</v>
          </cell>
          <cell r="C517" t="str">
            <v>不具合（その他）</v>
          </cell>
          <cell r="D517">
            <v>1</v>
          </cell>
        </row>
        <row r="518">
          <cell r="B518" t="str">
            <v>513</v>
          </cell>
          <cell r="C518" t="str">
            <v>2度切り</v>
          </cell>
          <cell r="D518">
            <v>1</v>
          </cell>
        </row>
        <row r="519">
          <cell r="B519" t="str">
            <v>514</v>
          </cell>
          <cell r="C519" t="str">
            <v>ﾘｰﾄﾞ不良</v>
          </cell>
          <cell r="D519">
            <v>1</v>
          </cell>
        </row>
        <row r="520">
          <cell r="B520" t="str">
            <v>515</v>
          </cell>
          <cell r="C520" t="str">
            <v>ﾘｰﾄﾞ摩耗</v>
          </cell>
          <cell r="D520">
            <v>1</v>
          </cell>
        </row>
        <row r="521">
          <cell r="B521" t="str">
            <v>516</v>
          </cell>
          <cell r="C521" t="str">
            <v>ﾘｯﾌﾟｼｰﾙ噛込</v>
          </cell>
          <cell r="D521">
            <v>1</v>
          </cell>
        </row>
        <row r="522">
          <cell r="B522" t="str">
            <v>517</v>
          </cell>
          <cell r="C522" t="str">
            <v>ﾘﾃｰﾅｰﾌﾟﾚｰﾄ混入</v>
          </cell>
          <cell r="D522">
            <v>1</v>
          </cell>
        </row>
        <row r="523">
          <cell r="B523" t="str">
            <v>518</v>
          </cell>
          <cell r="C523" t="str">
            <v>流動音</v>
          </cell>
          <cell r="D523">
            <v>1</v>
          </cell>
        </row>
        <row r="524">
          <cell r="B524" t="str">
            <v>519</v>
          </cell>
          <cell r="C524" t="str">
            <v>量ﾌﾟﾗｽ</v>
          </cell>
          <cell r="D524">
            <v>1</v>
          </cell>
        </row>
        <row r="525">
          <cell r="B525" t="str">
            <v>520</v>
          </cell>
          <cell r="C525" t="str">
            <v>量ﾏｲﾅｽ</v>
          </cell>
          <cell r="D525">
            <v>1</v>
          </cell>
        </row>
        <row r="526">
          <cell r="B526" t="str">
            <v>521</v>
          </cell>
          <cell r="C526" t="str">
            <v>ﾛｰﾙｵｰﾊﾞｰ</v>
          </cell>
          <cell r="D526">
            <v>1</v>
          </cell>
        </row>
        <row r="527">
          <cell r="B527" t="str">
            <v>522</v>
          </cell>
          <cell r="C527" t="str">
            <v>ﾛｰ付け破片浮遊</v>
          </cell>
          <cell r="D527">
            <v>1</v>
          </cell>
        </row>
        <row r="528">
          <cell r="B528" t="str">
            <v>523</v>
          </cell>
          <cell r="C528" t="str">
            <v>ﾜｯｼｬｰ噛込ｽﾃｨｯｸ</v>
          </cell>
          <cell r="D528">
            <v>1</v>
          </cell>
        </row>
        <row r="529">
          <cell r="B529" t="str">
            <v>524</v>
          </cell>
          <cell r="C529" t="str">
            <v>割れ</v>
          </cell>
          <cell r="D529">
            <v>1</v>
          </cell>
        </row>
        <row r="530">
          <cell r="B530" t="str">
            <v>525</v>
          </cell>
          <cell r="C530" t="str">
            <v>ﾗﾍﾞﾙ違い</v>
          </cell>
          <cell r="D530">
            <v>1</v>
          </cell>
        </row>
        <row r="531">
          <cell r="B531" t="str">
            <v>526</v>
          </cell>
          <cell r="C531" t="str">
            <v>ﾗﾍﾞﾙなし</v>
          </cell>
          <cell r="D531">
            <v>1</v>
          </cell>
        </row>
        <row r="532">
          <cell r="B532" t="str">
            <v>527</v>
          </cell>
          <cell r="C532" t="str">
            <v>数量不足</v>
          </cell>
          <cell r="D532">
            <v>1</v>
          </cell>
        </row>
        <row r="533">
          <cell r="B533" t="str">
            <v>528</v>
          </cell>
          <cell r="C533" t="str">
            <v>数量多い</v>
          </cell>
          <cell r="D533">
            <v>1</v>
          </cell>
        </row>
        <row r="534">
          <cell r="B534" t="str">
            <v>529</v>
          </cell>
          <cell r="C534" t="str">
            <v>AL片噛込</v>
          </cell>
          <cell r="D534">
            <v>1</v>
          </cell>
        </row>
        <row r="535">
          <cell r="B535" t="str">
            <v>530</v>
          </cell>
          <cell r="C535" t="str">
            <v>Fe片噛込</v>
          </cell>
          <cell r="D535">
            <v>1</v>
          </cell>
        </row>
        <row r="536">
          <cell r="B536" t="str">
            <v>531</v>
          </cell>
          <cell r="C536" t="str">
            <v>異物噛込</v>
          </cell>
          <cell r="D536">
            <v>1</v>
          </cell>
        </row>
        <row r="537">
          <cell r="B537" t="str">
            <v>532</v>
          </cell>
          <cell r="C537" t="str">
            <v>溶接ｽﾊﾟｯﾀｰ噛込</v>
          </cell>
          <cell r="D537">
            <v>1</v>
          </cell>
        </row>
        <row r="538">
          <cell r="B538" t="str">
            <v>533</v>
          </cell>
          <cell r="C538" t="str">
            <v>斜め締付</v>
          </cell>
          <cell r="D538">
            <v>1</v>
          </cell>
        </row>
        <row r="539">
          <cell r="B539" t="str">
            <v>534</v>
          </cell>
          <cell r="C539" t="str">
            <v>ｾﾙﾌﾛｯｸﾎﾞﾙﾄ落下</v>
          </cell>
          <cell r="D539">
            <v>1</v>
          </cell>
        </row>
        <row r="540">
          <cell r="B540" t="str">
            <v>535</v>
          </cell>
          <cell r="C540" t="str">
            <v>ｾﾙﾌﾛｯｸﾎﾞﾙﾄ外れ</v>
          </cell>
          <cell r="D540">
            <v>1</v>
          </cell>
        </row>
        <row r="541">
          <cell r="B541" t="str">
            <v>536</v>
          </cell>
          <cell r="C541" t="str">
            <v>不具合（指示圧不足）</v>
          </cell>
          <cell r="D541">
            <v>1</v>
          </cell>
        </row>
        <row r="542">
          <cell r="B542" t="str">
            <v>537</v>
          </cell>
          <cell r="C542" t="str">
            <v>原因究明困難</v>
          </cell>
          <cell r="D542">
            <v>1</v>
          </cell>
        </row>
        <row r="543">
          <cell r="B543" t="str">
            <v>538</v>
          </cell>
          <cell r="C543" t="str">
            <v>誤診断</v>
          </cell>
          <cell r="D543">
            <v>1</v>
          </cell>
        </row>
        <row r="544">
          <cell r="B544" t="str">
            <v>539</v>
          </cell>
          <cell r="C544" t="str">
            <v>ﾃﾞﾌﾉｲｽﾞ</v>
          </cell>
          <cell r="D544">
            <v>1</v>
          </cell>
        </row>
        <row r="545">
          <cell r="B545" t="str">
            <v>540</v>
          </cell>
          <cell r="C545" t="str">
            <v>底付き</v>
          </cell>
          <cell r="D545">
            <v>1</v>
          </cell>
        </row>
        <row r="546">
          <cell r="B546" t="str">
            <v>541</v>
          </cell>
          <cell r="C546" t="str">
            <v>ｵｲﾙﾚﾍﾞﾙﾌﾟﾗｽ</v>
          </cell>
          <cell r="D546">
            <v>1</v>
          </cell>
        </row>
        <row r="547">
          <cell r="B547" t="str">
            <v>542</v>
          </cell>
          <cell r="C547" t="str">
            <v>ｼﾌﾄﾃﾞﾊﾞｲｽ異音</v>
          </cell>
          <cell r="D547">
            <v>1</v>
          </cell>
        </row>
        <row r="548">
          <cell r="B548" t="str">
            <v>543</v>
          </cell>
          <cell r="C548" t="str">
            <v>ﾊﾞｯｸﾗｯｼｭ</v>
          </cell>
          <cell r="D548">
            <v>1</v>
          </cell>
        </row>
        <row r="549">
          <cell r="B549" t="str">
            <v>544</v>
          </cell>
          <cell r="C549" t="str">
            <v>油圧振動</v>
          </cell>
          <cell r="D549">
            <v>1</v>
          </cell>
        </row>
        <row r="550">
          <cell r="B550" t="str">
            <v>545</v>
          </cell>
          <cell r="C550" t="str">
            <v>型不良</v>
          </cell>
          <cell r="D550">
            <v>1</v>
          </cell>
        </row>
        <row r="551">
          <cell r="B551" t="str">
            <v>546</v>
          </cell>
          <cell r="C551" t="str">
            <v>警告灯点灯</v>
          </cell>
          <cell r="D551">
            <v>1</v>
          </cell>
        </row>
        <row r="552">
          <cell r="B552" t="str">
            <v>547</v>
          </cell>
          <cell r="C552" t="str">
            <v>SPRｼｰﾄ混入</v>
          </cell>
          <cell r="D552">
            <v>1</v>
          </cell>
        </row>
        <row r="553">
          <cell r="B553" t="str">
            <v>548</v>
          </cell>
          <cell r="C553" t="str">
            <v>SPR噛込</v>
          </cell>
          <cell r="D553">
            <v>1</v>
          </cell>
        </row>
        <row r="554">
          <cell r="B554" t="str">
            <v>549</v>
          </cell>
          <cell r="C554" t="str">
            <v>ﾋﾟﾆｵﾝﾜｯｼｬｰ混入</v>
          </cell>
          <cell r="D554">
            <v>1</v>
          </cell>
        </row>
        <row r="555">
          <cell r="B555" t="str">
            <v>550</v>
          </cell>
          <cell r="C555" t="str">
            <v>ﾜｾﾘﾝ溶け出し</v>
          </cell>
          <cell r="D555">
            <v>1</v>
          </cell>
        </row>
        <row r="556">
          <cell r="B556" t="str">
            <v>551</v>
          </cell>
          <cell r="C556" t="str">
            <v>μ特性劣化</v>
          </cell>
          <cell r="D556">
            <v>1</v>
          </cell>
        </row>
        <row r="557">
          <cell r="B557" t="str">
            <v>552</v>
          </cell>
          <cell r="C557" t="str">
            <v>ｼﾞｬﾀﾞｰ</v>
          </cell>
          <cell r="D557">
            <v>1</v>
          </cell>
        </row>
        <row r="558">
          <cell r="B558" t="str">
            <v>553</v>
          </cell>
          <cell r="C558" t="str">
            <v>摩滅</v>
          </cell>
          <cell r="D558">
            <v>1</v>
          </cell>
        </row>
        <row r="559">
          <cell r="B559" t="str">
            <v>554</v>
          </cell>
          <cell r="C559" t="str">
            <v>容量不足（D3･D4時ｶﾞｰ音）</v>
          </cell>
          <cell r="D559">
            <v>1</v>
          </cell>
        </row>
        <row r="560">
          <cell r="B560" t="str">
            <v>555</v>
          </cell>
          <cell r="C560" t="str">
            <v>水混入（ﾗｼﾞｴﾀｰ不良）</v>
          </cell>
          <cell r="D560">
            <v>1</v>
          </cell>
        </row>
        <row r="561">
          <cell r="B561" t="str">
            <v>556</v>
          </cell>
          <cell r="C561" t="str">
            <v>ｶｼﾒ緩み</v>
          </cell>
          <cell r="D561">
            <v>1</v>
          </cell>
        </row>
        <row r="562">
          <cell r="B562" t="str">
            <v>557</v>
          </cell>
          <cell r="C562" t="str">
            <v>へたり</v>
          </cell>
          <cell r="D562">
            <v>1</v>
          </cell>
        </row>
        <row r="563">
          <cell r="B563" t="str">
            <v>558</v>
          </cell>
          <cell r="C563" t="str">
            <v>組粉付着</v>
          </cell>
          <cell r="D563">
            <v>1</v>
          </cell>
        </row>
        <row r="564">
          <cell r="B564" t="str">
            <v>559</v>
          </cell>
          <cell r="C564" t="str">
            <v>調査せず</v>
          </cell>
          <cell r="D564">
            <v>1</v>
          </cell>
        </row>
        <row r="565">
          <cell r="B565" t="str">
            <v>560</v>
          </cell>
          <cell r="C565" t="str">
            <v>電蝕</v>
          </cell>
          <cell r="D565">
            <v>1</v>
          </cell>
        </row>
        <row r="566">
          <cell r="B566" t="str">
            <v>561</v>
          </cell>
          <cell r="C566" t="str">
            <v>被覆切れ</v>
          </cell>
          <cell r="D566">
            <v>1</v>
          </cell>
        </row>
        <row r="567">
          <cell r="B567" t="str">
            <v>562</v>
          </cell>
          <cell r="C567" t="str">
            <v>PL SOL ﾌﾟﾚｰﾄ混入</v>
          </cell>
          <cell r="D567">
            <v>1</v>
          </cell>
        </row>
        <row r="568">
          <cell r="B568" t="str">
            <v>563</v>
          </cell>
          <cell r="C568" t="str">
            <v>ﾌｪｰﾙ</v>
          </cell>
          <cell r="D568">
            <v>1</v>
          </cell>
        </row>
        <row r="569">
          <cell r="B569" t="str">
            <v>564</v>
          </cell>
          <cell r="C569" t="str">
            <v>ﾛｰﾙﾋﾟﾝ脱落</v>
          </cell>
          <cell r="D569">
            <v>1</v>
          </cell>
        </row>
        <row r="570">
          <cell r="B570" t="str">
            <v>565</v>
          </cell>
          <cell r="C570" t="str">
            <v>車両側 ﾊｰﾈｽ 一時的断線</v>
          </cell>
          <cell r="D570">
            <v>1</v>
          </cell>
        </row>
        <row r="571">
          <cell r="B571" t="str">
            <v>566</v>
          </cell>
          <cell r="C571" t="str">
            <v>注入量増</v>
          </cell>
          <cell r="D571">
            <v>1</v>
          </cell>
        </row>
        <row r="572">
          <cell r="B572" t="str">
            <v>567</v>
          </cell>
          <cell r="C572" t="str">
            <v>ENG 吹き上がり不良</v>
          </cell>
          <cell r="D572">
            <v>1</v>
          </cell>
        </row>
        <row r="573">
          <cell r="B573" t="str">
            <v>568</v>
          </cell>
          <cell r="C573" t="str">
            <v>設計変更前部品使用</v>
          </cell>
          <cell r="D573">
            <v>1</v>
          </cell>
        </row>
        <row r="574">
          <cell r="B574" t="str">
            <v>569</v>
          </cell>
          <cell r="C574" t="str">
            <v>内径ﾏｲﾅｽ</v>
          </cell>
          <cell r="D574">
            <v>1</v>
          </cell>
        </row>
        <row r="575">
          <cell r="B575" t="str">
            <v>570</v>
          </cell>
          <cell r="C575" t="str">
            <v>腐蝕</v>
          </cell>
          <cell r="D575">
            <v>1</v>
          </cell>
        </row>
        <row r="576">
          <cell r="B576" t="str">
            <v>571</v>
          </cell>
          <cell r="C576" t="str">
            <v>偏摩耗</v>
          </cell>
          <cell r="D576">
            <v>1</v>
          </cell>
        </row>
        <row r="577">
          <cell r="B577" t="str">
            <v>572</v>
          </cell>
          <cell r="C577" t="str">
            <v>木片噛込</v>
          </cell>
          <cell r="D577">
            <v>1</v>
          </cell>
        </row>
        <row r="578">
          <cell r="B578" t="str">
            <v>573</v>
          </cell>
          <cell r="C578" t="str">
            <v>油室混入</v>
          </cell>
          <cell r="D578">
            <v>1</v>
          </cell>
        </row>
        <row r="579">
          <cell r="B579" t="str">
            <v>574</v>
          </cell>
          <cell r="C579" t="str">
            <v>溶接片噛込ｽﾃｨｯｸ</v>
          </cell>
          <cell r="D579">
            <v>1</v>
          </cell>
        </row>
        <row r="580">
          <cell r="B580" t="str">
            <v>575</v>
          </cell>
          <cell r="C580" t="str">
            <v>低温時特性不良</v>
          </cell>
          <cell r="D580">
            <v>1</v>
          </cell>
        </row>
        <row r="581">
          <cell r="B581" t="str">
            <v>576</v>
          </cell>
          <cell r="C581" t="str">
            <v>鋳ﾊﾞﾘ混入</v>
          </cell>
          <cell r="D581">
            <v>1</v>
          </cell>
        </row>
        <row r="582">
          <cell r="B582" t="str">
            <v>577</v>
          </cell>
          <cell r="C582" t="str">
            <v>夾雑物噛込</v>
          </cell>
          <cell r="D582">
            <v>1</v>
          </cell>
        </row>
        <row r="583">
          <cell r="B583" t="str">
            <v>578</v>
          </cell>
          <cell r="C583" t="str">
            <v>ｺｲﾙ断線</v>
          </cell>
          <cell r="D583">
            <v>1</v>
          </cell>
        </row>
        <row r="584">
          <cell r="B584" t="str">
            <v>579</v>
          </cell>
          <cell r="C584" t="str">
            <v>取付ﾈｼﾞ混入</v>
          </cell>
          <cell r="D584">
            <v>1</v>
          </cell>
        </row>
        <row r="585">
          <cell r="B585" t="str">
            <v>580</v>
          </cell>
          <cell r="C585" t="str">
            <v>締付ﾎﾞﾙﾄ脱落</v>
          </cell>
          <cell r="D585">
            <v>1</v>
          </cell>
        </row>
        <row r="586">
          <cell r="B586" t="str">
            <v>581</v>
          </cell>
          <cell r="C586" t="str">
            <v>BRGﾛｰﾗｰ落下</v>
          </cell>
          <cell r="D586">
            <v>1</v>
          </cell>
        </row>
        <row r="587">
          <cell r="B587" t="str">
            <v>582</v>
          </cell>
          <cell r="C587" t="str">
            <v>N位置調整不良</v>
          </cell>
          <cell r="D587">
            <v>1</v>
          </cell>
        </row>
        <row r="588">
          <cell r="B588" t="str">
            <v>583</v>
          </cell>
          <cell r="C588" t="str">
            <v>OWC ﾛｰﾗｰ混入</v>
          </cell>
          <cell r="D588">
            <v>1</v>
          </cell>
        </row>
        <row r="589">
          <cell r="B589" t="str">
            <v>584</v>
          </cell>
          <cell r="C589" t="str">
            <v>Oﾘﾝｸﾞつぶれ</v>
          </cell>
          <cell r="D589">
            <v>1</v>
          </cell>
        </row>
        <row r="590">
          <cell r="B590" t="str">
            <v>585</v>
          </cell>
          <cell r="C590" t="str">
            <v>Oﾘﾝｸﾞ混入</v>
          </cell>
          <cell r="D590">
            <v>1</v>
          </cell>
        </row>
        <row r="591">
          <cell r="B591" t="str">
            <v>586</v>
          </cell>
          <cell r="C591" t="str">
            <v>SPR混入</v>
          </cell>
          <cell r="D591">
            <v>1</v>
          </cell>
        </row>
        <row r="592">
          <cell r="B592" t="str">
            <v>587</v>
          </cell>
          <cell r="C592" t="str">
            <v>ｳｪﾙﾁﾌﾟﾗｸﾞ打込不良</v>
          </cell>
          <cell r="D592">
            <v>1</v>
          </cell>
        </row>
        <row r="593">
          <cell r="B593" t="str">
            <v>588</v>
          </cell>
          <cell r="C593" t="str">
            <v>ｳｪﾙﾁﾌﾟﾗｸﾞ落下</v>
          </cell>
          <cell r="D593">
            <v>1</v>
          </cell>
        </row>
        <row r="594">
          <cell r="B594" t="str">
            <v>589</v>
          </cell>
          <cell r="C594" t="str">
            <v>ｸﾘｯﾌﾟ欠品</v>
          </cell>
          <cell r="D594">
            <v>1</v>
          </cell>
        </row>
        <row r="595">
          <cell r="B595" t="str">
            <v>590</v>
          </cell>
          <cell r="C595" t="str">
            <v>ｺｰﾄﾞ断線</v>
          </cell>
          <cell r="D595">
            <v>1</v>
          </cell>
        </row>
        <row r="596">
          <cell r="B596" t="str">
            <v>591</v>
          </cell>
          <cell r="C596" t="str">
            <v>ｺﾞﾑ片詰まり</v>
          </cell>
          <cell r="D596">
            <v>1</v>
          </cell>
        </row>
        <row r="597">
          <cell r="B597" t="str">
            <v>592</v>
          </cell>
          <cell r="C597" t="str">
            <v>ｽﾛｯﾄﾙSFT ﾘﾃｰﾆﾝｸﾞﾋﾟﾝ落下</v>
          </cell>
          <cell r="D597">
            <v>1</v>
          </cell>
        </row>
        <row r="598">
          <cell r="B598" t="str">
            <v>593</v>
          </cell>
          <cell r="C598" t="str">
            <v>ｾﾙﾌﾛｯｸﾎﾞﾙﾄ噛込</v>
          </cell>
          <cell r="D598">
            <v>1</v>
          </cell>
        </row>
        <row r="599">
          <cell r="B599" t="str">
            <v>594</v>
          </cell>
          <cell r="C599" t="str">
            <v>ﾋﾞｯﾄﾞﾎﾞｯｸｽ落下</v>
          </cell>
          <cell r="D599">
            <v>1</v>
          </cell>
        </row>
        <row r="600">
          <cell r="B600" t="str">
            <v>595</v>
          </cell>
          <cell r="C600" t="str">
            <v>ﾌﾟﾗｸﾞ抜け</v>
          </cell>
          <cell r="D600">
            <v>1</v>
          </cell>
        </row>
        <row r="601">
          <cell r="B601" t="str">
            <v>596</v>
          </cell>
          <cell r="C601" t="str">
            <v>ﾎﾞﾃﾞｨｰﾊﾞﾘｽﾃｨｯｸ</v>
          </cell>
          <cell r="D601">
            <v>1</v>
          </cell>
        </row>
        <row r="602">
          <cell r="B602" t="str">
            <v>597</v>
          </cell>
          <cell r="C602" t="str">
            <v>ﾘﾃｰﾆﾝｸﾞﾋﾟﾝ脱落</v>
          </cell>
          <cell r="D602">
            <v>1</v>
          </cell>
        </row>
        <row r="603">
          <cell r="B603" t="str">
            <v>598</v>
          </cell>
          <cell r="C603" t="str">
            <v>ﾛｰﾗｰ逆組付</v>
          </cell>
          <cell r="D603">
            <v>1</v>
          </cell>
        </row>
        <row r="604">
          <cell r="B604" t="str">
            <v>599</v>
          </cell>
          <cell r="C604" t="str">
            <v>ﾛｯｸによる空転</v>
          </cell>
          <cell r="D604">
            <v>1</v>
          </cell>
        </row>
        <row r="605">
          <cell r="B605" t="str">
            <v>600</v>
          </cell>
          <cell r="C605" t="str">
            <v>固定ﾅｯﾄ落下</v>
          </cell>
          <cell r="D605">
            <v>1</v>
          </cell>
        </row>
        <row r="606">
          <cell r="B606" t="str">
            <v>601</v>
          </cell>
          <cell r="C606" t="str">
            <v>樹脂片一時的ｽﾃｨｯｸ</v>
          </cell>
          <cell r="D606">
            <v>1</v>
          </cell>
        </row>
        <row r="607">
          <cell r="B607" t="str">
            <v>602</v>
          </cell>
          <cell r="C607" t="str">
            <v>締付ﾅｯﾄ落下</v>
          </cell>
          <cell r="D607">
            <v>1</v>
          </cell>
        </row>
        <row r="608">
          <cell r="B608" t="str">
            <v>603</v>
          </cell>
          <cell r="C608" t="str">
            <v>ATCU焼損</v>
          </cell>
          <cell r="D608">
            <v>1</v>
          </cell>
        </row>
        <row r="609">
          <cell r="B609" t="str">
            <v>604</v>
          </cell>
          <cell r="C609" t="str">
            <v>ｾﾌﾞﾝ ｲﾚﾌﾞﾝｼﾞｬﾊﾟﾝ ｷｬﾝﾍﾟｰﾝ</v>
          </cell>
          <cell r="D609">
            <v>1</v>
          </cell>
        </row>
        <row r="610">
          <cell r="B610" t="str">
            <v>605</v>
          </cell>
          <cell r="C610" t="str">
            <v>ﾈｼﾞ山破損</v>
          </cell>
          <cell r="D610">
            <v>1</v>
          </cell>
        </row>
        <row r="611">
          <cell r="B611" t="str">
            <v>606</v>
          </cell>
          <cell r="C611" t="str">
            <v>ﾋﾞｽ混入</v>
          </cell>
          <cell r="D611">
            <v>1</v>
          </cell>
        </row>
        <row r="612">
          <cell r="B612" t="str">
            <v>607</v>
          </cell>
          <cell r="C612" t="str">
            <v>ﾍﾞｰﾝﾘﾝｸﾞ片混入</v>
          </cell>
          <cell r="D612">
            <v>1</v>
          </cell>
        </row>
        <row r="613">
          <cell r="B613" t="str">
            <v>608</v>
          </cell>
          <cell r="C613" t="str">
            <v>ﾘﾌﾟﾛ不良</v>
          </cell>
          <cell r="D613">
            <v>1</v>
          </cell>
        </row>
        <row r="614">
          <cell r="B614" t="str">
            <v>609</v>
          </cell>
          <cell r="C614" t="str">
            <v>砂混入</v>
          </cell>
          <cell r="D614">
            <v>1</v>
          </cell>
        </row>
        <row r="615">
          <cell r="B615" t="str">
            <v>610</v>
          </cell>
          <cell r="C615" t="str">
            <v>抜けず</v>
          </cell>
          <cell r="D615">
            <v>1</v>
          </cell>
        </row>
        <row r="616">
          <cell r="B616" t="str">
            <v>611</v>
          </cell>
          <cell r="C616" t="str">
            <v>膨潤</v>
          </cell>
          <cell r="D616">
            <v>1</v>
          </cell>
        </row>
        <row r="617">
          <cell r="B617" t="str">
            <v>612</v>
          </cell>
          <cell r="C617" t="str">
            <v>摩耗（寿命）</v>
          </cell>
          <cell r="D617">
            <v>1</v>
          </cell>
        </row>
        <row r="618">
          <cell r="B618" t="str">
            <v>613</v>
          </cell>
          <cell r="C618" t="str">
            <v>ｱｰｽ不良</v>
          </cell>
          <cell r="D618">
            <v>1</v>
          </cell>
        </row>
        <row r="619">
          <cell r="B619" t="str">
            <v>614</v>
          </cell>
          <cell r="C619" t="str">
            <v>変色</v>
          </cell>
          <cell r="D619">
            <v>1</v>
          </cell>
        </row>
        <row r="620">
          <cell r="B620" t="str">
            <v>615</v>
          </cell>
          <cell r="C620" t="str">
            <v>溶接ｽﾊﾟｯﾀｰ浮遊</v>
          </cell>
          <cell r="D620">
            <v>1</v>
          </cell>
        </row>
        <row r="621">
          <cell r="B621" t="str">
            <v>616</v>
          </cell>
          <cell r="C621" t="str">
            <v>焼け（3AX00）</v>
          </cell>
          <cell r="D621">
            <v>1</v>
          </cell>
        </row>
        <row r="622">
          <cell r="B622" t="str">
            <v>617</v>
          </cell>
          <cell r="C622" t="str">
            <v>ﾄﾙｸｽ固定ﾈｼﾞ治具破損片混入</v>
          </cell>
          <cell r="D622">
            <v>1</v>
          </cell>
        </row>
        <row r="623">
          <cell r="B623" t="str">
            <v>618</v>
          </cell>
          <cell r="C623" t="str">
            <v>ﾘｯﾌﾟｼｰﾙ混入</v>
          </cell>
          <cell r="D623">
            <v>1</v>
          </cell>
        </row>
        <row r="624">
          <cell r="B624" t="str">
            <v>619</v>
          </cell>
          <cell r="C624" t="str">
            <v>一時的ｼｮｰﾄ</v>
          </cell>
          <cell r="D624">
            <v>1</v>
          </cell>
        </row>
        <row r="625">
          <cell r="B625" t="str">
            <v>620</v>
          </cell>
          <cell r="C625" t="str">
            <v>ﾊﾝﾀﾞ量 小</v>
          </cell>
          <cell r="D625">
            <v>1</v>
          </cell>
        </row>
        <row r="626">
          <cell r="B626" t="str">
            <v>621</v>
          </cell>
          <cell r="C626" t="str">
            <v>外部入力による破損</v>
          </cell>
          <cell r="D626">
            <v>1</v>
          </cell>
        </row>
        <row r="627">
          <cell r="B627" t="str">
            <v>622</v>
          </cell>
          <cell r="C627" t="str">
            <v>ﾌﾞﾛﾎｰﾙによるｵｲﾙ洩れ</v>
          </cell>
          <cell r="D627">
            <v>1</v>
          </cell>
        </row>
        <row r="628">
          <cell r="B628" t="str">
            <v>623</v>
          </cell>
          <cell r="C628" t="str">
            <v>ｵｲﾙ抜け落ち</v>
          </cell>
          <cell r="D628">
            <v>1</v>
          </cell>
        </row>
        <row r="629">
          <cell r="B629" t="str">
            <v>624</v>
          </cell>
          <cell r="C629" t="str">
            <v>ｶﾞﾀによるｱｰｽ瞬断</v>
          </cell>
          <cell r="D629">
            <v>1</v>
          </cell>
        </row>
        <row r="630">
          <cell r="B630" t="str">
            <v>625</v>
          </cell>
          <cell r="C630" t="str">
            <v>油圧低下</v>
          </cell>
          <cell r="D630">
            <v>1</v>
          </cell>
        </row>
        <row r="631">
          <cell r="B631" t="str">
            <v>626</v>
          </cell>
          <cell r="C631" t="str">
            <v>ﾏﾆｭｱﾙｼｬﾌﾄ組粉噛込ｽﾃｨｯｸ</v>
          </cell>
          <cell r="D631">
            <v>1</v>
          </cell>
        </row>
        <row r="632">
          <cell r="B632" t="str">
            <v>627</v>
          </cell>
          <cell r="C632" t="str">
            <v>ｱﾙﾏｲﾄ剥がれ</v>
          </cell>
          <cell r="D632">
            <v>1</v>
          </cell>
        </row>
        <row r="633">
          <cell r="B633" t="str">
            <v>628</v>
          </cell>
          <cell r="C633" t="str">
            <v>未接着</v>
          </cell>
          <cell r="D633">
            <v>1</v>
          </cell>
        </row>
        <row r="634">
          <cell r="B634" t="str">
            <v>629</v>
          </cell>
          <cell r="C634" t="str">
            <v>ﾊﾞﾗﾝｽ工程とばし</v>
          </cell>
          <cell r="D634">
            <v>1</v>
          </cell>
        </row>
        <row r="635">
          <cell r="B635" t="str">
            <v>630</v>
          </cell>
          <cell r="C635" t="str">
            <v>内径ﾃｰﾊﾟｰ</v>
          </cell>
          <cell r="D635">
            <v>1</v>
          </cell>
        </row>
        <row r="636">
          <cell r="B636" t="str">
            <v>631</v>
          </cell>
          <cell r="C636" t="str">
            <v>Fe片噛込かじり</v>
          </cell>
          <cell r="D636">
            <v>1</v>
          </cell>
        </row>
        <row r="637">
          <cell r="B637" t="str">
            <v>632</v>
          </cell>
          <cell r="C637" t="str">
            <v>成形不良</v>
          </cell>
          <cell r="D637">
            <v>1</v>
          </cell>
        </row>
        <row r="638">
          <cell r="B638" t="str">
            <v>633</v>
          </cell>
          <cell r="C638" t="str">
            <v>ﾀｰﾐﾅﾙﾎﾞﾃﾞｨｰｷｬｯﾌﾟ混入</v>
          </cell>
          <cell r="D638">
            <v>1</v>
          </cell>
        </row>
        <row r="639">
          <cell r="B639" t="str">
            <v>634</v>
          </cell>
          <cell r="C639" t="str">
            <v>応答性不良</v>
          </cell>
          <cell r="D639">
            <v>1</v>
          </cell>
        </row>
        <row r="640">
          <cell r="B640" t="str">
            <v>635</v>
          </cell>
          <cell r="C640" t="str">
            <v>ｺﾝﾄﾛｰﾙ系ｶﾞﾀによる導通不良</v>
          </cell>
          <cell r="D640">
            <v>1</v>
          </cell>
        </row>
        <row r="641">
          <cell r="B641" t="str">
            <v>636</v>
          </cell>
          <cell r="C641" t="str">
            <v>Fe片混入ｼｮｰﾄ</v>
          </cell>
          <cell r="D641">
            <v>1</v>
          </cell>
        </row>
        <row r="642">
          <cell r="B642" t="str">
            <v>637</v>
          </cell>
          <cell r="C642" t="str">
            <v>出力電圧発生せず</v>
          </cell>
          <cell r="D642">
            <v>1</v>
          </cell>
        </row>
        <row r="643">
          <cell r="B643" t="str">
            <v>638</v>
          </cell>
          <cell r="C643" t="str">
            <v>ﾏﾆｭｱﾙVしぶりによる擬似D発生</v>
          </cell>
          <cell r="D643">
            <v>1</v>
          </cell>
        </row>
        <row r="644">
          <cell r="B644" t="str">
            <v>639</v>
          </cell>
          <cell r="C644" t="str">
            <v>繊維片噛込ｽﾃｨｯｸ</v>
          </cell>
          <cell r="D644">
            <v>1</v>
          </cell>
        </row>
        <row r="645">
          <cell r="B645" t="str">
            <v>640</v>
          </cell>
          <cell r="C645" t="str">
            <v>面取り小</v>
          </cell>
          <cell r="D645">
            <v>1</v>
          </cell>
        </row>
        <row r="646">
          <cell r="B646" t="str">
            <v>641</v>
          </cell>
          <cell r="C646" t="str">
            <v>ｽﾃﾝﾚｽ材噛込ｽﾃｨｯｸ</v>
          </cell>
          <cell r="D646">
            <v>1</v>
          </cell>
        </row>
        <row r="647">
          <cell r="B647" t="str">
            <v>642</v>
          </cell>
          <cell r="C647" t="str">
            <v>嵌合不良</v>
          </cell>
          <cell r="D647">
            <v>1</v>
          </cell>
        </row>
        <row r="648">
          <cell r="B648" t="str">
            <v>643</v>
          </cell>
          <cell r="C648" t="str">
            <v>ﾚｰｻﾞｰ溶接不良</v>
          </cell>
          <cell r="D648">
            <v>1</v>
          </cell>
        </row>
        <row r="649">
          <cell r="B649" t="str">
            <v>644</v>
          </cell>
          <cell r="C649" t="str">
            <v>油圧設定低い</v>
          </cell>
          <cell r="D649">
            <v>1</v>
          </cell>
        </row>
        <row r="650">
          <cell r="B650" t="str">
            <v>645</v>
          </cell>
          <cell r="C650" t="str">
            <v>SUSｶﾊﾞｰ片による内部ｼｮｰﾄ</v>
          </cell>
          <cell r="D650">
            <v>1</v>
          </cell>
        </row>
        <row r="651">
          <cell r="B651" t="str">
            <v>A11</v>
          </cell>
          <cell r="C651" t="str">
            <v>仕様客先未承認</v>
          </cell>
          <cell r="D651">
            <v>1</v>
          </cell>
        </row>
        <row r="652">
          <cell r="B652" t="str">
            <v>A21</v>
          </cell>
          <cell r="C652" t="str">
            <v>規格未図示</v>
          </cell>
          <cell r="D652">
            <v>1</v>
          </cell>
        </row>
        <row r="653">
          <cell r="B653" t="str">
            <v>A22</v>
          </cell>
          <cell r="C653" t="str">
            <v>規格設定不良</v>
          </cell>
          <cell r="D653">
            <v>1</v>
          </cell>
        </row>
        <row r="654">
          <cell r="B654" t="str">
            <v>B01</v>
          </cell>
          <cell r="C654" t="str">
            <v>錆</v>
          </cell>
          <cell r="D654">
            <v>1</v>
          </cell>
        </row>
        <row r="655">
          <cell r="B655" t="str">
            <v>B02</v>
          </cell>
          <cell r="C655" t="str">
            <v>破損</v>
          </cell>
          <cell r="D655">
            <v>1</v>
          </cell>
        </row>
        <row r="656">
          <cell r="B656" t="str">
            <v>B03</v>
          </cell>
          <cell r="C656" t="str">
            <v>変形</v>
          </cell>
          <cell r="D656">
            <v>1</v>
          </cell>
        </row>
        <row r="657">
          <cell r="B657" t="str">
            <v>B04</v>
          </cell>
          <cell r="C657" t="str">
            <v>断線</v>
          </cell>
          <cell r="D657">
            <v>1</v>
          </cell>
        </row>
        <row r="658">
          <cell r="B658" t="str">
            <v>B11</v>
          </cell>
          <cell r="C658" t="str">
            <v>異品</v>
          </cell>
          <cell r="D658">
            <v>1</v>
          </cell>
        </row>
        <row r="659">
          <cell r="B659" t="str">
            <v>B12</v>
          </cell>
          <cell r="C659" t="str">
            <v>選択間違い</v>
          </cell>
          <cell r="D659">
            <v>1</v>
          </cell>
        </row>
        <row r="660">
          <cell r="B660" t="str">
            <v>B21</v>
          </cell>
          <cell r="C660" t="str">
            <v>欠品</v>
          </cell>
          <cell r="D660">
            <v>1</v>
          </cell>
        </row>
        <row r="661">
          <cell r="B661" t="str">
            <v>B22</v>
          </cell>
          <cell r="C661" t="str">
            <v>異数</v>
          </cell>
          <cell r="D661">
            <v>1</v>
          </cell>
        </row>
        <row r="662">
          <cell r="B662" t="str">
            <v>B31</v>
          </cell>
          <cell r="C662" t="str">
            <v>逆組み</v>
          </cell>
          <cell r="D662">
            <v>1</v>
          </cell>
        </row>
        <row r="663">
          <cell r="B663" t="str">
            <v>B41</v>
          </cell>
          <cell r="C663" t="str">
            <v>位置ずれ</v>
          </cell>
          <cell r="D663">
            <v>1</v>
          </cell>
        </row>
        <row r="664">
          <cell r="B664" t="str">
            <v>B42</v>
          </cell>
          <cell r="C664" t="str">
            <v>干渉</v>
          </cell>
          <cell r="D664">
            <v>1</v>
          </cell>
        </row>
        <row r="665">
          <cell r="B665" t="str">
            <v>B51</v>
          </cell>
          <cell r="C665" t="str">
            <v>破損</v>
          </cell>
          <cell r="D665">
            <v>1</v>
          </cell>
        </row>
        <row r="666">
          <cell r="B666" t="str">
            <v>B52</v>
          </cell>
          <cell r="C666" t="str">
            <v>切れ</v>
          </cell>
          <cell r="D666">
            <v>1</v>
          </cell>
        </row>
        <row r="667">
          <cell r="B667" t="str">
            <v>B53</v>
          </cell>
          <cell r="C667" t="str">
            <v>断線</v>
          </cell>
          <cell r="D667">
            <v>1</v>
          </cell>
        </row>
        <row r="668">
          <cell r="B668" t="str">
            <v>B54</v>
          </cell>
          <cell r="C668" t="str">
            <v>変形</v>
          </cell>
          <cell r="D668">
            <v>1</v>
          </cell>
        </row>
        <row r="669">
          <cell r="B669" t="str">
            <v>B61</v>
          </cell>
          <cell r="C669" t="str">
            <v>入り不完全</v>
          </cell>
          <cell r="D669">
            <v>1</v>
          </cell>
        </row>
        <row r="670">
          <cell r="B670" t="str">
            <v>B62</v>
          </cell>
          <cell r="C670" t="str">
            <v>倒れ</v>
          </cell>
          <cell r="D670">
            <v>1</v>
          </cell>
        </row>
        <row r="671">
          <cell r="B671" t="str">
            <v>B63</v>
          </cell>
          <cell r="C671" t="str">
            <v>外れ</v>
          </cell>
          <cell r="D671">
            <v>1</v>
          </cell>
        </row>
        <row r="672">
          <cell r="B672" t="str">
            <v>B71</v>
          </cell>
          <cell r="C672" t="str">
            <v>かしめ不良</v>
          </cell>
          <cell r="D672">
            <v>1</v>
          </cell>
        </row>
        <row r="673">
          <cell r="B673" t="str">
            <v>B72</v>
          </cell>
          <cell r="C673" t="str">
            <v>締め付け不良</v>
          </cell>
          <cell r="D673">
            <v>1</v>
          </cell>
        </row>
        <row r="674">
          <cell r="B674" t="str">
            <v>B73</v>
          </cell>
          <cell r="C674" t="str">
            <v>圧入不良</v>
          </cell>
          <cell r="D674">
            <v>1</v>
          </cell>
        </row>
        <row r="675">
          <cell r="B675" t="str">
            <v>B81</v>
          </cell>
          <cell r="C675" t="str">
            <v>性能不良</v>
          </cell>
          <cell r="D675">
            <v>1</v>
          </cell>
        </row>
        <row r="676">
          <cell r="B676" t="str">
            <v>B82</v>
          </cell>
          <cell r="C676" t="str">
            <v>洩れ</v>
          </cell>
          <cell r="D676">
            <v>1</v>
          </cell>
        </row>
        <row r="677">
          <cell r="B677" t="str">
            <v>B91</v>
          </cell>
          <cell r="C677" t="str">
            <v>部品混入</v>
          </cell>
          <cell r="D677">
            <v>1</v>
          </cell>
        </row>
        <row r="678">
          <cell r="B678" t="str">
            <v>B92</v>
          </cell>
          <cell r="C678" t="str">
            <v>水混入</v>
          </cell>
          <cell r="D678">
            <v>1</v>
          </cell>
        </row>
        <row r="679">
          <cell r="B679" t="str">
            <v>B93</v>
          </cell>
          <cell r="C679" t="str">
            <v>異物混入</v>
          </cell>
          <cell r="D679">
            <v>1</v>
          </cell>
        </row>
        <row r="680">
          <cell r="B680" t="str">
            <v>C11</v>
          </cell>
          <cell r="C680" t="str">
            <v>異材</v>
          </cell>
          <cell r="D680">
            <v>1</v>
          </cell>
        </row>
        <row r="681">
          <cell r="B681" t="str">
            <v>C21</v>
          </cell>
          <cell r="C681" t="str">
            <v>未加工</v>
          </cell>
          <cell r="D681">
            <v>1</v>
          </cell>
        </row>
        <row r="682">
          <cell r="B682" t="str">
            <v>C22</v>
          </cell>
          <cell r="C682" t="str">
            <v>寸法不良</v>
          </cell>
          <cell r="D682">
            <v>1</v>
          </cell>
        </row>
        <row r="683">
          <cell r="B683" t="str">
            <v>C23</v>
          </cell>
          <cell r="C683" t="str">
            <v>粗度不良</v>
          </cell>
          <cell r="D683">
            <v>1</v>
          </cell>
        </row>
        <row r="684">
          <cell r="B684" t="str">
            <v>C24</v>
          </cell>
          <cell r="C684" t="str">
            <v>溶込不良</v>
          </cell>
          <cell r="D684">
            <v>1</v>
          </cell>
        </row>
        <row r="685">
          <cell r="B685" t="str">
            <v>C25</v>
          </cell>
          <cell r="C685" t="str">
            <v>硬度不良</v>
          </cell>
          <cell r="D685">
            <v>1</v>
          </cell>
        </row>
        <row r="686">
          <cell r="B686" t="str">
            <v>C31</v>
          </cell>
          <cell r="C686" t="str">
            <v>巣穴</v>
          </cell>
          <cell r="D686">
            <v>1</v>
          </cell>
        </row>
        <row r="687">
          <cell r="B687" t="str">
            <v>C32</v>
          </cell>
          <cell r="C687" t="str">
            <v>洩れ</v>
          </cell>
          <cell r="D687">
            <v>1</v>
          </cell>
        </row>
        <row r="688">
          <cell r="B688" t="str">
            <v>C33</v>
          </cell>
          <cell r="C688" t="str">
            <v>亀裂</v>
          </cell>
          <cell r="D688">
            <v>1</v>
          </cell>
        </row>
        <row r="689">
          <cell r="B689" t="str">
            <v>C41</v>
          </cell>
          <cell r="C689" t="str">
            <v>バリ残り</v>
          </cell>
          <cell r="D689">
            <v>1</v>
          </cell>
        </row>
        <row r="690">
          <cell r="B690" t="str">
            <v>C42</v>
          </cell>
          <cell r="C690" t="str">
            <v>切り粉残り</v>
          </cell>
          <cell r="D690">
            <v>1</v>
          </cell>
        </row>
        <row r="691">
          <cell r="B691" t="str">
            <v>C43</v>
          </cell>
          <cell r="C691" t="str">
            <v>スパッタ残り</v>
          </cell>
          <cell r="D691">
            <v>1</v>
          </cell>
        </row>
        <row r="692">
          <cell r="B692" t="str">
            <v>C44</v>
          </cell>
          <cell r="C692" t="str">
            <v>汚れ残り</v>
          </cell>
          <cell r="D692">
            <v>1</v>
          </cell>
        </row>
        <row r="693">
          <cell r="B693" t="str">
            <v>C51</v>
          </cell>
          <cell r="C693" t="str">
            <v>変形</v>
          </cell>
          <cell r="D693">
            <v>1</v>
          </cell>
        </row>
        <row r="694">
          <cell r="B694" t="str">
            <v>C52</v>
          </cell>
          <cell r="C694" t="str">
            <v>打痕</v>
          </cell>
          <cell r="D694">
            <v>1</v>
          </cell>
        </row>
        <row r="695">
          <cell r="B695" t="str">
            <v>C53</v>
          </cell>
          <cell r="C695" t="str">
            <v>傷</v>
          </cell>
          <cell r="D695">
            <v>1</v>
          </cell>
        </row>
        <row r="696">
          <cell r="B696" t="str">
            <v>D11</v>
          </cell>
          <cell r="C696" t="str">
            <v>異材</v>
          </cell>
          <cell r="D696">
            <v>1</v>
          </cell>
        </row>
        <row r="697">
          <cell r="B697" t="str">
            <v>D21</v>
          </cell>
          <cell r="C697" t="str">
            <v>未加工</v>
          </cell>
          <cell r="D697">
            <v>1</v>
          </cell>
        </row>
        <row r="698">
          <cell r="B698" t="str">
            <v>D22</v>
          </cell>
          <cell r="C698" t="str">
            <v>寸法不良</v>
          </cell>
          <cell r="D698">
            <v>1</v>
          </cell>
        </row>
        <row r="699">
          <cell r="B699" t="str">
            <v>D23</v>
          </cell>
          <cell r="C699" t="str">
            <v>硬度不良</v>
          </cell>
          <cell r="D699">
            <v>1</v>
          </cell>
        </row>
        <row r="700">
          <cell r="B700" t="str">
            <v>D31</v>
          </cell>
          <cell r="C700" t="str">
            <v>肉引け</v>
          </cell>
          <cell r="D700">
            <v>1</v>
          </cell>
        </row>
        <row r="701">
          <cell r="B701" t="str">
            <v>D32</v>
          </cell>
          <cell r="C701" t="str">
            <v>亀裂</v>
          </cell>
          <cell r="D701">
            <v>1</v>
          </cell>
        </row>
        <row r="702">
          <cell r="B702" t="str">
            <v>D33</v>
          </cell>
          <cell r="C702" t="str">
            <v>欠け</v>
          </cell>
          <cell r="D702">
            <v>1</v>
          </cell>
        </row>
        <row r="703">
          <cell r="B703" t="str">
            <v>D41</v>
          </cell>
          <cell r="C703" t="str">
            <v>バリ残り</v>
          </cell>
          <cell r="D703">
            <v>1</v>
          </cell>
        </row>
        <row r="704">
          <cell r="B704" t="str">
            <v>D51</v>
          </cell>
          <cell r="C704" t="str">
            <v>変形</v>
          </cell>
          <cell r="D704">
            <v>1</v>
          </cell>
        </row>
        <row r="705">
          <cell r="B705" t="str">
            <v>D52</v>
          </cell>
          <cell r="C705" t="str">
            <v>打痕</v>
          </cell>
          <cell r="D705">
            <v>1</v>
          </cell>
        </row>
        <row r="706">
          <cell r="B706" t="str">
            <v>D53</v>
          </cell>
          <cell r="C706" t="str">
            <v>傷</v>
          </cell>
          <cell r="D706">
            <v>1</v>
          </cell>
        </row>
        <row r="707">
          <cell r="B707" t="str">
            <v>E01</v>
          </cell>
          <cell r="C707" t="str">
            <v>錆</v>
          </cell>
          <cell r="D707">
            <v>1</v>
          </cell>
        </row>
        <row r="708">
          <cell r="B708" t="str">
            <v>E02</v>
          </cell>
          <cell r="C708" t="str">
            <v>破損</v>
          </cell>
          <cell r="D708">
            <v>1</v>
          </cell>
        </row>
        <row r="709">
          <cell r="B709" t="str">
            <v>E03</v>
          </cell>
          <cell r="C709" t="str">
            <v>変形</v>
          </cell>
          <cell r="D709">
            <v>1</v>
          </cell>
        </row>
        <row r="710">
          <cell r="B710" t="str">
            <v>E04</v>
          </cell>
          <cell r="C710" t="str">
            <v>断線</v>
          </cell>
          <cell r="D710">
            <v>1</v>
          </cell>
        </row>
        <row r="711">
          <cell r="B711" t="str">
            <v>E11</v>
          </cell>
          <cell r="C711" t="str">
            <v>異品</v>
          </cell>
          <cell r="D711">
            <v>1</v>
          </cell>
        </row>
        <row r="712">
          <cell r="B712" t="str">
            <v>E12</v>
          </cell>
          <cell r="C712" t="str">
            <v>選択間違い</v>
          </cell>
          <cell r="D712">
            <v>1</v>
          </cell>
        </row>
        <row r="713">
          <cell r="B713" t="str">
            <v>E21</v>
          </cell>
          <cell r="C713" t="str">
            <v>欠品</v>
          </cell>
          <cell r="D713">
            <v>1</v>
          </cell>
        </row>
        <row r="714">
          <cell r="B714" t="str">
            <v>E22</v>
          </cell>
          <cell r="C714" t="str">
            <v>異数</v>
          </cell>
          <cell r="D714">
            <v>1</v>
          </cell>
        </row>
        <row r="715">
          <cell r="B715" t="str">
            <v>E31</v>
          </cell>
          <cell r="C715" t="str">
            <v>逆組み</v>
          </cell>
          <cell r="D715">
            <v>1</v>
          </cell>
        </row>
        <row r="716">
          <cell r="B716" t="str">
            <v>E41</v>
          </cell>
          <cell r="C716" t="str">
            <v>位置ずれ</v>
          </cell>
          <cell r="D716">
            <v>1</v>
          </cell>
        </row>
        <row r="717">
          <cell r="B717" t="str">
            <v>E42</v>
          </cell>
          <cell r="C717" t="str">
            <v>干渉</v>
          </cell>
          <cell r="D717">
            <v>1</v>
          </cell>
        </row>
        <row r="718">
          <cell r="B718" t="str">
            <v>E51</v>
          </cell>
          <cell r="C718" t="str">
            <v>破損</v>
          </cell>
          <cell r="D718">
            <v>1</v>
          </cell>
        </row>
        <row r="719">
          <cell r="B719" t="str">
            <v>E52</v>
          </cell>
          <cell r="C719" t="str">
            <v>切れ</v>
          </cell>
          <cell r="D719">
            <v>1</v>
          </cell>
        </row>
        <row r="720">
          <cell r="B720" t="str">
            <v>E53</v>
          </cell>
          <cell r="C720" t="str">
            <v>断線</v>
          </cell>
          <cell r="D720">
            <v>1</v>
          </cell>
        </row>
        <row r="721">
          <cell r="B721" t="str">
            <v>E54</v>
          </cell>
          <cell r="C721" t="str">
            <v>変形</v>
          </cell>
          <cell r="D721">
            <v>1</v>
          </cell>
        </row>
        <row r="722">
          <cell r="B722" t="str">
            <v>E61</v>
          </cell>
          <cell r="C722" t="str">
            <v>入り不完全</v>
          </cell>
          <cell r="D722">
            <v>1</v>
          </cell>
        </row>
        <row r="723">
          <cell r="B723" t="str">
            <v>E62</v>
          </cell>
          <cell r="C723" t="str">
            <v>倒れ</v>
          </cell>
          <cell r="D723">
            <v>1</v>
          </cell>
        </row>
        <row r="724">
          <cell r="B724" t="str">
            <v>E63</v>
          </cell>
          <cell r="C724" t="str">
            <v>外れ</v>
          </cell>
          <cell r="D724">
            <v>1</v>
          </cell>
        </row>
        <row r="725">
          <cell r="B725" t="str">
            <v>E71</v>
          </cell>
          <cell r="C725" t="str">
            <v>かしめ不良</v>
          </cell>
          <cell r="D725">
            <v>1</v>
          </cell>
        </row>
        <row r="726">
          <cell r="B726" t="str">
            <v>E72</v>
          </cell>
          <cell r="C726" t="str">
            <v>締め付け不良</v>
          </cell>
          <cell r="D726">
            <v>1</v>
          </cell>
        </row>
        <row r="727">
          <cell r="B727" t="str">
            <v>E73</v>
          </cell>
          <cell r="C727" t="str">
            <v>圧入不良</v>
          </cell>
          <cell r="D727">
            <v>1</v>
          </cell>
        </row>
        <row r="728">
          <cell r="B728" t="str">
            <v>E81</v>
          </cell>
          <cell r="C728" t="str">
            <v>性能不良</v>
          </cell>
          <cell r="D728">
            <v>1</v>
          </cell>
        </row>
        <row r="729">
          <cell r="B729" t="str">
            <v>E82</v>
          </cell>
          <cell r="C729" t="str">
            <v>洩れ</v>
          </cell>
          <cell r="D729">
            <v>1</v>
          </cell>
        </row>
        <row r="730">
          <cell r="B730" t="str">
            <v>E91</v>
          </cell>
          <cell r="C730" t="str">
            <v>部品混入</v>
          </cell>
          <cell r="D730">
            <v>1</v>
          </cell>
        </row>
        <row r="731">
          <cell r="B731" t="str">
            <v>E92</v>
          </cell>
          <cell r="C731" t="str">
            <v>水混入</v>
          </cell>
          <cell r="D731">
            <v>1</v>
          </cell>
        </row>
        <row r="732">
          <cell r="B732" t="str">
            <v>E93</v>
          </cell>
          <cell r="C732" t="str">
            <v>異物混入</v>
          </cell>
          <cell r="D732">
            <v>1</v>
          </cell>
        </row>
        <row r="733">
          <cell r="B733" t="str">
            <v>F11</v>
          </cell>
          <cell r="C733" t="str">
            <v>異材</v>
          </cell>
          <cell r="D733">
            <v>1</v>
          </cell>
        </row>
        <row r="734">
          <cell r="B734" t="str">
            <v>F21</v>
          </cell>
          <cell r="C734" t="str">
            <v>未加工</v>
          </cell>
          <cell r="D734">
            <v>1</v>
          </cell>
        </row>
        <row r="735">
          <cell r="B735" t="str">
            <v>F22</v>
          </cell>
          <cell r="C735" t="str">
            <v>寸法不良</v>
          </cell>
          <cell r="D735">
            <v>1</v>
          </cell>
        </row>
        <row r="736">
          <cell r="B736" t="str">
            <v>F23</v>
          </cell>
          <cell r="C736" t="str">
            <v>粗度不良</v>
          </cell>
          <cell r="D736">
            <v>1</v>
          </cell>
        </row>
        <row r="737">
          <cell r="B737" t="str">
            <v>F24</v>
          </cell>
          <cell r="C737" t="str">
            <v>溶込不良</v>
          </cell>
          <cell r="D737">
            <v>1</v>
          </cell>
        </row>
        <row r="738">
          <cell r="B738" t="str">
            <v>F25</v>
          </cell>
          <cell r="C738" t="str">
            <v>硬度不良</v>
          </cell>
          <cell r="D738">
            <v>1</v>
          </cell>
        </row>
        <row r="739">
          <cell r="B739" t="str">
            <v>F31</v>
          </cell>
          <cell r="C739" t="str">
            <v>巣穴</v>
          </cell>
          <cell r="D739">
            <v>1</v>
          </cell>
        </row>
        <row r="740">
          <cell r="B740" t="str">
            <v>F32</v>
          </cell>
          <cell r="C740" t="str">
            <v>洩れ</v>
          </cell>
          <cell r="D740">
            <v>1</v>
          </cell>
        </row>
        <row r="741">
          <cell r="B741" t="str">
            <v>F33</v>
          </cell>
          <cell r="C741" t="str">
            <v>亀裂</v>
          </cell>
          <cell r="D741">
            <v>1</v>
          </cell>
        </row>
        <row r="742">
          <cell r="B742" t="str">
            <v>F41</v>
          </cell>
          <cell r="C742" t="str">
            <v>バリ残り</v>
          </cell>
          <cell r="D742">
            <v>1</v>
          </cell>
        </row>
        <row r="743">
          <cell r="B743" t="str">
            <v>F42</v>
          </cell>
          <cell r="C743" t="str">
            <v>切り粉残り</v>
          </cell>
          <cell r="D743">
            <v>1</v>
          </cell>
        </row>
        <row r="744">
          <cell r="B744" t="str">
            <v>F43</v>
          </cell>
          <cell r="C744" t="str">
            <v>スパッタ残り</v>
          </cell>
          <cell r="D744">
            <v>1</v>
          </cell>
        </row>
        <row r="745">
          <cell r="B745" t="str">
            <v>F44</v>
          </cell>
          <cell r="C745" t="str">
            <v>汚れ残り</v>
          </cell>
          <cell r="D745">
            <v>1</v>
          </cell>
        </row>
        <row r="746">
          <cell r="B746" t="str">
            <v>F51</v>
          </cell>
          <cell r="C746" t="str">
            <v>変形</v>
          </cell>
          <cell r="D746">
            <v>1</v>
          </cell>
        </row>
        <row r="747">
          <cell r="B747" t="str">
            <v>F52</v>
          </cell>
          <cell r="C747" t="str">
            <v>打痕</v>
          </cell>
          <cell r="D747">
            <v>1</v>
          </cell>
        </row>
        <row r="748">
          <cell r="B748" t="str">
            <v>F53</v>
          </cell>
          <cell r="C748" t="str">
            <v>傷</v>
          </cell>
          <cell r="D748">
            <v>1</v>
          </cell>
        </row>
        <row r="749">
          <cell r="B749" t="str">
            <v>G11</v>
          </cell>
          <cell r="C749" t="str">
            <v>異材</v>
          </cell>
          <cell r="D749">
            <v>1</v>
          </cell>
        </row>
        <row r="750">
          <cell r="B750" t="str">
            <v>G21</v>
          </cell>
          <cell r="C750" t="str">
            <v>未加工</v>
          </cell>
          <cell r="D750">
            <v>1</v>
          </cell>
        </row>
        <row r="751">
          <cell r="B751" t="str">
            <v>G22</v>
          </cell>
          <cell r="C751" t="str">
            <v>寸法不良</v>
          </cell>
          <cell r="D751">
            <v>1</v>
          </cell>
        </row>
        <row r="752">
          <cell r="B752" t="str">
            <v>G23</v>
          </cell>
          <cell r="C752" t="str">
            <v>硬度不良</v>
          </cell>
          <cell r="D752">
            <v>1</v>
          </cell>
        </row>
        <row r="753">
          <cell r="B753" t="str">
            <v>G31</v>
          </cell>
          <cell r="C753" t="str">
            <v>肉引け</v>
          </cell>
          <cell r="D753">
            <v>1</v>
          </cell>
        </row>
        <row r="754">
          <cell r="B754" t="str">
            <v>G32</v>
          </cell>
          <cell r="C754" t="str">
            <v>亀裂</v>
          </cell>
          <cell r="D754">
            <v>1</v>
          </cell>
        </row>
        <row r="755">
          <cell r="B755" t="str">
            <v>G33</v>
          </cell>
          <cell r="C755" t="str">
            <v>欠け</v>
          </cell>
          <cell r="D755">
            <v>1</v>
          </cell>
        </row>
        <row r="756">
          <cell r="B756" t="str">
            <v>G41</v>
          </cell>
          <cell r="C756" t="str">
            <v>バリ残り</v>
          </cell>
          <cell r="D756">
            <v>1</v>
          </cell>
        </row>
        <row r="757">
          <cell r="B757" t="str">
            <v>G51</v>
          </cell>
          <cell r="C757" t="str">
            <v>変形</v>
          </cell>
          <cell r="D757">
            <v>1</v>
          </cell>
        </row>
        <row r="758">
          <cell r="B758" t="str">
            <v>G52</v>
          </cell>
          <cell r="C758" t="str">
            <v>打痕</v>
          </cell>
          <cell r="D758">
            <v>1</v>
          </cell>
        </row>
        <row r="759">
          <cell r="B759" t="str">
            <v>G53</v>
          </cell>
          <cell r="C759" t="str">
            <v>傷</v>
          </cell>
          <cell r="D759">
            <v>1</v>
          </cell>
        </row>
        <row r="760">
          <cell r="B760" t="str">
            <v>Z00</v>
          </cell>
          <cell r="C760" t="str">
            <v>その他</v>
          </cell>
          <cell r="D760">
            <v>1</v>
          </cell>
        </row>
        <row r="761">
          <cell r="B761" t="str">
            <v>ｱ01</v>
          </cell>
          <cell r="C761" t="str">
            <v>1-2ｼｮｯｸ</v>
          </cell>
          <cell r="D761">
            <v>1</v>
          </cell>
        </row>
        <row r="762">
          <cell r="B762" t="str">
            <v>ｱ02</v>
          </cell>
          <cell r="C762" t="str">
            <v>1-2ｼｮｯｸ（暖機時）</v>
          </cell>
          <cell r="D762">
            <v>1</v>
          </cell>
        </row>
        <row r="763">
          <cell r="B763" t="str">
            <v>ｱ03</v>
          </cell>
          <cell r="C763" t="str">
            <v>1-2ｼｮｯｸ（冷機時）</v>
          </cell>
          <cell r="D763">
            <v>1</v>
          </cell>
        </row>
        <row r="764">
          <cell r="B764" t="str">
            <v>ｱ04</v>
          </cell>
          <cell r="C764" t="str">
            <v>1-2ｼｮｯｸ（低開度）</v>
          </cell>
          <cell r="D764">
            <v>1</v>
          </cell>
        </row>
        <row r="765">
          <cell r="B765" t="str">
            <v>ｱ05</v>
          </cell>
          <cell r="C765" t="str">
            <v>1-2ｼｮｯｸ（全開）</v>
          </cell>
          <cell r="D765">
            <v>1</v>
          </cell>
        </row>
        <row r="766">
          <cell r="B766" t="str">
            <v>ｱ06</v>
          </cell>
          <cell r="C766" t="str">
            <v>2-3ｼｮｯｸ</v>
          </cell>
          <cell r="D766">
            <v>1</v>
          </cell>
        </row>
        <row r="767">
          <cell r="B767" t="str">
            <v>ｱ07</v>
          </cell>
          <cell r="C767" t="str">
            <v>3-4ｼｮｯｸ</v>
          </cell>
          <cell r="D767">
            <v>1</v>
          </cell>
        </row>
        <row r="768">
          <cell r="B768" t="str">
            <v>ｱ08</v>
          </cell>
          <cell r="C768" t="str">
            <v>3-1停止直前ｼｮｯｸ</v>
          </cell>
          <cell r="D768">
            <v>1</v>
          </cell>
        </row>
        <row r="769">
          <cell r="B769" t="str">
            <v>ｱ09</v>
          </cell>
          <cell r="C769" t="str">
            <v>L/Uｼｮｯｸ</v>
          </cell>
          <cell r="D769">
            <v>1</v>
          </cell>
        </row>
        <row r="770">
          <cell r="B770" t="str">
            <v>ｱ10</v>
          </cell>
          <cell r="C770" t="str">
            <v>N-Dｾﾚｸﾄｼｮｯｸ</v>
          </cell>
          <cell r="D770">
            <v>1</v>
          </cell>
        </row>
        <row r="771">
          <cell r="B771" t="str">
            <v>ｱ11</v>
          </cell>
          <cell r="C771" t="str">
            <v>N-Rｾﾚｸﾄｼｮｯｸ</v>
          </cell>
          <cell r="D771">
            <v>1</v>
          </cell>
        </row>
        <row r="772">
          <cell r="B772" t="str">
            <v>ｱ12</v>
          </cell>
          <cell r="C772" t="str">
            <v>D-Rｾﾚｸﾄｼｮｯｸ</v>
          </cell>
          <cell r="D772">
            <v>1</v>
          </cell>
        </row>
        <row r="773">
          <cell r="B773" t="str">
            <v>ｱ13</v>
          </cell>
          <cell r="C773" t="str">
            <v>P-Rｾﾚｸﾄｼｮｯｸ</v>
          </cell>
          <cell r="D773">
            <v>1</v>
          </cell>
        </row>
        <row r="774">
          <cell r="B774" t="str">
            <v>ｱ14</v>
          </cell>
          <cell r="C774" t="str">
            <v>減速-再踏込時ｼｮｯｸ</v>
          </cell>
          <cell r="D774">
            <v>1</v>
          </cell>
        </row>
        <row r="775">
          <cell r="B775" t="str">
            <v>ｱ15</v>
          </cell>
          <cell r="C775" t="str">
            <v>ｾﾚｸﾄｼｮｯｸ（暖機時）</v>
          </cell>
          <cell r="D775">
            <v>1</v>
          </cell>
        </row>
        <row r="776">
          <cell r="B776" t="str">
            <v>ｱ16</v>
          </cell>
          <cell r="C776" t="str">
            <v>M3-2ｼｮｯｸ</v>
          </cell>
          <cell r="D776">
            <v>1</v>
          </cell>
        </row>
        <row r="777">
          <cell r="B777" t="str">
            <v>ｱ17</v>
          </cell>
          <cell r="C777" t="str">
            <v>D/C圧ｻｰｼﾞ圧ｼｮｯｸ</v>
          </cell>
          <cell r="D777">
            <v>1</v>
          </cell>
        </row>
        <row r="778">
          <cell r="B778" t="str">
            <v>ｱ18</v>
          </cell>
          <cell r="C778" t="str">
            <v>ｱｸｾﾙ再踏込時ｼｮｯｸ</v>
          </cell>
          <cell r="D778">
            <v>1</v>
          </cell>
        </row>
        <row r="779">
          <cell r="B779" t="str">
            <v>ｱ19</v>
          </cell>
          <cell r="C779" t="str">
            <v>ｼｮｯｸ</v>
          </cell>
          <cell r="D779">
            <v>1</v>
          </cell>
        </row>
        <row r="780">
          <cell r="B780" t="str">
            <v>ｱ20</v>
          </cell>
          <cell r="C780" t="str">
            <v>踏込-足離し時D5-1-5ｼｮｯｸ</v>
          </cell>
          <cell r="D780">
            <v>1</v>
          </cell>
        </row>
        <row r="781">
          <cell r="B781" t="str">
            <v>ｱ21</v>
          </cell>
          <cell r="C781" t="str">
            <v>L/Uｼｮｯｸ（R177ﾘﾌﾟﾛ後実力）</v>
          </cell>
          <cell r="D781">
            <v>1</v>
          </cell>
        </row>
        <row r="782">
          <cell r="B782" t="str">
            <v>ｲ01</v>
          </cell>
          <cell r="C782" t="str">
            <v>ｱｳﾄﾌﾟｯﾄｷﾞﾔﾉｲｽﾞ</v>
          </cell>
          <cell r="D782">
            <v>1</v>
          </cell>
        </row>
        <row r="783">
          <cell r="B783" t="str">
            <v>ｲ02</v>
          </cell>
          <cell r="C783" t="str">
            <v>ﾌｧｲﾅﾙｷﾞﾔﾉｲｽﾞ</v>
          </cell>
          <cell r="D783">
            <v>1</v>
          </cell>
        </row>
        <row r="784">
          <cell r="B784" t="str">
            <v>ｲ03</v>
          </cell>
          <cell r="C784" t="str">
            <v>ODｷﾞﾔﾉｲｽﾞ</v>
          </cell>
          <cell r="D784">
            <v>1</v>
          </cell>
        </row>
        <row r="785">
          <cell r="B785" t="str">
            <v>ｲ04</v>
          </cell>
          <cell r="C785" t="str">
            <v>ｷｭ音</v>
          </cell>
          <cell r="D785">
            <v>1</v>
          </cell>
        </row>
        <row r="786">
          <cell r="B786" t="str">
            <v>ｲ05</v>
          </cell>
          <cell r="C786" t="str">
            <v>1-2ｷｭ音</v>
          </cell>
          <cell r="D786">
            <v>1</v>
          </cell>
        </row>
        <row r="787">
          <cell r="B787" t="str">
            <v>ｲ06</v>
          </cell>
          <cell r="C787" t="str">
            <v>2-3ｷｭ音</v>
          </cell>
          <cell r="D787">
            <v>1</v>
          </cell>
        </row>
        <row r="788">
          <cell r="B788" t="str">
            <v>ｲ07</v>
          </cell>
          <cell r="C788" t="str">
            <v>3-2ｷｭ音</v>
          </cell>
          <cell r="D788">
            <v>1</v>
          </cell>
        </row>
        <row r="789">
          <cell r="B789" t="str">
            <v>ｲ08</v>
          </cell>
          <cell r="C789" t="str">
            <v>3-4ｷｭ音</v>
          </cell>
          <cell r="D789">
            <v>1</v>
          </cell>
        </row>
        <row r="790">
          <cell r="B790" t="str">
            <v>ｲ09</v>
          </cell>
          <cell r="C790" t="str">
            <v>4-3ｷｭ音</v>
          </cell>
          <cell r="D790">
            <v>1</v>
          </cell>
        </row>
        <row r="791">
          <cell r="B791" t="str">
            <v>ｲ10</v>
          </cell>
          <cell r="C791" t="str">
            <v>5-4ｷｭ音</v>
          </cell>
          <cell r="D791">
            <v>1</v>
          </cell>
        </row>
        <row r="792">
          <cell r="B792" t="str">
            <v>ｲ11</v>
          </cell>
          <cell r="C792" t="str">
            <v>N-Dｾﾚｸﾄ時ｷﾞｭｰ音</v>
          </cell>
          <cell r="D792">
            <v>1</v>
          </cell>
        </row>
        <row r="793">
          <cell r="B793" t="str">
            <v>ｲ12</v>
          </cell>
          <cell r="C793" t="str">
            <v>N-Dｾﾚｸﾄ時ｸﾞｰｸﾞｰ音</v>
          </cell>
          <cell r="D793">
            <v>1</v>
          </cell>
        </row>
        <row r="794">
          <cell r="B794" t="str">
            <v>ｲ13</v>
          </cell>
          <cell r="C794" t="str">
            <v>N-Dｾﾚｸﾄ時ｶﾞｶﾞ音</v>
          </cell>
          <cell r="D794">
            <v>1</v>
          </cell>
        </row>
        <row r="795">
          <cell r="B795" t="str">
            <v>ｲ14</v>
          </cell>
          <cell r="C795" t="str">
            <v>N-Rｾﾚｸﾄ時ｸﾞｰ音</v>
          </cell>
          <cell r="D795">
            <v>1</v>
          </cell>
        </row>
        <row r="796">
          <cell r="B796" t="str">
            <v>ｲ15</v>
          </cell>
          <cell r="C796" t="str">
            <v>4-2ｷﾞｭ音</v>
          </cell>
          <cell r="D796">
            <v>1</v>
          </cell>
        </row>
        <row r="797">
          <cell r="B797" t="str">
            <v>ｲ16</v>
          </cell>
          <cell r="C797" t="str">
            <v>ｶﾞｷﾝ音</v>
          </cell>
          <cell r="D797">
            <v>1</v>
          </cell>
        </row>
        <row r="798">
          <cell r="B798" t="str">
            <v>ｲ17</v>
          </cell>
          <cell r="C798" t="str">
            <v>1-2変速時ｶﾞｷﾝ音</v>
          </cell>
          <cell r="D798">
            <v>1</v>
          </cell>
        </row>
        <row r="799">
          <cell r="B799" t="str">
            <v>ｲ18</v>
          </cell>
          <cell r="C799" t="str">
            <v>2-3変速時ｶﾞｷﾝ音</v>
          </cell>
          <cell r="D799">
            <v>1</v>
          </cell>
        </row>
        <row r="800">
          <cell r="B800" t="str">
            <v>ｲ19</v>
          </cell>
          <cell r="C800" t="str">
            <v>3-4変速時ｶﾞｷﾝ音</v>
          </cell>
          <cell r="D800">
            <v>1</v>
          </cell>
        </row>
        <row r="801">
          <cell r="B801" t="str">
            <v>ｲ20</v>
          </cell>
          <cell r="C801" t="str">
            <v>停止時ｶﾞｷﾝ音</v>
          </cell>
          <cell r="D801">
            <v>1</v>
          </cell>
        </row>
        <row r="802">
          <cell r="B802" t="str">
            <v>ｲ21</v>
          </cell>
          <cell r="C802" t="str">
            <v>停止時ｶﾞｰ音</v>
          </cell>
          <cell r="D802">
            <v>1</v>
          </cell>
        </row>
        <row r="803">
          <cell r="B803" t="str">
            <v>ｲ22</v>
          </cell>
          <cell r="C803" t="str">
            <v>R-Pｶｯｷﾝ音</v>
          </cell>
          <cell r="D803">
            <v>1</v>
          </cell>
        </row>
        <row r="804">
          <cell r="B804" t="str">
            <v>ｲ23</v>
          </cell>
          <cell r="C804" t="str">
            <v>P-Rｶｯｷﾝ音</v>
          </cell>
          <cell r="D804">
            <v>1</v>
          </cell>
        </row>
        <row r="805">
          <cell r="B805" t="str">
            <v>ｲ24</v>
          </cell>
          <cell r="C805" t="str">
            <v>ﾊﾝﾄﾞﾙ切ると音</v>
          </cell>
          <cell r="D805">
            <v>1</v>
          </cell>
        </row>
        <row r="806">
          <cell r="B806" t="str">
            <v>ｲ25</v>
          </cell>
          <cell r="C806" t="str">
            <v>始動時ｷｭﾝ音</v>
          </cell>
          <cell r="D806">
            <v>1</v>
          </cell>
        </row>
        <row r="807">
          <cell r="B807" t="str">
            <v>ｲ26</v>
          </cell>
          <cell r="C807" t="str">
            <v>ｶﾀｶﾀ音</v>
          </cell>
          <cell r="D807">
            <v>1</v>
          </cell>
        </row>
        <row r="808">
          <cell r="B808" t="str">
            <v>ｲ27</v>
          </cell>
          <cell r="C808" t="str">
            <v>うなり音</v>
          </cell>
          <cell r="D808">
            <v>1</v>
          </cell>
        </row>
        <row r="809">
          <cell r="B809" t="str">
            <v>ｲ28</v>
          </cell>
          <cell r="C809" t="str">
            <v>ｼﾞｰ音</v>
          </cell>
          <cell r="D809">
            <v>1</v>
          </cell>
        </row>
        <row r="810">
          <cell r="B810" t="str">
            <v>ｲ29</v>
          </cell>
          <cell r="C810" t="str">
            <v>作動音</v>
          </cell>
          <cell r="D810">
            <v>1</v>
          </cell>
        </row>
        <row r="811">
          <cell r="B811" t="str">
            <v>ｲ30</v>
          </cell>
          <cell r="C811" t="str">
            <v>ｺﾄｺﾄ音</v>
          </cell>
          <cell r="D811">
            <v>1</v>
          </cell>
        </row>
        <row r="812">
          <cell r="B812" t="str">
            <v>ｲ31</v>
          </cell>
          <cell r="C812" t="str">
            <v>1stｷﾞﾔﾉｲｽﾞ</v>
          </cell>
          <cell r="D812">
            <v>1</v>
          </cell>
        </row>
        <row r="813">
          <cell r="B813" t="str">
            <v>ｲ32</v>
          </cell>
          <cell r="C813" t="str">
            <v>干渉音</v>
          </cell>
          <cell r="D813">
            <v>1</v>
          </cell>
        </row>
        <row r="814">
          <cell r="B814" t="str">
            <v>ｲ33</v>
          </cell>
          <cell r="C814" t="str">
            <v>減速時ﾋｭｰ音</v>
          </cell>
          <cell r="D814">
            <v>1</v>
          </cell>
        </row>
        <row r="815">
          <cell r="B815" t="str">
            <v>ｲ34</v>
          </cell>
          <cell r="C815" t="str">
            <v>減速時ｸｰ音</v>
          </cell>
          <cell r="D815">
            <v>1</v>
          </cell>
        </row>
        <row r="816">
          <cell r="B816" t="str">
            <v>ｲ35</v>
          </cell>
          <cell r="C816" t="str">
            <v>4速ｸｰ音</v>
          </cell>
          <cell r="D816">
            <v>1</v>
          </cell>
        </row>
        <row r="817">
          <cell r="B817" t="str">
            <v>ｲ36</v>
          </cell>
          <cell r="C817" t="str">
            <v>ﾌﾞﾚｰｷ時ｸﾞｰ音</v>
          </cell>
          <cell r="D817">
            <v>1</v>
          </cell>
        </row>
        <row r="818">
          <cell r="B818" t="str">
            <v>ｲ37</v>
          </cell>
          <cell r="C818" t="str">
            <v>旋回時ｸｰ音</v>
          </cell>
          <cell r="D818">
            <v>1</v>
          </cell>
        </row>
        <row r="819">
          <cell r="B819" t="str">
            <v>ｲ38</v>
          </cell>
          <cell r="C819" t="str">
            <v>冷機時ﾁﾘﾁﾘ音</v>
          </cell>
          <cell r="D819">
            <v>1</v>
          </cell>
        </row>
        <row r="820">
          <cell r="B820" t="str">
            <v>ｲ39</v>
          </cell>
          <cell r="C820" t="str">
            <v>差動時異音</v>
          </cell>
          <cell r="D820">
            <v>1</v>
          </cell>
        </row>
        <row r="821">
          <cell r="B821" t="str">
            <v>ｲ40</v>
          </cell>
          <cell r="C821" t="str">
            <v>ﾋﾟｰ音</v>
          </cell>
          <cell r="D821">
            <v>1</v>
          </cell>
        </row>
        <row r="822">
          <cell r="B822" t="str">
            <v>ｲ41</v>
          </cell>
          <cell r="C822" t="str">
            <v>開放音</v>
          </cell>
          <cell r="D822">
            <v>1</v>
          </cell>
        </row>
        <row r="823">
          <cell r="B823" t="str">
            <v>ｲ42</v>
          </cell>
          <cell r="C823" t="str">
            <v>N-Dｾﾚｸﾄ時ｳｨｰﾝ音</v>
          </cell>
          <cell r="D823">
            <v>1</v>
          </cell>
        </row>
        <row r="824">
          <cell r="B824" t="str">
            <v>ｳ01</v>
          </cell>
          <cell r="C824" t="str">
            <v>車速ﾌｪｰﾙ</v>
          </cell>
          <cell r="D824">
            <v>1</v>
          </cell>
        </row>
        <row r="825">
          <cell r="B825" t="str">
            <v>ｳ02</v>
          </cell>
          <cell r="C825" t="str">
            <v>N-Dｾﾚｸﾄﾀｲﾑﾗｸﾞ大</v>
          </cell>
          <cell r="D825">
            <v>1</v>
          </cell>
        </row>
        <row r="826">
          <cell r="B826" t="str">
            <v>ｳ03</v>
          </cell>
          <cell r="C826" t="str">
            <v>N-Rｾﾚｸﾄﾀｲﾑﾗｸﾞ大</v>
          </cell>
          <cell r="D826">
            <v>1</v>
          </cell>
        </row>
        <row r="827">
          <cell r="B827" t="str">
            <v>ｳ04</v>
          </cell>
          <cell r="C827" t="str">
            <v>R-Dｾﾚｸﾄﾀｲﾑﾗｸﾞ大</v>
          </cell>
          <cell r="D827">
            <v>1</v>
          </cell>
        </row>
        <row r="828">
          <cell r="B828" t="str">
            <v>ｳ05</v>
          </cell>
          <cell r="C828" t="str">
            <v>1-2ｾﾚｸﾄﾀｲﾑﾗｸﾞ大</v>
          </cell>
          <cell r="D828">
            <v>1</v>
          </cell>
        </row>
        <row r="829">
          <cell r="B829" t="str">
            <v>ｳ06</v>
          </cell>
          <cell r="C829" t="str">
            <v>2-3ｾﾚｸﾄﾀｲﾑﾗｸﾞ大</v>
          </cell>
          <cell r="D829">
            <v>1</v>
          </cell>
        </row>
        <row r="830">
          <cell r="B830" t="str">
            <v>ｳ07</v>
          </cell>
          <cell r="C830" t="str">
            <v>3-4ｾﾚｸﾄﾀｲﾑﾗｸﾞ大</v>
          </cell>
          <cell r="D830">
            <v>1</v>
          </cell>
        </row>
        <row r="831">
          <cell r="B831" t="str">
            <v>ｳ08</v>
          </cell>
          <cell r="C831" t="str">
            <v>4-1ｾﾚｸﾄﾀｲﾑﾗｸﾞ大</v>
          </cell>
          <cell r="D831">
            <v>1</v>
          </cell>
        </row>
        <row r="832">
          <cell r="B832" t="str">
            <v>ｳ09</v>
          </cell>
          <cell r="C832" t="str">
            <v>2-3空吹き</v>
          </cell>
          <cell r="D832">
            <v>1</v>
          </cell>
        </row>
        <row r="833">
          <cell r="B833" t="str">
            <v>ｳ10</v>
          </cell>
          <cell r="C833" t="str">
            <v>3-2空吹き</v>
          </cell>
          <cell r="D833">
            <v>1</v>
          </cell>
        </row>
        <row r="834">
          <cell r="B834" t="str">
            <v>ｳ11</v>
          </cell>
          <cell r="C834" t="str">
            <v>1-3空吹き</v>
          </cell>
          <cell r="D834">
            <v>1</v>
          </cell>
        </row>
        <row r="835">
          <cell r="B835" t="str">
            <v>ｳ12</v>
          </cell>
          <cell r="C835" t="str">
            <v>2-3滑り</v>
          </cell>
          <cell r="D835">
            <v>1</v>
          </cell>
        </row>
        <row r="836">
          <cell r="B836" t="str">
            <v>ｳ13</v>
          </cell>
          <cell r="C836" t="str">
            <v>変速点ﾊﾞﾗﾂｷ大</v>
          </cell>
          <cell r="D836">
            <v>1</v>
          </cell>
        </row>
        <row r="837">
          <cell r="B837" t="str">
            <v>ｳ14</v>
          </cell>
          <cell r="C837" t="str">
            <v>足離し再加速時空吹き</v>
          </cell>
          <cell r="D837">
            <v>1</v>
          </cell>
        </row>
        <row r="838">
          <cell r="B838" t="str">
            <v>ｳ15</v>
          </cell>
          <cell r="C838" t="str">
            <v>1-2ﾀｲﾑﾗｸﾞ</v>
          </cell>
          <cell r="D838">
            <v>1</v>
          </cell>
        </row>
        <row r="839">
          <cell r="B839" t="str">
            <v>ｳ16</v>
          </cell>
          <cell r="C839" t="str">
            <v>ETCﾌｪｰﾙ</v>
          </cell>
          <cell r="D839">
            <v>1</v>
          </cell>
        </row>
        <row r="840">
          <cell r="B840" t="str">
            <v>ｳ17</v>
          </cell>
          <cell r="C840" t="str">
            <v>2-3ﾌﾚｱｰによるｼﾞｬﾀﾞｰ</v>
          </cell>
          <cell r="D840">
            <v>1</v>
          </cell>
        </row>
        <row r="841">
          <cell r="B841" t="str">
            <v>ｴ01</v>
          </cell>
          <cell r="C841" t="str">
            <v>P-R抜け固い</v>
          </cell>
          <cell r="D841">
            <v>1</v>
          </cell>
        </row>
        <row r="842">
          <cell r="B842" t="str">
            <v>ｴ02</v>
          </cell>
          <cell r="C842" t="str">
            <v>ｴﾝｽﾄ</v>
          </cell>
          <cell r="D842">
            <v>1</v>
          </cell>
        </row>
        <row r="843">
          <cell r="B843" t="str">
            <v>ｴ03</v>
          </cell>
          <cell r="C843" t="str">
            <v>ｴﾝｽﾄ（暖機時）</v>
          </cell>
          <cell r="D843">
            <v>1</v>
          </cell>
        </row>
        <row r="844">
          <cell r="B844" t="str">
            <v>ｴ04</v>
          </cell>
          <cell r="C844" t="str">
            <v>ｴﾝｽﾄ（冷機時）</v>
          </cell>
          <cell r="D844">
            <v>1</v>
          </cell>
        </row>
        <row r="845">
          <cell r="B845" t="str">
            <v>ｴ05</v>
          </cell>
          <cell r="C845" t="str">
            <v>T/C L/U 開放圧抜け早い</v>
          </cell>
          <cell r="D845">
            <v>1</v>
          </cell>
        </row>
        <row r="846">
          <cell r="B846" t="str">
            <v>ｵ01</v>
          </cell>
          <cell r="C846" t="str">
            <v>高温ﾛｼﾞｯｸ不具合</v>
          </cell>
          <cell r="D846">
            <v>1</v>
          </cell>
        </row>
        <row r="847">
          <cell r="B847" t="str">
            <v>ｵ02</v>
          </cell>
          <cell r="C847" t="str">
            <v>冷機時OD禁止時長い</v>
          </cell>
          <cell r="D847">
            <v>1</v>
          </cell>
        </row>
        <row r="848">
          <cell r="B848" t="str">
            <v>ｵ03</v>
          </cell>
          <cell r="C848" t="str">
            <v>距離精算ﾘｾｯﾄ不良</v>
          </cell>
          <cell r="D848">
            <v>1</v>
          </cell>
        </row>
        <row r="849">
          <cell r="B849" t="str">
            <v>ｵ04</v>
          </cell>
          <cell r="C849" t="str">
            <v>ｸﾘｰﾌﾟ力低下（低ｱｲﾄﾞﾙ化）</v>
          </cell>
          <cell r="D849">
            <v>1</v>
          </cell>
        </row>
        <row r="850">
          <cell r="B850" t="str">
            <v>ｵ05</v>
          </cell>
          <cell r="C850" t="str">
            <v>冷機時M3-2作動遅い</v>
          </cell>
          <cell r="D850">
            <v>1</v>
          </cell>
        </row>
        <row r="851">
          <cell r="B851" t="str">
            <v>ｶ01</v>
          </cell>
          <cell r="C851" t="str">
            <v>D3L/U-D4L/U時振動</v>
          </cell>
          <cell r="D851">
            <v>1</v>
          </cell>
        </row>
        <row r="852">
          <cell r="B852" t="str">
            <v>ｶ02</v>
          </cell>
          <cell r="C852" t="str">
            <v>ｺｰｽﾄL/U時振動</v>
          </cell>
          <cell r="D852">
            <v>1</v>
          </cell>
        </row>
        <row r="853">
          <cell r="B853" t="str">
            <v>ｶ03</v>
          </cell>
          <cell r="C853" t="str">
            <v>L/Uｼﾞｬﾀﾞｰ</v>
          </cell>
          <cell r="D853">
            <v>1</v>
          </cell>
        </row>
        <row r="854">
          <cell r="B854" t="str">
            <v>ｶ04</v>
          </cell>
          <cell r="C854" t="str">
            <v>D3L/U時ｶﾞｸｶﾞｸ振動</v>
          </cell>
          <cell r="D854">
            <v>1</v>
          </cell>
        </row>
        <row r="855">
          <cell r="B855" t="str">
            <v>ｷ01</v>
          </cell>
          <cell r="C855" t="str">
            <v>Mﾓｰﾄﾞ時ｼﾌﾄせず</v>
          </cell>
          <cell r="D855">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AA"/>
      <sheetName val="B"/>
      <sheetName val="C"/>
      <sheetName val="Result Sep-Nov 2009"/>
      <sheetName val="MOTO"/>
      <sheetName val="様式2"/>
      <sheetName val="Answer"/>
      <sheetName val="納入ｸ管理台帳(現行)"/>
      <sheetName val="職印設定"/>
      <sheetName val="マスター"/>
      <sheetName val="ENG"/>
      <sheetName val="CVT8 (ARO)"/>
      <sheetName val="後半組　設備一覧"/>
      <sheetName val="31495-3VX0A(1炉)"/>
      <sheetName val="31495-3VX0A (2炉)"/>
      <sheetName val="入力規制"/>
      <sheetName val="総合計"/>
      <sheetName val="Sheet3"/>
      <sheetName val="判断"/>
      <sheetName val="１１月"/>
      <sheetName val="ショートカット"/>
      <sheetName val="分類リスト"/>
      <sheetName val="集計"/>
      <sheetName val="基準"/>
      <sheetName val="加工データー"/>
      <sheetName val="班部番別"/>
      <sheetName val="Problem List"/>
      <sheetName val="No.1"/>
      <sheetName val="データ2"/>
      <sheetName val="データ1"/>
      <sheetName val="リスト"/>
      <sheetName val="ドロップダウンLIST"/>
      <sheetName val="ﾉﾐﾅﾙﾊﾞﾗﾝｽ"/>
      <sheetName val="計算シート"/>
      <sheetName val="数据1"/>
      <sheetName val="Sheet1 (2)"/>
      <sheetName val="参照"/>
      <sheetName val="サイン欄変更"/>
      <sheetName val="VA効果計算"/>
      <sheetName val="List NG"/>
      <sheetName val="設備"/>
      <sheetName val="過不足ﾏﾄﾒ"/>
      <sheetName val="14mmQfup"/>
      <sheetName val="ﾊﾞﾙﾌﾞﾘｰｸ"/>
      <sheetName val="G"/>
      <sheetName val="新目標"/>
      <sheetName val="x軸"/>
      <sheetName val="y軸"/>
      <sheetName val="ﾃﾞｰﾀ"/>
      <sheetName val="Sheet2"/>
      <sheetName val="入力規則"/>
      <sheetName val="選択ツール"/>
      <sheetName val="BD"/>
      <sheetName val="VALIDATIONS"/>
      <sheetName val="社内在庫測定結果"/>
      <sheetName val="VC板厚1"/>
      <sheetName val="ＶＣ面圧Ｓ"/>
      <sheetName val="VC残留トルク"/>
      <sheetName val="0306ｻｰﾋﾞｽ補償費"/>
      <sheetName val="fgr_3.892"/>
      <sheetName val="sheet5"/>
      <sheetName val="ｽﾀﾝﾀﾞｰﾄﾞｸﾞﾗﾌ□1"/>
      <sheetName val="低開度域流量特性"/>
      <sheetName val="48X00～03"/>
      <sheetName val="41X06 14"/>
      <sheetName val="41X03 12"/>
      <sheetName val="41X01 84"/>
      <sheetName val="41X02 11"/>
      <sheetName val="全仕向地"/>
      <sheetName val="x61b zh2e l1 #1"/>
      <sheetName val="WW1"/>
      <sheetName val="変化点（伊藤）"/>
      <sheetName val="報告書"/>
      <sheetName val="MY2　元データ"/>
      <sheetName val="プラグ選定基準"/>
      <sheetName val="MS"/>
      <sheetName val="Result_Sep-Nov_2009"/>
      <sheetName val="CVT8_(ARO)"/>
      <sheetName val="31495-3VX0A_(2炉)"/>
      <sheetName val="DIST"/>
      <sheetName val="ocean voyage"/>
      <sheetName val="GRAPH 4軸 径Φ120 (2)"/>
      <sheetName val="5pump"/>
      <sheetName val="前半組　設備一覧"/>
      <sheetName val="NOD"/>
      <sheetName val="BEFORE ALLOCATION"/>
      <sheetName val="5820"/>
    </sheetNames>
    <sheetDataSet>
      <sheetData sheetId="0">
        <row r="31">
          <cell r="H31" t="str">
            <v>'93年/上</v>
          </cell>
        </row>
      </sheetData>
      <sheetData sheetId="1" refreshError="1">
        <row r="31">
          <cell r="H31" t="str">
            <v>'93年/上</v>
          </cell>
          <cell r="I31" t="str">
            <v>'93年/下</v>
          </cell>
          <cell r="J31" t="str">
            <v>'94年/上</v>
          </cell>
          <cell r="K31" t="str">
            <v>'94年/下</v>
          </cell>
          <cell r="L31" t="str">
            <v>'95年/上</v>
          </cell>
          <cell r="M31" t="str">
            <v>'95年/下</v>
          </cell>
          <cell r="N31" t="str">
            <v>'96年/上</v>
          </cell>
          <cell r="O31" t="str">
            <v>'96年/下</v>
          </cell>
          <cell r="P31" t="str">
            <v>'97年/上</v>
          </cell>
          <cell r="Q31" t="str">
            <v>'97年/下</v>
          </cell>
          <cell r="R31" t="str">
            <v>'98年/上</v>
          </cell>
          <cell r="S31">
            <v>0</v>
          </cell>
          <cell r="T31" t="str">
            <v>'98年/下</v>
          </cell>
          <cell r="U31" t="str">
            <v>'99年/上</v>
          </cell>
          <cell r="V31" t="str">
            <v>'99年/下</v>
          </cell>
          <cell r="W31" t="str">
            <v>'00/上</v>
          </cell>
          <cell r="X31" t="str">
            <v>'00/下</v>
          </cell>
          <cell r="Y31" t="str">
            <v>'01/上</v>
          </cell>
          <cell r="Z31" t="str">
            <v>'01/下</v>
          </cell>
        </row>
        <row r="32">
          <cell r="H32">
            <v>0</v>
          </cell>
          <cell r="I32">
            <v>0</v>
          </cell>
          <cell r="J32">
            <v>0</v>
          </cell>
          <cell r="K32">
            <v>0</v>
          </cell>
          <cell r="L32">
            <v>0</v>
          </cell>
          <cell r="M32">
            <v>0</v>
          </cell>
          <cell r="N32">
            <v>0</v>
          </cell>
          <cell r="O32">
            <v>0</v>
          </cell>
          <cell r="P32">
            <v>0</v>
          </cell>
          <cell r="Q32">
            <v>0</v>
          </cell>
          <cell r="R32">
            <v>0</v>
          </cell>
          <cell r="S32" t="str">
            <v>日産</v>
          </cell>
          <cell r="T32">
            <v>0</v>
          </cell>
          <cell r="U32">
            <v>0</v>
          </cell>
          <cell r="V32">
            <v>0</v>
          </cell>
          <cell r="W32">
            <v>0</v>
          </cell>
          <cell r="X32">
            <v>0</v>
          </cell>
          <cell r="Y32">
            <v>0</v>
          </cell>
          <cell r="Z32">
            <v>0</v>
          </cell>
        </row>
        <row r="33">
          <cell r="H33">
            <v>0</v>
          </cell>
          <cell r="I33">
            <v>0</v>
          </cell>
          <cell r="J33">
            <v>0</v>
          </cell>
          <cell r="K33">
            <v>0</v>
          </cell>
          <cell r="L33">
            <v>0</v>
          </cell>
          <cell r="M33">
            <v>0</v>
          </cell>
          <cell r="N33">
            <v>0</v>
          </cell>
          <cell r="O33">
            <v>0</v>
          </cell>
          <cell r="P33">
            <v>0</v>
          </cell>
          <cell r="Q33">
            <v>0</v>
          </cell>
          <cell r="R33">
            <v>0</v>
          </cell>
          <cell r="S33" t="str">
            <v>マツダ</v>
          </cell>
          <cell r="T33">
            <v>0</v>
          </cell>
          <cell r="U33">
            <v>0</v>
          </cell>
          <cell r="V33">
            <v>0</v>
          </cell>
          <cell r="W33">
            <v>0</v>
          </cell>
          <cell r="X33">
            <v>0</v>
          </cell>
          <cell r="Y33">
            <v>0</v>
          </cell>
          <cell r="Z33">
            <v>0</v>
          </cell>
        </row>
        <row r="34">
          <cell r="H34" t="e">
            <v>#DIV/0!</v>
          </cell>
          <cell r="I34" t="e">
            <v>#DIV/0!</v>
          </cell>
          <cell r="J34" t="e">
            <v>#DIV/0!</v>
          </cell>
          <cell r="K34" t="e">
            <v>#DIV/0!</v>
          </cell>
          <cell r="L34" t="e">
            <v>#DIV/0!</v>
          </cell>
          <cell r="M34" t="e">
            <v>#DIV/0!</v>
          </cell>
          <cell r="N34" t="e">
            <v>#DIV/0!</v>
          </cell>
          <cell r="O34" t="e">
            <v>#DIV/0!</v>
          </cell>
          <cell r="P34" t="e">
            <v>#DIV/0!</v>
          </cell>
          <cell r="Q34" t="e">
            <v>#DIV/0!</v>
          </cell>
          <cell r="R34" t="e">
            <v>#DIV/0!</v>
          </cell>
          <cell r="S34" t="str">
            <v>いすず</v>
          </cell>
          <cell r="T34" t="e">
            <v>#DIV/0!</v>
          </cell>
          <cell r="U34" t="e">
            <v>#DIV/0!</v>
          </cell>
          <cell r="V34" t="e">
            <v>#DIV/0!</v>
          </cell>
          <cell r="W34" t="e">
            <v>#DIV/0!</v>
          </cell>
          <cell r="X34" t="e">
            <v>#DIV/0!</v>
          </cell>
          <cell r="Y34" t="e">
            <v>#DIV/0!</v>
          </cell>
          <cell r="Z34" t="e">
            <v>#DIV/0!</v>
          </cell>
        </row>
        <row r="35">
          <cell r="H35" t="e">
            <v>#DIV/0!</v>
          </cell>
          <cell r="I35" t="e">
            <v>#DIV/0!</v>
          </cell>
          <cell r="J35" t="e">
            <v>#DIV/0!</v>
          </cell>
          <cell r="K35" t="e">
            <v>#DIV/0!</v>
          </cell>
          <cell r="L35" t="e">
            <v>#DIV/0!</v>
          </cell>
          <cell r="M35" t="e">
            <v>#DIV/0!</v>
          </cell>
          <cell r="N35" t="e">
            <v>#DIV/0!</v>
          </cell>
          <cell r="O35" t="e">
            <v>#DIV/0!</v>
          </cell>
          <cell r="P35">
            <v>0</v>
          </cell>
          <cell r="Q35">
            <v>0</v>
          </cell>
          <cell r="R35">
            <v>0</v>
          </cell>
          <cell r="S35" t="str">
            <v>スズキ</v>
          </cell>
          <cell r="T35">
            <v>0</v>
          </cell>
          <cell r="U35">
            <v>0</v>
          </cell>
          <cell r="V35">
            <v>0</v>
          </cell>
          <cell r="W35">
            <v>0</v>
          </cell>
          <cell r="X35">
            <v>0</v>
          </cell>
          <cell r="Y35">
            <v>0</v>
          </cell>
          <cell r="Z35">
            <v>0</v>
          </cell>
        </row>
        <row r="36">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str">
            <v>その他</v>
          </cell>
          <cell r="T36" t="e">
            <v>#DIV/0!</v>
          </cell>
          <cell r="U36">
            <v>0</v>
          </cell>
          <cell r="V36" t="e">
            <v>#DIV/0!</v>
          </cell>
          <cell r="W36" t="e">
            <v>#DIV/0!</v>
          </cell>
          <cell r="X36" t="e">
            <v>#DIV/0!</v>
          </cell>
          <cell r="Y36" t="e">
            <v>#DIV/0!</v>
          </cell>
          <cell r="Z36" t="e">
            <v>#DIV/0!</v>
          </cell>
        </row>
        <row r="37">
          <cell r="K37">
            <v>0</v>
          </cell>
          <cell r="L37">
            <v>0</v>
          </cell>
          <cell r="M37">
            <v>0</v>
          </cell>
          <cell r="N37">
            <v>0</v>
          </cell>
          <cell r="O37">
            <v>0</v>
          </cell>
          <cell r="P37">
            <v>0</v>
          </cell>
          <cell r="Q37">
            <v>0</v>
          </cell>
          <cell r="R37">
            <v>0</v>
          </cell>
          <cell r="S37" t="str">
            <v>特別市場処置</v>
          </cell>
          <cell r="T37">
            <v>0</v>
          </cell>
          <cell r="U37">
            <v>0</v>
          </cell>
          <cell r="V37">
            <v>0</v>
          </cell>
          <cell r="W37">
            <v>0</v>
          </cell>
          <cell r="X37">
            <v>0</v>
          </cell>
          <cell r="Y37">
            <v>0</v>
          </cell>
          <cell r="Z37">
            <v>0</v>
          </cell>
        </row>
        <row r="38">
          <cell r="H38" t="e">
            <v>#DIV/0!</v>
          </cell>
          <cell r="I38" t="e">
            <v>#DIV/0!</v>
          </cell>
          <cell r="J38" t="e">
            <v>#DIV/0!</v>
          </cell>
          <cell r="K38" t="e">
            <v>#DIV/0!</v>
          </cell>
          <cell r="L38" t="e">
            <v>#DIV/0!</v>
          </cell>
          <cell r="M38" t="e">
            <v>#DIV/0!</v>
          </cell>
          <cell r="N38" t="e">
            <v>#DIV/0!</v>
          </cell>
          <cell r="O38" t="e">
            <v>#DIV/0!</v>
          </cell>
          <cell r="P38" t="e">
            <v>#DIV/0!</v>
          </cell>
          <cell r="Q38" t="e">
            <v>#DIV/0!</v>
          </cell>
          <cell r="R38" t="e">
            <v>#DIV/0!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新）予算明細表 "/>
      <sheetName val="_新_予算明細表 "/>
      <sheetName val="H01-ANGOLA"/>
      <sheetName val="部位"/>
      <sheetName val="不具合"/>
      <sheetName val="責任"/>
      <sheetName val="res_mc"/>
      <sheetName val="MHOプラセンⅠ見積2.4万台"/>
    </sheetNames>
    <sheetDataSet>
      <sheetData sheetId="0" refreshError="1"/>
      <sheetData sheetId="1" refreshError="1"/>
      <sheetData sheetId="2" refreshError="1">
        <row r="8">
          <cell r="X8" t="str">
            <v>N-DL</v>
          </cell>
        </row>
        <row r="9">
          <cell r="X9" t="str">
            <v>DL</v>
          </cell>
        </row>
        <row r="10">
          <cell r="X10" t="str">
            <v>TP</v>
          </cell>
        </row>
        <row r="192">
          <cell r="AU192" t="str">
            <v>新設</v>
          </cell>
          <cell r="AW192" t="str">
            <v>'04/10</v>
          </cell>
        </row>
        <row r="193">
          <cell r="AU193" t="str">
            <v>改造</v>
          </cell>
          <cell r="AW193" t="str">
            <v>'04/11</v>
          </cell>
        </row>
        <row r="194">
          <cell r="AW194" t="str">
            <v>'04/12</v>
          </cell>
        </row>
        <row r="195">
          <cell r="AW195" t="str">
            <v>'04/4</v>
          </cell>
        </row>
        <row r="196">
          <cell r="AW196" t="str">
            <v>'04/5</v>
          </cell>
        </row>
        <row r="197">
          <cell r="AW197" t="str">
            <v>'04/6</v>
          </cell>
        </row>
        <row r="198">
          <cell r="AW198" t="str">
            <v>'04/7</v>
          </cell>
        </row>
        <row r="199">
          <cell r="AW199" t="str">
            <v>'04/8</v>
          </cell>
        </row>
        <row r="200">
          <cell r="AW200" t="str">
            <v>'04/9</v>
          </cell>
        </row>
        <row r="201">
          <cell r="AW201" t="str">
            <v>'05/1</v>
          </cell>
        </row>
        <row r="202">
          <cell r="AW202" t="str">
            <v>'05/10</v>
          </cell>
        </row>
        <row r="203">
          <cell r="AW203" t="str">
            <v>'05/11</v>
          </cell>
        </row>
        <row r="204">
          <cell r="AW204" t="str">
            <v>'05/12</v>
          </cell>
        </row>
        <row r="205">
          <cell r="AW205" t="str">
            <v>'05/2</v>
          </cell>
        </row>
        <row r="206">
          <cell r="AW206" t="str">
            <v>'05/3</v>
          </cell>
        </row>
        <row r="207">
          <cell r="AW207" t="str">
            <v>'05/4</v>
          </cell>
        </row>
        <row r="208">
          <cell r="AW208" t="str">
            <v>'05/5</v>
          </cell>
        </row>
        <row r="209">
          <cell r="AW209" t="str">
            <v>'05/6</v>
          </cell>
        </row>
        <row r="210">
          <cell r="AW210" t="str">
            <v>'05/7</v>
          </cell>
        </row>
        <row r="211">
          <cell r="AW211" t="str">
            <v>'05/8</v>
          </cell>
        </row>
        <row r="212">
          <cell r="AW212" t="str">
            <v>'05/9</v>
          </cell>
        </row>
        <row r="213">
          <cell r="AW213" t="str">
            <v>'06/1</v>
          </cell>
        </row>
        <row r="214">
          <cell r="AW214" t="str">
            <v>'06/10</v>
          </cell>
        </row>
        <row r="215">
          <cell r="AW215" t="str">
            <v>'06/11</v>
          </cell>
        </row>
        <row r="216">
          <cell r="AW216" t="str">
            <v>'06/12</v>
          </cell>
        </row>
        <row r="217">
          <cell r="AW217" t="str">
            <v>'06/2</v>
          </cell>
        </row>
        <row r="218">
          <cell r="AW218" t="str">
            <v>'06/3</v>
          </cell>
        </row>
        <row r="219">
          <cell r="AW219" t="str">
            <v>'06/4</v>
          </cell>
        </row>
        <row r="220">
          <cell r="AW220" t="str">
            <v>'06/5</v>
          </cell>
        </row>
        <row r="221">
          <cell r="AW221" t="str">
            <v>'06/6</v>
          </cell>
        </row>
        <row r="222">
          <cell r="AW222" t="str">
            <v>'06/7</v>
          </cell>
        </row>
        <row r="223">
          <cell r="AW223" t="str">
            <v>'06/8</v>
          </cell>
        </row>
        <row r="224">
          <cell r="AW224" t="str">
            <v>'06/9</v>
          </cell>
        </row>
        <row r="225">
          <cell r="AW225" t="str">
            <v>'07/1</v>
          </cell>
        </row>
        <row r="226">
          <cell r="AW226" t="str">
            <v>'07/10</v>
          </cell>
        </row>
        <row r="227">
          <cell r="AW227" t="str">
            <v>'07/11</v>
          </cell>
        </row>
        <row r="228">
          <cell r="AW228" t="str">
            <v>'07/12</v>
          </cell>
        </row>
        <row r="229">
          <cell r="AW229" t="str">
            <v>'07/2</v>
          </cell>
        </row>
        <row r="230">
          <cell r="AW230" t="str">
            <v>'07/3</v>
          </cell>
        </row>
        <row r="231">
          <cell r="AW231" t="str">
            <v>'07/4</v>
          </cell>
        </row>
        <row r="232">
          <cell r="AW232" t="str">
            <v>'07/5</v>
          </cell>
        </row>
        <row r="233">
          <cell r="AW233" t="str">
            <v>'07/6</v>
          </cell>
        </row>
        <row r="234">
          <cell r="AW234" t="str">
            <v>'07/7</v>
          </cell>
        </row>
        <row r="235">
          <cell r="AW235" t="str">
            <v>'07/8</v>
          </cell>
        </row>
        <row r="236">
          <cell r="AW236" t="str">
            <v>'07/9</v>
          </cell>
        </row>
        <row r="237">
          <cell r="AW237" t="str">
            <v>'08/1</v>
          </cell>
        </row>
        <row r="238">
          <cell r="AW238" t="str">
            <v>'08/2</v>
          </cell>
        </row>
        <row r="239">
          <cell r="AW239" t="str">
            <v>'08/3</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Target Profit"/>
      <sheetName val="DE9"/>
      <sheetName val="GB9"/>
      <sheetName val="FR7"/>
      <sheetName val="IT9"/>
      <sheetName val="ES9"/>
      <sheetName val="RU9"/>
      <sheetName val="CH8"/>
      <sheetName val="GR9"/>
      <sheetName val="cost"/>
      <sheetName val="Insurance"/>
      <sheetName val="ocean freight"/>
    </sheetNames>
    <sheetDataSet>
      <sheetData sheetId="0"/>
      <sheetData sheetId="1"/>
      <sheetData sheetId="2"/>
      <sheetData sheetId="3"/>
      <sheetData sheetId="4">
        <row r="5">
          <cell r="A5">
            <v>1</v>
          </cell>
        </row>
      </sheetData>
      <sheetData sheetId="5">
        <row r="5">
          <cell r="A5">
            <v>1</v>
          </cell>
          <cell r="B5" t="str">
            <v>Model</v>
          </cell>
          <cell r="E5" t="str">
            <v>IT9GSR 5 MT</v>
          </cell>
          <cell r="F5" t="str">
            <v>IT9GSR 6 AMT</v>
          </cell>
          <cell r="G5" t="str">
            <v>IT9MR 5 MT</v>
          </cell>
          <cell r="H5" t="str">
            <v>IT9MR 6 AMT</v>
          </cell>
          <cell r="I5" t="str">
            <v>Mix Average</v>
          </cell>
          <cell r="J5" t="str">
            <v>Metallic Surcharge</v>
          </cell>
        </row>
        <row r="6">
          <cell r="A6">
            <v>2</v>
          </cell>
          <cell r="B6" t="str">
            <v>MMC VARIABLE COST</v>
          </cell>
          <cell r="C6" t="str">
            <v>JPY</v>
          </cell>
          <cell r="E6">
            <v>2053.1372000000001</v>
          </cell>
          <cell r="F6">
            <v>2143.3999999999996</v>
          </cell>
          <cell r="G6">
            <v>0</v>
          </cell>
          <cell r="H6">
            <v>2304.5</v>
          </cell>
          <cell r="J6">
            <v>0</v>
          </cell>
        </row>
        <row r="7">
          <cell r="A7">
            <v>3</v>
          </cell>
          <cell r="B7" t="str">
            <v>Consolidated M/P</v>
          </cell>
          <cell r="C7" t="str">
            <v>Euro</v>
          </cell>
          <cell r="E7">
            <v>8106.9890182583786</v>
          </cell>
          <cell r="F7">
            <v>8682.2749435962087</v>
          </cell>
          <cell r="G7">
            <v>-637.91026898665132</v>
          </cell>
          <cell r="H7">
            <v>9629.9227408643073</v>
          </cell>
          <cell r="I7">
            <v>8633.2182419885612</v>
          </cell>
          <cell r="J7">
            <v>213.285</v>
          </cell>
        </row>
        <row r="8">
          <cell r="A8">
            <v>4</v>
          </cell>
          <cell r="B8" t="str">
            <v>(%)</v>
          </cell>
          <cell r="E8">
            <v>0.32250170908871689</v>
          </cell>
          <cell r="F8">
            <v>0.32836153883464908</v>
          </cell>
          <cell r="G8">
            <v>4.4866492505392124</v>
          </cell>
          <cell r="H8">
            <v>0.33568178699475393</v>
          </cell>
          <cell r="I8">
            <v>0.3277607128602596</v>
          </cell>
        </row>
        <row r="9">
          <cell r="A9">
            <v>5</v>
          </cell>
          <cell r="B9" t="str">
            <v>MMC MARGINAL PROFIT</v>
          </cell>
          <cell r="C9" t="str">
            <v>JPY</v>
          </cell>
          <cell r="E9">
            <v>777.70659078524523</v>
          </cell>
          <cell r="F9">
            <v>837.39806590243188</v>
          </cell>
          <cell r="G9">
            <v>-78.405849302461306</v>
          </cell>
          <cell r="H9">
            <v>934.79359246155582</v>
          </cell>
          <cell r="I9">
            <v>832.21474977904768</v>
          </cell>
          <cell r="J9">
            <v>0</v>
          </cell>
        </row>
        <row r="10">
          <cell r="A10">
            <v>6</v>
          </cell>
          <cell r="B10" t="str">
            <v>(%)</v>
          </cell>
          <cell r="E10">
            <v>0.274726070480038</v>
          </cell>
          <cell r="F10">
            <v>0.2809308270430963</v>
          </cell>
          <cell r="G10">
            <v>1</v>
          </cell>
          <cell r="H10">
            <v>0.28857945900210957</v>
          </cell>
          <cell r="I10">
            <v>0.2802863490391253</v>
          </cell>
        </row>
        <row r="11">
          <cell r="A11">
            <v>7</v>
          </cell>
          <cell r="B11" t="str">
            <v>MMC FOB</v>
          </cell>
          <cell r="C11" t="str">
            <v>JPY</v>
          </cell>
          <cell r="D11">
            <v>125</v>
          </cell>
          <cell r="E11">
            <v>2830.8437907852453</v>
          </cell>
          <cell r="F11">
            <v>2980.7980659024315</v>
          </cell>
          <cell r="G11">
            <v>-78.405849302461306</v>
          </cell>
          <cell r="H11">
            <v>3239.2935924615558</v>
          </cell>
          <cell r="I11">
            <v>2969.1590497790476</v>
          </cell>
          <cell r="J11">
            <v>0</v>
          </cell>
        </row>
        <row r="12">
          <cell r="A12">
            <v>8</v>
          </cell>
          <cell r="C12" t="str">
            <v>Eur</v>
          </cell>
          <cell r="E12">
            <v>22646.750326281963</v>
          </cell>
          <cell r="F12">
            <v>23846.384527219452</v>
          </cell>
          <cell r="G12">
            <v>-627.24679441969045</v>
          </cell>
          <cell r="H12">
            <v>25914.348739692447</v>
          </cell>
          <cell r="I12">
            <v>23753.272398232381</v>
          </cell>
          <cell r="J12">
            <v>0</v>
          </cell>
        </row>
        <row r="13">
          <cell r="A13">
            <v>9</v>
          </cell>
        </row>
        <row r="14">
          <cell r="A14">
            <v>10</v>
          </cell>
          <cell r="B14" t="str">
            <v>MME MARGIN</v>
          </cell>
          <cell r="C14" t="str">
            <v>Eur</v>
          </cell>
          <cell r="E14">
            <v>1885.3362919764163</v>
          </cell>
          <cell r="F14">
            <v>1983.0904163767532</v>
          </cell>
          <cell r="G14">
            <v>-10.663474566960851</v>
          </cell>
          <cell r="H14">
            <v>2151.5740011718608</v>
          </cell>
          <cell r="I14">
            <v>1975.5002437561798</v>
          </cell>
          <cell r="J14">
            <v>213.285</v>
          </cell>
        </row>
        <row r="15">
          <cell r="A15">
            <v>11</v>
          </cell>
        </row>
        <row r="16">
          <cell r="A16">
            <v>12</v>
          </cell>
          <cell r="B16" t="str">
            <v>(%)</v>
          </cell>
          <cell r="D16">
            <v>7.4999999999999997E-2</v>
          </cell>
          <cell r="E16">
            <v>7.4999999999999997E-2</v>
          </cell>
          <cell r="F16">
            <v>7.4999999999999997E-2</v>
          </cell>
          <cell r="G16">
            <v>7.4999999999999997E-2</v>
          </cell>
          <cell r="H16">
            <v>7.4999999999999997E-2</v>
          </cell>
          <cell r="I16">
            <v>7.5000000000000011E-2</v>
          </cell>
          <cell r="J16">
            <v>1</v>
          </cell>
        </row>
        <row r="17">
          <cell r="A17">
            <v>13</v>
          </cell>
          <cell r="B17" t="str">
            <v>FOB MME EUR</v>
          </cell>
          <cell r="C17" t="str">
            <v>Eur</v>
          </cell>
          <cell r="E17">
            <v>24532.086618258378</v>
          </cell>
          <cell r="F17">
            <v>25829.474943596204</v>
          </cell>
          <cell r="G17">
            <v>-637.91026898665132</v>
          </cell>
          <cell r="H17">
            <v>28065.922740864306</v>
          </cell>
          <cell r="I17">
            <v>25728.772641988555</v>
          </cell>
          <cell r="J17">
            <v>213.285</v>
          </cell>
        </row>
        <row r="18">
          <cell r="A18">
            <v>14</v>
          </cell>
        </row>
        <row r="19">
          <cell r="A19">
            <v>15</v>
          </cell>
          <cell r="B19" t="str">
            <v>Ocean Freight</v>
          </cell>
          <cell r="C19" t="str">
            <v>Eur</v>
          </cell>
          <cell r="D19">
            <v>495.73060809384003</v>
          </cell>
          <cell r="E19">
            <v>495.73060809384003</v>
          </cell>
          <cell r="F19">
            <v>495.73060809384003</v>
          </cell>
          <cell r="G19">
            <v>495.73060809384003</v>
          </cell>
          <cell r="H19">
            <v>495.73060809384003</v>
          </cell>
          <cell r="I19">
            <v>495.73060809384009</v>
          </cell>
          <cell r="J19">
            <v>0</v>
          </cell>
        </row>
        <row r="20">
          <cell r="A20">
            <v>16</v>
          </cell>
        </row>
        <row r="21">
          <cell r="A21">
            <v>17</v>
          </cell>
          <cell r="B21" t="str">
            <v>Marine Insurance</v>
          </cell>
          <cell r="C21" t="str">
            <v>Eur</v>
          </cell>
          <cell r="D21">
            <v>2E-3</v>
          </cell>
          <cell r="E21">
            <v>55</v>
          </cell>
          <cell r="F21">
            <v>58</v>
          </cell>
          <cell r="G21">
            <v>0</v>
          </cell>
          <cell r="H21">
            <v>63</v>
          </cell>
          <cell r="I21">
            <v>57.75</v>
          </cell>
          <cell r="J21">
            <v>0</v>
          </cell>
        </row>
        <row r="22">
          <cell r="A22">
            <v>18</v>
          </cell>
          <cell r="B22" t="str">
            <v>Inland Insurance</v>
          </cell>
          <cell r="C22" t="str">
            <v>Eur</v>
          </cell>
          <cell r="D22">
            <v>2E-3</v>
          </cell>
          <cell r="E22">
            <v>55</v>
          </cell>
          <cell r="F22">
            <v>58</v>
          </cell>
          <cell r="G22">
            <v>0</v>
          </cell>
          <cell r="H22">
            <v>63</v>
          </cell>
          <cell r="J22">
            <v>0</v>
          </cell>
        </row>
        <row r="23">
          <cell r="A23">
            <v>19</v>
          </cell>
          <cell r="E23">
            <v>23197.480934375802</v>
          </cell>
          <cell r="F23">
            <v>24400.115135313292</v>
          </cell>
          <cell r="G23">
            <v>-131.51618632585041</v>
          </cell>
          <cell r="H23">
            <v>26473.079347786286</v>
          </cell>
        </row>
        <row r="24">
          <cell r="A24">
            <v>20</v>
          </cell>
          <cell r="B24" t="str">
            <v>Customs Clearance Value</v>
          </cell>
          <cell r="C24" t="str">
            <v>Eur</v>
          </cell>
          <cell r="E24">
            <v>23197.177736477828</v>
          </cell>
          <cell r="F24">
            <v>24399.944483099574</v>
          </cell>
          <cell r="G24">
            <v>-131.20339107188636</v>
          </cell>
          <cell r="H24">
            <v>26472.966510418584</v>
          </cell>
          <cell r="I24">
            <v>24306.554999176042</v>
          </cell>
          <cell r="J24">
            <v>0</v>
          </cell>
        </row>
        <row r="25">
          <cell r="A25">
            <v>21</v>
          </cell>
          <cell r="B25" t="str">
            <v>CIF BREMERHAVEN</v>
          </cell>
          <cell r="C25" t="str">
            <v>Eur</v>
          </cell>
          <cell r="E25">
            <v>25137.817226352217</v>
          </cell>
          <cell r="F25">
            <v>26441.205551690044</v>
          </cell>
          <cell r="G25">
            <v>-142.17966089281134</v>
          </cell>
          <cell r="H25">
            <v>28687.653348958145</v>
          </cell>
          <cell r="I25">
            <v>26340.003250082398</v>
          </cell>
          <cell r="J25">
            <v>213.285</v>
          </cell>
          <cell r="K25">
            <v>0.57538562737739518</v>
          </cell>
        </row>
        <row r="26">
          <cell r="A26">
            <v>22</v>
          </cell>
        </row>
        <row r="27">
          <cell r="A27">
            <v>23</v>
          </cell>
          <cell r="B27" t="str">
            <v>Harbor Charge</v>
          </cell>
          <cell r="C27" t="str">
            <v>Eur</v>
          </cell>
          <cell r="D27">
            <v>15</v>
          </cell>
          <cell r="E27">
            <v>15</v>
          </cell>
          <cell r="F27">
            <v>15</v>
          </cell>
          <cell r="G27">
            <v>15</v>
          </cell>
          <cell r="H27">
            <v>15</v>
          </cell>
          <cell r="I27">
            <v>15</v>
          </cell>
        </row>
        <row r="28">
          <cell r="A28">
            <v>24</v>
          </cell>
          <cell r="B28" t="str">
            <v>Import Duty Refund</v>
          </cell>
          <cell r="C28" t="str">
            <v>Eur</v>
          </cell>
          <cell r="E28">
            <v>-86.2</v>
          </cell>
          <cell r="F28">
            <v>-251.9</v>
          </cell>
          <cell r="G28">
            <v>-86.2</v>
          </cell>
          <cell r="H28">
            <v>-251.9</v>
          </cell>
          <cell r="I28">
            <v>-210.47500000000002</v>
          </cell>
        </row>
        <row r="29">
          <cell r="A29">
            <v>25</v>
          </cell>
          <cell r="B29" t="str">
            <v>Import Duty (Duty Saving Scheme)</v>
          </cell>
          <cell r="C29" t="str">
            <v>Eur</v>
          </cell>
          <cell r="D29">
            <v>0.1</v>
          </cell>
          <cell r="E29">
            <v>2319.7177736477829</v>
          </cell>
          <cell r="F29">
            <v>2439.9944483099575</v>
          </cell>
          <cell r="G29">
            <v>-13.120339107188636</v>
          </cell>
          <cell r="H29">
            <v>2647.2966510418587</v>
          </cell>
          <cell r="I29">
            <v>2430.6554999176042</v>
          </cell>
          <cell r="J29">
            <v>0</v>
          </cell>
        </row>
        <row r="30">
          <cell r="A30">
            <v>26</v>
          </cell>
        </row>
        <row r="31">
          <cell r="A31">
            <v>27</v>
          </cell>
        </row>
        <row r="32">
          <cell r="A32">
            <v>28</v>
          </cell>
        </row>
        <row r="33">
          <cell r="A33">
            <v>29</v>
          </cell>
        </row>
        <row r="34">
          <cell r="A34">
            <v>30</v>
          </cell>
        </row>
        <row r="35">
          <cell r="A35">
            <v>31</v>
          </cell>
        </row>
        <row r="36">
          <cell r="A36">
            <v>32</v>
          </cell>
          <cell r="B36" t="str">
            <v>CIF DUTY PAID</v>
          </cell>
          <cell r="C36" t="str">
            <v>Eur</v>
          </cell>
          <cell r="E36">
            <v>27386.334999999999</v>
          </cell>
          <cell r="F36">
            <v>28644.3</v>
          </cell>
          <cell r="G36">
            <v>-226.5</v>
          </cell>
          <cell r="H36">
            <v>31098.050000000003</v>
          </cell>
          <cell r="I36">
            <v>28575.183750000004</v>
          </cell>
          <cell r="J36">
            <v>213.285</v>
          </cell>
        </row>
        <row r="37">
          <cell r="A37">
            <v>33</v>
          </cell>
          <cell r="B37" t="str">
            <v>Distributor Margin on User Net</v>
          </cell>
          <cell r="C37" t="str">
            <v>Eur</v>
          </cell>
          <cell r="E37">
            <v>3808.6649999999995</v>
          </cell>
          <cell r="F37">
            <v>3983.6999999999994</v>
          </cell>
          <cell r="G37">
            <v>-31.499999999999993</v>
          </cell>
          <cell r="H37">
            <v>4324.9499999999989</v>
          </cell>
          <cell r="I37">
            <v>3974.0662499999994</v>
          </cell>
          <cell r="J37">
            <v>29.714999999999996</v>
          </cell>
          <cell r="K37">
            <v>0.12209394225673401</v>
          </cell>
        </row>
        <row r="38">
          <cell r="A38">
            <v>34</v>
          </cell>
          <cell r="B38" t="str">
            <v>(%)</v>
          </cell>
          <cell r="D38">
            <v>0.10499999999999998</v>
          </cell>
          <cell r="E38">
            <v>0.10499999999999998</v>
          </cell>
          <cell r="F38">
            <v>0.10499999999999998</v>
          </cell>
          <cell r="G38">
            <v>0.10499999999999998</v>
          </cell>
          <cell r="H38">
            <v>0.10499999999999998</v>
          </cell>
          <cell r="I38">
            <v>0.10499999999999998</v>
          </cell>
          <cell r="J38">
            <v>0.10499999999999998</v>
          </cell>
        </row>
        <row r="39">
          <cell r="A39">
            <v>35</v>
          </cell>
        </row>
        <row r="40">
          <cell r="A40">
            <v>36</v>
          </cell>
          <cell r="B40" t="str">
            <v>Dealer NET</v>
          </cell>
          <cell r="C40" t="str">
            <v>Eur</v>
          </cell>
          <cell r="E40">
            <v>31195</v>
          </cell>
          <cell r="F40">
            <v>32628</v>
          </cell>
          <cell r="G40">
            <v>-258</v>
          </cell>
          <cell r="H40">
            <v>35423</v>
          </cell>
          <cell r="I40">
            <v>32549.25</v>
          </cell>
          <cell r="J40">
            <v>243</v>
          </cell>
        </row>
        <row r="41">
          <cell r="A41">
            <v>37</v>
          </cell>
          <cell r="B41" t="str">
            <v>Dealer Margin</v>
          </cell>
          <cell r="C41" t="str">
            <v>Eur</v>
          </cell>
          <cell r="E41">
            <v>5078</v>
          </cell>
          <cell r="F41">
            <v>5312</v>
          </cell>
          <cell r="G41">
            <v>-42</v>
          </cell>
          <cell r="H41">
            <v>5767</v>
          </cell>
          <cell r="I41">
            <v>5299</v>
          </cell>
          <cell r="J41">
            <v>40</v>
          </cell>
        </row>
        <row r="42">
          <cell r="A42">
            <v>38</v>
          </cell>
          <cell r="B42" t="str">
            <v>(%)</v>
          </cell>
          <cell r="D42">
            <v>0.14000000000000001</v>
          </cell>
          <cell r="E42">
            <v>0.14000000000000001</v>
          </cell>
          <cell r="F42">
            <v>0.14000000000000001</v>
          </cell>
          <cell r="G42">
            <v>0.14000000000000001</v>
          </cell>
          <cell r="H42">
            <v>0.14000000000000001</v>
          </cell>
          <cell r="I42">
            <v>0.14000000000000001</v>
          </cell>
          <cell r="J42">
            <v>0.14000000000000001</v>
          </cell>
        </row>
        <row r="43">
          <cell r="A43">
            <v>39</v>
          </cell>
          <cell r="B43" t="str">
            <v>User NET</v>
          </cell>
          <cell r="C43" t="str">
            <v>Eur</v>
          </cell>
          <cell r="E43">
            <v>36273</v>
          </cell>
          <cell r="F43">
            <v>37940</v>
          </cell>
          <cell r="G43">
            <v>-300</v>
          </cell>
          <cell r="H43">
            <v>41190</v>
          </cell>
          <cell r="I43">
            <v>37848.25</v>
          </cell>
          <cell r="J43">
            <v>283</v>
          </cell>
        </row>
        <row r="44">
          <cell r="A44">
            <v>40</v>
          </cell>
          <cell r="B44" t="str">
            <v>VAT</v>
          </cell>
          <cell r="C44" t="str">
            <v>Eur</v>
          </cell>
          <cell r="D44">
            <v>0.2</v>
          </cell>
          <cell r="E44">
            <v>7255</v>
          </cell>
          <cell r="F44">
            <v>7588</v>
          </cell>
          <cell r="G44">
            <v>-60</v>
          </cell>
          <cell r="H44">
            <v>8238</v>
          </cell>
          <cell r="I44">
            <v>7569.75</v>
          </cell>
          <cell r="J44">
            <v>57</v>
          </cell>
        </row>
        <row r="45">
          <cell r="A45">
            <v>41</v>
          </cell>
          <cell r="B45" t="str">
            <v>SRP</v>
          </cell>
          <cell r="C45" t="str">
            <v>Eur</v>
          </cell>
          <cell r="E45">
            <v>43528</v>
          </cell>
          <cell r="F45">
            <v>45528</v>
          </cell>
          <cell r="G45">
            <v>-360</v>
          </cell>
          <cell r="H45">
            <v>49428</v>
          </cell>
          <cell r="I45">
            <v>45418</v>
          </cell>
        </row>
        <row r="46">
          <cell r="A46">
            <v>42</v>
          </cell>
          <cell r="B46" t="str">
            <v>ORE</v>
          </cell>
          <cell r="C46" t="str">
            <v>Eur</v>
          </cell>
          <cell r="D46">
            <v>360</v>
          </cell>
          <cell r="E46">
            <v>360</v>
          </cell>
          <cell r="F46">
            <v>360</v>
          </cell>
          <cell r="G46">
            <v>360</v>
          </cell>
          <cell r="H46">
            <v>360</v>
          </cell>
          <cell r="I46">
            <v>360</v>
          </cell>
        </row>
        <row r="47">
          <cell r="A47">
            <v>43</v>
          </cell>
          <cell r="B47" t="str">
            <v>RETAIL PRICE</v>
          </cell>
          <cell r="C47" t="str">
            <v>Eur</v>
          </cell>
          <cell r="E47">
            <v>43888</v>
          </cell>
          <cell r="F47">
            <v>45888</v>
          </cell>
          <cell r="G47">
            <v>0</v>
          </cell>
          <cell r="H47">
            <v>49788</v>
          </cell>
          <cell r="I47">
            <v>45778</v>
          </cell>
          <cell r="J47">
            <v>340</v>
          </cell>
        </row>
        <row r="48">
          <cell r="A48">
            <v>44</v>
          </cell>
        </row>
        <row r="49">
          <cell r="A49">
            <v>45</v>
          </cell>
          <cell r="B49" t="str">
            <v>Total Distribution Margin</v>
          </cell>
          <cell r="D49">
            <v>0.245</v>
          </cell>
          <cell r="E49">
            <v>0.24499393488269514</v>
          </cell>
          <cell r="F49">
            <v>0.24501054296257249</v>
          </cell>
          <cell r="G49">
            <v>0.245</v>
          </cell>
          <cell r="H49">
            <v>0.24500971109492589</v>
          </cell>
          <cell r="I49">
            <v>0.24500630775583851</v>
          </cell>
          <cell r="J49">
            <v>358</v>
          </cell>
        </row>
        <row r="50">
          <cell r="A50">
            <v>46</v>
          </cell>
        </row>
        <row r="51">
          <cell r="A51">
            <v>47</v>
          </cell>
          <cell r="B51" t="str">
            <v>MODEL MIX (%)</v>
          </cell>
          <cell r="E51">
            <v>0.25</v>
          </cell>
          <cell r="F51">
            <v>0.65</v>
          </cell>
          <cell r="G51">
            <v>0</v>
          </cell>
          <cell r="H51">
            <v>0.1</v>
          </cell>
          <cell r="I51">
            <v>1</v>
          </cell>
          <cell r="J51">
            <v>0.95</v>
          </cell>
        </row>
      </sheetData>
      <sheetData sheetId="6">
        <row r="5">
          <cell r="A5">
            <v>1</v>
          </cell>
          <cell r="B5" t="str">
            <v>Model</v>
          </cell>
          <cell r="E5" t="str">
            <v>ES9GSR 5 MT</v>
          </cell>
          <cell r="F5" t="str">
            <v>ES9GSR 6 AMT</v>
          </cell>
          <cell r="G5" t="str">
            <v>ES9MR 5 MT</v>
          </cell>
          <cell r="H5" t="str">
            <v>ES9MR 6 AMT</v>
          </cell>
          <cell r="I5" t="str">
            <v>Mix Average</v>
          </cell>
          <cell r="J5" t="str">
            <v>Metallic Surcharge</v>
          </cell>
        </row>
        <row r="6">
          <cell r="A6">
            <v>2</v>
          </cell>
          <cell r="B6" t="str">
            <v>MMC VARIABLE COST</v>
          </cell>
          <cell r="C6" t="str">
            <v>JPY</v>
          </cell>
          <cell r="E6">
            <v>2053.1372000000001</v>
          </cell>
          <cell r="F6">
            <v>2143.3999999999996</v>
          </cell>
          <cell r="G6">
            <v>0</v>
          </cell>
          <cell r="H6">
            <v>2304.5</v>
          </cell>
          <cell r="I6">
            <v>2136.9442999999997</v>
          </cell>
        </row>
        <row r="7">
          <cell r="A7">
            <v>3</v>
          </cell>
          <cell r="B7" t="str">
            <v>Consolidated M/P</v>
          </cell>
          <cell r="C7" t="str">
            <v>Euro</v>
          </cell>
          <cell r="E7" t="e">
            <v>#DIV/0!</v>
          </cell>
          <cell r="F7" t="e">
            <v>#DIV/0!</v>
          </cell>
          <cell r="G7">
            <v>0</v>
          </cell>
          <cell r="H7" t="e">
            <v>#DIV/0!</v>
          </cell>
          <cell r="I7" t="e">
            <v>#DIV/0!</v>
          </cell>
          <cell r="J7">
            <v>0</v>
          </cell>
        </row>
        <row r="8">
          <cell r="A8">
            <v>4</v>
          </cell>
          <cell r="B8" t="str">
            <v>(%)</v>
          </cell>
          <cell r="E8" t="e">
            <v>#DIV/0!</v>
          </cell>
          <cell r="F8" t="e">
            <v>#DIV/0!</v>
          </cell>
          <cell r="G8">
            <v>0</v>
          </cell>
          <cell r="H8" t="e">
            <v>#DIV/0!</v>
          </cell>
          <cell r="I8" t="e">
            <v>#DIV/0!</v>
          </cell>
          <cell r="J8">
            <v>0</v>
          </cell>
        </row>
        <row r="9">
          <cell r="A9">
            <v>5</v>
          </cell>
          <cell r="B9" t="str">
            <v>MMC MARGINAL PROFIT</v>
          </cell>
          <cell r="C9" t="str">
            <v>JPY</v>
          </cell>
          <cell r="E9">
            <v>929.59999009996227</v>
          </cell>
          <cell r="F9">
            <v>988.75503194216253</v>
          </cell>
          <cell r="G9">
            <v>0</v>
          </cell>
          <cell r="H9">
            <v>1084.6697370840984</v>
          </cell>
          <cell r="I9">
            <v>983.55774199580605</v>
          </cell>
          <cell r="J9">
            <v>0</v>
          </cell>
        </row>
        <row r="10">
          <cell r="A10">
            <v>6</v>
          </cell>
          <cell r="B10" t="str">
            <v>(%)</v>
          </cell>
          <cell r="I10">
            <v>0.31519214817329322</v>
          </cell>
        </row>
        <row r="11">
          <cell r="A11">
            <v>7</v>
          </cell>
          <cell r="B11" t="str">
            <v>MMC FOB</v>
          </cell>
          <cell r="C11" t="str">
            <v>JPY</v>
          </cell>
          <cell r="D11">
            <v>125</v>
          </cell>
          <cell r="E11">
            <v>2982.7371900999624</v>
          </cell>
          <cell r="F11">
            <v>3132.1550319421622</v>
          </cell>
          <cell r="G11">
            <v>-92.472349304462711</v>
          </cell>
          <cell r="H11">
            <v>3389.1697370840984</v>
          </cell>
          <cell r="I11">
            <v>3120.5020419958059</v>
          </cell>
          <cell r="J11">
            <v>0</v>
          </cell>
        </row>
        <row r="12">
          <cell r="A12">
            <v>8</v>
          </cell>
          <cell r="C12" t="str">
            <v>Euro</v>
          </cell>
          <cell r="E12">
            <v>23861.897520799699</v>
          </cell>
          <cell r="F12">
            <v>25057.240255537297</v>
          </cell>
          <cell r="G12">
            <v>-739.77879443570168</v>
          </cell>
          <cell r="H12">
            <v>27113.357896672787</v>
          </cell>
          <cell r="I12">
            <v>24964.016335966448</v>
          </cell>
          <cell r="J12">
            <v>0</v>
          </cell>
        </row>
        <row r="13">
          <cell r="A13">
            <v>9</v>
          </cell>
        </row>
        <row r="14">
          <cell r="A14">
            <v>10</v>
          </cell>
          <cell r="B14" t="str">
            <v>MME MARGIN</v>
          </cell>
          <cell r="C14" t="str">
            <v>Euro</v>
          </cell>
          <cell r="E14">
            <v>1994.9056655590036</v>
          </cell>
          <cell r="F14">
            <v>2092.1030950484719</v>
          </cell>
          <cell r="G14">
            <v>-6.9892620767308378</v>
          </cell>
          <cell r="H14">
            <v>2259.4197127399557</v>
          </cell>
          <cell r="I14">
            <v>2084.5353994452535</v>
          </cell>
          <cell r="J14">
            <v>148.83609999999999</v>
          </cell>
        </row>
        <row r="15">
          <cell r="A15">
            <v>11</v>
          </cell>
        </row>
        <row r="16">
          <cell r="A16">
            <v>12</v>
          </cell>
          <cell r="B16" t="str">
            <v>(%)</v>
          </cell>
          <cell r="D16">
            <v>7.4999999999999997E-2</v>
          </cell>
          <cell r="E16">
            <v>7.4999999999999997E-2</v>
          </cell>
          <cell r="F16">
            <v>7.4999999999999997E-2</v>
          </cell>
          <cell r="G16">
            <v>7.4999999999999997E-2</v>
          </cell>
          <cell r="H16">
            <v>7.4999999999999997E-2</v>
          </cell>
          <cell r="I16">
            <v>7.5000000000000011E-2</v>
          </cell>
          <cell r="J16">
            <v>7.4999999999999997E-2</v>
          </cell>
        </row>
        <row r="17">
          <cell r="A17">
            <v>13</v>
          </cell>
          <cell r="B17" t="str">
            <v>FOB MME EUR</v>
          </cell>
          <cell r="C17" t="str">
            <v>Euro</v>
          </cell>
          <cell r="E17">
            <v>25856.803186358702</v>
          </cell>
          <cell r="F17">
            <v>27149.343350585768</v>
          </cell>
          <cell r="G17">
            <v>-746.76805651243251</v>
          </cell>
          <cell r="H17">
            <v>29372.777609412744</v>
          </cell>
          <cell r="I17">
            <v>27048.551735411696</v>
          </cell>
          <cell r="J17">
            <v>148.83609999999999</v>
          </cell>
        </row>
        <row r="18">
          <cell r="A18">
            <v>14</v>
          </cell>
        </row>
        <row r="19">
          <cell r="A19">
            <v>15</v>
          </cell>
          <cell r="B19" t="str">
            <v>Ocean Freight (+30 direct surcharge)</v>
          </cell>
          <cell r="C19" t="str">
            <v>Euro</v>
          </cell>
          <cell r="D19">
            <v>653.68040466648006</v>
          </cell>
          <cell r="E19">
            <v>653.68040466648006</v>
          </cell>
          <cell r="F19">
            <v>653.68040466648006</v>
          </cell>
          <cell r="G19">
            <v>653.68040466648006</v>
          </cell>
          <cell r="H19">
            <v>653.68040466648006</v>
          </cell>
          <cell r="I19">
            <v>653.68040466648006</v>
          </cell>
        </row>
        <row r="20">
          <cell r="A20">
            <v>16</v>
          </cell>
        </row>
        <row r="21">
          <cell r="A21">
            <v>17</v>
          </cell>
          <cell r="B21" t="str">
            <v>Marine Insurance</v>
          </cell>
          <cell r="C21" t="str">
            <v>Euro</v>
          </cell>
          <cell r="D21">
            <v>2E-3</v>
          </cell>
          <cell r="E21">
            <v>59</v>
          </cell>
          <cell r="F21">
            <v>61</v>
          </cell>
          <cell r="G21">
            <v>0</v>
          </cell>
          <cell r="H21">
            <v>66</v>
          </cell>
          <cell r="I21">
            <v>61</v>
          </cell>
          <cell r="J21">
            <v>0</v>
          </cell>
        </row>
        <row r="22">
          <cell r="A22">
            <v>18</v>
          </cell>
          <cell r="B22" t="str">
            <v>Inland Insurance</v>
          </cell>
          <cell r="C22" t="str">
            <v>Euro</v>
          </cell>
          <cell r="D22">
            <v>1E-3</v>
          </cell>
          <cell r="E22">
            <v>29.258616428198724</v>
          </cell>
          <cell r="F22">
            <v>30.684178727377589</v>
          </cell>
          <cell r="G22">
            <v>-0.10250917712538563</v>
          </cell>
          <cell r="H22">
            <v>33.138155786852685</v>
          </cell>
          <cell r="J22">
            <v>0.16390000000000002</v>
          </cell>
        </row>
        <row r="23">
          <cell r="A23">
            <v>19</v>
          </cell>
          <cell r="E23">
            <v>24574.577925466179</v>
          </cell>
          <cell r="F23">
            <v>25771.920660203778</v>
          </cell>
          <cell r="G23">
            <v>-86.098389769221626</v>
          </cell>
          <cell r="H23">
            <v>27833.038301339267</v>
          </cell>
          <cell r="J23">
            <v>0</v>
          </cell>
        </row>
        <row r="24">
          <cell r="A24">
            <v>20</v>
          </cell>
          <cell r="B24" t="str">
            <v>Customs Clearance Value</v>
          </cell>
          <cell r="C24" t="str">
            <v>Euro</v>
          </cell>
          <cell r="E24">
            <v>24574.577925466179</v>
          </cell>
          <cell r="F24">
            <v>25771.920660203778</v>
          </cell>
          <cell r="G24">
            <v>-86.098389769221626</v>
          </cell>
          <cell r="H24">
            <v>27833.038301339267</v>
          </cell>
          <cell r="I24">
            <v>25678.696740632924</v>
          </cell>
          <cell r="J24">
            <v>0</v>
          </cell>
        </row>
        <row r="25">
          <cell r="A25">
            <v>21</v>
          </cell>
          <cell r="B25" t="str">
            <v>CIF Barcerona</v>
          </cell>
          <cell r="C25" t="str">
            <v>Euro</v>
          </cell>
          <cell r="E25">
            <v>26598.742207453382</v>
          </cell>
          <cell r="F25">
            <v>27894.707933979626</v>
          </cell>
          <cell r="G25">
            <v>-93.190161023077835</v>
          </cell>
          <cell r="H25">
            <v>30125.596169866076</v>
          </cell>
          <cell r="I25">
            <v>27793.805325936712</v>
          </cell>
          <cell r="J25">
            <v>149</v>
          </cell>
          <cell r="L25">
            <v>0.5725605200736813</v>
          </cell>
        </row>
        <row r="26">
          <cell r="A26">
            <v>22</v>
          </cell>
        </row>
        <row r="27">
          <cell r="A27">
            <v>23</v>
          </cell>
        </row>
        <row r="28">
          <cell r="A28">
            <v>24</v>
          </cell>
          <cell r="B28" t="str">
            <v>Import Duty Refund</v>
          </cell>
          <cell r="C28" t="str">
            <v>Euro</v>
          </cell>
          <cell r="D28">
            <v>0</v>
          </cell>
          <cell r="E28">
            <v>-86.2</v>
          </cell>
          <cell r="F28">
            <v>-251.9</v>
          </cell>
          <cell r="G28">
            <v>-86.2</v>
          </cell>
          <cell r="H28">
            <v>-251.9</v>
          </cell>
          <cell r="I28">
            <v>-210.47500000000002</v>
          </cell>
        </row>
        <row r="29">
          <cell r="A29">
            <v>25</v>
          </cell>
          <cell r="J29">
            <v>0</v>
          </cell>
        </row>
        <row r="30">
          <cell r="A30">
            <v>26</v>
          </cell>
          <cell r="B30" t="str">
            <v>Import Duty (Duty Saving Scheme)</v>
          </cell>
          <cell r="C30" t="str">
            <v>Euro</v>
          </cell>
          <cell r="D30">
            <v>0.1</v>
          </cell>
          <cell r="E30">
            <v>2457.4577925466183</v>
          </cell>
          <cell r="F30">
            <v>2577.1920660203778</v>
          </cell>
          <cell r="G30">
            <v>-8.6098389769221626</v>
          </cell>
          <cell r="H30">
            <v>2783.303830133927</v>
          </cell>
          <cell r="I30">
            <v>2567.8696740632931</v>
          </cell>
        </row>
        <row r="31">
          <cell r="A31">
            <v>27</v>
          </cell>
        </row>
        <row r="32">
          <cell r="A32">
            <v>28</v>
          </cell>
        </row>
        <row r="33">
          <cell r="A33">
            <v>29</v>
          </cell>
        </row>
        <row r="34">
          <cell r="A34">
            <v>30</v>
          </cell>
        </row>
        <row r="35">
          <cell r="A35">
            <v>31</v>
          </cell>
        </row>
        <row r="36">
          <cell r="A36">
            <v>32</v>
          </cell>
          <cell r="B36" t="str">
            <v>CIF DUTY PAID</v>
          </cell>
          <cell r="C36" t="str">
            <v>Euro</v>
          </cell>
          <cell r="E36">
            <v>28970</v>
          </cell>
          <cell r="F36">
            <v>30220</v>
          </cell>
          <cell r="G36">
            <v>-188</v>
          </cell>
          <cell r="H36">
            <v>32657</v>
          </cell>
          <cell r="I36">
            <v>30151.200000000001</v>
          </cell>
          <cell r="J36">
            <v>149</v>
          </cell>
        </row>
        <row r="37">
          <cell r="A37">
            <v>33</v>
          </cell>
          <cell r="B37" t="str">
            <v>Dist/Dealer MARGIN</v>
          </cell>
          <cell r="C37" t="str">
            <v>Euro</v>
          </cell>
          <cell r="E37">
            <v>7242</v>
          </cell>
          <cell r="F37">
            <v>7555</v>
          </cell>
          <cell r="G37">
            <v>-47</v>
          </cell>
          <cell r="H37">
            <v>8164</v>
          </cell>
          <cell r="I37">
            <v>7537.65</v>
          </cell>
          <cell r="J37">
            <v>37</v>
          </cell>
        </row>
        <row r="38">
          <cell r="A38">
            <v>34</v>
          </cell>
          <cell r="B38" t="str">
            <v>(%)</v>
          </cell>
          <cell r="D38">
            <v>0.2</v>
          </cell>
          <cell r="E38">
            <v>0.2</v>
          </cell>
          <cell r="F38">
            <v>0.2</v>
          </cell>
          <cell r="G38">
            <v>0.2</v>
          </cell>
          <cell r="H38">
            <v>0.2</v>
          </cell>
          <cell r="I38">
            <v>0.2</v>
          </cell>
          <cell r="J38">
            <v>0.2</v>
          </cell>
        </row>
        <row r="39">
          <cell r="A39">
            <v>35</v>
          </cell>
        </row>
        <row r="40">
          <cell r="A40">
            <v>36</v>
          </cell>
        </row>
        <row r="41">
          <cell r="A41">
            <v>37</v>
          </cell>
          <cell r="B41" t="str">
            <v>User NET</v>
          </cell>
          <cell r="C41" t="str">
            <v>Euro</v>
          </cell>
          <cell r="E41">
            <v>36212</v>
          </cell>
          <cell r="F41">
            <v>37775</v>
          </cell>
          <cell r="G41">
            <v>-235</v>
          </cell>
          <cell r="H41">
            <v>40821</v>
          </cell>
          <cell r="I41">
            <v>37688.85</v>
          </cell>
          <cell r="J41">
            <v>186</v>
          </cell>
        </row>
        <row r="42">
          <cell r="A42">
            <v>38</v>
          </cell>
          <cell r="B42" t="str">
            <v>Registration Tax</v>
          </cell>
          <cell r="C42" t="str">
            <v>Euro</v>
          </cell>
          <cell r="E42">
            <v>0.12</v>
          </cell>
          <cell r="F42">
            <v>0.12</v>
          </cell>
          <cell r="G42">
            <v>0.12</v>
          </cell>
          <cell r="H42">
            <v>0.12</v>
          </cell>
          <cell r="I42">
            <v>0.12</v>
          </cell>
        </row>
        <row r="43">
          <cell r="A43">
            <v>39</v>
          </cell>
          <cell r="E43">
            <v>4345</v>
          </cell>
          <cell r="F43">
            <v>4533</v>
          </cell>
          <cell r="G43">
            <v>-28</v>
          </cell>
          <cell r="H43">
            <v>4899</v>
          </cell>
          <cell r="J43">
            <v>22.32</v>
          </cell>
        </row>
        <row r="44">
          <cell r="A44">
            <v>40</v>
          </cell>
          <cell r="B44" t="str">
            <v>VAT</v>
          </cell>
          <cell r="C44" t="str">
            <v>Euro</v>
          </cell>
          <cell r="D44">
            <v>0.16</v>
          </cell>
          <cell r="E44">
            <v>5793.92</v>
          </cell>
          <cell r="F44">
            <v>6044</v>
          </cell>
          <cell r="G44">
            <v>-37.6</v>
          </cell>
          <cell r="H44">
            <v>6531.3600000000006</v>
          </cell>
          <cell r="I44">
            <v>6030.2160000000003</v>
          </cell>
          <cell r="J44">
            <v>29.76</v>
          </cell>
        </row>
        <row r="45">
          <cell r="A45">
            <v>41</v>
          </cell>
          <cell r="B45" t="str">
            <v>SRP w/o transport</v>
          </cell>
          <cell r="E45">
            <v>46352</v>
          </cell>
          <cell r="F45">
            <v>48352</v>
          </cell>
          <cell r="G45">
            <v>-301</v>
          </cell>
          <cell r="H45">
            <v>52252</v>
          </cell>
          <cell r="J45">
            <v>238.5</v>
          </cell>
        </row>
        <row r="46">
          <cell r="A46">
            <v>42</v>
          </cell>
          <cell r="B46" t="str">
            <v>Transport &amp; Documents</v>
          </cell>
          <cell r="D46">
            <v>301</v>
          </cell>
          <cell r="E46">
            <v>301</v>
          </cell>
          <cell r="F46">
            <v>301</v>
          </cell>
          <cell r="G46">
            <v>301</v>
          </cell>
          <cell r="H46">
            <v>301</v>
          </cell>
        </row>
        <row r="47">
          <cell r="A47">
            <v>43</v>
          </cell>
          <cell r="B47" t="str">
            <v>RETAIL PRICE</v>
          </cell>
          <cell r="C47" t="str">
            <v>Euro</v>
          </cell>
          <cell r="E47">
            <v>46653</v>
          </cell>
          <cell r="F47">
            <v>48653</v>
          </cell>
          <cell r="G47">
            <v>0</v>
          </cell>
          <cell r="H47">
            <v>52553</v>
          </cell>
          <cell r="I47">
            <v>48543</v>
          </cell>
          <cell r="J47">
            <v>238.5</v>
          </cell>
        </row>
        <row r="48">
          <cell r="A48">
            <v>44</v>
          </cell>
          <cell r="J48">
            <v>265</v>
          </cell>
        </row>
        <row r="49">
          <cell r="A49">
            <v>45</v>
          </cell>
          <cell r="B49" t="str">
            <v>TOTAL DISTRIBUTION MARGIN</v>
          </cell>
          <cell r="D49">
            <v>0.2</v>
          </cell>
          <cell r="E49">
            <v>0.2</v>
          </cell>
          <cell r="F49">
            <v>0.2</v>
          </cell>
          <cell r="G49">
            <v>0.2</v>
          </cell>
          <cell r="H49">
            <v>0.2</v>
          </cell>
          <cell r="I49">
            <v>0.2</v>
          </cell>
          <cell r="J49">
            <v>0.2</v>
          </cell>
        </row>
        <row r="50">
          <cell r="A50">
            <v>46</v>
          </cell>
        </row>
        <row r="51">
          <cell r="A51">
            <v>47</v>
          </cell>
          <cell r="B51" t="str">
            <v>MODEL MIX (%)</v>
          </cell>
          <cell r="E51">
            <v>0.25</v>
          </cell>
          <cell r="F51">
            <v>0.65</v>
          </cell>
          <cell r="G51">
            <v>0</v>
          </cell>
          <cell r="H51">
            <v>0.1</v>
          </cell>
          <cell r="I51">
            <v>1</v>
          </cell>
          <cell r="J51">
            <v>0.9</v>
          </cell>
        </row>
      </sheetData>
      <sheetData sheetId="7">
        <row r="5">
          <cell r="A5">
            <v>1</v>
          </cell>
          <cell r="B5" t="str">
            <v>Model</v>
          </cell>
          <cell r="E5" t="str">
            <v>RU9GSR 5 MT</v>
          </cell>
          <cell r="F5" t="str">
            <v>RU9GSR 6 AMT</v>
          </cell>
          <cell r="G5" t="str">
            <v>RU9MR 5 MT</v>
          </cell>
          <cell r="H5" t="str">
            <v>RU9MR 6 AMT</v>
          </cell>
          <cell r="I5" t="str">
            <v>Mix Average</v>
          </cell>
          <cell r="J5" t="str">
            <v>Metallic Surcharge</v>
          </cell>
        </row>
        <row r="6">
          <cell r="A6">
            <v>2</v>
          </cell>
          <cell r="B6" t="str">
            <v>MMC VARIABLE COST</v>
          </cell>
          <cell r="C6" t="str">
            <v>JPY</v>
          </cell>
          <cell r="E6">
            <v>2053.1372000000001</v>
          </cell>
          <cell r="F6">
            <v>2143.3999999999996</v>
          </cell>
          <cell r="G6">
            <v>0</v>
          </cell>
          <cell r="H6">
            <v>2304.5</v>
          </cell>
          <cell r="J6">
            <v>0</v>
          </cell>
        </row>
        <row r="7">
          <cell r="A7">
            <v>3</v>
          </cell>
          <cell r="B7" t="str">
            <v>Consolidated M/P</v>
          </cell>
          <cell r="C7" t="str">
            <v>EUR</v>
          </cell>
          <cell r="E7">
            <v>3309.2066652268877</v>
          </cell>
          <cell r="F7">
            <v>3676.4871752264135</v>
          </cell>
          <cell r="G7">
            <v>-2015.2255329136513</v>
          </cell>
          <cell r="H7">
            <v>4366.7327950588824</v>
          </cell>
          <cell r="I7">
            <v>3650.9051126131153</v>
          </cell>
        </row>
        <row r="8">
          <cell r="A8">
            <v>4</v>
          </cell>
          <cell r="B8" t="str">
            <v>(%)</v>
          </cell>
          <cell r="E8">
            <v>0.16302233571330502</v>
          </cell>
          <cell r="F8">
            <v>0.17189097618380902</v>
          </cell>
          <cell r="G8">
            <v>1.3893987029145287</v>
          </cell>
          <cell r="H8">
            <v>0.18687183043226044</v>
          </cell>
          <cell r="I8">
            <v>0.17113834362017424</v>
          </cell>
        </row>
        <row r="9">
          <cell r="A9">
            <v>5</v>
          </cell>
          <cell r="B9" t="str">
            <v>MMC MARGINAL PROFIT</v>
          </cell>
          <cell r="C9" t="str">
            <v>JPY</v>
          </cell>
          <cell r="E9">
            <v>223.34677235851814</v>
          </cell>
          <cell r="F9">
            <v>259.04387132721331</v>
          </cell>
          <cell r="G9">
            <v>-238.30541055148169</v>
          </cell>
          <cell r="H9">
            <v>326.77102112034254</v>
          </cell>
          <cell r="I9">
            <v>256.60868153755069</v>
          </cell>
        </row>
        <row r="10">
          <cell r="A10">
            <v>6</v>
          </cell>
          <cell r="B10" t="str">
            <v>(%)</v>
          </cell>
          <cell r="E10">
            <v>9.8110408450239578E-2</v>
          </cell>
          <cell r="F10">
            <v>0.10782515022259662</v>
          </cell>
          <cell r="G10">
            <v>1</v>
          </cell>
          <cell r="H10">
            <v>0.12418751945256098</v>
          </cell>
          <cell r="I10">
            <v>0.10699689657107522</v>
          </cell>
        </row>
        <row r="11">
          <cell r="A11">
            <v>7</v>
          </cell>
          <cell r="B11" t="str">
            <v>MMC FOB</v>
          </cell>
          <cell r="C11" t="str">
            <v>JPY</v>
          </cell>
          <cell r="D11">
            <v>125</v>
          </cell>
          <cell r="E11">
            <v>2276.4839723585183</v>
          </cell>
          <cell r="F11">
            <v>2402.4438713272129</v>
          </cell>
          <cell r="G11">
            <v>-238.30541055148169</v>
          </cell>
          <cell r="H11">
            <v>2631.2710211203425</v>
          </cell>
          <cell r="I11">
            <v>2393.0388655375505</v>
          </cell>
        </row>
        <row r="12">
          <cell r="A12">
            <v>8</v>
          </cell>
          <cell r="C12" t="str">
            <v>EUR</v>
          </cell>
          <cell r="E12">
            <v>18211.871778868146</v>
          </cell>
          <cell r="F12">
            <v>19219.550970617704</v>
          </cell>
          <cell r="G12">
            <v>-1906.4432844118535</v>
          </cell>
          <cell r="H12">
            <v>21050.16816896274</v>
          </cell>
          <cell r="I12">
            <v>19144.310924300404</v>
          </cell>
        </row>
        <row r="13">
          <cell r="A13">
            <v>9</v>
          </cell>
          <cell r="C13" t="str">
            <v>USD</v>
          </cell>
          <cell r="E13">
            <v>21680.799736747795</v>
          </cell>
          <cell r="F13">
            <v>22880.417822163934</v>
          </cell>
          <cell r="G13">
            <v>-2269.5753385855401</v>
          </cell>
          <cell r="H13">
            <v>25059.724010669932</v>
          </cell>
          <cell r="I13">
            <v>22790.846338452862</v>
          </cell>
        </row>
        <row r="14">
          <cell r="A14">
            <v>10</v>
          </cell>
          <cell r="B14" t="str">
            <v>MME MARGIN</v>
          </cell>
          <cell r="C14" t="str">
            <v>EUR</v>
          </cell>
          <cell r="D14">
            <v>0.84</v>
          </cell>
          <cell r="E14">
            <v>1522.4324863587424</v>
          </cell>
          <cell r="F14">
            <v>1604.1362046087067</v>
          </cell>
          <cell r="G14">
            <v>-108.78224850179784</v>
          </cell>
          <cell r="H14">
            <v>1752.5646260961421</v>
          </cell>
          <cell r="I14">
            <v>1598.0356603127093</v>
          </cell>
        </row>
        <row r="15">
          <cell r="A15">
            <v>11</v>
          </cell>
          <cell r="C15" t="str">
            <v>USD</v>
          </cell>
          <cell r="E15">
            <v>1812.4196266175506</v>
          </cell>
          <cell r="F15">
            <v>1909.685957867508</v>
          </cell>
          <cell r="G15">
            <v>-129.50267678785457</v>
          </cell>
          <cell r="H15">
            <v>2086.3864596382646</v>
          </cell>
          <cell r="I15">
            <v>1902.4234051341778</v>
          </cell>
        </row>
        <row r="16">
          <cell r="A16">
            <v>12</v>
          </cell>
          <cell r="B16" t="str">
            <v>(%)</v>
          </cell>
          <cell r="D16">
            <v>7.4999999999999997E-2</v>
          </cell>
          <cell r="E16">
            <v>7.4999999999999997E-2</v>
          </cell>
          <cell r="F16">
            <v>7.4999999999999997E-2</v>
          </cell>
          <cell r="G16">
            <v>7.4999999999999997E-2</v>
          </cell>
          <cell r="H16">
            <v>7.4999999999999997E-2</v>
          </cell>
          <cell r="I16">
            <v>7.5000000000000011E-2</v>
          </cell>
        </row>
        <row r="17">
          <cell r="A17">
            <v>13</v>
          </cell>
          <cell r="B17" t="str">
            <v>FOB MME USD</v>
          </cell>
          <cell r="C17" t="str">
            <v>EUR</v>
          </cell>
          <cell r="E17">
            <v>19734.304265226889</v>
          </cell>
          <cell r="F17">
            <v>20823.687175226409</v>
          </cell>
          <cell r="G17">
            <v>-2015.2255329136513</v>
          </cell>
          <cell r="H17">
            <v>22802.732795058884</v>
          </cell>
          <cell r="I17">
            <v>20742.346584613111</v>
          </cell>
        </row>
        <row r="18">
          <cell r="A18">
            <v>14</v>
          </cell>
          <cell r="C18" t="str">
            <v>USD</v>
          </cell>
          <cell r="E18">
            <v>23493.219363365344</v>
          </cell>
          <cell r="F18">
            <v>24790.103780031441</v>
          </cell>
          <cell r="G18">
            <v>-2399.0780153733945</v>
          </cell>
          <cell r="H18">
            <v>27146.110470308195</v>
          </cell>
          <cell r="I18">
            <v>24693.26974358704</v>
          </cell>
        </row>
        <row r="19">
          <cell r="A19">
            <v>15</v>
          </cell>
          <cell r="B19" t="str">
            <v>Ocean Freight</v>
          </cell>
          <cell r="C19" t="str">
            <v>EUR</v>
          </cell>
          <cell r="D19">
            <v>564.79555288968004</v>
          </cell>
          <cell r="E19">
            <v>564.79555288968004</v>
          </cell>
          <cell r="F19">
            <v>564.79555288968004</v>
          </cell>
          <cell r="G19">
            <v>564.79555288968004</v>
          </cell>
          <cell r="H19">
            <v>564.79555288968004</v>
          </cell>
          <cell r="I19">
            <v>564.79555288968004</v>
          </cell>
        </row>
        <row r="20">
          <cell r="A20">
            <v>16</v>
          </cell>
          <cell r="C20" t="str">
            <v>USD</v>
          </cell>
          <cell r="D20">
            <v>672.37565820200007</v>
          </cell>
          <cell r="E20">
            <v>672.37565820200007</v>
          </cell>
          <cell r="F20">
            <v>672.37565820200007</v>
          </cell>
          <cell r="G20">
            <v>672.37565820200007</v>
          </cell>
          <cell r="H20">
            <v>672.37565820200007</v>
          </cell>
          <cell r="I20">
            <v>672.37565820200007</v>
          </cell>
        </row>
        <row r="21">
          <cell r="A21">
            <v>17</v>
          </cell>
        </row>
        <row r="22">
          <cell r="A22">
            <v>18</v>
          </cell>
        </row>
        <row r="23">
          <cell r="A23">
            <v>19</v>
          </cell>
        </row>
        <row r="24">
          <cell r="A24">
            <v>20</v>
          </cell>
        </row>
        <row r="25">
          <cell r="A25">
            <v>21</v>
          </cell>
          <cell r="B25" t="str">
            <v>CIF ($) Hanko</v>
          </cell>
          <cell r="C25" t="str">
            <v>EUR</v>
          </cell>
          <cell r="D25">
            <v>0.84</v>
          </cell>
          <cell r="E25">
            <v>20299.099818116567</v>
          </cell>
          <cell r="F25">
            <v>21388.482728116091</v>
          </cell>
          <cell r="G25">
            <v>-1450.4299800239712</v>
          </cell>
          <cell r="H25">
            <v>23367.528347948562</v>
          </cell>
          <cell r="I25">
            <v>21307.142137502793</v>
          </cell>
          <cell r="K25">
            <v>0.50592868714774442</v>
          </cell>
        </row>
        <row r="26">
          <cell r="A26">
            <v>22</v>
          </cell>
          <cell r="C26" t="str">
            <v>USD</v>
          </cell>
          <cell r="D26">
            <v>1.2500000000000001E-2</v>
          </cell>
          <cell r="E26">
            <v>24165.595021567344</v>
          </cell>
          <cell r="F26">
            <v>25462.47943823344</v>
          </cell>
          <cell r="G26">
            <v>-1726.7023571713944</v>
          </cell>
          <cell r="H26">
            <v>27818.486128510194</v>
          </cell>
          <cell r="I26">
            <v>25365.645401789036</v>
          </cell>
        </row>
        <row r="27">
          <cell r="A27">
            <v>23</v>
          </cell>
          <cell r="B27" t="str">
            <v>3-years warranty surcharge</v>
          </cell>
          <cell r="C27" t="str">
            <v>USD</v>
          </cell>
          <cell r="E27">
            <v>100</v>
          </cell>
          <cell r="F27">
            <v>100</v>
          </cell>
          <cell r="G27">
            <v>100</v>
          </cell>
          <cell r="H27">
            <v>100</v>
          </cell>
          <cell r="I27">
            <v>100</v>
          </cell>
        </row>
        <row r="28">
          <cell r="A28">
            <v>24</v>
          </cell>
          <cell r="B28" t="str">
            <v>CIF ($) Hanko</v>
          </cell>
          <cell r="C28" t="str">
            <v>USD</v>
          </cell>
          <cell r="E28">
            <v>24265.595021567344</v>
          </cell>
          <cell r="F28">
            <v>25562.47943823344</v>
          </cell>
          <cell r="G28">
            <v>-1626.7023571713944</v>
          </cell>
          <cell r="H28">
            <v>27918.486128510194</v>
          </cell>
          <cell r="I28">
            <v>25465.645401789036</v>
          </cell>
        </row>
        <row r="29">
          <cell r="A29">
            <v>25</v>
          </cell>
          <cell r="B29" t="str">
            <v>Transport, USD</v>
          </cell>
          <cell r="C29" t="str">
            <v>USD</v>
          </cell>
          <cell r="D29">
            <v>417</v>
          </cell>
          <cell r="E29">
            <v>417</v>
          </cell>
          <cell r="F29">
            <v>417</v>
          </cell>
          <cell r="G29">
            <v>417</v>
          </cell>
          <cell r="H29">
            <v>417</v>
          </cell>
          <cell r="I29">
            <v>417</v>
          </cell>
        </row>
        <row r="30">
          <cell r="A30">
            <v>26</v>
          </cell>
          <cell r="B30" t="str">
            <v>Insurance, USD (0.25% of E)</v>
          </cell>
          <cell r="D30">
            <v>2.5000000000000001E-3</v>
          </cell>
          <cell r="E30">
            <v>61.861140404930687</v>
          </cell>
          <cell r="F30">
            <v>65.111477288805617</v>
          </cell>
          <cell r="G30">
            <v>-3.0318354816325672</v>
          </cell>
          <cell r="H30">
            <v>71.01625596117843</v>
          </cell>
          <cell r="I30">
            <v>64.86878546814296</v>
          </cell>
        </row>
        <row r="31">
          <cell r="A31">
            <v>27</v>
          </cell>
          <cell r="B31" t="str">
            <v>CIP Moscow, USD</v>
          </cell>
          <cell r="C31" t="str">
            <v>USD</v>
          </cell>
          <cell r="E31">
            <v>24744.456161972274</v>
          </cell>
          <cell r="F31">
            <v>26044.590915522247</v>
          </cell>
          <cell r="G31">
            <v>-1212.7341926530269</v>
          </cell>
          <cell r="H31">
            <v>28406.502384471372</v>
          </cell>
          <cell r="I31">
            <v>25947.51418725718</v>
          </cell>
        </row>
        <row r="32">
          <cell r="A32">
            <v>28</v>
          </cell>
          <cell r="B32" t="str">
            <v>Import tariff &amp; customs fee, USD</v>
          </cell>
          <cell r="C32" t="str">
            <v>USD</v>
          </cell>
          <cell r="D32">
            <v>0.2515</v>
          </cell>
          <cell r="E32">
            <v>6223.2307247360268</v>
          </cell>
          <cell r="F32">
            <v>6550.2146152538453</v>
          </cell>
          <cell r="G32">
            <v>-305.00264945223626</v>
          </cell>
          <cell r="H32">
            <v>7144.2353496945498</v>
          </cell>
          <cell r="I32">
            <v>6525.7998180951818</v>
          </cell>
        </row>
        <row r="33">
          <cell r="A33">
            <v>29</v>
          </cell>
          <cell r="B33" t="str">
            <v>CC</v>
          </cell>
          <cell r="E33">
            <v>1997</v>
          </cell>
          <cell r="F33">
            <v>1997</v>
          </cell>
          <cell r="G33">
            <v>1997</v>
          </cell>
          <cell r="H33">
            <v>1997</v>
          </cell>
          <cell r="I33">
            <v>1996.9999999999998</v>
          </cell>
        </row>
        <row r="34">
          <cell r="A34">
            <v>30</v>
          </cell>
          <cell r="B34" t="str">
            <v>HP</v>
          </cell>
          <cell r="E34">
            <v>300</v>
          </cell>
          <cell r="F34">
            <v>300</v>
          </cell>
          <cell r="G34">
            <v>300</v>
          </cell>
          <cell r="H34">
            <v>300</v>
          </cell>
          <cell r="I34">
            <v>300</v>
          </cell>
        </row>
        <row r="35">
          <cell r="A35">
            <v>31</v>
          </cell>
          <cell r="B35" t="str">
            <v>Import tariff &amp; customs fee, USD (Rates)</v>
          </cell>
          <cell r="C35" t="str">
            <v>USD</v>
          </cell>
          <cell r="E35">
            <v>4350.6366842429579</v>
          </cell>
          <cell r="F35">
            <v>4352.5868863732831</v>
          </cell>
          <cell r="G35">
            <v>4311.7008987110203</v>
          </cell>
          <cell r="H35">
            <v>4356.1297535767062</v>
          </cell>
          <cell r="I35">
            <v>4352.4412712808853</v>
          </cell>
        </row>
        <row r="36">
          <cell r="A36">
            <v>32</v>
          </cell>
          <cell r="B36" t="str">
            <v>Applied import tariff &amp; duty, USD (max)</v>
          </cell>
          <cell r="C36" t="str">
            <v>USD</v>
          </cell>
          <cell r="E36">
            <v>6223.2307247360268</v>
          </cell>
          <cell r="F36">
            <v>6550.2146152538453</v>
          </cell>
          <cell r="G36">
            <v>4311.7008987110203</v>
          </cell>
          <cell r="H36">
            <v>7144.2353496945498</v>
          </cell>
          <cell r="I36">
            <v>6525.7998180951818</v>
          </cell>
        </row>
        <row r="37">
          <cell r="A37">
            <v>33</v>
          </cell>
          <cell r="B37" t="str">
            <v>Excise tax, USD</v>
          </cell>
          <cell r="C37" t="str">
            <v>USD</v>
          </cell>
          <cell r="E37">
            <v>1494.7368421052631</v>
          </cell>
          <cell r="F37">
            <v>1494.7368421052631</v>
          </cell>
          <cell r="G37">
            <v>1494.7368421052631</v>
          </cell>
          <cell r="H37">
            <v>1494.7368421052631</v>
          </cell>
          <cell r="I37">
            <v>1494.7368421052631</v>
          </cell>
        </row>
        <row r="38">
          <cell r="A38">
            <v>34</v>
          </cell>
          <cell r="B38" t="str">
            <v>DDP Moscow (net), USD (E+F+G)</v>
          </cell>
          <cell r="C38" t="str">
            <v>USD</v>
          </cell>
          <cell r="E38">
            <v>32462.423728813566</v>
          </cell>
          <cell r="F38">
            <v>34089.542372881355</v>
          </cell>
          <cell r="G38">
            <v>-23</v>
          </cell>
          <cell r="H38">
            <v>37045.474576271183</v>
          </cell>
          <cell r="I38">
            <v>33968.050847457627</v>
          </cell>
        </row>
        <row r="39">
          <cell r="A39">
            <v>35</v>
          </cell>
          <cell r="B39" t="str">
            <v>Paint protector removal, USD</v>
          </cell>
          <cell r="C39" t="str">
            <v>USD</v>
          </cell>
          <cell r="D39">
            <v>23</v>
          </cell>
          <cell r="E39">
            <v>23</v>
          </cell>
          <cell r="F39">
            <v>23</v>
          </cell>
          <cell r="G39">
            <v>23</v>
          </cell>
          <cell r="H39">
            <v>23</v>
          </cell>
          <cell r="I39">
            <v>22.999999999999996</v>
          </cell>
        </row>
        <row r="40">
          <cell r="A40">
            <v>36</v>
          </cell>
          <cell r="B40" t="str">
            <v>Distributor margin, USD</v>
          </cell>
          <cell r="C40" t="str">
            <v>USD</v>
          </cell>
          <cell r="E40">
            <v>4060.6779661016953</v>
          </cell>
          <cell r="F40">
            <v>4264.0677966101703</v>
          </cell>
          <cell r="G40">
            <v>0</v>
          </cell>
          <cell r="H40">
            <v>4633.5593220338988</v>
          </cell>
          <cell r="I40">
            <v>4248.8813559322043</v>
          </cell>
        </row>
        <row r="41">
          <cell r="A41">
            <v>37</v>
          </cell>
          <cell r="B41" t="str">
            <v xml:space="preserve">Distributor margin rate (% of K) </v>
          </cell>
          <cell r="D41">
            <v>0.1</v>
          </cell>
          <cell r="E41">
            <v>0.1</v>
          </cell>
          <cell r="F41">
            <v>0.1</v>
          </cell>
          <cell r="G41">
            <v>0.1</v>
          </cell>
          <cell r="H41">
            <v>0.1</v>
          </cell>
          <cell r="I41">
            <v>0.1</v>
          </cell>
        </row>
        <row r="42">
          <cell r="A42">
            <v>38</v>
          </cell>
          <cell r="B42" t="str">
            <v>Wholesale price (net), USD</v>
          </cell>
          <cell r="C42" t="str">
            <v>USD</v>
          </cell>
          <cell r="E42">
            <v>36546.101694915262</v>
          </cell>
          <cell r="F42">
            <v>38376.610169491527</v>
          </cell>
          <cell r="G42">
            <v>0</v>
          </cell>
          <cell r="H42">
            <v>41702.033898305082</v>
          </cell>
          <cell r="I42">
            <v>38239.932203389835</v>
          </cell>
        </row>
        <row r="43">
          <cell r="A43">
            <v>39</v>
          </cell>
          <cell r="B43" t="str">
            <v>Dealer margin, USD</v>
          </cell>
          <cell r="C43" t="str">
            <v>USD</v>
          </cell>
          <cell r="E43">
            <v>4060.6779661016917</v>
          </cell>
          <cell r="F43">
            <v>4264.0677966101721</v>
          </cell>
          <cell r="G43">
            <v>0</v>
          </cell>
          <cell r="H43">
            <v>4633.5593220338997</v>
          </cell>
          <cell r="I43">
            <v>4248.8813559322043</v>
          </cell>
        </row>
        <row r="44">
          <cell r="A44">
            <v>40</v>
          </cell>
          <cell r="B44" t="str">
            <v xml:space="preserve">Dealer margin rate (% of M) </v>
          </cell>
          <cell r="D44">
            <v>0.1</v>
          </cell>
          <cell r="E44">
            <v>0.1</v>
          </cell>
          <cell r="F44">
            <v>0.1</v>
          </cell>
          <cell r="G44">
            <v>0.1</v>
          </cell>
          <cell r="H44">
            <v>0.1</v>
          </cell>
          <cell r="I44">
            <v>0.1</v>
          </cell>
        </row>
        <row r="45">
          <cell r="A45">
            <v>41</v>
          </cell>
          <cell r="B45" t="str">
            <v>Net retail price, (K+L)</v>
          </cell>
          <cell r="C45" t="str">
            <v>USD</v>
          </cell>
          <cell r="E45">
            <v>40606.779661016953</v>
          </cell>
          <cell r="F45">
            <v>42640.677966101699</v>
          </cell>
          <cell r="G45">
            <v>0</v>
          </cell>
          <cell r="H45">
            <v>46335.593220338982</v>
          </cell>
          <cell r="I45">
            <v>42488.813559322036</v>
          </cell>
        </row>
        <row r="46">
          <cell r="A46">
            <v>42</v>
          </cell>
          <cell r="B46" t="str">
            <v>VAT, (of M)</v>
          </cell>
          <cell r="C46" t="str">
            <v>USD</v>
          </cell>
          <cell r="D46">
            <v>0.18</v>
          </cell>
          <cell r="E46">
            <v>7309.2203389830465</v>
          </cell>
          <cell r="F46">
            <v>7675.322033898301</v>
          </cell>
          <cell r="G46">
            <v>0</v>
          </cell>
          <cell r="H46">
            <v>8340.4067796610179</v>
          </cell>
          <cell r="I46">
            <v>7647.9864406779625</v>
          </cell>
        </row>
        <row r="47">
          <cell r="A47">
            <v>43</v>
          </cell>
          <cell r="B47" t="str">
            <v>Retail price as from March onwards</v>
          </cell>
          <cell r="C47" t="str">
            <v>USD</v>
          </cell>
          <cell r="E47">
            <v>47916</v>
          </cell>
          <cell r="F47">
            <v>50316</v>
          </cell>
          <cell r="G47">
            <v>0</v>
          </cell>
          <cell r="H47">
            <v>54676</v>
          </cell>
          <cell r="I47">
            <v>50136.800000000003</v>
          </cell>
        </row>
        <row r="48">
          <cell r="A48">
            <v>44</v>
          </cell>
        </row>
        <row r="49">
          <cell r="A49">
            <v>45</v>
          </cell>
          <cell r="B49" t="str">
            <v>Distribution margin</v>
          </cell>
          <cell r="D49">
            <v>0.2</v>
          </cell>
          <cell r="E49">
            <v>0.20056640788045738</v>
          </cell>
          <cell r="F49">
            <v>0.20053939104857313</v>
          </cell>
          <cell r="G49" t="e">
            <v>#DIV/0!</v>
          </cell>
          <cell r="H49">
            <v>0.20049637866705691</v>
          </cell>
        </row>
        <row r="50">
          <cell r="A50">
            <v>46</v>
          </cell>
        </row>
        <row r="51">
          <cell r="A51">
            <v>47</v>
          </cell>
          <cell r="B51" t="str">
            <v>Mix</v>
          </cell>
          <cell r="E51">
            <v>0.22</v>
          </cell>
          <cell r="F51">
            <v>0.7</v>
          </cell>
          <cell r="G51">
            <v>0</v>
          </cell>
          <cell r="H51">
            <v>0.08</v>
          </cell>
          <cell r="I51">
            <v>0.99999999999999989</v>
          </cell>
        </row>
      </sheetData>
      <sheetData sheetId="8">
        <row r="5">
          <cell r="A5">
            <v>1</v>
          </cell>
          <cell r="B5" t="str">
            <v>Model</v>
          </cell>
          <cell r="F5" t="str">
            <v>CH8GSR 5 MT</v>
          </cell>
          <cell r="G5" t="str">
            <v>CH8GSR 6 AMT</v>
          </cell>
          <cell r="H5" t="str">
            <v>CH8MR 5 MT</v>
          </cell>
          <cell r="I5" t="str">
            <v>CH8MR 6 AMT</v>
          </cell>
          <cell r="K5" t="str">
            <v>Metallic Surcharge</v>
          </cell>
        </row>
        <row r="6">
          <cell r="A6">
            <v>2</v>
          </cell>
          <cell r="B6" t="str">
            <v>MMC VARIABLE COST</v>
          </cell>
          <cell r="D6" t="str">
            <v>JPY</v>
          </cell>
          <cell r="F6">
            <v>2053.1372000000001</v>
          </cell>
          <cell r="G6">
            <v>2143.3999999999996</v>
          </cell>
          <cell r="H6">
            <v>0</v>
          </cell>
          <cell r="I6">
            <v>2304.5</v>
          </cell>
          <cell r="K6">
            <v>0</v>
          </cell>
        </row>
        <row r="7">
          <cell r="A7">
            <v>3</v>
          </cell>
          <cell r="B7" t="str">
            <v>Consolidated M/P</v>
          </cell>
          <cell r="D7" t="str">
            <v>Euro</v>
          </cell>
          <cell r="F7">
            <v>8976.451755513639</v>
          </cell>
          <cell r="G7">
            <v>9592.7571233569543</v>
          </cell>
          <cell r="H7">
            <v>-654.9901750835545</v>
          </cell>
          <cell r="I7">
            <v>10890.618486482857</v>
          </cell>
          <cell r="J7">
            <v>9664.1752542571776</v>
          </cell>
          <cell r="K7">
            <v>309.65901026647998</v>
          </cell>
        </row>
        <row r="8">
          <cell r="A8">
            <v>4</v>
          </cell>
          <cell r="B8" t="str">
            <v>(%)</v>
          </cell>
          <cell r="F8">
            <v>0.23074365613349382</v>
          </cell>
          <cell r="G8">
            <v>0.23448463220764923</v>
          </cell>
          <cell r="H8">
            <v>3.5577210135401733</v>
          </cell>
          <cell r="I8">
            <v>0.24314785001676628</v>
          </cell>
          <cell r="J8">
            <v>0.23503591966418572</v>
          </cell>
          <cell r="K8">
            <v>0.66664000000000001</v>
          </cell>
        </row>
        <row r="9">
          <cell r="A9">
            <v>5</v>
          </cell>
          <cell r="B9" t="str">
            <v>MMC MARGINAL PROFIT</v>
          </cell>
          <cell r="D9" t="str">
            <v>JPY</v>
          </cell>
          <cell r="F9">
            <v>878.92701444536942</v>
          </cell>
          <cell r="G9">
            <v>943.41761260225258</v>
          </cell>
          <cell r="H9">
            <v>-80.723168779931243</v>
          </cell>
          <cell r="I9">
            <v>1081.4003327136852</v>
          </cell>
          <cell r="J9">
            <v>951.21690098759086</v>
          </cell>
          <cell r="K9">
            <v>0</v>
          </cell>
        </row>
        <row r="10">
          <cell r="A10">
            <v>6</v>
          </cell>
          <cell r="B10" t="str">
            <v>(%)</v>
          </cell>
          <cell r="F10">
            <v>0.29976390357181437</v>
          </cell>
          <cell r="G10">
            <v>0.3056279090642261</v>
          </cell>
          <cell r="H10">
            <v>1</v>
          </cell>
          <cell r="I10">
            <v>0.31938339184573078</v>
          </cell>
          <cell r="J10">
            <v>0.30651843038296944</v>
          </cell>
          <cell r="K10" t="e">
            <v>#DIV/0!</v>
          </cell>
        </row>
        <row r="11">
          <cell r="A11">
            <v>7</v>
          </cell>
          <cell r="B11" t="str">
            <v>MMC FOB</v>
          </cell>
          <cell r="D11" t="str">
            <v>JPY</v>
          </cell>
          <cell r="E11">
            <v>125</v>
          </cell>
          <cell r="F11">
            <v>2932.0642144453695</v>
          </cell>
          <cell r="G11">
            <v>3086.8176126022522</v>
          </cell>
          <cell r="H11">
            <v>-80.723168779931243</v>
          </cell>
          <cell r="I11">
            <v>3385.9003327136852</v>
          </cell>
          <cell r="J11">
            <v>3100.7293409875906</v>
          </cell>
          <cell r="K11">
            <v>0</v>
          </cell>
        </row>
        <row r="12">
          <cell r="A12">
            <v>8</v>
          </cell>
          <cell r="D12" t="str">
            <v>Eur</v>
          </cell>
          <cell r="F12">
            <v>23456.513715562953</v>
          </cell>
          <cell r="G12">
            <v>24694.540900818018</v>
          </cell>
          <cell r="H12">
            <v>-645.78535023944994</v>
          </cell>
          <cell r="I12">
            <v>27087.202661709482</v>
          </cell>
          <cell r="J12">
            <v>24805.834727900725</v>
          </cell>
          <cell r="K12">
            <v>0</v>
          </cell>
        </row>
        <row r="13">
          <cell r="A13">
            <v>9</v>
          </cell>
          <cell r="J13">
            <v>0</v>
          </cell>
        </row>
        <row r="14">
          <cell r="A14">
            <v>10</v>
          </cell>
          <cell r="B14" t="str">
            <v>MME MARGIN</v>
          </cell>
          <cell r="D14" t="str">
            <v>Eur</v>
          </cell>
          <cell r="F14">
            <v>1945.0356399506848</v>
          </cell>
          <cell r="G14">
            <v>2045.4162225389332</v>
          </cell>
          <cell r="H14">
            <v>-9.204824844104591</v>
          </cell>
          <cell r="I14">
            <v>2239.4158247733762</v>
          </cell>
          <cell r="J14">
            <v>2054.4400463564498</v>
          </cell>
          <cell r="K14">
            <v>309.65901026647998</v>
          </cell>
        </row>
        <row r="15">
          <cell r="A15">
            <v>11</v>
          </cell>
          <cell r="J15">
            <v>0</v>
          </cell>
        </row>
        <row r="16">
          <cell r="A16">
            <v>12</v>
          </cell>
          <cell r="B16" t="str">
            <v>(%)</v>
          </cell>
          <cell r="E16">
            <v>7.4999999999999997E-2</v>
          </cell>
          <cell r="F16">
            <v>7.4999999999999997E-2</v>
          </cell>
          <cell r="G16">
            <v>7.4999999999999997E-2</v>
          </cell>
          <cell r="H16">
            <v>7.4999999999999997E-2</v>
          </cell>
          <cell r="I16">
            <v>7.4999999999999997E-2</v>
          </cell>
          <cell r="J16">
            <v>7.4999999999999997E-2</v>
          </cell>
          <cell r="K16">
            <v>1</v>
          </cell>
        </row>
        <row r="17">
          <cell r="A17">
            <v>13</v>
          </cell>
          <cell r="B17" t="str">
            <v>FOB MME EUR</v>
          </cell>
          <cell r="D17" t="str">
            <v>Eur</v>
          </cell>
          <cell r="F17">
            <v>25401.549355513638</v>
          </cell>
          <cell r="G17">
            <v>26739.957123356951</v>
          </cell>
          <cell r="H17">
            <v>-654.9901750835545</v>
          </cell>
          <cell r="I17">
            <v>29326.618486482857</v>
          </cell>
          <cell r="J17">
            <v>26860.274774257174</v>
          </cell>
          <cell r="K17">
            <v>309.65901026647998</v>
          </cell>
        </row>
        <row r="18">
          <cell r="A18">
            <v>14</v>
          </cell>
          <cell r="J18">
            <v>0</v>
          </cell>
        </row>
        <row r="19">
          <cell r="A19">
            <v>15</v>
          </cell>
          <cell r="B19" t="str">
            <v>Ocean Freight</v>
          </cell>
          <cell r="D19" t="str">
            <v>Eur</v>
          </cell>
          <cell r="E19">
            <v>532.25917716215997</v>
          </cell>
          <cell r="F19">
            <v>532.25917716215997</v>
          </cell>
          <cell r="G19">
            <v>532.25917716215997</v>
          </cell>
          <cell r="H19">
            <v>532.25917716215997</v>
          </cell>
          <cell r="I19">
            <v>532.25917716215997</v>
          </cell>
          <cell r="J19">
            <v>532.25917716215997</v>
          </cell>
        </row>
        <row r="20">
          <cell r="A20">
            <v>16</v>
          </cell>
          <cell r="J20">
            <v>0</v>
          </cell>
        </row>
        <row r="21">
          <cell r="A21">
            <v>17</v>
          </cell>
          <cell r="B21" t="str">
            <v>CFR Duty unpaid</v>
          </cell>
          <cell r="D21" t="str">
            <v>Eur</v>
          </cell>
          <cell r="E21">
            <v>1.5000600024000961</v>
          </cell>
          <cell r="F21">
            <v>25933.808532675797</v>
          </cell>
          <cell r="G21">
            <v>27272.216300519111</v>
          </cell>
          <cell r="H21">
            <v>-122.73099792139456</v>
          </cell>
          <cell r="I21">
            <v>29858.877663645017</v>
          </cell>
          <cell r="J21">
            <v>27392.533951419333</v>
          </cell>
          <cell r="K21">
            <v>309.65901026647998</v>
          </cell>
        </row>
        <row r="22">
          <cell r="A22">
            <v>18</v>
          </cell>
          <cell r="C22" t="str">
            <v>i</v>
          </cell>
          <cell r="D22" t="str">
            <v>CHF</v>
          </cell>
          <cell r="F22">
            <v>38902.268889769286</v>
          </cell>
          <cell r="G22">
            <v>40909.960849212635</v>
          </cell>
          <cell r="H22">
            <v>-184.10386103653332</v>
          </cell>
          <cell r="I22">
            <v>44790.10809979152</v>
          </cell>
          <cell r="J22">
            <v>41090.444544910803</v>
          </cell>
          <cell r="K22">
            <v>464.50709568354733</v>
          </cell>
        </row>
        <row r="23">
          <cell r="A23">
            <v>19</v>
          </cell>
          <cell r="B23" t="str">
            <v>Insurance</v>
          </cell>
          <cell r="C23" t="str">
            <v>h</v>
          </cell>
          <cell r="D23" t="str">
            <v>CHF</v>
          </cell>
          <cell r="E23">
            <v>1.8E-3</v>
          </cell>
          <cell r="F23">
            <v>70.150354639936609</v>
          </cell>
          <cell r="G23">
            <v>73.770716818856684</v>
          </cell>
          <cell r="H23">
            <v>-0.33198452200536965</v>
          </cell>
          <cell r="I23">
            <v>80.767576216815002</v>
          </cell>
          <cell r="J23">
            <v>74.096173292766423</v>
          </cell>
          <cell r="K23">
            <v>0.83762048911078457</v>
          </cell>
        </row>
        <row r="24">
          <cell r="A24">
            <v>20</v>
          </cell>
          <cell r="B24" t="str">
            <v>CIF Duty unpaid (a-b-e)/(1+2.042%+4%-0.18%*4%)</v>
          </cell>
          <cell r="C24" t="str">
            <v>g</v>
          </cell>
          <cell r="D24" t="str">
            <v>CHF</v>
          </cell>
          <cell r="F24">
            <v>38972.419244409226</v>
          </cell>
          <cell r="G24">
            <v>40983.731566031493</v>
          </cell>
          <cell r="H24">
            <v>-184.43584555853869</v>
          </cell>
          <cell r="I24">
            <v>44870.875676008334</v>
          </cell>
          <cell r="J24">
            <v>41164.540718203563</v>
          </cell>
          <cell r="K24">
            <v>465.34471617265814</v>
          </cell>
        </row>
        <row r="25">
          <cell r="A25">
            <v>21</v>
          </cell>
          <cell r="B25" t="str">
            <v>National passenger vehicle tax</v>
          </cell>
          <cell r="C25" t="str">
            <v>f</v>
          </cell>
          <cell r="D25" t="str">
            <v>CHF</v>
          </cell>
          <cell r="E25">
            <v>0.04</v>
          </cell>
          <cell r="F25">
            <v>1556.0907555907716</v>
          </cell>
          <cell r="G25">
            <v>1636.3984339685055</v>
          </cell>
          <cell r="H25">
            <v>-7.3641544414613325</v>
          </cell>
          <cell r="I25">
            <v>1791.6043239916607</v>
          </cell>
          <cell r="J25">
            <v>1643.6177817964322</v>
          </cell>
          <cell r="K25">
            <v>18.580283827341894</v>
          </cell>
        </row>
        <row r="26">
          <cell r="A26">
            <v>22</v>
          </cell>
          <cell r="B26" t="str">
            <v>Duty</v>
          </cell>
          <cell r="C26" t="str">
            <v>e</v>
          </cell>
          <cell r="D26" t="str">
            <v>CHF</v>
          </cell>
          <cell r="E26" t="str">
            <v>see below</v>
          </cell>
          <cell r="F26">
            <v>191.8</v>
          </cell>
          <cell r="G26">
            <v>191.8</v>
          </cell>
          <cell r="H26">
            <v>191.8</v>
          </cell>
          <cell r="I26">
            <v>191.8</v>
          </cell>
          <cell r="J26">
            <v>191.80000000000004</v>
          </cell>
          <cell r="K26">
            <v>0</v>
          </cell>
        </row>
        <row r="27">
          <cell r="A27">
            <v>23</v>
          </cell>
          <cell r="F27">
            <v>40720.5</v>
          </cell>
          <cell r="G27">
            <v>42811.5</v>
          </cell>
          <cell r="H27">
            <v>0</v>
          </cell>
          <cell r="I27">
            <v>46854</v>
          </cell>
          <cell r="J27">
            <v>42999.675000000003</v>
          </cell>
        </row>
        <row r="28">
          <cell r="A28">
            <v>24</v>
          </cell>
          <cell r="B28" t="str">
            <v>CIF duty paid</v>
          </cell>
          <cell r="C28" t="str">
            <v>d</v>
          </cell>
          <cell r="D28" t="str">
            <v>CHF</v>
          </cell>
          <cell r="F28">
            <v>40720.31</v>
          </cell>
          <cell r="G28">
            <v>42811.93</v>
          </cell>
          <cell r="H28">
            <v>0</v>
          </cell>
          <cell r="I28">
            <v>46854.28</v>
          </cell>
          <cell r="J28">
            <v>42999.958500000001</v>
          </cell>
          <cell r="K28">
            <v>483.92500000000001</v>
          </cell>
        </row>
        <row r="29">
          <cell r="A29">
            <v>25</v>
          </cell>
          <cell r="B29" t="str">
            <v>Capital cost</v>
          </cell>
          <cell r="C29" t="str">
            <v>c</v>
          </cell>
          <cell r="D29" t="str">
            <v>CHF</v>
          </cell>
          <cell r="E29">
            <v>0</v>
          </cell>
          <cell r="F29">
            <v>0</v>
          </cell>
          <cell r="G29">
            <v>0</v>
          </cell>
          <cell r="H29">
            <v>0</v>
          </cell>
          <cell r="I29">
            <v>0</v>
          </cell>
          <cell r="J29">
            <v>0</v>
          </cell>
          <cell r="K29">
            <v>0</v>
          </cell>
        </row>
        <row r="30">
          <cell r="A30">
            <v>26</v>
          </cell>
          <cell r="B30" t="str">
            <v>Total Fixed cost (details as mentioned below)</v>
          </cell>
          <cell r="C30" t="str">
            <v>b</v>
          </cell>
          <cell r="D30" t="str">
            <v>CHF</v>
          </cell>
          <cell r="E30" t="str">
            <v>see below</v>
          </cell>
          <cell r="J30">
            <v>0</v>
          </cell>
          <cell r="K30">
            <v>0</v>
          </cell>
        </row>
        <row r="31">
          <cell r="A31">
            <v>27</v>
          </cell>
          <cell r="B31" t="str">
            <v>Total Net Cost</v>
          </cell>
          <cell r="C31" t="str">
            <v>a</v>
          </cell>
          <cell r="D31" t="str">
            <v>CHF</v>
          </cell>
          <cell r="F31">
            <v>40720.31</v>
          </cell>
          <cell r="G31">
            <v>42811.93</v>
          </cell>
          <cell r="H31">
            <v>0</v>
          </cell>
          <cell r="I31">
            <v>46854.28</v>
          </cell>
          <cell r="J31">
            <v>42999.958500000001</v>
          </cell>
          <cell r="K31">
            <v>483.92500000000001</v>
          </cell>
        </row>
        <row r="32">
          <cell r="A32">
            <v>28</v>
          </cell>
          <cell r="B32" t="str">
            <v>Fleet support on user net</v>
          </cell>
          <cell r="D32" t="str">
            <v>CHF</v>
          </cell>
          <cell r="E32">
            <v>0</v>
          </cell>
          <cell r="F32">
            <v>0</v>
          </cell>
          <cell r="G32">
            <v>0</v>
          </cell>
          <cell r="H32">
            <v>0</v>
          </cell>
          <cell r="I32">
            <v>0</v>
          </cell>
          <cell r="J32">
            <v>0</v>
          </cell>
          <cell r="K32">
            <v>0</v>
          </cell>
        </row>
        <row r="33">
          <cell r="A33">
            <v>29</v>
          </cell>
          <cell r="B33" t="str">
            <v>Dealer Bonus on user net</v>
          </cell>
          <cell r="D33" t="str">
            <v>CHF</v>
          </cell>
          <cell r="E33">
            <v>0</v>
          </cell>
          <cell r="F33">
            <v>0</v>
          </cell>
          <cell r="G33">
            <v>0</v>
          </cell>
          <cell r="H33">
            <v>0</v>
          </cell>
          <cell r="I33">
            <v>0</v>
          </cell>
          <cell r="J33">
            <v>0</v>
          </cell>
          <cell r="K33">
            <v>0</v>
          </cell>
        </row>
        <row r="34">
          <cell r="A34">
            <v>30</v>
          </cell>
          <cell r="B34" t="str">
            <v>Margin cut (on Dealer NET)</v>
          </cell>
          <cell r="D34" t="str">
            <v>CHF</v>
          </cell>
          <cell r="F34">
            <v>0</v>
          </cell>
          <cell r="G34">
            <v>0</v>
          </cell>
          <cell r="H34">
            <v>0</v>
          </cell>
          <cell r="I34">
            <v>0</v>
          </cell>
          <cell r="J34">
            <v>0</v>
          </cell>
          <cell r="K34">
            <v>0</v>
          </cell>
        </row>
        <row r="35">
          <cell r="A35">
            <v>31</v>
          </cell>
          <cell r="B35" t="str">
            <v>Distributor Margin on User Net</v>
          </cell>
          <cell r="D35" t="str">
            <v>CHF</v>
          </cell>
          <cell r="F35">
            <v>7329.6900000000005</v>
          </cell>
          <cell r="G35">
            <v>7706.0700000000006</v>
          </cell>
          <cell r="H35">
            <v>0</v>
          </cell>
          <cell r="I35">
            <v>8433.7200000000012</v>
          </cell>
          <cell r="J35">
            <v>7739.9415000000008</v>
          </cell>
          <cell r="K35">
            <v>87.075000000000003</v>
          </cell>
        </row>
        <row r="36">
          <cell r="A36">
            <v>32</v>
          </cell>
          <cell r="B36" t="str">
            <v>(%)</v>
          </cell>
          <cell r="E36">
            <v>0.13500000000000001</v>
          </cell>
          <cell r="F36">
            <v>0.13500000000000001</v>
          </cell>
          <cell r="G36">
            <v>0.13500000000000001</v>
          </cell>
          <cell r="H36">
            <v>0.13500000000000001</v>
          </cell>
          <cell r="I36">
            <v>0.13500000000000001</v>
          </cell>
          <cell r="J36">
            <v>0.13500000000000001</v>
          </cell>
          <cell r="K36">
            <v>0.13500000000000001</v>
          </cell>
        </row>
        <row r="37">
          <cell r="A37">
            <v>33</v>
          </cell>
          <cell r="B37" t="str">
            <v>Dealer NET</v>
          </cell>
          <cell r="D37" t="str">
            <v>CHF</v>
          </cell>
          <cell r="F37">
            <v>48050</v>
          </cell>
          <cell r="G37">
            <v>50518</v>
          </cell>
          <cell r="H37">
            <v>0</v>
          </cell>
          <cell r="I37">
            <v>55288</v>
          </cell>
          <cell r="J37">
            <v>50739.9</v>
          </cell>
          <cell r="K37">
            <v>571</v>
          </cell>
        </row>
        <row r="38">
          <cell r="A38">
            <v>34</v>
          </cell>
          <cell r="B38" t="str">
            <v>Dealer Margin</v>
          </cell>
          <cell r="D38" t="str">
            <v>CHF</v>
          </cell>
          <cell r="F38">
            <v>6244</v>
          </cell>
          <cell r="G38">
            <v>6564</v>
          </cell>
          <cell r="H38">
            <v>0</v>
          </cell>
          <cell r="I38">
            <v>7184</v>
          </cell>
          <cell r="J38">
            <v>6593</v>
          </cell>
          <cell r="K38">
            <v>74</v>
          </cell>
        </row>
        <row r="39">
          <cell r="A39">
            <v>35</v>
          </cell>
          <cell r="B39" t="str">
            <v>(%)</v>
          </cell>
          <cell r="E39">
            <v>0.115</v>
          </cell>
          <cell r="F39">
            <v>0.115</v>
          </cell>
          <cell r="G39">
            <v>0.115</v>
          </cell>
          <cell r="H39">
            <v>0.115</v>
          </cell>
          <cell r="I39">
            <v>0.115</v>
          </cell>
          <cell r="J39">
            <v>0.11500000000000002</v>
          </cell>
          <cell r="K39">
            <v>0.115</v>
          </cell>
        </row>
        <row r="40">
          <cell r="A40">
            <v>36</v>
          </cell>
          <cell r="B40" t="str">
            <v>User NET</v>
          </cell>
          <cell r="D40" t="str">
            <v>CHF</v>
          </cell>
          <cell r="F40">
            <v>54294</v>
          </cell>
          <cell r="G40">
            <v>57082</v>
          </cell>
          <cell r="H40">
            <v>0</v>
          </cell>
          <cell r="I40">
            <v>62472</v>
          </cell>
          <cell r="J40">
            <v>57332.900000000009</v>
          </cell>
          <cell r="K40">
            <v>645</v>
          </cell>
        </row>
        <row r="41">
          <cell r="A41">
            <v>37</v>
          </cell>
          <cell r="B41" t="str">
            <v>Sales Tax</v>
          </cell>
          <cell r="D41" t="str">
            <v>CHF</v>
          </cell>
          <cell r="E41">
            <v>7.5999999999999998E-2</v>
          </cell>
          <cell r="F41">
            <v>4126</v>
          </cell>
          <cell r="G41">
            <v>4338</v>
          </cell>
          <cell r="H41">
            <v>0</v>
          </cell>
          <cell r="I41">
            <v>4748</v>
          </cell>
          <cell r="J41">
            <v>4357.1000000000004</v>
          </cell>
          <cell r="K41">
            <v>48.5</v>
          </cell>
        </row>
        <row r="42">
          <cell r="A42">
            <v>38</v>
          </cell>
          <cell r="B42" t="str">
            <v>RETAIL PRICE</v>
          </cell>
          <cell r="D42" t="str">
            <v>CHF</v>
          </cell>
          <cell r="F42">
            <v>58420</v>
          </cell>
          <cell r="G42">
            <v>61420</v>
          </cell>
          <cell r="H42">
            <v>0</v>
          </cell>
          <cell r="I42">
            <v>67220</v>
          </cell>
          <cell r="J42">
            <v>61690</v>
          </cell>
          <cell r="K42">
            <v>693.5</v>
          </cell>
        </row>
        <row r="43">
          <cell r="A43">
            <v>39</v>
          </cell>
        </row>
        <row r="44">
          <cell r="A44">
            <v>40</v>
          </cell>
          <cell r="B44" t="str">
            <v>Total Distribution Margin</v>
          </cell>
          <cell r="E44">
            <v>0.25</v>
          </cell>
          <cell r="F44">
            <v>0.25000349946587103</v>
          </cell>
          <cell r="G44">
            <v>0.24999246697733085</v>
          </cell>
          <cell r="H44" t="e">
            <v>#DIV/0!</v>
          </cell>
          <cell r="I44">
            <v>0.24999551799206046</v>
          </cell>
          <cell r="K44">
            <v>730</v>
          </cell>
        </row>
        <row r="45">
          <cell r="A45">
            <v>41</v>
          </cell>
        </row>
        <row r="46">
          <cell r="A46">
            <v>42</v>
          </cell>
          <cell r="B46" t="str">
            <v>MODEL MIX (%)</v>
          </cell>
          <cell r="F46">
            <v>0.2</v>
          </cell>
          <cell r="G46">
            <v>0.65</v>
          </cell>
          <cell r="H46">
            <v>0</v>
          </cell>
          <cell r="I46">
            <v>0.15</v>
          </cell>
          <cell r="J46">
            <v>1</v>
          </cell>
          <cell r="K46">
            <v>0.95</v>
          </cell>
        </row>
      </sheetData>
      <sheetData sheetId="9"/>
      <sheetData sheetId="10"/>
      <sheetData sheetId="11"/>
      <sheetData sheetId="1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X11E_CFD解析風速)"/>
      <sheetName val="4-0-1.ﾕﾆｯﾄ熱伝達特性一覧"/>
      <sheetName val="4-0-2.ﾕﾆｯﾄ雰囲気温度算出 (X11C実測ﾍﾞｰｽ)"/>
      <sheetName val="4-0.X11E-CK1040119メンテ版"/>
      <sheetName val="4-0-1.ﾕﾆｯﾄ熱伝達特性一覧2"/>
      <sheetName val="4-0-2.X11C雰囲気温度2"/>
      <sheetName val="変速線（旧）"/>
      <sheetName val="7-0.移行判断会資料（検討結果）"/>
      <sheetName val="7-0.移行判断会資料（課題審議票）旧"/>
      <sheetName val="#REF"/>
      <sheetName val="-0.移行判断会資料（検討結果）_x0000_箐Ւ_x0000__x0004__x0000__x0000__x0000__x0000__x0000__x0000_⧤൮_x0000__x0000_"/>
      <sheetName val="11"/>
      <sheetName val="-0.移行判断会資料（検討結果）?箐Ւ?_x0004_??????⧤൮??"/>
      <sheetName val="計画図に用いたデータ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終了選択"/>
      <sheetName val="検索条件入力"/>
      <sheetName val="PPC集約"/>
      <sheetName val="Module1"/>
      <sheetName val="ＰＰＣ原価作成"/>
      <sheetName val="（新）予算明細表 "/>
      <sheetName val="Customer input"/>
      <sheetName val="総合B"/>
      <sheetName val="見積依頼部品一覧"/>
      <sheetName val="レビュー計画表"/>
      <sheetName val="Comparaison Douai Oppama"/>
      <sheetName val="E par VM synth鑚e D O"/>
      <sheetName val="Comparaison Murayama et N. M."/>
      <sheetName val="Approche temps pass駸"/>
      <sheetName val="Key Data Table INPUT"/>
      <sheetName val="ﾄﾞﾛｯﾌﾟﾀﾞｳﾝﾘｽﾄ"/>
      <sheetName val="W201年ﾃﾞｰﾀ"/>
    </sheetNames>
    <definedNames>
      <definedName name="CLS"/>
      <definedName name="条件表示"/>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００･ＤＥ Ｍ６２"/>
    </sheetNames>
    <sheetDataSet>
      <sheetData sheetId="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段ﾎﾞｰﾙ箱図番･荷姿ｺｰﾄﾞ"/>
      <sheetName val="条件表"/>
      <sheetName val="段ﾎﾞｰﾙ箱図番_荷姿ｺｰﾄﾞ"/>
      <sheetName val="容積順リスト"/>
      <sheetName val="ﾒｰｶｰ展開用"/>
      <sheetName val="段ﾎﾞｰﾙ平板&amp;合板"/>
      <sheetName val="モジュールダンボールリスト"/>
    </sheetNames>
    <sheetDataSet>
      <sheetData sheetId="0" refreshError="1">
        <row r="3">
          <cell r="G3" t="str">
            <v>ﾀｲﾌﾟ</v>
          </cell>
          <cell r="H3" t="str">
            <v>資材図番</v>
          </cell>
          <cell r="I3" t="str">
            <v>材質</v>
          </cell>
          <cell r="J3" t="str">
            <v>荷姿コード</v>
          </cell>
        </row>
        <row r="4">
          <cell r="G4" t="str">
            <v>F4</v>
          </cell>
          <cell r="H4">
            <v>121163</v>
          </cell>
          <cell r="I4" t="str">
            <v>K220W</v>
          </cell>
          <cell r="J4" t="str">
            <v>EF427</v>
          </cell>
        </row>
        <row r="5">
          <cell r="G5" t="str">
            <v>F5</v>
          </cell>
          <cell r="H5">
            <v>121164</v>
          </cell>
          <cell r="I5" t="str">
            <v>K220W</v>
          </cell>
          <cell r="J5" t="str">
            <v>EF513</v>
          </cell>
        </row>
        <row r="6">
          <cell r="G6" t="str">
            <v>F8</v>
          </cell>
          <cell r="H6">
            <v>121167</v>
          </cell>
          <cell r="I6" t="str">
            <v>K220S</v>
          </cell>
          <cell r="J6" t="str">
            <v>EF803</v>
          </cell>
        </row>
        <row r="7">
          <cell r="G7" t="str">
            <v>F9</v>
          </cell>
          <cell r="H7">
            <v>121168</v>
          </cell>
          <cell r="I7" t="str">
            <v>C170BF</v>
          </cell>
          <cell r="J7" t="str">
            <v>EF902</v>
          </cell>
        </row>
        <row r="8">
          <cell r="G8" t="str">
            <v>F10</v>
          </cell>
          <cell r="H8">
            <v>121169</v>
          </cell>
          <cell r="I8" t="str">
            <v>K220S</v>
          </cell>
          <cell r="J8" t="str">
            <v>EFA13</v>
          </cell>
        </row>
        <row r="9">
          <cell r="G9" t="str">
            <v>F11</v>
          </cell>
          <cell r="H9">
            <v>121170</v>
          </cell>
          <cell r="I9" t="str">
            <v>K220S</v>
          </cell>
          <cell r="J9" t="str">
            <v>EFB07</v>
          </cell>
        </row>
        <row r="10">
          <cell r="G10" t="str">
            <v>F12</v>
          </cell>
          <cell r="H10">
            <v>121171</v>
          </cell>
          <cell r="I10" t="str">
            <v>K220S</v>
          </cell>
          <cell r="J10" t="str">
            <v>EFC03</v>
          </cell>
        </row>
        <row r="11">
          <cell r="G11" t="str">
            <v>F14</v>
          </cell>
          <cell r="H11">
            <v>121173</v>
          </cell>
          <cell r="I11" t="str">
            <v>K220S</v>
          </cell>
          <cell r="J11" t="str">
            <v>EFE03</v>
          </cell>
        </row>
        <row r="12">
          <cell r="G12" t="str">
            <v>F15</v>
          </cell>
          <cell r="H12">
            <v>121174</v>
          </cell>
          <cell r="I12" t="str">
            <v>K220S</v>
          </cell>
          <cell r="J12" t="str">
            <v>EFF02</v>
          </cell>
        </row>
        <row r="13">
          <cell r="G13" t="str">
            <v>F16</v>
          </cell>
          <cell r="H13">
            <v>121175</v>
          </cell>
          <cell r="I13" t="str">
            <v>C170BF</v>
          </cell>
          <cell r="J13" t="str">
            <v>EFG01</v>
          </cell>
        </row>
        <row r="14">
          <cell r="G14" t="str">
            <v>F17</v>
          </cell>
          <cell r="H14">
            <v>121176</v>
          </cell>
          <cell r="I14" t="str">
            <v>C210S</v>
          </cell>
          <cell r="J14" t="str">
            <v>EFH02</v>
          </cell>
        </row>
        <row r="15">
          <cell r="G15" t="str">
            <v>F18</v>
          </cell>
          <cell r="H15">
            <v>121177</v>
          </cell>
          <cell r="I15" t="str">
            <v>C210S</v>
          </cell>
          <cell r="J15" t="str">
            <v>EFJ01</v>
          </cell>
        </row>
        <row r="16">
          <cell r="G16" t="str">
            <v>F20</v>
          </cell>
          <cell r="H16">
            <v>121179</v>
          </cell>
          <cell r="I16" t="str">
            <v>C210S</v>
          </cell>
          <cell r="J16" t="str">
            <v>EFL00</v>
          </cell>
        </row>
        <row r="17">
          <cell r="G17" t="str">
            <v>F24</v>
          </cell>
          <cell r="H17" t="str">
            <v>121F24</v>
          </cell>
          <cell r="I17" t="str">
            <v>K220W</v>
          </cell>
          <cell r="J17" t="str">
            <v>EFP36</v>
          </cell>
        </row>
        <row r="18">
          <cell r="G18" t="str">
            <v>F25</v>
          </cell>
          <cell r="H18" t="str">
            <v>121F25</v>
          </cell>
          <cell r="I18" t="str">
            <v>K220W</v>
          </cell>
          <cell r="J18" t="str">
            <v>EFQ31</v>
          </cell>
        </row>
        <row r="19">
          <cell r="G19" t="str">
            <v>F26</v>
          </cell>
          <cell r="H19" t="str">
            <v>121F26</v>
          </cell>
          <cell r="I19" t="str">
            <v>K220W</v>
          </cell>
          <cell r="J19" t="str">
            <v>EFR24</v>
          </cell>
        </row>
        <row r="20">
          <cell r="G20" t="str">
            <v>F27</v>
          </cell>
          <cell r="H20" t="str">
            <v>121F27</v>
          </cell>
          <cell r="I20" t="str">
            <v>K220W</v>
          </cell>
          <cell r="J20" t="str">
            <v>EFS23</v>
          </cell>
        </row>
        <row r="21">
          <cell r="G21" t="str">
            <v>F28</v>
          </cell>
          <cell r="H21" t="str">
            <v>121F28</v>
          </cell>
          <cell r="I21" t="str">
            <v>K220W</v>
          </cell>
          <cell r="J21" t="str">
            <v>EFT18</v>
          </cell>
        </row>
        <row r="22">
          <cell r="G22" t="str">
            <v>F29</v>
          </cell>
          <cell r="H22" t="str">
            <v>121F29</v>
          </cell>
          <cell r="I22" t="str">
            <v>K220W</v>
          </cell>
          <cell r="J22" t="str">
            <v>EFU18</v>
          </cell>
        </row>
        <row r="23">
          <cell r="G23" t="str">
            <v>F30</v>
          </cell>
          <cell r="H23" t="str">
            <v>121F30</v>
          </cell>
          <cell r="I23" t="str">
            <v>K220W</v>
          </cell>
          <cell r="J23" t="str">
            <v>EFV18</v>
          </cell>
        </row>
        <row r="24">
          <cell r="G24" t="str">
            <v>F31</v>
          </cell>
          <cell r="H24" t="str">
            <v>121F31</v>
          </cell>
          <cell r="I24" t="str">
            <v>K220W</v>
          </cell>
          <cell r="J24" t="str">
            <v>EFW18</v>
          </cell>
        </row>
        <row r="25">
          <cell r="G25" t="str">
            <v>F32</v>
          </cell>
          <cell r="H25" t="str">
            <v>121F32</v>
          </cell>
          <cell r="I25" t="str">
            <v>K220W</v>
          </cell>
          <cell r="J25" t="str">
            <v>EFX15</v>
          </cell>
        </row>
        <row r="26">
          <cell r="G26" t="str">
            <v>F33</v>
          </cell>
          <cell r="H26" t="str">
            <v>121F33</v>
          </cell>
          <cell r="I26" t="str">
            <v>K220W</v>
          </cell>
          <cell r="J26" t="str">
            <v>EFY15</v>
          </cell>
        </row>
        <row r="27">
          <cell r="G27" t="str">
            <v>F34</v>
          </cell>
          <cell r="H27" t="str">
            <v>121F34</v>
          </cell>
          <cell r="I27" t="str">
            <v>K220S</v>
          </cell>
          <cell r="J27" t="str">
            <v>EFZ13</v>
          </cell>
        </row>
        <row r="28">
          <cell r="G28" t="str">
            <v>F35</v>
          </cell>
          <cell r="H28" t="str">
            <v>121F35</v>
          </cell>
          <cell r="I28" t="str">
            <v>K220W</v>
          </cell>
          <cell r="J28" t="str">
            <v>EG112</v>
          </cell>
        </row>
        <row r="29">
          <cell r="G29" t="str">
            <v>F36</v>
          </cell>
          <cell r="H29" t="str">
            <v>121F36</v>
          </cell>
          <cell r="I29" t="str">
            <v>K220W</v>
          </cell>
          <cell r="J29" t="str">
            <v>EG212</v>
          </cell>
        </row>
        <row r="30">
          <cell r="G30" t="str">
            <v>F37</v>
          </cell>
          <cell r="H30" t="str">
            <v>121F37</v>
          </cell>
          <cell r="I30" t="str">
            <v>K220W</v>
          </cell>
          <cell r="J30" t="str">
            <v>EG312</v>
          </cell>
        </row>
        <row r="31">
          <cell r="G31" t="str">
            <v>F38</v>
          </cell>
          <cell r="H31" t="str">
            <v>121F38</v>
          </cell>
          <cell r="I31" t="str">
            <v>K220W</v>
          </cell>
          <cell r="J31" t="str">
            <v>EG411</v>
          </cell>
        </row>
        <row r="32">
          <cell r="G32" t="str">
            <v>F39</v>
          </cell>
          <cell r="H32" t="str">
            <v>121F39</v>
          </cell>
          <cell r="I32" t="str">
            <v>K220S</v>
          </cell>
          <cell r="J32" t="str">
            <v>EG510</v>
          </cell>
        </row>
        <row r="33">
          <cell r="G33" t="str">
            <v>F40</v>
          </cell>
          <cell r="H33" t="str">
            <v>121F40</v>
          </cell>
          <cell r="I33" t="str">
            <v>K220S</v>
          </cell>
          <cell r="J33" t="str">
            <v>EG610</v>
          </cell>
        </row>
        <row r="34">
          <cell r="G34" t="str">
            <v>F41</v>
          </cell>
          <cell r="H34" t="str">
            <v>121F41</v>
          </cell>
          <cell r="I34" t="str">
            <v>K220S</v>
          </cell>
          <cell r="J34" t="str">
            <v>EG709</v>
          </cell>
        </row>
        <row r="35">
          <cell r="G35" t="str">
            <v>F42</v>
          </cell>
          <cell r="H35" t="str">
            <v>121F42</v>
          </cell>
          <cell r="I35" t="str">
            <v>K220S</v>
          </cell>
          <cell r="J35" t="str">
            <v>EG809</v>
          </cell>
        </row>
        <row r="36">
          <cell r="G36" t="str">
            <v>F43</v>
          </cell>
          <cell r="H36" t="str">
            <v>121F43</v>
          </cell>
          <cell r="I36" t="str">
            <v>K220S</v>
          </cell>
          <cell r="J36" t="str">
            <v>EG909</v>
          </cell>
        </row>
        <row r="37">
          <cell r="G37" t="str">
            <v>F44</v>
          </cell>
          <cell r="H37" t="str">
            <v>121F44</v>
          </cell>
          <cell r="I37" t="str">
            <v>K220S</v>
          </cell>
          <cell r="J37" t="str">
            <v>EGA09</v>
          </cell>
        </row>
        <row r="38">
          <cell r="G38" t="str">
            <v>F45</v>
          </cell>
          <cell r="H38" t="str">
            <v>121F45</v>
          </cell>
          <cell r="I38" t="str">
            <v>K220S</v>
          </cell>
          <cell r="J38" t="str">
            <v>EGB08</v>
          </cell>
        </row>
        <row r="39">
          <cell r="G39" t="str">
            <v>F46</v>
          </cell>
          <cell r="H39" t="str">
            <v>121F46</v>
          </cell>
          <cell r="I39" t="str">
            <v>K220S</v>
          </cell>
          <cell r="J39" t="str">
            <v>EGC07</v>
          </cell>
        </row>
        <row r="40">
          <cell r="G40" t="str">
            <v>F47</v>
          </cell>
          <cell r="H40" t="str">
            <v>121F47</v>
          </cell>
          <cell r="I40" t="str">
            <v>K220S</v>
          </cell>
          <cell r="J40" t="str">
            <v>EGD07</v>
          </cell>
        </row>
        <row r="41">
          <cell r="G41" t="str">
            <v>F48</v>
          </cell>
          <cell r="H41" t="str">
            <v>121F48</v>
          </cell>
          <cell r="I41" t="str">
            <v>K220S</v>
          </cell>
          <cell r="J41" t="str">
            <v>EGE06</v>
          </cell>
        </row>
        <row r="42">
          <cell r="G42" t="str">
            <v>F49</v>
          </cell>
          <cell r="H42" t="str">
            <v>121F49</v>
          </cell>
          <cell r="I42" t="str">
            <v>K220S</v>
          </cell>
          <cell r="J42" t="str">
            <v>EGF06</v>
          </cell>
        </row>
        <row r="43">
          <cell r="G43" t="str">
            <v>F50</v>
          </cell>
          <cell r="H43" t="str">
            <v>121F50</v>
          </cell>
          <cell r="I43" t="str">
            <v>K220S</v>
          </cell>
          <cell r="J43" t="str">
            <v>EGG06</v>
          </cell>
        </row>
        <row r="44">
          <cell r="G44" t="str">
            <v>F51</v>
          </cell>
          <cell r="H44" t="str">
            <v>121F51</v>
          </cell>
          <cell r="I44" t="str">
            <v>K220S</v>
          </cell>
          <cell r="J44" t="str">
            <v>EGH05</v>
          </cell>
        </row>
        <row r="45">
          <cell r="G45" t="str">
            <v>F52</v>
          </cell>
          <cell r="H45" t="str">
            <v>121F52</v>
          </cell>
          <cell r="I45" t="str">
            <v>K220S</v>
          </cell>
          <cell r="J45" t="str">
            <v>EGI05</v>
          </cell>
        </row>
        <row r="46">
          <cell r="G46" t="str">
            <v>F53</v>
          </cell>
          <cell r="H46" t="str">
            <v>121F53</v>
          </cell>
          <cell r="I46" t="str">
            <v>K220S</v>
          </cell>
          <cell r="J46" t="str">
            <v>EGJ04</v>
          </cell>
        </row>
        <row r="47">
          <cell r="G47" t="str">
            <v>F54</v>
          </cell>
          <cell r="H47" t="str">
            <v>121F54</v>
          </cell>
          <cell r="I47" t="str">
            <v>K220S</v>
          </cell>
          <cell r="J47" t="str">
            <v>EGK04</v>
          </cell>
        </row>
        <row r="48">
          <cell r="G48" t="str">
            <v>F55</v>
          </cell>
          <cell r="H48" t="str">
            <v>121F55</v>
          </cell>
          <cell r="I48" t="str">
            <v>K220S</v>
          </cell>
          <cell r="J48" t="str">
            <v>EGL04</v>
          </cell>
        </row>
        <row r="49">
          <cell r="G49" t="str">
            <v>F56</v>
          </cell>
          <cell r="H49" t="str">
            <v>121F56</v>
          </cell>
          <cell r="I49" t="str">
            <v>K220S</v>
          </cell>
          <cell r="J49" t="str">
            <v>EGM04</v>
          </cell>
        </row>
        <row r="50">
          <cell r="G50" t="str">
            <v>F57</v>
          </cell>
          <cell r="H50" t="str">
            <v>121F57</v>
          </cell>
          <cell r="I50" t="str">
            <v>K220S</v>
          </cell>
          <cell r="J50" t="str">
            <v>EGN04</v>
          </cell>
        </row>
        <row r="51">
          <cell r="G51" t="str">
            <v>F58</v>
          </cell>
          <cell r="H51" t="str">
            <v>121F58</v>
          </cell>
          <cell r="I51" t="str">
            <v>K220S</v>
          </cell>
          <cell r="J51" t="str">
            <v>EGO04</v>
          </cell>
        </row>
        <row r="52">
          <cell r="G52" t="str">
            <v>F59</v>
          </cell>
          <cell r="H52" t="str">
            <v>121F59</v>
          </cell>
          <cell r="I52" t="str">
            <v>K220S</v>
          </cell>
          <cell r="J52" t="str">
            <v>EGP03</v>
          </cell>
        </row>
        <row r="53">
          <cell r="G53" t="str">
            <v>F60</v>
          </cell>
          <cell r="H53" t="str">
            <v>121F60</v>
          </cell>
          <cell r="I53" t="str">
            <v>K220S</v>
          </cell>
          <cell r="J53" t="str">
            <v>EGQ03</v>
          </cell>
        </row>
        <row r="54">
          <cell r="G54" t="str">
            <v>F61</v>
          </cell>
          <cell r="H54" t="str">
            <v>121F61</v>
          </cell>
          <cell r="I54" t="str">
            <v>K220S</v>
          </cell>
          <cell r="J54" t="str">
            <v>EGR03</v>
          </cell>
        </row>
        <row r="55">
          <cell r="G55" t="str">
            <v>F62</v>
          </cell>
          <cell r="H55" t="str">
            <v>121F62</v>
          </cell>
          <cell r="I55" t="str">
            <v>K220S</v>
          </cell>
          <cell r="J55" t="str">
            <v>EGS03</v>
          </cell>
        </row>
        <row r="56">
          <cell r="G56" t="str">
            <v>F63</v>
          </cell>
          <cell r="H56" t="str">
            <v>121F63</v>
          </cell>
          <cell r="I56" t="str">
            <v>K220S</v>
          </cell>
          <cell r="J56" t="str">
            <v>EGT03</v>
          </cell>
        </row>
        <row r="57">
          <cell r="G57" t="str">
            <v>F64</v>
          </cell>
          <cell r="H57" t="str">
            <v>121F64</v>
          </cell>
          <cell r="I57" t="str">
            <v>K220S</v>
          </cell>
          <cell r="J57" t="str">
            <v>EGU02</v>
          </cell>
        </row>
        <row r="58">
          <cell r="G58" t="str">
            <v>F65</v>
          </cell>
          <cell r="H58" t="str">
            <v>121F65</v>
          </cell>
          <cell r="I58" t="str">
            <v>K220S</v>
          </cell>
          <cell r="J58" t="str">
            <v>EGV02</v>
          </cell>
        </row>
        <row r="59">
          <cell r="G59" t="str">
            <v>F66</v>
          </cell>
          <cell r="H59" t="str">
            <v>121F66</v>
          </cell>
          <cell r="I59" t="str">
            <v>K220S</v>
          </cell>
          <cell r="J59" t="str">
            <v>EGW02</v>
          </cell>
        </row>
        <row r="60">
          <cell r="G60" t="str">
            <v>F67</v>
          </cell>
          <cell r="H60" t="str">
            <v>121F67</v>
          </cell>
          <cell r="I60" t="str">
            <v>K220S</v>
          </cell>
          <cell r="J60" t="str">
            <v>EGX02</v>
          </cell>
        </row>
        <row r="61">
          <cell r="G61" t="str">
            <v>F68</v>
          </cell>
          <cell r="H61" t="str">
            <v>121F68</v>
          </cell>
          <cell r="I61" t="str">
            <v>K220S</v>
          </cell>
          <cell r="J61" t="str">
            <v>EGY02</v>
          </cell>
        </row>
        <row r="62">
          <cell r="G62" t="str">
            <v>F69</v>
          </cell>
          <cell r="H62" t="str">
            <v>121F69</v>
          </cell>
          <cell r="I62" t="str">
            <v>K220S</v>
          </cell>
          <cell r="J62" t="str">
            <v>EGZ02</v>
          </cell>
        </row>
        <row r="63">
          <cell r="G63" t="str">
            <v>F70</v>
          </cell>
          <cell r="H63" t="str">
            <v>121F70</v>
          </cell>
          <cell r="I63" t="str">
            <v>K220S</v>
          </cell>
          <cell r="J63" t="str">
            <v>EH102</v>
          </cell>
        </row>
        <row r="64">
          <cell r="G64" t="str">
            <v>F71</v>
          </cell>
          <cell r="H64" t="str">
            <v>121F71</v>
          </cell>
          <cell r="I64" t="str">
            <v>K220S</v>
          </cell>
          <cell r="J64" t="str">
            <v>EH202</v>
          </cell>
        </row>
        <row r="65">
          <cell r="G65" t="str">
            <v>F72</v>
          </cell>
          <cell r="H65" t="str">
            <v>121F72</v>
          </cell>
          <cell r="I65" t="str">
            <v>K220S</v>
          </cell>
          <cell r="J65" t="str">
            <v>EH302</v>
          </cell>
        </row>
        <row r="66">
          <cell r="G66" t="str">
            <v>F73</v>
          </cell>
          <cell r="H66" t="str">
            <v>121F73</v>
          </cell>
          <cell r="I66" t="str">
            <v>K220S</v>
          </cell>
          <cell r="J66" t="str">
            <v>EH402</v>
          </cell>
        </row>
        <row r="67">
          <cell r="G67" t="str">
            <v>F74</v>
          </cell>
          <cell r="H67" t="str">
            <v>121F74</v>
          </cell>
          <cell r="I67" t="str">
            <v>C210S</v>
          </cell>
          <cell r="J67" t="str">
            <v>EH501</v>
          </cell>
        </row>
        <row r="68">
          <cell r="G68" t="str">
            <v>F75</v>
          </cell>
          <cell r="H68" t="str">
            <v>121F75</v>
          </cell>
          <cell r="I68" t="str">
            <v>C210S</v>
          </cell>
          <cell r="J68" t="str">
            <v>EH601</v>
          </cell>
        </row>
        <row r="69">
          <cell r="G69" t="str">
            <v>F76</v>
          </cell>
          <cell r="H69" t="str">
            <v>121F76</v>
          </cell>
          <cell r="I69" t="str">
            <v>C210S</v>
          </cell>
          <cell r="J69" t="str">
            <v>EH701</v>
          </cell>
        </row>
        <row r="70">
          <cell r="G70" t="str">
            <v>F77</v>
          </cell>
          <cell r="H70" t="str">
            <v>121F77</v>
          </cell>
          <cell r="I70" t="str">
            <v>C210S</v>
          </cell>
          <cell r="J70" t="str">
            <v>EH801</v>
          </cell>
        </row>
        <row r="71">
          <cell r="G71" t="str">
            <v>F78</v>
          </cell>
          <cell r="H71" t="str">
            <v>121F78</v>
          </cell>
          <cell r="I71" t="str">
            <v>C210S</v>
          </cell>
          <cell r="J71" t="str">
            <v>EH901</v>
          </cell>
        </row>
        <row r="72">
          <cell r="G72" t="str">
            <v>F79</v>
          </cell>
          <cell r="H72" t="str">
            <v>121F79</v>
          </cell>
          <cell r="I72" t="str">
            <v>C210S</v>
          </cell>
          <cell r="J72" t="str">
            <v>EHA01</v>
          </cell>
        </row>
        <row r="73">
          <cell r="G73" t="str">
            <v>F80</v>
          </cell>
          <cell r="H73" t="str">
            <v>121F80</v>
          </cell>
          <cell r="I73" t="str">
            <v>C210S</v>
          </cell>
          <cell r="J73" t="str">
            <v>EHB01</v>
          </cell>
        </row>
        <row r="74">
          <cell r="G74" t="str">
            <v>F81</v>
          </cell>
          <cell r="H74" t="str">
            <v>121F81</v>
          </cell>
          <cell r="I74" t="str">
            <v>C210S</v>
          </cell>
          <cell r="J74" t="str">
            <v>EHC01</v>
          </cell>
        </row>
        <row r="75">
          <cell r="G75" t="str">
            <v>F82</v>
          </cell>
          <cell r="H75" t="str">
            <v>121F82</v>
          </cell>
          <cell r="I75" t="str">
            <v>C210S</v>
          </cell>
          <cell r="J75" t="str">
            <v>EHD01</v>
          </cell>
        </row>
        <row r="80">
          <cell r="G80" t="str">
            <v>F84</v>
          </cell>
          <cell r="J80" t="str">
            <v>EHD02</v>
          </cell>
        </row>
        <row r="81">
          <cell r="G81" t="str">
            <v>F85</v>
          </cell>
          <cell r="J81" t="str">
            <v>EHE01</v>
          </cell>
        </row>
      </sheetData>
      <sheetData sheetId="1" refreshError="1"/>
      <sheetData sheetId="2"/>
      <sheetData sheetId="3"/>
      <sheetData sheetId="4"/>
      <sheetData sheetId="5"/>
      <sheetData sheetId="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_Line_up"/>
      <sheetName val="Prm"/>
      <sheetName val="Env"/>
      <sheetName val="Reg"/>
      <sheetName val="Vol"/>
      <sheetName val="Pte"/>
      <sheetName val="Enr"/>
      <sheetName val="Drv"/>
      <sheetName val="Feature"/>
      <sheetName val="COSAC"/>
      <sheetName val="DM"/>
      <sheetName val="WhoPr"/>
      <sheetName val="RetPr"/>
      <sheetName val="Cos"/>
      <sheetName val="GP"/>
      <sheetName val="M&amp;S"/>
      <sheetName val="SID"/>
      <sheetName val="M&amp;S &amp; SID"/>
      <sheetName val="Ccl"/>
      <sheetName val="Cdc"/>
      <sheetName val="Analysis"/>
      <sheetName val="Analysis Loc"/>
      <sheetName val="OutPut"/>
      <sheetName val="PRIX"/>
      <sheetName val="段ﾎﾞｰﾙ箱図番･荷姿ｺｰﾄﾞ"/>
      <sheetName val="集計結果"/>
      <sheetName val="PR"/>
      <sheetName val="M-smacc-NML"/>
      <sheetName val="Sheet1"/>
      <sheetName val="発注書"/>
      <sheetName val="CCM4"/>
      <sheetName val="coa"/>
      <sheetName val="班组"/>
      <sheetName val="岗位"/>
      <sheetName val="Carnet de Commande"/>
      <sheetName val="7.12.'02"/>
      <sheetName val="Sin NNA ni otras"/>
      <sheetName val="累計"/>
      <sheetName val="計算結果"/>
      <sheetName val="Customer input"/>
      <sheetName val="ﾕｰｻﾞｰ設定"/>
      <sheetName val="別紙-2"/>
      <sheetName val="MB-T"/>
      <sheetName val="M&amp;S_&amp;_SID"/>
      <sheetName val="Analysis_Loc"/>
      <sheetName val="Carnet_de_Commande"/>
      <sheetName val="7_12_'02"/>
      <sheetName val="Sin_NNA_ni_otras"/>
      <sheetName val="CODE"/>
      <sheetName val="Nissan YTD"/>
      <sheetName val="List2-1_ModelCode-Local"/>
      <sheetName val="ES3"/>
      <sheetName val="DF data"/>
      <sheetName val="管理規格"/>
      <sheetName val="Config"/>
      <sheetName val="Operation Sheet"/>
      <sheetName val="Prediction_coefficient_setting"/>
      <sheetName val="LONG EARLY_setting"/>
      <sheetName val="Graph_setting"/>
      <sheetName val="Market_Model_Shift_setting"/>
      <sheetName val="Limit_of_Recalculation_setting"/>
      <sheetName val="14.2看板1安全与5S自主诊断"/>
      <sheetName val="3m"/>
      <sheetName val="IP標時xls"/>
      <sheetName val="#REF!"/>
      <sheetName val="物流费用预算表(A4)"/>
      <sheetName val="销售费用预算表(A4)"/>
      <sheetName val="管理费用预算表(A4)"/>
      <sheetName val="信息费用预算表(A4) "/>
      <sheetName val="研发费用预算明细表A3"/>
      <sheetName val="制造成本预算表A3"/>
      <sheetName val="DATA_HEAD"/>
      <sheetName val="Titel"/>
      <sheetName val="Hyp"/>
      <sheetName val="VQS⑦-⑭"/>
      <sheetName val="VQS⑮"/>
      <sheetName val="APEAL詳細項目"/>
      <sheetName val="TOC"/>
      <sheetName val="iqs_data"/>
      <sheetName val="iqs_index"/>
      <sheetName val="01"/>
      <sheetName val="新中部位"/>
      <sheetName val="data"/>
      <sheetName val="Planning Data"/>
      <sheetName val="Oneway Data"/>
      <sheetName val="Process Data"/>
      <sheetName val="Returnable Data"/>
      <sheetName val="MOTO"/>
      <sheetName val="DATA_LIST"/>
      <sheetName val="DATA_HISTORY"/>
      <sheetName val="IS"/>
      <sheetName val="SC1.XLS"/>
      <sheetName val="7.12.'02_x0000_8巼ຘ嶔ຘ_x000b__x000b_嶸ຘ,_x0000__x0000__x0000__x0000__x0000__x0000__x0000__x0008_耀_xffff__xffff__xffff_"/>
      <sheetName val="M1"/>
      <sheetName val="基礎数字"/>
      <sheetName val="部位及代码"/>
      <sheetName val="90檢討稿_實際"/>
      <sheetName val="Destination Table"/>
      <sheetName val="#REF"/>
      <sheetName val="391.各"/>
      <sheetName val="ProblemDetails2-Qashqai"/>
      <sheetName val="ProblemDetails1-Qashqai"/>
      <sheetName val="After Sales Supplier #'s"/>
      <sheetName val="분석mast"/>
      <sheetName val="res_mc"/>
      <sheetName val="Combo_List"/>
      <sheetName val="Assumptions"/>
      <sheetName val="00UMEX生産実績"/>
      <sheetName val="履歷 (清單)"/>
      <sheetName val="7.12.'02_x005f_x0000_8巼ຘ嶔ຘ_x005f_x000b__x00"/>
      <sheetName val="ACT_SPRING"/>
      <sheetName val="ACT_TRAVAIL"/>
      <sheetName val="Ex_Organisation_Div2"/>
      <sheetName val="Criteres"/>
      <sheetName val="Correspondances AC"/>
      <sheetName val="Famille Projets"/>
      <sheetName val="M&amp;S_&amp;_SID1"/>
      <sheetName val="Analysis_Loc1"/>
      <sheetName val="Carnet_de_Commande1"/>
      <sheetName val="7_12_'021"/>
      <sheetName val="Sin_NNA_ni_otras1"/>
      <sheetName val="Customer_input"/>
      <sheetName val="Nissan_YTD"/>
      <sheetName val="DF_data"/>
      <sheetName val="Operation_Sheet"/>
      <sheetName val="LONG_EARLY_setting"/>
      <sheetName val="14_2看板1安全与5S自主诊断"/>
      <sheetName val="Y_0280"/>
      <sheetName val="Lookup Table"/>
      <sheetName val="Pln Pdt"/>
      <sheetName val="上野ﾌｫｰﾑ台当たり"/>
      <sheetName val="Tables"/>
      <sheetName val="wk"/>
      <sheetName val="MM利益・原価企画方針書ｶｸ１"/>
      <sheetName val="06年度計画"/>
      <sheetName val="CALCULO DE COBERTURAS"/>
      <sheetName val="7.12.'02?8巼ຘ嶔ຘ_x000b__x000b_嶸ຘ,???????_x0008_耀_xffff__xffff__xffff_"/>
      <sheetName val="7.12.'02_x005f_x005f_x005f_x0000_8巼ຘ嶔ຘ_x005"/>
      <sheetName val="総合B"/>
      <sheetName val="ETRS"/>
      <sheetName val="7.12.'02_x0000_8巼ຘ嶔ຘ_x000b__x00"/>
      <sheetName val="RESUMEN"/>
      <sheetName val="表紙"/>
      <sheetName val="物件明細表"/>
      <sheetName val="印刷"/>
      <sheetName val="文書管理台帳"/>
      <sheetName val="（X11J专用件）"/>
      <sheetName val="索赔（按车型）A4"/>
      <sheetName val="销售收入A4"/>
      <sheetName val="月度各单位加班率推移图"/>
      <sheetName val="ﾍﾞﾀﾘｽﾄ"/>
      <sheetName val="CKJL"/>
      <sheetName val="P32E清单"/>
      <sheetName val="Cost"/>
      <sheetName val="Capex"/>
      <sheetName val="Headcount Reduction"/>
      <sheetName val="7.12.'02_x005f_x005f_x005f_x005f_x005f_x005f_x000"/>
      <sheetName val="RABPLEM"/>
      <sheetName val="co_code"/>
      <sheetName val="99年度原単位"/>
      <sheetName val="DETAIL "/>
      <sheetName val="List"/>
      <sheetName val="MPL 技連"/>
      <sheetName val="342E BLOCK"/>
      <sheetName val="7.12.'02_x005f_x0000_8巼ຘ嶔ຘ_x005"/>
      <sheetName val="中期"/>
      <sheetName val=""/>
      <sheetName val="T_単位職務一覧表"/>
      <sheetName val="T_製品コード一覧表"/>
      <sheetName val="營業中"/>
      <sheetName val="原料進號存"/>
      <sheetName val="起始"/>
      <sheetName val="89"/>
      <sheetName val="Dropdown list"/>
      <sheetName val="9211"/>
      <sheetName val="生涸"/>
      <sheetName val="CT002 JPY差異"/>
      <sheetName val="9501"/>
      <sheetName val="2006市退ppm目標"/>
      <sheetName val="2006交貨PPM目標"/>
      <sheetName val="consumer-fareast"/>
      <sheetName val="DB-TH"/>
      <sheetName val="retail-fareast"/>
      <sheetName val="Account Code"/>
      <sheetName val="M&amp;S_&amp;_SID2"/>
      <sheetName val="Analysis_Loc2"/>
      <sheetName val="Carnet_de_Commande2"/>
      <sheetName val="7_12_'022"/>
      <sheetName val="Sin_NNA_ni_otras2"/>
      <sheetName val="Customer_input1"/>
      <sheetName val="Nissan_YTD1"/>
      <sheetName val="DF_data1"/>
      <sheetName val="Operation_Sheet1"/>
      <sheetName val="LONG_EARLY_setting1"/>
      <sheetName val="14_2看板1安全与5S自主诊断1"/>
      <sheetName val="Planning_Data"/>
      <sheetName val="Oneway_Data"/>
      <sheetName val="Process_Data"/>
      <sheetName val="Returnable_Data"/>
      <sheetName val="SC1_XLS"/>
      <sheetName val="7_12_'028巼ຘ嶔ຘ嶸ຘ,耀"/>
      <sheetName val="信息费用预算表(A4)_"/>
      <sheetName val="After_Sales_Supplier_#'s"/>
      <sheetName val="履歷_(清單)"/>
      <sheetName val="Destination_Table"/>
      <sheetName val="391_各"/>
      <sheetName val="7_12_'02_x005f_x0000_8巼ຘ嶔ຘ_x005f_x000b__x00"/>
      <sheetName val="month"/>
      <sheetName val="愛知・日デ"/>
      <sheetName val="リスト "/>
      <sheetName val="振替単価"/>
      <sheetName val="7.12.'02_x0000_8巼ຘ嶔ຘ_x005"/>
      <sheetName val="7.12.'02_x005f_x005f_x000"/>
      <sheetName val="Rr.AXLE"/>
      <sheetName val="Table"/>
      <sheetName val="生産台数"/>
      <sheetName val="iÎÞ°Ù }Ô¥×pº°ÄÞ"/>
      <sheetName val="신규DEP"/>
      <sheetName val="진급관련DATA"/>
      <sheetName val="Server Configuration"/>
      <sheetName val="répartition par organe"/>
      <sheetName val="Part by Part"/>
      <sheetName val="LISTE_MOYENS_CONTROLE"/>
      <sheetName val="LANGUES"/>
      <sheetName val="TYPE DE CARACT"/>
      <sheetName val="ATPL"/>
      <sheetName val="CODIF_MESSAGES"/>
      <sheetName val="PT1"/>
      <sheetName val="绝对引用"/>
      <sheetName val="設定"/>
      <sheetName val="分类汇总"/>
      <sheetName val="人事表"/>
      <sheetName val="通讯录表"/>
      <sheetName val="Module1"/>
      <sheetName val="Véhicules"/>
      <sheetName val="buy"/>
      <sheetName val="exch_rate"/>
      <sheetName val="make"/>
      <sheetName val="December 2008 RPPM (2)"/>
      <sheetName val="Instructions"/>
      <sheetName val="Calculation Sheet"/>
      <sheetName val="basic"/>
      <sheetName val="N719(NC)"/>
      <sheetName val="Becquet"/>
      <sheetName val="Simulations-Faurecia"/>
      <sheetName val="8分析1"/>
      <sheetName val="7.12.'02_x005f_x005f_x005f_x005f_x005f_x005f_x005"/>
      <sheetName val="7.12.'02_x005f_x005f_x005"/>
      <sheetName val="10庫齡"/>
      <sheetName val="资产负债表"/>
      <sheetName val="利润和利润分配表"/>
      <sheetName val="底稿"/>
      <sheetName val="FSM"/>
      <sheetName val="9302"/>
      <sheetName val="人員計画"/>
      <sheetName val="ADJ Sum(console)"/>
      <sheetName val="品情"/>
      <sheetName val="免驗"/>
      <sheetName val="A30-57"/>
      <sheetName val="OPCD出貨"/>
      <sheetName val="表10"/>
      <sheetName val="7.12.'02_x000"/>
      <sheetName val="7.12.'02_x005"/>
      <sheetName val="TW_銷售分析_201004"/>
      <sheetName val="產品別損益預算彙總表(二)"/>
      <sheetName val="7.12.'02_x005f_x005f_x005f_x005f_x000"/>
      <sheetName val="7.12.'02_x005f_x005f_x005f_x005f_x005"/>
      <sheetName val="Model Years"/>
      <sheetName val="重量"/>
      <sheetName val="T진도"/>
      <sheetName val="Macro1"/>
      <sheetName val="PV"/>
      <sheetName val="CardName"/>
      <sheetName val="日程"/>
      <sheetName val="進捗"/>
      <sheetName val="Sheet 0"/>
      <sheetName val="Dictionary"/>
      <sheetName val="Sheet 4 VTL"/>
    </sheetNames>
    <sheetDataSet>
      <sheetData sheetId="0">
        <row r="17">
          <cell r="C17">
            <v>1000000</v>
          </cell>
        </row>
      </sheetData>
      <sheetData sheetId="1" refreshError="1">
        <row r="17">
          <cell r="C17">
            <v>1000000</v>
          </cell>
        </row>
        <row r="19">
          <cell r="C1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及び注意"/>
      <sheetName val="RESULTS"/>
      <sheetName val="CLUTCH容量"/>
      <sheetName val="UP下限値 "/>
      <sheetName val="DOWN下限値"/>
      <sheetName val="50～105℃"/>
      <sheetName val="105℃以上"/>
      <sheetName val="shift_map"/>
      <sheetName val="PL_map"/>
      <sheetName val="TC"/>
      <sheetName val="ENG"/>
      <sheetName val="TtNt"/>
      <sheetName val="Graph_CROSS"/>
      <sheetName val="CROSS"/>
      <sheetName val="Graph"/>
      <sheetName val="ini"/>
      <sheetName val="k４．５６３_ＦＲＦ_Ｍ３００_容量検討_070327提示デー"/>
      <sheetName val="VBA"/>
      <sheetName val="新形状210Nm1.2"/>
      <sheetName val="飽和水蒸気圧a"/>
      <sheetName val="端子割付表"/>
      <sheetName val="Prm"/>
      <sheetName val="集計結果"/>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NML)"/>
      <sheetName val="Investment"/>
      <sheetName val="PIC(overseas)"/>
      <sheetName val="schedule"/>
      <sheetName val="variance list"/>
      <sheetName val="previou purchase "/>
      <sheetName val="Table"/>
      <sheetName val="FOREX"/>
    </sheetNames>
    <sheetDataSet>
      <sheetData sheetId="0" refreshError="1"/>
      <sheetData sheetId="1" refreshError="1"/>
      <sheetData sheetId="2" refreshError="1"/>
      <sheetData sheetId="3" refreshError="1"/>
      <sheetData sheetId="4" refreshError="1"/>
      <sheetData sheetId="5" refreshError="1"/>
      <sheetData sheetId="6">
        <row r="2">
          <cell r="A2" t="str">
            <v>NML</v>
          </cell>
          <cell r="B2" t="str">
            <v>P</v>
          </cell>
          <cell r="H2" t="str">
            <v>Assy</v>
          </cell>
          <cell r="J2" t="str">
            <v>M JPY</v>
          </cell>
        </row>
        <row r="3">
          <cell r="A3" t="str">
            <v>JATCO</v>
          </cell>
          <cell r="B3" t="str">
            <v>M</v>
          </cell>
          <cell r="H3" t="str">
            <v>Machining</v>
          </cell>
          <cell r="J3" t="str">
            <v>M USD</v>
          </cell>
        </row>
        <row r="4">
          <cell r="A4" t="str">
            <v>JMEX</v>
          </cell>
          <cell r="B4" t="str">
            <v>V</v>
          </cell>
          <cell r="H4" t="str">
            <v>Casting</v>
          </cell>
          <cell r="J4" t="str">
            <v>M EUR</v>
          </cell>
        </row>
        <row r="5">
          <cell r="A5" t="str">
            <v>JGZ</v>
          </cell>
          <cell r="B5" t="str">
            <v>W</v>
          </cell>
          <cell r="H5" t="str">
            <v>Forging</v>
          </cell>
          <cell r="J5" t="str">
            <v>M GBP</v>
          </cell>
        </row>
        <row r="6">
          <cell r="A6" t="str">
            <v>JTL</v>
          </cell>
          <cell r="B6" t="str">
            <v>JATCO</v>
          </cell>
          <cell r="H6" t="str">
            <v>H.TREAT.</v>
          </cell>
          <cell r="J6" t="str">
            <v>M CNY</v>
          </cell>
        </row>
        <row r="7">
          <cell r="A7" t="str">
            <v>AK</v>
          </cell>
          <cell r="B7" t="str">
            <v>NK</v>
          </cell>
          <cell r="H7" t="str">
            <v>Catalyst</v>
          </cell>
          <cell r="J7" t="str">
            <v>M THB</v>
          </cell>
        </row>
        <row r="8">
          <cell r="A8" t="str">
            <v>NK</v>
          </cell>
          <cell r="B8" t="str">
            <v>AK</v>
          </cell>
          <cell r="H8" t="str">
            <v>Press</v>
          </cell>
          <cell r="J8" t="str">
            <v>M INR</v>
          </cell>
        </row>
        <row r="9">
          <cell r="A9" t="str">
            <v>NNA</v>
          </cell>
          <cell r="B9" t="str">
            <v>熱田</v>
          </cell>
          <cell r="H9" t="str">
            <v>Welding</v>
          </cell>
          <cell r="J9" t="str">
            <v>M AUD</v>
          </cell>
        </row>
        <row r="10">
          <cell r="A10" t="str">
            <v>NMEX</v>
          </cell>
          <cell r="B10" t="str">
            <v>永徳</v>
          </cell>
          <cell r="H10" t="str">
            <v>Q.A.</v>
          </cell>
          <cell r="J10" t="str">
            <v>M MXN</v>
          </cell>
        </row>
        <row r="11">
          <cell r="A11" t="str">
            <v>NMUK</v>
          </cell>
          <cell r="B11" t="str">
            <v>津</v>
          </cell>
          <cell r="H11" t="str">
            <v>Test</v>
          </cell>
          <cell r="J11" t="str">
            <v>M TWD</v>
          </cell>
        </row>
        <row r="12">
          <cell r="A12" t="str">
            <v>NMISA</v>
          </cell>
          <cell r="B12" t="str">
            <v>松阪</v>
          </cell>
          <cell r="H12" t="str">
            <v>Paint</v>
          </cell>
          <cell r="J12" t="str">
            <v>M IDR</v>
          </cell>
        </row>
        <row r="13">
          <cell r="A13" t="str">
            <v>NPT</v>
          </cell>
          <cell r="B13" t="str">
            <v>Decherd</v>
          </cell>
          <cell r="H13" t="str">
            <v>MAINT.</v>
          </cell>
          <cell r="J13" t="str">
            <v>M RUB</v>
          </cell>
        </row>
        <row r="14">
          <cell r="A14" t="str">
            <v>NCAP</v>
          </cell>
          <cell r="B14" t="str">
            <v>Aguas</v>
          </cell>
          <cell r="H14" t="str">
            <v>D.MAINT.</v>
          </cell>
          <cell r="J14" t="str">
            <v>M BRL</v>
          </cell>
        </row>
        <row r="15">
          <cell r="A15" t="str">
            <v>RNAIPL</v>
          </cell>
          <cell r="B15" t="str">
            <v>Sunderland</v>
          </cell>
          <cell r="H15" t="str">
            <v>Logistics</v>
          </cell>
        </row>
        <row r="16">
          <cell r="A16" t="str">
            <v>NMIPL</v>
          </cell>
          <cell r="B16" t="str">
            <v>Barcelona</v>
          </cell>
          <cell r="H16" t="str">
            <v>IS</v>
          </cell>
        </row>
        <row r="17">
          <cell r="A17" t="str">
            <v>NMI</v>
          </cell>
          <cell r="B17" t="str">
            <v>Cantabria</v>
          </cell>
          <cell r="H17" t="str">
            <v>Energy</v>
          </cell>
        </row>
        <row r="18">
          <cell r="A18" t="str">
            <v>NBA</v>
          </cell>
          <cell r="B18" t="str">
            <v>EMTISA</v>
          </cell>
          <cell r="H18" t="str">
            <v>Layout</v>
          </cell>
        </row>
        <row r="19">
          <cell r="A19" t="str">
            <v>NMGR</v>
          </cell>
          <cell r="B19" t="str">
            <v>Resende</v>
          </cell>
          <cell r="H19" t="str">
            <v>Provision</v>
          </cell>
        </row>
        <row r="20">
          <cell r="A20" t="str">
            <v>YNM</v>
          </cell>
          <cell r="B20" t="str">
            <v>other</v>
          </cell>
          <cell r="H20" t="str">
            <v>others</v>
          </cell>
        </row>
        <row r="21">
          <cell r="A21" t="str">
            <v>YL</v>
          </cell>
        </row>
        <row r="22">
          <cell r="A22" t="str">
            <v>DFL</v>
          </cell>
        </row>
        <row r="23">
          <cell r="A23" t="str">
            <v>DFLE</v>
          </cell>
        </row>
        <row r="24">
          <cell r="A24" t="str">
            <v>DNEC</v>
          </cell>
        </row>
        <row r="25">
          <cell r="A25" t="str">
            <v>CK</v>
          </cell>
        </row>
        <row r="26">
          <cell r="A26" t="str">
            <v>CK-LW</v>
          </cell>
        </row>
        <row r="27">
          <cell r="A27" t="str">
            <v>CK-EUR</v>
          </cell>
        </row>
        <row r="28">
          <cell r="A28" t="str">
            <v>Renault</v>
          </cell>
        </row>
        <row r="29">
          <cell r="A29" t="str">
            <v>RSM</v>
          </cell>
        </row>
        <row r="30">
          <cell r="A30" t="str">
            <v>UD-Truck</v>
          </cell>
        </row>
        <row r="31">
          <cell r="A31" t="str">
            <v>other 1</v>
          </cell>
        </row>
        <row r="32">
          <cell r="A32" t="str">
            <v>other 2</v>
          </cell>
        </row>
        <row r="33">
          <cell r="A33" t="str">
            <v>other 3</v>
          </cell>
        </row>
      </sheetData>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空調計画書(原紙)"/>
      <sheetName val="ENG"/>
      <sheetName val="4-0.X11E_CFD解析風速)"/>
      <sheetName val="M5A0_01-01-22"/>
      <sheetName val="After Sales Supplier #'s"/>
      <sheetName val="1上下"/>
      <sheetName val="ﾊﾟｲﾌﾟ"/>
      <sheetName val="他材料費"/>
      <sheetName val="熱延鋼板"/>
      <sheetName val="冷延鋼板"/>
      <sheetName val="Sheet2"/>
      <sheetName val="U5-1341"/>
      <sheetName val="手順書"/>
      <sheetName val="その1"/>
      <sheetName val="5820"/>
      <sheetName val="DATA"/>
      <sheetName val="補機負荷"/>
      <sheetName val="Sheet1"/>
      <sheetName val="段ﾎﾞｰﾙ箱図番･荷姿ｺｰﾄﾞ"/>
      <sheetName val="X11EdailyV61"/>
      <sheetName val="Bインペラ　ﾛｽﾄﾙｸﾃﾞｰﾀ"/>
      <sheetName val="Fuel gauge data (V-up)"/>
      <sheetName val="COMP近似式"/>
      <sheetName val="AIR"/>
      <sheetName val="測温点"/>
      <sheetName val="SM-SA(180K)"/>
      <sheetName val="#REF"/>
      <sheetName val="耐圧解析結果①"/>
      <sheetName val="集計結果"/>
      <sheetName val="目次とシート名集約"/>
      <sheetName val="FM"/>
      <sheetName val="OH"/>
      <sheetName val="飽和水蒸気圧a"/>
      <sheetName val="オイラー角"/>
      <sheetName val="実績一覧 spec list"/>
      <sheetName val="PROFILE"/>
      <sheetName val="DD"/>
      <sheetName val="ﾌﾞﾗｹｯﾄDB"/>
      <sheetName val="勤務ｼﾌﾄﾍﾞｰｽ表 下期"/>
      <sheetName val="ﾏｯﾁﾝｸﾞ"/>
      <sheetName val="ﾕｰｻﾞｰ設定"/>
      <sheetName val="ETRS"/>
      <sheetName val="WTC BODY一覧原紙"/>
      <sheetName val="After_Sales_Supplier_#'s"/>
      <sheetName val="Fuel_gauge_data_(V-up)"/>
      <sheetName val="4-0_X11E_CFD解析風速)"/>
      <sheetName val="勤務ｼﾌﾄﾍﾞｰｽ表_下期"/>
      <sheetName val="WTC_BODY一覧原紙"/>
      <sheetName val="Synthèse"/>
      <sheetName val="一覧"/>
    </sheetNames>
    <definedNames>
      <definedName name="cooler2retu"/>
      <definedName name="cooler3retu"/>
      <definedName name="heater2retu"/>
      <definedName name="heater3retu"/>
      <definedName name="heatercooler"/>
      <definedName name="測温点ヘルプ"/>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班部番別"/>
      <sheetName val="依頼書"/>
      <sheetName val="回答書"/>
      <sheetName val="計算表 (能美防災ＰＣＢ)"/>
      <sheetName val="材料費 (2)"/>
      <sheetName val="外注加工"/>
      <sheetName val="固定資産 (2)"/>
      <sheetName val="見積り材"/>
      <sheetName val="検討書雛型"/>
      <sheetName val="検討書雛型 (概要)"/>
      <sheetName val="検討書雛型 (2)"/>
      <sheetName val="ANB系統図"/>
      <sheetName val="検討資料(対応項目一覧 TP_BIOS)"/>
      <sheetName val="検討資料(対応項目一覧_SID_APL1)"/>
      <sheetName val="ANB_残課題対応指示ｼｰﾄ"/>
      <sheetName val="ANB系_残課題対応指示ｼｰﾄ(BIOS)"/>
      <sheetName val="(ANB)積み残しシート(新BIOS)"/>
      <sheetName val="工程進捗管理表"/>
      <sheetName val="検討書雛型 (3)"/>
      <sheetName val="検討資料(CANgen設定)"/>
      <sheetName val="検討資料(BIOS_31)"/>
      <sheetName val="検討書雛型 (4)"/>
      <sheetName val="検討書雛型 (5)"/>
      <sheetName val="計算表"/>
      <sheetName val="MOTO"/>
      <sheetName val="ｱﾅﾛｸﾞﾒｰﾀ"/>
      <sheetName val="PCVS "/>
      <sheetName val="DETBUDGETS query"/>
      <sheetName val="FADETGLBAL query"/>
      <sheetName val="02年UMEX販売計画元資料"/>
      <sheetName val="Rates"/>
      <sheetName val="00UMEX生産実績"/>
      <sheetName val="【20120518提出】Rev10 (ドル ベｰｽ)修正"/>
      <sheetName val="【20120420提出】Rev10 (ドル ベｰｽ)"/>
      <sheetName val="MortgageCalculator"/>
      <sheetName val="OH and GASE Case 1"/>
      <sheetName val="Data Page"/>
      <sheetName val="Code"/>
      <sheetName val="基準ﾘｽﾄ"/>
      <sheetName val="A"/>
      <sheetName val="計算表_(能美防災ＰＣＢ)"/>
      <sheetName val="材料費_(2)"/>
      <sheetName val="固定資産_(2)"/>
      <sheetName val="検討書雛型_(概要)"/>
      <sheetName val="検討書雛型_(2)"/>
      <sheetName val="検討資料(対応項目一覧_TP_BIOS)"/>
      <sheetName val="検討書雛型_(3)"/>
      <sheetName val="検討書雛型_(4)"/>
      <sheetName val="検討書雛型_(5)"/>
      <sheetName val="PCVS_"/>
      <sheetName val="Cost Summary Low Grade Contract"/>
      <sheetName val="日立向け見積もり２"/>
      <sheetName val="日産ｺﾓﾝR"/>
      <sheetName val="sheet5"/>
      <sheetName val="CAN送信(TRQ関係)"/>
      <sheetName val="対比表 (2)"/>
      <sheetName val="14mmQfup"/>
      <sheetName val="&lt;参考&gt; 回生制御世代一覧表"/>
      <sheetName val="(8) Lists"/>
      <sheetName val="(PF開)⇔(群)(制設)"/>
      <sheetName val="0002"/>
      <sheetName val="0004"/>
      <sheetName val="Sheet1"/>
      <sheetName val="ブロック図"/>
      <sheetName val="SUN166"/>
      <sheetName val="客先提示定数"/>
      <sheetName val="見59-057"/>
      <sheetName val="96RPD計"/>
      <sheetName val="mainCPU"/>
      <sheetName val="VQS⑦-⑭"/>
      <sheetName val="VQS⑮"/>
      <sheetName val="APEAL詳細項目"/>
      <sheetName val="TOC"/>
      <sheetName val="iqs_data"/>
      <sheetName val="iqs_index"/>
      <sheetName val="01"/>
      <sheetName val="新中部位"/>
      <sheetName val="data"/>
      <sheetName val="総合B"/>
      <sheetName val="#REF"/>
      <sheetName val="勤務ｼﾌﾄﾍﾞｰｽ表 下期"/>
      <sheetName val="車会集約"/>
      <sheetName val="IP標時xls"/>
      <sheetName val="Destination Table"/>
      <sheetName val="目录"/>
      <sheetName val="W42E ZV2"/>
      <sheetName val="定数変更"/>
      <sheetName val="ADV修正"/>
      <sheetName val="Pi緒元表・旧ﾍﾞﾝﾁσPi Ch"/>
      <sheetName val="計算ｼｰﾄ"/>
      <sheetName val="No.1"/>
      <sheetName val="F Call Tree"/>
      <sheetName val="FTRQDKR10DI40"/>
      <sheetName val="8-2.KOR'07MY変動質量表"/>
      <sheetName val="(9)-1.ﾀﾞﾝﾊﾟｰASSYの機能低下P-FTA"/>
      <sheetName val="2-20T"/>
      <sheetName val="Definitions"/>
      <sheetName val="amp_spr"/>
      <sheetName val="Wire Resistance"/>
      <sheetName val="AVEMAX"/>
      <sheetName val="リスト"/>
      <sheetName val="PullDownMenu"/>
      <sheetName val="マスタ"/>
      <sheetName val="List Table"/>
      <sheetName val="List"/>
      <sheetName val="aux 2004"/>
      <sheetName val="配布先"/>
      <sheetName val="(distributed) destination"/>
      <sheetName val="AAA"/>
      <sheetName val="Type"/>
      <sheetName val="Cost divison"/>
      <sheetName val="収支予算資料"/>
      <sheetName val="別紙4"/>
      <sheetName val="Pulldown"/>
      <sheetName val="FVT_#0"/>
      <sheetName val="担当者"/>
      <sheetName val="機能軸選択欄"/>
      <sheetName val="N-T"/>
      <sheetName val="入力規則"/>
      <sheetName val="１１月"/>
      <sheetName val="選択リスト"/>
      <sheetName val="ｼ開技ｶﾞｲﾄﾞ"/>
      <sheetName val="部署名"/>
      <sheetName val="UU1 memo"/>
      <sheetName val="タブリスト"/>
      <sheetName val="原価センター170531"/>
      <sheetName val="全体表"/>
      <sheetName val="集計ﾘｽﾄ"/>
      <sheetName val="DIEZEL動弁相場"/>
      <sheetName val="生産実績・不良明細"/>
      <sheetName val="Table"/>
      <sheetName val="プルダウン"/>
      <sheetName val="info"/>
      <sheetName val="Sheet3"/>
      <sheetName val="開発費まとめ"/>
      <sheetName val="Information"/>
      <sheetName val="★比較ｸﾞﾗﾌﾃﾞｰﾀｰ１"/>
      <sheetName val="J716(KYOUDO)"/>
      <sheetName val="データ"/>
      <sheetName val="日程"/>
      <sheetName val="Spec"/>
      <sheetName val="×圧入力計算cyl"/>
      <sheetName val="D1max"/>
      <sheetName val="Pmax"/>
      <sheetName val="Nmax"/>
      <sheetName val="D1min"/>
      <sheetName val="Rmax"/>
      <sheetName val="Sheet2"/>
      <sheetName val="VTC1"/>
      <sheetName val="Exceptions"/>
      <sheetName val="Summary Sheet"/>
      <sheetName val="ECU (SMT) (2)"/>
      <sheetName val="SMT"/>
      <sheetName val="smt 9 change"/>
      <sheetName val="FA"/>
      <sheetName val="Phase 4"/>
      <sheetName val="OEE Data"/>
      <sheetName val="Graphs"/>
      <sheetName val="2018 Work Days"/>
      <sheetName val="Volumes"/>
      <sheetName val="ECU (FA-P4)"/>
      <sheetName val="FA Printable"/>
      <sheetName val="SMT Printable"/>
      <sheetName val="見積り条件"/>
      <sheetName val="Menu"/>
      <sheetName val="図面台帳"/>
      <sheetName val="コネクタ図"/>
      <sheetName val="Parameter_list"/>
      <sheetName val="単位"/>
      <sheetName val="第３自動車部品部"/>
      <sheetName val="89"/>
      <sheetName val="計算表_(能美防災ＰＣＢ)1"/>
      <sheetName val="材料費_(2)1"/>
      <sheetName val="固定資産_(2)1"/>
      <sheetName val="検討書雛型_(概要)1"/>
      <sheetName val="検討書雛型_(2)1"/>
      <sheetName val="検討資料(対応項目一覧_TP_BIOS)1"/>
      <sheetName val="検討書雛型_(3)1"/>
      <sheetName val="検討書雛型_(4)1"/>
      <sheetName val="検討書雛型_(5)1"/>
      <sheetName val="PCVS_1"/>
      <sheetName val="DETBUDGETS_query"/>
      <sheetName val="FADETGLBAL_query"/>
      <sheetName val="【20120518提出】Rev10_(ドル_ベｰｽ)修正"/>
      <sheetName val="【20120420提出】Rev10_(ドル_ベｰｽ)"/>
      <sheetName val="OH_and_GASE_Case_1"/>
      <sheetName val="Data_Page"/>
      <sheetName val="Cost_Summary_Low_Grade_Contract"/>
      <sheetName val="対比表_(2)"/>
      <sheetName val="&lt;参考&gt;_回生制御世代一覧表"/>
      <sheetName val="(8)_Lists"/>
      <sheetName val="勤務ｼﾌﾄﾍﾞｰｽ表_下期"/>
      <sheetName val="Destination_Table"/>
      <sheetName val="W42E_ZV2"/>
      <sheetName val="Pi緒元表・旧ﾍﾞﾝﾁσPi_Ch"/>
      <sheetName val="(9)-1_ﾀﾞﾝﾊﾟｰASSYの機能低下P-FTA"/>
      <sheetName val="8-2_KOR'07MY変動質量表"/>
      <sheetName val="No_1"/>
      <sheetName val="F_Call_Tree"/>
      <sheetName val="Wire_Resistance"/>
      <sheetName val="List_Table"/>
      <sheetName val="aux_2004"/>
      <sheetName val="(distributed)_destination"/>
      <sheetName val="Cost_divison"/>
      <sheetName val="UU1_memo"/>
      <sheetName val="CCTV"/>
      <sheetName val="販売台数"/>
      <sheetName val="V1棟配置図"/>
      <sheetName val="事務所内配置"/>
      <sheetName val="tmplt"/>
      <sheetName val="NPV 1次と2次 (2.5次)"/>
      <sheetName val="DRBFM Summary"/>
      <sheetName val="Shopping TAG"/>
      <sheetName val="Daily"/>
      <sheetName val="Weekly"/>
      <sheetName val="ITR_RX_FrNM"/>
      <sheetName val="集計結果"/>
      <sheetName val="計算表_(能美防災ＰＣＢ)2"/>
      <sheetName val="材料費_(2)2"/>
      <sheetName val="固定資産_(2)2"/>
      <sheetName val="検討書雛型_(概要)2"/>
      <sheetName val="検討書雛型_(2)2"/>
      <sheetName val="検討資料(対応項目一覧_TP_BIOS)2"/>
      <sheetName val="検討書雛型_(3)2"/>
      <sheetName val="検討書雛型_(4)2"/>
      <sheetName val="検討書雛型_(5)2"/>
      <sheetName val="DETBUDGETS_query1"/>
      <sheetName val="FADETGLBAL_query1"/>
      <sheetName val="【20120518提出】Rev10_(ドル_ベｰｽ)修正1"/>
      <sheetName val="【20120420提出】Rev10_(ドル_ベｰｽ)1"/>
      <sheetName val="OH_and_GASE_Case_11"/>
      <sheetName val="Data_Page1"/>
      <sheetName val="PCVS_2"/>
      <sheetName val="W42E_ZV21"/>
      <sheetName val="Cost_Summary_Low_Grade_Contrac1"/>
      <sheetName val="Pi緒元表・旧ﾍﾞﾝﾁσPi_Ch1"/>
      <sheetName val="対比表_(2)1"/>
      <sheetName val="(8)_Lists1"/>
      <sheetName val="8-2_KOR'07MY変動質量表1"/>
      <sheetName val="Cost_divison1"/>
      <sheetName val="勤務ｼﾌﾄﾍﾞｰｽ表_下期1"/>
      <sheetName val="Destination_Table1"/>
      <sheetName val="(9)-1_ﾀﾞﾝﾊﾟｰASSYの機能低下P-FTA1"/>
      <sheetName val="No_11"/>
      <sheetName val="F_Call_Tree1"/>
      <sheetName val="&lt;参考&gt;_回生制御世代一覧表1"/>
      <sheetName val="Wire_Resistance1"/>
      <sheetName val="(distributed)_destination1"/>
      <sheetName val="List_Table1"/>
      <sheetName val="aux_20041"/>
      <sheetName val="UU1_memo1"/>
      <sheetName val="Summary_Sheet"/>
      <sheetName val="ECU_(SMT)_(2)"/>
      <sheetName val="smt_9_change"/>
      <sheetName val="Phase_4"/>
      <sheetName val="OEE_Data"/>
      <sheetName val="2018_Work_Days"/>
      <sheetName val="ECU_(FA-P4)"/>
      <sheetName val="FA_Printable"/>
      <sheetName val="SMT_Printable"/>
      <sheetName val="Vibrate test"/>
      <sheetName val="POS瞬断用パータン"/>
      <sheetName val="附_质量分析会议分类"/>
      <sheetName val="LINK2"/>
      <sheetName val="ﾊﾞﾙﾌﾞﾘｰｸ"/>
      <sheetName val="過不足ﾏﾄﾒ"/>
      <sheetName val="新目標"/>
      <sheetName val="G"/>
      <sheetName val="一覧"/>
      <sheetName val="sort by production"/>
      <sheetName val="部門"/>
      <sheetName val="損益分岐点"/>
      <sheetName val="Form"/>
      <sheetName val="ﾌｫｰﾏｯﾄ"/>
      <sheetName val="Parameters"/>
      <sheetName val="detail"/>
      <sheetName val="決算出日"/>
      <sheetName val="ESCON"/>
      <sheetName val="J94A-WT"/>
      <sheetName val="J51-J70-J76-EL"/>
      <sheetName val="h1.15-w16-NRT COND"/>
      <sheetName val="YSS31"/>
      <sheetName val="一般购买流程对策汇总"/>
      <sheetName val="計算表_(能美防災ＰＣＢ)3"/>
      <sheetName val="材料費_(2)3"/>
      <sheetName val="固定資産_(2)3"/>
      <sheetName val="検討書雛型_(概要)3"/>
      <sheetName val="検討書雛型_(2)3"/>
      <sheetName val="検討資料(対応項目一覧_TP_BIOS)3"/>
      <sheetName val="検討書雛型_(3)3"/>
      <sheetName val="検討書雛型_(4)3"/>
      <sheetName val="検討書雛型_(5)3"/>
      <sheetName val="PCVS_3"/>
      <sheetName val="DETBUDGETS_query2"/>
      <sheetName val="FADETGLBAL_query2"/>
      <sheetName val="【20120518提出】Rev10_(ドル_ベｰｽ)修正2"/>
      <sheetName val="【20120420提出】Rev10_(ドル_ベｰｽ)2"/>
      <sheetName val="OH_and_GASE_Case_12"/>
      <sheetName val="Data_Page2"/>
      <sheetName val="Cost_Summary_Low_Grade_Contrac2"/>
      <sheetName val="W42E_ZV22"/>
      <sheetName val="Pi緒元表・旧ﾍﾞﾝﾁσPi_Ch2"/>
      <sheetName val="対比表_(2)2"/>
      <sheetName val="(8)_Lists2"/>
      <sheetName val="勤務ｼﾌﾄﾍﾞｰｽ表_下期2"/>
      <sheetName val="Destination_Table2"/>
      <sheetName val="&lt;参考&gt;_回生制御世代一覧表2"/>
      <sheetName val="8-2_KOR'07MY変動質量表2"/>
      <sheetName val="Cost_divison2"/>
      <sheetName val="(9)-1_ﾀﾞﾝﾊﾟｰASSYの機能低下P-FTA2"/>
      <sheetName val="No_12"/>
      <sheetName val="F_Call_Tree2"/>
      <sheetName val="Wire_Resistance2"/>
      <sheetName val="List_Table2"/>
      <sheetName val="(distributed)_destination2"/>
      <sheetName val="aux_20042"/>
      <sheetName val="UU1_memo2"/>
      <sheetName val="Summary_Sheet1"/>
      <sheetName val="ECU_(SMT)_(2)1"/>
      <sheetName val="smt_9_change1"/>
      <sheetName val="Phase_41"/>
      <sheetName val="OEE_Data1"/>
      <sheetName val="2018_Work_Days1"/>
      <sheetName val="ECU_(FA-P4)1"/>
      <sheetName val="FA_Printable1"/>
      <sheetName val="SMT_Printable1"/>
      <sheetName val="NPV_1次と2次_(2_5次)"/>
      <sheetName val="DRBFM_Summary"/>
      <sheetName val="Shopping_TAG"/>
      <sheetName val="Vibrate_test"/>
      <sheetName val="北米3in1"/>
      <sheetName val="北米標準ｺﾝﾋﾞ"/>
      <sheetName val="EXT"/>
      <sheetName val="設定"/>
      <sheetName val="選択肢"/>
      <sheetName val="入力リスト"/>
      <sheetName val="ｻｲﾝ"/>
      <sheetName val="square1"/>
      <sheetName val="カチオン・コストテーブル"/>
      <sheetName val="進め方"/>
      <sheetName val="190XS設計室1128"/>
      <sheetName val="391.各"/>
      <sheetName val="万年历"/>
      <sheetName val="生涯利益計画ｼｰﾄ"/>
      <sheetName val="FIAT AB Plat. NRE WLP 12-04-07"/>
      <sheetName val="(10) Lists"/>
      <sheetName val="ﾁｮｺ停回数"/>
      <sheetName val="ﾁｮｺ停時間"/>
      <sheetName val="FIAT_AB_Plat__NRE_WLP_12-04-07"/>
      <sheetName val="(10)_Lists"/>
      <sheetName val="MPL 技連"/>
      <sheetName val="342E BLOCK"/>
      <sheetName val="exh 4"/>
      <sheetName val="DATA (2)"/>
      <sheetName val="December Current"/>
      <sheetName val="Cover Page"/>
      <sheetName val="FIAT_AB_Plat__NRE_WLP_12-04-071"/>
      <sheetName val="MPL_技連"/>
      <sheetName val="342E_BLOCK"/>
      <sheetName val="exh_4"/>
      <sheetName val="December_Current"/>
      <sheetName val="(10)_Lists1"/>
      <sheetName val="Cover_Page"/>
      <sheetName val="NOD"/>
      <sheetName val="sheet17"/>
      <sheetName val="FR FDR W"/>
      <sheetName val="SCENERIOS"/>
      <sheetName val="LA4TIME"/>
      <sheetName val="VCCWT"/>
      <sheetName val="76極"/>
      <sheetName val="組立工程"/>
      <sheetName val="NPV_1次と2次_(2_5次)1"/>
      <sheetName val="Shopping_TAG1"/>
      <sheetName val="sort_by_production"/>
      <sheetName val="h1_15-w16-NRT_COND"/>
      <sheetName val="FR_FDR_W"/>
      <sheetName val="ﾃﾞｰﾀ"/>
      <sheetName val="プルダウン項目"/>
      <sheetName val="班部番別//Shared Documents/P02F"/>
      <sheetName val="比較 結果"/>
      <sheetName val="CategoryList"/>
      <sheetName val="TR"/>
      <sheetName val="INI"/>
      <sheetName val="SRP FH"/>
      <sheetName val="Profit"/>
      <sheetName val="Data Definition"/>
      <sheetName val="ドメインリスト"/>
      <sheetName val="計算表_(能美防災ＰＣＢ)4"/>
      <sheetName val="材料費_(2)4"/>
      <sheetName val="固定資産_(2)4"/>
      <sheetName val="検討書雛型_(概要)4"/>
      <sheetName val="検討書雛型_(2)4"/>
      <sheetName val="検討資料(対応項目一覧_TP_BIOS)4"/>
      <sheetName val="検討書雛型_(3)4"/>
      <sheetName val="検討書雛型_(4)4"/>
      <sheetName val="検討書雛型_(5)4"/>
      <sheetName val="PCVS_4"/>
      <sheetName val="DETBUDGETS_query3"/>
      <sheetName val="FADETGLBAL_query3"/>
      <sheetName val="【20120518提出】Rev10_(ドル_ベｰｽ)修正3"/>
      <sheetName val="【20120420提出】Rev10_(ドル_ベｰｽ)3"/>
      <sheetName val="OH_and_GASE_Case_13"/>
      <sheetName val="Data_Page3"/>
      <sheetName val="Cost_Summary_Low_Grade_Contrac3"/>
      <sheetName val="&lt;参考&gt;_回生制御世代一覧表3"/>
      <sheetName val="(8)_Lists3"/>
      <sheetName val="対比表_(2)3"/>
      <sheetName val="勤務ｼﾌﾄﾍﾞｰｽ表_下期3"/>
      <sheetName val="Destination_Table3"/>
      <sheetName val="W42E_ZV23"/>
      <sheetName val="Pi緒元表・旧ﾍﾞﾝﾁσPi_Ch3"/>
      <sheetName val="(9)-1_ﾀﾞﾝﾊﾟｰASSYの機能低下P-FTA3"/>
      <sheetName val="8-2_KOR'07MY変動質量表3"/>
      <sheetName val="No_13"/>
      <sheetName val="F_Call_Tree3"/>
      <sheetName val="Wire_Resistance3"/>
      <sheetName val="aux_20043"/>
      <sheetName val="List_Table3"/>
      <sheetName val="(distributed)_destination3"/>
      <sheetName val="UU1_memo3"/>
      <sheetName val="Cost_divison3"/>
      <sheetName val="Summary_Sheet2"/>
      <sheetName val="ECU_(SMT)_(2)2"/>
      <sheetName val="smt_9_change2"/>
      <sheetName val="Phase_42"/>
      <sheetName val="OEE_Data2"/>
      <sheetName val="2018_Work_Days2"/>
      <sheetName val="ECU_(FA-P4)2"/>
      <sheetName val="FA_Printable2"/>
      <sheetName val="SMT_Printable2"/>
      <sheetName val="Vibrate_test1"/>
      <sheetName val="DRBFM_Summary1"/>
      <sheetName val="比較_結果"/>
      <sheetName val="Dashboards"/>
      <sheetName val="PCAT"/>
      <sheetName val="统计图"/>
      <sheetName val="（仕様外）TBL"/>
      <sheetName val="損益歴史"/>
      <sheetName val="MT_Base EM (25degC)"/>
      <sheetName val="Summarized Data"/>
      <sheetName val="改訂履歴"/>
      <sheetName val="ne5000-Ec23_sikka33.3%_#1"/>
      <sheetName val="RWA Secondary Pin Assign"/>
      <sheetName val="No36対応_Fs_stateとリレーの関係 (抜粋)"/>
      <sheetName val="スケジュール"/>
      <sheetName val="教育计画"/>
      <sheetName val=""/>
      <sheetName val="検査仕様"/>
      <sheetName val="N719(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M&amp;Target"/>
      <sheetName val="Investments"/>
      <sheetName val="Risk&amp;Opportunity"/>
      <sheetName val="Matrix"/>
      <sheetName val="Globla Assumption"/>
      <sheetName val="Scenario Assumption"/>
      <sheetName val="Features"/>
      <sheetName val="Scenario 1"/>
      <sheetName val="Scenario 2"/>
      <sheetName val="Scenario 3"/>
      <sheetName val="CCM_Target"/>
      <sheetName val="Sheet1"/>
      <sheetName val="ｶｸWL利益試算"/>
      <sheetName val="MRSTE"/>
      <sheetName val="MM利益・原価企画方針書ｶｸ１"/>
      <sheetName val="LINK"/>
      <sheetName val="After Sales Supplier #'s"/>
      <sheetName val="PU"/>
      <sheetName val="星取表"/>
      <sheetName val="Prm"/>
      <sheetName val="END_ITEM"/>
      <sheetName val="段ﾎﾞｰﾙ箱図番･荷姿ｺｰﾄﾞ"/>
      <sheetName val="3m"/>
      <sheetName val="MOTO"/>
      <sheetName val="総合B"/>
      <sheetName val="Europe PU-1"/>
      <sheetName val="NSC's &amp; HQ's G&amp;A ratio BP04"/>
      <sheetName val="集計結果"/>
      <sheetName val="完了"/>
      <sheetName val="PROFILE"/>
      <sheetName val="Constant"/>
      <sheetName val="244豪州一般ZD301生試"/>
      <sheetName val="text"/>
      <sheetName val="表紙"/>
      <sheetName val="印刷"/>
      <sheetName val="SUM14ZC1"/>
      <sheetName val="Customer input"/>
      <sheetName val="ﾕｰｻﾞｰ設定"/>
      <sheetName val="Globla_Assumption"/>
      <sheetName val="Scenario_Assumption"/>
      <sheetName val="Scenario_1"/>
      <sheetName val="Scenario_2"/>
      <sheetName val="Scenario_3"/>
      <sheetName val="After_Sales_Supplier_#'s"/>
      <sheetName val="Globla_Assumption1"/>
      <sheetName val="Scenario_Assumption1"/>
      <sheetName val="Scenario_11"/>
      <sheetName val="Scenario_21"/>
      <sheetName val="Scenario_31"/>
      <sheetName val="After_Sales_Supplier_#'s1"/>
      <sheetName val="Globla_Assumption2"/>
      <sheetName val="Scenario_Assumption2"/>
      <sheetName val="Scenario_12"/>
      <sheetName val="Scenario_22"/>
      <sheetName val="Scenario_32"/>
      <sheetName val="After_Sales_Supplier_#'s2"/>
      <sheetName val="Globla_Assumption4"/>
      <sheetName val="Scenario_Assumption4"/>
      <sheetName val="Scenario_14"/>
      <sheetName val="Scenario_24"/>
      <sheetName val="Scenario_34"/>
      <sheetName val="After_Sales_Supplier_#'s4"/>
      <sheetName val="Globla_Assumption3"/>
      <sheetName val="Scenario_Assumption3"/>
      <sheetName val="Scenario_13"/>
      <sheetName val="Scenario_23"/>
      <sheetName val="Scenario_33"/>
      <sheetName val="After_Sales_Supplier_#'s3"/>
      <sheetName val="Server Configuration"/>
      <sheetName val="HUNIT"/>
      <sheetName val="NSC's_&amp;_HQ's_G&amp;A_ratio_BP04"/>
      <sheetName val="IP標時xls"/>
      <sheetName val="システム記号リスト"/>
      <sheetName val="Data"/>
      <sheetName val="6-2-3_Answer form B"/>
      <sheetName val="2-1_Quality"/>
      <sheetName val="323MPLﾃﾞｰﾀ"/>
      <sheetName val="ZFE5"/>
      <sheetName val="Sub3 Car"/>
      <sheetName val="Europe_PU-1"/>
      <sheetName val="Customer_input"/>
      <sheetName val="Europe_PU-11"/>
      <sheetName val="NSC's_&amp;_HQ's_G&amp;A_ratio_BP041"/>
      <sheetName val="Customer_input1"/>
      <sheetName val="Monthly_IS"/>
      <sheetName val="Interest"/>
      <sheetName val="menu"/>
      <sheetName val="管理規格"/>
      <sheetName val="BUIC"/>
      <sheetName val="Temp"/>
      <sheetName val="A"/>
      <sheetName val="RFQ BOM"/>
      <sheetName val="Server_Configuration"/>
      <sheetName val="6-2-3_Answer_form_B"/>
      <sheetName val="Sub3_Car"/>
      <sheetName val="NOTES"/>
      <sheetName val="T진도"/>
      <sheetName val="December 2008 RPPM (2)"/>
      <sheetName val="408W (1)"/>
      <sheetName val="FM"/>
      <sheetName val="OH"/>
      <sheetName val="CLM-MP"/>
      <sheetName val="M5A0_01-01-22"/>
      <sheetName val="勤務ｼﾌﾄﾍﾞｰｽ表 下期"/>
      <sheetName val="Globla_Assumption5"/>
      <sheetName val="Scenario_Assumption5"/>
      <sheetName val="Scenario_15"/>
      <sheetName val="Scenario_25"/>
      <sheetName val="Scenario_35"/>
      <sheetName val="After_Sales_Supplier_#'s5"/>
      <sheetName val="NSC's_&amp;_HQ's_G&amp;A_ratio_BP042"/>
      <sheetName val="Europe_PU-12"/>
      <sheetName val="Customer_input2"/>
      <sheetName val="Server_Configuration1"/>
      <sheetName val="6-2-3_Answer_form_B1"/>
      <sheetName val="Sub3_Car1"/>
      <sheetName val="RFQ_BOM"/>
      <sheetName val="December_2008_RPPM_(2)"/>
      <sheetName val="408W_(1)"/>
      <sheetName val="square1 "/>
      <sheetName val="square1"/>
      <sheetName val="CO2 &amp; MIRO INPUT SHEET"/>
      <sheetName val="Hardware Info"/>
      <sheetName val="square1_"/>
      <sheetName val="PARAMETRES"/>
      <sheetName val="ｺﾝﾄ構想再審査"/>
      <sheetName val="History"/>
      <sheetName val="ﾀｲﾔCP"/>
      <sheetName val="等価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点（国内）"/>
    </sheetNames>
    <sheetDataSet>
      <sheetData sheetId="0" refreshError="1">
        <row r="6">
          <cell r="D6" t="str">
            <v>コスト</v>
          </cell>
        </row>
        <row r="16">
          <cell r="D16">
            <v>9.8000000000000007</v>
          </cell>
        </row>
        <row r="17">
          <cell r="D17">
            <v>1.1000000000000001</v>
          </cell>
        </row>
        <row r="18">
          <cell r="D18">
            <v>2.2999999999999998</v>
          </cell>
        </row>
        <row r="20">
          <cell r="D20">
            <v>-8.5</v>
          </cell>
        </row>
        <row r="21">
          <cell r="D21">
            <v>0.6</v>
          </cell>
        </row>
        <row r="22">
          <cell r="D22">
            <v>10.4</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O"/>
      <sheetName val="Dom"/>
      <sheetName val="Ren"/>
      <sheetName val="Exp"/>
      <sheetName val="for Manufacture"/>
      <sheetName val="Imp"/>
      <sheetName val="for Sales Company"/>
      <sheetName val="USA"/>
      <sheetName val="captura"/>
      <sheetName val="JPN"/>
      <sheetName val="ESP"/>
      <sheetName val="Model Table"/>
      <sheetName val="Destination Table"/>
      <sheetName val="ＢＭＰ塗装直材"/>
      <sheetName val="Model Years"/>
      <sheetName val="Labor Rate Calculations"/>
      <sheetName val="CCM&amp;Target"/>
      <sheetName val="IP標時xls"/>
      <sheetName val="COST FINAL"/>
      <sheetName val="Cost Reduction Programs"/>
      <sheetName val="for_Manufacture"/>
      <sheetName val="for_Sales_Company"/>
      <sheetName val="Model_Table"/>
      <sheetName val="Destination_Table"/>
      <sheetName val="Model_Years"/>
      <sheetName val="Labor_Rate_Calculations"/>
      <sheetName val="COST_FINAL"/>
      <sheetName val="Cost_Reduction_Programs"/>
      <sheetName val="表5-2 地区別CO2排出実績"/>
      <sheetName val="Prm"/>
      <sheetName val="After Sales Supplier #'s"/>
      <sheetName val="115円ﾍﾞｰｽ"/>
      <sheetName val="BP0(bz0)見積もり"/>
      <sheetName val="日程"/>
      <sheetName val="進め方"/>
      <sheetName val="1_Hoja de Costos_Marzo_2002"/>
      <sheetName val="免驗率"/>
      <sheetName val="データ"/>
      <sheetName val="零三"/>
      <sheetName val="標時"/>
      <sheetName val="#REF"/>
      <sheetName val="F4301"/>
      <sheetName val="Sheet1"/>
      <sheetName val="NSC's &amp; HQ's G&amp;A ratio BP04"/>
      <sheetName val="sheet17"/>
      <sheetName val="物流费用预算表(A4)"/>
      <sheetName val="销售费用预算表(A4)"/>
      <sheetName val="管理费用预算表(A4)"/>
      <sheetName val="信息费用预算表(A4) "/>
      <sheetName val="研发费用预算明细表A3"/>
      <sheetName val="制造成本预算表A3"/>
      <sheetName val="年間計画"/>
      <sheetName val="销售收入A4"/>
      <sheetName val="班组"/>
      <sheetName val="岗位"/>
      <sheetName val="Nissan YTD"/>
      <sheetName val="90檢討稿_實際"/>
      <sheetName val="IP??xls"/>
      <sheetName val="???????????????"/>
      <sheetName val="3. Outbound"/>
      <sheetName val="集計結果"/>
      <sheetName val="3封面"/>
      <sheetName val="5国内培训明细表（预算）"/>
      <sheetName val="6出国（境）培训明细表"/>
      <sheetName val="进展情况"/>
      <sheetName val="综合"/>
      <sheetName val="2Row跟踪"/>
      <sheetName val="部品構成"/>
      <sheetName val="DF data"/>
      <sheetName val="for_Manufacture1"/>
      <sheetName val="for_Sales_Company1"/>
      <sheetName val="Model_Table1"/>
      <sheetName val="Destination_Table1"/>
      <sheetName val="Model_Years1"/>
      <sheetName val="Labor_Rate_Calculations1"/>
      <sheetName val="COST_FINAL1"/>
      <sheetName val="Cost_Reduction_Programs1"/>
      <sheetName val="表5-2_地区別CO2排出実績"/>
      <sheetName val="After_Sales_Supplier_#'s"/>
      <sheetName val="1_Hoja_de_Costos_Marzo_2002"/>
      <sheetName val="NSC's_&amp;_HQ's_G&amp;A_ratio_BP04"/>
      <sheetName val="信息费用预算表(A4)_"/>
      <sheetName val="Nissan_YTD"/>
      <sheetName val="索赔（按车型）A4"/>
      <sheetName val="text"/>
      <sheetName val="Recommend"/>
      <sheetName val="最終"/>
      <sheetName val="X11EdailyV61"/>
      <sheetName val="volume"/>
      <sheetName val="ｶﾞﾗｽ円環 直材 (2)"/>
      <sheetName val="液圧拡張ｺｽﾄ比較"/>
      <sheetName val="A33(引三引四)"/>
      <sheetName val="mst"/>
      <sheetName val="3m"/>
      <sheetName val="IP__xls"/>
      <sheetName val="_______________"/>
      <sheetName val="PARAMETRES"/>
      <sheetName val="Customer input"/>
      <sheetName val="for_Manufacture2"/>
      <sheetName val="for_Sales_Company2"/>
      <sheetName val="Model_Table2"/>
      <sheetName val="Destination_Table2"/>
      <sheetName val="Model_Years2"/>
      <sheetName val="Labor_Rate_Calculations2"/>
      <sheetName val="COST_FINAL2"/>
      <sheetName val="Cost_Reduction_Programs2"/>
      <sheetName val="表5-2_地区別CO2排出実績1"/>
      <sheetName val="After_Sales_Supplier_#'s1"/>
      <sheetName val="信息费用预算表(A4)_1"/>
      <sheetName val="NSC's_&amp;_HQ's_G&amp;A_ratio_BP041"/>
      <sheetName val="1_Hoja_de_Costos_Marzo_20021"/>
      <sheetName val="Nissan_YTD1"/>
      <sheetName val="DF_data"/>
      <sheetName val="3__Outbound"/>
      <sheetName val="ｶﾞﾗｽ円環_直材_(2)"/>
      <sheetName val="Customer_input"/>
      <sheetName val="サマリ"/>
      <sheetName val="AFEMAI"/>
      <sheetName val="KEY"/>
      <sheetName val="SALE&amp;COST"/>
      <sheetName val="Table_Definition"/>
      <sheetName val="要旨一覧表"/>
      <sheetName val="MB-T"/>
      <sheetName val="P5 ﾒﾀﾙ加工費(ﾚｰｻﾞｰ)"/>
      <sheetName val="段ﾎﾞｰﾙ箱図番･荷姿ｺｰﾄﾞ"/>
      <sheetName val="for_Manufacture4"/>
      <sheetName val="for_Sales_Company4"/>
      <sheetName val="Model_Table4"/>
      <sheetName val="Destination_Table4"/>
      <sheetName val="Model_Years4"/>
      <sheetName val="Labor_Rate_Calculations4"/>
      <sheetName val="COST_FINAL4"/>
      <sheetName val="Cost_Reduction_Programs4"/>
      <sheetName val="表5-2_地区別CO2排出実績3"/>
      <sheetName val="After_Sales_Supplier_#'s3"/>
      <sheetName val="信息费用预算表(A4)_3"/>
      <sheetName val="NSC's_&amp;_HQ's_G&amp;A_ratio_BP043"/>
      <sheetName val="1_Hoja_de_Costos_Marzo_20023"/>
      <sheetName val="Nissan_YTD3"/>
      <sheetName val="DF_data2"/>
      <sheetName val="for_Manufacture3"/>
      <sheetName val="for_Sales_Company3"/>
      <sheetName val="Model_Table3"/>
      <sheetName val="Destination_Table3"/>
      <sheetName val="Model_Years3"/>
      <sheetName val="Labor_Rate_Calculations3"/>
      <sheetName val="COST_FINAL3"/>
      <sheetName val="Cost_Reduction_Programs3"/>
      <sheetName val="表5-2_地区別CO2排出実績2"/>
      <sheetName val="After_Sales_Supplier_#'s2"/>
      <sheetName val="信息费用预算表(A4)_2"/>
      <sheetName val="NSC's_&amp;_HQ's_G&amp;A_ratio_BP042"/>
      <sheetName val="1_Hoja_de_Costos_Marzo_20022"/>
      <sheetName val="Nissan_YTD2"/>
      <sheetName val="DF_data1"/>
      <sheetName val="for_Manufacture5"/>
      <sheetName val="for_Sales_Company5"/>
      <sheetName val="Model_Table5"/>
      <sheetName val="Destination_Table5"/>
      <sheetName val="Model_Years5"/>
      <sheetName val="Labor_Rate_Calculations5"/>
      <sheetName val="COST_FINAL5"/>
      <sheetName val="Cost_Reduction_Programs5"/>
      <sheetName val="表5-2_地区別CO2排出実績4"/>
      <sheetName val="After_Sales_Supplier_#'s4"/>
      <sheetName val="信息费用预算表(A4)_4"/>
      <sheetName val="NSC's_&amp;_HQ's_G&amp;A_ratio_BP044"/>
      <sheetName val="1_Hoja_de_Costos_Marzo_20024"/>
      <sheetName val="Nissan_YTD4"/>
      <sheetName val="DF_data3"/>
      <sheetName val="ｶﾞﾗｽ円環_直材_(2)1"/>
      <sheetName val="事務所引越見積書"/>
      <sheetName val="SUM14ZC1"/>
      <sheetName val="発注書"/>
      <sheetName val="7.12.'02"/>
      <sheetName val="Sin NNA ni otras"/>
      <sheetName val="ETRS"/>
      <sheetName val="FN8"/>
      <sheetName val="网格隔行填色"/>
      <sheetName val="TCS ouvrants"/>
      <sheetName val="車会集約"/>
      <sheetName val="Capital"/>
      <sheetName val="Stamping"/>
      <sheetName val="一月"/>
      <sheetName val="LOOKUP"/>
      <sheetName val="愛知・日デ"/>
      <sheetName val="#REF!"/>
      <sheetName val="ﾏｽﾀ-A"/>
      <sheetName val="Feuil9"/>
      <sheetName val="Commodity names"/>
      <sheetName val="ISO Country Code"/>
      <sheetName val="Roadmap RMB"/>
      <sheetName val="Exce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WD"/>
      <sheetName val="4WD"/>
      <sheetName val="今回ｻﾏﾘ"/>
      <sheetName val="達成状況"/>
      <sheetName val="Sheet2"/>
    </sheetNames>
    <sheetDataSet>
      <sheetData sheetId="0">
        <row r="5">
          <cell r="AW5" t="str">
            <v>Change</v>
          </cell>
        </row>
        <row r="6">
          <cell r="AW6" t="str">
            <v>Add</v>
          </cell>
        </row>
        <row r="7">
          <cell r="AW7" t="str">
            <v>C/O</v>
          </cell>
        </row>
      </sheetData>
      <sheetData sheetId="1" refreshError="1"/>
      <sheetData sheetId="2" refreshError="1"/>
      <sheetData sheetId="3" refreshError="1"/>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D PRIX"/>
      <sheetName val="critères"/>
      <sheetName val="0000000000000000"/>
      <sheetName val="000000000000000000000"/>
      <sheetName val="0000000000000000000"/>
      <sheetName val="synth_K9K700"/>
      <sheetName val="synth_K9K702"/>
      <sheetName val="synth_K9K722"/>
      <sheetName val="synth_K9K728"/>
      <sheetName val="recapK9"/>
      <sheetName val="recapK9 (GCo)"/>
      <sheetName val="évol_prix_à_jour K9K700"/>
      <sheetName val="évol_prix_à_jour K9K702"/>
      <sheetName val="Compar proj K9K700_702"/>
      <sheetName val="Compar proj K9K702_722"/>
      <sheetName val="Compar proj K9K722_728"/>
      <sheetName val="Lupéco K9K700"/>
      <sheetName val="Lupéco K9K702"/>
      <sheetName val="Lupéco K9K722"/>
      <sheetName val="risques_écos K9K700"/>
      <sheetName val="SYNT QCDP"/>
      <sheetName val="crit?res"/>
      <sheetName val="Comptage_Pieces"/>
      <sheetName val="K9K V9ter"/>
      <sheetName val="PRF2004.04"/>
      <sheetName val="ANAL"/>
      <sheetName val="INTEG"/>
      <sheetName val="SPEC"/>
      <sheetName val="CPxx_MT"/>
      <sheetName val="TE"/>
      <sheetName val="K9K EUV"/>
      <sheetName val="F4P774"/>
      <sheetName val="Macro1"/>
      <sheetName val="CONTRATS"/>
      <sheetName val="Prm"/>
      <sheetName val="Grafico Semanal"/>
      <sheetName val="Table"/>
      <sheetName val="PRGEK travail (ancien tri)"/>
      <sheetName val="Bdd"/>
      <sheetName val="EDR_12_02"/>
      <sheetName val="PRF"/>
      <sheetName val="Réel"/>
      <sheetName val="mtm_vp"/>
      <sheetName val="Chiffres clés 2002"/>
      <sheetName val="Proposition prix et mix"/>
      <sheetName val="MTM"/>
      <sheetName val="Data TCD"/>
      <sheetName val="Compras Rlt"/>
      <sheetName val="C44"/>
      <sheetName val="EVOLUTIONS"/>
      <sheetName val="Projection F4P F4R"/>
      <sheetName val="CALENDRI"/>
      <sheetName val="Compte resultat final"/>
      <sheetName val="SYNTH OSOF 05"/>
      <sheetName val="Parité_Inflation Dacia"/>
      <sheetName val="ACT_SPRING"/>
      <sheetName val="ACT_TRAVAIL"/>
      <sheetName val="Ex_Organisation_Div2"/>
      <sheetName val="Criteres"/>
      <sheetName val="Correspondances AC"/>
      <sheetName val="Famille Projets"/>
    </sheetNames>
    <sheetDataSet>
      <sheetData sheetId="0" refreshError="1"/>
      <sheetData sheetId="1" refreshError="1">
        <row r="8">
          <cell r="B8" t="str">
            <v>FOURNISSEUR</v>
          </cell>
        </row>
        <row r="9">
          <cell r="B9" t="str">
            <v>CR LUCAS</v>
          </cell>
        </row>
        <row r="11">
          <cell r="D11" t="str">
            <v>FOURNISSEUR</v>
          </cell>
          <cell r="F11" t="str">
            <v>FOURNISSEUR</v>
          </cell>
        </row>
        <row r="12">
          <cell r="D12" t="str">
            <v>VT CACIA</v>
          </cell>
          <cell r="F12" t="str">
            <v>VT FASA</v>
          </cell>
        </row>
        <row r="14">
          <cell r="F14" t="str">
            <v>FOURNISSEUR</v>
          </cell>
        </row>
        <row r="15">
          <cell r="F15" t="str">
            <v>VT CLEON</v>
          </cell>
        </row>
        <row r="18">
          <cell r="F18" t="str">
            <v>QCDP</v>
          </cell>
          <cell r="G18" t="str">
            <v>FOURNISSEUR</v>
          </cell>
        </row>
        <row r="19">
          <cell r="F19" t="str">
            <v>1BM</v>
          </cell>
          <cell r="G19" t="str">
            <v>&lt;&gt;VT*</v>
          </cell>
        </row>
        <row r="21">
          <cell r="F21" t="str">
            <v>QCDP</v>
          </cell>
          <cell r="G21" t="str">
            <v>FOURNISSEUR</v>
          </cell>
        </row>
        <row r="22">
          <cell r="F22" t="str">
            <v>2HM</v>
          </cell>
          <cell r="G22" t="str">
            <v>&lt;&gt;VT*</v>
          </cell>
        </row>
        <row r="24">
          <cell r="F24" t="str">
            <v>QCDP</v>
          </cell>
          <cell r="G24" t="str">
            <v>FOURNISSEUR</v>
          </cell>
        </row>
        <row r="25">
          <cell r="F25" t="str">
            <v>3AE</v>
          </cell>
          <cell r="G25" t="str">
            <v>&lt;&gt;VT*</v>
          </cell>
        </row>
        <row r="27">
          <cell r="F27" t="str">
            <v>QCDP</v>
          </cell>
          <cell r="G27" t="str">
            <v>FOURNISSEUR</v>
          </cell>
        </row>
        <row r="28">
          <cell r="F28" t="str">
            <v>4SI</v>
          </cell>
          <cell r="G28" t="str">
            <v>&lt;&gt;VT*</v>
          </cell>
        </row>
        <row r="30">
          <cell r="F30" t="str">
            <v>QCDP</v>
          </cell>
          <cell r="G30" t="str">
            <v>FOURNISSEUR</v>
          </cell>
        </row>
        <row r="31">
          <cell r="F31" t="str">
            <v>5EQ</v>
          </cell>
          <cell r="G31" t="str">
            <v>&lt;&gt;VT*</v>
          </cell>
        </row>
        <row r="41">
          <cell r="C41" t="str">
            <v>T4</v>
          </cell>
          <cell r="D41" t="str">
            <v>ECO4</v>
          </cell>
          <cell r="E41" t="str">
            <v>ECO4</v>
          </cell>
        </row>
        <row r="42">
          <cell r="C42" t="str">
            <v>LOG</v>
          </cell>
          <cell r="D42" t="str">
            <v>PRO</v>
          </cell>
          <cell r="E42" t="str">
            <v>SYN</v>
          </cell>
        </row>
      </sheetData>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ion F4P F4R"/>
      <sheetName val="Objectif F4R M1G"/>
      <sheetName val="F4P770"/>
      <sheetName val="Objectif F4"/>
      <sheetName val="critères"/>
      <sheetName val="F_SYNTH"/>
      <sheetName val="F4R projeté 2004"/>
      <sheetName val="CPxx_MT"/>
      <sheetName val="Resultados Semanais"/>
      <sheetName val="Apresentação"/>
      <sheetName val="Compras Rlt"/>
      <sheetName val="Parameter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ｽﾄBase"/>
      <sheetName val="採算 (6)"/>
      <sheetName val="採算Base"/>
      <sheetName val="採算CASE1"/>
      <sheetName val="ｺｽﾄcase1"/>
      <sheetName val="採算CASE2"/>
      <sheetName val="ｺｽﾄcase2"/>
    </sheetNames>
    <sheetDataSet>
      <sheetData sheetId="0"/>
      <sheetData sheetId="1"/>
      <sheetData sheetId="2"/>
      <sheetData sheetId="3"/>
      <sheetData sheetId="4"/>
      <sheetData sheetId="5"/>
      <sheetData sheetId="6"/>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ｽﾄｱｲﾃﾑ"/>
      <sheetName val="Sheet1"/>
      <sheetName val="台数WS"/>
      <sheetName val="台数WS (2)"/>
      <sheetName val="台数WS (3)"/>
      <sheetName val="Sheet3"/>
      <sheetName val="02型41G"/>
      <sheetName val="02型45"/>
      <sheetName val="tama41 (2)"/>
      <sheetName val="tama45 (2)"/>
      <sheetName val="台数WS (4)"/>
      <sheetName val="台数WS (5)"/>
      <sheetName val="Sheet3 (2)"/>
      <sheetName val="ｺｽﾄｱｲﾃﾑ (2)"/>
    </sheetNames>
    <sheetDataSet>
      <sheetData sheetId="0" refreshError="1">
        <row r="56">
          <cell r="F56">
            <v>0</v>
          </cell>
          <cell r="G56">
            <v>1320</v>
          </cell>
          <cell r="H56">
            <v>2270</v>
          </cell>
          <cell r="K56">
            <v>423</v>
          </cell>
          <cell r="L56">
            <v>369</v>
          </cell>
          <cell r="O56">
            <v>369</v>
          </cell>
          <cell r="Q56">
            <v>106</v>
          </cell>
          <cell r="S56">
            <v>133</v>
          </cell>
          <cell r="T56">
            <v>66</v>
          </cell>
          <cell r="U56">
            <v>66</v>
          </cell>
          <cell r="V56">
            <v>212</v>
          </cell>
          <cell r="W56">
            <v>687</v>
          </cell>
          <cell r="Z56">
            <v>53</v>
          </cell>
          <cell r="AA56">
            <v>107</v>
          </cell>
          <cell r="AD56">
            <v>974</v>
          </cell>
          <cell r="AE56">
            <v>1558</v>
          </cell>
          <cell r="AG56">
            <v>389</v>
          </cell>
          <cell r="AH56">
            <v>520</v>
          </cell>
          <cell r="AJ56">
            <v>1429</v>
          </cell>
          <cell r="AM56">
            <v>844</v>
          </cell>
          <cell r="AP56">
            <v>195</v>
          </cell>
          <cell r="AQ56">
            <v>78</v>
          </cell>
          <cell r="AR56">
            <v>195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40450b"/>
      <sheetName val="Format"/>
      <sheetName val="General"/>
      <sheetName val="見積依頼部品一覧"/>
      <sheetName val="CAN送信(TRQ関係)"/>
      <sheetName val="総合B"/>
      <sheetName val="ACO"/>
      <sheetName val="HYO"/>
      <sheetName val="段ﾎﾞｰﾙ箱図番･荷姿ｺｰﾄﾞ"/>
      <sheetName val="CONTROL"/>
      <sheetName val="amp_spr"/>
      <sheetName val="ﾃｽﾄﾊﾟﾀｰﾝ表"/>
      <sheetName val="ctc"/>
    </sheetNames>
    <definedNames>
      <definedName name="DataClear"/>
      <definedName name="DataRea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抜け圧Limit値検討"/>
      <sheetName val="ﾀﾞｳﾝｼﾌﾄ学習（入り圧）ENGLISH"/>
      <sheetName val="制御仕様書"/>
      <sheetName val="ﾃﾞｰﾀ確認項目"/>
      <sheetName val="TR目次"/>
      <sheetName val="ＴＲ表紙"/>
      <sheetName val="ﾊﾞﾗﾂｷまとめ"/>
      <sheetName val="抜け圧Limit値検討"/>
      <sheetName val="入り圧Limit値検討vol2"/>
      <sheetName val="ﾀｰｹﾞｯﾄGR設定決め(2.1L)"/>
      <sheetName val="ﾀｰｹﾞｯﾄGR設定決め(3.0L)"/>
      <sheetName val="入り圧Limit値検討"/>
      <sheetName val="ﾃﾞｰﾀ設定値決めに関して"/>
      <sheetName val="入り抜け干渉"/>
      <sheetName val="ｷﾞｱ比検出誤差検討"/>
      <sheetName val="温度補間mapとの連携"/>
      <sheetName val="FPD緒言（MATLAB用）"/>
      <sheetName val="検討結果"/>
      <sheetName val="ＤＲ用資料"/>
      <sheetName val="ＤＲ２"/>
      <sheetName val="ＤＲ_日程"/>
      <sheetName val="目次"/>
      <sheetName val="FMEA"/>
      <sheetName val="制御構想書兼判断書"/>
      <sheetName val="タイムチャート"/>
      <sheetName val="仕様変更書類"/>
      <sheetName val="仕様書変更資料"/>
      <sheetName val="予測チャート表"/>
      <sheetName val="空吹き学習FTA vol２"/>
      <sheetName val="4-3空吹き原因FTA"/>
      <sheetName val="学習説明"/>
      <sheetName val="経緯"/>
      <sheetName val="amp_spr"/>
      <sheetName val="VH45DE(仮)"/>
      <sheetName val="Basic_Information"/>
      <sheetName val="段ﾎﾞｰﾙ箱図番･荷姿ｺｰﾄﾞ"/>
      <sheetName val="data"/>
      <sheetName val="RC5.5"/>
      <sheetName val="02年ク対UE,UA"/>
      <sheetName val="Definitions"/>
      <sheetName val="MI項目一覧"/>
      <sheetName val="ＦＰＤ的入り圧学習"/>
      <sheetName val="MM利益・原価企画方針書ｶｸ１"/>
      <sheetName val="ENG"/>
      <sheetName val="DATA SHEET"/>
      <sheetName val="ドキュメントまとめ方"/>
      <sheetName val="TM"/>
      <sheetName val="L52A国内台当り"/>
      <sheetName val="SUM14ZC1"/>
      <sheetName val="結果整理開き1st0930"/>
      <sheetName val="CVT1 Eng"/>
      <sheetName val="HYO"/>
      <sheetName val="Anlycs"/>
      <sheetName val="Mctng"/>
      <sheetName val="Summary"/>
      <sheetName val="Format"/>
      <sheetName val="General"/>
      <sheetName val="ﾀｰｹﾞｯﾄGR設定決め(2_1L)"/>
      <sheetName val="ﾀｰｹﾞｯﾄGR設定決め(3_0L)"/>
      <sheetName val="空吹き学習FTA_vol２"/>
      <sheetName val="RC5_5"/>
      <sheetName val="ﾃﾞｰﾀ"/>
      <sheetName val="Engine"/>
      <sheetName val="Schedule"/>
      <sheetName val="駆動力"/>
      <sheetName val="Pmax"/>
      <sheetName val="D1max"/>
      <sheetName val="Nmax"/>
      <sheetName val="D1min"/>
      <sheetName val="Rmax"/>
      <sheetName val="表"/>
      <sheetName val="Car Flow"/>
      <sheetName val="Projection F4P F4R"/>
      <sheetName val="critères"/>
      <sheetName val="CCM&amp;Target"/>
      <sheetName val="仕損・臨外"/>
      <sheetName val="間接ｸﾞﾗﾌ"/>
      <sheetName val="ﾀｰｹﾞｯﾄGR設定決め(2_1L)1"/>
      <sheetName val="ﾀｰｹﾞｯﾄGR設定決め(3_0L)1"/>
      <sheetName val="空吹き学習FTA_vol２1"/>
      <sheetName val="ﾀｰｹﾞｯﾄGR設定決め(2_1L)2"/>
      <sheetName val="ﾀｰｹﾞｯﾄGR設定決め(3_0L)2"/>
      <sheetName val="空吹き学習FTA_vol２2"/>
      <sheetName val="ﾀｰｹﾞｯﾄGR設定決め(2_1L)3"/>
      <sheetName val="ﾀｰｹﾞｯﾄGR設定決め(3_0L)3"/>
      <sheetName val="空吹き学習FTA_vol２3"/>
      <sheetName val="ﾀｰｹﾞｯﾄGR設定決め(2_1L)5"/>
      <sheetName val="ﾀｰｹﾞｯﾄGR設定決め(3_0L)5"/>
      <sheetName val="空吹き学習FTA_vol２5"/>
      <sheetName val="ﾀｰｹﾞｯﾄGR設定決め(2_1L)4"/>
      <sheetName val="ﾀｰｹﾞｯﾄGR設定決め(3_0L)4"/>
      <sheetName val="空吹き学習FTA_vol２4"/>
      <sheetName val="Proposition prix et mix"/>
      <sheetName val="N32L DCRS"/>
      <sheetName val="その1"/>
      <sheetName val="P2対D1"/>
      <sheetName val="選択項目一覧（決定報告）"/>
      <sheetName val="選択項目一覧（製作伺）"/>
      <sheetName val="顧客一覧"/>
      <sheetName val="原価"/>
      <sheetName val="S3CHK1"/>
      <sheetName val="supplier info"/>
      <sheetName val="NCAB"/>
      <sheetName val="CONTROL"/>
      <sheetName val="Destination Table"/>
      <sheetName val="「構成管理計画書」(構成) (2)"/>
      <sheetName val="CVT3変速線"/>
      <sheetName val="CAMCAL1"/>
      <sheetName val="Commodity code list"/>
      <sheetName val="CARATULA"/>
      <sheetName val="構成リスト"/>
      <sheetName val="Key Data Table INPUT"/>
      <sheetName val="Fiche sys"/>
      <sheetName val="ｺｽﾄBase"/>
      <sheetName val="日産ｺﾓﾝR"/>
      <sheetName val="Sheet1"/>
      <sheetName val="Consolid BS"/>
      <sheetName val="Prm"/>
      <sheetName val="Common (for reference only)"/>
      <sheetName val="Tech_Data"/>
      <sheetName val="C"/>
      <sheetName val="Quote Cover Page"/>
      <sheetName val="MAKER2 (PRC)"/>
      <sheetName val="COMPANY"/>
      <sheetName val="テーブル定数変更箇所"/>
      <sheetName val="BOM_RefDes"/>
      <sheetName val="Balance Sheet"/>
      <sheetName val="Income Statement"/>
      <sheetName val="#REF"/>
      <sheetName val="ﾊﾞｯｸﾃﾞｰﾀ"/>
      <sheetName val="DATA_SHEET"/>
      <sheetName val="CVT1_Eng"/>
      <sheetName val="Model Years"/>
      <sheetName val="電子技術４部 開発１１"/>
      <sheetName val="PORTADA"/>
      <sheetName val="support"/>
      <sheetName val="DO NOT DELETE"/>
      <sheetName val="73(下)直直要員明細"/>
      <sheetName val="73(下)省人実績表 "/>
      <sheetName val="LaborCost"/>
      <sheetName val="NOVEMBER 2002"/>
      <sheetName val="Price"/>
      <sheetName val="Code"/>
      <sheetName val="ZFE5"/>
      <sheetName val="Sub3 Car"/>
      <sheetName val="SMALL_FUNCTION_CODE"/>
      <sheetName val="INTERNAL_PROCESS"/>
      <sheetName val="ﾀｰｹﾞｯﾄGR設定決め(2_1L)6"/>
      <sheetName val="ﾀｰｹﾞｯﾄGR設定決め(3_0L)6"/>
      <sheetName val="空吹き学習FTA_vol２6"/>
      <sheetName val="Proposition_prix_et_mix"/>
      <sheetName val="N32L_DCRS"/>
      <sheetName val="RC5_51"/>
      <sheetName val="supplier_info"/>
      <sheetName val="ﾀｰｹﾞｯﾄGR設定決め(2_1L)7"/>
      <sheetName val="ﾀｰｹﾞｯﾄGR設定決め(3_0L)7"/>
      <sheetName val="空吹き学習FTA_vol２7"/>
      <sheetName val="Proposition_prix_et_mix1"/>
      <sheetName val="N32L_DCRS1"/>
      <sheetName val="RC5_52"/>
      <sheetName val="DATA_SHEET1"/>
      <sheetName val="CVT1_Eng1"/>
      <sheetName val="supplier_info1"/>
      <sheetName val="ﾀｰｹﾞｯﾄGR設定決め(2_1L)8"/>
      <sheetName val="ﾀｰｹﾞｯﾄGR設定決め(3_0L)8"/>
      <sheetName val="空吹き学習FTA_vol２8"/>
      <sheetName val="Proposition_prix_et_mix2"/>
      <sheetName val="N32L_DCRS2"/>
      <sheetName val="RC5_53"/>
      <sheetName val="DATA_SHEET2"/>
      <sheetName val="CVT1_Eng2"/>
      <sheetName val="supplier_info2"/>
      <sheetName val="日産設通"/>
      <sheetName val="ﾁｪｯｸｼｰﾄ（別紙11）"/>
      <sheetName val="A"/>
      <sheetName val="班部番別"/>
      <sheetName val="別紙3.2機能目標原価集約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H3">
            <v>0.13</v>
          </cell>
        </row>
      </sheetData>
      <sheetData sheetId="17" refreshError="1">
        <row r="3">
          <cell r="H3">
            <v>0.13</v>
          </cell>
        </row>
        <row r="6">
          <cell r="H6">
            <v>1.4999999999999986E-2</v>
          </cell>
          <cell r="I6">
            <v>3.1793050844503012E-4</v>
          </cell>
          <cell r="J6">
            <v>2.199444116058018E-5</v>
          </cell>
          <cell r="K6">
            <v>50.994580000000042</v>
          </cell>
        </row>
        <row r="8">
          <cell r="H8">
            <v>-1.4999999999999999E-2</v>
          </cell>
          <cell r="I8">
            <v>-3.1793050844505788E-4</v>
          </cell>
          <cell r="J8">
            <v>-2.199207279242046E-5</v>
          </cell>
          <cell r="K8">
            <v>-50.994580000000042</v>
          </cell>
        </row>
        <row r="33">
          <cell r="B33">
            <v>280000</v>
          </cell>
        </row>
        <row r="34">
          <cell r="B34">
            <v>125000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EZEL動弁相場"/>
      <sheetName val="出力・ﾄﾙｸ"/>
      <sheetName val="単筒排気量ﾊﾞﾙﾌﾞ比"/>
      <sheetName val="吸気速度"/>
      <sheetName val="吸気ﾏｯﾊ数"/>
      <sheetName val="ﾎﾟﾝﾋﾟﾝｸﾞﾛｽ"/>
      <sheetName val="ｽｶｰﾄ長さ"/>
      <sheetName val="主運動部ﾌﾘｸｼｮﾝ"/>
      <sheetName val="Graph5"/>
      <sheetName val="Graph6"/>
      <sheetName val="推定ﾄﾙｸｶｰﾌﾞ"/>
      <sheetName val="S．PLUG位置"/>
      <sheetName val="Graph3"/>
      <sheetName val="Graph4"/>
      <sheetName val="Graph8"/>
      <sheetName val="GAS相場"/>
      <sheetName val="KH性能予測"/>
      <sheetName val="Graph1"/>
      <sheetName val="Sheet1"/>
      <sheetName val="KHK検討"/>
      <sheetName val="伝達ﾄﾙｸ計算（新）"/>
      <sheetName val="伝達ﾄﾙｸ計算（旧）"/>
      <sheetName val="様式２-2 "/>
      <sheetName val="Graph2"/>
      <sheetName val="締め付けﾄﾙｸ－歪み相関"/>
      <sheetName val="Sheet3"/>
      <sheetName val="引っ張り試験"/>
      <sheetName val="Graph1 (2)"/>
      <sheetName val="ｸﾞﾗﾌのﾃﾞｰﾀ"/>
      <sheetName val="ﾄﾙｸ-荷重相関"/>
      <sheetName val="上下限（グラフ付き）"/>
      <sheetName val="MOTO"/>
      <sheetName val="MPL 技連"/>
      <sheetName val="342E BLOCK"/>
      <sheetName val="244豪州一般ZD301生試"/>
      <sheetName val="RD제품개발투자비(매가)"/>
      <sheetName val="A"/>
      <sheetName val="１１月"/>
      <sheetName val="GS41_RAD-MT"/>
      <sheetName val="2"/>
      <sheetName val="変更部品TF08MY1-5"/>
      <sheetName val="OK見込サマリー"/>
      <sheetName val="総合B"/>
      <sheetName val="車会集約"/>
      <sheetName val="#REF"/>
      <sheetName val="094_APP別"/>
      <sheetName val="班部番別"/>
      <sheetName val="万年历"/>
      <sheetName val="神奈川生産部"/>
      <sheetName val="生涯利益計画ｼｰﾄ"/>
      <sheetName val="動弁相場"/>
      <sheetName val="進捗ｸﾞﾗﾌ (225)"/>
      <sheetName val="間接員勤務"/>
      <sheetName val="基準ﾘｽﾄ"/>
      <sheetName val="HUNIT"/>
      <sheetName val="XV0個人"/>
      <sheetName val="日程管理表"/>
      <sheetName val="集計結果"/>
      <sheetName val="14mmQfup"/>
      <sheetName val="過不足ﾏﾄﾒ"/>
      <sheetName val="ﾊﾞﾙﾌﾞﾘｰｸ"/>
      <sheetName val="sheet17"/>
      <sheetName val="DB"/>
      <sheetName val="新目標"/>
      <sheetName val="星取表"/>
      <sheetName val="MM利益・原価企画方針書ｶｸ１"/>
      <sheetName val="Europe PU-1"/>
      <sheetName val="日程"/>
      <sheetName val="進め方"/>
      <sheetName val="結果"/>
      <sheetName val="DD96.1.18"/>
      <sheetName val="カメラ棚卸結果（１次）"/>
      <sheetName val="Model Years"/>
      <sheetName val="square1"/>
      <sheetName val="CFS3"/>
      <sheetName val="集計条件"/>
      <sheetName val="XL4Poppy"/>
      <sheetName val="CheckLIST"/>
      <sheetName val="단면 (2)"/>
      <sheetName val="01重点管理ｴﾘｱ"/>
      <sheetName val="Appendix2"/>
      <sheetName val="入力規制"/>
      <sheetName val="P.1 Cover"/>
      <sheetName val="P5. Reference "/>
      <sheetName val="手順書ﾌﾟﾛｸﾞﾗﾑ説明"/>
      <sheetName val="制造成本预算表A3"/>
      <sheetName val="物流费用预算表(A4)"/>
      <sheetName val="销售费用预算表(A4)"/>
      <sheetName val="管理费用预算表(A4)"/>
      <sheetName val="信息费用预算表(A4) "/>
      <sheetName val="研发费用预算明细表A3"/>
      <sheetName val="sheet5"/>
      <sheetName val="試作DPロット日程"/>
      <sheetName val="部品単価DATA"/>
      <sheetName val="様式２-2_"/>
      <sheetName val="Graph1_(2)"/>
      <sheetName val="MPL_技連"/>
      <sheetName val="342E_BLOCK"/>
      <sheetName val="X11EdailyV61"/>
      <sheetName val="R-1.6 2・900 E370"/>
      <sheetName val="設計通知"/>
      <sheetName val="IP標時xls"/>
      <sheetName val="納入不良"/>
      <sheetName val="98明細報告"/>
      <sheetName val="課題ﾘｽﾄ"/>
      <sheetName val="Prm"/>
      <sheetName val="稼働時間"/>
      <sheetName val="業務計画"/>
      <sheetName val="⑤ Category Code"/>
      <sheetName val="噛み合い最小Vir"/>
      <sheetName val="WJ素材費"/>
      <sheetName val="Stator"/>
      <sheetName val="λ逆計算2"/>
      <sheetName val="循環流速"/>
      <sheetName val="tZR_39區分(案)0226"/>
      <sheetName val="PRO1"/>
      <sheetName val="material"/>
      <sheetName val="pro"/>
      <sheetName val="ANEXO_1_2000"/>
      <sheetName val="QR20-1101"/>
      <sheetName val="Nissan 相関式"/>
      <sheetName val="車両"/>
      <sheetName val="ﾏｯﾁﾝｸﾞ"/>
      <sheetName val="NEM EEM.XLS"/>
      <sheetName val="DD"/>
      <sheetName val="Z3"/>
      <sheetName val="90檢討稿_實際"/>
      <sheetName val="aux 2004"/>
      <sheetName val="計算ｼｰﾄ"/>
      <sheetName val="一覧"/>
      <sheetName val="ETRS"/>
      <sheetName val="391.各"/>
      <sheetName val="構想書原紙"/>
      <sheetName val="不具合再発防止(法規)"/>
      <sheetName val="MRD For Vanning"/>
      <sheetName val="89"/>
      <sheetName val="AJ部品清单"/>
      <sheetName val="After Sales Supplier #'s"/>
      <sheetName val="流量原紙"/>
      <sheetName val="Euro"/>
      <sheetName val="PRC"/>
      <sheetName val="US"/>
      <sheetName val="別紙3.2機能目標原価集約表"/>
      <sheetName val="日産ｺﾓﾝR"/>
      <sheetName val="入力規制等"/>
      <sheetName val="一般"/>
      <sheetName val="ME"/>
      <sheetName val="集計ﾊﾟﾀｰﾝ設定"/>
      <sheetName val="カレンダー&amp;当月計画"/>
      <sheetName val="当月実績"/>
      <sheetName val="前年実績"/>
      <sheetName val="メニュー"/>
      <sheetName val="触らないでください"/>
      <sheetName val="部品売上推移G"/>
      <sheetName val="集計ﾘｽﾄ"/>
      <sheetName val="FBC86-07"/>
      <sheetName val="(4)ﾃﾞｰﾀｰ"/>
      <sheetName val="車体構成"/>
      <sheetName val="速度三角"/>
      <sheetName val="愛知・日デ"/>
      <sheetName val="Product"/>
      <sheetName val="Base"/>
      <sheetName val="Ts"/>
      <sheetName val="Mc"/>
      <sheetName val="G-T検討ｼｰﾄ（要望）"/>
      <sheetName val="PL.BS.CF"/>
      <sheetName val="REP-2"/>
      <sheetName val="報告№②ー１"/>
      <sheetName val="人员工时"/>
      <sheetName val="No1 1000rpm "/>
      <sheetName val="No9 1200rpm "/>
      <sheetName val="No12 2400rpm "/>
      <sheetName val="No3 650rpm "/>
      <sheetName val="No11 2400rpm "/>
      <sheetName val="No5 1000rpm"/>
      <sheetName val="No14 4000rpm"/>
      <sheetName val="DATA"/>
      <sheetName val="業界別"/>
      <sheetName val="342A Block"/>
      <sheetName val="IP仕様一覧表"/>
      <sheetName val="Feuil1"/>
      <sheetName val="IRR比較"/>
      <sheetName val="オリジナル"/>
      <sheetName val="FNFR"/>
      <sheetName val="リスト"/>
      <sheetName val="様式２-2_1"/>
      <sheetName val="Graph1_(2)1"/>
      <sheetName val="MPL_技連1"/>
      <sheetName val="342E_BLOCK1"/>
      <sheetName val="進捗ｸﾞﾗﾌ_(225)"/>
      <sheetName val="Europe_PU-1"/>
      <sheetName val="DD96_1_18"/>
      <sheetName val="Model_Years"/>
      <sheetName val="단면_(2)"/>
      <sheetName val="P_1_Cover"/>
      <sheetName val="P5__Reference_"/>
      <sheetName val="信息费用预算表(A4)_"/>
      <sheetName val="R-1_6_2・900_E370"/>
      <sheetName val="⑤_Category_Code"/>
      <sheetName val="Nissan_相関式"/>
      <sheetName val="NEM_EEM_XLS"/>
      <sheetName val="aux_2004"/>
      <sheetName val="391_各"/>
      <sheetName val="カメラ"/>
      <sheetName val="FY18_PROJコード"/>
      <sheetName val="Sub-Process"/>
      <sheetName val="グラフ"/>
      <sheetName val="BM_NEW2"/>
      <sheetName val="台帳(BS設)"/>
      <sheetName val="実験項目ﾁｪｯｸﾘｽﾄ"/>
      <sheetName val="負荷分析"/>
      <sheetName val="Oracle領域見積り用"/>
      <sheetName val="プルダウン"/>
      <sheetName val="CAMERA1"/>
      <sheetName val="_x0000__x0000__x0000__x0000__x0000__x0000__x0000__x0000_"/>
      <sheetName val="Sheet7"/>
      <sheetName val="CD-실적"/>
      <sheetName val="BOWP"/>
      <sheetName val="滑り線図　N2"/>
      <sheetName val="Sheet2"/>
      <sheetName val="PZ1A RR BRH"/>
      <sheetName val="DATA NORMAL"/>
      <sheetName val="VQS⑦-⑭"/>
      <sheetName val="VQS⑮"/>
      <sheetName val="Titel"/>
      <sheetName val="Hyp"/>
      <sheetName val="Config"/>
      <sheetName val="DATA_HEAD"/>
      <sheetName val="DATA_LIST"/>
      <sheetName val="DATA_HISTORY"/>
      <sheetName val="P19 4WD配分制御MAP"/>
      <sheetName val="Category Code "/>
      <sheetName val="平板Ｃ"/>
      <sheetName val="PS50P80"/>
      <sheetName val="ASF INVENTORY"/>
      <sheetName val="FORECAST "/>
      <sheetName val="KRISTY FINAL"/>
      <sheetName val="ADD FORECAST(NEW PRODUCTS)"/>
      <sheetName val="INTRANSIT"/>
      <sheetName val="JAN FAINAL"/>
      <sheetName val="??????"/>
      <sheetName val="_x005f_x0000__x005f_x0000__x005f_x0000__x005f_x0000__x0"/>
      <sheetName val="SM-SA(180K)"/>
      <sheetName val="96RPD計"/>
      <sheetName val="評価指標(5段階)"/>
      <sheetName val="入力項目リスト"/>
      <sheetName val="段ﾎﾞｰﾙ箱図番･荷姿ｺｰﾄﾞ"/>
      <sheetName val="FOREX"/>
      <sheetName val="応力線図"/>
      <sheetName val="120 pre-SIc"/>
      <sheetName val=" 008 weight"/>
      <sheetName val="様式２-2_2"/>
      <sheetName val="Graph1_(2)2"/>
      <sheetName val="MPL_技連2"/>
      <sheetName val="342E_BLOCK2"/>
      <sheetName val="Europe_PU-11"/>
      <sheetName val="Model_Years1"/>
      <sheetName val="進捗ｸﾞﾗﾌ_(225)1"/>
      <sheetName val="DD96_1_181"/>
      <sheetName val="단면_(2)1"/>
      <sheetName val="P_1_Cover1"/>
      <sheetName val="P5__Reference_1"/>
      <sheetName val="信息费用预算表(A4)_1"/>
      <sheetName val="⑤_Category_Code1"/>
      <sheetName val="Nissan_相関式1"/>
      <sheetName val="aux_20041"/>
      <sheetName val="391_各1"/>
      <sheetName val="R-1_6_2・900_E3701"/>
      <sheetName val="NEM_EEM_XLS1"/>
      <sheetName val="MRD_For_Vanning"/>
      <sheetName val="After_Sales_Supplier_#'s"/>
      <sheetName val="別紙3_2機能目標原価集約表"/>
      <sheetName val="No1_1000rpm_"/>
      <sheetName val="No9_1200rpm_"/>
      <sheetName val="No12_2400rpm_"/>
      <sheetName val="No3_650rpm_"/>
      <sheetName val="No11_2400rpm_"/>
      <sheetName val="No5_1000rpm"/>
      <sheetName val="No14_4000rpm"/>
      <sheetName val="342A_Block"/>
      <sheetName val="PL_BS_CF"/>
      <sheetName val="A-100전제"/>
      <sheetName val="操作禁止_入力規則__リスト"/>
      <sheetName val="Car spec"/>
      <sheetName val="note"/>
      <sheetName val="販売台数"/>
      <sheetName val="______"/>
      <sheetName val="_x005f_x005f_x005f_x0000__x005f_x005f_x005f_x0000__x005"/>
      <sheetName val="_x0000__x0000__x0000__x0000__x0"/>
      <sheetName val="_x005f_x0000__x005f_x0000__x005"/>
      <sheetName val="Business Plan"/>
      <sheetName val="ｱﾅﾛｸﾞﾒｰﾀ"/>
      <sheetName val="ＣＡＭＹ　ＭⅢ"/>
      <sheetName val="婎弨亟"/>
      <sheetName val="R-M O点"/>
      <sheetName val="제품정보"/>
      <sheetName val="一覧表"/>
      <sheetName val="勤務ｼﾌﾄﾍﾞｰｽ表 下期"/>
      <sheetName val="BOM系"/>
      <sheetName val="1人1件"/>
      <sheetName val="P19_4WD配分制御MAP"/>
      <sheetName val="Category_Code_"/>
      <sheetName val="ASF_INVENTORY"/>
      <sheetName val="FORECAST_"/>
      <sheetName val="KRISTY_FINAL"/>
      <sheetName val="ADD_FORECAST(NEW_PRODUCTS)"/>
      <sheetName val="JAN_FAINAL"/>
      <sheetName val="DAY-1 "/>
      <sheetName val="Vehicle Mass Table(USA etc)"/>
      <sheetName val="Vehicle Mass Table(EUR etc)"/>
      <sheetName val="ﾃﾞｰﾀﾍﾞｰｽ"/>
      <sheetName val="H2"/>
      <sheetName val="PT1"/>
      <sheetName val="Dictionary"/>
      <sheetName val="Sheet 0"/>
      <sheetName val="_x0000__x0000__x005"/>
      <sheetName val="間接ｸﾞﾗﾌ"/>
      <sheetName val="PROFILE"/>
      <sheetName val="vertical (4)"/>
      <sheetName val="roll (0)"/>
      <sheetName val="without_stabi (0)"/>
      <sheetName val="roll (1)"/>
      <sheetName val="without_stabi (1)"/>
      <sheetName val="roll (2)"/>
      <sheetName val="without_stabi (2)"/>
      <sheetName val="roll (3)"/>
      <sheetName val="without_stabi (3)"/>
      <sheetName val="roll (4)"/>
      <sheetName val="without_stabi (4)"/>
      <sheetName val="braking (4)"/>
      <sheetName val="lateral (4)"/>
      <sheetName val="acce (4)"/>
      <sheetName val="aligning (4)"/>
      <sheetName val="lateral_tp30 (4)"/>
      <sheetName val="steering (0)"/>
      <sheetName val="steering (1)"/>
      <sheetName val="steering (2)"/>
      <sheetName val="steering (3)"/>
      <sheetName val="steering (4)"/>
      <sheetName val="vertical (0)"/>
      <sheetName val="vertical (1)"/>
      <sheetName val="vertical (2)"/>
      <sheetName val="vertical (3)"/>
      <sheetName val="データベース"/>
      <sheetName val="音声"/>
      <sheetName val="N719(NC)"/>
      <sheetName val="실DATA "/>
      <sheetName val="계DATA"/>
      <sheetName val="FX assumption"/>
      <sheetName val="评价结果（部门）"/>
      <sheetName val="Sky chart"/>
      <sheetName val="分类"/>
      <sheetName val="99Form"/>
      <sheetName val="98Form"/>
      <sheetName val="395WW売価見積"/>
      <sheetName val="DAILYPACE"/>
      <sheetName val="M1"/>
      <sheetName val="分析(前年)"/>
      <sheetName val="部属代码"/>
      <sheetName val="分项统计"/>
      <sheetName val="Calculation Sheet"/>
      <sheetName val="basic"/>
      <sheetName val="Choice"/>
      <sheetName val="様式２-2_3"/>
      <sheetName val="Graph1_(2)3"/>
      <sheetName val="MPL_技連3"/>
      <sheetName val="342E_BLOCK3"/>
      <sheetName val="進捗ｸﾞﾗﾌ_(225)2"/>
      <sheetName val="DD96_1_182"/>
      <sheetName val="Model_Years2"/>
      <sheetName val="Europe_PU-12"/>
      <sheetName val="단면_(2)2"/>
      <sheetName val="P_1_Cover2"/>
      <sheetName val="P5__Reference_2"/>
      <sheetName val="信息费用预算表(A4)_2"/>
      <sheetName val="Nissan_相関式2"/>
      <sheetName val="⑤_Category_Code2"/>
      <sheetName val="R-1_6_2・900_E3702"/>
      <sheetName val="MRD_For_Vanning1"/>
      <sheetName val="After_Sales_Supplier_#'s1"/>
      <sheetName val="aux_20042"/>
      <sheetName val="391_各2"/>
      <sheetName val="NEM_EEM_XLS2"/>
      <sheetName val="別紙3_2機能目標原価集約表1"/>
      <sheetName val="PL_BS_CF1"/>
      <sheetName val="342A_Block1"/>
      <sheetName val="No1_1000rpm_1"/>
      <sheetName val="No9_1200rpm_1"/>
      <sheetName val="No12_2400rpm_1"/>
      <sheetName val="No3_650rpm_1"/>
      <sheetName val="No11_2400rpm_1"/>
      <sheetName val="No5_1000rpm1"/>
      <sheetName val="No14_4000rpm1"/>
      <sheetName val="PZ1A_RR_BRH"/>
      <sheetName val="P19_4WD配分制御MAP1"/>
      <sheetName val="Category_Code_1"/>
      <sheetName val="ASF_INVENTORY1"/>
      <sheetName val="FORECAST_1"/>
      <sheetName val="KRISTY_FINAL1"/>
      <sheetName val="ADD_FORECAST(NEW_PRODUCTS)1"/>
      <sheetName val="JAN_FAINAL1"/>
      <sheetName val="DATA_NORMAL"/>
      <sheetName val="Car_spec"/>
      <sheetName val="120_pre-SIc"/>
      <sheetName val="_008_weight"/>
      <sheetName val="Business_Plan"/>
      <sheetName val="R-M_O点"/>
      <sheetName val="DAY-1_"/>
      <sheetName val="勤務ｼﾌﾄﾍﾞｰｽ表_下期"/>
      <sheetName val="Vehicle_Mass_Table(USA_etc)"/>
      <sheetName val="Vehicle_Mass_Table(EUR_etc)"/>
      <sheetName val="vertical_(4)"/>
      <sheetName val="roll_(0)"/>
      <sheetName val="without_stabi_(0)"/>
      <sheetName val="roll_(1)"/>
      <sheetName val="without_stabi_(1)"/>
      <sheetName val="roll_(2)"/>
      <sheetName val="without_stabi_(2)"/>
      <sheetName val="roll_(3)"/>
      <sheetName val="without_stabi_(3)"/>
      <sheetName val="roll_(4)"/>
      <sheetName val="without_stabi_(4)"/>
      <sheetName val="braking_(4)"/>
      <sheetName val="lateral_(4)"/>
      <sheetName val="acce_(4)"/>
      <sheetName val="aligning_(4)"/>
      <sheetName val="lateral_tp30_(4)"/>
      <sheetName val="steering_(0)"/>
      <sheetName val="steering_(1)"/>
      <sheetName val="steering_(2)"/>
      <sheetName val="steering_(3)"/>
      <sheetName val="steering_(4)"/>
      <sheetName val="vertical_(0)"/>
      <sheetName val="vertical_(1)"/>
      <sheetName val="vertical_(2)"/>
      <sheetName val="vertical_(3)"/>
      <sheetName val="Sheet_0"/>
      <sheetName val="_x005f_x005f_x005f_x005f_x005f_x005f_x005f_x0000__x005f"/>
      <sheetName val="L02B vs Aveo"/>
      <sheetName val="Auth 1.0 16V Sedan 06.07"/>
      <sheetName val="Inventory Turn"/>
      <sheetName val="ASUM"/>
      <sheetName val="FIAT"/>
      <sheetName val="Other R&amp;O"/>
      <sheetName val="#RIF"/>
      <sheetName val="ECOLOGIA"/>
      <sheetName val="12 - KPI(1)"/>
      <sheetName val="Bインペラ　ﾛｽﾄﾙｸﾃﾞｰﾀ"/>
      <sheetName val="Aインペラ　ﾛｽﾄﾙｸﾃﾞｰﾀ"/>
      <sheetName val="????????"/>
      <sheetName val="matome"/>
      <sheetName val="TGRT_CM"/>
      <sheetName val="Report"/>
      <sheetName val="2000_ALL"/>
      <sheetName val="WG_00"/>
      <sheetName val="SUS_00"/>
      <sheetName val="B13B G-BOX"/>
      <sheetName val="実習先"/>
      <sheetName val="色度"/>
      <sheetName val="FY19_工数管理"/>
      <sheetName val="실DATA_"/>
      <sheetName val="FX_assumption"/>
      <sheetName val="Calculation_Sheet"/>
      <sheetName val="L02B_vs_Aveo"/>
      <sheetName val="Auth_1_0_16V_Sedan_06_07"/>
      <sheetName val="Inventory_Turn"/>
      <sheetName val="Other_R&amp;O"/>
      <sheetName val="12_-_KPI(1)"/>
      <sheetName val="B13B_G-BOX"/>
      <sheetName val="Input rule setting (Axle&amp;Cotl)"/>
      <sheetName val="Input rule setting (FR SUSP)"/>
      <sheetName val="Input rule setting (RR SUSP)"/>
      <sheetName val="Select"/>
      <sheetName val="月度報告書"/>
      <sheetName val="ﾃﾞｰﾀA３-1"/>
      <sheetName val="①評価項目_メーカー"/>
      <sheetName val="工程表Ｃ"/>
      <sheetName val="事務所引越見積書"/>
      <sheetName val="差異分析"/>
      <sheetName val="_x005f_x005f_x005f_x0000__x005f"/>
      <sheetName val="________"/>
      <sheetName val="数据暂存"/>
      <sheetName val="开票汇总表"/>
      <sheetName val="共通コード"/>
      <sheetName val="TMPA"/>
      <sheetName val="_x005f"/>
      <sheetName val="_x005f_x005f_x005F"/>
      <sheetName val="GUN種類"/>
      <sheetName val="【編集厳禁】機構部仕様一覧"/>
      <sheetName val="様式２-2_4"/>
      <sheetName val="Graph1_(2)4"/>
      <sheetName val="MPL_技連4"/>
      <sheetName val="342E_BLOCK4"/>
      <sheetName val="進捗ｸﾞﾗﾌ_(225)3"/>
      <sheetName val="DD96_1_183"/>
      <sheetName val="Model_Years3"/>
      <sheetName val="Europe_PU-13"/>
      <sheetName val="단면_(2)3"/>
      <sheetName val="P_1_Cover3"/>
      <sheetName val="P5__Reference_3"/>
      <sheetName val="信息费用预算表(A4)_3"/>
      <sheetName val="aux_20043"/>
      <sheetName val="Nissan_相関式3"/>
      <sheetName val="391_各3"/>
      <sheetName val="R-1_6_2・900_E3703"/>
      <sheetName val="NEM_EEM_XLS3"/>
      <sheetName val="⑤_Category_Code3"/>
      <sheetName val="MRD_For_Vanning2"/>
      <sheetName val="After_Sales_Supplier_#'s2"/>
      <sheetName val="別紙3_2機能目標原価集約表2"/>
      <sheetName val="No1_1000rpm_2"/>
      <sheetName val="No9_1200rpm_2"/>
      <sheetName val="No12_2400rpm_2"/>
      <sheetName val="No3_650rpm_2"/>
      <sheetName val="No11_2400rpm_2"/>
      <sheetName val="No5_1000rpm2"/>
      <sheetName val="No14_4000rpm2"/>
      <sheetName val="PL_BS_CF2"/>
      <sheetName val="342A_Block2"/>
      <sheetName val="ASF_INVENTORY2"/>
      <sheetName val="FORECAST_2"/>
      <sheetName val="KRISTY_FINAL2"/>
      <sheetName val="ADD_FORECAST(NEW_PRODUCTS)2"/>
      <sheetName val="JAN_FAINAL2"/>
      <sheetName val="P19_4WD配分制御MAP2"/>
      <sheetName val="Category_Code_2"/>
      <sheetName val="PZ1A_RR_BRH1"/>
      <sheetName val="DATA_NORMAL1"/>
      <sheetName val="120_pre-SIc1"/>
      <sheetName val="_008_weight1"/>
      <sheetName val="Business_Plan1"/>
      <sheetName val="vertical_(4)1"/>
      <sheetName val="roll_(0)1"/>
      <sheetName val="without_stabi_(0)1"/>
      <sheetName val="roll_(1)1"/>
      <sheetName val="without_stabi_(1)1"/>
      <sheetName val="roll_(2)1"/>
      <sheetName val="without_stabi_(2)1"/>
      <sheetName val="roll_(3)1"/>
      <sheetName val="without_stabi_(3)1"/>
      <sheetName val="roll_(4)1"/>
      <sheetName val="without_stabi_(4)1"/>
      <sheetName val="braking_(4)1"/>
      <sheetName val="lateral_(4)1"/>
      <sheetName val="acce_(4)1"/>
      <sheetName val="aligning_(4)1"/>
      <sheetName val="lateral_tp30_(4)1"/>
      <sheetName val="steering_(0)1"/>
      <sheetName val="steering_(1)1"/>
      <sheetName val="steering_(2)1"/>
      <sheetName val="steering_(3)1"/>
      <sheetName val="steering_(4)1"/>
      <sheetName val="vertical_(0)1"/>
      <sheetName val="vertical_(1)1"/>
      <sheetName val="vertical_(2)1"/>
      <sheetName val="vertical_(3)1"/>
      <sheetName val="Car_spec1"/>
      <sheetName val="R-M_O点1"/>
      <sheetName val="勤務ｼﾌﾄﾍﾞｰｽ表_下期1"/>
      <sheetName val="DAY-1_1"/>
      <sheetName val="Vehicle_Mass_Table(USA_etc)1"/>
      <sheetName val="Vehicle_Mass_Table(EUR_etc)1"/>
      <sheetName val="Sheet_01"/>
      <sheetName val="Sky_chart"/>
      <sheetName val="Del. Base"/>
      <sheetName val="#REF!"/>
      <sheetName val="業務依頼書リスト10月"/>
      <sheetName val="Data1"/>
      <sheetName val="Ratio"/>
      <sheetName val="稼動データ入力"/>
      <sheetName val="車種別生産台数"/>
      <sheetName val="99buddepr"/>
      <sheetName val="ORGINAL"/>
      <sheetName val="Benefits Worksheet"/>
      <sheetName val="B"/>
      <sheetName val="C"/>
      <sheetName val="SII出荷日"/>
      <sheetName val="Consolid BS"/>
      <sheetName val="Sales by Customer"/>
      <sheetName val="ｸﾞﾗﾌﾃﾞｰﾀ"/>
      <sheetName val="ﾄﾗﾍﾞﾙﾛｸﾞ前半"/>
      <sheetName val="ﾄﾗﾍﾞﾙﾛｸﾞ後半"/>
      <sheetName val="ＶＡ"/>
      <sheetName val="投資･工数推移"/>
      <sheetName val="List"/>
      <sheetName val="提案定数値(駆動力最外殻_4WD) "/>
      <sheetName val="Data Validation Lists"/>
      <sheetName val="ルール"/>
      <sheetName val="CK50 仮Vc設定用  (2)"/>
      <sheetName val="ﾀﾘﾌ"/>
      <sheetName val="TABLO-3"/>
      <sheetName val="ﾃﾞｰﾀｼｰﾄ"/>
      <sheetName val="ENG油洩れ"/>
      <sheetName val="ﾃﾞｰﾀｰｼｰﾄ"/>
      <sheetName val="リスト用"/>
      <sheetName val="_x005f_x005f_x005f_x005f_x005f_x005f_x005f_x005f_x005f_x005f_"/>
      <sheetName val="ソフト仕様"/>
      <sheetName val="はじめに"/>
      <sheetName val="逸脱理由分類"/>
      <sheetName val="試験条件 "/>
      <sheetName val="실DATA_1"/>
      <sheetName val="FX_assumption1"/>
      <sheetName val="Calculation_Sheet1"/>
      <sheetName val="L02B_vs_Aveo1"/>
      <sheetName val="Auth_1_0_16V_Sedan_06_071"/>
      <sheetName val="Inventory_Turn1"/>
      <sheetName val="Other_R&amp;O1"/>
      <sheetName val="12_-_KPI(1)1"/>
      <sheetName val="B13B_G-BOX1"/>
      <sheetName val="Part Lists"/>
      <sheetName val="October Summary"/>
      <sheetName val="November Summary"/>
      <sheetName val="June 2019"/>
      <sheetName val="May 2019 Summary"/>
      <sheetName val="August 2019"/>
      <sheetName val="January 2020"/>
      <sheetName val="December 2019"/>
      <sheetName val="November 2019"/>
      <sheetName val="Weekend OT Details"/>
      <sheetName val="October 2019"/>
      <sheetName val="September 2019"/>
      <sheetName val="Prior Week Approval Variance"/>
      <sheetName val="February 2019 Summary"/>
      <sheetName val="January 2019 Summary"/>
      <sheetName val="December Summary"/>
      <sheetName val="March 2019 Summary"/>
      <sheetName val="July 2019"/>
      <sheetName val="Actual OT hrs Nov 9-10"/>
      <sheetName val="April 2019 Summary"/>
      <sheetName val="Jan Project OT"/>
      <sheetName val=" Project Labor Request Form"/>
      <sheetName val="Hours"/>
      <sheetName val="Monthly Budget hours"/>
      <sheetName val="mapping"/>
      <sheetName val="Summary CC OTDT"/>
      <sheetName val="hrs"/>
      <sheetName val="MRO"/>
      <sheetName val="Quality"/>
      <sheetName val="Assembly"/>
      <sheetName val="Forming"/>
      <sheetName val="Maintenance"/>
      <sheetName val="Logistics"/>
      <sheetName val="Customer Weekend OT"/>
      <sheetName val="Customer Drafting Form"/>
      <sheetName val="HC VL 2020"/>
      <sheetName val="HC VL 2021"/>
      <sheetName val="BU Summary Data"/>
      <sheetName val="QOS Graph"/>
      <sheetName val="Input_rule_setting_(Axle&amp;Cotl)"/>
      <sheetName val="Input_rule_setting_(FR_SUSP)"/>
      <sheetName val="Input_rule_setting_(RR_SUSP)"/>
      <sheetName val="CAN送信(TRQ関係)"/>
      <sheetName val="外注納不"/>
      <sheetName val="Rr.AXLE _4_"/>
      <sheetName val="損益集計表"/>
      <sheetName val="Type-1"/>
      <sheetName val="Sheet9"/>
      <sheetName val="年間"/>
      <sheetName val="ｲﾝﾛｰpv値表"/>
      <sheetName val="様式２-2_5"/>
      <sheetName val="Graph1_(2)5"/>
      <sheetName val="MPL_技連5"/>
      <sheetName val="342E_BLOCK5"/>
      <sheetName val="進捗ｸﾞﾗﾌ_(225)4"/>
      <sheetName val="Europe_PU-14"/>
      <sheetName val="DD96_1_184"/>
      <sheetName val="Model_Years4"/>
      <sheetName val="信息费用预算表(A4)_4"/>
      <sheetName val="Nissan_相関式4"/>
      <sheetName val="P_1_Cover4"/>
      <sheetName val="P5__Reference_4"/>
      <sheetName val="단면_(2)4"/>
      <sheetName val="R-1_6_2・900_E3704"/>
      <sheetName val="⑤_Category_Code4"/>
      <sheetName val="MRD_For_Vanning3"/>
      <sheetName val="After_Sales_Supplier_#'s3"/>
      <sheetName val="aux_20044"/>
      <sheetName val="391_各4"/>
      <sheetName val="NEM_EEM_XLS4"/>
      <sheetName val="別紙3_2機能目標原価集約表3"/>
      <sheetName val="No1_1000rpm_3"/>
      <sheetName val="No9_1200rpm_3"/>
      <sheetName val="No12_2400rpm_3"/>
      <sheetName val="No3_650rpm_3"/>
      <sheetName val="No11_2400rpm_3"/>
      <sheetName val="No5_1000rpm3"/>
      <sheetName val="No14_4000rpm3"/>
      <sheetName val="PL_BS_CF3"/>
      <sheetName val="342A_Block3"/>
      <sheetName val="ASF_INVENTORY3"/>
      <sheetName val="FORECAST_3"/>
      <sheetName val="KRISTY_FINAL3"/>
      <sheetName val="ADD_FORECAST(NEW_PRODUCTS)3"/>
      <sheetName val="JAN_FAINAL3"/>
      <sheetName val="P19_4WD配分制御MAP3"/>
      <sheetName val="Category_Code_3"/>
      <sheetName val="PZ1A_RR_BRH2"/>
      <sheetName val="DATA_NORMAL2"/>
      <sheetName val="120_pre-SIc2"/>
      <sheetName val="_008_weight2"/>
      <sheetName val="Car_spec2"/>
      <sheetName val="Business_Plan2"/>
      <sheetName val="R-M_O点2"/>
      <sheetName val="Vehicle_Mass_Table(USA_etc)2"/>
      <sheetName val="Vehicle_Mass_Table(EUR_etc)2"/>
      <sheetName val="勤務ｼﾌﾄﾍﾞｰｽ表_下期2"/>
      <sheetName val="DAY-1_2"/>
      <sheetName val="Sheet_02"/>
      <sheetName val="vertical_(4)2"/>
      <sheetName val="roll_(0)2"/>
      <sheetName val="without_stabi_(0)2"/>
      <sheetName val="roll_(1)2"/>
      <sheetName val="without_stabi_(1)2"/>
      <sheetName val="roll_(2)2"/>
      <sheetName val="without_stabi_(2)2"/>
      <sheetName val="roll_(3)2"/>
      <sheetName val="without_stabi_(3)2"/>
      <sheetName val="roll_(4)2"/>
      <sheetName val="without_stabi_(4)2"/>
      <sheetName val="braking_(4)2"/>
      <sheetName val="lateral_(4)2"/>
      <sheetName val="acce_(4)2"/>
      <sheetName val="aligning_(4)2"/>
      <sheetName val="lateral_tp30_(4)2"/>
      <sheetName val="steering_(0)2"/>
      <sheetName val="steering_(1)2"/>
      <sheetName val="steering_(2)2"/>
      <sheetName val="steering_(3)2"/>
      <sheetName val="steering_(4)2"/>
      <sheetName val="vertical_(0)2"/>
      <sheetName val="vertical_(1)2"/>
      <sheetName val="vertical_(2)2"/>
      <sheetName val="vertical_(3)2"/>
      <sheetName val="Sky_chart1"/>
      <sheetName val="Data_Validation_Lists"/>
      <sheetName val="Del__Base"/>
      <sheetName val="提案定数値(駆動力最外殻_4WD)_"/>
      <sheetName val="Benefits_Worksheet"/>
      <sheetName val="Consolid_BS"/>
      <sheetName val="Sales_by_Customer"/>
      <sheetName val="CK50_仮Vc設定用__(2)"/>
      <sheetName val="Process Cost"/>
      <sheetName val="データ"/>
      <sheetName val="_x005f_x0000__x005f"/>
      <sheetName val="別紙１"/>
      <sheetName val="ﾛｲ"/>
      <sheetName val="W42E ZV2"/>
      <sheetName val="G"/>
      <sheetName val="見積書（原紙-貨幣選択)CPC"/>
      <sheetName val="不具cﾛｯﾄ"/>
      <sheetName val="DATA SHEET"/>
      <sheetName val="1T"/>
      <sheetName val="2D_Headcount(SMO&amp;CO)"/>
      <sheetName val="GRF.2-T "/>
      <sheetName val="ﾄﾞﾛｯﾌﾟﾀﾞｳﾝﾘｽﾄ"/>
      <sheetName val="MAKER2 (PRC)"/>
      <sheetName val="頻度・記録方法リスト"/>
      <sheetName val="????_x0"/>
      <sheetName val="ﾌﾟﾙﾀﾞｳﾝ"/>
      <sheetName val="Drop Down List"/>
      <sheetName val="_x005f_x005f_"/>
      <sheetName val="VC板厚1"/>
      <sheetName val="ＶＣ面圧Ｓ"/>
      <sheetName val="VC残留トルク"/>
      <sheetName val="_x005f_x005f_x005f_x005f_"/>
      <sheetName val="カチオン・コストテーブル"/>
      <sheetName val="Codifications"/>
      <sheetName val="Critères &amp; Codifications "/>
      <sheetName val="9003"/>
      <sheetName val="ﾌﾞﾗﾝｸﾀﾞｲ"/>
      <sheetName val="表5-2 地区別co2排出実績"/>
      <sheetName val="Sheet217"/>
      <sheetName val="Assump"/>
      <sheetName val="対応列"/>
      <sheetName val="실DATA_2"/>
      <sheetName val="FX_assumption2"/>
      <sheetName val="Calculation_Sheet2"/>
      <sheetName val="L02B_vs_Aveo2"/>
      <sheetName val="Auth_1_0_16V_Sedan_06_072"/>
      <sheetName val="Inventory_Turn2"/>
      <sheetName val="Other_R&amp;O2"/>
      <sheetName val="12_-_KPI(1)2"/>
      <sheetName val="B13B_G-BOX2"/>
      <sheetName val="Part_Lists"/>
      <sheetName val="October_Summary"/>
      <sheetName val="November_Summary"/>
      <sheetName val="June_2019"/>
      <sheetName val="May_2019_Summary"/>
      <sheetName val="August_2019"/>
      <sheetName val="January_2020"/>
      <sheetName val="December_2019"/>
      <sheetName val="November_2019"/>
      <sheetName val="Weekend_OT_Details"/>
      <sheetName val="October_2019"/>
      <sheetName val="September_2019"/>
      <sheetName val="Prior_Week_Approval_Variance"/>
      <sheetName val="February_2019_Summary"/>
      <sheetName val="January_2019_Summary"/>
      <sheetName val="December_Summary"/>
      <sheetName val="March_2019_Summary"/>
      <sheetName val="July_2019"/>
      <sheetName val="Actual_OT_hrs_Nov_9-10"/>
      <sheetName val="April_2019_Summary"/>
      <sheetName val="Jan_Project_OT"/>
      <sheetName val="_Project_Labor_Request_Form"/>
      <sheetName val="Monthly_Budget_hours"/>
      <sheetName val="Summary_CC_OTDT"/>
      <sheetName val="Customer_Weekend_OT"/>
      <sheetName val="Customer_Drafting_Form"/>
      <sheetName val="HC_VL_2020"/>
      <sheetName val="HC_VL_2021"/>
      <sheetName val="Rr_AXLE__4_"/>
      <sheetName val="YK2 TU変速"/>
      <sheetName val="LFW1 Results"/>
      <sheetName val="Pmax"/>
      <sheetName val="D1max"/>
      <sheetName val="Nmax"/>
      <sheetName val="D1min"/>
      <sheetName val="Rmax"/>
      <sheetName val="Eng"/>
      <sheetName val="様式２-2_6"/>
      <sheetName val="Graph1_(2)6"/>
      <sheetName val="MPL_技連6"/>
      <sheetName val="342E_BLOCK6"/>
      <sheetName val="進捗ｸﾞﾗﾌ_(225)5"/>
      <sheetName val="Europe_PU-15"/>
      <sheetName val="DD96_1_185"/>
      <sheetName val="Model_Years5"/>
      <sheetName val="信息费用预算表(A4)_5"/>
      <sheetName val="別紙3_2機能目標原価集約表4"/>
      <sheetName val="R-1_6_2・900_E3705"/>
      <sheetName val="단면_(2)5"/>
      <sheetName val="P_1_Cover5"/>
      <sheetName val="P5__Reference_5"/>
      <sheetName val="aux_20045"/>
      <sheetName val="Nissan_相関式5"/>
      <sheetName val="⑤_Category_Code5"/>
      <sheetName val="391_各5"/>
      <sheetName val="NEM_EEM_XLS5"/>
      <sheetName val="MRD_For_Vanning4"/>
      <sheetName val="After_Sales_Supplier_#'s4"/>
      <sheetName val="PL_BS_CF4"/>
      <sheetName val="No1_1000rpm_4"/>
      <sheetName val="No9_1200rpm_4"/>
      <sheetName val="No12_2400rpm_4"/>
      <sheetName val="No3_650rpm_4"/>
      <sheetName val="No11_2400rpm_4"/>
      <sheetName val="No5_1000rpm4"/>
      <sheetName val="No14_4000rpm4"/>
      <sheetName val="342A_Block4"/>
      <sheetName val="ASF_INVENTORY4"/>
      <sheetName val="FORECAST_4"/>
      <sheetName val="KRISTY_FINAL4"/>
      <sheetName val="ADD_FORECAST(NEW_PRODUCTS)4"/>
      <sheetName val="JAN_FAINAL4"/>
      <sheetName val="R-M_O点3"/>
      <sheetName val="Business_Plan3"/>
      <sheetName val="P19_4WD配分制御MAP4"/>
      <sheetName val="Category_Code_4"/>
      <sheetName val="PZ1A_RR_BRH3"/>
      <sheetName val="DATA_NORMAL3"/>
      <sheetName val="120_pre-SIc3"/>
      <sheetName val="_008_weight3"/>
      <sheetName val="Car_spec3"/>
      <sheetName val="勤務ｼﾌﾄﾍﾞｰｽ表_下期3"/>
      <sheetName val="Vehicle_Mass_Table(USA_etc)3"/>
      <sheetName val="Vehicle_Mass_Table(EUR_etc)3"/>
      <sheetName val="Sheet_03"/>
      <sheetName val="DAY-1_3"/>
      <sheetName val="vertical_(4)3"/>
      <sheetName val="roll_(0)3"/>
      <sheetName val="without_stabi_(0)3"/>
      <sheetName val="roll_(1)3"/>
      <sheetName val="without_stabi_(1)3"/>
      <sheetName val="roll_(2)3"/>
      <sheetName val="without_stabi_(2)3"/>
      <sheetName val="roll_(3)3"/>
      <sheetName val="without_stabi_(3)3"/>
      <sheetName val="roll_(4)3"/>
      <sheetName val="without_stabi_(4)3"/>
      <sheetName val="braking_(4)3"/>
      <sheetName val="lateral_(4)3"/>
      <sheetName val="acce_(4)3"/>
      <sheetName val="aligning_(4)3"/>
      <sheetName val="lateral_tp30_(4)3"/>
      <sheetName val="steering_(0)3"/>
      <sheetName val="steering_(1)3"/>
      <sheetName val="steering_(2)3"/>
      <sheetName val="steering_(3)3"/>
      <sheetName val="steering_(4)3"/>
      <sheetName val="vertical_(0)3"/>
      <sheetName val="vertical_(1)3"/>
      <sheetName val="vertical_(2)3"/>
      <sheetName val="vertical_(3)3"/>
      <sheetName val="Sky_chart2"/>
      <sheetName val="Input_rule_setting_(Axle&amp;Cotl)1"/>
      <sheetName val="Input_rule_setting_(FR_SUSP)1"/>
      <sheetName val="Input_rule_setting_(RR_SUSP)1"/>
      <sheetName val="BU_Summary_Data"/>
      <sheetName val="QOS_Graph"/>
      <sheetName val="Del__Base1"/>
      <sheetName val="Data_Validation_Lists1"/>
      <sheetName val="提案定数値(駆動力最外殻_4WD)_1"/>
      <sheetName val="Benefits_Worksheet1"/>
      <sheetName val="Consolid_BS1"/>
      <sheetName val="Sales_by_Customer1"/>
      <sheetName val="CK50_仮Vc設定用__(2)1"/>
      <sheetName val="Process_Cost"/>
      <sheetName val="試験条件_"/>
      <sheetName val="DATA_SHEET"/>
      <sheetName val="GRF_2-T_"/>
      <sheetName val="でーた"/>
      <sheetName val="SULEV_NMOG"/>
      <sheetName val="W42E_ZV2"/>
      <sheetName val="MAKER2_(PRC)"/>
      <sheetName val="Drop_Down_List"/>
      <sheetName val="AUDI e-tron 55 Quattro"/>
      <sheetName val="BMW 1 Series 118i Advantage2019"/>
      <sheetName val="Input sheet"/>
      <sheetName val="BMW 3 Series 320d 2019"/>
      <sheetName val="BMW X5 xDrive40i 3.0L 2019 "/>
      <sheetName val="HONDA-ODYSSEY"/>
      <sheetName val="BMW X3 xDrive 20d"/>
      <sheetName val="TESLA MODEL 3"/>
      <sheetName val="BYD E5 300 Comfort"/>
      <sheetName val="AUDI A8"/>
      <sheetName val="课题统计"/>
      <sheetName val="トルコン_UZ4"/>
      <sheetName val="状態遷移図"/>
      <sheetName val="Base_information"/>
      <sheetName val="周分类"/>
      <sheetName val="ＪＡ中国見積もり輸送ルート表（地域別）第１次"/>
      <sheetName val="Critères_&amp;_Codifications_"/>
      <sheetName val="表5-2_地区別co2排出実績"/>
      <sheetName val="YK2_TU変速"/>
      <sheetName val="LFW1_Results"/>
      <sheetName val="AUDI_e-tron_55_Quattro"/>
      <sheetName val="BMW_1_Series_118i_Advantage2019"/>
      <sheetName val="Input_sheet"/>
      <sheetName val="BMW_3_Series_320d_2019"/>
      <sheetName val="BMW_X5_xDrive40i_3_0L_2019_"/>
      <sheetName val="BMW_X3_xDrive_20d"/>
      <sheetName val="TESLA_MODEL_3"/>
      <sheetName val="BYD_E5_300_Comfort"/>
      <sheetName val="AUDI_A8"/>
      <sheetName val="DT"/>
      <sheetName val="REJ"/>
      <sheetName val="様式２-2_7"/>
      <sheetName val="Graph1_(2)7"/>
      <sheetName val="MPL_技連7"/>
      <sheetName val="342E_BLOCK7"/>
      <sheetName val="進捗ｸﾞﾗﾌ_(225)6"/>
      <sheetName val="DD96_1_186"/>
      <sheetName val="Model_Years6"/>
      <sheetName val="Europe_PU-16"/>
      <sheetName val="단면_(2)6"/>
      <sheetName val="P_1_Cover6"/>
      <sheetName val="P5__Reference_6"/>
      <sheetName val="信息费用预算表(A4)_6"/>
      <sheetName val="Nissan_相関式6"/>
      <sheetName val="⑤_Category_Code6"/>
      <sheetName val="aux_20046"/>
      <sheetName val="391_各6"/>
      <sheetName val="R-1_6_2・900_E3706"/>
      <sheetName val="NEM_EEM_XLS6"/>
      <sheetName val="MRD_For_Vanning5"/>
      <sheetName val="After_Sales_Supplier_#'s5"/>
      <sheetName val="別紙3_2機能目標原価集約表5"/>
      <sheetName val="No1_1000rpm_5"/>
      <sheetName val="No9_1200rpm_5"/>
      <sheetName val="No12_2400rpm_5"/>
      <sheetName val="No3_650rpm_5"/>
      <sheetName val="No11_2400rpm_5"/>
      <sheetName val="No5_1000rpm5"/>
      <sheetName val="No14_4000rpm5"/>
      <sheetName val="342A_Block5"/>
      <sheetName val="PL_BS_CF5"/>
      <sheetName val="P19_4WD配分制御MAP5"/>
      <sheetName val="Category_Code_5"/>
      <sheetName val="ASF_INVENTORY5"/>
      <sheetName val="FORECAST_5"/>
      <sheetName val="KRISTY_FINAL5"/>
      <sheetName val="ADD_FORECAST(NEW_PRODUCTS)5"/>
      <sheetName val="JAN_FAINAL5"/>
      <sheetName val="PZ1A_RR_BRH4"/>
      <sheetName val="DATA_NORMAL4"/>
      <sheetName val="120_pre-SIc4"/>
      <sheetName val="_008_weight4"/>
      <sheetName val="Car_spec4"/>
      <sheetName val="Business_Plan4"/>
      <sheetName val="勤務ｼﾌﾄﾍﾞｰｽ表_下期4"/>
      <sheetName val="R-M_O点4"/>
      <sheetName val="DAY-1_4"/>
      <sheetName val="Vehicle_Mass_Table(USA_etc)4"/>
      <sheetName val="Vehicle_Mass_Table(EUR_etc)4"/>
      <sheetName val="vertical_(4)4"/>
      <sheetName val="roll_(0)4"/>
      <sheetName val="without_stabi_(0)4"/>
      <sheetName val="roll_(1)4"/>
      <sheetName val="without_stabi_(1)4"/>
      <sheetName val="roll_(2)4"/>
      <sheetName val="without_stabi_(2)4"/>
      <sheetName val="roll_(3)4"/>
      <sheetName val="without_stabi_(3)4"/>
      <sheetName val="roll_(4)4"/>
      <sheetName val="without_stabi_(4)4"/>
      <sheetName val="braking_(4)4"/>
      <sheetName val="lateral_(4)4"/>
      <sheetName val="acce_(4)4"/>
      <sheetName val="aligning_(4)4"/>
      <sheetName val="lateral_tp30_(4)4"/>
      <sheetName val="steering_(0)4"/>
      <sheetName val="steering_(1)4"/>
      <sheetName val="steering_(2)4"/>
      <sheetName val="steering_(3)4"/>
      <sheetName val="steering_(4)4"/>
      <sheetName val="vertical_(0)4"/>
      <sheetName val="vertical_(1)4"/>
      <sheetName val="vertical_(2)4"/>
      <sheetName val="vertical_(3)4"/>
      <sheetName val="Sheet_04"/>
      <sheetName val="실DATA_3"/>
      <sheetName val="FX_assumption3"/>
      <sheetName val="B13B_G-BOX3"/>
      <sheetName val="Sky_chart3"/>
      <sheetName val="Inventory_Turn3"/>
      <sheetName val="Other_R&amp;O3"/>
      <sheetName val="12_-_KPI(1)3"/>
      <sheetName val="Calculation_Sheet3"/>
      <sheetName val="L02B_vs_Aveo3"/>
      <sheetName val="Auth_1_0_16V_Sedan_06_073"/>
      <sheetName val="Input_rule_setting_(Axle&amp;Cotl)2"/>
      <sheetName val="Input_rule_setting_(FR_SUSP)2"/>
      <sheetName val="Input_rule_setting_(RR_SUSP)2"/>
      <sheetName val="Del__Base2"/>
      <sheetName val="Benefits_Worksheet2"/>
      <sheetName val="Consolid_BS2"/>
      <sheetName val="Sales_by_Customer2"/>
      <sheetName val="提案定数値(駆動力最外殻_4WD)_2"/>
      <sheetName val="Data_Validation_Lists2"/>
      <sheetName val="CK50_仮Vc設定用__(2)2"/>
      <sheetName val="試験条件_1"/>
      <sheetName val="Part_Lists1"/>
      <sheetName val="October_Summary1"/>
      <sheetName val="November_Summary1"/>
      <sheetName val="June_20191"/>
      <sheetName val="May_2019_Summary1"/>
      <sheetName val="August_20191"/>
      <sheetName val="January_20201"/>
      <sheetName val="December_20191"/>
      <sheetName val="November_20191"/>
      <sheetName val="Weekend_OT_Details1"/>
      <sheetName val="October_20191"/>
      <sheetName val="September_20191"/>
      <sheetName val="Prior_Week_Approval_Variance1"/>
      <sheetName val="February_2019_Summary1"/>
      <sheetName val="January_2019_Summary1"/>
      <sheetName val="December_Summary1"/>
      <sheetName val="March_2019_Summary1"/>
      <sheetName val="July_20191"/>
      <sheetName val="Actual_OT_hrs_Nov_9-101"/>
      <sheetName val="April_2019_Summary1"/>
      <sheetName val="Jan_Project_OT1"/>
      <sheetName val="_Project_Labor_Request_Form1"/>
      <sheetName val="Monthly_Budget_hours1"/>
      <sheetName val="Summary_CC_OTDT1"/>
      <sheetName val="Customer_Weekend_OT1"/>
      <sheetName val="Customer_Drafting_Form1"/>
      <sheetName val="HC_VL_20201"/>
      <sheetName val="HC_VL_20211"/>
      <sheetName val="BU_Summary_Data1"/>
      <sheetName val="QOS_Graph1"/>
      <sheetName val="Rr_AXLE__4_1"/>
      <sheetName val="DATA_SHEET1"/>
      <sheetName val="GRF_2-T_1"/>
      <sheetName val="MAKER2_(PRC)1"/>
      <sheetName val="Process_Cost1"/>
      <sheetName val="Drop_Down_List1"/>
      <sheetName val="W42E_ZV21"/>
      <sheetName val="REJECT3"/>
      <sheetName val="27期完検"/>
      <sheetName val="JBML"/>
      <sheetName val="FACT.B"/>
      <sheetName val="ECI_浦发"/>
      <sheetName val="索赔（按车型）A4"/>
      <sheetName val="销售收入A4"/>
      <sheetName val="UP1"/>
      <sheetName val="E3牛窪Gr"/>
      <sheetName val="まとめ"/>
      <sheetName val="実温度,演算温度比較"/>
      <sheetName val="DP検討(新）"/>
      <sheetName val="detail"/>
      <sheetName val="Code"/>
      <sheetName val="00UMEX生産実績"/>
      <sheetName val="Ｍss.４Ｒ要員"/>
      <sheetName val="損益歴史"/>
      <sheetName val="J716(KYOUDO)"/>
      <sheetName val="02年UMEX販売計画元資料"/>
      <sheetName val="1製造計"/>
      <sheetName val="損益分岐点"/>
      <sheetName val="RDP"/>
      <sheetName val="Sheet176"/>
      <sheetName val="Sheet747"/>
      <sheetName val="Graficos_J87"/>
      <sheetName val="積港比率"/>
      <sheetName val="数据有效性"/>
      <sheetName val="推力prg100nm"/>
      <sheetName val="Test"/>
      <sheetName val="CI Status"/>
      <sheetName val="93"/>
      <sheetName val="fgr_3.892"/>
      <sheetName val="TR"/>
      <sheetName val="INI"/>
      <sheetName val="select_sim"/>
      <sheetName val="ﾊﾞｯｸﾃﾞｰﾀ"/>
      <sheetName val="TR_OLD"/>
      <sheetName val="99年度原単位"/>
      <sheetName val="様式２-2_8"/>
      <sheetName val="Graph1_(2)8"/>
      <sheetName val="MPL_技連8"/>
      <sheetName val="342E_BLOCK8"/>
      <sheetName val="進捗ｸﾞﾗﾌ_(225)7"/>
      <sheetName val="DD96_1_187"/>
      <sheetName val="Model_Years7"/>
      <sheetName val="P_1_Cover7"/>
      <sheetName val="P5__Reference_7"/>
      <sheetName val="단면_(2)7"/>
      <sheetName val="Europe_PU-17"/>
      <sheetName val="信息费用预算表(A4)_7"/>
      <sheetName val="R-1_6_2・900_E3707"/>
      <sheetName val="Nissan_相関式7"/>
      <sheetName val="⑤_Category_Code7"/>
      <sheetName val="aux_20047"/>
      <sheetName val="391_各7"/>
      <sheetName val="MRD_For_Vanning6"/>
      <sheetName val="After_Sales_Supplier_#'s6"/>
      <sheetName val="NEM_EEM_XLS7"/>
      <sheetName val="別紙3_2機能目標原価集約表6"/>
      <sheetName val="PL_BS_CF6"/>
      <sheetName val="No1_1000rpm_6"/>
      <sheetName val="No9_1200rpm_6"/>
      <sheetName val="No12_2400rpm_6"/>
      <sheetName val="No3_650rpm_6"/>
      <sheetName val="No11_2400rpm_6"/>
      <sheetName val="No5_1000rpm6"/>
      <sheetName val="No14_4000rpm6"/>
      <sheetName val="342A_Block6"/>
      <sheetName val="PZ1A_RR_BRH5"/>
      <sheetName val="DATA_NORMAL5"/>
      <sheetName val="P19_4WD配分制御MAP6"/>
      <sheetName val="Category_Code_6"/>
      <sheetName val="ASF_INVENTORY6"/>
      <sheetName val="FORECAST_6"/>
      <sheetName val="KRISTY_FINAL6"/>
      <sheetName val="ADD_FORECAST(NEW_PRODUCTS)6"/>
      <sheetName val="JAN_FAINAL6"/>
      <sheetName val="120_pre-SIc5"/>
      <sheetName val="_008_weight5"/>
      <sheetName val="Car_spec5"/>
      <sheetName val="Business_Plan5"/>
      <sheetName val="R-M_O点5"/>
      <sheetName val="勤務ｼﾌﾄﾍﾞｰｽ表_下期5"/>
      <sheetName val="DAY-1_5"/>
      <sheetName val="Vehicle_Mass_Table(USA_etc)5"/>
      <sheetName val="Vehicle_Mass_Table(EUR_etc)5"/>
      <sheetName val="Sheet_05"/>
      <sheetName val="vertical_(4)5"/>
      <sheetName val="roll_(0)5"/>
      <sheetName val="without_stabi_(0)5"/>
      <sheetName val="roll_(1)5"/>
      <sheetName val="without_stabi_(1)5"/>
      <sheetName val="roll_(2)5"/>
      <sheetName val="without_stabi_(2)5"/>
      <sheetName val="roll_(3)5"/>
      <sheetName val="without_stabi_(3)5"/>
      <sheetName val="roll_(4)5"/>
      <sheetName val="without_stabi_(4)5"/>
      <sheetName val="braking_(4)5"/>
      <sheetName val="lateral_(4)5"/>
      <sheetName val="acce_(4)5"/>
      <sheetName val="aligning_(4)5"/>
      <sheetName val="lateral_tp30_(4)5"/>
      <sheetName val="steering_(0)5"/>
      <sheetName val="steering_(1)5"/>
      <sheetName val="steering_(2)5"/>
      <sheetName val="steering_(3)5"/>
      <sheetName val="steering_(4)5"/>
      <sheetName val="vertical_(0)5"/>
      <sheetName val="vertical_(1)5"/>
      <sheetName val="vertical_(2)5"/>
      <sheetName val="vertical_(3)5"/>
      <sheetName val="실DATA_4"/>
      <sheetName val="FX_assumption4"/>
      <sheetName val="B13B_G-BOX4"/>
      <sheetName val="Sky_chart4"/>
      <sheetName val="Inventory_Turn4"/>
      <sheetName val="Other_R&amp;O4"/>
      <sheetName val="12_-_KPI(1)4"/>
      <sheetName val="Calculation_Sheet4"/>
      <sheetName val="L02B_vs_Aveo4"/>
      <sheetName val="Auth_1_0_16V_Sedan_06_074"/>
      <sheetName val="Input_rule_setting_(Axle&amp;Cotl)3"/>
      <sheetName val="Input_rule_setting_(FR_SUSP)3"/>
      <sheetName val="Input_rule_setting_(RR_SUSP)3"/>
      <sheetName val="Benefits_Worksheet3"/>
      <sheetName val="Consolid_BS3"/>
      <sheetName val="Sales_by_Customer3"/>
      <sheetName val="Del__Base3"/>
      <sheetName val="Data_Validation_Lists3"/>
      <sheetName val="提案定数値(駆動力最外殻_4WD)_3"/>
      <sheetName val="CK50_仮Vc設定用__(2)3"/>
      <sheetName val="Part_Lists2"/>
      <sheetName val="October_Summary2"/>
      <sheetName val="November_Summary2"/>
      <sheetName val="June_20192"/>
      <sheetName val="May_2019_Summary2"/>
      <sheetName val="August_20192"/>
      <sheetName val="January_20202"/>
      <sheetName val="December_20192"/>
      <sheetName val="November_20192"/>
      <sheetName val="Weekend_OT_Details2"/>
      <sheetName val="October_20192"/>
      <sheetName val="September_20192"/>
      <sheetName val="Prior_Week_Approval_Variance2"/>
      <sheetName val="February_2019_Summary2"/>
      <sheetName val="January_2019_Summary2"/>
      <sheetName val="December_Summary2"/>
      <sheetName val="March_2019_Summary2"/>
      <sheetName val="July_20192"/>
      <sheetName val="Actual_OT_hrs_Nov_9-102"/>
      <sheetName val="April_2019_Summary2"/>
      <sheetName val="Jan_Project_OT2"/>
      <sheetName val="_Project_Labor_Request_Form2"/>
      <sheetName val="Monthly_Budget_hours2"/>
      <sheetName val="Summary_CC_OTDT2"/>
      <sheetName val="Customer_Weekend_OT2"/>
      <sheetName val="Customer_Drafting_Form2"/>
      <sheetName val="HC_VL_20202"/>
      <sheetName val="HC_VL_20212"/>
      <sheetName val="BU_Summary_Data2"/>
      <sheetName val="QOS_Graph2"/>
      <sheetName val="試験条件_2"/>
      <sheetName val="Rr_AXLE__4_2"/>
      <sheetName val="Process_Cost2"/>
      <sheetName val="DATA_SHEET2"/>
      <sheetName val="GRF_2-T_2"/>
      <sheetName val="W42E_ZV22"/>
      <sheetName val="Drop_Down_List2"/>
      <sheetName val="MAKER2_(PRC)2"/>
      <sheetName val="Critères_&amp;_Codifications_1"/>
      <sheetName val="表5-2_地区別co2排出実績1"/>
      <sheetName val="YK2_TU変速1"/>
      <sheetName val="LFW1_Results1"/>
      <sheetName val="AUDI_e-tron_55_Quattro1"/>
      <sheetName val="BMW_1_Series_118i_Advantage2011"/>
      <sheetName val="Input_sheet1"/>
      <sheetName val="BMW_3_Series_320d_20191"/>
      <sheetName val="BMW_X5_xDrive40i_3_0L_2019_1"/>
      <sheetName val="BMW_X3_xDrive_20d1"/>
      <sheetName val="TESLA_MODEL_31"/>
      <sheetName val="BYD_E5_300_Comfort1"/>
      <sheetName val="AUDI_A81"/>
      <sheetName val="見積明細"/>
      <sheetName val="YS02-02"/>
      <sheetName val="見積取纏め表"/>
      <sheetName val="ﾘｽﾄ"/>
      <sheetName val="一般购买流程对策汇总"/>
      <sheetName val="切替情報"/>
      <sheetName val="Vibrate test"/>
      <sheetName val="Sheet201"/>
      <sheetName val="大纲"/>
      <sheetName val="PopCache"/>
      <sheetName val="PARAMETRES"/>
      <sheetName val="RESUMEN"/>
      <sheetName val="2月"/>
      <sheetName val="_1"/>
      <sheetName val="管理项目进度表"/>
      <sheetName val="外表面Ａ"/>
      <sheetName val="_____x0"/>
      <sheetName val="Temps de réaction max."/>
      <sheetName val="Vibrate_test"/>
      <sheetName val="Charts"/>
      <sheetName val="-Graph-"/>
      <sheetName val="CPK"/>
      <sheetName val="시산표"/>
      <sheetName val="HISYEARSALE"/>
      <sheetName val="CI準備費"/>
      <sheetName val="PV6 3.5L LX5 GMX170"/>
      <sheetName val="APEAL詳細項目"/>
      <sheetName val="TOC"/>
      <sheetName val="iqs_data"/>
      <sheetName val="iqs_index"/>
      <sheetName val="01"/>
      <sheetName val="新中部位"/>
      <sheetName val="仕入先ｺｰﾄﾞ"/>
      <sheetName val="PCAT"/>
      <sheetName val="Sheet601"/>
      <sheetName val="CT13"/>
      <sheetName val="Sheet203"/>
      <sheetName val="Chart"/>
      <sheetName val="Plbyhalf"/>
      <sheetName val="BQMPALOC"/>
      <sheetName val="3.일반사상"/>
      <sheetName val="추이도"/>
      <sheetName val="PILOT품"/>
      <sheetName val="_"/>
      <sheetName val="成本汇总"/>
      <sheetName val="1283"/>
      <sheetName val="基准"/>
      <sheetName val="社員リスト"/>
      <sheetName val="Currency"/>
      <sheetName val="INDEX"/>
      <sheetName val="TRANS"/>
      <sheetName val="INN 994 DIS送付停止対象部品番号一覧"/>
      <sheetName val="失敗成本總表"/>
      <sheetName val="異常領料"/>
      <sheetName val="異常領料 (當月-累計)"/>
      <sheetName val="製程報廢 (當月-累計)"/>
      <sheetName val="退貨"/>
      <sheetName val="扣款"/>
      <sheetName val="客訴件"/>
      <sheetName val="赤字產品"/>
      <sheetName val="整修扣款"/>
      <sheetName val="加班費超支"/>
      <sheetName val="失敗成本(類別)"/>
      <sheetName val="失敗成本(部門別)"/>
      <sheetName val="在庫"/>
      <sheetName val="C template"/>
      <sheetName val="Sheet151"/>
      <sheetName val="Freight Issues"/>
      <sheetName val="Header"/>
      <sheetName val="ChartComp"/>
      <sheetName val="作業別充実度グラフ修正版"/>
      <sheetName val="CASE1"/>
      <sheetName val="CASE3"/>
      <sheetName val="CASE4"/>
      <sheetName val="작성양식"/>
      <sheetName val="c3_n dc改造投資"/>
      <sheetName val="기안"/>
      <sheetName val="Payment_Report"/>
      <sheetName val="MANU"/>
      <sheetName val="2.대외공문"/>
      <sheetName val="clm-mp"/>
      <sheetName val="ｽｸﾗｯﾌﾟ@"/>
      <sheetName val="ｴｷｽﾄﾗ"/>
      <sheetName val="ﾍﾞｰｽ"/>
      <sheetName val="行数"/>
      <sheetName val="列数"/>
      <sheetName val="_88W_Crosstab1"/>
      <sheetName val="營業中"/>
      <sheetName val="Detail-Sep"/>
      <sheetName val="ESO"/>
      <sheetName val="ESL"/>
      <sheetName val="(TR)ＰＰＬ99-8-17"/>
      <sheetName val="Sheet214"/>
      <sheetName val="YSS31"/>
      <sheetName val="Equip &amp; Tool Mat Plan"/>
      <sheetName val="Concern-CM Sheet"/>
      <sheetName val="MY Inv Plan"/>
      <sheetName val="MY Line Mod Sheet"/>
      <sheetName val="MY POLICY"/>
      <sheetName val="MY Comp Dev Sched"/>
      <sheetName val="Product Assurance Plan "/>
      <sheetName val="QA MAT"/>
      <sheetName val="Safety Report"/>
      <sheetName val="0P-1"/>
      <sheetName val="実見vs実績"/>
      <sheetName val="担当者DB"/>
      <sheetName val="属性分类"/>
      <sheetName val="⑩C "/>
      <sheetName val="選択肢"/>
      <sheetName val="CI status progress（Sample）非表示"/>
      <sheetName val="주행"/>
      <sheetName val="DIFFERENCE BLOCK"/>
      <sheetName val="SPEC NOTE BLOCK(1)"/>
      <sheetName val="TITLE BLOCK"/>
      <sheetName val="BLOCK_case1"/>
      <sheetName val="Sheet206"/>
      <sheetName val="ALPL"/>
      <sheetName val="08.8"/>
      <sheetName val="DETAILS "/>
      <sheetName val="应收账款明细"/>
      <sheetName val="C214 9306#25"/>
      <sheetName val="MATERIALS"/>
      <sheetName val="A_100전제"/>
      <sheetName val="____"/>
      <sheetName val="忣絆"/>
      <sheetName val="_"/>
      <sheetName val=""/>
      <sheetName val="_"/>
      <sheetName val="BS"/>
      <sheetName val="初始设定"/>
      <sheetName val="신규DEP"/>
    </sheetNames>
    <sheetDataSet>
      <sheetData sheetId="0" refreshError="1">
        <row r="1">
          <cell r="A1">
            <v>0</v>
          </cell>
        </row>
        <row r="5">
          <cell r="G5">
            <v>79</v>
          </cell>
        </row>
        <row r="6">
          <cell r="G6">
            <v>79</v>
          </cell>
        </row>
        <row r="7">
          <cell r="G7">
            <v>84</v>
          </cell>
        </row>
        <row r="8">
          <cell r="G8">
            <v>89.3</v>
          </cell>
        </row>
        <row r="9">
          <cell r="G9">
            <v>89.3</v>
          </cell>
        </row>
        <row r="10">
          <cell r="G10">
            <v>89.3</v>
          </cell>
        </row>
        <row r="11">
          <cell r="G11">
            <v>93</v>
          </cell>
        </row>
        <row r="12">
          <cell r="G12">
            <v>93</v>
          </cell>
        </row>
        <row r="13">
          <cell r="G13">
            <v>95.4</v>
          </cell>
        </row>
        <row r="14">
          <cell r="G14">
            <v>95.4</v>
          </cell>
        </row>
        <row r="15">
          <cell r="G15">
            <v>95.4</v>
          </cell>
        </row>
        <row r="16">
          <cell r="G16">
            <v>105</v>
          </cell>
        </row>
        <row r="17">
          <cell r="G17">
            <v>76</v>
          </cell>
        </row>
        <row r="18">
          <cell r="G18">
            <v>76</v>
          </cell>
        </row>
        <row r="19">
          <cell r="G19">
            <v>92</v>
          </cell>
        </row>
        <row r="20">
          <cell r="G20">
            <v>92</v>
          </cell>
        </row>
        <row r="21">
          <cell r="G21">
            <v>92</v>
          </cell>
        </row>
        <row r="22">
          <cell r="G22">
            <v>92</v>
          </cell>
        </row>
        <row r="23">
          <cell r="G23">
            <v>74</v>
          </cell>
        </row>
        <row r="24">
          <cell r="G24">
            <v>74</v>
          </cell>
        </row>
        <row r="25">
          <cell r="G25">
            <v>74</v>
          </cell>
        </row>
        <row r="26">
          <cell r="G26">
            <v>74</v>
          </cell>
        </row>
        <row r="27">
          <cell r="G27">
            <v>83</v>
          </cell>
        </row>
        <row r="28">
          <cell r="G28">
            <v>86</v>
          </cell>
        </row>
        <row r="29">
          <cell r="G29">
            <v>86</v>
          </cell>
        </row>
        <row r="30">
          <cell r="G30">
            <v>86</v>
          </cell>
        </row>
        <row r="31">
          <cell r="G31">
            <v>86</v>
          </cell>
        </row>
        <row r="32">
          <cell r="G32">
            <v>86</v>
          </cell>
        </row>
        <row r="33">
          <cell r="G33">
            <v>86</v>
          </cell>
        </row>
        <row r="34">
          <cell r="G34">
            <v>96</v>
          </cell>
        </row>
        <row r="35">
          <cell r="G35">
            <v>96</v>
          </cell>
        </row>
        <row r="36">
          <cell r="G36">
            <v>92</v>
          </cell>
        </row>
        <row r="37">
          <cell r="G37">
            <v>92</v>
          </cell>
        </row>
        <row r="38">
          <cell r="G38">
            <v>92</v>
          </cell>
        </row>
        <row r="39">
          <cell r="G39">
            <v>92</v>
          </cell>
        </row>
        <row r="40">
          <cell r="G40">
            <v>95</v>
          </cell>
        </row>
        <row r="41">
          <cell r="G41">
            <v>102</v>
          </cell>
        </row>
        <row r="42">
          <cell r="G42">
            <v>94</v>
          </cell>
        </row>
        <row r="43">
          <cell r="G43">
            <v>94</v>
          </cell>
        </row>
        <row r="44">
          <cell r="G44">
            <v>80</v>
          </cell>
        </row>
        <row r="45">
          <cell r="G45">
            <v>84.5</v>
          </cell>
        </row>
        <row r="46">
          <cell r="G46">
            <v>84.5</v>
          </cell>
        </row>
        <row r="47">
          <cell r="G47">
            <v>84.5</v>
          </cell>
        </row>
        <row r="48">
          <cell r="G48">
            <v>84.5</v>
          </cell>
        </row>
        <row r="49">
          <cell r="G49">
            <v>84.5</v>
          </cell>
        </row>
        <row r="50">
          <cell r="G50">
            <v>85</v>
          </cell>
        </row>
        <row r="51">
          <cell r="G51">
            <v>85</v>
          </cell>
        </row>
        <row r="52">
          <cell r="G52">
            <v>85</v>
          </cell>
        </row>
        <row r="53">
          <cell r="G53">
            <v>85</v>
          </cell>
        </row>
        <row r="54">
          <cell r="G54">
            <v>85</v>
          </cell>
        </row>
        <row r="55">
          <cell r="G55">
            <v>89</v>
          </cell>
        </row>
        <row r="56">
          <cell r="G56">
            <v>96</v>
          </cell>
        </row>
        <row r="57">
          <cell r="G57">
            <v>96</v>
          </cell>
        </row>
        <row r="58">
          <cell r="G58">
            <v>96</v>
          </cell>
        </row>
        <row r="59">
          <cell r="G59">
            <v>96</v>
          </cell>
        </row>
        <row r="60">
          <cell r="G60">
            <v>96</v>
          </cell>
        </row>
        <row r="61">
          <cell r="G61">
            <v>96</v>
          </cell>
        </row>
        <row r="62">
          <cell r="G62">
            <v>102.5</v>
          </cell>
        </row>
        <row r="63">
          <cell r="G63">
            <v>96</v>
          </cell>
        </row>
        <row r="64">
          <cell r="G64">
            <v>78</v>
          </cell>
        </row>
        <row r="65">
          <cell r="G65">
            <v>86</v>
          </cell>
        </row>
        <row r="66">
          <cell r="G66">
            <v>86</v>
          </cell>
        </row>
        <row r="67">
          <cell r="G67">
            <v>86</v>
          </cell>
        </row>
        <row r="68">
          <cell r="G68">
            <v>86</v>
          </cell>
        </row>
        <row r="69">
          <cell r="G69">
            <v>88.9</v>
          </cell>
        </row>
        <row r="70">
          <cell r="G70">
            <v>98</v>
          </cell>
        </row>
        <row r="71">
          <cell r="G71">
            <v>95</v>
          </cell>
        </row>
        <row r="72">
          <cell r="G72">
            <v>93</v>
          </cell>
        </row>
        <row r="74">
          <cell r="G74">
            <v>80.599999999999994</v>
          </cell>
        </row>
        <row r="75">
          <cell r="G75">
            <v>82.7</v>
          </cell>
        </row>
        <row r="76">
          <cell r="G76">
            <v>82.7</v>
          </cell>
        </row>
        <row r="77">
          <cell r="G77">
            <v>82.7</v>
          </cell>
        </row>
        <row r="78">
          <cell r="G78">
            <v>91.1</v>
          </cell>
        </row>
        <row r="79">
          <cell r="G79">
            <v>91.1</v>
          </cell>
        </row>
        <row r="80">
          <cell r="G80">
            <v>91.1</v>
          </cell>
        </row>
        <row r="81">
          <cell r="G81">
            <v>95</v>
          </cell>
        </row>
        <row r="82">
          <cell r="G82">
            <v>95</v>
          </cell>
        </row>
        <row r="83">
          <cell r="G83">
            <v>100</v>
          </cell>
        </row>
        <row r="84">
          <cell r="G84">
            <v>95</v>
          </cell>
        </row>
        <row r="85">
          <cell r="G85">
            <v>104</v>
          </cell>
        </row>
        <row r="86">
          <cell r="G86">
            <v>89</v>
          </cell>
        </row>
        <row r="87">
          <cell r="G87">
            <v>87</v>
          </cell>
        </row>
        <row r="88">
          <cell r="G88">
            <v>87</v>
          </cell>
        </row>
        <row r="89">
          <cell r="G89">
            <v>87</v>
          </cell>
        </row>
        <row r="90">
          <cell r="G90">
            <v>76.5</v>
          </cell>
        </row>
        <row r="91">
          <cell r="G91">
            <v>76.5</v>
          </cell>
        </row>
        <row r="124">
          <cell r="G124">
            <v>76</v>
          </cell>
          <cell r="H124">
            <v>73</v>
          </cell>
          <cell r="K124">
            <v>993.48701759999994</v>
          </cell>
          <cell r="L124">
            <v>331.16233919999996</v>
          </cell>
          <cell r="O124">
            <v>21.5</v>
          </cell>
          <cell r="P124">
            <v>38</v>
          </cell>
          <cell r="R124">
            <v>55.774016861180506</v>
          </cell>
          <cell r="S124">
            <v>5000</v>
          </cell>
          <cell r="T124">
            <v>5412.1448086287319</v>
          </cell>
          <cell r="V124">
            <v>5.4788033497902457</v>
          </cell>
          <cell r="W124">
            <v>5.1943524842942388</v>
          </cell>
          <cell r="Y124">
            <v>6.2</v>
          </cell>
          <cell r="AB124">
            <v>34</v>
          </cell>
          <cell r="AI124">
            <v>1876.2</v>
          </cell>
          <cell r="AJ124">
            <v>637.90800000000002</v>
          </cell>
          <cell r="AK124">
            <v>30</v>
          </cell>
          <cell r="AR124">
            <v>1651.5500000000002</v>
          </cell>
          <cell r="BW124">
            <v>5.4431200000000004</v>
          </cell>
          <cell r="BY124">
            <v>64</v>
          </cell>
        </row>
        <row r="125">
          <cell r="G125">
            <v>74</v>
          </cell>
          <cell r="H125">
            <v>84.5</v>
          </cell>
          <cell r="K125">
            <v>1453.6874352</v>
          </cell>
          <cell r="L125">
            <v>363.4218588</v>
          </cell>
          <cell r="O125">
            <v>22</v>
          </cell>
          <cell r="P125">
            <v>55</v>
          </cell>
          <cell r="R125">
            <v>54.52084614203477</v>
          </cell>
          <cell r="S125">
            <v>5200</v>
          </cell>
          <cell r="T125">
            <v>4734.2819123955587</v>
          </cell>
          <cell r="V125">
            <v>5.2110186304596517</v>
          </cell>
          <cell r="W125">
            <v>5.0882224086998864</v>
          </cell>
          <cell r="Y125">
            <v>9.3000000000000007</v>
          </cell>
          <cell r="AB125">
            <v>34</v>
          </cell>
          <cell r="AI125">
            <v>1814.3999999999999</v>
          </cell>
          <cell r="AJ125">
            <v>616.89599999999996</v>
          </cell>
          <cell r="AK125">
            <v>29</v>
          </cell>
          <cell r="AR125">
            <v>1609.0500000000002</v>
          </cell>
          <cell r="BW125">
            <v>7.5751923076923084</v>
          </cell>
          <cell r="BX125">
            <v>54.766862070717629</v>
          </cell>
          <cell r="BY125">
            <v>63</v>
          </cell>
        </row>
        <row r="126">
          <cell r="G126">
            <v>80</v>
          </cell>
          <cell r="H126">
            <v>83.6</v>
          </cell>
          <cell r="K126">
            <v>1680.8816639999998</v>
          </cell>
          <cell r="L126">
            <v>420.22041599999994</v>
          </cell>
          <cell r="O126">
            <v>21.8</v>
          </cell>
          <cell r="P126">
            <v>55</v>
          </cell>
          <cell r="R126">
            <v>60.068864083107115</v>
          </cell>
          <cell r="S126">
            <v>4800</v>
          </cell>
          <cell r="T126">
            <v>4787.3320521007645</v>
          </cell>
          <cell r="V126">
            <v>4.8822344303550782</v>
          </cell>
          <cell r="W126">
            <v>5.3004825598885894</v>
          </cell>
          <cell r="Y126">
            <v>10.6</v>
          </cell>
          <cell r="AB126">
            <v>36</v>
          </cell>
          <cell r="AI126">
            <v>1972</v>
          </cell>
          <cell r="AJ126">
            <v>709.92</v>
          </cell>
          <cell r="AK126">
            <v>31</v>
          </cell>
          <cell r="AR126">
            <v>1790.2749999999999</v>
          </cell>
          <cell r="BW126">
            <v>8.2064583333333339</v>
          </cell>
          <cell r="BX126">
            <v>60.115882062129643</v>
          </cell>
          <cell r="BY126">
            <v>67</v>
          </cell>
        </row>
        <row r="127">
          <cell r="G127">
            <v>78</v>
          </cell>
          <cell r="H127">
            <v>90</v>
          </cell>
          <cell r="K127">
            <v>1720.2144959999998</v>
          </cell>
          <cell r="L127">
            <v>430.05362399999996</v>
          </cell>
          <cell r="O127">
            <v>21.7</v>
          </cell>
          <cell r="P127">
            <v>58</v>
          </cell>
          <cell r="R127">
            <v>65.457999157445954</v>
          </cell>
          <cell r="S127">
            <v>4700</v>
          </cell>
          <cell r="T127">
            <v>4410.0866141970855</v>
          </cell>
          <cell r="V127">
            <v>5.1378550677888528</v>
          </cell>
          <cell r="W127">
            <v>5.3535475976857647</v>
          </cell>
          <cell r="Y127">
            <v>10.7</v>
          </cell>
          <cell r="AB127">
            <v>36</v>
          </cell>
          <cell r="AI127">
            <v>2223</v>
          </cell>
          <cell r="AJ127">
            <v>800.28</v>
          </cell>
          <cell r="AK127">
            <v>32</v>
          </cell>
          <cell r="AR127">
            <v>1846.5150000000001</v>
          </cell>
          <cell r="BW127">
            <v>8.8382127659574472</v>
          </cell>
          <cell r="BX127">
            <v>61.041927172509887</v>
          </cell>
          <cell r="BY127">
            <v>68</v>
          </cell>
        </row>
        <row r="128">
          <cell r="G128">
            <v>80.599999999999994</v>
          </cell>
          <cell r="H128">
            <v>88</v>
          </cell>
          <cell r="K128">
            <v>1795.9888826879994</v>
          </cell>
          <cell r="L128">
            <v>448.99722067199986</v>
          </cell>
          <cell r="O128">
            <v>22.2</v>
          </cell>
          <cell r="P128">
            <v>61</v>
          </cell>
          <cell r="R128">
            <v>69.911013557517194</v>
          </cell>
          <cell r="S128">
            <v>4500</v>
          </cell>
          <cell r="T128">
            <v>4527.9758135419843</v>
          </cell>
          <cell r="V128">
            <v>5.4056508826260119</v>
          </cell>
          <cell r="W128">
            <v>5.4596776732801171</v>
          </cell>
          <cell r="Y128">
            <v>11.3</v>
          </cell>
          <cell r="AB128">
            <v>36</v>
          </cell>
          <cell r="AI128">
            <v>2430.4</v>
          </cell>
          <cell r="AJ128">
            <v>874.94400000000007</v>
          </cell>
          <cell r="AK128">
            <v>32</v>
          </cell>
          <cell r="AR128">
            <v>1982.0500000000002</v>
          </cell>
          <cell r="BW128">
            <v>9.7084888888888887</v>
          </cell>
          <cell r="BX128">
            <v>62.825945681130982</v>
          </cell>
          <cell r="BY128">
            <v>68</v>
          </cell>
        </row>
        <row r="129">
          <cell r="G129">
            <v>83</v>
          </cell>
          <cell r="H129">
            <v>85</v>
          </cell>
          <cell r="K129">
            <v>1839.6110040000005</v>
          </cell>
          <cell r="L129">
            <v>459.90275100000014</v>
          </cell>
          <cell r="O129">
            <v>23</v>
          </cell>
          <cell r="P129">
            <v>67</v>
          </cell>
          <cell r="R129">
            <v>67.027444592165168</v>
          </cell>
          <cell r="S129">
            <v>4700</v>
          </cell>
          <cell r="T129">
            <v>4704.8096125593338</v>
          </cell>
          <cell r="V129">
            <v>5.5499013390703134</v>
          </cell>
          <cell r="W129">
            <v>5.3535475976857647</v>
          </cell>
          <cell r="Y129">
            <v>12.5</v>
          </cell>
          <cell r="AB129">
            <v>38.5</v>
          </cell>
          <cell r="AI129">
            <v>2147</v>
          </cell>
          <cell r="AJ129">
            <v>826.59500000000003</v>
          </cell>
          <cell r="AK129">
            <v>32.5</v>
          </cell>
          <cell r="AR129">
            <v>1649.17</v>
          </cell>
          <cell r="BW129">
            <v>10.209659574468086</v>
          </cell>
          <cell r="BX129">
            <v>63.852977046311921</v>
          </cell>
          <cell r="BY129">
            <v>71</v>
          </cell>
        </row>
        <row r="130">
          <cell r="G130">
            <v>85</v>
          </cell>
          <cell r="H130">
            <v>83</v>
          </cell>
          <cell r="K130">
            <v>2825.9084699999999</v>
          </cell>
          <cell r="L130">
            <v>470.98474499999998</v>
          </cell>
          <cell r="O130">
            <v>21.2</v>
          </cell>
          <cell r="P130">
            <v>94</v>
          </cell>
          <cell r="R130">
            <v>72.156844349452825</v>
          </cell>
          <cell r="S130">
            <v>4800</v>
          </cell>
          <cell r="T130">
            <v>4822.6988119042335</v>
          </cell>
          <cell r="V130">
            <v>4.9632121783949135</v>
          </cell>
          <cell r="W130">
            <v>5.3004825598885894</v>
          </cell>
          <cell r="Y130">
            <v>18</v>
          </cell>
          <cell r="AB130">
            <v>39</v>
          </cell>
          <cell r="AI130">
            <v>2340</v>
          </cell>
          <cell r="AJ130">
            <v>912.6</v>
          </cell>
          <cell r="AK130">
            <v>32</v>
          </cell>
          <cell r="AR130">
            <v>1804.8000000000002</v>
          </cell>
          <cell r="BW130">
            <v>14.025583333333335</v>
          </cell>
          <cell r="BX130">
            <v>87.074186893844001</v>
          </cell>
          <cell r="BY130">
            <v>71</v>
          </cell>
        </row>
        <row r="131">
          <cell r="G131">
            <v>85</v>
          </cell>
          <cell r="H131">
            <v>86</v>
          </cell>
          <cell r="K131">
            <v>1952.03316</v>
          </cell>
          <cell r="L131">
            <v>488.00828999999999</v>
          </cell>
          <cell r="O131">
            <v>21.3</v>
          </cell>
          <cell r="P131">
            <v>67</v>
          </cell>
          <cell r="R131">
            <v>70.61238837462902</v>
          </cell>
          <cell r="S131">
            <v>4600</v>
          </cell>
          <cell r="T131">
            <v>4645.865012886884</v>
          </cell>
          <cell r="V131">
            <v>5.3439710499857362</v>
          </cell>
          <cell r="W131">
            <v>5.4066126354829409</v>
          </cell>
          <cell r="Y131">
            <v>13</v>
          </cell>
          <cell r="AB131">
            <v>39</v>
          </cell>
          <cell r="AI131">
            <v>2273.6000000000004</v>
          </cell>
          <cell r="AJ131">
            <v>886.70400000000006</v>
          </cell>
          <cell r="AK131">
            <v>32</v>
          </cell>
          <cell r="AR131">
            <v>1922.1899999999998</v>
          </cell>
          <cell r="BW131">
            <v>10.431608695652175</v>
          </cell>
          <cell r="BX131">
            <v>66.499824033129556</v>
          </cell>
          <cell r="BY131">
            <v>71</v>
          </cell>
        </row>
        <row r="132">
          <cell r="G132">
            <v>84.5</v>
          </cell>
          <cell r="H132">
            <v>88</v>
          </cell>
          <cell r="K132">
            <v>1973.9992271999995</v>
          </cell>
          <cell r="L132">
            <v>493.49980679999987</v>
          </cell>
          <cell r="O132">
            <v>22.2</v>
          </cell>
          <cell r="P132">
            <v>76</v>
          </cell>
          <cell r="R132">
            <v>72.156844349452825</v>
          </cell>
          <cell r="S132">
            <v>4800</v>
          </cell>
          <cell r="T132">
            <v>4527.9758135419843</v>
          </cell>
          <cell r="V132">
            <v>5.744598669077603</v>
          </cell>
          <cell r="W132">
            <v>5.3004825598885894</v>
          </cell>
          <cell r="Y132">
            <v>13.5</v>
          </cell>
          <cell r="AB132">
            <v>39</v>
          </cell>
          <cell r="AI132">
            <v>2340</v>
          </cell>
          <cell r="AJ132">
            <v>912.6</v>
          </cell>
          <cell r="AK132">
            <v>32</v>
          </cell>
          <cell r="AR132">
            <v>1804.8000000000002</v>
          </cell>
          <cell r="BW132">
            <v>11.339833333333335</v>
          </cell>
          <cell r="BX132">
            <v>67.016989161865865</v>
          </cell>
          <cell r="BY132">
            <v>71</v>
          </cell>
        </row>
        <row r="133">
          <cell r="G133">
            <v>84.5</v>
          </cell>
          <cell r="H133">
            <v>88</v>
          </cell>
          <cell r="K133">
            <v>1973.9992271999995</v>
          </cell>
          <cell r="L133">
            <v>493.49980679999987</v>
          </cell>
          <cell r="O133">
            <v>22.2</v>
          </cell>
          <cell r="P133">
            <v>76</v>
          </cell>
          <cell r="R133">
            <v>67.644427796503763</v>
          </cell>
          <cell r="S133">
            <v>4800</v>
          </cell>
          <cell r="T133">
            <v>4527.9758135419843</v>
          </cell>
          <cell r="V133">
            <v>5.744598669077603</v>
          </cell>
          <cell r="W133">
            <v>5.3004825598885894</v>
          </cell>
          <cell r="Y133">
            <v>13.5</v>
          </cell>
          <cell r="AB133">
            <v>39</v>
          </cell>
          <cell r="AI133">
            <v>2146</v>
          </cell>
          <cell r="AJ133">
            <v>836.94</v>
          </cell>
          <cell r="AK133">
            <v>32</v>
          </cell>
          <cell r="AR133">
            <v>1804.8000000000002</v>
          </cell>
          <cell r="BW133">
            <v>11.339833333333335</v>
          </cell>
          <cell r="BX133">
            <v>67.016989161865865</v>
          </cell>
          <cell r="BY133">
            <v>71</v>
          </cell>
        </row>
        <row r="134">
          <cell r="G134">
            <v>84.5</v>
          </cell>
          <cell r="H134">
            <v>88</v>
          </cell>
          <cell r="K134">
            <v>1973.9992271999995</v>
          </cell>
          <cell r="L134">
            <v>493.49980679999987</v>
          </cell>
          <cell r="O134">
            <v>22.2</v>
          </cell>
          <cell r="P134">
            <v>76</v>
          </cell>
          <cell r="R134">
            <v>67.644427796503763</v>
          </cell>
          <cell r="S134">
            <v>4800</v>
          </cell>
          <cell r="T134">
            <v>4527.9758135419843</v>
          </cell>
          <cell r="V134">
            <v>5.744598669077603</v>
          </cell>
          <cell r="W134">
            <v>5.3004825598885894</v>
          </cell>
          <cell r="Y134">
            <v>13.5</v>
          </cell>
          <cell r="AB134">
            <v>39</v>
          </cell>
          <cell r="AI134">
            <v>2146</v>
          </cell>
          <cell r="AJ134">
            <v>836.94</v>
          </cell>
          <cell r="AK134">
            <v>32</v>
          </cell>
          <cell r="AR134">
            <v>1801.4503999999999</v>
          </cell>
          <cell r="BW134">
            <v>11.339833333333335</v>
          </cell>
          <cell r="BX134">
            <v>67.016989161865865</v>
          </cell>
          <cell r="BY134">
            <v>71</v>
          </cell>
        </row>
        <row r="135">
          <cell r="G135">
            <v>86</v>
          </cell>
          <cell r="H135">
            <v>85</v>
          </cell>
          <cell r="K135">
            <v>1974.9982559999999</v>
          </cell>
          <cell r="L135">
            <v>493.74956399999996</v>
          </cell>
          <cell r="O135">
            <v>23</v>
          </cell>
          <cell r="P135">
            <v>73</v>
          </cell>
          <cell r="R135">
            <v>67.027444592165168</v>
          </cell>
          <cell r="S135">
            <v>4700</v>
          </cell>
          <cell r="T135">
            <v>4704.8096125593338</v>
          </cell>
          <cell r="V135">
            <v>5.632388490984324</v>
          </cell>
          <cell r="W135">
            <v>5.3535475976857647</v>
          </cell>
          <cell r="Y135">
            <v>13.5</v>
          </cell>
          <cell r="AB135">
            <v>38.5</v>
          </cell>
          <cell r="AI135">
            <v>2147</v>
          </cell>
          <cell r="AJ135">
            <v>826.59500000000003</v>
          </cell>
          <cell r="AK135">
            <v>32.5</v>
          </cell>
          <cell r="AR135">
            <v>1834.4700000000003</v>
          </cell>
          <cell r="BW135">
            <v>11.123957446808511</v>
          </cell>
          <cell r="BX135">
            <v>67.040510115947427</v>
          </cell>
          <cell r="BY135">
            <v>71</v>
          </cell>
        </row>
        <row r="136">
          <cell r="G136">
            <v>86</v>
          </cell>
          <cell r="H136">
            <v>85</v>
          </cell>
          <cell r="K136">
            <v>1974.9982559999999</v>
          </cell>
          <cell r="L136">
            <v>493.74956399999996</v>
          </cell>
          <cell r="O136">
            <v>23</v>
          </cell>
          <cell r="P136">
            <v>73</v>
          </cell>
          <cell r="R136">
            <v>67.027444592165168</v>
          </cell>
          <cell r="S136">
            <v>4700</v>
          </cell>
          <cell r="T136">
            <v>4704.8096125593338</v>
          </cell>
          <cell r="V136">
            <v>5.632388490984324</v>
          </cell>
          <cell r="W136">
            <v>5.3535475976857647</v>
          </cell>
          <cell r="Y136">
            <v>13.5</v>
          </cell>
          <cell r="AB136">
            <v>38.5</v>
          </cell>
          <cell r="AI136">
            <v>2147</v>
          </cell>
          <cell r="AJ136">
            <v>826.59500000000003</v>
          </cell>
          <cell r="AK136">
            <v>32.5</v>
          </cell>
          <cell r="AR136">
            <v>1649.17</v>
          </cell>
          <cell r="BW136">
            <v>11.123957446808511</v>
          </cell>
          <cell r="BX136">
            <v>67.040510115947427</v>
          </cell>
          <cell r="BY136">
            <v>71</v>
          </cell>
        </row>
        <row r="137">
          <cell r="G137">
            <v>82.7</v>
          </cell>
          <cell r="H137">
            <v>93</v>
          </cell>
          <cell r="K137">
            <v>1998.2271521519997</v>
          </cell>
          <cell r="L137">
            <v>499.55678803799992</v>
          </cell>
          <cell r="O137">
            <v>22.4</v>
          </cell>
          <cell r="P137">
            <v>73</v>
          </cell>
          <cell r="R137">
            <v>69.911013557517194</v>
          </cell>
          <cell r="S137">
            <v>4500</v>
          </cell>
          <cell r="T137">
            <v>4233.252815179736</v>
          </cell>
          <cell r="V137">
            <v>5.8143317405346613</v>
          </cell>
          <cell r="W137">
            <v>5.4596776732801171</v>
          </cell>
          <cell r="Y137">
            <v>13.5</v>
          </cell>
          <cell r="AB137">
            <v>36</v>
          </cell>
          <cell r="AI137">
            <v>2430.4</v>
          </cell>
          <cell r="AJ137">
            <v>874.94400000000007</v>
          </cell>
          <cell r="AK137">
            <v>32</v>
          </cell>
          <cell r="AR137">
            <v>1982.0500000000002</v>
          </cell>
          <cell r="BW137">
            <v>11.618355555555556</v>
          </cell>
          <cell r="BX137">
            <v>67.587407062017562</v>
          </cell>
          <cell r="BY137">
            <v>68</v>
          </cell>
        </row>
        <row r="138">
          <cell r="G138">
            <v>86</v>
          </cell>
          <cell r="H138">
            <v>86</v>
          </cell>
          <cell r="K138">
            <v>1998.2335295999997</v>
          </cell>
          <cell r="L138">
            <v>499.55838239999991</v>
          </cell>
          <cell r="O138">
            <v>22.7</v>
          </cell>
          <cell r="P138">
            <v>58</v>
          </cell>
          <cell r="R138">
            <v>63.112926214517643</v>
          </cell>
          <cell r="S138">
            <v>4650</v>
          </cell>
          <cell r="T138">
            <v>4645.865012886884</v>
          </cell>
          <cell r="V138">
            <v>4.4705722226651803</v>
          </cell>
          <cell r="W138">
            <v>5.3800801165843524</v>
          </cell>
          <cell r="Y138">
            <v>12.1</v>
          </cell>
          <cell r="AB138">
            <v>41</v>
          </cell>
          <cell r="AI138">
            <v>1856</v>
          </cell>
          <cell r="AJ138">
            <v>760.96</v>
          </cell>
          <cell r="AK138">
            <v>36</v>
          </cell>
          <cell r="AR138">
            <v>1695.1499999999999</v>
          </cell>
          <cell r="BW138">
            <v>8.9332473118279587</v>
          </cell>
          <cell r="BX138">
            <v>67.587557211504304</v>
          </cell>
          <cell r="BY138">
            <v>77</v>
          </cell>
        </row>
        <row r="139">
          <cell r="G139">
            <v>86</v>
          </cell>
          <cell r="H139">
            <v>94</v>
          </cell>
          <cell r="K139">
            <v>2184.1157183999999</v>
          </cell>
          <cell r="L139">
            <v>546.02892959999997</v>
          </cell>
          <cell r="O139">
            <v>22.9</v>
          </cell>
          <cell r="P139">
            <v>61</v>
          </cell>
          <cell r="R139">
            <v>63.112926214517643</v>
          </cell>
          <cell r="S139">
            <v>4000</v>
          </cell>
          <cell r="T139">
            <v>4174.3082155072861</v>
          </cell>
          <cell r="V139">
            <v>5.0006736859167331</v>
          </cell>
          <cell r="W139">
            <v>5.7250028622659954</v>
          </cell>
          <cell r="Y139">
            <v>13.5</v>
          </cell>
          <cell r="AB139">
            <v>41</v>
          </cell>
          <cell r="AI139">
            <v>1856</v>
          </cell>
          <cell r="AJ139">
            <v>760.96</v>
          </cell>
          <cell r="AK139">
            <v>36</v>
          </cell>
          <cell r="AR139">
            <v>1695.1499999999999</v>
          </cell>
          <cell r="BW139">
            <v>10.92205</v>
          </cell>
          <cell r="BX139">
            <v>71.963933975959449</v>
          </cell>
          <cell r="BY139">
            <v>77</v>
          </cell>
        </row>
        <row r="140">
          <cell r="G140">
            <v>89</v>
          </cell>
          <cell r="H140">
            <v>92</v>
          </cell>
          <cell r="K140">
            <v>2289.3844512000001</v>
          </cell>
          <cell r="L140">
            <v>572.34611280000001</v>
          </cell>
          <cell r="O140">
            <v>21.9</v>
          </cell>
          <cell r="P140">
            <v>76</v>
          </cell>
          <cell r="R140">
            <v>78.437011716959233</v>
          </cell>
          <cell r="S140">
            <v>4300</v>
          </cell>
          <cell r="T140">
            <v>4292.1974148521858</v>
          </cell>
          <cell r="V140">
            <v>5.5291799496655738</v>
          </cell>
          <cell r="W140">
            <v>5.5658077488744677</v>
          </cell>
          <cell r="Y140">
            <v>15.4</v>
          </cell>
          <cell r="AB140">
            <v>40</v>
          </cell>
          <cell r="AI140">
            <v>2544.75</v>
          </cell>
          <cell r="AJ140">
            <v>1017.9</v>
          </cell>
          <cell r="AK140">
            <v>35</v>
          </cell>
          <cell r="AR140">
            <v>2043.5</v>
          </cell>
          <cell r="BW140">
            <v>12.658418604651164</v>
          </cell>
          <cell r="BX140">
            <v>74.442362055721532</v>
          </cell>
          <cell r="BY140">
            <v>75</v>
          </cell>
        </row>
        <row r="141">
          <cell r="G141">
            <v>89.3</v>
          </cell>
          <cell r="H141">
            <v>95</v>
          </cell>
          <cell r="K141">
            <v>2380.0024894799999</v>
          </cell>
          <cell r="L141">
            <v>595.00062236999997</v>
          </cell>
          <cell r="O141">
            <v>21.5</v>
          </cell>
          <cell r="P141">
            <v>79</v>
          </cell>
          <cell r="R141">
            <v>78.464923571925937</v>
          </cell>
          <cell r="S141">
            <v>4300</v>
          </cell>
          <cell r="T141">
            <v>4115.3636158348363</v>
          </cell>
          <cell r="V141">
            <v>5.5286047310524831</v>
          </cell>
          <cell r="W141">
            <v>5.5658077488744677</v>
          </cell>
          <cell r="Y141">
            <v>15.8</v>
          </cell>
          <cell r="AB141">
            <v>39</v>
          </cell>
          <cell r="AI141">
            <v>2611.1999999999998</v>
          </cell>
          <cell r="AJ141">
            <v>1018.3679999999999</v>
          </cell>
          <cell r="AK141">
            <v>34</v>
          </cell>
          <cell r="AR141">
            <v>2114.4349999999999</v>
          </cell>
          <cell r="BW141">
            <v>13.158093023255814</v>
          </cell>
          <cell r="BX141">
            <v>76.575856823183074</v>
          </cell>
          <cell r="BY141">
            <v>73</v>
          </cell>
        </row>
        <row r="142">
          <cell r="G142">
            <v>92</v>
          </cell>
          <cell r="H142">
            <v>92</v>
          </cell>
          <cell r="K142">
            <v>2446.3262207999996</v>
          </cell>
          <cell r="L142">
            <v>611.58155519999991</v>
          </cell>
          <cell r="O142">
            <v>22.2</v>
          </cell>
          <cell r="P142">
            <v>85</v>
          </cell>
          <cell r="R142">
            <v>71.766138020634827</v>
          </cell>
          <cell r="S142">
            <v>4200</v>
          </cell>
          <cell r="T142">
            <v>4292.1974148521858</v>
          </cell>
          <cell r="V142">
            <v>5.9250167399112454</v>
          </cell>
          <cell r="W142">
            <v>5.618872786671643</v>
          </cell>
          <cell r="Y142">
            <v>16.8</v>
          </cell>
          <cell r="AB142">
            <v>42.5</v>
          </cell>
          <cell r="AI142">
            <v>2131.88</v>
          </cell>
          <cell r="AJ142">
            <v>906.04900000000009</v>
          </cell>
          <cell r="AK142">
            <v>36</v>
          </cell>
          <cell r="AR142">
            <v>1926.2249999999999</v>
          </cell>
          <cell r="BW142">
            <v>14.494523809523811</v>
          </cell>
          <cell r="BX142">
            <v>78.137370804455983</v>
          </cell>
          <cell r="BY142">
            <v>78.5</v>
          </cell>
        </row>
        <row r="143">
          <cell r="G143">
            <v>91.1</v>
          </cell>
          <cell r="H143">
            <v>95</v>
          </cell>
          <cell r="K143">
            <v>2476.9158229199993</v>
          </cell>
          <cell r="L143">
            <v>619.22895572999983</v>
          </cell>
          <cell r="O143">
            <v>21</v>
          </cell>
          <cell r="P143">
            <v>70</v>
          </cell>
          <cell r="R143">
            <v>77.130880042235688</v>
          </cell>
          <cell r="S143">
            <v>4200</v>
          </cell>
          <cell r="T143">
            <v>4115.3636158348363</v>
          </cell>
          <cell r="V143">
            <v>4.8191652522913389</v>
          </cell>
          <cell r="W143">
            <v>5.618872786671643</v>
          </cell>
          <cell r="Y143">
            <v>14.6</v>
          </cell>
          <cell r="AB143">
            <v>40</v>
          </cell>
          <cell r="AI143">
            <v>2490</v>
          </cell>
          <cell r="AJ143">
            <v>996</v>
          </cell>
          <cell r="AK143">
            <v>34</v>
          </cell>
          <cell r="AR143">
            <v>2022.5</v>
          </cell>
          <cell r="BW143">
            <v>11.936666666666667</v>
          </cell>
          <cell r="BX143">
            <v>78.857566885727294</v>
          </cell>
          <cell r="BY143">
            <v>74</v>
          </cell>
        </row>
        <row r="144">
          <cell r="G144">
            <v>88.9</v>
          </cell>
          <cell r="H144">
            <v>101.6</v>
          </cell>
          <cell r="K144">
            <v>2522.5984128576001</v>
          </cell>
          <cell r="L144">
            <v>630.64960321440003</v>
          </cell>
          <cell r="O144">
            <v>21</v>
          </cell>
          <cell r="P144">
            <v>73</v>
          </cell>
          <cell r="R144">
            <v>73.718834694704412</v>
          </cell>
          <cell r="S144">
            <v>3600</v>
          </cell>
          <cell r="T144">
            <v>3726.3292579966674</v>
          </cell>
          <cell r="V144">
            <v>5.7571369150243967</v>
          </cell>
          <cell r="W144">
            <v>5.9372630134546975</v>
          </cell>
          <cell r="Y144">
            <v>16.3</v>
          </cell>
          <cell r="AB144">
            <v>40.5</v>
          </cell>
          <cell r="AI144">
            <v>2318</v>
          </cell>
          <cell r="AJ144">
            <v>938.79</v>
          </cell>
          <cell r="AK144">
            <v>36</v>
          </cell>
          <cell r="AR144">
            <v>1836.3500000000001</v>
          </cell>
          <cell r="BW144">
            <v>14.522944444444445</v>
          </cell>
          <cell r="BX144">
            <v>79.933109553014035</v>
          </cell>
          <cell r="BY144">
            <v>76.5</v>
          </cell>
        </row>
        <row r="145">
          <cell r="G145">
            <v>96</v>
          </cell>
          <cell r="H145">
            <v>92</v>
          </cell>
          <cell r="K145">
            <v>2663.6746751999999</v>
          </cell>
          <cell r="L145">
            <v>665.91866879999998</v>
          </cell>
          <cell r="O145">
            <v>21.8</v>
          </cell>
          <cell r="P145">
            <v>85</v>
          </cell>
          <cell r="R145">
            <v>83.748986615308411</v>
          </cell>
          <cell r="S145">
            <v>4300</v>
          </cell>
          <cell r="T145">
            <v>4292.1974148521858</v>
          </cell>
          <cell r="V145">
            <v>5.3150041152837542</v>
          </cell>
          <cell r="W145">
            <v>5.5658077488744677</v>
          </cell>
          <cell r="Y145">
            <v>18</v>
          </cell>
          <cell r="AB145">
            <v>43.5</v>
          </cell>
          <cell r="AI145">
            <v>2544.75</v>
          </cell>
          <cell r="AJ145">
            <v>1106.9662499999999</v>
          </cell>
          <cell r="AK145">
            <v>38</v>
          </cell>
          <cell r="AR145">
            <v>2043.5</v>
          </cell>
          <cell r="BW145">
            <v>14.157441860465116</v>
          </cell>
          <cell r="BX145">
            <v>83.254583657215335</v>
          </cell>
          <cell r="BY145">
            <v>81.5</v>
          </cell>
        </row>
        <row r="146">
          <cell r="G146">
            <v>92</v>
          </cell>
          <cell r="H146">
            <v>104</v>
          </cell>
          <cell r="K146">
            <v>2765.4122495999991</v>
          </cell>
          <cell r="L146">
            <v>691.35306239999977</v>
          </cell>
          <cell r="O146">
            <v>21.2</v>
          </cell>
          <cell r="P146">
            <v>82</v>
          </cell>
          <cell r="R146">
            <v>81.553835521573546</v>
          </cell>
          <cell r="S146">
            <v>3800</v>
          </cell>
          <cell r="T146">
            <v>3584.8622187827877</v>
          </cell>
          <cell r="V146">
            <v>5.5886214098815143</v>
          </cell>
          <cell r="W146">
            <v>5.831132937860346</v>
          </cell>
          <cell r="Y146">
            <v>18</v>
          </cell>
          <cell r="AB146">
            <v>42</v>
          </cell>
          <cell r="AI146">
            <v>2548</v>
          </cell>
          <cell r="AJ146">
            <v>1070.1600000000001</v>
          </cell>
          <cell r="AK146">
            <v>35</v>
          </cell>
          <cell r="AR146">
            <v>1962.45</v>
          </cell>
          <cell r="BW146">
            <v>15.454842105263157</v>
          </cell>
          <cell r="BX146">
            <v>85.649874779783502</v>
          </cell>
          <cell r="BY146">
            <v>77</v>
          </cell>
        </row>
        <row r="147">
          <cell r="G147">
            <v>94</v>
          </cell>
          <cell r="H147">
            <v>100</v>
          </cell>
          <cell r="K147">
            <v>3469.8972000000003</v>
          </cell>
          <cell r="L147">
            <v>693.97944000000007</v>
          </cell>
          <cell r="O147">
            <v>22.7</v>
          </cell>
          <cell r="P147">
            <v>115</v>
          </cell>
          <cell r="R147">
            <v>73.938908935787978</v>
          </cell>
          <cell r="S147">
            <v>4000</v>
          </cell>
          <cell r="T147">
            <v>3820.6406174725871</v>
          </cell>
          <cell r="V147">
            <v>5.9341095177113603</v>
          </cell>
          <cell r="W147">
            <v>5.7250028622659954</v>
          </cell>
          <cell r="Y147">
            <v>23.5</v>
          </cell>
          <cell r="AB147">
            <v>42.5</v>
          </cell>
          <cell r="AI147">
            <v>2217.6</v>
          </cell>
          <cell r="AJ147">
            <v>942.48</v>
          </cell>
          <cell r="AK147">
            <v>36</v>
          </cell>
          <cell r="AR147">
            <v>1965.24</v>
          </cell>
          <cell r="BW147">
            <v>20.590750000000003</v>
          </cell>
          <cell r="BX147">
            <v>102.23614153154931</v>
          </cell>
          <cell r="BY147">
            <v>78.5</v>
          </cell>
        </row>
        <row r="148">
          <cell r="G148">
            <v>94</v>
          </cell>
          <cell r="H148">
            <v>100</v>
          </cell>
          <cell r="K148">
            <v>4163.8766400000004</v>
          </cell>
          <cell r="L148">
            <v>693.97944000000007</v>
          </cell>
          <cell r="O148">
            <v>22.7</v>
          </cell>
          <cell r="P148">
            <v>135</v>
          </cell>
          <cell r="R148">
            <v>73.938908935787978</v>
          </cell>
          <cell r="S148">
            <v>4000</v>
          </cell>
          <cell r="T148">
            <v>3820.6406174725871</v>
          </cell>
          <cell r="V148">
            <v>5.8051071368915483</v>
          </cell>
          <cell r="W148">
            <v>5.7250028622659954</v>
          </cell>
          <cell r="Y148">
            <v>28.5</v>
          </cell>
          <cell r="AB148">
            <v>42.5</v>
          </cell>
          <cell r="AI148">
            <v>2217.6</v>
          </cell>
          <cell r="AJ148">
            <v>942.48</v>
          </cell>
          <cell r="AK148">
            <v>36</v>
          </cell>
          <cell r="AR148">
            <v>1965.24</v>
          </cell>
          <cell r="BW148">
            <v>24.171750000000003</v>
          </cell>
          <cell r="BX148">
            <v>118.57506843913686</v>
          </cell>
          <cell r="BY148">
            <v>78.5</v>
          </cell>
        </row>
        <row r="149">
          <cell r="G149">
            <v>96</v>
          </cell>
          <cell r="H149">
            <v>96</v>
          </cell>
          <cell r="K149">
            <v>2779.4866176000005</v>
          </cell>
          <cell r="L149">
            <v>694.87165440000012</v>
          </cell>
          <cell r="O149">
            <v>22.2</v>
          </cell>
          <cell r="P149">
            <v>91</v>
          </cell>
          <cell r="R149">
            <v>75.52058071723404</v>
          </cell>
          <cell r="S149">
            <v>4000</v>
          </cell>
          <cell r="T149">
            <v>4056.4190161623865</v>
          </cell>
          <cell r="V149">
            <v>5.8620717570027256</v>
          </cell>
          <cell r="W149">
            <v>5.7250028622659954</v>
          </cell>
          <cell r="Y149">
            <v>19.2</v>
          </cell>
          <cell r="AB149">
            <v>42.5</v>
          </cell>
          <cell r="AI149">
            <v>2280</v>
          </cell>
          <cell r="AJ149">
            <v>969</v>
          </cell>
          <cell r="AK149">
            <v>36</v>
          </cell>
          <cell r="AR149">
            <v>1926.2249999999999</v>
          </cell>
          <cell r="BW149">
            <v>16.29355</v>
          </cell>
          <cell r="BX149">
            <v>85.981239164328542</v>
          </cell>
          <cell r="BY149">
            <v>78.5</v>
          </cell>
        </row>
        <row r="150">
          <cell r="G150">
            <v>96</v>
          </cell>
          <cell r="H150">
            <v>96</v>
          </cell>
          <cell r="K150">
            <v>4169.2299264000012</v>
          </cell>
          <cell r="L150">
            <v>694.87165440000024</v>
          </cell>
          <cell r="O150">
            <v>22.7</v>
          </cell>
          <cell r="P150">
            <v>125</v>
          </cell>
          <cell r="R150">
            <v>84.001937800944091</v>
          </cell>
          <cell r="S150">
            <v>4000</v>
          </cell>
          <cell r="T150">
            <v>4056.4190161623865</v>
          </cell>
          <cell r="V150">
            <v>5.3681975796728265</v>
          </cell>
          <cell r="W150">
            <v>5.7250028622659954</v>
          </cell>
          <cell r="Y150">
            <v>27.8</v>
          </cell>
          <cell r="AB150">
            <v>43.5</v>
          </cell>
          <cell r="AI150">
            <v>2554.5</v>
          </cell>
          <cell r="AJ150">
            <v>1111.2075</v>
          </cell>
          <cell r="AK150">
            <v>38</v>
          </cell>
          <cell r="AR150">
            <v>2043.5</v>
          </cell>
          <cell r="BW150">
            <v>22.381250000000001</v>
          </cell>
          <cell r="BX150">
            <v>118.70110524968703</v>
          </cell>
          <cell r="BY150">
            <v>81.5</v>
          </cell>
        </row>
        <row r="151">
          <cell r="G151">
            <v>95</v>
          </cell>
          <cell r="H151">
            <v>100</v>
          </cell>
          <cell r="K151">
            <v>2835.2939999999999</v>
          </cell>
          <cell r="L151">
            <v>708.82349999999997</v>
          </cell>
          <cell r="O151">
            <v>21.5</v>
          </cell>
          <cell r="P151">
            <v>88</v>
          </cell>
          <cell r="R151">
            <v>81.403540917906724</v>
          </cell>
          <cell r="S151">
            <v>3400</v>
          </cell>
          <cell r="T151">
            <v>3820.6406174725871</v>
          </cell>
          <cell r="V151">
            <v>6.5379255824865394</v>
          </cell>
          <cell r="W151">
            <v>6.043393089049049</v>
          </cell>
          <cell r="Y151">
            <v>19.5</v>
          </cell>
          <cell r="AB151">
            <v>41</v>
          </cell>
          <cell r="AI151">
            <v>2604</v>
          </cell>
          <cell r="AJ151">
            <v>1067.6400000000001</v>
          </cell>
          <cell r="AK151">
            <v>32</v>
          </cell>
          <cell r="AR151">
            <v>2040.15</v>
          </cell>
          <cell r="BW151">
            <v>18.536941176470588</v>
          </cell>
          <cell r="BX151">
            <v>87.295158121261011</v>
          </cell>
          <cell r="BY151">
            <v>73</v>
          </cell>
        </row>
        <row r="152">
          <cell r="G152">
            <v>95</v>
          </cell>
          <cell r="H152">
            <v>105</v>
          </cell>
          <cell r="K152">
            <v>2977.0587</v>
          </cell>
          <cell r="L152">
            <v>744.26467500000001</v>
          </cell>
          <cell r="O152">
            <v>21</v>
          </cell>
          <cell r="P152">
            <v>90</v>
          </cell>
          <cell r="R152">
            <v>79.939957753627439</v>
          </cell>
          <cell r="S152">
            <v>3600</v>
          </cell>
          <cell r="T152">
            <v>3525.9176191103379</v>
          </cell>
          <cell r="V152">
            <v>6.0143254817246294</v>
          </cell>
          <cell r="W152">
            <v>5.9372630134546975</v>
          </cell>
          <cell r="Y152">
            <v>21</v>
          </cell>
          <cell r="AB152">
            <v>45</v>
          </cell>
          <cell r="AI152">
            <v>2318</v>
          </cell>
          <cell r="AJ152">
            <v>1043.0999999999999</v>
          </cell>
          <cell r="AK152">
            <v>37.5</v>
          </cell>
          <cell r="AR152">
            <v>1836.3500000000001</v>
          </cell>
          <cell r="BW152">
            <v>17.905000000000001</v>
          </cell>
          <cell r="BX152">
            <v>90.632840677643486</v>
          </cell>
          <cell r="BY152">
            <v>82.5</v>
          </cell>
        </row>
        <row r="153">
          <cell r="G153">
            <v>95</v>
          </cell>
          <cell r="H153">
            <v>105</v>
          </cell>
          <cell r="K153">
            <v>2977.0587</v>
          </cell>
          <cell r="L153">
            <v>744.26467500000001</v>
          </cell>
          <cell r="O153">
            <v>21.3</v>
          </cell>
          <cell r="P153">
            <v>85</v>
          </cell>
          <cell r="R153">
            <v>91.6092601954727</v>
          </cell>
          <cell r="S153">
            <v>3600</v>
          </cell>
          <cell r="T153">
            <v>3525.9176191103379</v>
          </cell>
          <cell r="V153">
            <v>5.680196288295484</v>
          </cell>
          <cell r="W153">
            <v>5.9372630134546975</v>
          </cell>
          <cell r="Y153">
            <v>29.5</v>
          </cell>
          <cell r="AB153">
            <v>45</v>
          </cell>
          <cell r="AI153">
            <v>2752.7999999999997</v>
          </cell>
          <cell r="AJ153">
            <v>1238.7599999999998</v>
          </cell>
          <cell r="AK153">
            <v>37.5</v>
          </cell>
          <cell r="AR153">
            <v>1788.9399999999998</v>
          </cell>
          <cell r="BW153">
            <v>16.910277777777779</v>
          </cell>
          <cell r="BX153">
            <v>90.632840677643486</v>
          </cell>
          <cell r="BY153">
            <v>82.5</v>
          </cell>
        </row>
        <row r="154">
          <cell r="G154">
            <v>100</v>
          </cell>
          <cell r="H154">
            <v>105</v>
          </cell>
          <cell r="K154">
            <v>3298.68</v>
          </cell>
          <cell r="L154">
            <v>824.67</v>
          </cell>
          <cell r="O154">
            <v>21</v>
          </cell>
          <cell r="P154">
            <v>97</v>
          </cell>
          <cell r="R154">
            <v>89.810019083004221</v>
          </cell>
          <cell r="S154">
            <v>3500</v>
          </cell>
          <cell r="T154">
            <v>3525.9176191103379</v>
          </cell>
          <cell r="V154">
            <v>6.0172467255300397</v>
          </cell>
          <cell r="W154">
            <v>5.9903280512518728</v>
          </cell>
          <cell r="Y154">
            <v>23</v>
          </cell>
          <cell r="AB154">
            <v>44</v>
          </cell>
          <cell r="AI154">
            <v>2746.8</v>
          </cell>
          <cell r="AJ154">
            <v>1208.5920000000001</v>
          </cell>
          <cell r="AK154">
            <v>37</v>
          </cell>
          <cell r="AR154">
            <v>2129.86</v>
          </cell>
          <cell r="BW154">
            <v>19.848971428571431</v>
          </cell>
          <cell r="BX154">
            <v>98.205034621347764</v>
          </cell>
          <cell r="BY154">
            <v>81</v>
          </cell>
        </row>
        <row r="155">
          <cell r="G155">
            <v>102</v>
          </cell>
          <cell r="H155">
            <v>105</v>
          </cell>
          <cell r="K155">
            <v>3431.9466719999996</v>
          </cell>
          <cell r="L155">
            <v>857.9866679999999</v>
          </cell>
          <cell r="O155">
            <v>20</v>
          </cell>
          <cell r="P155">
            <v>98</v>
          </cell>
          <cell r="R155">
            <v>93.251049818385496</v>
          </cell>
          <cell r="S155">
            <v>3500</v>
          </cell>
          <cell r="T155">
            <v>3525.9176191103379</v>
          </cell>
          <cell r="V155">
            <v>5.8432143376847918</v>
          </cell>
          <cell r="W155">
            <v>5.9903280512518728</v>
          </cell>
          <cell r="Y155">
            <v>29.5</v>
          </cell>
          <cell r="AB155">
            <v>46</v>
          </cell>
          <cell r="AI155">
            <v>2752.7999999999997</v>
          </cell>
          <cell r="AJ155">
            <v>1266.2879999999998</v>
          </cell>
          <cell r="AK155">
            <v>41</v>
          </cell>
          <cell r="AR155">
            <v>1788.9399999999998</v>
          </cell>
          <cell r="BW155">
            <v>20.053600000000003</v>
          </cell>
          <cell r="BX155">
            <v>101.34264113750829</v>
          </cell>
          <cell r="BY155">
            <v>87</v>
          </cell>
        </row>
        <row r="156">
          <cell r="G156">
            <v>102.5</v>
          </cell>
          <cell r="H156">
            <v>105</v>
          </cell>
          <cell r="K156">
            <v>3465.675675</v>
          </cell>
          <cell r="L156">
            <v>866.41891874999999</v>
          </cell>
          <cell r="O156">
            <v>20.8</v>
          </cell>
          <cell r="P156">
            <v>100</v>
          </cell>
          <cell r="R156">
            <v>78.66961050834837</v>
          </cell>
          <cell r="S156">
            <v>3500</v>
          </cell>
          <cell r="T156">
            <v>3525.9176191103379</v>
          </cell>
          <cell r="V156">
            <v>5.9044351121681755</v>
          </cell>
          <cell r="W156">
            <v>5.9903280512518728</v>
          </cell>
          <cell r="Y156">
            <v>22.5</v>
          </cell>
          <cell r="AB156">
            <v>40</v>
          </cell>
          <cell r="AI156">
            <v>2554.5</v>
          </cell>
          <cell r="AJ156">
            <v>1021.8</v>
          </cell>
          <cell r="AK156">
            <v>35</v>
          </cell>
          <cell r="AR156">
            <v>2043.5</v>
          </cell>
          <cell r="BW156">
            <v>20.462857142857143</v>
          </cell>
          <cell r="BX156">
            <v>102.1367507075019</v>
          </cell>
          <cell r="BY156">
            <v>75</v>
          </cell>
        </row>
        <row r="157">
          <cell r="G157">
            <v>105</v>
          </cell>
          <cell r="H157">
            <v>105</v>
          </cell>
          <cell r="K157">
            <v>3636.7946999999999</v>
          </cell>
          <cell r="L157">
            <v>909.19867499999998</v>
          </cell>
          <cell r="O157">
            <v>20.5</v>
          </cell>
          <cell r="P157">
            <v>100</v>
          </cell>
          <cell r="R157">
            <v>89.693003998720769</v>
          </cell>
          <cell r="S157">
            <v>3300</v>
          </cell>
          <cell r="T157">
            <v>3525.9176191103379</v>
          </cell>
          <cell r="V157">
            <v>5.967625916038183</v>
          </cell>
          <cell r="W157">
            <v>6.0964581268462243</v>
          </cell>
          <cell r="Y157">
            <v>24</v>
          </cell>
          <cell r="AB157">
            <v>45</v>
          </cell>
          <cell r="AI157">
            <v>2681.4</v>
          </cell>
          <cell r="AJ157">
            <v>1206.6300000000001</v>
          </cell>
          <cell r="AK157">
            <v>35.700000000000003</v>
          </cell>
          <cell r="AR157">
            <v>2227.56</v>
          </cell>
          <cell r="BW157">
            <v>21.703030303030307</v>
          </cell>
          <cell r="BX157">
            <v>106.16554620319071</v>
          </cell>
          <cell r="BY157">
            <v>80.7</v>
          </cell>
        </row>
        <row r="158">
          <cell r="G158">
            <v>85</v>
          </cell>
          <cell r="H158">
            <v>83</v>
          </cell>
          <cell r="K158">
            <v>2825.9084699999999</v>
          </cell>
          <cell r="O158">
            <v>22.4</v>
          </cell>
          <cell r="P158">
            <v>100</v>
          </cell>
          <cell r="R158">
            <v>17.728727164397135</v>
          </cell>
          <cell r="S158">
            <v>4800</v>
          </cell>
          <cell r="T158">
            <v>4822.6988119042335</v>
          </cell>
          <cell r="V158">
            <v>5.2800129557392683</v>
          </cell>
          <cell r="W158">
            <v>5.3004825598885894</v>
          </cell>
          <cell r="Y158">
            <v>18.2</v>
          </cell>
          <cell r="AB158">
            <v>39</v>
          </cell>
          <cell r="AK158">
            <v>32</v>
          </cell>
          <cell r="BW158">
            <v>14.920833333333334</v>
          </cell>
          <cell r="BX158">
            <v>87.074186893844001</v>
          </cell>
          <cell r="BY158">
            <v>71</v>
          </cell>
        </row>
        <row r="159">
          <cell r="G159">
            <v>89</v>
          </cell>
          <cell r="K159">
            <v>2299.3382966400004</v>
          </cell>
          <cell r="P159">
            <v>77</v>
          </cell>
          <cell r="S159">
            <v>3800</v>
          </cell>
          <cell r="V159">
            <v>6.3115869924044912</v>
          </cell>
          <cell r="W159">
            <v>5.831132937860346</v>
          </cell>
          <cell r="Y159">
            <v>15.5</v>
          </cell>
          <cell r="AB159">
            <v>0</v>
          </cell>
          <cell r="AK159">
            <v>0</v>
          </cell>
          <cell r="BW159">
            <v>14.512473684210526</v>
          </cell>
          <cell r="BX159">
            <v>74.676713599469849</v>
          </cell>
        </row>
        <row r="160">
          <cell r="G160">
            <v>98</v>
          </cell>
          <cell r="K160">
            <v>2956.8487872000005</v>
          </cell>
          <cell r="P160">
            <v>88</v>
          </cell>
          <cell r="S160">
            <v>3750</v>
          </cell>
          <cell r="V160">
            <v>5.6840331975792235</v>
          </cell>
          <cell r="W160">
            <v>5.8576654567589337</v>
          </cell>
          <cell r="Y160">
            <v>20</v>
          </cell>
          <cell r="AB160">
            <v>0</v>
          </cell>
          <cell r="AK160">
            <v>0</v>
          </cell>
          <cell r="BW160">
            <v>16.806826666666669</v>
          </cell>
          <cell r="BX160">
            <v>90.157022131710903</v>
          </cell>
        </row>
        <row r="161">
          <cell r="G161">
            <v>95.4</v>
          </cell>
          <cell r="K161">
            <v>3059.3658553920009</v>
          </cell>
          <cell r="P161">
            <v>98</v>
          </cell>
          <cell r="Y161">
            <v>20.9</v>
          </cell>
          <cell r="AB161">
            <v>0</v>
          </cell>
          <cell r="AK161">
            <v>0</v>
          </cell>
          <cell r="BW161">
            <v>19.496555555555556</v>
          </cell>
        </row>
        <row r="162">
          <cell r="G162">
            <v>87</v>
          </cell>
          <cell r="K162">
            <v>2496.7708919999991</v>
          </cell>
          <cell r="P162">
            <v>87</v>
          </cell>
          <cell r="Y162">
            <v>15.2</v>
          </cell>
          <cell r="AB162">
            <v>0</v>
          </cell>
          <cell r="AK162">
            <v>0</v>
          </cell>
          <cell r="BW162">
            <v>13.545521739130436</v>
          </cell>
        </row>
        <row r="163">
          <cell r="G163">
            <v>76.5</v>
          </cell>
          <cell r="K163">
            <v>1588.5010310400003</v>
          </cell>
          <cell r="P163">
            <v>52</v>
          </cell>
          <cell r="Y163">
            <v>9.9</v>
          </cell>
          <cell r="AB163">
            <v>0</v>
          </cell>
          <cell r="AK163">
            <v>0</v>
          </cell>
          <cell r="BW163">
            <v>8.2760888888888893</v>
          </cell>
        </row>
        <row r="164">
          <cell r="G164">
            <v>95</v>
          </cell>
          <cell r="K164">
            <v>2835.2939999999999</v>
          </cell>
          <cell r="P164">
            <v>94</v>
          </cell>
          <cell r="Y164">
            <v>19.5</v>
          </cell>
          <cell r="AB164">
            <v>0</v>
          </cell>
          <cell r="AK164">
            <v>0</v>
          </cell>
          <cell r="BW164">
            <v>16.8307</v>
          </cell>
        </row>
        <row r="165">
          <cell r="G165">
            <v>104</v>
          </cell>
          <cell r="K165">
            <v>3567.852288</v>
          </cell>
          <cell r="P165">
            <v>110</v>
          </cell>
          <cell r="Y165">
            <v>26.2</v>
          </cell>
          <cell r="AB165">
            <v>0</v>
          </cell>
          <cell r="AK165">
            <v>0</v>
          </cell>
          <cell r="BW165">
            <v>22.509142857142859</v>
          </cell>
        </row>
        <row r="166">
          <cell r="G166">
            <v>89.3</v>
          </cell>
          <cell r="K166">
            <v>2380.0024894799999</v>
          </cell>
          <cell r="P166">
            <v>85</v>
          </cell>
          <cell r="Y166">
            <v>16.2</v>
          </cell>
          <cell r="AB166">
            <v>0</v>
          </cell>
          <cell r="AK166">
            <v>0</v>
          </cell>
          <cell r="BW166">
            <v>14.157441860465116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G5" t="str">
            <v>Y61</v>
          </cell>
        </row>
      </sheetData>
      <sheetData sheetId="83" refreshError="1"/>
      <sheetData sheetId="84" refreshError="1"/>
      <sheetData sheetId="85">
        <row r="5">
          <cell r="G5" t="str">
            <v>Y61</v>
          </cell>
        </row>
      </sheetData>
      <sheetData sheetId="86">
        <row r="5">
          <cell r="G5" t="str">
            <v>Y61</v>
          </cell>
        </row>
      </sheetData>
      <sheetData sheetId="87">
        <row r="5">
          <cell r="G5" t="str">
            <v>Y61</v>
          </cell>
        </row>
      </sheetData>
      <sheetData sheetId="88">
        <row r="5">
          <cell r="G5" t="str">
            <v>Y61</v>
          </cell>
        </row>
      </sheetData>
      <sheetData sheetId="89">
        <row r="5">
          <cell r="G5" t="str">
            <v>Y61</v>
          </cell>
        </row>
      </sheetData>
      <sheetData sheetId="90">
        <row r="5">
          <cell r="G5" t="str">
            <v>Y61</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ow r="5">
          <cell r="G5" t="str">
            <v>Y61</v>
          </cell>
        </row>
      </sheetData>
      <sheetData sheetId="131">
        <row r="5">
          <cell r="G5" t="str">
            <v>Y61</v>
          </cell>
        </row>
      </sheetData>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ow r="5">
          <cell r="G5" t="str">
            <v>Y61</v>
          </cell>
        </row>
      </sheetData>
      <sheetData sheetId="186">
        <row r="5">
          <cell r="G5" t="str">
            <v>Y61</v>
          </cell>
        </row>
      </sheetData>
      <sheetData sheetId="187">
        <row r="5">
          <cell r="G5" t="str">
            <v>Y61</v>
          </cell>
        </row>
      </sheetData>
      <sheetData sheetId="188">
        <row r="5">
          <cell r="G5" t="str">
            <v>Y61</v>
          </cell>
        </row>
      </sheetData>
      <sheetData sheetId="189">
        <row r="5">
          <cell r="G5" t="str">
            <v>Y61</v>
          </cell>
        </row>
      </sheetData>
      <sheetData sheetId="190">
        <row r="5">
          <cell r="G5" t="str">
            <v>Y61</v>
          </cell>
        </row>
      </sheetData>
      <sheetData sheetId="191">
        <row r="5">
          <cell r="G5" t="str">
            <v>Y61</v>
          </cell>
        </row>
      </sheetData>
      <sheetData sheetId="192">
        <row r="5">
          <cell r="G5" t="str">
            <v>Y61</v>
          </cell>
        </row>
      </sheetData>
      <sheetData sheetId="193">
        <row r="5">
          <cell r="G5" t="str">
            <v>Y61</v>
          </cell>
        </row>
      </sheetData>
      <sheetData sheetId="194">
        <row r="5">
          <cell r="G5" t="str">
            <v>Y61</v>
          </cell>
        </row>
      </sheetData>
      <sheetData sheetId="195">
        <row r="5">
          <cell r="G5" t="str">
            <v>Y61</v>
          </cell>
        </row>
      </sheetData>
      <sheetData sheetId="196">
        <row r="5">
          <cell r="G5" t="str">
            <v>Y61</v>
          </cell>
        </row>
      </sheetData>
      <sheetData sheetId="197">
        <row r="5">
          <cell r="G5" t="str">
            <v>Y61</v>
          </cell>
        </row>
      </sheetData>
      <sheetData sheetId="198">
        <row r="5">
          <cell r="G5" t="str">
            <v>Y61</v>
          </cell>
        </row>
      </sheetData>
      <sheetData sheetId="199">
        <row r="5">
          <cell r="G5" t="str">
            <v>Y61</v>
          </cell>
        </row>
      </sheetData>
      <sheetData sheetId="200">
        <row r="5">
          <cell r="G5" t="str">
            <v>Y61</v>
          </cell>
        </row>
      </sheetData>
      <sheetData sheetId="201">
        <row r="5">
          <cell r="G5" t="str">
            <v>Y61</v>
          </cell>
        </row>
      </sheetData>
      <sheetData sheetId="202">
        <row r="5">
          <cell r="G5" t="str">
            <v>Y61</v>
          </cell>
        </row>
      </sheetData>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ow r="5">
          <cell r="G5" t="str">
            <v>Y61</v>
          </cell>
        </row>
      </sheetData>
      <sheetData sheetId="301">
        <row r="5">
          <cell r="G5" t="str">
            <v>Y61</v>
          </cell>
        </row>
      </sheetData>
      <sheetData sheetId="302">
        <row r="5">
          <cell r="G5" t="str">
            <v>Y61</v>
          </cell>
        </row>
      </sheetData>
      <sheetData sheetId="303">
        <row r="5">
          <cell r="G5" t="str">
            <v>Y61</v>
          </cell>
        </row>
      </sheetData>
      <sheetData sheetId="304">
        <row r="5">
          <cell r="G5" t="str">
            <v>Y61</v>
          </cell>
        </row>
      </sheetData>
      <sheetData sheetId="305">
        <row r="5">
          <cell r="G5" t="str">
            <v>Y61</v>
          </cell>
        </row>
      </sheetData>
      <sheetData sheetId="306">
        <row r="5">
          <cell r="G5" t="str">
            <v>Y61</v>
          </cell>
        </row>
      </sheetData>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ow r="5">
          <cell r="G5" t="str">
            <v>Y61</v>
          </cell>
        </row>
      </sheetData>
      <sheetData sheetId="364">
        <row r="5">
          <cell r="G5" t="str">
            <v>Y61</v>
          </cell>
        </row>
      </sheetData>
      <sheetData sheetId="365">
        <row r="5">
          <cell r="G5" t="str">
            <v>Y61</v>
          </cell>
        </row>
      </sheetData>
      <sheetData sheetId="366">
        <row r="5">
          <cell r="G5" t="str">
            <v>Y61</v>
          </cell>
        </row>
      </sheetData>
      <sheetData sheetId="367">
        <row r="5">
          <cell r="G5" t="str">
            <v>Y61</v>
          </cell>
        </row>
      </sheetData>
      <sheetData sheetId="368">
        <row r="5">
          <cell r="G5" t="str">
            <v>Y61</v>
          </cell>
        </row>
      </sheetData>
      <sheetData sheetId="369">
        <row r="5">
          <cell r="G5" t="str">
            <v>Y61</v>
          </cell>
        </row>
      </sheetData>
      <sheetData sheetId="370">
        <row r="5">
          <cell r="G5" t="str">
            <v>Y61</v>
          </cell>
        </row>
      </sheetData>
      <sheetData sheetId="371">
        <row r="5">
          <cell r="G5" t="str">
            <v>Y61</v>
          </cell>
        </row>
      </sheetData>
      <sheetData sheetId="372">
        <row r="5">
          <cell r="G5" t="str">
            <v>Y61</v>
          </cell>
        </row>
      </sheetData>
      <sheetData sheetId="373">
        <row r="5">
          <cell r="G5" t="str">
            <v>Y61</v>
          </cell>
        </row>
      </sheetData>
      <sheetData sheetId="374">
        <row r="5">
          <cell r="G5" t="str">
            <v>Y61</v>
          </cell>
        </row>
      </sheetData>
      <sheetData sheetId="375">
        <row r="5">
          <cell r="G5" t="str">
            <v>Y61</v>
          </cell>
        </row>
      </sheetData>
      <sheetData sheetId="376">
        <row r="5">
          <cell r="G5" t="str">
            <v>Y61</v>
          </cell>
        </row>
      </sheetData>
      <sheetData sheetId="377">
        <row r="5">
          <cell r="G5" t="str">
            <v>Y61</v>
          </cell>
        </row>
      </sheetData>
      <sheetData sheetId="378">
        <row r="5">
          <cell r="G5" t="str">
            <v>Y61</v>
          </cell>
        </row>
      </sheetData>
      <sheetData sheetId="379">
        <row r="5">
          <cell r="G5" t="str">
            <v>Y61</v>
          </cell>
        </row>
      </sheetData>
      <sheetData sheetId="380">
        <row r="5">
          <cell r="G5" t="str">
            <v>Y61</v>
          </cell>
        </row>
      </sheetData>
      <sheetData sheetId="381">
        <row r="5">
          <cell r="G5" t="str">
            <v>Y61</v>
          </cell>
        </row>
      </sheetData>
      <sheetData sheetId="382">
        <row r="5">
          <cell r="G5" t="str">
            <v>Y61</v>
          </cell>
        </row>
      </sheetData>
      <sheetData sheetId="383">
        <row r="5">
          <cell r="G5" t="str">
            <v>Y61</v>
          </cell>
        </row>
      </sheetData>
      <sheetData sheetId="384">
        <row r="5">
          <cell r="G5" t="str">
            <v>Y61</v>
          </cell>
        </row>
      </sheetData>
      <sheetData sheetId="385">
        <row r="5">
          <cell r="G5" t="str">
            <v>Y61</v>
          </cell>
        </row>
      </sheetData>
      <sheetData sheetId="386">
        <row r="5">
          <cell r="G5" t="str">
            <v>Y61</v>
          </cell>
        </row>
      </sheetData>
      <sheetData sheetId="387">
        <row r="5">
          <cell r="G5" t="str">
            <v>Y61</v>
          </cell>
        </row>
      </sheetData>
      <sheetData sheetId="388">
        <row r="5">
          <cell r="G5" t="str">
            <v>Y61</v>
          </cell>
        </row>
      </sheetData>
      <sheetData sheetId="389">
        <row r="5">
          <cell r="G5" t="str">
            <v>Y61</v>
          </cell>
        </row>
      </sheetData>
      <sheetData sheetId="390">
        <row r="5">
          <cell r="G5" t="str">
            <v>Y61</v>
          </cell>
        </row>
      </sheetData>
      <sheetData sheetId="391">
        <row r="5">
          <cell r="G5" t="str">
            <v>Y61</v>
          </cell>
        </row>
      </sheetData>
      <sheetData sheetId="392">
        <row r="5">
          <cell r="G5" t="str">
            <v>Y61</v>
          </cell>
        </row>
      </sheetData>
      <sheetData sheetId="393">
        <row r="5">
          <cell r="G5" t="str">
            <v>Y61</v>
          </cell>
        </row>
      </sheetData>
      <sheetData sheetId="394">
        <row r="5">
          <cell r="G5" t="str">
            <v>Y61</v>
          </cell>
        </row>
      </sheetData>
      <sheetData sheetId="395">
        <row r="5">
          <cell r="G5" t="str">
            <v>Y61</v>
          </cell>
        </row>
      </sheetData>
      <sheetData sheetId="396">
        <row r="5">
          <cell r="G5" t="str">
            <v>Y61</v>
          </cell>
        </row>
      </sheetData>
      <sheetData sheetId="397">
        <row r="5">
          <cell r="G5" t="str">
            <v>Y61</v>
          </cell>
        </row>
      </sheetData>
      <sheetData sheetId="398">
        <row r="5">
          <cell r="G5" t="str">
            <v>Y61</v>
          </cell>
        </row>
      </sheetData>
      <sheetData sheetId="399">
        <row r="5">
          <cell r="G5" t="str">
            <v>Y61</v>
          </cell>
        </row>
      </sheetData>
      <sheetData sheetId="400">
        <row r="5">
          <cell r="G5" t="str">
            <v>Y61</v>
          </cell>
        </row>
      </sheetData>
      <sheetData sheetId="401">
        <row r="5">
          <cell r="G5" t="str">
            <v>Y61</v>
          </cell>
        </row>
      </sheetData>
      <sheetData sheetId="402">
        <row r="5">
          <cell r="G5" t="str">
            <v>Y61</v>
          </cell>
        </row>
      </sheetData>
      <sheetData sheetId="403">
        <row r="5">
          <cell r="G5" t="str">
            <v>Y61</v>
          </cell>
        </row>
      </sheetData>
      <sheetData sheetId="404">
        <row r="5">
          <cell r="G5" t="str">
            <v>Y61</v>
          </cell>
        </row>
      </sheetData>
      <sheetData sheetId="405">
        <row r="5">
          <cell r="G5" t="str">
            <v>Y61</v>
          </cell>
        </row>
      </sheetData>
      <sheetData sheetId="406">
        <row r="5">
          <cell r="G5" t="str">
            <v>Y61</v>
          </cell>
        </row>
      </sheetData>
      <sheetData sheetId="407">
        <row r="5">
          <cell r="G5" t="str">
            <v>Y61</v>
          </cell>
        </row>
      </sheetData>
      <sheetData sheetId="408">
        <row r="5">
          <cell r="G5" t="str">
            <v>Y61</v>
          </cell>
        </row>
      </sheetData>
      <sheetData sheetId="409">
        <row r="5">
          <cell r="G5" t="str">
            <v>Y61</v>
          </cell>
        </row>
      </sheetData>
      <sheetData sheetId="410">
        <row r="5">
          <cell r="G5" t="str">
            <v>Y61</v>
          </cell>
        </row>
      </sheetData>
      <sheetData sheetId="411">
        <row r="5">
          <cell r="G5" t="str">
            <v>Y61</v>
          </cell>
        </row>
      </sheetData>
      <sheetData sheetId="412">
        <row r="5">
          <cell r="G5" t="str">
            <v>Y61</v>
          </cell>
        </row>
      </sheetData>
      <sheetData sheetId="413">
        <row r="5">
          <cell r="G5" t="str">
            <v>Y61</v>
          </cell>
        </row>
      </sheetData>
      <sheetData sheetId="414">
        <row r="5">
          <cell r="G5" t="str">
            <v>Y61</v>
          </cell>
        </row>
      </sheetData>
      <sheetData sheetId="415">
        <row r="5">
          <cell r="G5" t="str">
            <v>Y61</v>
          </cell>
        </row>
      </sheetData>
      <sheetData sheetId="416">
        <row r="5">
          <cell r="G5" t="str">
            <v>Y61</v>
          </cell>
        </row>
      </sheetData>
      <sheetData sheetId="417">
        <row r="5">
          <cell r="G5" t="str">
            <v>Y61</v>
          </cell>
        </row>
      </sheetData>
      <sheetData sheetId="418">
        <row r="5">
          <cell r="G5" t="str">
            <v>Y61</v>
          </cell>
        </row>
      </sheetData>
      <sheetData sheetId="419">
        <row r="5">
          <cell r="G5" t="str">
            <v>Y61</v>
          </cell>
        </row>
      </sheetData>
      <sheetData sheetId="420">
        <row r="5">
          <cell r="G5" t="str">
            <v>Y61</v>
          </cell>
        </row>
      </sheetData>
      <sheetData sheetId="421">
        <row r="5">
          <cell r="G5" t="str">
            <v>Y61</v>
          </cell>
        </row>
      </sheetData>
      <sheetData sheetId="422">
        <row r="5">
          <cell r="G5" t="str">
            <v>Y61</v>
          </cell>
        </row>
      </sheetData>
      <sheetData sheetId="423">
        <row r="5">
          <cell r="G5" t="str">
            <v>Y61</v>
          </cell>
        </row>
      </sheetData>
      <sheetData sheetId="424">
        <row r="5">
          <cell r="G5" t="str">
            <v>Y61</v>
          </cell>
        </row>
      </sheetData>
      <sheetData sheetId="425">
        <row r="5">
          <cell r="G5" t="str">
            <v>Y61</v>
          </cell>
        </row>
      </sheetData>
      <sheetData sheetId="426">
        <row r="5">
          <cell r="G5" t="str">
            <v>Y61</v>
          </cell>
        </row>
      </sheetData>
      <sheetData sheetId="427">
        <row r="5">
          <cell r="G5" t="str">
            <v>Y61</v>
          </cell>
        </row>
      </sheetData>
      <sheetData sheetId="428">
        <row r="5">
          <cell r="G5" t="str">
            <v>Y61</v>
          </cell>
        </row>
      </sheetData>
      <sheetData sheetId="429">
        <row r="5">
          <cell r="G5" t="str">
            <v>Y61</v>
          </cell>
        </row>
      </sheetData>
      <sheetData sheetId="430"/>
      <sheetData sheetId="431">
        <row r="5">
          <cell r="G5" t="str">
            <v>Y61</v>
          </cell>
        </row>
      </sheetData>
      <sheetData sheetId="432">
        <row r="5">
          <cell r="G5" t="str">
            <v>Y61</v>
          </cell>
        </row>
      </sheetData>
      <sheetData sheetId="433">
        <row r="5">
          <cell r="G5" t="str">
            <v>Y61</v>
          </cell>
        </row>
      </sheetData>
      <sheetData sheetId="434">
        <row r="5">
          <cell r="G5" t="str">
            <v>Y61</v>
          </cell>
        </row>
      </sheetData>
      <sheetData sheetId="435">
        <row r="5">
          <cell r="G5" t="str">
            <v>Y61</v>
          </cell>
        </row>
      </sheetData>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ow r="5">
          <cell r="G5" t="str">
            <v>Y61</v>
          </cell>
        </row>
      </sheetData>
      <sheetData sheetId="461">
        <row r="5">
          <cell r="G5" t="str">
            <v>Y61</v>
          </cell>
        </row>
      </sheetData>
      <sheetData sheetId="462">
        <row r="5">
          <cell r="G5" t="str">
            <v>Y61</v>
          </cell>
        </row>
      </sheetData>
      <sheetData sheetId="463"/>
      <sheetData sheetId="464">
        <row r="5">
          <cell r="G5" t="str">
            <v>Y61</v>
          </cell>
        </row>
      </sheetData>
      <sheetData sheetId="465"/>
      <sheetData sheetId="466"/>
      <sheetData sheetId="467">
        <row r="5">
          <cell r="G5" t="str">
            <v>Y61</v>
          </cell>
        </row>
      </sheetData>
      <sheetData sheetId="468">
        <row r="5">
          <cell r="G5" t="str">
            <v>Y61</v>
          </cell>
        </row>
      </sheetData>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ow r="5">
          <cell r="G5" t="str">
            <v>Y61</v>
          </cell>
        </row>
      </sheetData>
      <sheetData sheetId="490">
        <row r="5">
          <cell r="G5" t="str">
            <v>Y61</v>
          </cell>
        </row>
      </sheetData>
      <sheetData sheetId="491">
        <row r="5">
          <cell r="G5" t="str">
            <v>Y61</v>
          </cell>
        </row>
      </sheetData>
      <sheetData sheetId="492">
        <row r="5">
          <cell r="G5" t="str">
            <v>Y61</v>
          </cell>
        </row>
      </sheetData>
      <sheetData sheetId="493">
        <row r="5">
          <cell r="G5" t="str">
            <v>Y61</v>
          </cell>
        </row>
      </sheetData>
      <sheetData sheetId="494">
        <row r="5">
          <cell r="G5" t="str">
            <v>Y61</v>
          </cell>
        </row>
      </sheetData>
      <sheetData sheetId="495">
        <row r="5">
          <cell r="G5" t="str">
            <v>Y61</v>
          </cell>
        </row>
      </sheetData>
      <sheetData sheetId="496">
        <row r="5">
          <cell r="G5" t="str">
            <v>Y61</v>
          </cell>
        </row>
      </sheetData>
      <sheetData sheetId="497">
        <row r="5">
          <cell r="G5" t="str">
            <v>Y61</v>
          </cell>
        </row>
      </sheetData>
      <sheetData sheetId="498">
        <row r="5">
          <cell r="G5" t="str">
            <v>Y61</v>
          </cell>
        </row>
      </sheetData>
      <sheetData sheetId="499">
        <row r="5">
          <cell r="G5" t="str">
            <v>Y61</v>
          </cell>
        </row>
      </sheetData>
      <sheetData sheetId="500">
        <row r="5">
          <cell r="G5" t="str">
            <v>Y61</v>
          </cell>
        </row>
      </sheetData>
      <sheetData sheetId="501">
        <row r="5">
          <cell r="G5" t="str">
            <v>Y61</v>
          </cell>
        </row>
      </sheetData>
      <sheetData sheetId="502">
        <row r="5">
          <cell r="G5" t="str">
            <v>Y61</v>
          </cell>
        </row>
      </sheetData>
      <sheetData sheetId="503">
        <row r="5">
          <cell r="G5" t="str">
            <v>Y61</v>
          </cell>
        </row>
      </sheetData>
      <sheetData sheetId="504">
        <row r="5">
          <cell r="G5" t="str">
            <v>Y61</v>
          </cell>
        </row>
      </sheetData>
      <sheetData sheetId="505">
        <row r="5">
          <cell r="G5" t="str">
            <v>Y61</v>
          </cell>
        </row>
      </sheetData>
      <sheetData sheetId="506">
        <row r="5">
          <cell r="G5" t="str">
            <v>Y61</v>
          </cell>
        </row>
      </sheetData>
      <sheetData sheetId="507">
        <row r="5">
          <cell r="G5" t="str">
            <v>Y61</v>
          </cell>
        </row>
      </sheetData>
      <sheetData sheetId="508">
        <row r="5">
          <cell r="G5" t="str">
            <v>Y61</v>
          </cell>
        </row>
      </sheetData>
      <sheetData sheetId="509">
        <row r="5">
          <cell r="G5" t="str">
            <v>Y61</v>
          </cell>
        </row>
      </sheetData>
      <sheetData sheetId="510">
        <row r="5">
          <cell r="G5" t="str">
            <v>Y61</v>
          </cell>
        </row>
      </sheetData>
      <sheetData sheetId="511">
        <row r="5">
          <cell r="G5" t="str">
            <v>Y61</v>
          </cell>
        </row>
      </sheetData>
      <sheetData sheetId="512">
        <row r="5">
          <cell r="G5" t="str">
            <v>Y61</v>
          </cell>
        </row>
      </sheetData>
      <sheetData sheetId="513">
        <row r="5">
          <cell r="G5" t="str">
            <v>Y61</v>
          </cell>
        </row>
      </sheetData>
      <sheetData sheetId="514">
        <row r="5">
          <cell r="G5" t="str">
            <v>Y61</v>
          </cell>
        </row>
      </sheetData>
      <sheetData sheetId="515">
        <row r="5">
          <cell r="G5" t="str">
            <v>Y61</v>
          </cell>
        </row>
      </sheetData>
      <sheetData sheetId="516">
        <row r="5">
          <cell r="G5" t="str">
            <v>Y61</v>
          </cell>
        </row>
      </sheetData>
      <sheetData sheetId="517">
        <row r="5">
          <cell r="G5" t="str">
            <v>Y61</v>
          </cell>
        </row>
      </sheetData>
      <sheetData sheetId="518">
        <row r="5">
          <cell r="G5" t="str">
            <v>Y61</v>
          </cell>
        </row>
      </sheetData>
      <sheetData sheetId="519">
        <row r="5">
          <cell r="G5" t="str">
            <v>Y61</v>
          </cell>
        </row>
      </sheetData>
      <sheetData sheetId="520">
        <row r="5">
          <cell r="G5" t="str">
            <v>Y61</v>
          </cell>
        </row>
      </sheetData>
      <sheetData sheetId="521"/>
      <sheetData sheetId="522"/>
      <sheetData sheetId="523">
        <row r="5">
          <cell r="G5" t="str">
            <v>Y61</v>
          </cell>
        </row>
      </sheetData>
      <sheetData sheetId="524">
        <row r="5">
          <cell r="G5" t="str">
            <v>Y61</v>
          </cell>
        </row>
      </sheetData>
      <sheetData sheetId="525">
        <row r="5">
          <cell r="G5" t="str">
            <v>Y61</v>
          </cell>
        </row>
      </sheetData>
      <sheetData sheetId="526">
        <row r="5">
          <cell r="G5" t="str">
            <v>Y61</v>
          </cell>
        </row>
      </sheetData>
      <sheetData sheetId="527">
        <row r="5">
          <cell r="G5" t="str">
            <v>Y61</v>
          </cell>
        </row>
      </sheetData>
      <sheetData sheetId="528">
        <row r="5">
          <cell r="G5" t="str">
            <v>Y61</v>
          </cell>
        </row>
      </sheetData>
      <sheetData sheetId="529">
        <row r="5">
          <cell r="G5" t="str">
            <v>Y61</v>
          </cell>
        </row>
      </sheetData>
      <sheetData sheetId="530">
        <row r="5">
          <cell r="G5" t="str">
            <v>Y61</v>
          </cell>
        </row>
      </sheetData>
      <sheetData sheetId="531">
        <row r="5">
          <cell r="G5" t="str">
            <v>Y61</v>
          </cell>
        </row>
      </sheetData>
      <sheetData sheetId="532">
        <row r="5">
          <cell r="G5" t="str">
            <v>Y61</v>
          </cell>
        </row>
      </sheetData>
      <sheetData sheetId="533">
        <row r="5">
          <cell r="G5" t="str">
            <v>Y61</v>
          </cell>
        </row>
      </sheetData>
      <sheetData sheetId="534">
        <row r="5">
          <cell r="G5" t="str">
            <v>Y61</v>
          </cell>
        </row>
      </sheetData>
      <sheetData sheetId="535">
        <row r="5">
          <cell r="G5" t="str">
            <v>Y61</v>
          </cell>
        </row>
      </sheetData>
      <sheetData sheetId="536">
        <row r="5">
          <cell r="G5" t="str">
            <v>Y61</v>
          </cell>
        </row>
      </sheetData>
      <sheetData sheetId="537">
        <row r="5">
          <cell r="G5" t="str">
            <v>Y61</v>
          </cell>
        </row>
      </sheetData>
      <sheetData sheetId="538">
        <row r="5">
          <cell r="G5" t="str">
            <v>Y61</v>
          </cell>
        </row>
      </sheetData>
      <sheetData sheetId="539">
        <row r="5">
          <cell r="G5" t="str">
            <v>Y61</v>
          </cell>
        </row>
      </sheetData>
      <sheetData sheetId="540">
        <row r="5">
          <cell r="G5" t="str">
            <v>Y61</v>
          </cell>
        </row>
      </sheetData>
      <sheetData sheetId="541">
        <row r="5">
          <cell r="G5" t="str">
            <v>Y61</v>
          </cell>
        </row>
      </sheetData>
      <sheetData sheetId="542">
        <row r="5">
          <cell r="G5" t="str">
            <v>Y61</v>
          </cell>
        </row>
      </sheetData>
      <sheetData sheetId="543">
        <row r="5">
          <cell r="G5" t="str">
            <v>Y61</v>
          </cell>
        </row>
      </sheetData>
      <sheetData sheetId="544">
        <row r="5">
          <cell r="G5" t="str">
            <v>Y61</v>
          </cell>
        </row>
      </sheetData>
      <sheetData sheetId="545"/>
      <sheetData sheetId="546">
        <row r="5">
          <cell r="G5" t="str">
            <v>Y61</v>
          </cell>
        </row>
      </sheetData>
      <sheetData sheetId="547">
        <row r="5">
          <cell r="G5" t="str">
            <v>Y61</v>
          </cell>
        </row>
      </sheetData>
      <sheetData sheetId="548"/>
      <sheetData sheetId="549">
        <row r="5">
          <cell r="G5" t="str">
            <v>Y61</v>
          </cell>
        </row>
      </sheetData>
      <sheetData sheetId="550">
        <row r="5">
          <cell r="G5" t="str">
            <v>Y61</v>
          </cell>
        </row>
      </sheetData>
      <sheetData sheetId="551"/>
      <sheetData sheetId="552">
        <row r="5">
          <cell r="G5" t="str">
            <v>Y61</v>
          </cell>
        </row>
      </sheetData>
      <sheetData sheetId="553">
        <row r="5">
          <cell r="G5" t="str">
            <v>Y61</v>
          </cell>
        </row>
      </sheetData>
      <sheetData sheetId="554">
        <row r="5">
          <cell r="G5" t="str">
            <v>Y61</v>
          </cell>
        </row>
      </sheetData>
      <sheetData sheetId="555">
        <row r="5">
          <cell r="G5" t="str">
            <v>Y61</v>
          </cell>
        </row>
      </sheetData>
      <sheetData sheetId="556">
        <row r="5">
          <cell r="G5" t="str">
            <v>Y61</v>
          </cell>
        </row>
      </sheetData>
      <sheetData sheetId="557">
        <row r="5">
          <cell r="G5" t="str">
            <v>Y61</v>
          </cell>
        </row>
      </sheetData>
      <sheetData sheetId="558">
        <row r="5">
          <cell r="G5" t="str">
            <v>Y61</v>
          </cell>
        </row>
      </sheetData>
      <sheetData sheetId="559">
        <row r="5">
          <cell r="G5" t="str">
            <v>Y61</v>
          </cell>
        </row>
      </sheetData>
      <sheetData sheetId="560">
        <row r="5">
          <cell r="G5" t="str">
            <v>Y61</v>
          </cell>
        </row>
      </sheetData>
      <sheetData sheetId="561">
        <row r="5">
          <cell r="G5" t="str">
            <v>Y61</v>
          </cell>
        </row>
      </sheetData>
      <sheetData sheetId="562">
        <row r="5">
          <cell r="G5" t="str">
            <v>Y61</v>
          </cell>
        </row>
      </sheetData>
      <sheetData sheetId="563">
        <row r="5">
          <cell r="G5" t="str">
            <v>Y61</v>
          </cell>
        </row>
      </sheetData>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5">
          <cell r="G5" t="str">
            <v>Y61</v>
          </cell>
        </row>
      </sheetData>
      <sheetData sheetId="601">
        <row r="5">
          <cell r="G5" t="str">
            <v>Y61</v>
          </cell>
        </row>
      </sheetData>
      <sheetData sheetId="602">
        <row r="5">
          <cell r="G5" t="str">
            <v>Y61</v>
          </cell>
        </row>
      </sheetData>
      <sheetData sheetId="603">
        <row r="5">
          <cell r="G5" t="str">
            <v>Y61</v>
          </cell>
        </row>
      </sheetData>
      <sheetData sheetId="604">
        <row r="5">
          <cell r="G5" t="str">
            <v>Y61</v>
          </cell>
        </row>
      </sheetData>
      <sheetData sheetId="605">
        <row r="5">
          <cell r="G5" t="str">
            <v>Y61</v>
          </cell>
        </row>
      </sheetData>
      <sheetData sheetId="606">
        <row r="5">
          <cell r="G5" t="str">
            <v>Y61</v>
          </cell>
        </row>
      </sheetData>
      <sheetData sheetId="607">
        <row r="5">
          <cell r="G5" t="str">
            <v>Y61</v>
          </cell>
        </row>
      </sheetData>
      <sheetData sheetId="608">
        <row r="5">
          <cell r="G5" t="str">
            <v>Y61</v>
          </cell>
        </row>
      </sheetData>
      <sheetData sheetId="609" refreshError="1"/>
      <sheetData sheetId="610">
        <row r="5">
          <cell r="G5" t="str">
            <v>Y61</v>
          </cell>
        </row>
      </sheetData>
      <sheetData sheetId="611">
        <row r="5">
          <cell r="G5" t="str">
            <v>Y61</v>
          </cell>
        </row>
      </sheetData>
      <sheetData sheetId="612">
        <row r="5">
          <cell r="G5" t="str">
            <v>Y61</v>
          </cell>
        </row>
      </sheetData>
      <sheetData sheetId="613">
        <row r="5">
          <cell r="G5" t="str">
            <v>Y61</v>
          </cell>
        </row>
      </sheetData>
      <sheetData sheetId="614">
        <row r="5">
          <cell r="G5" t="str">
            <v>Y61</v>
          </cell>
        </row>
      </sheetData>
      <sheetData sheetId="615">
        <row r="5">
          <cell r="G5" t="str">
            <v>Y61</v>
          </cell>
        </row>
      </sheetData>
      <sheetData sheetId="616">
        <row r="5">
          <cell r="G5" t="str">
            <v>Y61</v>
          </cell>
        </row>
      </sheetData>
      <sheetData sheetId="617">
        <row r="5">
          <cell r="G5" t="str">
            <v>Y61</v>
          </cell>
        </row>
      </sheetData>
      <sheetData sheetId="618">
        <row r="5">
          <cell r="G5" t="str">
            <v>Y61</v>
          </cell>
        </row>
      </sheetData>
      <sheetData sheetId="619">
        <row r="5">
          <cell r="G5" t="str">
            <v>Y61</v>
          </cell>
        </row>
      </sheetData>
      <sheetData sheetId="620">
        <row r="5">
          <cell r="G5" t="str">
            <v>Y61</v>
          </cell>
        </row>
      </sheetData>
      <sheetData sheetId="621">
        <row r="5">
          <cell r="G5" t="str">
            <v>Y61</v>
          </cell>
        </row>
      </sheetData>
      <sheetData sheetId="622">
        <row r="5">
          <cell r="G5" t="str">
            <v>Y61</v>
          </cell>
        </row>
      </sheetData>
      <sheetData sheetId="623">
        <row r="5">
          <cell r="G5" t="str">
            <v>Y61</v>
          </cell>
        </row>
      </sheetData>
      <sheetData sheetId="624">
        <row r="5">
          <cell r="G5" t="str">
            <v>Y61</v>
          </cell>
        </row>
      </sheetData>
      <sheetData sheetId="625">
        <row r="5">
          <cell r="G5" t="str">
            <v>Y61</v>
          </cell>
        </row>
      </sheetData>
      <sheetData sheetId="626">
        <row r="5">
          <cell r="G5" t="str">
            <v>Y61</v>
          </cell>
        </row>
      </sheetData>
      <sheetData sheetId="627">
        <row r="5">
          <cell r="G5" t="str">
            <v>Y61</v>
          </cell>
        </row>
      </sheetData>
      <sheetData sheetId="628">
        <row r="5">
          <cell r="G5" t="str">
            <v>Y61</v>
          </cell>
        </row>
      </sheetData>
      <sheetData sheetId="629">
        <row r="5">
          <cell r="G5" t="str">
            <v>Y61</v>
          </cell>
        </row>
      </sheetData>
      <sheetData sheetId="630">
        <row r="5">
          <cell r="G5" t="str">
            <v>Y61</v>
          </cell>
        </row>
      </sheetData>
      <sheetData sheetId="631">
        <row r="5">
          <cell r="G5" t="str">
            <v>Y61</v>
          </cell>
        </row>
      </sheetData>
      <sheetData sheetId="632">
        <row r="5">
          <cell r="G5" t="str">
            <v>Y61</v>
          </cell>
        </row>
      </sheetData>
      <sheetData sheetId="633">
        <row r="5">
          <cell r="G5" t="str">
            <v>Y61</v>
          </cell>
        </row>
      </sheetData>
      <sheetData sheetId="634">
        <row r="5">
          <cell r="G5" t="str">
            <v>Y61</v>
          </cell>
        </row>
      </sheetData>
      <sheetData sheetId="635">
        <row r="5">
          <cell r="G5" t="str">
            <v>Y61</v>
          </cell>
        </row>
      </sheetData>
      <sheetData sheetId="636">
        <row r="5">
          <cell r="G5" t="str">
            <v>Y61</v>
          </cell>
        </row>
      </sheetData>
      <sheetData sheetId="637">
        <row r="5">
          <cell r="G5" t="str">
            <v>Y61</v>
          </cell>
        </row>
      </sheetData>
      <sheetData sheetId="638">
        <row r="5">
          <cell r="G5" t="str">
            <v>Y61</v>
          </cell>
        </row>
      </sheetData>
      <sheetData sheetId="639">
        <row r="5">
          <cell r="G5" t="str">
            <v>Y61</v>
          </cell>
        </row>
      </sheetData>
      <sheetData sheetId="640">
        <row r="5">
          <cell r="G5" t="str">
            <v>Y61</v>
          </cell>
        </row>
      </sheetData>
      <sheetData sheetId="641">
        <row r="5">
          <cell r="G5" t="str">
            <v>Y61</v>
          </cell>
        </row>
      </sheetData>
      <sheetData sheetId="642">
        <row r="5">
          <cell r="G5" t="str">
            <v>Y61</v>
          </cell>
        </row>
      </sheetData>
      <sheetData sheetId="643">
        <row r="5">
          <cell r="G5" t="str">
            <v>Y61</v>
          </cell>
        </row>
      </sheetData>
      <sheetData sheetId="644" refreshError="1"/>
      <sheetData sheetId="645" refreshError="1"/>
      <sheetData sheetId="646" refreshError="1"/>
      <sheetData sheetId="647" refreshError="1"/>
      <sheetData sheetId="648">
        <row r="5">
          <cell r="G5" t="str">
            <v>Y61</v>
          </cell>
        </row>
      </sheetData>
      <sheetData sheetId="649"/>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row r="5">
          <cell r="G5" t="str">
            <v>Y61</v>
          </cell>
        </row>
      </sheetData>
      <sheetData sheetId="665">
        <row r="5">
          <cell r="G5" t="str">
            <v>Y61</v>
          </cell>
        </row>
      </sheetData>
      <sheetData sheetId="666">
        <row r="5">
          <cell r="G5" t="str">
            <v>Y61</v>
          </cell>
        </row>
      </sheetData>
      <sheetData sheetId="667">
        <row r="5">
          <cell r="G5" t="str">
            <v>Y61</v>
          </cell>
        </row>
      </sheetData>
      <sheetData sheetId="668">
        <row r="5">
          <cell r="G5" t="str">
            <v>Y61</v>
          </cell>
        </row>
      </sheetData>
      <sheetData sheetId="669">
        <row r="5">
          <cell r="G5" t="str">
            <v>Y61</v>
          </cell>
        </row>
      </sheetData>
      <sheetData sheetId="670">
        <row r="5">
          <cell r="G5" t="str">
            <v>Y61</v>
          </cell>
        </row>
      </sheetData>
      <sheetData sheetId="671">
        <row r="5">
          <cell r="G5" t="str">
            <v>Y61</v>
          </cell>
        </row>
      </sheetData>
      <sheetData sheetId="672">
        <row r="5">
          <cell r="G5" t="str">
            <v>Y61</v>
          </cell>
        </row>
      </sheetData>
      <sheetData sheetId="673">
        <row r="5">
          <cell r="G5" t="str">
            <v>Y61</v>
          </cell>
        </row>
      </sheetData>
      <sheetData sheetId="674">
        <row r="5">
          <cell r="G5" t="str">
            <v>Y61</v>
          </cell>
        </row>
      </sheetData>
      <sheetData sheetId="675">
        <row r="5">
          <cell r="G5" t="str">
            <v>Y61</v>
          </cell>
        </row>
      </sheetData>
      <sheetData sheetId="676">
        <row r="5">
          <cell r="G5" t="str">
            <v>Y61</v>
          </cell>
        </row>
      </sheetData>
      <sheetData sheetId="677">
        <row r="5">
          <cell r="G5" t="str">
            <v>Y61</v>
          </cell>
        </row>
      </sheetData>
      <sheetData sheetId="678">
        <row r="5">
          <cell r="G5" t="str">
            <v>Y61</v>
          </cell>
        </row>
      </sheetData>
      <sheetData sheetId="679">
        <row r="5">
          <cell r="G5" t="str">
            <v>Y61</v>
          </cell>
        </row>
      </sheetData>
      <sheetData sheetId="680">
        <row r="5">
          <cell r="G5" t="str">
            <v>Y61</v>
          </cell>
        </row>
      </sheetData>
      <sheetData sheetId="681">
        <row r="5">
          <cell r="G5" t="str">
            <v>Y61</v>
          </cell>
        </row>
      </sheetData>
      <sheetData sheetId="682"/>
      <sheetData sheetId="683">
        <row r="5">
          <cell r="G5" t="str">
            <v>Y61</v>
          </cell>
        </row>
      </sheetData>
      <sheetData sheetId="684"/>
      <sheetData sheetId="685"/>
      <sheetData sheetId="686">
        <row r="5">
          <cell r="G5" t="str">
            <v>Y61</v>
          </cell>
        </row>
      </sheetData>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refreshError="1"/>
      <sheetData sheetId="742" refreshError="1"/>
      <sheetData sheetId="743"/>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refreshError="1"/>
      <sheetData sheetId="760"/>
      <sheetData sheetId="761" refreshError="1"/>
      <sheetData sheetId="762" refreshError="1"/>
      <sheetData sheetId="763" refreshError="1"/>
      <sheetData sheetId="764"/>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refreshError="1"/>
      <sheetData sheetId="813" refreshError="1"/>
      <sheetData sheetId="814">
        <row r="5">
          <cell r="G5">
            <v>0</v>
          </cell>
        </row>
      </sheetData>
      <sheetData sheetId="815"/>
      <sheetData sheetId="816"/>
      <sheetData sheetId="817"/>
      <sheetData sheetId="818">
        <row r="5">
          <cell r="G5" t="str">
            <v>Y61</v>
          </cell>
        </row>
      </sheetData>
      <sheetData sheetId="819"/>
      <sheetData sheetId="820">
        <row r="5">
          <cell r="G5">
            <v>0</v>
          </cell>
        </row>
      </sheetData>
      <sheetData sheetId="821"/>
      <sheetData sheetId="822"/>
      <sheetData sheetId="823"/>
      <sheetData sheetId="824"/>
      <sheetData sheetId="825">
        <row r="5">
          <cell r="G5" t="str">
            <v>Y61</v>
          </cell>
        </row>
      </sheetData>
      <sheetData sheetId="826">
        <row r="5">
          <cell r="G5" t="str">
            <v>Y61</v>
          </cell>
        </row>
      </sheetData>
      <sheetData sheetId="827"/>
      <sheetData sheetId="828">
        <row r="5">
          <cell r="G5" t="str">
            <v>Y61</v>
          </cell>
        </row>
      </sheetData>
      <sheetData sheetId="829"/>
      <sheetData sheetId="830">
        <row r="5">
          <cell r="G5" t="str">
            <v>Y61</v>
          </cell>
        </row>
      </sheetData>
      <sheetData sheetId="831">
        <row r="5">
          <cell r="G5" t="str">
            <v>Y61</v>
          </cell>
        </row>
      </sheetData>
      <sheetData sheetId="832">
        <row r="5">
          <cell r="G5" t="str">
            <v>Y61</v>
          </cell>
        </row>
      </sheetData>
      <sheetData sheetId="833">
        <row r="5">
          <cell r="G5" t="str">
            <v>Y61</v>
          </cell>
        </row>
      </sheetData>
      <sheetData sheetId="834">
        <row r="5">
          <cell r="G5" t="str">
            <v>Y61</v>
          </cell>
        </row>
      </sheetData>
      <sheetData sheetId="835">
        <row r="5">
          <cell r="G5" t="str">
            <v>Y61</v>
          </cell>
        </row>
      </sheetData>
      <sheetData sheetId="836"/>
      <sheetData sheetId="837">
        <row r="5">
          <cell r="G5" t="str">
            <v>Y61</v>
          </cell>
        </row>
      </sheetData>
      <sheetData sheetId="838">
        <row r="5">
          <cell r="G5" t="str">
            <v>Y61</v>
          </cell>
        </row>
      </sheetData>
      <sheetData sheetId="839">
        <row r="5">
          <cell r="G5" t="str">
            <v>Y61</v>
          </cell>
        </row>
      </sheetData>
      <sheetData sheetId="840"/>
      <sheetData sheetId="841"/>
      <sheetData sheetId="842"/>
      <sheetData sheetId="843">
        <row r="5">
          <cell r="G5" t="str">
            <v>Y61</v>
          </cell>
        </row>
      </sheetData>
      <sheetData sheetId="844"/>
      <sheetData sheetId="845">
        <row r="5">
          <cell r="G5" t="str">
            <v>Y61</v>
          </cell>
        </row>
      </sheetData>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sheetData sheetId="914"/>
      <sheetData sheetId="915"/>
      <sheetData sheetId="916">
        <row r="5">
          <cell r="G5"/>
        </row>
      </sheetData>
      <sheetData sheetId="917">
        <row r="5">
          <cell r="G5">
            <v>14.157440185546875</v>
          </cell>
        </row>
      </sheetData>
      <sheetData sheetId="918">
        <row r="5">
          <cell r="G5">
            <v>0</v>
          </cell>
        </row>
      </sheetData>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sheetData sheetId="933"/>
      <sheetData sheetId="934"/>
      <sheetData sheetId="935"/>
      <sheetData sheetId="936">
        <row r="5">
          <cell r="G5">
            <v>0</v>
          </cell>
        </row>
      </sheetData>
      <sheetData sheetId="937"/>
      <sheetData sheetId="938"/>
      <sheetData sheetId="939"/>
      <sheetData sheetId="940"/>
      <sheetData sheetId="941"/>
      <sheetData sheetId="942"/>
      <sheetData sheetId="943"/>
      <sheetData sheetId="944"/>
      <sheetData sheetId="945" refreshError="1"/>
      <sheetData sheetId="946" refreshError="1"/>
      <sheetData sheetId="947"/>
      <sheetData sheetId="948"/>
      <sheetData sheetId="949"/>
      <sheetData sheetId="950"/>
      <sheetData sheetId="951"/>
      <sheetData sheetId="952"/>
      <sheetData sheetId="953"/>
      <sheetData sheetId="954"/>
      <sheetData sheetId="955"/>
      <sheetData sheetId="956"/>
      <sheetData sheetId="957"/>
      <sheetData sheetId="958">
        <row r="5">
          <cell r="G5" t="str">
            <v>Y61</v>
          </cell>
        </row>
      </sheetData>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sheetData sheetId="1123"/>
      <sheetData sheetId="1124">
        <row r="5">
          <cell r="G5" t="str">
            <v>Y61</v>
          </cell>
        </row>
      </sheetData>
      <sheetData sheetId="1125"/>
      <sheetData sheetId="1126"/>
      <sheetData sheetId="1127"/>
      <sheetData sheetId="1128">
        <row r="5">
          <cell r="G5" t="str">
            <v>Y61</v>
          </cell>
        </row>
      </sheetData>
      <sheetData sheetId="1129"/>
      <sheetData sheetId="1130"/>
      <sheetData sheetId="1131"/>
      <sheetData sheetId="1132"/>
      <sheetData sheetId="1133">
        <row r="5">
          <cell r="G5" t="str">
            <v>Y61</v>
          </cell>
        </row>
      </sheetData>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row r="5">
          <cell r="G5" t="str">
            <v>Y61</v>
          </cell>
        </row>
      </sheetData>
      <sheetData sheetId="1213"/>
      <sheetData sheetId="1214">
        <row r="5">
          <cell r="G5" t="str">
            <v>Y61</v>
          </cell>
        </row>
      </sheetData>
      <sheetData sheetId="1215">
        <row r="5">
          <cell r="G5" t="str">
            <v>Y61</v>
          </cell>
        </row>
      </sheetData>
      <sheetData sheetId="1216"/>
      <sheetData sheetId="1217">
        <row r="5">
          <cell r="G5" t="str">
            <v>Y61</v>
          </cell>
        </row>
      </sheetData>
      <sheetData sheetId="1218">
        <row r="5">
          <cell r="G5" t="str">
            <v>Y61</v>
          </cell>
        </row>
      </sheetData>
      <sheetData sheetId="1219"/>
      <sheetData sheetId="1220">
        <row r="5">
          <cell r="G5" t="str">
            <v>Y61</v>
          </cell>
        </row>
      </sheetData>
      <sheetData sheetId="1221">
        <row r="5">
          <cell r="G5" t="str">
            <v>Y61</v>
          </cell>
        </row>
      </sheetData>
      <sheetData sheetId="1222"/>
      <sheetData sheetId="1223">
        <row r="5">
          <cell r="G5" t="str">
            <v>Y61</v>
          </cell>
        </row>
      </sheetData>
      <sheetData sheetId="1224">
        <row r="5">
          <cell r="G5" t="str">
            <v>Y61</v>
          </cell>
        </row>
      </sheetData>
      <sheetData sheetId="1225"/>
      <sheetData sheetId="1226">
        <row r="5">
          <cell r="G5" t="str">
            <v>Y61</v>
          </cell>
        </row>
      </sheetData>
      <sheetData sheetId="1227"/>
      <sheetData sheetId="1228"/>
      <sheetData sheetId="1229">
        <row r="5">
          <cell r="G5" t="str">
            <v>Y61</v>
          </cell>
        </row>
      </sheetData>
      <sheetData sheetId="1230"/>
      <sheetData sheetId="1231"/>
      <sheetData sheetId="1232">
        <row r="5">
          <cell r="G5" t="str">
            <v>Y61</v>
          </cell>
        </row>
      </sheetData>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sheetData sheetId="1297" refreshError="1"/>
      <sheetData sheetId="1298"/>
      <sheetData sheetId="1299" refreshError="1"/>
      <sheetData sheetId="1300" refreshError="1"/>
      <sheetData sheetId="1301" refreshError="1"/>
      <sheetData sheetId="1302" refreshError="1"/>
      <sheetData sheetId="1303" refreshError="1"/>
      <sheetData sheetId="1304" refreshError="1"/>
      <sheetData sheetId="1305"/>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ow r="5">
          <cell r="G5">
            <v>0</v>
          </cell>
        </row>
      </sheetData>
      <sheetData sheetId="1315">
        <row r="5">
          <cell r="G5">
            <v>0</v>
          </cell>
        </row>
      </sheetData>
      <sheetData sheetId="1316"/>
      <sheetData sheetId="1317"/>
      <sheetData sheetId="1318"/>
      <sheetData sheetId="1319"/>
      <sheetData sheetId="1320"/>
      <sheetData sheetId="1321"/>
      <sheetData sheetId="1322"/>
      <sheetData sheetId="1323"/>
      <sheetData sheetId="1324"/>
      <sheetData sheetId="1325"/>
      <sheetData sheetId="1326" refreshError="1"/>
      <sheetData sheetId="1327" refreshError="1"/>
      <sheetData sheetId="1328"/>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表紙"/>
      <sheetName val="Gain"/>
      <sheetName val="CVT3"/>
      <sheetName val="SPOOL (2)"/>
      <sheetName val="LU容量(UUF)"/>
      <sheetName val="amp_spr"/>
      <sheetName val="検討結果"/>
      <sheetName val="Variables Input"/>
      <sheetName val="menu"/>
      <sheetName val="TR-4552"/>
      <sheetName val="RC5.5"/>
      <sheetName val="MPL 技連"/>
      <sheetName val="342E BLOCK"/>
      <sheetName val="INI"/>
      <sheetName val="応力線図"/>
      <sheetName val="CVT1 Eng"/>
      <sheetName val="ENG"/>
      <sheetName val="共振点調査"/>
      <sheetName val="1"/>
      <sheetName val="FORM18OK"/>
      <sheetName val="FORM20OK"/>
      <sheetName val="FORM21OK"/>
      <sheetName val="Format"/>
      <sheetName val="General"/>
      <sheetName val="BASIC"/>
      <sheetName val="02年ク対UE,UA"/>
      <sheetName val="Feuil1"/>
      <sheetName val="Parameters"/>
      <sheetName val="escandallo"/>
      <sheetName val="点火時期"/>
      <sheetName val="SPOOL_(2)"/>
      <sheetName val="Variables_Input"/>
      <sheetName val="SMALL_FUNCTION_CODE"/>
      <sheetName val="INTERNAL_PROCESS"/>
      <sheetName val="段ﾎﾞｰﾙ箱図番･荷姿ｺｰﾄﾞ"/>
      <sheetName val="SPOOL_(2)1"/>
      <sheetName val="Variables_Input1"/>
      <sheetName val="SPOOL_(2)2"/>
      <sheetName val="Variables_Input2"/>
      <sheetName val="SPOOL_(2)3"/>
      <sheetName val="Variables_Input3"/>
      <sheetName val="SPOOL_(2)5"/>
      <sheetName val="Variables_Input5"/>
      <sheetName val="SPOOL_(2)4"/>
      <sheetName val="Variables_Input4"/>
      <sheetName val="RABPLEM"/>
      <sheetName val="Car Flow"/>
      <sheetName val="暗騒音→等高線"/>
      <sheetName val="PARAMETRES"/>
      <sheetName val="MM利益・原価企画方針書ｶｸ１"/>
      <sheetName val="班部番別"/>
      <sheetName val="Definitions"/>
      <sheetName val="総合B"/>
      <sheetName val="MOTO"/>
      <sheetName val="A"/>
      <sheetName val="原単位000005555"/>
      <sheetName val="Sheet1"/>
      <sheetName val="００･ＤＥ Ｍ６２"/>
      <sheetName val="R-1.6 2・900 E370"/>
      <sheetName val="手順書"/>
      <sheetName val="星取表"/>
      <sheetName val="C10 ESPEC"/>
      <sheetName val="Table"/>
      <sheetName val="中山低值"/>
      <sheetName val="BS2"/>
      <sheetName val="GIリスト"/>
      <sheetName val="VH45DE(仮)"/>
      <sheetName val="DB"/>
      <sheetName val="P2対D1"/>
      <sheetName val="車両諸元入力ｼｰﾄ"/>
      <sheetName val="Prm"/>
      <sheetName val="CK2_P"/>
      <sheetName val="TM型式"/>
      <sheetName val="HYO"/>
      <sheetName val="×圧入力計算cyl"/>
      <sheetName val="RC5_5"/>
      <sheetName val="MPL_技連"/>
      <sheetName val="342E_BLOCK"/>
      <sheetName val="CVT1_Eng"/>
      <sheetName val="入力規制"/>
      <sheetName val="RATE"/>
      <sheetName val="ML_拠点設定"/>
      <sheetName val="リスト"/>
      <sheetName val="TM"/>
      <sheetName val="Destination Table"/>
    </sheetNames>
    <sheetDataSet>
      <sheetData sheetId="0" refreshError="1"/>
      <sheetData sheetId="1"/>
      <sheetData sheetId="2"/>
      <sheetData sheetId="3" refreshError="1"/>
      <sheetData sheetId="4" refreshError="1"/>
      <sheetData sheetId="5" refreshError="1">
        <row r="6">
          <cell r="D6" t="str">
            <v>指定荷重</v>
          </cell>
        </row>
        <row r="8">
          <cell r="D8" t="str">
            <v>最小作動長</v>
          </cell>
          <cell r="E8" t="str">
            <v>Lmi</v>
          </cell>
          <cell r="F8">
            <v>10.5</v>
          </cell>
          <cell r="G8">
            <v>10.5</v>
          </cell>
        </row>
        <row r="9">
          <cell r="D9" t="str">
            <v>最大作動長</v>
          </cell>
          <cell r="E9" t="str">
            <v>Lma</v>
          </cell>
          <cell r="F9">
            <v>17</v>
          </cell>
          <cell r="G9">
            <v>17</v>
          </cell>
        </row>
        <row r="10">
          <cell r="D10" t="str">
            <v>作動軸径</v>
          </cell>
          <cell r="E10" t="str">
            <v>Dj</v>
          </cell>
          <cell r="F10">
            <v>11</v>
          </cell>
          <cell r="G10">
            <v>11</v>
          </cell>
        </row>
        <row r="11">
          <cell r="D11" t="str">
            <v>作動穴径</v>
          </cell>
          <cell r="E11" t="str">
            <v>Da</v>
          </cell>
          <cell r="F11">
            <v>15</v>
          </cell>
          <cell r="G11">
            <v>15</v>
          </cell>
        </row>
        <row r="12">
          <cell r="D12" t="str">
            <v>バネ定数</v>
          </cell>
          <cell r="E12" t="str">
            <v>k</v>
          </cell>
          <cell r="F12">
            <v>0</v>
          </cell>
          <cell r="G12">
            <v>7.0000000000000007E-2</v>
          </cell>
        </row>
        <row r="13">
          <cell r="D13" t="str">
            <v>線径</v>
          </cell>
          <cell r="E13" t="str">
            <v>Ds</v>
          </cell>
          <cell r="F13">
            <v>0.95</v>
          </cell>
          <cell r="G13">
            <v>0.95</v>
          </cell>
        </row>
        <row r="14">
          <cell r="D14" t="str">
            <v>コイル平均径</v>
          </cell>
          <cell r="E14" t="str">
            <v>Dc</v>
          </cell>
          <cell r="F14">
            <v>12.6</v>
          </cell>
          <cell r="G14">
            <v>12.6</v>
          </cell>
        </row>
        <row r="17">
          <cell r="D17" t="str">
            <v>自由長</v>
          </cell>
          <cell r="E17" t="str">
            <v>Lf</v>
          </cell>
          <cell r="F17">
            <v>30.428571428571427</v>
          </cell>
          <cell r="G17">
            <v>30.428571428571427</v>
          </cell>
          <cell r="H17" t="e">
            <v>#DIV/0!</v>
          </cell>
          <cell r="I17" t="e">
            <v>#DIV/0!</v>
          </cell>
        </row>
        <row r="18">
          <cell r="D18" t="str">
            <v>有効巻数</v>
          </cell>
          <cell r="E18" t="str">
            <v>n</v>
          </cell>
          <cell r="F18">
            <v>5.8168082257678417</v>
          </cell>
          <cell r="G18">
            <v>5.8168082257678417</v>
          </cell>
          <cell r="H18" t="e">
            <v>#DIV/0!</v>
          </cell>
          <cell r="I18" t="e">
            <v>#DIV/0!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月ＰＬ"/>
    </sheetNames>
    <sheetDataSet>
      <sheetData sheetId="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
      <sheetName val="STATOR-AB"/>
      <sheetName val="STATOR-C"/>
      <sheetName val="STATOR-D"/>
      <sheetName val="ABCﾗｲﾝ"/>
      <sheetName val="ABCDライン"/>
      <sheetName val="B"/>
      <sheetName val="C"/>
      <sheetName val="他"/>
      <sheetName val="検証"/>
      <sheetName val="集計計算表"/>
      <sheetName val="総合B"/>
      <sheetName val="DEMI MFG OH SUMMARY"/>
      <sheetName val="検討結果"/>
      <sheetName val="FN8"/>
      <sheetName val="01-STATOR"/>
      <sheetName val="C10 ESPEC"/>
      <sheetName val="PROFILE"/>
      <sheetName val="#¡REF"/>
      <sheetName val="MM利益・原価企画方針書ｶｸ１"/>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ﾕｰｻﾞｰ設定"/>
      <sheetName val="発注書"/>
      <sheetName val="総合B"/>
      <sheetName val="7.12.'02"/>
      <sheetName val="Sin NNA ni otras"/>
      <sheetName val="Titel"/>
      <sheetName val="Hyp"/>
      <sheetName val="Sheet5"/>
      <sheetName val="Sheet6 (3)"/>
      <sheetName val="Pln Pdt"/>
      <sheetName val="QUOTA"/>
      <sheetName val="wk"/>
      <sheetName val="Flooring Calc"/>
      <sheetName val="01-05 est"/>
      <sheetName val="Data"/>
      <sheetName val="F- data"/>
      <sheetName val="S.Ydata"/>
      <sheetName val="99年度原単位"/>
      <sheetName val="dongia (2)"/>
      <sheetName val="Consolid BS"/>
      <sheetName val="SAP STD PRICES"/>
      <sheetName val="IP標時xls"/>
      <sheetName val="制造成本预算表A3"/>
      <sheetName val="物流费用预算表(A4)"/>
      <sheetName val="销售费用预算表(A4)"/>
      <sheetName val="管理费用预算表(A4)"/>
      <sheetName val="信息费用预算表(A4) "/>
      <sheetName val="研发费用预算明细表A3"/>
      <sheetName val="BS"/>
      <sheetName val="NO.1(1107)"/>
      <sheetName val="391.各"/>
      <sheetName val="sheet17"/>
      <sheetName val="Japan Data（実）"/>
      <sheetName val="追浜（済）"/>
      <sheetName val="整车"/>
      <sheetName val="Nomenclature"/>
      <sheetName val="当量比"/>
      <sheetName val="L52A国内台当り"/>
      <sheetName val="ﾃﾞ-ﾀ"/>
      <sheetName val="Format"/>
      <sheetName val="General"/>
      <sheetName val="IP仕様一覧表"/>
      <sheetName val="150"/>
      <sheetName val="11月度"/>
      <sheetName val="Volume scenario"/>
      <sheetName val="GLOBAL POWERTRAIN"/>
      <sheetName val="EQﾏ､HQﾏ-GA18DE"/>
      <sheetName val="PROFILE"/>
      <sheetName val="FN8"/>
      <sheetName val="QR20-1101"/>
      <sheetName val="集計数の変更"/>
      <sheetName val="県別ﾏﾙﾁ"/>
      <sheetName val="事務所引越見積書"/>
      <sheetName val="res_mc"/>
      <sheetName val="CAT CTA"/>
      <sheetName val="Sheet7"/>
      <sheetName val="積港比率"/>
      <sheetName val="SMALL_FUNCTION_CODE"/>
      <sheetName val="INTERNAL_PROCESS"/>
      <sheetName val="MOTO"/>
      <sheetName val="免驗率"/>
      <sheetName val="表紙"/>
      <sheetName val="印刷"/>
      <sheetName val="表紙N"/>
      <sheetName val="日程"/>
      <sheetName val="性能ﾃﾞｰﾀ"/>
      <sheetName val="愛知・日デ"/>
      <sheetName val="集計結果"/>
      <sheetName val="DIEZEL動弁相場"/>
      <sheetName val="零三"/>
      <sheetName val="DETA1121ｋｋｋ"/>
      <sheetName val="Summary"/>
      <sheetName val="計画書原紙"/>
      <sheetName val="Config"/>
      <sheetName val="TempData"/>
      <sheetName val="重量"/>
      <sheetName val="Dept"/>
      <sheetName val="ﾏｯﾁﾝｸﾞ"/>
      <sheetName val="Plan2"/>
      <sheetName val="進捗"/>
      <sheetName val="H01-ANGOLA"/>
      <sheetName val="設計手順書"/>
      <sheetName val="3-7-1Functional target(BELT)"/>
      <sheetName val="TABLEAUX"/>
      <sheetName val="Liste"/>
      <sheetName val="Fab_Usine"/>
      <sheetName val="Nb_jours"/>
      <sheetName val="After Sales Supplier #'s"/>
      <sheetName val="ETRS"/>
      <sheetName val="（新）予算明細表 "/>
      <sheetName val="sheet1"/>
      <sheetName val="MEMO"/>
      <sheetName val="e-1810_A"/>
      <sheetName val="2. Definitions"/>
      <sheetName val="MPL 技連"/>
      <sheetName val="342E BLOCK"/>
      <sheetName val="repeatative rejection"/>
      <sheetName val="Ｆｕｌｌ ｌｉｓｔ"/>
      <sheetName val="Plan Sheet"/>
      <sheetName val="Lookups"/>
      <sheetName val="MP CR"/>
      <sheetName val="MP CR CM"/>
      <sheetName val="2. CapExp"/>
      <sheetName val="□N"/>
      <sheetName val="(ＮＥ) ＤＩＧ＆（TR)"/>
      <sheetName val="Currency"/>
      <sheetName val="Capa_Quad"/>
      <sheetName val="Fab Usines"/>
      <sheetName val="Nb Jours"/>
      <sheetName val="donnees"/>
      <sheetName val="進捗状況"/>
      <sheetName val="判断"/>
      <sheetName val="ﾌｨｰﾙﾄﾞﾃﾞｰﾀ"/>
      <sheetName val="EVOLUTIONS"/>
      <sheetName val="D1max"/>
      <sheetName val="国内培训行动计划"/>
      <sheetName val="Installation"/>
      <sheetName val="SP&amp;TA"/>
      <sheetName val="amp_spr"/>
      <sheetName val="ANALYSIS"/>
      <sheetName val="YTD 00"/>
      <sheetName val="A"/>
      <sheetName val="2008 sales forcast 7929"/>
      <sheetName val="日程管理表"/>
      <sheetName val="month"/>
      <sheetName val="DEFINE"/>
      <sheetName val="岗位"/>
      <sheetName val="X11EdailyV61"/>
      <sheetName val="工数"/>
      <sheetName val="集計計算表"/>
      <sheetName val="集計ﾘｽﾄ"/>
      <sheetName val="Consolidated Input Detail"/>
      <sheetName val="MM利益・原価企画方針書ｶｸ１"/>
      <sheetName val="K10-11 トリム"/>
      <sheetName val="Constants"/>
      <sheetName val="Option Weights"/>
      <sheetName val="CAMCAL1"/>
      <sheetName val="new sheet"/>
      <sheetName val="M1"/>
      <sheetName val="SSM"/>
      <sheetName val="検討結果"/>
      <sheetName val="DATA SHEET"/>
      <sheetName val="HYO"/>
      <sheetName val="#REF"/>
      <sheetName val="BITTER移行率"/>
      <sheetName val="color移行率"/>
      <sheetName val="REQ Issue DUK 2002"/>
      <sheetName val="REQ Issue DUK 2001"/>
      <sheetName val="TR Close DUK 2002"/>
      <sheetName val="TR Close DUK 2001"/>
      <sheetName val="TR Issue DUK 2002"/>
      <sheetName val="TR Issue DUK 2001"/>
      <sheetName val="Prm"/>
      <sheetName val="list"/>
      <sheetName val="別紙3.2機能目標原価集約表"/>
      <sheetName val="全仕向地"/>
      <sheetName val="7_12_'02"/>
      <sheetName val="Sin_NNA_ni_otras"/>
      <sheetName val="Sheet6_(3)"/>
      <sheetName val="Pln_Pdt"/>
      <sheetName val="F-_data"/>
      <sheetName val="S_Ydata"/>
      <sheetName val="Flooring_Calc"/>
      <sheetName val="01-05_est"/>
      <sheetName val="Consolid_BS"/>
      <sheetName val="SAP_STD_PRICES"/>
      <sheetName val="信息费用预算表(A4)_"/>
      <sheetName val="dongia_(2)"/>
      <sheetName val="NO_1(1107)"/>
      <sheetName val="391_各"/>
      <sheetName val="Japan_Data（実）"/>
      <sheetName val="Volume_scenario"/>
      <sheetName val="GLOBAL_POWERTRAIN"/>
      <sheetName val="CAT_CTA"/>
      <sheetName val="3-7-1Functional_target(BELT)"/>
      <sheetName val="MPL_技連"/>
      <sheetName val="342E_BLOCK"/>
      <sheetName val="repeatative_rejection"/>
      <sheetName val="（新）予算明細表_"/>
      <sheetName val="Fab_Usines"/>
      <sheetName val="MP_CR"/>
      <sheetName val="MP_CR_CM"/>
      <sheetName val="After_Sales_Supplier_#'s"/>
      <sheetName val="Ｆｕｌｌ_ｌｉｓｔ"/>
      <sheetName val="Plan_Sheet"/>
      <sheetName val="2__Definitions"/>
      <sheetName val="2__CapExp"/>
      <sheetName val="(ＮＥ)_ＤＩＧ＆（TR)"/>
      <sheetName val="YTD_00"/>
      <sheetName val="2008_sales_forcast_7929"/>
      <sheetName val="Consolidated_Input_Detail"/>
      <sheetName val="Option_Weights"/>
      <sheetName val="K10-11_トリム"/>
      <sheetName val="new_sheet"/>
      <sheetName val="7_12_'021"/>
      <sheetName val="Sin_NNA_ni_otras1"/>
      <sheetName val="Sheet6_(3)1"/>
      <sheetName val="Pln_Pdt1"/>
      <sheetName val="Flooring_Calc1"/>
      <sheetName val="01-05_est1"/>
      <sheetName val="F-_data1"/>
      <sheetName val="S_Ydata1"/>
      <sheetName val="Consolid_BS1"/>
      <sheetName val="SAP_STD_PRICES1"/>
      <sheetName val="dongia_(2)1"/>
      <sheetName val="信息费用预算表(A4)_1"/>
      <sheetName val="NO_1(1107)1"/>
      <sheetName val="391_各1"/>
      <sheetName val="Japan_Data（実）1"/>
      <sheetName val="CAT_CTA1"/>
      <sheetName val="Volume_scenario1"/>
      <sheetName val="GLOBAL_POWERTRAIN1"/>
      <sheetName val="3-7-1Functional_target(BELT)1"/>
      <sheetName val="MPL_技連1"/>
      <sheetName val="342E_BLOCK1"/>
      <sheetName val="repeatative_rejection1"/>
      <sheetName val="2__Definitions1"/>
      <sheetName val="After_Sales_Supplier_#'s1"/>
      <sheetName val="Ｆｕｌｌ_ｌｉｓｔ1"/>
      <sheetName val="Plan_Sheet1"/>
      <sheetName val="MP_CR1"/>
      <sheetName val="MP_CR_CM1"/>
      <sheetName val="2__CapExp1"/>
      <sheetName val="（新）予算明細表_1"/>
      <sheetName val="Fab_Usines1"/>
      <sheetName val="(ＮＥ)_ＤＩＧ＆（TR)1"/>
      <sheetName val="YTD_001"/>
      <sheetName val="2008_sales_forcast_79291"/>
      <sheetName val="Consolidated_Input_Detail1"/>
      <sheetName val="K10-11_トリム1"/>
      <sheetName val="Option_Weights1"/>
      <sheetName val="new_sheet1"/>
      <sheetName val="VIPDIG全体日程 "/>
      <sheetName val="Component Name"/>
      <sheetName val="SAP INFO"/>
      <sheetName val="094_APP別"/>
      <sheetName val="メニュー"/>
      <sheetName val="修正ﾌｧｲﾙ一覧"/>
      <sheetName val="ﾀｽｸ"/>
      <sheetName val="車体構成"/>
      <sheetName val="342A Block"/>
      <sheetName val="89"/>
      <sheetName val="①評価項目_メーカー"/>
      <sheetName val="CCM&amp;Target"/>
      <sheetName val="#REF!"/>
      <sheetName val="ｶﾞﾗｽ円環 直材 (2)"/>
      <sheetName val="液圧拡張ｺｽﾄ比較"/>
      <sheetName val="Rates"/>
      <sheetName val="Material"/>
      <sheetName val="Tabelle1"/>
      <sheetName val="日历"/>
      <sheetName val="Table"/>
      <sheetName val="Cover"/>
      <sheetName val="Detail"/>
      <sheetName val="Campus"/>
      <sheetName val="DatosFaltantes"/>
      <sheetName val="Growth Drivers"/>
      <sheetName val="Int&amp;Debt"/>
      <sheetName val="Splr Info"/>
      <sheetName val="J32J NID"/>
      <sheetName val="サンプル"/>
      <sheetName val="BASE"/>
      <sheetName val="3-7-1Functional target(TENS)"/>
      <sheetName val="7_12_'022"/>
      <sheetName val="Sin_NNA_ni_otras2"/>
      <sheetName val="Sheet6_(3)2"/>
      <sheetName val="Pln_Pdt2"/>
      <sheetName val="Flooring_Calc2"/>
      <sheetName val="01-05_est2"/>
      <sheetName val="F-_data2"/>
      <sheetName val="S_Ydata2"/>
      <sheetName val="SAP_STD_PRICES2"/>
      <sheetName val="Consolid_BS2"/>
      <sheetName val="信息费用预算表(A4)_2"/>
      <sheetName val="dongia_(2)2"/>
      <sheetName val="NO_1(1107)2"/>
      <sheetName val="391_各2"/>
      <sheetName val="Japan_Data（実）2"/>
      <sheetName val="Volume_scenario2"/>
      <sheetName val="GLOBAL_POWERTRAIN2"/>
      <sheetName val="CAT_CTA2"/>
      <sheetName val="3-7-1Functional_target(BELT)2"/>
      <sheetName val="（新）予算明細表_2"/>
      <sheetName val="Fab_Usines2"/>
      <sheetName val="MPL_技連2"/>
      <sheetName val="342E_BLOCK2"/>
      <sheetName val="repeatative_rejection2"/>
      <sheetName val="After_Sales_Supplier_#'s2"/>
      <sheetName val="2__Definitions2"/>
      <sheetName val="Ｆｕｌｌ_ｌｉｓｔ2"/>
      <sheetName val="Plan_Sheet2"/>
      <sheetName val="MP_CR2"/>
      <sheetName val="MP_CR_CM2"/>
      <sheetName val="2__CapExp2"/>
      <sheetName val="(ＮＥ)_ＤＩＧ＆（TR)2"/>
      <sheetName val="YTD_002"/>
      <sheetName val="2008_sales_forcast_79292"/>
      <sheetName val="Consolidated_Input_Detail2"/>
      <sheetName val="K10-11_トリム2"/>
      <sheetName val="Option_Weights2"/>
      <sheetName val="new_sheet2"/>
      <sheetName val="DATA_SHEET"/>
      <sheetName val="REQ_Issue_DUK_2002"/>
      <sheetName val="REQ_Issue_DUK_2001"/>
      <sheetName val="TR_Close_DUK_2002"/>
      <sheetName val="TR_Close_DUK_2001"/>
      <sheetName val="TR_Issue_DUK_2002"/>
      <sheetName val="TR_Issue_DUK_2001"/>
      <sheetName val="Component_Name"/>
      <sheetName val="SAP_INFO"/>
      <sheetName val="ｶﾞﾗｽ円環_直材_(2)"/>
      <sheetName val="別紙3_2機能目標原価集約表"/>
      <sheetName val="J32J_NID"/>
      <sheetName val="342A_Block"/>
      <sheetName val="Splr_Info"/>
      <sheetName val="Growth_Drivers"/>
      <sheetName val="VIPDIG全体日程_"/>
      <sheetName val="OPT손익 내수"/>
      <sheetName val="OPT손익 수출"/>
      <sheetName val="LL"/>
      <sheetName val="班部番別"/>
      <sheetName val="군산공장추가구매"/>
      <sheetName val="Basic information"/>
      <sheetName val="完了"/>
      <sheetName val="MK-650A_ADD"/>
      <sheetName val="04G01PAGOS"/>
      <sheetName val="MexiqueVentes97"/>
      <sheetName val="JINKYU"/>
      <sheetName val="比모듈조립비"/>
      <sheetName val="변경전"/>
      <sheetName val="변경후 (1)"/>
      <sheetName val="변경후 (2)"/>
      <sheetName val="환율기준"/>
      <sheetName val="Data Tables"/>
      <sheetName val="報告書"/>
      <sheetName val="目次"/>
      <sheetName val="μ"/>
      <sheetName val="95kgf SPR測"/>
      <sheetName val="138kgf SPR測"/>
      <sheetName val="150kgf SPR測"/>
      <sheetName val="年度まとめ (2)"/>
      <sheetName val="年度まとめ"/>
      <sheetName val="ＲＳＭ04年度不具合一覧"/>
      <sheetName val="ＲＳＭなぜなぜ解析"/>
      <sheetName val="05年度ＲＳＭ活動内容"/>
      <sheetName val="アクション基準"/>
      <sheetName val="Sheet2"/>
      <sheetName val="Sheet3"/>
      <sheetName val="ＲＳＭ件数"/>
      <sheetName val="内製月報"/>
      <sheetName val="ﾃﾞｰﾀ"/>
      <sheetName val="定数変更"/>
      <sheetName val="全部"/>
      <sheetName val="Part by Part"/>
      <sheetName val="Model Years"/>
      <sheetName val="14mmqfup"/>
      <sheetName val="ﾊﾞﾙﾌﾞﾘｰｸ"/>
      <sheetName val="過不足ﾏﾄﾒ"/>
      <sheetName val="新目標"/>
      <sheetName val="G"/>
      <sheetName val="P2対D1"/>
      <sheetName val="완성차 미수금"/>
      <sheetName val="PIVOT"/>
      <sheetName val="Calcul"/>
      <sheetName val="P12 □1"/>
      <sheetName val="Current Month"/>
      <sheetName val="Previous Month "/>
      <sheetName val="Skyline"/>
      <sheetName val="Select top parts"/>
      <sheetName val="Comparison"/>
      <sheetName val="Overheads"/>
      <sheetName val="Changes"/>
      <sheetName val="Incoterm"/>
      <sheetName val="Fuel"/>
      <sheetName val="M46管理表"/>
      <sheetName val="Data_Tables"/>
      <sheetName val="別紙3_2機能目標原価集約表1"/>
      <sheetName val="DATA_SHEET1"/>
      <sheetName val="Data_Tables1"/>
      <sheetName val="7_12_'023"/>
      <sheetName val="Sin_NNA_ni_otras3"/>
      <sheetName val="Sheet6_(3)3"/>
      <sheetName val="Pln_Pdt3"/>
      <sheetName val="Flooring_Calc3"/>
      <sheetName val="01-05_est3"/>
      <sheetName val="SAP_STD_PRICES3"/>
      <sheetName val="F-_data3"/>
      <sheetName val="S_Ydata3"/>
      <sheetName val="Consolid_BS3"/>
      <sheetName val="dongia_(2)3"/>
      <sheetName val="信息费用预算表(A4)_3"/>
      <sheetName val="NO_1(1107)3"/>
      <sheetName val="Japan_Data（実）3"/>
      <sheetName val="391_各3"/>
      <sheetName val="Volume_scenario3"/>
      <sheetName val="GLOBAL_POWERTRAIN3"/>
      <sheetName val="別紙3_2機能目標原価集約表2"/>
      <sheetName val="CAT_CTA3"/>
      <sheetName val="(ＮＥ)_ＤＩＧ＆（TR)3"/>
      <sheetName val="3-7-1Functional_target(BELT)3"/>
      <sheetName val="MP_CR3"/>
      <sheetName val="MP_CR_CM3"/>
      <sheetName val="After_Sales_Supplier_#'s3"/>
      <sheetName val="2__Definitions3"/>
      <sheetName val="2__CapExp3"/>
      <sheetName val="Consolidated_Input_Detail3"/>
      <sheetName val="DATA_SHEET2"/>
      <sheetName val="Data_Tables2"/>
      <sheetName val="BLOCK別設計分担車両"/>
      <sheetName val="SUM14ZC1"/>
      <sheetName val="7_12_'024"/>
      <sheetName val="Sin_NNA_ni_otras4"/>
      <sheetName val="Sheet6_(3)4"/>
      <sheetName val="Pln_Pdt4"/>
      <sheetName val="Flooring_Calc4"/>
      <sheetName val="01-05_est4"/>
      <sheetName val="SAP_STD_PRICES4"/>
      <sheetName val="F-_data4"/>
      <sheetName val="S_Ydata4"/>
      <sheetName val="Consolid_BS4"/>
      <sheetName val="dongia_(2)4"/>
      <sheetName val="信息费用预算表(A4)_4"/>
      <sheetName val="NO_1(1107)4"/>
      <sheetName val="Japan_Data（実）4"/>
      <sheetName val="391_各4"/>
      <sheetName val="Volume_scenario4"/>
      <sheetName val="GLOBAL_POWERTRAIN4"/>
      <sheetName val="別紙3_2機能目標原価集約表3"/>
      <sheetName val="CAT_CTA4"/>
      <sheetName val="(ＮＥ)_ＤＩＧ＆（TR)4"/>
      <sheetName val="MPL_技連3"/>
      <sheetName val="342E_BLOCK3"/>
      <sheetName val="repeatative_rejection3"/>
      <sheetName val="3-7-1Functional_target(BELT)4"/>
      <sheetName val="（新）予算明細表_3"/>
      <sheetName val="Fab_Usines3"/>
      <sheetName val="MP_CR4"/>
      <sheetName val="MP_CR_CM4"/>
      <sheetName val="Ｆｕｌｌ_ｌｉｓｔ3"/>
      <sheetName val="Plan_Sheet3"/>
      <sheetName val="After_Sales_Supplier_#'s4"/>
      <sheetName val="2__Definitions4"/>
      <sheetName val="2__CapExp4"/>
      <sheetName val="YTD_003"/>
      <sheetName val="2008_sales_forcast_79293"/>
      <sheetName val="Consolidated_Input_Detail4"/>
      <sheetName val="Option_Weights3"/>
      <sheetName val="K10-11_トリム3"/>
      <sheetName val="new_sheet3"/>
      <sheetName val="DATA_SHEET3"/>
      <sheetName val="Data_Tables3"/>
      <sheetName val="7_12_'025"/>
      <sheetName val="Sin_NNA_ni_otras5"/>
      <sheetName val="Sheet6_(3)5"/>
      <sheetName val="Pln_Pdt5"/>
      <sheetName val="Flooring_Calc5"/>
      <sheetName val="01-05_est5"/>
      <sheetName val="SAP_STD_PRICES5"/>
      <sheetName val="F-_data5"/>
      <sheetName val="S_Ydata5"/>
      <sheetName val="Consolid_BS5"/>
      <sheetName val="dongia_(2)5"/>
      <sheetName val="信息费用预算表(A4)_5"/>
      <sheetName val="NO_1(1107)5"/>
      <sheetName val="Japan_Data（実）5"/>
      <sheetName val="391_各5"/>
      <sheetName val="Volume_scenario5"/>
      <sheetName val="GLOBAL_POWERTRAIN5"/>
      <sheetName val="別紙3_2機能目標原価集約表4"/>
      <sheetName val="CAT_CTA5"/>
      <sheetName val="(ＮＥ)_ＤＩＧ＆（TR)5"/>
      <sheetName val="MPL_技連4"/>
      <sheetName val="342E_BLOCK4"/>
      <sheetName val="repeatative_rejection4"/>
      <sheetName val="3-7-1Functional_target(BELT)5"/>
      <sheetName val="（新）予算明細表_4"/>
      <sheetName val="Fab_Usines4"/>
      <sheetName val="MP_CR5"/>
      <sheetName val="MP_CR_CM5"/>
      <sheetName val="Ｆｕｌｌ_ｌｉｓｔ4"/>
      <sheetName val="Plan_Sheet4"/>
      <sheetName val="After_Sales_Supplier_#'s5"/>
      <sheetName val="2__Definitions5"/>
      <sheetName val="2__CapExp5"/>
      <sheetName val="YTD_004"/>
      <sheetName val="2008_sales_forcast_79294"/>
      <sheetName val="Consolidated_Input_Detail5"/>
      <sheetName val="Option_Weights4"/>
      <sheetName val="K10-11_トリム4"/>
      <sheetName val="new_sheet4"/>
      <sheetName val="DATA_SHEET4"/>
      <sheetName val="Data_Tables4"/>
      <sheetName val="7_12_'026"/>
      <sheetName val="Sin_NNA_ni_otras6"/>
      <sheetName val="Sheet6_(3)6"/>
      <sheetName val="Pln_Pdt6"/>
      <sheetName val="Flooring_Calc6"/>
      <sheetName val="01-05_est6"/>
      <sheetName val="SAP_STD_PRICES6"/>
      <sheetName val="F-_data6"/>
      <sheetName val="S_Ydata6"/>
      <sheetName val="Consolid_BS6"/>
      <sheetName val="dongia_(2)6"/>
      <sheetName val="信息费用预算表(A4)_6"/>
      <sheetName val="NO_1(1107)6"/>
      <sheetName val="Japan_Data（実）6"/>
      <sheetName val="391_各6"/>
      <sheetName val="Volume_scenario6"/>
      <sheetName val="GLOBAL_POWERTRAIN6"/>
      <sheetName val="別紙3_2機能目標原価集約表5"/>
      <sheetName val="CAT_CTA6"/>
      <sheetName val="(ＮＥ)_ＤＩＧ＆（TR)6"/>
      <sheetName val="MPL_技連5"/>
      <sheetName val="342E_BLOCK5"/>
      <sheetName val="repeatative_rejection5"/>
      <sheetName val="3-7-1Functional_target(BELT)6"/>
      <sheetName val="（新）予算明細表_5"/>
      <sheetName val="Fab_Usines5"/>
      <sheetName val="MP_CR6"/>
      <sheetName val="MP_CR_CM6"/>
      <sheetName val="Ｆｕｌｌ_ｌｉｓｔ5"/>
      <sheetName val="Plan_Sheet5"/>
      <sheetName val="After_Sales_Supplier_#'s6"/>
      <sheetName val="2__Definitions6"/>
      <sheetName val="2__CapExp6"/>
      <sheetName val="YTD_005"/>
      <sheetName val="2008_sales_forcast_79295"/>
      <sheetName val="Consolidated_Input_Detail6"/>
      <sheetName val="Option_Weights5"/>
      <sheetName val="K10-11_トリム5"/>
      <sheetName val="new_sheet5"/>
      <sheetName val="DATA_SHEET5"/>
      <sheetName val="Data_Tables5"/>
      <sheetName val="7_12_'027"/>
      <sheetName val="Sin_NNA_ni_otras7"/>
      <sheetName val="Sheet6_(3)7"/>
      <sheetName val="Pln_Pdt7"/>
      <sheetName val="Flooring_Calc7"/>
      <sheetName val="01-05_est7"/>
      <sheetName val="SAP_STD_PRICES7"/>
      <sheetName val="F-_data7"/>
      <sheetName val="S_Ydata7"/>
      <sheetName val="Consolid_BS7"/>
      <sheetName val="dongia_(2)7"/>
      <sheetName val="信息费用预算表(A4)_7"/>
      <sheetName val="NO_1(1107)7"/>
      <sheetName val="Japan_Data（実）7"/>
      <sheetName val="391_各7"/>
      <sheetName val="Volume_scenario7"/>
      <sheetName val="GLOBAL_POWERTRAIN7"/>
      <sheetName val="別紙3_2機能目標原価集約表6"/>
      <sheetName val="CAT_CTA7"/>
      <sheetName val="(ＮＥ)_ＤＩＧ＆（TR)7"/>
      <sheetName val="MPL_技連6"/>
      <sheetName val="342E_BLOCK6"/>
      <sheetName val="repeatative_rejection6"/>
      <sheetName val="3-7-1Functional_target(BELT)7"/>
      <sheetName val="（新）予算明細表_6"/>
      <sheetName val="Fab_Usines6"/>
      <sheetName val="MP_CR7"/>
      <sheetName val="MP_CR_CM7"/>
      <sheetName val="Ｆｕｌｌ_ｌｉｓｔ6"/>
      <sheetName val="Plan_Sheet6"/>
      <sheetName val="After_Sales_Supplier_#'s7"/>
      <sheetName val="2__Definitions7"/>
      <sheetName val="2__CapExp7"/>
      <sheetName val="YTD_006"/>
      <sheetName val="2008_sales_forcast_79296"/>
      <sheetName val="Consolidated_Input_Detail7"/>
      <sheetName val="Option_Weights6"/>
      <sheetName val="K10-11_トリム6"/>
      <sheetName val="new_sheet6"/>
      <sheetName val="DATA_SHEET6"/>
      <sheetName val="Data_Tables6"/>
      <sheetName val="7_12_'028"/>
      <sheetName val="Sin_NNA_ni_otras8"/>
      <sheetName val="Sheet6_(3)8"/>
      <sheetName val="Pln_Pdt8"/>
      <sheetName val="Flooring_Calc8"/>
      <sheetName val="01-05_est8"/>
      <sheetName val="SAP_STD_PRICES8"/>
      <sheetName val="F-_data8"/>
      <sheetName val="S_Ydata8"/>
      <sheetName val="Consolid_BS8"/>
      <sheetName val="dongia_(2)8"/>
      <sheetName val="信息费用预算表(A4)_8"/>
      <sheetName val="NO_1(1107)8"/>
      <sheetName val="Japan_Data（実）8"/>
      <sheetName val="391_各8"/>
      <sheetName val="Volume_scenario8"/>
      <sheetName val="GLOBAL_POWERTRAIN8"/>
      <sheetName val="別紙3_2機能目標原価集約表7"/>
      <sheetName val="CAT_CTA8"/>
      <sheetName val="(ＮＥ)_ＤＩＧ＆（TR)8"/>
      <sheetName val="MPL_技連7"/>
      <sheetName val="342E_BLOCK7"/>
      <sheetName val="repeatative_rejection7"/>
      <sheetName val="3-7-1Functional_target(BELT)8"/>
      <sheetName val="（新）予算明細表_7"/>
      <sheetName val="Fab_Usines7"/>
      <sheetName val="MP_CR8"/>
      <sheetName val="MP_CR_CM8"/>
      <sheetName val="Ｆｕｌｌ_ｌｉｓｔ7"/>
      <sheetName val="Plan_Sheet7"/>
      <sheetName val="After_Sales_Supplier_#'s8"/>
      <sheetName val="2__Definitions8"/>
      <sheetName val="2__CapExp8"/>
      <sheetName val="YTD_007"/>
      <sheetName val="2008_sales_forcast_79297"/>
      <sheetName val="Consolidated_Input_Detail8"/>
      <sheetName val="Option_Weights7"/>
      <sheetName val="K10-11_トリム7"/>
      <sheetName val="new_sheet7"/>
      <sheetName val="DATA_SHEET7"/>
      <sheetName val="Data_Tables7"/>
      <sheetName val="X1-BOM"/>
      <sheetName val="XLR_NoRangeSheet"/>
      <sheetName val="details"/>
      <sheetName val="REQ_Issue_DUK_20021"/>
      <sheetName val="REQ_Issue_DUK_20011"/>
      <sheetName val="TR_Close_DUK_20021"/>
      <sheetName val="TR_Close_DUK_20011"/>
      <sheetName val="TR_Issue_DUK_20021"/>
      <sheetName val="TR_Issue_DUK_20011"/>
      <sheetName val="Component_Name1"/>
      <sheetName val="SAP_INFO1"/>
      <sheetName val="Splr_Info1"/>
      <sheetName val="342A_Block1"/>
      <sheetName val="ｶﾞﾗｽ円環_直材_(2)1"/>
      <sheetName val="VIPDIG全体日程_1"/>
      <sheetName val="J32J_NID1"/>
      <sheetName val="Growth_Drivers1"/>
      <sheetName val="3-7-1Functional_target(TENS)"/>
      <sheetName val="OPT손익_내수"/>
      <sheetName val="OPT손익_수출"/>
      <sheetName val="Basic_information"/>
      <sheetName val="변경후_(1)"/>
      <sheetName val="변경후_(2)"/>
      <sheetName val="95kgf_SPR測"/>
      <sheetName val="138kgf_SPR測"/>
      <sheetName val="150kgf_SPR測"/>
      <sheetName val="年度まとめ_(2)"/>
      <sheetName val="SKA"/>
      <sheetName val="2002"/>
      <sheetName val="Commodity code list"/>
      <sheetName val="Stammdaten"/>
      <sheetName val="ix5"/>
      <sheetName val="Graph"/>
      <sheetName val="InputData"/>
      <sheetName val="報告書表紙"/>
      <sheetName val="MAIN_SHEET"/>
      <sheetName val="点火時期"/>
      <sheetName val="最終点火時期"/>
      <sheetName val="MI項目一覧"/>
      <sheetName val="ﾘｽﾄ一覧"/>
      <sheetName val="Eng"/>
      <sheetName val="normal mode"/>
      <sheetName val="評価項目"/>
      <sheetName val="P1；依頼書"/>
      <sheetName val="APEAL詳細項目"/>
      <sheetName val="TOC"/>
      <sheetName val="iqs_data"/>
      <sheetName val="iqs_index"/>
      <sheetName val="VQS⑦-⑭"/>
      <sheetName val="VQS⑮"/>
      <sheetName val="01"/>
      <sheetName val="新中部位"/>
      <sheetName val="TC性能"/>
      <sheetName val="X11EglobalV5"/>
      <sheetName val="Y34_4AT"/>
      <sheetName val="OPﾌﾘｸｼｮﾝ"/>
      <sheetName val="DTC Chart"/>
      <sheetName val="欧州 構想書集約"/>
      <sheetName val="TR Eng"/>
      <sheetName val="不懸リストまとめ"/>
      <sheetName val="3.結果まとめ"/>
      <sheetName val="U5-1341"/>
      <sheetName val="全体"/>
      <sheetName val="WTC BODY一覧原紙"/>
      <sheetName val="CONTROL"/>
      <sheetName val="Resumen"/>
      <sheetName val="Suppliers"/>
      <sheetName val="星取表"/>
      <sheetName val="表紙Ｐ２"/>
      <sheetName val="Synthese"/>
      <sheetName val="DATA(MKS)"/>
      <sheetName val="6000433"/>
      <sheetName val="Destination Table"/>
      <sheetName val="Follow-up study2c"/>
      <sheetName val="ZW 4X4 CCab EIM-CAN w-access"/>
      <sheetName val="■SW Allocation Table"/>
      <sheetName val="square1"/>
      <sheetName val="Y11-B表"/>
      <sheetName val="HS HB NE dr 1"/>
      <sheetName val="LINE 운영안"/>
      <sheetName val="전력계획"/>
      <sheetName val="Model_Years"/>
      <sheetName val="DEC 98"/>
      <sheetName val="HR"/>
      <sheetName val="Cost Assumption"/>
      <sheetName val="Merger"/>
      <sheetName val="7_12_'0210"/>
      <sheetName val="Sin_NNA_ni_otras10"/>
      <sheetName val="Sheet6_(3)10"/>
      <sheetName val="Pln_Pdt10"/>
      <sheetName val="Flooring_Calc10"/>
      <sheetName val="01-05_est10"/>
      <sheetName val="SAP_STD_PRICES10"/>
      <sheetName val="F-_data10"/>
      <sheetName val="S_Ydata10"/>
      <sheetName val="Consolid_BS10"/>
      <sheetName val="dongia_(2)10"/>
      <sheetName val="信息费用预算表(A4)_10"/>
      <sheetName val="NO_1(1107)10"/>
      <sheetName val="Japan_Data（実）10"/>
      <sheetName val="391_各10"/>
      <sheetName val="Volume_scenario10"/>
      <sheetName val="GLOBAL_POWERTRAIN10"/>
      <sheetName val="別紙3_2機能目標原価集約表9"/>
      <sheetName val="CAT_CTA10"/>
      <sheetName val="(ＮＥ)_ＤＩＧ＆（TR)10"/>
      <sheetName val="MPL_技連9"/>
      <sheetName val="342E_BLOCK9"/>
      <sheetName val="repeatative_rejection9"/>
      <sheetName val="3-7-1Functional_target(BELT)10"/>
      <sheetName val="（新）予算明細表_9"/>
      <sheetName val="Fab_Usines9"/>
      <sheetName val="MP_CR10"/>
      <sheetName val="MP_CR_CM10"/>
      <sheetName val="Ｆｕｌｌ_ｌｉｓｔ9"/>
      <sheetName val="Plan_Sheet9"/>
      <sheetName val="After_Sales_Supplier_#'s10"/>
      <sheetName val="2__Definitions10"/>
      <sheetName val="2__CapExp10"/>
      <sheetName val="YTD_009"/>
      <sheetName val="2008_sales_forcast_79299"/>
      <sheetName val="Consolidated_Input_Detail10"/>
      <sheetName val="Option_Weights9"/>
      <sheetName val="K10-11_トリム9"/>
      <sheetName val="new_sheet9"/>
      <sheetName val="DATA_SHEET9"/>
      <sheetName val="Data_Tables9"/>
      <sheetName val="7_12_'029"/>
      <sheetName val="Sin_NNA_ni_otras9"/>
      <sheetName val="Sheet6_(3)9"/>
      <sheetName val="Pln_Pdt9"/>
      <sheetName val="Flooring_Calc9"/>
      <sheetName val="01-05_est9"/>
      <sheetName val="SAP_STD_PRICES9"/>
      <sheetName val="F-_data9"/>
      <sheetName val="S_Ydata9"/>
      <sheetName val="Consolid_BS9"/>
      <sheetName val="dongia_(2)9"/>
      <sheetName val="信息费用预算表(A4)_9"/>
      <sheetName val="NO_1(1107)9"/>
      <sheetName val="Japan_Data（実）9"/>
      <sheetName val="391_各9"/>
      <sheetName val="Volume_scenario9"/>
      <sheetName val="GLOBAL_POWERTRAIN9"/>
      <sheetName val="別紙3_2機能目標原価集約表8"/>
      <sheetName val="CAT_CTA9"/>
      <sheetName val="(ＮＥ)_ＤＩＧ＆（TR)9"/>
      <sheetName val="MPL_技連8"/>
      <sheetName val="342E_BLOCK8"/>
      <sheetName val="repeatative_rejection8"/>
      <sheetName val="3-7-1Functional_target(BELT)9"/>
      <sheetName val="（新）予算明細表_8"/>
      <sheetName val="Fab_Usines8"/>
      <sheetName val="MP_CR9"/>
      <sheetName val="MP_CR_CM9"/>
      <sheetName val="Ｆｕｌｌ_ｌｉｓｔ8"/>
      <sheetName val="Plan_Sheet8"/>
      <sheetName val="After_Sales_Supplier_#'s9"/>
      <sheetName val="2__Definitions9"/>
      <sheetName val="2__CapExp9"/>
      <sheetName val="YTD_008"/>
      <sheetName val="2008_sales_forcast_79298"/>
      <sheetName val="Consolidated_Input_Detail9"/>
      <sheetName val="Option_Weights8"/>
      <sheetName val="K10-11_トリム8"/>
      <sheetName val="new_sheet8"/>
      <sheetName val="DATA_SHEET8"/>
      <sheetName val="Data_Tables8"/>
      <sheetName val="7_12_'0211"/>
      <sheetName val="Sin_NNA_ni_otras11"/>
      <sheetName val="Sheet6_(3)11"/>
      <sheetName val="Pln_Pdt11"/>
      <sheetName val="Flooring_Calc11"/>
      <sheetName val="01-05_est11"/>
      <sheetName val="SAP_STD_PRICES11"/>
      <sheetName val="F-_data11"/>
      <sheetName val="S_Ydata11"/>
      <sheetName val="Consolid_BS11"/>
      <sheetName val="dongia_(2)11"/>
      <sheetName val="信息费用预算表(A4)_11"/>
      <sheetName val="NO_1(1107)11"/>
      <sheetName val="Japan_Data（実）11"/>
      <sheetName val="391_各11"/>
      <sheetName val="Volume_scenario11"/>
      <sheetName val="GLOBAL_POWERTRAIN11"/>
      <sheetName val="別紙3_2機能目標原価集約表10"/>
      <sheetName val="CAT_CTA11"/>
      <sheetName val="(ＮＥ)_ＤＩＧ＆（TR)11"/>
      <sheetName val="MPL_技連10"/>
      <sheetName val="342E_BLOCK10"/>
      <sheetName val="repeatative_rejection10"/>
      <sheetName val="3-7-1Functional_target(BELT)11"/>
      <sheetName val="（新）予算明細表_10"/>
      <sheetName val="Fab_Usines10"/>
      <sheetName val="MP_CR11"/>
      <sheetName val="MP_CR_CM11"/>
      <sheetName val="Ｆｕｌｌ_ｌｉｓｔ10"/>
      <sheetName val="Plan_Sheet10"/>
      <sheetName val="After_Sales_Supplier_#'s11"/>
      <sheetName val="2__Definitions11"/>
      <sheetName val="2__CapExp11"/>
      <sheetName val="YTD_0010"/>
      <sheetName val="2008_sales_forcast_792910"/>
      <sheetName val="Consolidated_Input_Detail11"/>
      <sheetName val="Option_Weights10"/>
      <sheetName val="K10-11_トリム10"/>
      <sheetName val="new_sheet10"/>
      <sheetName val="DATA_SHEET10"/>
      <sheetName val="Data_Tables10"/>
      <sheetName val="FR管理工程図"/>
      <sheetName val="GrilleComplexor V6"/>
      <sheetName val="EXTRACTEUR"/>
      <sheetName val="Deroulants"/>
      <sheetName val="Feuil9"/>
      <sheetName val="Règles d'utilisation"/>
      <sheetName val="Langues"/>
      <sheetName val="Read me first"/>
      <sheetName val="1-C,D"/>
      <sheetName val="1-C,D,E"/>
      <sheetName val="リース台帳"/>
      <sheetName val="NCAB"/>
      <sheetName val="6SWRF_W"/>
      <sheetName val="倉庫ＩＣ"/>
      <sheetName val="00年9月"/>
      <sheetName val="Table Master"/>
      <sheetName val="試験依頼管理表"/>
      <sheetName val="段ﾎﾞｰﾙ箱図番･荷姿ｺｰﾄﾞ"/>
      <sheetName val="#ofclose"/>
      <sheetName val="Annual Car Sales Data"/>
      <sheetName val="基準ﾘｽﾄ"/>
      <sheetName val="F_補助部門費①"/>
      <sheetName val="Sheet 0"/>
      <sheetName val="Pmax"/>
      <sheetName val="Nmax"/>
      <sheetName val="D1min"/>
      <sheetName val="Rmax"/>
      <sheetName val="X61B ZH2E L1 #1"/>
      <sheetName val="Paramètres"/>
      <sheetName val="TABLEAU TRANSFERT"/>
      <sheetName val="fgr_3.892"/>
      <sheetName val="不具cﾛｯ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ow r="23">
          <cell r="F23">
            <v>0</v>
          </cell>
        </row>
      </sheetData>
      <sheetData sheetId="331">
        <row r="23">
          <cell r="F23">
            <v>0</v>
          </cell>
        </row>
      </sheetData>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row r="23">
          <cell r="H23">
            <v>1</v>
          </cell>
        </row>
      </sheetData>
      <sheetData sheetId="370"/>
      <sheetData sheetId="371"/>
      <sheetData sheetId="372"/>
      <sheetData sheetId="373"/>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ow r="23">
          <cell r="H23">
            <v>1</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sheetData sheetId="697" refreshError="1"/>
      <sheetData sheetId="698" refreshError="1"/>
      <sheetData sheetId="699" refreshError="1"/>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sheetData sheetId="85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明細表"/>
      <sheetName val="設備目標値明細表"/>
      <sheetName val="PIC要員明細表"/>
      <sheetName val="差異分析表"/>
      <sheetName val="表紙"/>
      <sheetName val="工程計画書"/>
      <sheetName val="入力規制"/>
    </sheetNames>
    <sheetDataSet>
      <sheetData sheetId="0" refreshError="1"/>
      <sheetData sheetId="1" refreshError="1"/>
      <sheetData sheetId="2" refreshError="1"/>
      <sheetData sheetId="3" refreshError="1"/>
      <sheetData sheetId="4" refreshError="1"/>
      <sheetData sheetId="5" refreshError="1"/>
      <sheetData sheetId="6">
        <row r="5">
          <cell r="B5" t="str">
            <v>組立</v>
          </cell>
          <cell r="C5" t="str">
            <v>DL</v>
          </cell>
          <cell r="E5" t="str">
            <v>新設</v>
          </cell>
          <cell r="F5" t="str">
            <v>'07</v>
          </cell>
          <cell r="H5" t="str">
            <v>自動組立設備</v>
          </cell>
        </row>
        <row r="6">
          <cell r="B6" t="str">
            <v>箱物</v>
          </cell>
          <cell r="C6" t="str">
            <v>N-DL</v>
          </cell>
          <cell r="E6" t="str">
            <v>改造</v>
          </cell>
          <cell r="F6" t="str">
            <v>'06</v>
          </cell>
          <cell r="H6" t="str">
            <v>半自動組立設備</v>
          </cell>
        </row>
        <row r="7">
          <cell r="B7" t="str">
            <v>ﾌﾟｰﾘｰ</v>
          </cell>
          <cell r="C7" t="str">
            <v>TP</v>
          </cell>
          <cell r="F7" t="str">
            <v>'05</v>
          </cell>
          <cell r="H7" t="str">
            <v>ﾛﾎﾞｯﾄ</v>
          </cell>
        </row>
        <row r="8">
          <cell r="B8" t="str">
            <v>鉄板</v>
          </cell>
          <cell r="F8" t="str">
            <v>'04</v>
          </cell>
          <cell r="H8" t="str">
            <v>機械加工機</v>
          </cell>
        </row>
        <row r="9">
          <cell r="B9" t="str">
            <v>ﾄﾙｺﾝ</v>
          </cell>
          <cell r="F9" t="str">
            <v>'03</v>
          </cell>
          <cell r="H9" t="str">
            <v>ﾏｼﾆﾝｸﾞｾﾝﾀ</v>
          </cell>
        </row>
        <row r="10">
          <cell r="B10" t="str">
            <v>歯車</v>
          </cell>
          <cell r="F10" t="str">
            <v>'02</v>
          </cell>
          <cell r="H10" t="str">
            <v>洗浄/ﾊﾞﾘ取り装置</v>
          </cell>
        </row>
        <row r="11">
          <cell r="B11" t="str">
            <v>熱処理</v>
          </cell>
          <cell r="F11" t="str">
            <v>'01</v>
          </cell>
          <cell r="H11" t="str">
            <v>溶接装置</v>
          </cell>
        </row>
        <row r="12">
          <cell r="B12" t="str">
            <v>鋳造</v>
          </cell>
          <cell r="F12" t="str">
            <v>'00</v>
          </cell>
          <cell r="H12" t="str">
            <v>ﾕﾆｯﾄ設備改造</v>
          </cell>
        </row>
        <row r="13">
          <cell r="B13" t="str">
            <v>鍛造</v>
          </cell>
          <cell r="H13" t="str">
            <v>自動搬送装置</v>
          </cell>
        </row>
        <row r="14">
          <cell r="B14" t="str">
            <v>焼結</v>
          </cell>
          <cell r="H14" t="str">
            <v>自動計測装置</v>
          </cell>
        </row>
        <row r="15">
          <cell r="B15" t="str">
            <v>品証</v>
          </cell>
          <cell r="H15" t="str">
            <v>検査/試験装置</v>
          </cell>
        </row>
        <row r="16">
          <cell r="B16" t="str">
            <v>物流</v>
          </cell>
          <cell r="H16" t="str">
            <v>鍛造設備</v>
          </cell>
        </row>
        <row r="17">
          <cell r="B17" t="str">
            <v>その他</v>
          </cell>
          <cell r="H17" t="str">
            <v>鋳造設備</v>
          </cell>
        </row>
        <row r="18">
          <cell r="H18" t="str">
            <v>熱処理設備</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H45DE(仮)"/>
      <sheetName val="VH45DE_仮_"/>
      <sheetName val="amp_spr"/>
      <sheetName val="入力規制"/>
      <sheetName val="その1"/>
      <sheetName val="検討結果"/>
      <sheetName val="9003"/>
      <sheetName val="List"/>
      <sheetName val="UDﾛｯﾄ速度比"/>
      <sheetName val="1"/>
      <sheetName val="ﾕｰｻﾞｰ設定"/>
      <sheetName val="DTC"/>
      <sheetName val="Master"/>
      <sheetName val="지역-가마감"/>
      <sheetName val="BASIC"/>
      <sheetName val="総合B"/>
      <sheetName val="５頁最新データ"/>
      <sheetName val="05MY USA"/>
      <sheetName val="A"/>
      <sheetName val="集計結果"/>
      <sheetName val="ドキュメントまとめ方"/>
      <sheetName val="P7_SSM-checklist"/>
      <sheetName val="FN8"/>
      <sheetName val="VPipe data"/>
      <sheetName val="MOTO"/>
      <sheetName val="DwgDetail"/>
      <sheetName val="SSM"/>
      <sheetName val="selling prices"/>
      <sheetName val="Prm"/>
      <sheetName val="PROFILE"/>
      <sheetName val="CK2_P"/>
      <sheetName val="HYO"/>
      <sheetName val="集計計算表"/>
      <sheetName val="改定記録"/>
      <sheetName val="Assumptions"/>
      <sheetName val="SMALL_FUNCTION_CODE"/>
      <sheetName val="INTERNAL_PROCESS"/>
      <sheetName val="入力ﾘｽﾄ"/>
      <sheetName val="Full list 020425"/>
      <sheetName val="諸元入力"/>
      <sheetName val="Anlycs"/>
      <sheetName val="Mctng"/>
      <sheetName val="F4Rt変速線"/>
      <sheetName val="機能積上げ"/>
      <sheetName val="Hardware Detail"/>
      <sheetName val="テスト環境構築"/>
      <sheetName val="大同信号現調"/>
      <sheetName val="Synthese "/>
      <sheetName val="EVOLUTIONS"/>
      <sheetName val="DATA"/>
      <sheetName val="VPIPE"/>
      <sheetName val="Details"/>
      <sheetName val="Budget Rate Forecast"/>
      <sheetName val="Code"/>
      <sheetName val="ﾃﾞ-ﾀ"/>
      <sheetName val="NOVEMBER 2002"/>
      <sheetName val="Format"/>
      <sheetName val="General"/>
      <sheetName val="諸元ﾃｰﾌﾞﾙ"/>
      <sheetName val="Design  VSR Changes"/>
      <sheetName val="Option Weights"/>
      <sheetName val="■SW Allocation Table"/>
      <sheetName val="391.各"/>
      <sheetName val="DB"/>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関数"/>
      <sheetName val="Sheet1"/>
      <sheetName val="Graph1"/>
      <sheetName val="INH SW芝浦電子(ﾊﾞﾗﾂｷ含む)"/>
      <sheetName val="021118 RXO MBO芝浦電子温度ｾﾝｻ特性2"/>
      <sheetName val="車体構成"/>
      <sheetName val="ENG"/>
      <sheetName val="総合B"/>
      <sheetName val="その1"/>
      <sheetName val="CVT1 Eng"/>
      <sheetName val="事務所引越見積書"/>
      <sheetName val="「構成管理計画書」(構成) (2)"/>
      <sheetName val="INH_SW芝浦電子(ﾊﾞﾗﾂｷ含む)"/>
      <sheetName val="021118_RXO_MBO芝浦電子温度ｾﾝｻ特性2"/>
      <sheetName val="MI項目一覧"/>
      <sheetName val="応力線図"/>
      <sheetName val="VH45DE(仮)"/>
      <sheetName val="検討結果"/>
      <sheetName val="02年ク対UE,UA"/>
      <sheetName val="WW1"/>
      <sheetName val="amp_spr"/>
      <sheetName val="14mmQfup"/>
      <sheetName val="過不足ﾏﾄﾒ"/>
      <sheetName val="新目標"/>
      <sheetName val="#REF"/>
      <sheetName val="XYLOOKUP"/>
      <sheetName val="FTAｼｰﾄ"/>
      <sheetName val="入力規制"/>
      <sheetName val="制造成本预算表A3"/>
      <sheetName val="物流费用预算表(A4)"/>
      <sheetName val="销售费用预算表(A4)"/>
      <sheetName val="管理费用预算表(A4)"/>
      <sheetName val="信息费用预算表(A4) "/>
      <sheetName val="研发费用预算明细表A3"/>
    </sheetNames>
    <sheetDataSet>
      <sheetData sheetId="0">
        <row r="2">
          <cell r="A2" t="str">
            <v>hokan1</v>
          </cell>
        </row>
        <row r="41">
          <cell r="M41">
            <v>0</v>
          </cell>
          <cell r="N41">
            <v>0.24764019988895059</v>
          </cell>
          <cell r="O41">
            <v>0</v>
          </cell>
          <cell r="P41">
            <v>4.4868394303232328</v>
          </cell>
          <cell r="Q41">
            <v>6.17588993480667</v>
          </cell>
          <cell r="R41">
            <v>2.3727556116928051E-4</v>
          </cell>
          <cell r="S41">
            <v>4.5</v>
          </cell>
          <cell r="T41">
            <v>1.2</v>
          </cell>
          <cell r="U41">
            <v>6.2</v>
          </cell>
        </row>
        <row r="42">
          <cell r="M42">
            <v>1</v>
          </cell>
          <cell r="N42">
            <v>0.24764019988895059</v>
          </cell>
          <cell r="O42">
            <v>0</v>
          </cell>
          <cell r="P42">
            <v>4.4868394303232328</v>
          </cell>
          <cell r="Q42">
            <v>6.17588993480667</v>
          </cell>
          <cell r="R42">
            <v>2.3727556116928049E-4</v>
          </cell>
          <cell r="S42">
            <v>4.5</v>
          </cell>
          <cell r="T42">
            <v>1.2</v>
          </cell>
          <cell r="U42">
            <v>6.2</v>
          </cell>
        </row>
        <row r="43">
          <cell r="M43">
            <v>2</v>
          </cell>
          <cell r="N43">
            <v>0.24764019988895059</v>
          </cell>
          <cell r="O43">
            <v>0</v>
          </cell>
          <cell r="P43">
            <v>4.4868394303232328</v>
          </cell>
          <cell r="Q43">
            <v>6.17588993480667</v>
          </cell>
          <cell r="R43">
            <v>2.3727556116928051E-4</v>
          </cell>
          <cell r="S43">
            <v>4.5</v>
          </cell>
          <cell r="T43">
            <v>1.2</v>
          </cell>
          <cell r="U43">
            <v>6.2</v>
          </cell>
        </row>
        <row r="44">
          <cell r="M44">
            <v>3</v>
          </cell>
          <cell r="N44">
            <v>0.24764019988895059</v>
          </cell>
          <cell r="O44">
            <v>0</v>
          </cell>
          <cell r="P44">
            <v>4.4868394303232328</v>
          </cell>
          <cell r="Q44">
            <v>6.17588993480667</v>
          </cell>
          <cell r="R44">
            <v>2.3727556116928051E-4</v>
          </cell>
          <cell r="S44">
            <v>4.5</v>
          </cell>
          <cell r="T44">
            <v>1.2</v>
          </cell>
          <cell r="U44">
            <v>6.2</v>
          </cell>
        </row>
        <row r="45">
          <cell r="M45">
            <v>4</v>
          </cell>
          <cell r="N45">
            <v>0.24764019988895059</v>
          </cell>
          <cell r="O45">
            <v>0</v>
          </cell>
          <cell r="P45">
            <v>4.4868394303232328</v>
          </cell>
          <cell r="Q45">
            <v>6.17588993480667</v>
          </cell>
          <cell r="R45">
            <v>2.3727556116928054E-4</v>
          </cell>
          <cell r="S45">
            <v>4.5</v>
          </cell>
          <cell r="T45">
            <v>1.2</v>
          </cell>
          <cell r="U45">
            <v>6.2</v>
          </cell>
        </row>
        <row r="46">
          <cell r="M46">
            <v>5</v>
          </cell>
          <cell r="N46">
            <v>0.24764019988895059</v>
          </cell>
          <cell r="O46">
            <v>0</v>
          </cell>
          <cell r="P46">
            <v>4.4868394303232328</v>
          </cell>
          <cell r="Q46">
            <v>6.17588993480667</v>
          </cell>
          <cell r="R46">
            <v>2.3727556116928051E-4</v>
          </cell>
          <cell r="S46">
            <v>4.5</v>
          </cell>
          <cell r="T46">
            <v>1.2</v>
          </cell>
          <cell r="U46">
            <v>6.2</v>
          </cell>
        </row>
        <row r="47">
          <cell r="M47">
            <v>6</v>
          </cell>
          <cell r="N47">
            <v>0.2631077972554931</v>
          </cell>
          <cell r="O47">
            <v>0</v>
          </cell>
          <cell r="P47">
            <v>4.4868394303232328</v>
          </cell>
          <cell r="Q47">
            <v>6.1758899348066718</v>
          </cell>
          <cell r="R47">
            <v>5.5976365170331055E-2</v>
          </cell>
          <cell r="S47">
            <v>4.5</v>
          </cell>
          <cell r="T47">
            <v>1.2</v>
          </cell>
          <cell r="U47">
            <v>6.2</v>
          </cell>
        </row>
        <row r="48">
          <cell r="M48">
            <v>7</v>
          </cell>
          <cell r="N48">
            <v>0.2785753946220354</v>
          </cell>
          <cell r="O48">
            <v>0</v>
          </cell>
          <cell r="P48">
            <v>4.4868394303232328</v>
          </cell>
          <cell r="Q48">
            <v>6.1758899348066709</v>
          </cell>
          <cell r="R48">
            <v>0.11171545477949274</v>
          </cell>
          <cell r="S48">
            <v>4.5</v>
          </cell>
          <cell r="T48">
            <v>1.2</v>
          </cell>
          <cell r="U48">
            <v>6.2</v>
          </cell>
        </row>
        <row r="49">
          <cell r="M49">
            <v>8</v>
          </cell>
          <cell r="N49">
            <v>0.2940429919885777</v>
          </cell>
          <cell r="O49">
            <v>0</v>
          </cell>
          <cell r="P49">
            <v>4.4868394303232328</v>
          </cell>
          <cell r="Q49">
            <v>6.1758899348066691</v>
          </cell>
          <cell r="R49">
            <v>0.16745454438865442</v>
          </cell>
          <cell r="S49">
            <v>4.5</v>
          </cell>
          <cell r="T49">
            <v>1.2</v>
          </cell>
          <cell r="U49">
            <v>6.2</v>
          </cell>
        </row>
        <row r="50">
          <cell r="M50">
            <v>9</v>
          </cell>
          <cell r="N50">
            <v>0.30951058935511999</v>
          </cell>
          <cell r="O50">
            <v>0</v>
          </cell>
          <cell r="P50">
            <v>4.4868394303232328</v>
          </cell>
          <cell r="Q50">
            <v>6.1758899348066683</v>
          </cell>
          <cell r="R50">
            <v>0.22319363399781617</v>
          </cell>
          <cell r="S50">
            <v>4.5</v>
          </cell>
          <cell r="T50">
            <v>1.2</v>
          </cell>
          <cell r="U50">
            <v>6.2</v>
          </cell>
        </row>
        <row r="51">
          <cell r="M51">
            <v>10</v>
          </cell>
          <cell r="N51">
            <v>0.32497818672166245</v>
          </cell>
          <cell r="O51">
            <v>0</v>
          </cell>
          <cell r="P51">
            <v>4.4868394303232328</v>
          </cell>
          <cell r="Q51">
            <v>6.17588993480667</v>
          </cell>
          <cell r="R51">
            <v>0.27893272360697796</v>
          </cell>
          <cell r="S51">
            <v>4.5</v>
          </cell>
          <cell r="T51">
            <v>1.2</v>
          </cell>
          <cell r="U51">
            <v>6.2</v>
          </cell>
        </row>
        <row r="52">
          <cell r="M52">
            <v>11</v>
          </cell>
          <cell r="N52">
            <v>0.34044578408820475</v>
          </cell>
          <cell r="O52">
            <v>0</v>
          </cell>
          <cell r="P52">
            <v>4.4868394303232293</v>
          </cell>
          <cell r="Q52">
            <v>6.17588993480667</v>
          </cell>
          <cell r="R52">
            <v>0.33467181321613981</v>
          </cell>
          <cell r="S52">
            <v>4.5</v>
          </cell>
          <cell r="T52">
            <v>1.2</v>
          </cell>
          <cell r="U52">
            <v>6.2</v>
          </cell>
        </row>
        <row r="53">
          <cell r="M53">
            <v>12</v>
          </cell>
          <cell r="N53">
            <v>0.35591338145474721</v>
          </cell>
          <cell r="O53">
            <v>0</v>
          </cell>
          <cell r="P53">
            <v>4.4868394303232311</v>
          </cell>
          <cell r="Q53">
            <v>6.17588993480667</v>
          </cell>
          <cell r="R53">
            <v>0.39041090282530155</v>
          </cell>
          <cell r="S53">
            <v>4.5</v>
          </cell>
          <cell r="T53">
            <v>1.2</v>
          </cell>
          <cell r="U53">
            <v>6.2</v>
          </cell>
        </row>
        <row r="54">
          <cell r="M54">
            <v>13</v>
          </cell>
          <cell r="N54">
            <v>0.37138097882128968</v>
          </cell>
          <cell r="O54">
            <v>0</v>
          </cell>
          <cell r="P54">
            <v>4.4868394303232328</v>
          </cell>
          <cell r="Q54">
            <v>6.17588993480667</v>
          </cell>
          <cell r="R54">
            <v>0.44614999243446329</v>
          </cell>
          <cell r="S54">
            <v>4.5</v>
          </cell>
          <cell r="T54">
            <v>1.2</v>
          </cell>
          <cell r="U54">
            <v>6.2</v>
          </cell>
        </row>
        <row r="55">
          <cell r="M55">
            <v>14</v>
          </cell>
          <cell r="N55">
            <v>0.38684857618783214</v>
          </cell>
          <cell r="O55">
            <v>0</v>
          </cell>
          <cell r="P55">
            <v>4.4868394303232346</v>
          </cell>
          <cell r="Q55">
            <v>6.17588993480667</v>
          </cell>
          <cell r="R55">
            <v>0.50188908204362503</v>
          </cell>
          <cell r="S55">
            <v>4.5</v>
          </cell>
          <cell r="T55">
            <v>1.2</v>
          </cell>
          <cell r="U55">
            <v>6.2</v>
          </cell>
        </row>
        <row r="56">
          <cell r="M56">
            <v>15</v>
          </cell>
          <cell r="N56">
            <v>0.40231617355437449</v>
          </cell>
          <cell r="O56">
            <v>0</v>
          </cell>
          <cell r="P56">
            <v>4.4868394303232328</v>
          </cell>
          <cell r="Q56">
            <v>6.17588993480667</v>
          </cell>
          <cell r="R56">
            <v>0.557628171652787</v>
          </cell>
          <cell r="S56">
            <v>4.5</v>
          </cell>
          <cell r="T56">
            <v>1.2</v>
          </cell>
          <cell r="U56">
            <v>6.2</v>
          </cell>
        </row>
        <row r="57">
          <cell r="M57">
            <v>16</v>
          </cell>
          <cell r="N57">
            <v>0.41778377092091712</v>
          </cell>
          <cell r="O57">
            <v>0</v>
          </cell>
          <cell r="P57">
            <v>4.4868394303232328</v>
          </cell>
          <cell r="Q57">
            <v>6.17588993480667</v>
          </cell>
          <cell r="R57">
            <v>0.61336726126194918</v>
          </cell>
          <cell r="S57">
            <v>4.5999999999999996</v>
          </cell>
          <cell r="T57">
            <v>1.3</v>
          </cell>
          <cell r="U57">
            <v>6.2</v>
          </cell>
        </row>
        <row r="58">
          <cell r="M58">
            <v>17</v>
          </cell>
          <cell r="N58">
            <v>0.43325136828745947</v>
          </cell>
          <cell r="O58">
            <v>0</v>
          </cell>
          <cell r="P58">
            <v>4.4868394303232328</v>
          </cell>
          <cell r="Q58">
            <v>6.17588993480667</v>
          </cell>
          <cell r="R58">
            <v>0.66910635087111081</v>
          </cell>
          <cell r="S58">
            <v>4.5999999999999996</v>
          </cell>
          <cell r="T58">
            <v>1.3</v>
          </cell>
          <cell r="U58">
            <v>6.2</v>
          </cell>
        </row>
        <row r="59">
          <cell r="M59">
            <v>18</v>
          </cell>
          <cell r="N59">
            <v>0.44871896565400171</v>
          </cell>
          <cell r="O59">
            <v>0</v>
          </cell>
          <cell r="P59">
            <v>4.4868394303232328</v>
          </cell>
          <cell r="Q59">
            <v>6.17588993480667</v>
          </cell>
          <cell r="R59">
            <v>0.72484544048027255</v>
          </cell>
          <cell r="S59">
            <v>4.5999999999999996</v>
          </cell>
          <cell r="T59">
            <v>1.3</v>
          </cell>
          <cell r="U59">
            <v>6.2</v>
          </cell>
        </row>
        <row r="60">
          <cell r="M60">
            <v>19</v>
          </cell>
          <cell r="N60">
            <v>0.46418656302054406</v>
          </cell>
          <cell r="O60">
            <v>0</v>
          </cell>
          <cell r="P60">
            <v>4.4868394303232328</v>
          </cell>
          <cell r="Q60">
            <v>6.17588993480667</v>
          </cell>
          <cell r="R60">
            <v>0.78058453008943418</v>
          </cell>
          <cell r="S60">
            <v>4.5999999999999996</v>
          </cell>
          <cell r="T60">
            <v>1.4</v>
          </cell>
          <cell r="U60">
            <v>6.3</v>
          </cell>
        </row>
        <row r="61">
          <cell r="M61">
            <v>20</v>
          </cell>
          <cell r="N61">
            <v>0.47965416038708653</v>
          </cell>
          <cell r="O61">
            <v>0</v>
          </cell>
          <cell r="P61">
            <v>4.4868394303232328</v>
          </cell>
          <cell r="Q61">
            <v>6.17588993480667</v>
          </cell>
          <cell r="R61">
            <v>0.83632361969859625</v>
          </cell>
          <cell r="S61">
            <v>4.5999999999999996</v>
          </cell>
          <cell r="T61">
            <v>1.4</v>
          </cell>
          <cell r="U61">
            <v>6.3</v>
          </cell>
        </row>
        <row r="62">
          <cell r="M62">
            <v>21</v>
          </cell>
          <cell r="N62">
            <v>0.49512175775362827</v>
          </cell>
          <cell r="O62">
            <v>0</v>
          </cell>
          <cell r="P62">
            <v>4.4868394303232328</v>
          </cell>
          <cell r="Q62">
            <v>6.17588993480667</v>
          </cell>
          <cell r="R62">
            <v>0.89206270930775777</v>
          </cell>
          <cell r="S62">
            <v>4.5999999999999996</v>
          </cell>
          <cell r="T62">
            <v>1.4</v>
          </cell>
          <cell r="U62">
            <v>6.3</v>
          </cell>
        </row>
        <row r="63">
          <cell r="M63">
            <v>22</v>
          </cell>
          <cell r="N63">
            <v>0.51058935512017101</v>
          </cell>
          <cell r="O63">
            <v>0</v>
          </cell>
          <cell r="P63">
            <v>4.4868394303232328</v>
          </cell>
          <cell r="Q63">
            <v>6.17588993480667</v>
          </cell>
          <cell r="R63">
            <v>0.94780179891691962</v>
          </cell>
          <cell r="S63">
            <v>4.5999999999999996</v>
          </cell>
          <cell r="T63">
            <v>1.5</v>
          </cell>
          <cell r="U63">
            <v>6.3</v>
          </cell>
        </row>
        <row r="64">
          <cell r="M64">
            <v>23</v>
          </cell>
          <cell r="N64">
            <v>0.5260569524867138</v>
          </cell>
          <cell r="O64">
            <v>0</v>
          </cell>
          <cell r="P64">
            <v>4.4868394303232328</v>
          </cell>
          <cell r="Q64">
            <v>6.17588993480667</v>
          </cell>
          <cell r="R64">
            <v>1.0035408885260815</v>
          </cell>
          <cell r="S64">
            <v>4.5999999999999996</v>
          </cell>
          <cell r="T64">
            <v>1.5</v>
          </cell>
          <cell r="U64">
            <v>6.3</v>
          </cell>
        </row>
        <row r="65">
          <cell r="M65">
            <v>24</v>
          </cell>
          <cell r="N65">
            <v>0.5415245498532566</v>
          </cell>
          <cell r="O65">
            <v>0</v>
          </cell>
          <cell r="P65">
            <v>4.4868394303232328</v>
          </cell>
          <cell r="Q65">
            <v>6.17588993480667</v>
          </cell>
          <cell r="R65">
            <v>1.0592799781352431</v>
          </cell>
          <cell r="S65">
            <v>4.5999999999999996</v>
          </cell>
          <cell r="T65">
            <v>1.6</v>
          </cell>
          <cell r="U65">
            <v>6.3</v>
          </cell>
        </row>
        <row r="66">
          <cell r="M66">
            <v>25</v>
          </cell>
          <cell r="N66">
            <v>0.55699214721979851</v>
          </cell>
          <cell r="O66">
            <v>0</v>
          </cell>
          <cell r="P66">
            <v>4.4868394303232328</v>
          </cell>
          <cell r="Q66">
            <v>6.17588993480667</v>
          </cell>
          <cell r="R66">
            <v>1.115019067744405</v>
          </cell>
          <cell r="S66">
            <v>4.5999999999999996</v>
          </cell>
          <cell r="T66">
            <v>1.6</v>
          </cell>
          <cell r="U66">
            <v>6.3</v>
          </cell>
        </row>
        <row r="67">
          <cell r="M67">
            <v>26</v>
          </cell>
          <cell r="N67">
            <v>0.57245974458634041</v>
          </cell>
          <cell r="O67">
            <v>0</v>
          </cell>
          <cell r="P67">
            <v>4.4868394303232328</v>
          </cell>
          <cell r="Q67">
            <v>6.1758899348066763</v>
          </cell>
          <cell r="R67">
            <v>1.1707581573535668</v>
          </cell>
          <cell r="S67">
            <v>4.5999999999999996</v>
          </cell>
          <cell r="T67">
            <v>1.7</v>
          </cell>
          <cell r="U67">
            <v>6.4</v>
          </cell>
        </row>
        <row r="68">
          <cell r="M68">
            <v>27</v>
          </cell>
          <cell r="N68">
            <v>0.5879273419528831</v>
          </cell>
          <cell r="O68">
            <v>0</v>
          </cell>
          <cell r="P68">
            <v>4.4868394303232328</v>
          </cell>
          <cell r="Q68">
            <v>6.1758899348066718</v>
          </cell>
          <cell r="R68">
            <v>1.2264972469627284</v>
          </cell>
          <cell r="S68">
            <v>4.5999999999999996</v>
          </cell>
          <cell r="T68">
            <v>1.7</v>
          </cell>
          <cell r="U68">
            <v>6.4</v>
          </cell>
        </row>
        <row r="69">
          <cell r="M69">
            <v>28</v>
          </cell>
          <cell r="N69">
            <v>0.60339493931942578</v>
          </cell>
          <cell r="O69">
            <v>0</v>
          </cell>
          <cell r="P69">
            <v>4.4868394303232328</v>
          </cell>
          <cell r="Q69">
            <v>6.1758899348066683</v>
          </cell>
          <cell r="R69">
            <v>1.2822363365718903</v>
          </cell>
          <cell r="S69">
            <v>4.5999999999999996</v>
          </cell>
          <cell r="T69">
            <v>1.8</v>
          </cell>
          <cell r="U69">
            <v>6.4</v>
          </cell>
        </row>
        <row r="70">
          <cell r="M70">
            <v>29</v>
          </cell>
          <cell r="N70">
            <v>0.61886253668596858</v>
          </cell>
          <cell r="O70">
            <v>0</v>
          </cell>
          <cell r="P70">
            <v>4.4868394303232328</v>
          </cell>
          <cell r="Q70">
            <v>6.1758899348066638</v>
          </cell>
          <cell r="R70">
            <v>1.3379754261810521</v>
          </cell>
          <cell r="S70">
            <v>4.5999999999999996</v>
          </cell>
          <cell r="T70">
            <v>1.8</v>
          </cell>
          <cell r="U70">
            <v>6.4</v>
          </cell>
        </row>
        <row r="71">
          <cell r="M71">
            <v>30</v>
          </cell>
          <cell r="N71">
            <v>0.63433013405251049</v>
          </cell>
          <cell r="O71">
            <v>0</v>
          </cell>
          <cell r="P71">
            <v>4.4868394303232328</v>
          </cell>
          <cell r="Q71">
            <v>6.17588993480667</v>
          </cell>
          <cell r="R71">
            <v>1.3937145157902142</v>
          </cell>
          <cell r="S71">
            <v>4.5999999999999996</v>
          </cell>
          <cell r="T71">
            <v>1.8</v>
          </cell>
          <cell r="U71">
            <v>6.4</v>
          </cell>
        </row>
        <row r="72">
          <cell r="M72">
            <v>31</v>
          </cell>
          <cell r="N72">
            <v>0.64979773141905239</v>
          </cell>
          <cell r="O72">
            <v>0</v>
          </cell>
          <cell r="P72">
            <v>4.4868394303232328</v>
          </cell>
          <cell r="Q72">
            <v>6.17588993480667</v>
          </cell>
          <cell r="R72">
            <v>1.449453605399377</v>
          </cell>
          <cell r="S72">
            <v>4.5999999999999996</v>
          </cell>
          <cell r="T72">
            <v>1.9</v>
          </cell>
          <cell r="U72">
            <v>6.4</v>
          </cell>
        </row>
        <row r="73">
          <cell r="M73">
            <v>32</v>
          </cell>
          <cell r="N73">
            <v>0.66526532878559508</v>
          </cell>
          <cell r="O73">
            <v>0</v>
          </cell>
          <cell r="P73">
            <v>4.4868394303232328</v>
          </cell>
          <cell r="Q73">
            <v>6.17588993480667</v>
          </cell>
          <cell r="R73">
            <v>1.5051926950085381</v>
          </cell>
          <cell r="S73">
            <v>4.5999999999999996</v>
          </cell>
          <cell r="T73">
            <v>2</v>
          </cell>
          <cell r="U73">
            <v>6.5</v>
          </cell>
        </row>
        <row r="74">
          <cell r="M74">
            <v>33</v>
          </cell>
          <cell r="N74">
            <v>0.68073292615213776</v>
          </cell>
          <cell r="O74">
            <v>0</v>
          </cell>
          <cell r="P74">
            <v>4.4868394303232328</v>
          </cell>
          <cell r="Q74">
            <v>6.17588993480667</v>
          </cell>
          <cell r="R74">
            <v>1.5609317846176993</v>
          </cell>
          <cell r="S74">
            <v>4.5999999999999996</v>
          </cell>
          <cell r="T74">
            <v>2.1</v>
          </cell>
          <cell r="U74">
            <v>6.5</v>
          </cell>
        </row>
        <row r="75">
          <cell r="M75">
            <v>34</v>
          </cell>
          <cell r="N75">
            <v>0.69620052351868056</v>
          </cell>
          <cell r="O75">
            <v>0</v>
          </cell>
          <cell r="P75">
            <v>4.4868394303232328</v>
          </cell>
          <cell r="Q75">
            <v>6.17588993480667</v>
          </cell>
          <cell r="R75">
            <v>1.6166708742268603</v>
          </cell>
          <cell r="S75">
            <v>4.7</v>
          </cell>
          <cell r="T75">
            <v>2.1</v>
          </cell>
          <cell r="U75">
            <v>6.5</v>
          </cell>
        </row>
        <row r="76">
          <cell r="M76">
            <v>35</v>
          </cell>
          <cell r="N76">
            <v>0.71166812088522247</v>
          </cell>
          <cell r="O76">
            <v>0</v>
          </cell>
          <cell r="P76">
            <v>4.4868394303232328</v>
          </cell>
          <cell r="Q76">
            <v>6.17588993480667</v>
          </cell>
          <cell r="R76">
            <v>1.672409963836023</v>
          </cell>
          <cell r="S76">
            <v>4.7</v>
          </cell>
          <cell r="T76">
            <v>2.2000000000000002</v>
          </cell>
          <cell r="U76">
            <v>6.6</v>
          </cell>
        </row>
        <row r="77">
          <cell r="M77">
            <v>36</v>
          </cell>
          <cell r="N77">
            <v>0.72713571825176426</v>
          </cell>
          <cell r="O77">
            <v>0</v>
          </cell>
          <cell r="P77">
            <v>4.4868394303232328</v>
          </cell>
          <cell r="Q77">
            <v>6.1758899348066612</v>
          </cell>
          <cell r="R77">
            <v>1.7281490534451882</v>
          </cell>
          <cell r="S77">
            <v>4.8</v>
          </cell>
          <cell r="T77">
            <v>2.2999999999999998</v>
          </cell>
          <cell r="U77">
            <v>6.6</v>
          </cell>
        </row>
        <row r="78">
          <cell r="M78">
            <v>37</v>
          </cell>
          <cell r="N78">
            <v>0.74260331561830706</v>
          </cell>
          <cell r="O78">
            <v>0</v>
          </cell>
          <cell r="P78">
            <v>4.4868394303232328</v>
          </cell>
          <cell r="Q78">
            <v>6.1758899348066665</v>
          </cell>
          <cell r="R78">
            <v>1.7838881430543478</v>
          </cell>
          <cell r="S78">
            <v>4.8</v>
          </cell>
          <cell r="T78">
            <v>2.4</v>
          </cell>
          <cell r="U78">
            <v>6.6</v>
          </cell>
        </row>
        <row r="79">
          <cell r="M79">
            <v>38</v>
          </cell>
          <cell r="N79">
            <v>0.75807091298484985</v>
          </cell>
          <cell r="O79">
            <v>0</v>
          </cell>
          <cell r="P79">
            <v>4.4868394303232328</v>
          </cell>
          <cell r="Q79">
            <v>6.1758899348066718</v>
          </cell>
          <cell r="R79">
            <v>1.8396272326635079</v>
          </cell>
          <cell r="S79">
            <v>4.8</v>
          </cell>
          <cell r="T79">
            <v>2.5</v>
          </cell>
          <cell r="U79">
            <v>6.7</v>
          </cell>
        </row>
        <row r="80">
          <cell r="M80">
            <v>39</v>
          </cell>
          <cell r="N80">
            <v>0.77353851035139265</v>
          </cell>
          <cell r="O80">
            <v>0</v>
          </cell>
          <cell r="P80">
            <v>4.4868394303232328</v>
          </cell>
          <cell r="Q80">
            <v>6.1758899348066771</v>
          </cell>
          <cell r="R80">
            <v>1.8953663222726675</v>
          </cell>
          <cell r="S80">
            <v>4.9000000000000004</v>
          </cell>
          <cell r="T80">
            <v>2.5</v>
          </cell>
          <cell r="U80">
            <v>6.8</v>
          </cell>
        </row>
        <row r="81">
          <cell r="M81">
            <v>40</v>
          </cell>
          <cell r="N81">
            <v>0.78900610771793456</v>
          </cell>
          <cell r="O81">
            <v>0</v>
          </cell>
          <cell r="P81">
            <v>4.4868394303232328</v>
          </cell>
          <cell r="Q81">
            <v>6.17588993480667</v>
          </cell>
          <cell r="R81">
            <v>1.9511054118818323</v>
          </cell>
          <cell r="S81">
            <v>4.9000000000000004</v>
          </cell>
          <cell r="T81">
            <v>2.6</v>
          </cell>
          <cell r="U81">
            <v>6.8</v>
          </cell>
        </row>
        <row r="82">
          <cell r="M82">
            <v>41</v>
          </cell>
          <cell r="N82">
            <v>0.82093281510272131</v>
          </cell>
          <cell r="O82">
            <v>4.3937724377550724E-2</v>
          </cell>
          <cell r="P82">
            <v>4.5656414717977096</v>
          </cell>
          <cell r="Q82">
            <v>6.2843566500395385</v>
          </cell>
          <cell r="R82">
            <v>2.0661566096648478</v>
          </cell>
          <cell r="S82">
            <v>5</v>
          </cell>
          <cell r="T82">
            <v>2.7</v>
          </cell>
          <cell r="U82">
            <v>6.9</v>
          </cell>
        </row>
        <row r="83">
          <cell r="M83">
            <v>42</v>
          </cell>
          <cell r="N83">
            <v>0.85285952248750729</v>
          </cell>
          <cell r="O83">
            <v>8.7875448755100338E-2</v>
          </cell>
          <cell r="P83">
            <v>4.6444435132721926</v>
          </cell>
          <cell r="Q83">
            <v>6.3928233652724025</v>
          </cell>
          <cell r="R83">
            <v>2.1812078074478594</v>
          </cell>
          <cell r="S83">
            <v>5</v>
          </cell>
          <cell r="T83">
            <v>2.8</v>
          </cell>
          <cell r="U83">
            <v>6.9</v>
          </cell>
        </row>
        <row r="84">
          <cell r="M84">
            <v>43</v>
          </cell>
          <cell r="N84">
            <v>0.88478622987229305</v>
          </cell>
          <cell r="O84">
            <v>0.13181317313265017</v>
          </cell>
          <cell r="P84">
            <v>4.7232455547466765</v>
          </cell>
          <cell r="Q84">
            <v>6.5012900805052656</v>
          </cell>
          <cell r="R84">
            <v>2.2962590052308718</v>
          </cell>
          <cell r="S84">
            <v>5</v>
          </cell>
          <cell r="T84">
            <v>2.9</v>
          </cell>
          <cell r="U84">
            <v>7</v>
          </cell>
        </row>
        <row r="85">
          <cell r="M85">
            <v>44</v>
          </cell>
          <cell r="N85">
            <v>0.91671293725707903</v>
          </cell>
          <cell r="O85">
            <v>0.17575089751020001</v>
          </cell>
          <cell r="P85">
            <v>4.8020475962211595</v>
          </cell>
          <cell r="Q85">
            <v>6.6097567957381287</v>
          </cell>
          <cell r="R85">
            <v>2.4113102030138842</v>
          </cell>
          <cell r="S85">
            <v>5.0999999999999996</v>
          </cell>
          <cell r="T85">
            <v>3</v>
          </cell>
          <cell r="U85">
            <v>7.1</v>
          </cell>
        </row>
        <row r="86">
          <cell r="M86">
            <v>45</v>
          </cell>
          <cell r="N86">
            <v>0.94863964464186568</v>
          </cell>
          <cell r="O86">
            <v>0.2196886218877506</v>
          </cell>
          <cell r="P86">
            <v>4.8808496376956363</v>
          </cell>
          <cell r="Q86">
            <v>6.7182235109709971</v>
          </cell>
          <cell r="R86">
            <v>2.5263614007968997</v>
          </cell>
          <cell r="S86">
            <v>5.2</v>
          </cell>
          <cell r="T86">
            <v>3.1</v>
          </cell>
          <cell r="U86">
            <v>7.2</v>
          </cell>
        </row>
        <row r="87">
          <cell r="M87">
            <v>46</v>
          </cell>
          <cell r="N87">
            <v>0.98056635202665188</v>
          </cell>
          <cell r="O87">
            <v>0.26667787971312751</v>
          </cell>
          <cell r="P87">
            <v>4.965124585851628</v>
          </cell>
          <cell r="Q87">
            <v>6.8342233839674336</v>
          </cell>
          <cell r="R87">
            <v>2.6414125985799113</v>
          </cell>
          <cell r="S87">
            <v>5.2</v>
          </cell>
          <cell r="T87">
            <v>3.2</v>
          </cell>
          <cell r="U87">
            <v>7.3</v>
          </cell>
        </row>
        <row r="88">
          <cell r="M88">
            <v>47</v>
          </cell>
          <cell r="N88">
            <v>1.0124930594114381</v>
          </cell>
          <cell r="O88">
            <v>0.31366713753850628</v>
          </cell>
          <cell r="P88">
            <v>5.0493995340076276</v>
          </cell>
          <cell r="Q88">
            <v>6.9502232569638966</v>
          </cell>
          <cell r="R88">
            <v>2.7564637963629264</v>
          </cell>
          <cell r="S88">
            <v>5.2</v>
          </cell>
          <cell r="T88">
            <v>3.3</v>
          </cell>
          <cell r="U88">
            <v>7.4</v>
          </cell>
        </row>
        <row r="89">
          <cell r="M89">
            <v>48</v>
          </cell>
          <cell r="N89">
            <v>1.0444197667962243</v>
          </cell>
          <cell r="O89">
            <v>0.36065639536388505</v>
          </cell>
          <cell r="P89">
            <v>5.1336744821636273</v>
          </cell>
          <cell r="Q89">
            <v>7.0662231299603597</v>
          </cell>
          <cell r="R89">
            <v>2.8715149941459406</v>
          </cell>
          <cell r="S89">
            <v>5.3</v>
          </cell>
          <cell r="T89">
            <v>3.4</v>
          </cell>
          <cell r="U89">
            <v>7.4</v>
          </cell>
        </row>
        <row r="90">
          <cell r="M90">
            <v>49</v>
          </cell>
          <cell r="N90">
            <v>1.0763464741810107</v>
          </cell>
          <cell r="O90">
            <v>0.40764565318926382</v>
          </cell>
          <cell r="P90">
            <v>5.217949430319627</v>
          </cell>
          <cell r="Q90">
            <v>7.1822230029568228</v>
          </cell>
          <cell r="R90">
            <v>2.9865661919289548</v>
          </cell>
          <cell r="S90">
            <v>5.4</v>
          </cell>
          <cell r="T90">
            <v>3.5</v>
          </cell>
          <cell r="U90">
            <v>7.5</v>
          </cell>
        </row>
        <row r="91">
          <cell r="M91">
            <v>50</v>
          </cell>
          <cell r="N91">
            <v>1.1082731815657969</v>
          </cell>
          <cell r="O91">
            <v>0.45463491101464082</v>
          </cell>
          <cell r="P91">
            <v>5.3022243784756187</v>
          </cell>
          <cell r="Q91">
            <v>7.2982228759532619</v>
          </cell>
          <cell r="R91">
            <v>3.1016173897119672</v>
          </cell>
          <cell r="S91">
            <v>5.5</v>
          </cell>
          <cell r="T91">
            <v>3.6</v>
          </cell>
          <cell r="U91">
            <v>7.6</v>
          </cell>
        </row>
        <row r="92">
          <cell r="M92">
            <v>51</v>
          </cell>
          <cell r="N92">
            <v>1.155469183786785</v>
          </cell>
          <cell r="O92">
            <v>0.52409729214780887</v>
          </cell>
          <cell r="P92">
            <v>5.4268047366192569</v>
          </cell>
          <cell r="Q92">
            <v>7.4697009490784545</v>
          </cell>
          <cell r="R92">
            <v>3.2716930733911962</v>
          </cell>
          <cell r="S92">
            <v>5.5</v>
          </cell>
          <cell r="T92">
            <v>3.7</v>
          </cell>
          <cell r="U92">
            <v>7.7</v>
          </cell>
        </row>
        <row r="93">
          <cell r="M93">
            <v>52</v>
          </cell>
          <cell r="N93">
            <v>1.2026651860077733</v>
          </cell>
          <cell r="O93">
            <v>0.59355967328097581</v>
          </cell>
          <cell r="P93">
            <v>5.5513850947629084</v>
          </cell>
          <cell r="Q93">
            <v>7.6411790222036444</v>
          </cell>
          <cell r="R93">
            <v>3.4417687570704381</v>
          </cell>
          <cell r="S93">
            <v>5.6</v>
          </cell>
          <cell r="T93">
            <v>3.8</v>
          </cell>
          <cell r="U93">
            <v>7.8</v>
          </cell>
        </row>
        <row r="94">
          <cell r="M94">
            <v>53</v>
          </cell>
          <cell r="N94">
            <v>1.2498611882287616</v>
          </cell>
          <cell r="O94">
            <v>0.66302205441414319</v>
          </cell>
          <cell r="P94">
            <v>5.67596545290656</v>
          </cell>
          <cell r="Q94">
            <v>7.8126570953288343</v>
          </cell>
          <cell r="R94">
            <v>3.6118444407496817</v>
          </cell>
          <cell r="S94">
            <v>5.6</v>
          </cell>
          <cell r="T94">
            <v>3.9</v>
          </cell>
          <cell r="U94">
            <v>7.9</v>
          </cell>
        </row>
        <row r="95">
          <cell r="M95">
            <v>54</v>
          </cell>
          <cell r="N95">
            <v>1.2970571904497499</v>
          </cell>
          <cell r="O95">
            <v>0.73248443554731013</v>
          </cell>
          <cell r="P95">
            <v>5.8005458110502115</v>
          </cell>
          <cell r="Q95">
            <v>7.9841351684540225</v>
          </cell>
          <cell r="R95">
            <v>3.7819201244289236</v>
          </cell>
          <cell r="S95">
            <v>5.7</v>
          </cell>
          <cell r="T95">
            <v>4</v>
          </cell>
          <cell r="U95">
            <v>8</v>
          </cell>
        </row>
        <row r="96">
          <cell r="M96">
            <v>55</v>
          </cell>
          <cell r="N96">
            <v>1.3442531926707384</v>
          </cell>
          <cell r="O96">
            <v>0.80194681668047696</v>
          </cell>
          <cell r="P96">
            <v>5.9251261691938506</v>
          </cell>
          <cell r="Q96">
            <v>8.155613241579216</v>
          </cell>
          <cell r="R96">
            <v>3.951995808108153</v>
          </cell>
          <cell r="S96">
            <v>5.8</v>
          </cell>
          <cell r="T96">
            <v>4.2</v>
          </cell>
          <cell r="U96">
            <v>8</v>
          </cell>
        </row>
        <row r="97">
          <cell r="M97">
            <v>56</v>
          </cell>
          <cell r="N97">
            <v>1.3914491948917262</v>
          </cell>
          <cell r="O97">
            <v>0.87140919781364623</v>
          </cell>
          <cell r="P97">
            <v>6.049706527337495</v>
          </cell>
          <cell r="Q97">
            <v>8.3270913147044094</v>
          </cell>
          <cell r="R97">
            <v>4.1220714917873913</v>
          </cell>
          <cell r="S97">
            <v>5.9</v>
          </cell>
          <cell r="T97">
            <v>4.3</v>
          </cell>
          <cell r="U97">
            <v>8.1</v>
          </cell>
        </row>
        <row r="98">
          <cell r="M98">
            <v>57</v>
          </cell>
          <cell r="N98">
            <v>1.438645197112715</v>
          </cell>
          <cell r="O98">
            <v>0.94087157894681273</v>
          </cell>
          <cell r="P98">
            <v>6.1742868854811448</v>
          </cell>
          <cell r="Q98">
            <v>8.4985693878295994</v>
          </cell>
          <cell r="R98">
            <v>4.2921471754666278</v>
          </cell>
          <cell r="S98">
            <v>5.9</v>
          </cell>
          <cell r="T98">
            <v>4.4000000000000004</v>
          </cell>
          <cell r="U98">
            <v>8.1999999999999993</v>
          </cell>
        </row>
        <row r="99">
          <cell r="M99">
            <v>58</v>
          </cell>
          <cell r="N99">
            <v>1.4858411993337037</v>
          </cell>
          <cell r="O99">
            <v>1.0103339600799797</v>
          </cell>
          <cell r="P99">
            <v>6.2988672436247937</v>
          </cell>
          <cell r="Q99">
            <v>8.6700474609547911</v>
          </cell>
          <cell r="R99">
            <v>4.4622228591458661</v>
          </cell>
          <cell r="S99">
            <v>6</v>
          </cell>
          <cell r="T99">
            <v>4.5</v>
          </cell>
          <cell r="U99">
            <v>8.3000000000000007</v>
          </cell>
        </row>
        <row r="100">
          <cell r="M100">
            <v>59</v>
          </cell>
          <cell r="N100">
            <v>1.5330372015546925</v>
          </cell>
          <cell r="O100">
            <v>1.0797963412131462</v>
          </cell>
          <cell r="P100">
            <v>6.4234476017684425</v>
          </cell>
          <cell r="Q100">
            <v>8.841525534079981</v>
          </cell>
          <cell r="R100">
            <v>4.6322985428251027</v>
          </cell>
          <cell r="S100">
            <v>6.1</v>
          </cell>
          <cell r="T100">
            <v>4.5999999999999996</v>
          </cell>
          <cell r="U100">
            <v>8.4</v>
          </cell>
        </row>
        <row r="101">
          <cell r="M101">
            <v>60</v>
          </cell>
          <cell r="N101">
            <v>1.5802332037756803</v>
          </cell>
          <cell r="O101">
            <v>1.1492587223463149</v>
          </cell>
          <cell r="P101">
            <v>6.548027959912087</v>
          </cell>
          <cell r="Q101">
            <v>9.0130036072051745</v>
          </cell>
          <cell r="R101">
            <v>4.8023742265043401</v>
          </cell>
          <cell r="S101">
            <v>6.2</v>
          </cell>
          <cell r="T101">
            <v>4.8</v>
          </cell>
          <cell r="U101">
            <v>8.6</v>
          </cell>
        </row>
        <row r="102">
          <cell r="M102">
            <v>61</v>
          </cell>
          <cell r="N102">
            <v>1.6482509716823968</v>
          </cell>
          <cell r="O102">
            <v>1.2493662716264673</v>
          </cell>
          <cell r="P102">
            <v>6.7275702407661537</v>
          </cell>
          <cell r="Q102">
            <v>9.2601337714150347</v>
          </cell>
          <cell r="R102">
            <v>5.047483300042062</v>
          </cell>
          <cell r="S102">
            <v>6.3</v>
          </cell>
          <cell r="T102">
            <v>4.9000000000000004</v>
          </cell>
          <cell r="U102">
            <v>8.6999999999999993</v>
          </cell>
        </row>
        <row r="103">
          <cell r="M103">
            <v>62</v>
          </cell>
          <cell r="N103">
            <v>1.7162687395891165</v>
          </cell>
          <cell r="O103">
            <v>1.3494738209066206</v>
          </cell>
          <cell r="P103">
            <v>6.90711252162024</v>
          </cell>
          <cell r="Q103">
            <v>9.5072639356248523</v>
          </cell>
          <cell r="R103">
            <v>5.2925923735797866</v>
          </cell>
          <cell r="S103">
            <v>6.4</v>
          </cell>
          <cell r="T103">
            <v>5.0999999999999996</v>
          </cell>
          <cell r="U103">
            <v>8.6999999999999993</v>
          </cell>
        </row>
        <row r="104">
          <cell r="M104">
            <v>63</v>
          </cell>
          <cell r="N104">
            <v>1.7842865074958363</v>
          </cell>
          <cell r="O104">
            <v>1.4495813701867748</v>
          </cell>
          <cell r="P104">
            <v>7.0866548024743246</v>
          </cell>
          <cell r="Q104">
            <v>9.7543940998346699</v>
          </cell>
          <cell r="R104">
            <v>5.5377014471175112</v>
          </cell>
          <cell r="S104">
            <v>6.5</v>
          </cell>
          <cell r="T104">
            <v>5.2</v>
          </cell>
          <cell r="U104">
            <v>8.9</v>
          </cell>
        </row>
        <row r="105">
          <cell r="M105">
            <v>64</v>
          </cell>
          <cell r="N105">
            <v>1.852304275402556</v>
          </cell>
          <cell r="O105">
            <v>1.5496889194669281</v>
          </cell>
          <cell r="P105">
            <v>7.2661970833284109</v>
          </cell>
          <cell r="Q105">
            <v>10.001524264044487</v>
          </cell>
          <cell r="R105">
            <v>5.7828105206552358</v>
          </cell>
          <cell r="S105">
            <v>6.6</v>
          </cell>
          <cell r="T105">
            <v>5.4</v>
          </cell>
          <cell r="U105">
            <v>9</v>
          </cell>
        </row>
        <row r="106">
          <cell r="M106">
            <v>65</v>
          </cell>
          <cell r="N106">
            <v>1.9203220433092727</v>
          </cell>
          <cell r="O106">
            <v>1.649796468747079</v>
          </cell>
          <cell r="P106">
            <v>7.4457393641824803</v>
          </cell>
          <cell r="Q106">
            <v>10.248654428254342</v>
          </cell>
          <cell r="R106">
            <v>6.0279195941929613</v>
          </cell>
          <cell r="S106">
            <v>6.7</v>
          </cell>
          <cell r="T106">
            <v>5.5</v>
          </cell>
          <cell r="U106">
            <v>9.1999999999999993</v>
          </cell>
        </row>
        <row r="107">
          <cell r="M107">
            <v>66</v>
          </cell>
          <cell r="N107">
            <v>1.9883398112159894</v>
          </cell>
          <cell r="O107">
            <v>1.7499040180272365</v>
          </cell>
          <cell r="P107">
            <v>7.6252816450365506</v>
          </cell>
          <cell r="Q107">
            <v>10.495784592464199</v>
          </cell>
          <cell r="R107">
            <v>6.2730286677306921</v>
          </cell>
          <cell r="S107">
            <v>6.8</v>
          </cell>
          <cell r="T107">
            <v>5.7</v>
          </cell>
          <cell r="U107">
            <v>9.3000000000000007</v>
          </cell>
        </row>
        <row r="108">
          <cell r="M108">
            <v>67</v>
          </cell>
          <cell r="N108">
            <v>2.0563575791227091</v>
          </cell>
          <cell r="O108">
            <v>1.8500115673073863</v>
          </cell>
          <cell r="P108">
            <v>7.8048239258906351</v>
          </cell>
          <cell r="Q108">
            <v>10.74291475667402</v>
          </cell>
          <cell r="R108">
            <v>6.5181377412684114</v>
          </cell>
          <cell r="S108">
            <v>6.9</v>
          </cell>
          <cell r="T108">
            <v>5.9</v>
          </cell>
          <cell r="U108">
            <v>9.4</v>
          </cell>
        </row>
        <row r="109">
          <cell r="M109">
            <v>68</v>
          </cell>
          <cell r="N109">
            <v>2.124375347029428</v>
          </cell>
          <cell r="O109">
            <v>1.9501191165875369</v>
          </cell>
          <cell r="P109">
            <v>7.9843662067447196</v>
          </cell>
          <cell r="Q109">
            <v>10.990044920883838</v>
          </cell>
          <cell r="R109">
            <v>6.7632468148061342</v>
          </cell>
          <cell r="S109">
            <v>7</v>
          </cell>
          <cell r="T109">
            <v>6.1</v>
          </cell>
          <cell r="U109">
            <v>9.6</v>
          </cell>
        </row>
        <row r="110">
          <cell r="M110">
            <v>69</v>
          </cell>
          <cell r="N110">
            <v>2.1923931149361477</v>
          </cell>
          <cell r="O110">
            <v>2.0502266658676875</v>
          </cell>
          <cell r="P110">
            <v>8.1639084875988033</v>
          </cell>
          <cell r="Q110">
            <v>11.237175085093659</v>
          </cell>
          <cell r="R110">
            <v>7.0083558883438535</v>
          </cell>
          <cell r="S110">
            <v>7.1</v>
          </cell>
          <cell r="T110">
            <v>6.3</v>
          </cell>
          <cell r="U110">
            <v>9.8000000000000007</v>
          </cell>
        </row>
        <row r="111">
          <cell r="M111">
            <v>70</v>
          </cell>
          <cell r="N111">
            <v>2.2604108828428648</v>
          </cell>
          <cell r="O111">
            <v>2.150334215147844</v>
          </cell>
          <cell r="P111">
            <v>8.3434507684528754</v>
          </cell>
          <cell r="Q111">
            <v>11.484305249303514</v>
          </cell>
          <cell r="R111">
            <v>7.2534649618815825</v>
          </cell>
          <cell r="S111">
            <v>7.2</v>
          </cell>
          <cell r="T111">
            <v>6.6</v>
          </cell>
          <cell r="U111">
            <v>9.9</v>
          </cell>
        </row>
        <row r="112">
          <cell r="M112">
            <v>71</v>
          </cell>
          <cell r="N112">
            <v>2.3561910049972346</v>
          </cell>
          <cell r="O112">
            <v>2.2913019886239852</v>
          </cell>
          <cell r="P112">
            <v>8.5962756129209215</v>
          </cell>
          <cell r="Q112">
            <v>11.832304868292933</v>
          </cell>
          <cell r="R112">
            <v>7.598618555230658</v>
          </cell>
          <cell r="S112">
            <v>7.3</v>
          </cell>
          <cell r="T112">
            <v>6.8</v>
          </cell>
          <cell r="U112">
            <v>10.1</v>
          </cell>
        </row>
        <row r="113">
          <cell r="M113">
            <v>72</v>
          </cell>
          <cell r="N113">
            <v>2.4519711271515865</v>
          </cell>
          <cell r="O113">
            <v>2.4322697621001161</v>
          </cell>
          <cell r="P113">
            <v>8.8491004573888734</v>
          </cell>
          <cell r="Q113">
            <v>12.180304487282253</v>
          </cell>
          <cell r="R113">
            <v>7.9437721485796793</v>
          </cell>
          <cell r="S113">
            <v>7.4</v>
          </cell>
          <cell r="T113">
            <v>7</v>
          </cell>
          <cell r="U113">
            <v>10.3</v>
          </cell>
        </row>
        <row r="114">
          <cell r="M114">
            <v>73</v>
          </cell>
          <cell r="N114">
            <v>2.5477512493059384</v>
          </cell>
          <cell r="O114">
            <v>2.5732375355762471</v>
          </cell>
          <cell r="P114">
            <v>9.1019253018568254</v>
          </cell>
          <cell r="Q114">
            <v>12.528304106271577</v>
          </cell>
          <cell r="R114">
            <v>8.288925741928697</v>
          </cell>
          <cell r="S114">
            <v>7.6</v>
          </cell>
          <cell r="T114">
            <v>7.2</v>
          </cell>
          <cell r="U114">
            <v>10.5</v>
          </cell>
        </row>
        <row r="115">
          <cell r="M115">
            <v>74</v>
          </cell>
          <cell r="N115">
            <v>2.6435313714602904</v>
          </cell>
          <cell r="O115">
            <v>2.7142053090523763</v>
          </cell>
          <cell r="P115">
            <v>9.3547501463247809</v>
          </cell>
          <cell r="Q115">
            <v>12.876303725260897</v>
          </cell>
          <cell r="R115">
            <v>8.6340793352777148</v>
          </cell>
          <cell r="S115">
            <v>7.7</v>
          </cell>
          <cell r="T115">
            <v>7.5</v>
          </cell>
          <cell r="U115">
            <v>10.7</v>
          </cell>
        </row>
        <row r="116">
          <cell r="M116">
            <v>75</v>
          </cell>
          <cell r="N116">
            <v>2.7393114936146592</v>
          </cell>
          <cell r="O116">
            <v>2.8551730825285144</v>
          </cell>
          <cell r="P116">
            <v>9.6075749907928234</v>
          </cell>
          <cell r="Q116">
            <v>13.224303344250309</v>
          </cell>
          <cell r="R116">
            <v>8.9792329286267876</v>
          </cell>
          <cell r="S116">
            <v>7.8</v>
          </cell>
          <cell r="T116">
            <v>7.8</v>
          </cell>
          <cell r="U116">
            <v>10.8</v>
          </cell>
        </row>
        <row r="117">
          <cell r="M117">
            <v>76</v>
          </cell>
          <cell r="N117">
            <v>2.8350916157690182</v>
          </cell>
          <cell r="O117">
            <v>2.996140856004641</v>
          </cell>
          <cell r="P117">
            <v>9.8603998352608162</v>
          </cell>
          <cell r="Q117">
            <v>13.57230296323965</v>
          </cell>
          <cell r="R117">
            <v>9.3243865219758142</v>
          </cell>
          <cell r="S117">
            <v>8</v>
          </cell>
          <cell r="T117">
            <v>8</v>
          </cell>
          <cell r="U117">
            <v>11</v>
          </cell>
        </row>
        <row r="118">
          <cell r="M118">
            <v>77</v>
          </cell>
          <cell r="N118">
            <v>2.9308717379233764</v>
          </cell>
          <cell r="O118">
            <v>3.1371086294807791</v>
          </cell>
          <cell r="P118">
            <v>10.1132246797288</v>
          </cell>
          <cell r="Q118">
            <v>13.92030258222902</v>
          </cell>
          <cell r="R118">
            <v>9.6695401153248639</v>
          </cell>
          <cell r="S118">
            <v>8.1999999999999993</v>
          </cell>
          <cell r="T118">
            <v>8.1999999999999993</v>
          </cell>
          <cell r="U118">
            <v>11.2</v>
          </cell>
        </row>
        <row r="119">
          <cell r="M119">
            <v>78</v>
          </cell>
          <cell r="N119">
            <v>3.0266518600777355</v>
          </cell>
          <cell r="O119">
            <v>3.2780764029569172</v>
          </cell>
          <cell r="P119">
            <v>10.366049524196784</v>
          </cell>
          <cell r="Q119">
            <v>14.26830220121839</v>
          </cell>
          <cell r="R119">
            <v>10.01469370867391</v>
          </cell>
          <cell r="S119">
            <v>8.3000000000000007</v>
          </cell>
          <cell r="T119">
            <v>8.3000000000000007</v>
          </cell>
          <cell r="U119">
            <v>11.4</v>
          </cell>
        </row>
        <row r="120">
          <cell r="M120">
            <v>79</v>
          </cell>
          <cell r="N120">
            <v>3.1224319822320936</v>
          </cell>
          <cell r="O120">
            <v>3.4190441764330552</v>
          </cell>
          <cell r="P120">
            <v>10.618874368664768</v>
          </cell>
          <cell r="Q120">
            <v>14.616301820207759</v>
          </cell>
          <cell r="R120">
            <v>10.359847302022956</v>
          </cell>
          <cell r="S120">
            <v>8.5</v>
          </cell>
          <cell r="T120">
            <v>8.5</v>
          </cell>
          <cell r="U120">
            <v>11.6</v>
          </cell>
        </row>
        <row r="121">
          <cell r="M121">
            <v>80</v>
          </cell>
          <cell r="N121">
            <v>3.2182121043864518</v>
          </cell>
          <cell r="O121">
            <v>3.5600119499091818</v>
          </cell>
          <cell r="P121">
            <v>10.871699213132764</v>
          </cell>
          <cell r="Q121">
            <v>14.964301439197097</v>
          </cell>
          <cell r="R121">
            <v>10.705000895371985</v>
          </cell>
          <cell r="S121">
            <v>8.6</v>
          </cell>
          <cell r="T121">
            <v>8.6</v>
          </cell>
          <cell r="U121">
            <v>11.8</v>
          </cell>
        </row>
        <row r="122">
          <cell r="M122">
            <v>81</v>
          </cell>
          <cell r="N122">
            <v>3.3116432240701847</v>
          </cell>
          <cell r="O122">
            <v>3.6975224961368571</v>
          </cell>
          <cell r="P122">
            <v>11.118323541554926</v>
          </cell>
          <cell r="Q122">
            <v>15.30376638578891</v>
          </cell>
          <cell r="R122">
            <v>10.984964887346328</v>
          </cell>
          <cell r="S122">
            <v>8.8000000000000007</v>
          </cell>
          <cell r="T122">
            <v>8.8000000000000007</v>
          </cell>
          <cell r="U122">
            <v>12</v>
          </cell>
        </row>
        <row r="123">
          <cell r="M123">
            <v>82</v>
          </cell>
          <cell r="N123">
            <v>3.405074343753931</v>
          </cell>
          <cell r="O123">
            <v>3.8350330423645289</v>
          </cell>
          <cell r="P123">
            <v>11.364947869977094</v>
          </cell>
          <cell r="Q123">
            <v>15.643231332380795</v>
          </cell>
          <cell r="R123">
            <v>11.264928879320637</v>
          </cell>
          <cell r="S123">
            <v>8.9</v>
          </cell>
          <cell r="T123">
            <v>8.9</v>
          </cell>
          <cell r="U123">
            <v>12.2</v>
          </cell>
        </row>
        <row r="124">
          <cell r="M124">
            <v>83</v>
          </cell>
          <cell r="N124">
            <v>3.4985054634376773</v>
          </cell>
          <cell r="O124">
            <v>3.9725435885922007</v>
          </cell>
          <cell r="P124">
            <v>11.611572198399262</v>
          </cell>
          <cell r="Q124">
            <v>15.98269627897268</v>
          </cell>
          <cell r="R124">
            <v>11.544892871294946</v>
          </cell>
          <cell r="S124">
            <v>9</v>
          </cell>
          <cell r="T124">
            <v>9</v>
          </cell>
          <cell r="U124">
            <v>12.4</v>
          </cell>
        </row>
        <row r="125">
          <cell r="M125">
            <v>84</v>
          </cell>
          <cell r="N125">
            <v>3.5919365831214236</v>
          </cell>
          <cell r="O125">
            <v>4.1100541348198707</v>
          </cell>
          <cell r="P125">
            <v>11.85819652682143</v>
          </cell>
          <cell r="Q125">
            <v>16.322161225564564</v>
          </cell>
          <cell r="R125">
            <v>11.824856863269256</v>
          </cell>
          <cell r="S125">
            <v>9.1999999999999993</v>
          </cell>
          <cell r="T125">
            <v>9.1999999999999993</v>
          </cell>
          <cell r="U125">
            <v>12.6</v>
          </cell>
        </row>
        <row r="126">
          <cell r="M126">
            <v>85</v>
          </cell>
          <cell r="N126">
            <v>3.6853677028051552</v>
          </cell>
          <cell r="O126">
            <v>4.247564681047546</v>
          </cell>
          <cell r="P126">
            <v>12.104820855243595</v>
          </cell>
          <cell r="Q126">
            <v>16.661626172156378</v>
          </cell>
          <cell r="R126">
            <v>12.104820855243595</v>
          </cell>
          <cell r="S126">
            <v>9.4</v>
          </cell>
          <cell r="T126">
            <v>9.4</v>
          </cell>
          <cell r="U126">
            <v>12.8</v>
          </cell>
        </row>
        <row r="127">
          <cell r="M127">
            <v>86</v>
          </cell>
          <cell r="N127">
            <v>3.7232752084912888</v>
          </cell>
          <cell r="O127">
            <v>4.2980517448380393</v>
          </cell>
          <cell r="P127">
            <v>12.195369097126928</v>
          </cell>
          <cell r="Q127">
            <v>16.786260892062522</v>
          </cell>
          <cell r="R127">
            <v>12.195369097126928</v>
          </cell>
          <cell r="S127">
            <v>9.6</v>
          </cell>
          <cell r="T127">
            <v>9.6</v>
          </cell>
          <cell r="U127">
            <v>13.2</v>
          </cell>
        </row>
        <row r="128">
          <cell r="M128">
            <v>87</v>
          </cell>
          <cell r="N128">
            <v>3.7611827141774095</v>
          </cell>
          <cell r="O128">
            <v>4.348538808628529</v>
          </cell>
          <cell r="P128">
            <v>12.285917339010314</v>
          </cell>
          <cell r="Q128">
            <v>16.91089561196857</v>
          </cell>
          <cell r="R128">
            <v>12.285917339010314</v>
          </cell>
          <cell r="S128">
            <v>9.8000000000000007</v>
          </cell>
          <cell r="T128">
            <v>9.8000000000000007</v>
          </cell>
          <cell r="U128">
            <v>13.5</v>
          </cell>
        </row>
        <row r="129">
          <cell r="M129">
            <v>88</v>
          </cell>
          <cell r="N129">
            <v>3.7990902198635297</v>
          </cell>
          <cell r="O129">
            <v>4.3990258724190179</v>
          </cell>
          <cell r="P129">
            <v>12.376465580893699</v>
          </cell>
          <cell r="Q129">
            <v>17.035530331874611</v>
          </cell>
          <cell r="R129">
            <v>12.376465580893699</v>
          </cell>
          <cell r="S129">
            <v>10</v>
          </cell>
          <cell r="T129">
            <v>10</v>
          </cell>
          <cell r="U129">
            <v>13.8</v>
          </cell>
        </row>
        <row r="130">
          <cell r="M130">
            <v>89</v>
          </cell>
          <cell r="N130">
            <v>3.8369977255496504</v>
          </cell>
          <cell r="O130">
            <v>4.4495129362095076</v>
          </cell>
          <cell r="P130">
            <v>12.467013822777085</v>
          </cell>
          <cell r="Q130">
            <v>17.160165051780659</v>
          </cell>
          <cell r="R130">
            <v>12.467013822777085</v>
          </cell>
          <cell r="S130">
            <v>10.199999999999999</v>
          </cell>
          <cell r="T130">
            <v>10.199999999999999</v>
          </cell>
          <cell r="U130">
            <v>14.2</v>
          </cell>
        </row>
        <row r="131">
          <cell r="M131">
            <v>90</v>
          </cell>
          <cell r="N131">
            <v>3.8749052312357848</v>
          </cell>
          <cell r="O131">
            <v>4.5</v>
          </cell>
          <cell r="P131">
            <v>12.55756206466042</v>
          </cell>
          <cell r="Q131">
            <v>17.284799771686799</v>
          </cell>
          <cell r="R131">
            <v>12.55756206466042</v>
          </cell>
          <cell r="S131">
            <v>10.5</v>
          </cell>
          <cell r="T131">
            <v>10.5</v>
          </cell>
          <cell r="U131">
            <v>14.5</v>
          </cell>
        </row>
        <row r="132">
          <cell r="M132">
            <v>91</v>
          </cell>
          <cell r="N132">
            <v>3.8749052312357848</v>
          </cell>
          <cell r="O132">
            <v>4.5</v>
          </cell>
          <cell r="P132">
            <v>12.557562064660418</v>
          </cell>
          <cell r="Q132">
            <v>17.284799771686799</v>
          </cell>
          <cell r="R132">
            <v>12.557562064660418</v>
          </cell>
          <cell r="S132">
            <v>10.6</v>
          </cell>
          <cell r="T132">
            <v>10.6</v>
          </cell>
          <cell r="U132">
            <v>14.6</v>
          </cell>
        </row>
        <row r="133">
          <cell r="M133">
            <v>92</v>
          </cell>
          <cell r="N133">
            <v>3.8749052312357848</v>
          </cell>
          <cell r="O133">
            <v>4.5</v>
          </cell>
          <cell r="P133">
            <v>12.557562064660418</v>
          </cell>
          <cell r="Q133">
            <v>17.284799771686799</v>
          </cell>
          <cell r="R133">
            <v>12.557562064660418</v>
          </cell>
          <cell r="S133">
            <v>10.7</v>
          </cell>
          <cell r="T133">
            <v>10.7</v>
          </cell>
          <cell r="U133">
            <v>14.7</v>
          </cell>
        </row>
        <row r="134">
          <cell r="M134">
            <v>93</v>
          </cell>
          <cell r="N134">
            <v>3.8749052312357848</v>
          </cell>
          <cell r="O134">
            <v>4.5</v>
          </cell>
          <cell r="P134">
            <v>12.557562064660418</v>
          </cell>
          <cell r="Q134">
            <v>17.284799771686799</v>
          </cell>
          <cell r="R134">
            <v>12.557562064660418</v>
          </cell>
          <cell r="S134">
            <v>10.8</v>
          </cell>
          <cell r="T134">
            <v>10.8</v>
          </cell>
          <cell r="U134">
            <v>14.8</v>
          </cell>
        </row>
        <row r="135">
          <cell r="M135">
            <v>94</v>
          </cell>
          <cell r="N135">
            <v>3.8749052312357848</v>
          </cell>
          <cell r="O135">
            <v>4.5</v>
          </cell>
          <cell r="P135">
            <v>12.557562064660418</v>
          </cell>
          <cell r="Q135">
            <v>17.284799771686799</v>
          </cell>
          <cell r="R135">
            <v>12.557562064660418</v>
          </cell>
          <cell r="S135">
            <v>10.8</v>
          </cell>
          <cell r="T135">
            <v>10.8</v>
          </cell>
          <cell r="U135">
            <v>14.8</v>
          </cell>
        </row>
        <row r="136">
          <cell r="M136">
            <v>95</v>
          </cell>
          <cell r="N136">
            <v>3.8749052312357848</v>
          </cell>
          <cell r="O136">
            <v>4.5</v>
          </cell>
          <cell r="P136">
            <v>12.55756206466042</v>
          </cell>
          <cell r="Q136">
            <v>17.284799771686799</v>
          </cell>
          <cell r="R136">
            <v>12.55756206466042</v>
          </cell>
          <cell r="S136">
            <v>10.8</v>
          </cell>
          <cell r="T136">
            <v>10.8</v>
          </cell>
          <cell r="U136">
            <v>14.9</v>
          </cell>
        </row>
        <row r="137">
          <cell r="M137">
            <v>96</v>
          </cell>
          <cell r="N137">
            <v>3.8749052312357848</v>
          </cell>
          <cell r="O137">
            <v>4.5</v>
          </cell>
          <cell r="P137">
            <v>12.55756206466042</v>
          </cell>
          <cell r="Q137">
            <v>17.284799771686799</v>
          </cell>
          <cell r="R137">
            <v>12.55756206466042</v>
          </cell>
          <cell r="S137">
            <v>10.8</v>
          </cell>
          <cell r="T137">
            <v>10.8</v>
          </cell>
          <cell r="U137">
            <v>14.9</v>
          </cell>
        </row>
        <row r="138">
          <cell r="M138">
            <v>97</v>
          </cell>
          <cell r="N138">
            <v>3.8749052312357848</v>
          </cell>
          <cell r="O138">
            <v>4.5</v>
          </cell>
          <cell r="P138">
            <v>12.55756206466042</v>
          </cell>
          <cell r="Q138">
            <v>17.284799771686799</v>
          </cell>
          <cell r="R138">
            <v>12.55756206466042</v>
          </cell>
          <cell r="S138">
            <v>10.8</v>
          </cell>
          <cell r="T138">
            <v>10.8</v>
          </cell>
          <cell r="U138">
            <v>14.9</v>
          </cell>
        </row>
        <row r="139">
          <cell r="M139">
            <v>98</v>
          </cell>
          <cell r="N139">
            <v>3.8749052312357848</v>
          </cell>
          <cell r="O139">
            <v>4.5</v>
          </cell>
          <cell r="P139">
            <v>12.55756206466042</v>
          </cell>
          <cell r="Q139">
            <v>17.284799771686799</v>
          </cell>
          <cell r="R139">
            <v>12.55756206466042</v>
          </cell>
          <cell r="S139">
            <v>10.8</v>
          </cell>
          <cell r="T139">
            <v>10.8</v>
          </cell>
          <cell r="U139">
            <v>14.9</v>
          </cell>
        </row>
        <row r="140">
          <cell r="M140">
            <v>99</v>
          </cell>
          <cell r="N140">
            <v>3.8749052312357848</v>
          </cell>
          <cell r="O140">
            <v>4.5</v>
          </cell>
          <cell r="P140">
            <v>12.55756206466042</v>
          </cell>
          <cell r="Q140">
            <v>17.284799771686799</v>
          </cell>
          <cell r="R140">
            <v>12.55756206466042</v>
          </cell>
          <cell r="S140">
            <v>10.8</v>
          </cell>
          <cell r="T140">
            <v>10.8</v>
          </cell>
          <cell r="U140">
            <v>14.9</v>
          </cell>
        </row>
        <row r="141">
          <cell r="M141">
            <v>100</v>
          </cell>
          <cell r="N141">
            <v>3.8749052312357848</v>
          </cell>
          <cell r="O141">
            <v>4.5</v>
          </cell>
          <cell r="P141">
            <v>12.55756206466042</v>
          </cell>
          <cell r="Q141">
            <v>17.284799771686799</v>
          </cell>
          <cell r="R141">
            <v>12.55756206466042</v>
          </cell>
          <cell r="S141">
            <v>10.8</v>
          </cell>
          <cell r="T141">
            <v>10.8</v>
          </cell>
          <cell r="U141">
            <v>14.9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qD_acnt"/>
      <sheetName val="Mctng"/>
      <sheetName val="Anlycs"/>
      <sheetName val="Sheet3"/>
      <sheetName val="Sheet3 (2)"/>
      <sheetName val="Sheet1"/>
      <sheetName val="ﾏｯﾁﾝｸﾞ"/>
      <sheetName val="計算"/>
      <sheetName val="ｽｹﾙﾄﾝｺｰﾄﾞ"/>
      <sheetName val="ｸﾗｯﾁ"/>
      <sheetName val="検討シート"/>
      <sheetName val="フリクション"/>
      <sheetName val="OP"/>
      <sheetName val="BRG"/>
      <sheetName val="VDT"/>
      <sheetName val="油圧"/>
      <sheetName val="TR"/>
      <sheetName val="VH45DE(仮)"/>
      <sheetName val="9003"/>
      <sheetName val="F4Rt変速線"/>
      <sheetName val="総合B"/>
      <sheetName val="CVT3ｽﾄｰﾙﾄﾙｸﾀﾞｳﾝ"/>
      <sheetName val="ﾕｰｻﾞｰ設定"/>
      <sheetName val="02年ク対UE,UA"/>
      <sheetName val="CVT3変速線"/>
      <sheetName val="2.0L MPI Eng(ｺｰｽﾄ)"/>
      <sheetName val="その1"/>
      <sheetName val="関数"/>
      <sheetName val="Dept"/>
      <sheetName val="Design  VSR Changes"/>
      <sheetName val="Option Weights"/>
      <sheetName val="#計算#"/>
      <sheetName val="手順書"/>
      <sheetName val="P1；依頼書"/>
      <sheetName val="Sheet7"/>
      <sheetName val="AL_ZH1E　KHOT"/>
      <sheetName val="MAPTFA0(H_R)"/>
      <sheetName val="General"/>
      <sheetName val="斜面モデル（発進時）X11C"/>
      <sheetName val="測定結果貼り付け表"/>
      <sheetName val="R-Base Editor貼り付け表"/>
      <sheetName val="回転vs空気量調査　グラフ"/>
      <sheetName val="DATA"/>
      <sheetName val="Eng"/>
      <sheetName val="ﾌｫｰﾏｯﾄ"/>
      <sheetName val="MI項目一覧"/>
      <sheetName val="DT"/>
      <sheetName val="Appendix2"/>
      <sheetName val="OPﾌﾘｸｼｮﾝ"/>
      <sheetName val="Format"/>
      <sheetName val="PORTADA"/>
      <sheetName val="ROM定数、補間"/>
      <sheetName val="検討結果"/>
      <sheetName val="No02_20050315"/>
      <sheetName val="KHOT"/>
      <sheetName val="323MPLﾃﾞｰﾀ"/>
      <sheetName val="ABO変速"/>
      <sheetName val="WTC BODY一覧原紙"/>
      <sheetName val="LA4失火ｷｬﾝｾﾙﾃﾞｰﾀ"/>
      <sheetName val="CPM B85 Novo Mesto"/>
      <sheetName val="全構成(構成順)"/>
      <sheetName val="TM型式"/>
      <sheetName val="集計結果"/>
      <sheetName val="性能ﾃﾞｰﾀ"/>
      <sheetName val="Eng250Nm"/>
      <sheetName val="amp_spr"/>
      <sheetName val="B.共通定数"/>
      <sheetName val="Sheet3_(2)"/>
      <sheetName val="DIST"/>
      <sheetName val="Summary"/>
      <sheetName val="KH1E"/>
      <sheetName val="Constants"/>
      <sheetName val="WOT ADV FH"/>
      <sheetName val="空気量感度"/>
      <sheetName val="設計手順書"/>
      <sheetName val="3-7-1Functional target(BELT)"/>
      <sheetName val="Model Years"/>
      <sheetName val="Resumen"/>
      <sheetName val="ﾌｨｰﾙﾄﾞﾃﾞｰﾀ"/>
      <sheetName val="11月度"/>
      <sheetName val="ばね"/>
      <sheetName val="Sheet16"/>
      <sheetName val="p11平均応力表"/>
      <sheetName val="FGR_3.892"/>
      <sheetName val="SMALL_FUNCTION_CODE"/>
      <sheetName val="INTERNAL_PROCESS"/>
      <sheetName val="204比較"/>
      <sheetName val="「構成管理計画書」(構成) (2)"/>
      <sheetName val="進入角計算"/>
      <sheetName val="ADV0"/>
      <sheetName val="A"/>
      <sheetName val="#REF"/>
      <sheetName val="NEAVE"/>
      <sheetName val="進捗表"/>
      <sheetName val="欧州走行比率"/>
      <sheetName val="ﾊﾟｰﾂﾘｽﾄ元"/>
      <sheetName val="歯車伝達誤差測定試作通知"/>
      <sheetName val="設計通知"/>
      <sheetName val="TM"/>
      <sheetName val="01下"/>
      <sheetName val="ＴＡ２"/>
      <sheetName val="印刷不要"/>
      <sheetName val="BASE"/>
      <sheetName val="SM-SA(180K)"/>
      <sheetName val="销售收入A4"/>
      <sheetName val="諸元ﾃｰﾌﾞﾙ"/>
      <sheetName val="Sheet3_(2)1"/>
      <sheetName val="2_0L_MPI_Eng(ｺｰｽﾄ)"/>
      <sheetName val="Design__VSR_Changes"/>
      <sheetName val="Option_Weights"/>
      <sheetName val="R-Base_Editor貼り付け表"/>
      <sheetName val="Model_Years"/>
      <sheetName val="B_共通定数"/>
      <sheetName val="WTC_BODY一覧原紙"/>
      <sheetName val="CPM_B85_Novo_Mesto"/>
      <sheetName val="3-7-1Functional_target(BELT)"/>
      <sheetName val="WOT_ADV_FH"/>
      <sheetName val="Sheet3_(2)2"/>
      <sheetName val="2_0L_MPI_Eng(ｺｰｽﾄ)1"/>
      <sheetName val="Design__VSR_Changes1"/>
      <sheetName val="Option_Weights1"/>
      <sheetName val="R-Base_Editor貼り付け表1"/>
      <sheetName val="Model_Years1"/>
      <sheetName val="B_共通定数1"/>
      <sheetName val="WTC_BODY一覧原紙1"/>
      <sheetName val="CPM_B85_Novo_Mesto1"/>
      <sheetName val="3-7-1Functional_target(BELT)1"/>
      <sheetName val="WOT_ADV_FH1"/>
      <sheetName val="Sheet3_(2)3"/>
      <sheetName val="2_0L_MPI_Eng(ｺｰｽﾄ)2"/>
      <sheetName val="Design__VSR_Changes2"/>
      <sheetName val="Option_Weights2"/>
      <sheetName val="R-Base_Editor貼り付け表2"/>
      <sheetName val="Model_Years2"/>
      <sheetName val="B_共通定数2"/>
      <sheetName val="WTC_BODY一覧原紙2"/>
      <sheetName val="CPM_B85_Novo_Mesto2"/>
      <sheetName val="3-7-1Functional_target(BELT)2"/>
      <sheetName val="WOT_ADV_FH2"/>
      <sheetName val="疲労限度線図"/>
      <sheetName val="After Sales Supplier #'s"/>
      <sheetName val="Sheet3_(2)5"/>
      <sheetName val="2_0L_MPI_Eng(ｺｰｽﾄ)4"/>
      <sheetName val="Design__VSR_Changes4"/>
      <sheetName val="Option_Weights4"/>
      <sheetName val="Sheet3_(2)4"/>
      <sheetName val="2_0L_MPI_Eng(ｺｰｽﾄ)3"/>
      <sheetName val="Design__VSR_Changes3"/>
      <sheetName val="Option_Weights3"/>
      <sheetName val="前提"/>
      <sheetName val="work"/>
      <sheetName val="R&amp;D変換サブ"/>
      <sheetName val="D1max"/>
      <sheetName val="Nmax"/>
      <sheetName val="D1min"/>
      <sheetName val="Pmax"/>
      <sheetName val="Rmax"/>
      <sheetName val="表紙(修正前)"/>
      <sheetName val="진행 data (2)"/>
      <sheetName val="生涯利益計画ｼｰﾄ"/>
      <sheetName val="dB"/>
      <sheetName val="発熱量"/>
      <sheetName val="NTCNA Option Weights"/>
      <sheetName val="RAM名置き換え"/>
      <sheetName val="Généralités"/>
      <sheetName val="B"/>
      <sheetName val="MAP Bumper Capacity Conditions"/>
      <sheetName val="コスト (4)"/>
      <sheetName val="ﾘｽﾄ"/>
      <sheetName val="入力規制"/>
      <sheetName val="附件1_系统方案"/>
      <sheetName val="過不足ﾏﾄﾒ"/>
      <sheetName val="14mmqfup"/>
      <sheetName val="ﾊﾞﾙﾌﾞﾘｰｸ"/>
      <sheetName val="新目標"/>
      <sheetName val="G"/>
      <sheetName val="FGR_3_892"/>
      <sheetName val="班部番別"/>
      <sheetName val="基準ﾘｽﾄ"/>
      <sheetName val="Sheet2"/>
      <sheetName val="低開度域流量特性"/>
      <sheetName val="応力線図"/>
      <sheetName val="read me first"/>
      <sheetName val="R-Base_Editor貼り付け表3"/>
      <sheetName val="WOT_ADV_FH3"/>
      <sheetName val="3-7-1Functional_target(BELT)3"/>
      <sheetName val="B_共通定数3"/>
      <sheetName val="Model_Years3"/>
      <sheetName val="WTC_BODY一覧原紙3"/>
      <sheetName val="CPM_B85_Novo_Mesto3"/>
      <sheetName val="「構成管理計画書」(構成)_(2)"/>
      <sheetName val="After_Sales_Supplier_#'s"/>
      <sheetName val="走行抵抗"/>
      <sheetName val="定数一覧"/>
      <sheetName val="AAA"/>
      <sheetName val="VC板厚1"/>
      <sheetName val="ＶＣ面圧Ｓ"/>
      <sheetName val="VC残留トルク"/>
      <sheetName val="moto"/>
      <sheetName val="sheet5"/>
      <sheetName val="CAN送信(TRQ関係)"/>
      <sheetName val="CAMCAL1"/>
    </sheetNames>
    <sheetDataSet>
      <sheetData sheetId="0" refreshError="1"/>
      <sheetData sheetId="1" refreshError="1">
        <row r="15">
          <cell r="F15">
            <v>0</v>
          </cell>
        </row>
        <row r="91">
          <cell r="F91">
            <v>1</v>
          </cell>
        </row>
        <row r="147">
          <cell r="E147">
            <v>1E-4</v>
          </cell>
          <cell r="F147">
            <v>400</v>
          </cell>
          <cell r="G147">
            <v>800</v>
          </cell>
          <cell r="H147">
            <v>1200</v>
          </cell>
          <cell r="I147">
            <v>1600</v>
          </cell>
          <cell r="J147">
            <v>2000</v>
          </cell>
          <cell r="K147">
            <v>2400</v>
          </cell>
          <cell r="L147">
            <v>2800</v>
          </cell>
          <cell r="M147">
            <v>3200</v>
          </cell>
          <cell r="N147">
            <v>3600</v>
          </cell>
          <cell r="O147">
            <v>4000</v>
          </cell>
          <cell r="P147">
            <v>4400</v>
          </cell>
          <cell r="Q147">
            <v>4800</v>
          </cell>
          <cell r="R147">
            <v>5200</v>
          </cell>
          <cell r="S147">
            <v>5600</v>
          </cell>
          <cell r="T147">
            <v>6000</v>
          </cell>
          <cell r="U147">
            <v>6400</v>
          </cell>
          <cell r="V147">
            <v>6800</v>
          </cell>
          <cell r="W147">
            <v>7200</v>
          </cell>
          <cell r="X147">
            <v>7600</v>
          </cell>
          <cell r="Y147">
            <v>8000</v>
          </cell>
          <cell r="Z147">
            <v>8400</v>
          </cell>
        </row>
      </sheetData>
      <sheetData sheetId="2" refreshError="1">
        <row r="15">
          <cell r="F15">
            <v>0</v>
          </cell>
          <cell r="G15">
            <v>100</v>
          </cell>
          <cell r="H15">
            <v>200</v>
          </cell>
          <cell r="I15">
            <v>300</v>
          </cell>
          <cell r="J15">
            <v>400</v>
          </cell>
          <cell r="K15">
            <v>500</v>
          </cell>
          <cell r="L15">
            <v>600</v>
          </cell>
          <cell r="M15">
            <v>700</v>
          </cell>
          <cell r="N15">
            <v>800</v>
          </cell>
          <cell r="O15">
            <v>900</v>
          </cell>
          <cell r="P15">
            <v>1000</v>
          </cell>
          <cell r="Q15">
            <v>1100</v>
          </cell>
          <cell r="R15">
            <v>1200</v>
          </cell>
          <cell r="S15">
            <v>1300</v>
          </cell>
          <cell r="T15">
            <v>1400</v>
          </cell>
          <cell r="U15">
            <v>1500</v>
          </cell>
          <cell r="V15">
            <v>1600</v>
          </cell>
          <cell r="W15">
            <v>1700</v>
          </cell>
          <cell r="X15">
            <v>1800</v>
          </cell>
          <cell r="Y15">
            <v>1900</v>
          </cell>
          <cell r="Z15">
            <v>2000</v>
          </cell>
          <cell r="AA15">
            <v>2100</v>
          </cell>
          <cell r="AB15">
            <v>2200</v>
          </cell>
          <cell r="AC15">
            <v>2300</v>
          </cell>
          <cell r="AD15">
            <v>2400</v>
          </cell>
          <cell r="AE15">
            <v>2500</v>
          </cell>
          <cell r="AF15">
            <v>2600</v>
          </cell>
          <cell r="AG15">
            <v>2700</v>
          </cell>
          <cell r="AH15">
            <v>2800</v>
          </cell>
          <cell r="AI15">
            <v>2900</v>
          </cell>
          <cell r="AJ15">
            <v>3000</v>
          </cell>
          <cell r="AK15">
            <v>3100</v>
          </cell>
          <cell r="AL15">
            <v>3200</v>
          </cell>
          <cell r="AM15">
            <v>3300</v>
          </cell>
          <cell r="AN15">
            <v>3400</v>
          </cell>
          <cell r="AO15">
            <v>3500</v>
          </cell>
          <cell r="AP15">
            <v>3600</v>
          </cell>
          <cell r="AQ15">
            <v>3700</v>
          </cell>
          <cell r="AR15">
            <v>3800</v>
          </cell>
          <cell r="AS15">
            <v>3900</v>
          </cell>
          <cell r="AT15">
            <v>4000</v>
          </cell>
          <cell r="AU15">
            <v>4100</v>
          </cell>
          <cell r="AV15">
            <v>4200</v>
          </cell>
          <cell r="AW15">
            <v>4300</v>
          </cell>
          <cell r="AX15">
            <v>4400</v>
          </cell>
          <cell r="AY15">
            <v>4500</v>
          </cell>
          <cell r="AZ15">
            <v>4600</v>
          </cell>
          <cell r="BA15">
            <v>4700</v>
          </cell>
          <cell r="BB15">
            <v>4800</v>
          </cell>
          <cell r="BC15">
            <v>4900</v>
          </cell>
          <cell r="BD15">
            <v>5000</v>
          </cell>
          <cell r="BE15">
            <v>5100</v>
          </cell>
          <cell r="BF15">
            <v>5200</v>
          </cell>
          <cell r="BG15">
            <v>5300</v>
          </cell>
          <cell r="BH15">
            <v>5400</v>
          </cell>
          <cell r="BI15">
            <v>5500</v>
          </cell>
          <cell r="BJ15">
            <v>5600</v>
          </cell>
          <cell r="BK15">
            <v>5700</v>
          </cell>
          <cell r="BL15">
            <v>5800</v>
          </cell>
          <cell r="BM15">
            <v>5900</v>
          </cell>
          <cell r="BN15">
            <v>6000</v>
          </cell>
          <cell r="BO15">
            <v>6100</v>
          </cell>
          <cell r="BP15">
            <v>6200</v>
          </cell>
          <cell r="BQ15">
            <v>6300</v>
          </cell>
          <cell r="BR15">
            <v>6400</v>
          </cell>
          <cell r="BS15">
            <v>6500</v>
          </cell>
          <cell r="BT15">
            <v>6600</v>
          </cell>
          <cell r="BU15">
            <v>6700</v>
          </cell>
          <cell r="BV15">
            <v>6800</v>
          </cell>
          <cell r="BW15">
            <v>6900</v>
          </cell>
          <cell r="BX15">
            <v>7000</v>
          </cell>
          <cell r="BY15">
            <v>7100</v>
          </cell>
          <cell r="BZ15">
            <v>7200</v>
          </cell>
          <cell r="CA15">
            <v>7400</v>
          </cell>
          <cell r="CB15">
            <v>7600</v>
          </cell>
          <cell r="CC15">
            <v>8400</v>
          </cell>
        </row>
        <row r="16">
          <cell r="B16">
            <v>0</v>
          </cell>
          <cell r="D16">
            <v>4.0892659572840868</v>
          </cell>
        </row>
        <row r="17">
          <cell r="B17">
            <v>0.05</v>
          </cell>
          <cell r="D17">
            <v>4.2056665629955203</v>
          </cell>
        </row>
        <row r="18">
          <cell r="B18">
            <v>0.1</v>
          </cell>
          <cell r="D18">
            <v>4.3220671687069458</v>
          </cell>
        </row>
        <row r="19">
          <cell r="B19">
            <v>0.15</v>
          </cell>
          <cell r="D19">
            <v>4.3612752570959481</v>
          </cell>
        </row>
        <row r="20">
          <cell r="B20">
            <v>0.2</v>
          </cell>
          <cell r="D20">
            <v>4.4004833454849557</v>
          </cell>
        </row>
        <row r="21">
          <cell r="B21">
            <v>0.25</v>
          </cell>
          <cell r="D21">
            <v>4.4064486853308757</v>
          </cell>
        </row>
        <row r="22">
          <cell r="B22">
            <v>0.3</v>
          </cell>
          <cell r="D22">
            <v>4.4124140251767852</v>
          </cell>
        </row>
        <row r="23">
          <cell r="B23">
            <v>0.35</v>
          </cell>
          <cell r="D23">
            <v>4.4116492380170609</v>
          </cell>
        </row>
        <row r="24">
          <cell r="B24">
            <v>0.4</v>
          </cell>
          <cell r="D24">
            <v>4.4108844508573384</v>
          </cell>
        </row>
        <row r="25">
          <cell r="B25">
            <v>0.45</v>
          </cell>
          <cell r="D25">
            <v>4.4171557055671267</v>
          </cell>
        </row>
        <row r="26">
          <cell r="B26">
            <v>0.5</v>
          </cell>
          <cell r="D26">
            <v>4.42342696027697</v>
          </cell>
        </row>
        <row r="27">
          <cell r="B27">
            <v>0.55000000000000004</v>
          </cell>
          <cell r="D27">
            <v>4.3905920982190612</v>
          </cell>
        </row>
        <row r="28">
          <cell r="B28">
            <v>0.6</v>
          </cell>
          <cell r="D28">
            <v>4.3577572361611718</v>
          </cell>
        </row>
        <row r="29">
          <cell r="B29">
            <v>0.65</v>
          </cell>
          <cell r="D29">
            <v>4.1998031947709169</v>
          </cell>
        </row>
        <row r="30">
          <cell r="B30">
            <v>0.7</v>
          </cell>
          <cell r="D30">
            <v>4.041849153380582</v>
          </cell>
        </row>
        <row r="31">
          <cell r="B31">
            <v>0.72499999999999998</v>
          </cell>
          <cell r="D31">
            <v>3.888483834948758</v>
          </cell>
        </row>
        <row r="32">
          <cell r="B32">
            <v>0.75</v>
          </cell>
          <cell r="D32">
            <v>3.7351185165167902</v>
          </cell>
        </row>
        <row r="33">
          <cell r="B33">
            <v>0.77500000000000002</v>
          </cell>
          <cell r="D33">
            <v>3.5748191278368102</v>
          </cell>
        </row>
        <row r="34">
          <cell r="B34">
            <v>0.8</v>
          </cell>
          <cell r="D34">
            <v>3.4145197391565851</v>
          </cell>
        </row>
        <row r="35">
          <cell r="B35">
            <v>0.82499999999999996</v>
          </cell>
          <cell r="D35">
            <v>3.2539144356126082</v>
          </cell>
        </row>
        <row r="36">
          <cell r="B36">
            <v>0.85</v>
          </cell>
          <cell r="D36">
            <v>3.1018747482576208</v>
          </cell>
        </row>
        <row r="37">
          <cell r="B37">
            <v>0.875</v>
          </cell>
          <cell r="D37">
            <v>2.9777242993273685</v>
          </cell>
        </row>
        <row r="38">
          <cell r="B38">
            <v>0.89234402605256358</v>
          </cell>
          <cell r="D38">
            <v>2.698604090936751</v>
          </cell>
        </row>
        <row r="39">
          <cell r="B39">
            <v>0.90308998699194398</v>
          </cell>
          <cell r="D39">
            <v>2.5118939313178892</v>
          </cell>
        </row>
        <row r="40">
          <cell r="B40">
            <v>0.91381385238371704</v>
          </cell>
          <cell r="D40">
            <v>2.2915111972930866</v>
          </cell>
        </row>
        <row r="41">
          <cell r="B41">
            <v>0.92427928606188192</v>
          </cell>
          <cell r="D41">
            <v>2.0764394109091739</v>
          </cell>
        </row>
        <row r="42">
          <cell r="B42">
            <v>0.93449845124356801</v>
          </cell>
          <cell r="D42">
            <v>1.8099451529418218</v>
          </cell>
        </row>
        <row r="43">
          <cell r="B43">
            <v>0.94448267215016879</v>
          </cell>
          <cell r="D43">
            <v>1.545390483591202</v>
          </cell>
        </row>
        <row r="44">
          <cell r="B44">
            <v>0.95424250943932509</v>
          </cell>
          <cell r="D44">
            <v>1.2804742462230294</v>
          </cell>
        </row>
        <row r="45">
          <cell r="B45">
            <v>0.96378782734555546</v>
          </cell>
          <cell r="D45">
            <v>1.0133587728617357</v>
          </cell>
        </row>
        <row r="46">
          <cell r="B46">
            <v>0.97312785359969878</v>
          </cell>
          <cell r="D46">
            <v>0.75198816597456286</v>
          </cell>
        </row>
        <row r="47">
          <cell r="B47">
            <v>0.98227123303956843</v>
          </cell>
          <cell r="D47">
            <v>0.49612050905675886</v>
          </cell>
        </row>
        <row r="48">
          <cell r="B48">
            <v>0.99122607569249488</v>
          </cell>
          <cell r="D48">
            <v>0.24552885170073679</v>
          </cell>
        </row>
        <row r="49">
          <cell r="B49">
            <v>1</v>
          </cell>
          <cell r="D4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展開文"/>
      <sheetName val="UCﾛｯﾄ"/>
      <sheetName val="購入品見積"/>
      <sheetName val="DIFF見積"/>
      <sheetName val="ｻｰﾋﾞｽ保証費依頼"/>
      <sheetName val="▲"/>
      <sheetName val="ｿｰｼﾝｸﾞ結果"/>
      <sheetName val="試作ﾒｰｶｰ"/>
      <sheetName val="見積前提台数"/>
      <sheetName val="ANO台数(UCﾓﾆﾀｰ台数)"/>
      <sheetName val="ANO"/>
      <sheetName val="ANA"/>
      <sheetName val="ANC"/>
      <sheetName val="日程"/>
    </sheetNames>
    <sheetDataSet>
      <sheetData sheetId="0" refreshError="1"/>
      <sheetData sheetId="1" refreshError="1"/>
      <sheetData sheetId="2" refreshError="1"/>
      <sheetData sheetId="3" refreshError="1"/>
      <sheetData sheetId="4" refreshError="1"/>
      <sheetData sheetId="5" refreshError="1"/>
      <sheetData sheetId="6" refreshError="1">
        <row r="1">
          <cell r="EU1">
            <v>1</v>
          </cell>
        </row>
        <row r="2">
          <cell r="EU2">
            <v>14.904999999999999</v>
          </cell>
        </row>
        <row r="3">
          <cell r="EU3">
            <v>0.1192</v>
          </cell>
        </row>
        <row r="4">
          <cell r="EU4">
            <v>2.3835000000000002</v>
          </cell>
        </row>
        <row r="5">
          <cell r="EU5">
            <v>6.3882000000000001E-3</v>
          </cell>
        </row>
        <row r="6">
          <cell r="EU6">
            <v>2.9085000000000001</v>
          </cell>
        </row>
        <row r="7">
          <cell r="EU7">
            <v>9.0460999999999991</v>
          </cell>
        </row>
        <row r="8">
          <cell r="EU8">
            <v>3.6789000000000001</v>
          </cell>
        </row>
        <row r="10">
          <cell r="EU10">
            <v>143</v>
          </cell>
        </row>
      </sheetData>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RS"/>
      <sheetName val="Summary "/>
      <sheetName val="Section perf"/>
      <sheetName val="Late ST"/>
      <sheetName val="Late DN"/>
      <sheetName val="2 week release"/>
      <sheetName val="Tooling"/>
      <sheetName val="TOTALETRS090701"/>
      <sheetName val="実地棚卸表"/>
      <sheetName val="総合B"/>
      <sheetName val="???"/>
      <sheetName val="詳細図2（車体）"/>
      <sheetName val="星取表"/>
      <sheetName val="___"/>
      <sheetName val="MPL 技連"/>
      <sheetName val="342E BLOCK"/>
      <sheetName val="Sheet16"/>
      <sheetName val="ﾕｰｻﾞｰ設定"/>
      <sheetName val="制造成本预算表A3"/>
      <sheetName val="物流费用预算表(A4)"/>
      <sheetName val="销售费用预算表(A4)"/>
      <sheetName val="管理费用预算表(A4)"/>
      <sheetName val="信息费用预算表(A4) "/>
      <sheetName val="研发费用预算明细表A3"/>
      <sheetName val="After Sales Supplier #'s"/>
      <sheetName val="HS配管準"/>
      <sheetName val="ＶＡ"/>
      <sheetName val="実績見込99"/>
      <sheetName val="IP標時xls"/>
      <sheetName val="9003"/>
      <sheetName val="EQﾏ､HQﾏ-GA18DE"/>
      <sheetName val="集計条件"/>
      <sheetName val="#REF!"/>
      <sheetName val="ENGINE"/>
      <sheetName val="ＹＹ"/>
      <sheetName val="等温線計算"/>
      <sheetName val="車両諸元ﾃﾞｰﾀ"/>
      <sheetName val="DK5"/>
      <sheetName val="Gas2"/>
      <sheetName val="Gas3"/>
      <sheetName val="Gas4"/>
      <sheetName val="Gas5"/>
      <sheetName val="DK1"/>
      <sheetName val="DK2"/>
      <sheetName val="DK3"/>
      <sheetName val="DK4"/>
      <sheetName val="集計結果"/>
      <sheetName val="APEAL詳細項目"/>
      <sheetName val="TOC"/>
      <sheetName val="iqs_data"/>
      <sheetName val="iqs_index"/>
      <sheetName val="VQS⑦-⑭"/>
      <sheetName val="VQS⑮"/>
      <sheetName val="01"/>
      <sheetName val="新中部位"/>
      <sheetName val="data"/>
      <sheetName val="KAIGAI"/>
      <sheetName val="零三"/>
      <sheetName val="FN8"/>
      <sheetName val="Eng"/>
      <sheetName val="研工事"/>
      <sheetName val="PROFILE"/>
      <sheetName val="一般RH99"/>
      <sheetName val="F- data"/>
      <sheetName val="S.Ydata"/>
      <sheetName val="amp_spr"/>
      <sheetName val="TCﾃﾞｰﾀ"/>
      <sheetName val="TONGKE-HT"/>
      <sheetName val="X11EdailyV61"/>
      <sheetName val="L52A国内台当り"/>
      <sheetName val="機能積上げ"/>
      <sheetName val="Hardware Detail"/>
      <sheetName val="テスト環境構築"/>
      <sheetName val="大同信号現調"/>
      <sheetName val="DATA(MKS)"/>
      <sheetName val="Sheet1"/>
      <sheetName val="日程管理表"/>
      <sheetName val="391.各"/>
      <sheetName val="Dept"/>
      <sheetName val="342A Block"/>
      <sheetName val="見積依頼部品一覧"/>
      <sheetName val="原単位表00"/>
      <sheetName val="BS7"/>
      <sheetName val="BS2"/>
      <sheetName val="BS3"/>
      <sheetName val="BS4"/>
      <sheetName val="BS5"/>
      <sheetName val="BS6"/>
      <sheetName val="IC0"/>
      <sheetName val="PL2"/>
      <sheetName val="PL3"/>
      <sheetName val="PL5"/>
      <sheetName val="TB1"/>
      <sheetName val="TB2"/>
      <sheetName val="MM__·_________1"/>
      <sheetName val="愛知・日デ"/>
      <sheetName val="PARAMETRES"/>
      <sheetName val="ES3"/>
      <sheetName val="Forex"/>
      <sheetName val="VH45DE(仮)"/>
      <sheetName val="試作DPロット日程"/>
      <sheetName val="その1"/>
      <sheetName val="NCAB"/>
      <sheetName val="96期_川崎_"/>
      <sheetName val="駆動系1"/>
      <sheetName val="Summary_"/>
      <sheetName val="Section_perf"/>
      <sheetName val="Late_ST"/>
      <sheetName val="Late_DN"/>
      <sheetName val="2_week_release"/>
      <sheetName val="MAIN"/>
      <sheetName val="att 1.2 NMUK REQUIREMENTS"/>
      <sheetName val="ECU List"/>
      <sheetName val="SMALL_FUNCTION_CODE"/>
      <sheetName val="INTERNAL_PROCESS"/>
      <sheetName val="WTC BODY一覧原紙"/>
      <sheetName val="発注書"/>
      <sheetName val="#計算#"/>
      <sheetName val="BEHR"/>
      <sheetName val="IP仕様一覧表"/>
      <sheetName val="NEM EEM.XLS"/>
      <sheetName val="別紙3.2機能目標原価集約表"/>
      <sheetName val="Destination Table"/>
      <sheetName val="Exceptions"/>
      <sheetName val="Summary"/>
      <sheetName val="P1；依頼書"/>
      <sheetName val="WAIBURU"/>
      <sheetName val="X11EglobalV5"/>
      <sheetName val="サンプル"/>
      <sheetName val="QR20-1101"/>
      <sheetName val="NEW003"/>
      <sheetName val="MAKER2 (PRC)"/>
      <sheetName val="LINK"/>
      <sheetName val="応力線図"/>
      <sheetName val="日産ｺﾓﾝR"/>
      <sheetName val="一般"/>
      <sheetName val="ME"/>
      <sheetName val="Anlycs"/>
      <sheetName val="Mctng"/>
      <sheetName val="96totcstsum"/>
      <sheetName val="Inv_RM"/>
      <sheetName val="BF_FG"/>
      <sheetName val="Item_Data"/>
      <sheetName val="Inv S"/>
      <sheetName val="空燃比まとめ"/>
      <sheetName val="VPipe data"/>
      <sheetName val="Suppliers"/>
      <sheetName val="TABLEAU TRANSFERT"/>
      <sheetName val="Vol &amp; Assumpt"/>
      <sheetName val="修订进度推移"/>
      <sheetName val="8分析1"/>
      <sheetName val="20600工程A表"/>
      <sheetName val="課題ﾘｽﾄ"/>
      <sheetName val="Design  VSR Changes"/>
      <sheetName val="Constants"/>
      <sheetName val="Option Weights"/>
      <sheetName val="共通信号接続部品一覧"/>
      <sheetName val="LA4失火ｷｬﾝｾﾙﾃﾞｰﾀ"/>
      <sheetName val="HYO"/>
      <sheetName val="Sheet3"/>
      <sheetName val="Bインペラ　ﾛｽﾄﾙｸﾃﾞｰﾀ"/>
      <sheetName val="Aインペラ　ﾛｽﾄﾙｸﾃﾞｰﾀ"/>
      <sheetName val="02年ク対UE,UA"/>
      <sheetName val="入力規制"/>
      <sheetName val="Summary_1"/>
      <sheetName val="Section_perf1"/>
      <sheetName val="Late_ST1"/>
      <sheetName val="Late_DN1"/>
      <sheetName val="2_week_release1"/>
      <sheetName val="MPL_技連"/>
      <sheetName val="342E_BLOCK"/>
      <sheetName val="信息费用预算表(A4)_"/>
      <sheetName val="After_Sales_Supplier_#'s"/>
      <sheetName val="F-_data"/>
      <sheetName val="S_Ydata"/>
      <sheetName val="Hardware_Detail"/>
      <sheetName val="342A_Block"/>
      <sheetName val="391_各"/>
      <sheetName val="MAKER2_(PRC)"/>
      <sheetName val="att_1_2_NMUK_REQUIREMENTS"/>
      <sheetName val="ECU_List"/>
      <sheetName val="WTC_BODY一覧原紙"/>
      <sheetName val="NEM_EEM_XLS"/>
      <sheetName val="別紙3_2機能目標原価集約表"/>
      <sheetName val="Destination_Table"/>
      <sheetName val="VPipe_data"/>
      <sheetName val="Inv_S"/>
      <sheetName val="Vol_&amp;_Assumpt"/>
      <sheetName val="TABLEAU_TRANSFERT"/>
      <sheetName val="Design__VSR_Changes"/>
      <sheetName val="Option_Weights"/>
      <sheetName val="244豪州一般ZD301生試"/>
      <sheetName val="DATA SHEET"/>
      <sheetName val="別紙１"/>
      <sheetName val="Plan Sheet"/>
      <sheetName val="Ｆｕｌｌ ｌｉｓｔ"/>
      <sheetName val="ﾊﾞｯｸﾃﾞｰﾀ"/>
      <sheetName val="BS"/>
      <sheetName val="N32L DCRS"/>
      <sheetName val="PRFCENTER"/>
      <sheetName val="F4Rt変速線"/>
      <sheetName val="2.品质目标"/>
      <sheetName val="Codes"/>
      <sheetName val="Auswertung comum"/>
      <sheetName val="Prm"/>
      <sheetName val="設変１"/>
      <sheetName val="115円ﾍﾞｰｽ"/>
      <sheetName val="#REF"/>
      <sheetName val="0409"/>
      <sheetName val="DCS GOM-Additional markets"/>
      <sheetName val="Base"/>
      <sheetName val="Config"/>
      <sheetName val="TOTALETRS090701.xls"/>
      <sheetName val="#RIF"/>
      <sheetName val="6-5-1_FR SEAT Quotation sum(VE)"/>
      <sheetName val="CAUDIT"/>
      <sheetName val="ﾀｽｸ"/>
      <sheetName val="MEMO"/>
      <sheetName val="参照シートの為削除しないで下さい"/>
      <sheetName val="TABLE"/>
      <sheetName val="_d_l__ _full_SUV_"/>
      <sheetName val="2_品质目标"/>
      <sheetName val="DCS_GOM-Additional_markets"/>
      <sheetName val="Summary_2"/>
      <sheetName val="Section_perf2"/>
      <sheetName val="Late_ST2"/>
      <sheetName val="Late_DN2"/>
      <sheetName val="2_week_release2"/>
      <sheetName val="MPL_技連1"/>
      <sheetName val="342E_BLOCK1"/>
      <sheetName val="信息费用预算表(A4)_1"/>
      <sheetName val="After_Sales_Supplier_#'s1"/>
      <sheetName val="F-_data1"/>
      <sheetName val="S_Ydata1"/>
      <sheetName val="Hardware_Detail1"/>
      <sheetName val="391_各1"/>
      <sheetName val="342A_Block1"/>
      <sheetName val="att_1_2_NMUK_REQUIREMENTS1"/>
      <sheetName val="別紙3_2機能目標原価集約表1"/>
      <sheetName val="Destination_Table1"/>
      <sheetName val="ECU_List1"/>
      <sheetName val="WTC_BODY一覧原紙1"/>
      <sheetName val="NEM_EEM_XLS1"/>
      <sheetName val="MAKER2_(PRC)1"/>
      <sheetName val="Inv_S1"/>
      <sheetName val="VPipe_data1"/>
      <sheetName val="Vol_&amp;_Assumpt1"/>
      <sheetName val="TABLEAU_TRANSFERT1"/>
      <sheetName val="2_品质目标1"/>
      <sheetName val="DCS_GOM-Additional_markets1"/>
      <sheetName val="計算書（加）"/>
      <sheetName val="投資(加）"/>
      <sheetName val="Capex"/>
      <sheetName val="Headcount Reduction"/>
      <sheetName val="FUNCTION CHART"/>
      <sheetName val="list"/>
      <sheetName val="Header"/>
      <sheetName val="FR管理工程図"/>
      <sheetName val="問題課題_pattern 3_"/>
      <sheetName val="ﾊﾞﾗﾝｽｼｰﾄ"/>
      <sheetName val="噛み合い最小Vir"/>
      <sheetName val="Transpose Value"/>
      <sheetName val="comp"/>
      <sheetName val="L2"/>
      <sheetName val="L21"/>
      <sheetName val="L7"/>
      <sheetName val="L20"/>
      <sheetName val="L14"/>
      <sheetName val="L8"/>
      <sheetName val="L15-L16"/>
      <sheetName val="L10"/>
      <sheetName val="L19"/>
      <sheetName val="L5"/>
      <sheetName val="L3"/>
      <sheetName val="L13"/>
      <sheetName val="L9"/>
      <sheetName val="L23"/>
      <sheetName val="L17"/>
      <sheetName val="L6"/>
      <sheetName val="L18"/>
      <sheetName val="L4"/>
      <sheetName val="L11-L12"/>
      <sheetName val="L1"/>
      <sheetName val="L22"/>
      <sheetName val="部品構成"/>
      <sheetName val="calcul"/>
      <sheetName val="Macro1"/>
      <sheetName val="3-参数"/>
      <sheetName val="BASE OBJ. L32H"/>
      <sheetName val="Purchase Order"/>
      <sheetName val="Customize Your Purchase Order"/>
      <sheetName val="MOTO"/>
      <sheetName val="PR"/>
      <sheetName val="Hyp Acct PL Table"/>
      <sheetName val="MFC Summary Table"/>
      <sheetName val="Sig Trac Est Carryover Table"/>
      <sheetName val="CFORG-TABLE"/>
      <sheetName val="WJ素材費"/>
      <sheetName val="集計数の変更"/>
      <sheetName val="표지"/>
      <sheetName val="BL7812表紙"/>
      <sheetName val="BL7812改修内容"/>
      <sheetName val="一元表"/>
      <sheetName val="Design__VSR_Changes1"/>
      <sheetName val="Option_Weights1"/>
      <sheetName val="N32L_DCRS"/>
      <sheetName val="DATA_SHEET"/>
      <sheetName val="Plan_Sheet"/>
      <sheetName val="Ｆｕｌｌ_ｌｉｓｔ"/>
      <sheetName val="Auswertung_comum"/>
      <sheetName val="TOTALETRS090701_xls"/>
      <sheetName val="6-5-1_FR_SEAT_Quotation_sum(VE)"/>
      <sheetName val="付表Ａ専決押印"/>
      <sheetName val="車会集約"/>
      <sheetName val="Standard"/>
      <sheetName val="QOS Graph"/>
      <sheetName val="BU Summary Data"/>
      <sheetName val="EQU"/>
      <sheetName val="Gap"/>
      <sheetName val="Fcst Conv Cost"/>
      <sheetName val="Fcst EQU"/>
      <sheetName val="Fcst Var"/>
      <sheetName val="JUNFOR Conv Cost"/>
      <sheetName val="Junfor EQU"/>
      <sheetName val="Junfor Var"/>
      <sheetName val="NYPLAN Conv Cost"/>
      <sheetName val="NYPLAN Conv Cost 2009"/>
      <sheetName val="NYPLAN EQU"/>
      <sheetName val="NYPLAN EQU 2009"/>
      <sheetName val="NYPLAN Var"/>
      <sheetName val="NYPLAN Var 2009"/>
      <sheetName val="2006 EQU"/>
      <sheetName val="YTD Data"/>
      <sheetName val="PCS-FR"/>
      <sheetName val="SM-SA(180K)"/>
      <sheetName val="Read me first"/>
      <sheetName val="車種別質量表"/>
      <sheetName val="排気認証用グラフ一覧表"/>
      <sheetName val="ASG 3.0_JPN (2)"/>
      <sheetName val="05MY USA"/>
      <sheetName val="ND6(基本）"/>
      <sheetName val="推力PRG100Nm"/>
      <sheetName val="Code"/>
      <sheetName val="住所録"/>
      <sheetName val="90檢討稿_實際"/>
      <sheetName val="W53"/>
      <sheetName val="①評価項目_メーカー"/>
      <sheetName val="HVL Cost Study"/>
      <sheetName val="COVER"/>
      <sheetName val="Currency"/>
      <sheetName val="サマリー"/>
      <sheetName val="Prod.Volume(Veh)"/>
      <sheetName val="AC VM+ED"/>
      <sheetName val="Main_Cover"/>
      <sheetName val="02上Y61ﾓﾃﾞﾙ別中近東実績"/>
      <sheetName val="BMP______xls_99__"/>
      <sheetName val="2005"/>
      <sheetName val="MM利益・原価企画方針書ｶｸ１"/>
      <sheetName val="ＴＡ２"/>
      <sheetName val="ノイズ測定"/>
      <sheetName val="モード切り分け"/>
      <sheetName val="表紙"/>
      <sheetName val="Constant"/>
      <sheetName val="日程"/>
      <sheetName val="印刷"/>
      <sheetName val="094_APP別"/>
      <sheetName val="（X11J专用件）"/>
      <sheetName val="PART SC"/>
      <sheetName val="SYNTHESE GENERALE"/>
      <sheetName val="3.結果まとめ"/>
      <sheetName val="Summary_3"/>
      <sheetName val="Section_perf3"/>
      <sheetName val="Late_ST3"/>
      <sheetName val="Late_DN3"/>
      <sheetName val="2_week_release3"/>
      <sheetName val="MPL_技連2"/>
      <sheetName val="342E_BLOCK2"/>
      <sheetName val="信息费用预算表(A4)_2"/>
      <sheetName val="After_Sales_Supplier_#'s2"/>
      <sheetName val="F-_data2"/>
      <sheetName val="S_Ydata2"/>
      <sheetName val="Hardware_Detail2"/>
      <sheetName val="391_各2"/>
      <sheetName val="342A_Block2"/>
      <sheetName val="att_1_2_NMUK_REQUIREMENTS2"/>
      <sheetName val="ECU_List2"/>
      <sheetName val="WTC_BODY一覧原紙2"/>
      <sheetName val="NEM_EEM_XLS2"/>
      <sheetName val="別紙3_2機能目標原価集約表2"/>
      <sheetName val="Destination_Table2"/>
      <sheetName val="MAKER2_(PRC)2"/>
      <sheetName val="Inv_S2"/>
      <sheetName val="VPipe_data2"/>
      <sheetName val="TABLEAU_TRANSFERT2"/>
      <sheetName val="Vol_&amp;_Assumpt2"/>
      <sheetName val="Design__VSR_Changes2"/>
      <sheetName val="Option_Weights2"/>
      <sheetName val="N32L_DCRS1"/>
      <sheetName val="DATA_SHEET1"/>
      <sheetName val="Plan_Sheet1"/>
      <sheetName val="Ｆｕｌｌ_ｌｉｓｔ1"/>
      <sheetName val="Auswertung_comum1"/>
      <sheetName val="2_品质目标2"/>
      <sheetName val="DCS_GOM-Additional_markets2"/>
      <sheetName val="TOTALETRS090701_xls1"/>
      <sheetName val="6-5-1_FR_SEAT_Quotation_sum(VE1"/>
      <sheetName val="Headcount_Reduction"/>
      <sheetName val="_d_l____full_SUV_"/>
      <sheetName val="FUNCTION_CHART"/>
      <sheetName val="問題課題_pattern_3_"/>
      <sheetName val="Transpose_Value"/>
      <sheetName val="BASE_OBJ__L32H"/>
      <sheetName val="Purchase_Order"/>
      <sheetName val="Customize_Your_Purchase_Order"/>
      <sheetName val="Hyp_Acct_PL_Table"/>
      <sheetName val="MFC_Summary_Table"/>
      <sheetName val="Sig_Trac_Est_Carryover_Table"/>
      <sheetName val="QOS_Graph"/>
      <sheetName val="BU_Summary_Data"/>
      <sheetName val="Fcst_Conv_Cost"/>
      <sheetName val="Fcst_EQU"/>
      <sheetName val="Fcst_Var"/>
      <sheetName val="JUNFOR_Conv_Cost"/>
      <sheetName val="Junfor_EQU"/>
      <sheetName val="Junfor_Var"/>
      <sheetName val="NYPLAN_Conv_Cost"/>
      <sheetName val="NYPLAN_Conv_Cost_2009"/>
      <sheetName val="NYPLAN_EQU"/>
      <sheetName val="NYPLAN_EQU_2009"/>
      <sheetName val="NYPLAN_Var"/>
      <sheetName val="NYPLAN_Var_2009"/>
      <sheetName val="2006_EQU"/>
      <sheetName val="YTD_Data"/>
      <sheetName val="Read_me_first"/>
      <sheetName val="外製予測"/>
      <sheetName val="電子技術４部 開発１１"/>
      <sheetName val="メニュー"/>
      <sheetName val="修正ﾌｧｲﾙ一覧"/>
      <sheetName val="車体構成"/>
      <sheetName val="250PAPSｵｰﾙﾘｽﾄ"/>
      <sheetName val="ND6_000 CONDITIONS DE CHIFFRAGE"/>
      <sheetName val=""/>
      <sheetName val="96isstoiss"/>
      <sheetName val="Price"/>
      <sheetName val="Rate"/>
      <sheetName val="进展情况"/>
      <sheetName val="综合"/>
      <sheetName val="2Row跟踪"/>
      <sheetName val="forDate"/>
      <sheetName val="1.20"/>
      <sheetName val="Releases"/>
      <sheetName val="Calculations"/>
      <sheetName val="Parts"/>
      <sheetName val="?合B"/>
      <sheetName val="在庫表"/>
      <sheetName val="05MY_USA"/>
      <sheetName val="HVL_Cost_Study"/>
      <sheetName val="ASG_3_0_JPN_(2)"/>
      <sheetName val="Prod_Volume(Veh)"/>
      <sheetName val="AC_VM+ED"/>
      <sheetName val="Summary_4"/>
      <sheetName val="Section_perf4"/>
      <sheetName val="Late_ST4"/>
      <sheetName val="Late_DN4"/>
      <sheetName val="2_week_release4"/>
      <sheetName val="MPL_技連3"/>
      <sheetName val="342E_BLOCK3"/>
      <sheetName val="信息费用预算表(A4)_3"/>
      <sheetName val="After_Sales_Supplier_#'s3"/>
      <sheetName val="F-_data3"/>
      <sheetName val="S_Ydata3"/>
      <sheetName val="Hardware_Detail3"/>
      <sheetName val="342A_Block3"/>
      <sheetName val="391_各3"/>
      <sheetName val="att_1_2_NMUK_REQUIREMENTS3"/>
      <sheetName val="ECU_List3"/>
      <sheetName val="WTC_BODY一覧原紙3"/>
      <sheetName val="別紙3_2機能目標原価集約表3"/>
      <sheetName val="Destination_Table3"/>
      <sheetName val="NEM_EEM_XLS3"/>
      <sheetName val="MAKER2_(PRC)3"/>
      <sheetName val="Inv_S3"/>
      <sheetName val="VPipe_data3"/>
      <sheetName val="TABLEAU_TRANSFERT3"/>
      <sheetName val="Vol_&amp;_Assumpt3"/>
      <sheetName val="Design__VSR_Changes3"/>
      <sheetName val="Option_Weights3"/>
      <sheetName val="2_品质目标3"/>
      <sheetName val="N32L_DCRS2"/>
      <sheetName val="DATA_SHEET2"/>
      <sheetName val="Plan_Sheet2"/>
      <sheetName val="Ｆｕｌｌ_ｌｉｓｔ2"/>
      <sheetName val="DCS_GOM-Additional_markets3"/>
      <sheetName val="Auswertung_comum2"/>
      <sheetName val="TOTALETRS090701_xls2"/>
      <sheetName val="6-5-1_FR_SEAT_Quotation_sum(VE2"/>
      <sheetName val="_d_l____full_SUV_1"/>
      <sheetName val="Headcount_Reduction1"/>
      <sheetName val="FUNCTION_CHART1"/>
      <sheetName val="問題課題_pattern_3_1"/>
      <sheetName val="Transpose_Value1"/>
      <sheetName val="Purchase_Order1"/>
      <sheetName val="Customize_Your_Purchase_Order1"/>
      <sheetName val="BASE_OBJ__L32H1"/>
      <sheetName val="Hyp_Acct_PL_Table1"/>
      <sheetName val="MFC_Summary_Table1"/>
      <sheetName val="Sig_Trac_Est_Carryover_Table1"/>
      <sheetName val="Read_me_first1"/>
      <sheetName val="QOS_Graph1"/>
      <sheetName val="BU_Summary_Data1"/>
      <sheetName val="Fcst_Conv_Cost1"/>
      <sheetName val="Fcst_EQU1"/>
      <sheetName val="Fcst_Var1"/>
      <sheetName val="JUNFOR_Conv_Cost1"/>
      <sheetName val="Junfor_EQU1"/>
      <sheetName val="Junfor_Var1"/>
      <sheetName val="NYPLAN_Conv_Cost1"/>
      <sheetName val="NYPLAN_Conv_Cost_20091"/>
      <sheetName val="NYPLAN_EQU1"/>
      <sheetName val="NYPLAN_EQU_20091"/>
      <sheetName val="NYPLAN_Var1"/>
      <sheetName val="NYPLAN_Var_20091"/>
      <sheetName val="2006_EQU1"/>
      <sheetName val="YTD_Data1"/>
      <sheetName val="05MY_USA1"/>
      <sheetName val="HVL_Cost_Study1"/>
      <sheetName val="ASG_3_0_JPN_(2)1"/>
      <sheetName val="Prod_Volume(Veh)1"/>
      <sheetName val="AC_VM+ED1"/>
      <sheetName val="Summary_5"/>
      <sheetName val="Section_perf5"/>
      <sheetName val="Late_ST5"/>
      <sheetName val="Late_DN5"/>
      <sheetName val="2_week_release5"/>
      <sheetName val="MPL_技連4"/>
      <sheetName val="342E_BLOCK4"/>
      <sheetName val="信息费用预算表(A4)_4"/>
      <sheetName val="After_Sales_Supplier_#'s4"/>
      <sheetName val="F-_data4"/>
      <sheetName val="S_Ydata4"/>
      <sheetName val="Hardware_Detail4"/>
      <sheetName val="342A_Block4"/>
      <sheetName val="391_各4"/>
      <sheetName val="att_1_2_NMUK_REQUIREMENTS4"/>
      <sheetName val="ECU_List4"/>
      <sheetName val="WTC_BODY一覧原紙4"/>
      <sheetName val="別紙3_2機能目標原価集約表4"/>
      <sheetName val="Destination_Table4"/>
      <sheetName val="NEM_EEM_XLS4"/>
      <sheetName val="MAKER2_(PRC)4"/>
      <sheetName val="Inv_S4"/>
      <sheetName val="VPipe_data4"/>
      <sheetName val="TABLEAU_TRANSFERT4"/>
      <sheetName val="Vol_&amp;_Assumpt4"/>
      <sheetName val="Design__VSR_Changes4"/>
      <sheetName val="Option_Weights4"/>
      <sheetName val="2_品质目标4"/>
      <sheetName val="N32L_DCRS3"/>
      <sheetName val="DATA_SHEET3"/>
      <sheetName val="Plan_Sheet3"/>
      <sheetName val="Ｆｕｌｌ_ｌｉｓｔ3"/>
      <sheetName val="DCS_GOM-Additional_markets4"/>
      <sheetName val="Auswertung_comum3"/>
      <sheetName val="TOTALETRS090701_xls3"/>
      <sheetName val="6-5-1_FR_SEAT_Quotation_sum(VE3"/>
      <sheetName val="_d_l____full_SUV_2"/>
      <sheetName val="Headcount_Reduction2"/>
      <sheetName val="FUNCTION_CHART2"/>
      <sheetName val="問題課題_pattern_3_2"/>
      <sheetName val="Transpose_Value2"/>
      <sheetName val="Purchase_Order2"/>
      <sheetName val="Customize_Your_Purchase_Order2"/>
      <sheetName val="BASE_OBJ__L32H2"/>
      <sheetName val="Hyp_Acct_PL_Table2"/>
      <sheetName val="MFC_Summary_Table2"/>
      <sheetName val="Sig_Trac_Est_Carryover_Table2"/>
      <sheetName val="Read_me_first2"/>
      <sheetName val="QOS_Graph2"/>
      <sheetName val="BU_Summary_Data2"/>
      <sheetName val="Fcst_Conv_Cost2"/>
      <sheetName val="Fcst_EQU2"/>
      <sheetName val="Fcst_Var2"/>
      <sheetName val="JUNFOR_Conv_Cost2"/>
      <sheetName val="Junfor_EQU2"/>
      <sheetName val="Junfor_Var2"/>
      <sheetName val="NYPLAN_Conv_Cost2"/>
      <sheetName val="NYPLAN_Conv_Cost_20092"/>
      <sheetName val="NYPLAN_EQU2"/>
      <sheetName val="NYPLAN_EQU_20092"/>
      <sheetName val="NYPLAN_Var2"/>
      <sheetName val="NYPLAN_Var_20092"/>
      <sheetName val="2006_EQU2"/>
      <sheetName val="YTD_Data2"/>
      <sheetName val="05MY_USA2"/>
      <sheetName val="HVL_Cost_Study2"/>
      <sheetName val="ASG_3_0_JPN_(2)2"/>
      <sheetName val="Prod_Volume(Veh)2"/>
      <sheetName val="AC_VM+ED2"/>
      <sheetName val="Summary_6"/>
      <sheetName val="Section_perf6"/>
      <sheetName val="Late_ST6"/>
      <sheetName val="Late_DN6"/>
      <sheetName val="2_week_release6"/>
      <sheetName val="MPL_技連5"/>
      <sheetName val="342E_BLOCK5"/>
      <sheetName val="信息费用预算表(A4)_5"/>
      <sheetName val="After_Sales_Supplier_#'s5"/>
      <sheetName val="F-_data5"/>
      <sheetName val="S_Ydata5"/>
      <sheetName val="Hardware_Detail5"/>
      <sheetName val="342A_Block5"/>
      <sheetName val="391_各5"/>
      <sheetName val="att_1_2_NMUK_REQUIREMENTS5"/>
      <sheetName val="ECU_List5"/>
      <sheetName val="WTC_BODY一覧原紙5"/>
      <sheetName val="別紙3_2機能目標原価集約表5"/>
      <sheetName val="Destination_Table5"/>
      <sheetName val="NEM_EEM_XLS5"/>
      <sheetName val="MAKER2_(PRC)5"/>
      <sheetName val="Inv_S5"/>
      <sheetName val="VPipe_data5"/>
      <sheetName val="TABLEAU_TRANSFERT5"/>
      <sheetName val="Vol_&amp;_Assumpt5"/>
      <sheetName val="Design__VSR_Changes5"/>
      <sheetName val="Option_Weights5"/>
      <sheetName val="2_品质目标5"/>
      <sheetName val="N32L_DCRS4"/>
      <sheetName val="DATA_SHEET4"/>
      <sheetName val="Plan_Sheet4"/>
      <sheetName val="Ｆｕｌｌ_ｌｉｓｔ4"/>
      <sheetName val="DCS_GOM-Additional_markets5"/>
      <sheetName val="Auswertung_comum4"/>
      <sheetName val="TOTALETRS090701_xls4"/>
      <sheetName val="6-5-1_FR_SEAT_Quotation_sum(VE4"/>
      <sheetName val="_d_l____full_SUV_3"/>
      <sheetName val="Headcount_Reduction3"/>
      <sheetName val="FUNCTION_CHART3"/>
      <sheetName val="問題課題_pattern_3_3"/>
      <sheetName val="Transpose_Value3"/>
      <sheetName val="Purchase_Order3"/>
      <sheetName val="Customize_Your_Purchase_Order3"/>
      <sheetName val="BASE_OBJ__L32H3"/>
      <sheetName val="Hyp_Acct_PL_Table3"/>
      <sheetName val="MFC_Summary_Table3"/>
      <sheetName val="Sig_Trac_Est_Carryover_Table3"/>
      <sheetName val="Read_me_first3"/>
      <sheetName val="QOS_Graph3"/>
      <sheetName val="BU_Summary_Data3"/>
      <sheetName val="Fcst_Conv_Cost3"/>
      <sheetName val="Fcst_EQU3"/>
      <sheetName val="Fcst_Var3"/>
      <sheetName val="JUNFOR_Conv_Cost3"/>
      <sheetName val="Junfor_EQU3"/>
      <sheetName val="Junfor_Var3"/>
      <sheetName val="NYPLAN_Conv_Cost3"/>
      <sheetName val="NYPLAN_Conv_Cost_20093"/>
      <sheetName val="NYPLAN_EQU3"/>
      <sheetName val="NYPLAN_EQU_20093"/>
      <sheetName val="NYPLAN_Var3"/>
      <sheetName val="NYPLAN_Var_20093"/>
      <sheetName val="2006_EQU3"/>
      <sheetName val="YTD_Data3"/>
      <sheetName val="05MY_USA3"/>
      <sheetName val="HVL_Cost_Study3"/>
      <sheetName val="ASG_3_0_JPN_(2)3"/>
      <sheetName val="Prod_Volume(Veh)3"/>
      <sheetName val="AC_VM+ED3"/>
      <sheetName val="Etagements"/>
      <sheetName val="ﾃﾞｰﾀ"/>
      <sheetName val="K10-11 トリム"/>
      <sheetName val="P9-PREG"/>
      <sheetName val="P10-PILOT_A"/>
      <sheetName val="P11-PILOT_B"/>
      <sheetName val="P13-TCRELIEF弁"/>
      <sheetName val="P12-DAMPING"/>
      <sheetName val="P14-SEC"/>
      <sheetName val="P15-PRI"/>
      <sheetName val="詳細設計No.1-1（DEFINE）"/>
      <sheetName val="詳細設計検討"/>
      <sheetName val="斜面モデル（発進時）X11C"/>
      <sheetName val="TI_CHECK_LIST&lt;ENG&gt;"/>
      <sheetName val="??B"/>
      <sheetName val="構成情報シート"/>
      <sheetName val="Follow-up study2c"/>
      <sheetName val="電力集"/>
      <sheetName val="MM??‰v・?´‰???‰???針潤e¶??P"/>
      <sheetName val="ListData"/>
      <sheetName val="02年ﾄﾞｶ停"/>
      <sheetName val="CCM&amp;Target"/>
      <sheetName val="集計計算表"/>
      <sheetName val="段ﾎﾞｰﾙ箱図番･荷姿ｺｰﾄﾞ"/>
      <sheetName val="X_Func Form_D&amp;D_div"/>
      <sheetName val="Daily 1.1"/>
      <sheetName val="1"/>
      <sheetName val="10"/>
      <sheetName val="11"/>
      <sheetName val="12"/>
      <sheetName val="3"/>
      <sheetName val="4"/>
      <sheetName val="5"/>
      <sheetName val="6"/>
      <sheetName val="7"/>
      <sheetName val="8"/>
      <sheetName val="9"/>
      <sheetName val="INPUT"/>
      <sheetName val="계산정보"/>
      <sheetName val="リスト用"/>
      <sheetName val="Adjustment2"/>
      <sheetName val="設計通知書原紙"/>
      <sheetName val="J716(KYOUDO)"/>
      <sheetName val="データテーブル"/>
      <sheetName val="項目別投資工数-P1"/>
      <sheetName val="シビック日程(大日程)"/>
      <sheetName val="mail"/>
      <sheetName val="BMP_____._ls_99__"/>
      <sheetName val="操安代表値一覧表"/>
      <sheetName val="機能一覧"/>
      <sheetName val="Summary_7"/>
      <sheetName val="Section_perf7"/>
      <sheetName val="Late_ST7"/>
      <sheetName val="Late_DN7"/>
      <sheetName val="2_week_release7"/>
      <sheetName val="MPL_技連6"/>
      <sheetName val="342E_BLOCK6"/>
      <sheetName val="信息费用预算表(A4)_6"/>
      <sheetName val="After_Sales_Supplier_#'s6"/>
      <sheetName val="F-_data6"/>
      <sheetName val="S_Ydata6"/>
      <sheetName val="Hardware_Detail6"/>
      <sheetName val="391_各6"/>
      <sheetName val="342A_Block6"/>
      <sheetName val="att_1_2_NMUK_REQUIREMENTS6"/>
      <sheetName val="ECU_List6"/>
      <sheetName val="WTC_BODY一覧原紙6"/>
      <sheetName val="NEM_EEM_XLS6"/>
      <sheetName val="別紙3_2機能目標原価集約表6"/>
      <sheetName val="Destination_Table6"/>
      <sheetName val="VPipe_data6"/>
      <sheetName val="Inv_S6"/>
      <sheetName val="MAKER2_(PRC)6"/>
      <sheetName val="TABLEAU_TRANSFERT6"/>
      <sheetName val="Vol_&amp;_Assumpt6"/>
      <sheetName val="Design__VSR_Changes6"/>
      <sheetName val="Option_Weights6"/>
      <sheetName val="N32L_DCRS5"/>
      <sheetName val="DATA_SHEET5"/>
      <sheetName val="Plan_Sheet5"/>
      <sheetName val="Ｆｕｌｌ_ｌｉｓｔ5"/>
      <sheetName val="Auswertung_comum5"/>
      <sheetName val="2_品质目标6"/>
      <sheetName val="DCS_GOM-Additional_markets6"/>
      <sheetName val="TOTALETRS090701_xls5"/>
      <sheetName val="6-5-1_FR_SEAT_Quotation_sum(VE5"/>
      <sheetName val="_d_l____full_SUV_4"/>
      <sheetName val="Headcount_Reduction4"/>
      <sheetName val="FUNCTION_CHART4"/>
      <sheetName val="問題課題_pattern_3_4"/>
      <sheetName val="Transpose_Value4"/>
      <sheetName val="BASE_OBJ__L32H4"/>
      <sheetName val="Purchase_Order4"/>
      <sheetName val="Customize_Your_Purchase_Order4"/>
      <sheetName val="Hyp_Acct_PL_Table4"/>
      <sheetName val="MFC_Summary_Table4"/>
      <sheetName val="Sig_Trac_Est_Carryover_Table4"/>
      <sheetName val="Fcst_Conv_Cost4"/>
      <sheetName val="Fcst_EQU4"/>
      <sheetName val="Fcst_Var4"/>
      <sheetName val="JUNFOR_Conv_Cost4"/>
      <sheetName val="Junfor_EQU4"/>
      <sheetName val="Junfor_Var4"/>
      <sheetName val="NYPLAN_Conv_Cost4"/>
      <sheetName val="NYPLAN_Conv_Cost_20094"/>
      <sheetName val="NYPLAN_EQU4"/>
      <sheetName val="NYPLAN_EQU_20094"/>
      <sheetName val="NYPLAN_Var4"/>
      <sheetName val="NYPLAN_Var_20094"/>
      <sheetName val="2006_EQU4"/>
      <sheetName val="YTD_Data4"/>
      <sheetName val="QOS_Graph4"/>
      <sheetName val="BU_Summary_Data4"/>
      <sheetName val="Read_me_first4"/>
      <sheetName val="AC_VM+ED4"/>
      <sheetName val="05MY_USA4"/>
      <sheetName val="HVL_Cost_Study4"/>
      <sheetName val="Prod_Volume(Veh)4"/>
      <sheetName val="ASG_3_0_JPN_(2)4"/>
      <sheetName val="PART_SC"/>
      <sheetName val="SYNTHESE_GENERALE"/>
      <sheetName val="3_結果まとめ"/>
      <sheetName val="電子技術４部_開発１１"/>
      <sheetName val="ND6_000_CONDITIONS_DE_CHIFFRAGE"/>
      <sheetName val="1_20"/>
      <sheetName val="K10-11_トリム"/>
      <sheetName val="Follow-up_study2c"/>
      <sheetName val="詳細設計No_1-1（DEFINE）"/>
      <sheetName val="20"/>
      <sheetName val="FY02 Budget"/>
      <sheetName val="設定"/>
      <sheetName val="TK VEHICLE (LESS PWRTRN)"/>
      <sheetName val="FRONTIER VEHICLE ( LESS PWRTRN)"/>
      <sheetName val="OTHER"/>
      <sheetName val="By Product"/>
      <sheetName val="QV Eng"/>
      <sheetName val="QV Stmp"/>
      <sheetName val="QV Tran"/>
      <sheetName val="RevMat Sum"/>
      <sheetName val="XTERRA VEHICLE (LESS PWRTRN) "/>
      <sheetName val="网格隔行填色"/>
      <sheetName val="PART_SC1"/>
      <sheetName val="3_結果まとめ1"/>
      <sheetName val="SYNTHESE_GENERALE1"/>
      <sheetName val="PART_SC2"/>
      <sheetName val="3_結果まとめ2"/>
      <sheetName val="SYNTHESE_GENERALE2"/>
      <sheetName val="by plant"/>
      <sheetName val="CRSD価格表"/>
      <sheetName val="_合B"/>
      <sheetName val="SWS"/>
      <sheetName val="SWS MSG"/>
      <sheetName val="事務所引越見積書"/>
      <sheetName val="8-2.KOR'07MY変動質量表"/>
      <sheetName val="Summary_8"/>
      <sheetName val="Section_perf8"/>
      <sheetName val="Late_ST8"/>
      <sheetName val="Late_DN8"/>
      <sheetName val="2_week_release8"/>
      <sheetName val="MPL_技連7"/>
      <sheetName val="342E_BLOCK7"/>
      <sheetName val="信息费用预算表(A4)_7"/>
      <sheetName val="After_Sales_Supplier_#'s7"/>
      <sheetName val="F-_data7"/>
      <sheetName val="S_Ydata7"/>
      <sheetName val="Hardware_Detail7"/>
      <sheetName val="342A_Block7"/>
      <sheetName val="391_各7"/>
      <sheetName val="att_1_2_NMUK_REQUIREMENTS7"/>
      <sheetName val="ECU_List7"/>
      <sheetName val="WTC_BODY一覧原紙7"/>
      <sheetName val="NEM_EEM_XLS7"/>
      <sheetName val="別紙3_2機能目標原価集約表7"/>
      <sheetName val="Destination_Table7"/>
      <sheetName val="MAKER2_(PRC)7"/>
      <sheetName val="VPipe_data7"/>
      <sheetName val="Inv_S7"/>
      <sheetName val="Vol_&amp;_Assumpt7"/>
      <sheetName val="TABLEAU_TRANSFERT7"/>
      <sheetName val="Design__VSR_Changes7"/>
      <sheetName val="Option_Weights7"/>
      <sheetName val="DATA_SHEET6"/>
      <sheetName val="Auswertung_comum6"/>
      <sheetName val="Plan_Sheet6"/>
      <sheetName val="Ｆｕｌｌ_ｌｉｓｔ6"/>
      <sheetName val="N32L_DCRS6"/>
      <sheetName val="2_品质目标7"/>
      <sheetName val="DCS_GOM-Additional_markets7"/>
      <sheetName val="TOTALETRS090701_xls6"/>
      <sheetName val="6-5-1_FR_SEAT_Quotation_sum(VE6"/>
      <sheetName val="_d_l____full_SUV_5"/>
      <sheetName val="Headcount_Reduction5"/>
      <sheetName val="FUNCTION_CHART5"/>
      <sheetName val="Transpose_Value5"/>
      <sheetName val="BASE_OBJ__L32H5"/>
      <sheetName val="問題課題_pattern_3_5"/>
      <sheetName val="Purchase_Order5"/>
      <sheetName val="Customize_Your_Purchase_Order5"/>
      <sheetName val="Hyp_Acct_PL_Table5"/>
      <sheetName val="MFC_Summary_Table5"/>
      <sheetName val="Sig_Trac_Est_Carryover_Table5"/>
      <sheetName val="QOS_Graph5"/>
      <sheetName val="BU_Summary_Data5"/>
      <sheetName val="Fcst_Conv_Cost5"/>
      <sheetName val="Fcst_EQU5"/>
      <sheetName val="Fcst_Var5"/>
      <sheetName val="JUNFOR_Conv_Cost5"/>
      <sheetName val="Junfor_EQU5"/>
      <sheetName val="Junfor_Var5"/>
      <sheetName val="NYPLAN_Conv_Cost5"/>
      <sheetName val="NYPLAN_Conv_Cost_20095"/>
      <sheetName val="NYPLAN_EQU5"/>
      <sheetName val="NYPLAN_EQU_20095"/>
      <sheetName val="NYPLAN_Var5"/>
      <sheetName val="NYPLAN_Var_20095"/>
      <sheetName val="2006_EQU5"/>
      <sheetName val="YTD_Data5"/>
      <sheetName val="Read_me_first5"/>
      <sheetName val="HVL_Cost_Study5"/>
      <sheetName val="05MY_USA5"/>
      <sheetName val="Prod_Volume(Veh)5"/>
      <sheetName val="AC_VM+ED5"/>
      <sheetName val="ASG_3_0_JPN_(2)5"/>
      <sheetName val="PART_SC3"/>
      <sheetName val="3_結果まとめ3"/>
      <sheetName val="SYNTHESE_GENERALE3"/>
      <sheetName val="電子技術４部_開発１１1"/>
      <sheetName val="ND6_000_CONDITIONS_DE_CHIFFRAG1"/>
      <sheetName val="1_201"/>
      <sheetName val="K10-11_トリム1"/>
      <sheetName val="Follow-up_study2c1"/>
      <sheetName val="詳細設計No_1-1（DEFINE）1"/>
      <sheetName val="X_Func_Form_D&amp;D_div"/>
      <sheetName val="Daily_1_1"/>
      <sheetName val="BMP_______ls_99__"/>
      <sheetName val="by_plant"/>
      <sheetName val="SWS_MSG"/>
      <sheetName val="P7～"/>
      <sheetName val="BOM"/>
      <sheetName val="图号"/>
      <sheetName val="10 Year Forecast"/>
      <sheetName val="797T輸入部品リスト"/>
      <sheetName val="Daily_1_11"/>
      <sheetName val="X_Func_Form_D&amp;D_div1"/>
      <sheetName val="BMP_______ls_99__1"/>
      <sheetName val="FY02_Budget"/>
      <sheetName val="TK_VEHICLE_(LESS_PWRTRN)"/>
      <sheetName val="FRONTIER_VEHICLE_(_LESS_PWRTRN)"/>
      <sheetName val="By_Product"/>
      <sheetName val="QV_Eng"/>
      <sheetName val="QV_Stmp"/>
      <sheetName val="QV_Tran"/>
      <sheetName val="RevMat_Sum"/>
      <sheetName val="XTERRA_VEHICLE_(LESS_PWRTRN)_"/>
      <sheetName val="_REF"/>
      <sheetName val="96期(川崎)"/>
      <sheetName val="REQVEHPILOTAJE"/>
      <sheetName val="LOV"/>
      <sheetName val="__B"/>
      <sheetName val="MM__‰v・_´‰___‰___針潤e¶__P"/>
      <sheetName val="Facility"/>
      <sheetName val="GIFS Data"/>
      <sheetName val="签到表-机油泵"/>
      <sheetName val="一覧"/>
      <sheetName val="打分表"/>
      <sheetName val="参照"/>
      <sheetName val="RAM名置き換え"/>
      <sheetName val="完了"/>
      <sheetName val="成形"/>
      <sheetName val="５月"/>
      <sheetName val="投資（参）"/>
      <sheetName val="３ドア"/>
      <sheetName val="MPL 技連:342A Block"/>
      <sheetName val="Exp"/>
      <sheetName val="Batt特性"/>
      <sheetName val="HS HB NE dr 1"/>
      <sheetName val="Summary_9"/>
      <sheetName val="Section_perf9"/>
      <sheetName val="Late_ST9"/>
      <sheetName val="Late_DN9"/>
      <sheetName val="2_week_release9"/>
      <sheetName val="MPL_技連8"/>
      <sheetName val="342E_BLOCK8"/>
      <sheetName val="信息费用预算表(A4)_8"/>
      <sheetName val="After_Sales_Supplier_#'s8"/>
      <sheetName val="F-_data8"/>
      <sheetName val="S_Ydata8"/>
      <sheetName val="Hardware_Detail8"/>
      <sheetName val="391_各8"/>
      <sheetName val="342A_Block8"/>
      <sheetName val="att_1_2_NMUK_REQUIREMENTS8"/>
      <sheetName val="ECU_List8"/>
      <sheetName val="WTC_BODY一覧原紙8"/>
      <sheetName val="NEM_EEM_XLS8"/>
      <sheetName val="別紙3_2機能目標原価集約表8"/>
      <sheetName val="Destination_Table8"/>
      <sheetName val="MAKER2_(PRC)8"/>
      <sheetName val="Inv_S8"/>
      <sheetName val="VPipe_data8"/>
      <sheetName val="TABLEAU_TRANSFERT8"/>
      <sheetName val="Vol_&amp;_Assumpt8"/>
      <sheetName val="Design__VSR_Changes8"/>
      <sheetName val="Option_Weights8"/>
      <sheetName val="DATA_SHEET7"/>
      <sheetName val="Plan_Sheet7"/>
      <sheetName val="Ｆｕｌｌ_ｌｉｓｔ7"/>
      <sheetName val="N32L_DCRS7"/>
      <sheetName val="2_品质目标8"/>
      <sheetName val="Auswertung_comum7"/>
      <sheetName val="DCS_GOM-Additional_markets8"/>
      <sheetName val="TOTALETRS090701_xls7"/>
      <sheetName val="6-5-1_FR_SEAT_Quotation_sum(VE7"/>
      <sheetName val="_d_l____full_SUV_6"/>
      <sheetName val="Headcount_Reduction6"/>
      <sheetName val="FUNCTION_CHART6"/>
      <sheetName val="Transpose_Value6"/>
      <sheetName val="問題課題_pattern_3_6"/>
      <sheetName val="BASE_OBJ__L32H6"/>
      <sheetName val="Purchase_Order6"/>
      <sheetName val="Customize_Your_Purchase_Order6"/>
      <sheetName val="Hyp_Acct_PL_Table6"/>
      <sheetName val="MFC_Summary_Table6"/>
      <sheetName val="Sig_Trac_Est_Carryover_Table6"/>
      <sheetName val="Fcst_Conv_Cost6"/>
      <sheetName val="Fcst_EQU6"/>
      <sheetName val="Fcst_Var6"/>
      <sheetName val="JUNFOR_Conv_Cost6"/>
      <sheetName val="Junfor_EQU6"/>
      <sheetName val="Junfor_Var6"/>
      <sheetName val="NYPLAN_Conv_Cost6"/>
      <sheetName val="NYPLAN_Conv_Cost_20096"/>
      <sheetName val="NYPLAN_EQU6"/>
      <sheetName val="NYPLAN_EQU_20096"/>
      <sheetName val="NYPLAN_Var6"/>
      <sheetName val="NYPLAN_Var_20096"/>
      <sheetName val="2006_EQU6"/>
      <sheetName val="YTD_Data6"/>
      <sheetName val="QOS_Graph6"/>
      <sheetName val="BU_Summary_Data6"/>
      <sheetName val="Read_me_first6"/>
      <sheetName val="05MY_USA6"/>
      <sheetName val="HVL_Cost_Study6"/>
      <sheetName val="Prod_Volume(Veh)6"/>
      <sheetName val="AC_VM+ED6"/>
      <sheetName val="ASG_3_0_JPN_(2)6"/>
      <sheetName val="PART_SC4"/>
      <sheetName val="SYNTHESE_GENERALE4"/>
      <sheetName val="3_結果まとめ4"/>
      <sheetName val="電子技術４部_開発１１2"/>
      <sheetName val="Daily_1_12"/>
      <sheetName val="ND6_000_CONDITIONS_DE_CHIFFRAG2"/>
      <sheetName val="1_202"/>
      <sheetName val="K10-11_トリム2"/>
      <sheetName val="X_Func_Form_D&amp;D_div2"/>
      <sheetName val="Follow-up_study2c2"/>
      <sheetName val="詳細設計No_1-1（DEFINE）2"/>
      <sheetName val="BMP_______ls_99__2"/>
      <sheetName val="FY02_Budget1"/>
      <sheetName val="TK_VEHICLE_(LESS_PWRTRN)1"/>
      <sheetName val="FRONTIER_VEHICLE_(_LESS_PWRTRN1"/>
      <sheetName val="By_Product1"/>
      <sheetName val="QV_Eng1"/>
      <sheetName val="QV_Stmp1"/>
      <sheetName val="QV_Tran1"/>
      <sheetName val="RevMat_Sum1"/>
      <sheetName val="XTERRA_VEHICLE_(LESS_PWRTRN)_1"/>
      <sheetName val="SWS_MSG1"/>
      <sheetName val="by_plant1"/>
      <sheetName val="8-2_KOR'07MY変動質量表"/>
      <sheetName val="10_Year_Forecast"/>
      <sheetName val="liste"/>
      <sheetName val="A"/>
      <sheetName val="eLIAS项目名称清单"/>
      <sheetName val="应用系统级别清单"/>
      <sheetName val="原始数据"/>
      <sheetName val="Europei"/>
      <sheetName val="Giapponesi in Asia"/>
      <sheetName val="Giapponesi in Europa"/>
      <sheetName val="Giapponesi in Europa NS"/>
      <sheetName val="Summary_10"/>
      <sheetName val="Section_perf10"/>
      <sheetName val="Late_ST10"/>
      <sheetName val="Late_DN10"/>
      <sheetName val="2_week_release10"/>
      <sheetName val="MPL_技連9"/>
      <sheetName val="342E_BLOCK9"/>
      <sheetName val="信息费用预算表(A4)_9"/>
      <sheetName val="After_Sales_Supplier_#'s9"/>
      <sheetName val="F-_data9"/>
      <sheetName val="S_Ydata9"/>
      <sheetName val="342A_Block9"/>
      <sheetName val="Hardware_Detail9"/>
      <sheetName val="391_各9"/>
      <sheetName val="att_1_2_NMUK_REQUIREMENTS9"/>
      <sheetName val="ECU_List9"/>
      <sheetName val="WTC_BODY一覧原紙9"/>
      <sheetName val="別紙3_2機能目標原価集約表9"/>
      <sheetName val="NEM_EEM_XLS9"/>
      <sheetName val="Destination_Table9"/>
      <sheetName val="Inv_S9"/>
      <sheetName val="MAKER2_(PRC)9"/>
      <sheetName val="VPipe_data9"/>
      <sheetName val="TABLEAU_TRANSFERT9"/>
      <sheetName val="Vol_&amp;_Assumpt9"/>
      <sheetName val="Design__VSR_Changes9"/>
      <sheetName val="Option_Weights9"/>
      <sheetName val="DATA_SHEET8"/>
      <sheetName val="Auswertung_comum8"/>
      <sheetName val="Plan_Sheet8"/>
      <sheetName val="Ｆｕｌｌ_ｌｉｓｔ8"/>
      <sheetName val="_d_l____full_SUV_7"/>
      <sheetName val="N32L_DCRS8"/>
      <sheetName val="2_品质目标9"/>
      <sheetName val="DCS_GOM-Additional_markets9"/>
      <sheetName val="6-5-1_FR_SEAT_Quotation_sum(VE8"/>
      <sheetName val="Hyp_Acct_PL_Table7"/>
      <sheetName val="MFC_Summary_Table7"/>
      <sheetName val="Sig_Trac_Est_Carryover_Table7"/>
      <sheetName val="TOTALETRS090701_xls8"/>
      <sheetName val="Headcount_Reduction7"/>
      <sheetName val="Purchase_Order7"/>
      <sheetName val="Customize_Your_Purchase_Order7"/>
      <sheetName val="FUNCTION_CHART7"/>
      <sheetName val="問題課題_pattern_3_7"/>
      <sheetName val="Transpose_Value7"/>
      <sheetName val="BASE_OBJ__L32H7"/>
      <sheetName val="QOS_Graph7"/>
      <sheetName val="BU_Summary_Data7"/>
      <sheetName val="Fcst_Conv_Cost7"/>
      <sheetName val="Fcst_EQU7"/>
      <sheetName val="Fcst_Var7"/>
      <sheetName val="JUNFOR_Conv_Cost7"/>
      <sheetName val="Junfor_EQU7"/>
      <sheetName val="Junfor_Var7"/>
      <sheetName val="NYPLAN_Conv_Cost7"/>
      <sheetName val="NYPLAN_Conv_Cost_20097"/>
      <sheetName val="NYPLAN_EQU7"/>
      <sheetName val="NYPLAN_EQU_20097"/>
      <sheetName val="NYPLAN_Var7"/>
      <sheetName val="NYPLAN_Var_20097"/>
      <sheetName val="2006_EQU7"/>
      <sheetName val="YTD_Data7"/>
      <sheetName val="Read_me_first7"/>
      <sheetName val="05MY_USA7"/>
      <sheetName val="HVL_Cost_Study7"/>
      <sheetName val="Prod_Volume(Veh)7"/>
      <sheetName val="AC_VM+ED7"/>
      <sheetName val="ASG_3_0_JPN_(2)7"/>
      <sheetName val="PART_SC5"/>
      <sheetName val="SYNTHESE_GENERALE5"/>
      <sheetName val="3_結果まとめ5"/>
      <sheetName val="電子技術４部_開発１１3"/>
      <sheetName val="ND6_000_CONDITIONS_DE_CHIFFRAG3"/>
      <sheetName val="Daily_1_13"/>
      <sheetName val="1_203"/>
      <sheetName val="K10-11_トリム3"/>
      <sheetName val="Follow-up_study2c3"/>
      <sheetName val="詳細設計No_1-1（DEFINE）3"/>
      <sheetName val="X_Func_Form_D&amp;D_div3"/>
      <sheetName val="by_plant2"/>
      <sheetName val="BMP_______ls_99__3"/>
      <sheetName val="FY02_Budget2"/>
      <sheetName val="TK_VEHICLE_(LESS_PWRTRN)2"/>
      <sheetName val="FRONTIER_VEHICLE_(_LESS_PWRTRN2"/>
      <sheetName val="By_Product2"/>
      <sheetName val="QV_Eng2"/>
      <sheetName val="QV_Stmp2"/>
      <sheetName val="QV_Tran2"/>
      <sheetName val="RevMat_Sum2"/>
      <sheetName val="XTERRA_VEHICLE_(LESS_PWRTRN)_2"/>
      <sheetName val="SWS_MSG2"/>
      <sheetName val="8-2_KOR'07MY変動質量表1"/>
      <sheetName val="10_Year_Forecast1"/>
      <sheetName val="進め方"/>
      <sheetName val="Drop Down Menu Info"/>
      <sheetName val="引言"/>
      <sheetName val="SRC"/>
      <sheetName val="階層表"/>
      <sheetName val="IRR比較"/>
      <sheetName val="DG"/>
      <sheetName val="Auto Trans Total F&amp;T "/>
      <sheetName val="Casting"/>
      <sheetName val="Manual Trans Total F&amp;T"/>
      <sheetName val="V Engine Mfg Process"/>
      <sheetName val="FULL BOM"/>
      <sheetName val="IST_ACTUAL EUR"/>
      <sheetName val="Master"/>
      <sheetName val="93"/>
      <sheetName val="Turnover"/>
      <sheetName val="Cal"/>
      <sheetName val="Allocation"/>
      <sheetName val="Map"/>
      <sheetName val="VL PBT"/>
      <sheetName val="Rev"/>
      <sheetName val="Volumes"/>
      <sheetName val="BOM簡化"/>
      <sheetName val="EN114 &amp; SN95"/>
      <sheetName val="EN114VEPS"/>
      <sheetName val="Target Cascade"/>
      <sheetName val="INDEX"/>
      <sheetName val="26-JE"/>
      <sheetName val="27-AB"/>
      <sheetName val="10-Turnover"/>
      <sheetName val="24-CAPEX"/>
      <sheetName val="14-Labor Cost"/>
      <sheetName val="11-Material"/>
      <sheetName val="3-Base"/>
      <sheetName val="Template"/>
      <sheetName val="USD"/>
      <sheetName val="II、Base"/>
      <sheetName val="After sales"/>
      <sheetName val="LL"/>
      <sheetName val="CASHFLOW"/>
      <sheetName val="試験依頼管理表"/>
      <sheetName val="FORM"/>
      <sheetName val="PACKING LIST (1900ケ)"/>
      <sheetName val="Dynamic Ranges"/>
      <sheetName val="00 DOWNLOAD"/>
      <sheetName val="Europe PU-1"/>
      <sheetName val="係数・ﾚｰﾄ_US"/>
      <sheetName val="GIFS_Data"/>
      <sheetName val="MPL_技連:342A_Block"/>
      <sheetName val="HS_HB_NE_dr_1"/>
      <sheetName val="Giapponesi_in_Asia"/>
      <sheetName val="Giapponesi_in_Europa"/>
      <sheetName val="Giapponesi_in_Europa_NS"/>
      <sheetName val="Summary_12"/>
      <sheetName val="Section_perf12"/>
      <sheetName val="Late_ST12"/>
      <sheetName val="Late_DN12"/>
      <sheetName val="2_week_release12"/>
      <sheetName val="MPL_技連11"/>
      <sheetName val="342E_BLOCK11"/>
      <sheetName val="信息费用预算表(A4)_11"/>
      <sheetName val="After_Sales_Supplier_#'s11"/>
      <sheetName val="F-_data11"/>
      <sheetName val="S_Ydata11"/>
      <sheetName val="Hardware_Detail11"/>
      <sheetName val="391_各11"/>
      <sheetName val="342A_Block11"/>
      <sheetName val="att_1_2_NMUK_REQUIREMENTS11"/>
      <sheetName val="ECU_List11"/>
      <sheetName val="WTC_BODY一覧原紙11"/>
      <sheetName val="MAKER2_(PRC)11"/>
      <sheetName val="別紙3_2機能目標原価集約表11"/>
      <sheetName val="Destination_Table11"/>
      <sheetName val="NEM_EEM_XLS11"/>
      <sheetName val="VPipe_data11"/>
      <sheetName val="Inv_S11"/>
      <sheetName val="Vol_&amp;_Assumpt11"/>
      <sheetName val="TABLEAU_TRANSFERT11"/>
      <sheetName val="Design__VSR_Changes11"/>
      <sheetName val="Option_Weights11"/>
      <sheetName val="N32L_DCRS10"/>
      <sheetName val="DATA_SHEET10"/>
      <sheetName val="Plan_Sheet10"/>
      <sheetName val="Ｆｕｌｌ_ｌｉｓｔ10"/>
      <sheetName val="2_品质目标11"/>
      <sheetName val="Auswertung_comum10"/>
      <sheetName val="DCS_GOM-Additional_markets11"/>
      <sheetName val="TOTALETRS090701_xls10"/>
      <sheetName val="6-5-1_FR_SEAT_Quotation_sum(V10"/>
      <sheetName val="_d_l____full_SUV_9"/>
      <sheetName val="Headcount_Reduction9"/>
      <sheetName val="FUNCTION_CHART9"/>
      <sheetName val="問題課題_pattern_3_9"/>
      <sheetName val="Transpose_Value9"/>
      <sheetName val="BASE_OBJ__L32H9"/>
      <sheetName val="Read_me_first9"/>
      <sheetName val="Hyp_Acct_PL_Table9"/>
      <sheetName val="MFC_Summary_Table9"/>
      <sheetName val="Sig_Trac_Est_Carryover_Table9"/>
      <sheetName val="Purchase_Order9"/>
      <sheetName val="Customize_Your_Purchase_Order9"/>
      <sheetName val="QOS_Graph9"/>
      <sheetName val="BU_Summary_Data9"/>
      <sheetName val="Fcst_Conv_Cost9"/>
      <sheetName val="Fcst_EQU9"/>
      <sheetName val="Fcst_Var9"/>
      <sheetName val="JUNFOR_Conv_Cost9"/>
      <sheetName val="Junfor_EQU9"/>
      <sheetName val="Junfor_Var9"/>
      <sheetName val="NYPLAN_Conv_Cost9"/>
      <sheetName val="NYPLAN_Conv_Cost_20099"/>
      <sheetName val="NYPLAN_EQU9"/>
      <sheetName val="NYPLAN_EQU_20099"/>
      <sheetName val="NYPLAN_Var9"/>
      <sheetName val="NYPLAN_Var_20099"/>
      <sheetName val="2006_EQU9"/>
      <sheetName val="YTD_Data9"/>
      <sheetName val="HVL_Cost_Study9"/>
      <sheetName val="05MY_USA9"/>
      <sheetName val="Prod_Volume(Veh)9"/>
      <sheetName val="ASG_3_0_JPN_(2)9"/>
      <sheetName val="AC_VM+ED9"/>
      <sheetName val="PART_SC7"/>
      <sheetName val="SYNTHESE_GENERALE7"/>
      <sheetName val="3_結果まとめ7"/>
      <sheetName val="電子技術４部_開発１１5"/>
      <sheetName val="ND6_000_CONDITIONS_DE_CHIFFRAG5"/>
      <sheetName val="1_205"/>
      <sheetName val="K10-11_トリム5"/>
      <sheetName val="X_Func_Form_D&amp;D_div5"/>
      <sheetName val="Daily_1_15"/>
      <sheetName val="Follow-up_study2c5"/>
      <sheetName val="詳細設計No_1-1（DEFINE）5"/>
      <sheetName val="BMP_______ls_99__5"/>
      <sheetName val="FY02_Budget4"/>
      <sheetName val="TK_VEHICLE_(LESS_PWRTRN)4"/>
      <sheetName val="FRONTIER_VEHICLE_(_LESS_PWRTRN4"/>
      <sheetName val="By_Product4"/>
      <sheetName val="QV_Eng4"/>
      <sheetName val="QV_Stmp4"/>
      <sheetName val="QV_Tran4"/>
      <sheetName val="RevMat_Sum4"/>
      <sheetName val="XTERRA_VEHICLE_(LESS_PWRTRN)_4"/>
      <sheetName val="by_plant4"/>
      <sheetName val="SWS_MSG4"/>
      <sheetName val="8-2_KOR'07MY変動質量表3"/>
      <sheetName val="10_Year_Forecast3"/>
      <sheetName val="GIFS_Data1"/>
      <sheetName val="MPL_技連:342A_Block1"/>
      <sheetName val="HS_HB_NE_dr_11"/>
      <sheetName val="Giapponesi_in_Asia1"/>
      <sheetName val="Giapponesi_in_Europa1"/>
      <sheetName val="Giapponesi_in_Europa_NS1"/>
      <sheetName val="Drop_Down_Menu_Info1"/>
      <sheetName val="Auto_Trans_Total_F&amp;T_1"/>
      <sheetName val="Manual_Trans_Total_F&amp;T1"/>
      <sheetName val="V_Engine_Mfg_Process1"/>
      <sheetName val="FULL_BOM1"/>
      <sheetName val="IST_ACTUAL_EUR1"/>
      <sheetName val="VL_PBT1"/>
      <sheetName val="EN114_&amp;_SN951"/>
      <sheetName val="Target_Cascade1"/>
      <sheetName val="14-Labor_Cost1"/>
      <sheetName val="After_sales1"/>
      <sheetName val="Summary_11"/>
      <sheetName val="Section_perf11"/>
      <sheetName val="Late_ST11"/>
      <sheetName val="Late_DN11"/>
      <sheetName val="2_week_release11"/>
      <sheetName val="MPL_技連10"/>
      <sheetName val="342E_BLOCK10"/>
      <sheetName val="信息费用预算表(A4)_10"/>
      <sheetName val="After_Sales_Supplier_#'s10"/>
      <sheetName val="F-_data10"/>
      <sheetName val="S_Ydata10"/>
      <sheetName val="342A_Block10"/>
      <sheetName val="Hardware_Detail10"/>
      <sheetName val="391_各10"/>
      <sheetName val="att_1_2_NMUK_REQUIREMENTS10"/>
      <sheetName val="ECU_List10"/>
      <sheetName val="WTC_BODY一覧原紙10"/>
      <sheetName val="MAKER2_(PRC)10"/>
      <sheetName val="NEM_EEM_XLS10"/>
      <sheetName val="別紙3_2機能目標原価集約表10"/>
      <sheetName val="Destination_Table10"/>
      <sheetName val="Inv_S10"/>
      <sheetName val="VPipe_data10"/>
      <sheetName val="TABLEAU_TRANSFERT10"/>
      <sheetName val="Vol_&amp;_Assumpt10"/>
      <sheetName val="Design__VSR_Changes10"/>
      <sheetName val="Option_Weights10"/>
      <sheetName val="N32L_DCRS9"/>
      <sheetName val="DATA_SHEET9"/>
      <sheetName val="Auswertung_comum9"/>
      <sheetName val="Plan_Sheet9"/>
      <sheetName val="Ｆｕｌｌ_ｌｉｓｔ9"/>
      <sheetName val="2_品质目标10"/>
      <sheetName val="DCS_GOM-Additional_markets10"/>
      <sheetName val="TOTALETRS090701_xls9"/>
      <sheetName val="6-5-1_FR_SEAT_Quotation_sum(VE9"/>
      <sheetName val="_d_l____full_SUV_8"/>
      <sheetName val="Headcount_Reduction8"/>
      <sheetName val="FUNCTION_CHART8"/>
      <sheetName val="Transpose_Value8"/>
      <sheetName val="問題課題_pattern_3_8"/>
      <sheetName val="BASE_OBJ__L32H8"/>
      <sheetName val="Purchase_Order8"/>
      <sheetName val="Customize_Your_Purchase_Order8"/>
      <sheetName val="ASG_3_0_JPN_(2)8"/>
      <sheetName val="Hyp_Acct_PL_Table8"/>
      <sheetName val="MFC_Summary_Table8"/>
      <sheetName val="Sig_Trac_Est_Carryover_Table8"/>
      <sheetName val="QOS_Graph8"/>
      <sheetName val="BU_Summary_Data8"/>
      <sheetName val="Fcst_Conv_Cost8"/>
      <sheetName val="Fcst_EQU8"/>
      <sheetName val="Fcst_Var8"/>
      <sheetName val="JUNFOR_Conv_Cost8"/>
      <sheetName val="Junfor_EQU8"/>
      <sheetName val="Junfor_Var8"/>
      <sheetName val="NYPLAN_Conv_Cost8"/>
      <sheetName val="NYPLAN_Conv_Cost_20098"/>
      <sheetName val="NYPLAN_EQU8"/>
      <sheetName val="NYPLAN_EQU_20098"/>
      <sheetName val="NYPLAN_Var8"/>
      <sheetName val="NYPLAN_Var_20098"/>
      <sheetName val="2006_EQU8"/>
      <sheetName val="YTD_Data8"/>
      <sheetName val="Read_me_first8"/>
      <sheetName val="05MY_USA8"/>
      <sheetName val="HVL_Cost_Study8"/>
      <sheetName val="Prod_Volume(Veh)8"/>
      <sheetName val="AC_VM+ED8"/>
      <sheetName val="PART_SC6"/>
      <sheetName val="SYNTHESE_GENERALE6"/>
      <sheetName val="3_結果まとめ6"/>
      <sheetName val="電子技術４部_開発１１4"/>
      <sheetName val="ND6_000_CONDITIONS_DE_CHIFFRAG4"/>
      <sheetName val="1_204"/>
      <sheetName val="K10-11_トリム4"/>
      <sheetName val="Daily_1_14"/>
      <sheetName val="X_Func_Form_D&amp;D_div4"/>
      <sheetName val="Follow-up_study2c4"/>
      <sheetName val="詳細設計No_1-1（DEFINE）4"/>
      <sheetName val="BMP_______ls_99__4"/>
      <sheetName val="FY02_Budget3"/>
      <sheetName val="TK_VEHICLE_(LESS_PWRTRN)3"/>
      <sheetName val="FRONTIER_VEHICLE_(_LESS_PWRTRN3"/>
      <sheetName val="By_Product3"/>
      <sheetName val="QV_Eng3"/>
      <sheetName val="QV_Stmp3"/>
      <sheetName val="QV_Tran3"/>
      <sheetName val="RevMat_Sum3"/>
      <sheetName val="XTERRA_VEHICLE_(LESS_PWRTRN)_3"/>
      <sheetName val="SWS_MSG3"/>
      <sheetName val="by_plant3"/>
      <sheetName val="8-2_KOR'07MY変動質量表2"/>
      <sheetName val="10_Year_Forecast2"/>
      <sheetName val="Drop_Down_Menu_Info"/>
      <sheetName val="Auto_Trans_Total_F&amp;T_"/>
      <sheetName val="Manual_Trans_Total_F&amp;T"/>
      <sheetName val="V_Engine_Mfg_Process"/>
      <sheetName val="FULL_BOM"/>
      <sheetName val="IST_ACTUAL_EUR"/>
      <sheetName val="VL_PBT"/>
      <sheetName val="EN114_&amp;_SN95"/>
      <sheetName val="Target_Cascade"/>
      <sheetName val="14-Labor_Cost"/>
      <sheetName val="After_sales"/>
      <sheetName val="equipval"/>
      <sheetName val="⑥KH1Tフリクション提示値（実測値）"/>
      <sheetName val="Marginal'05-'08(Jul-Dec)"/>
      <sheetName val="COST DATABASE"/>
      <sheetName val="Evolutions"/>
      <sheetName val="Cost Walk"/>
      <sheetName val="包装编码"/>
      <sheetName val="投資"/>
      <sheetName val="SQL"/>
      <sheetName val="Volumes budget2006"/>
      <sheetName val="Volumes Usines"/>
      <sheetName val="RéponseIndustrielle"/>
      <sheetName val="Exchange Rates"/>
      <sheetName val="UK Group"/>
      <sheetName val="square1"/>
      <sheetName val="Douai"/>
      <sheetName val="DIST"/>
      <sheetName val="040 適用車種コード情報"/>
      <sheetName val="コモディティ例外設定処理"/>
      <sheetName val="関数"/>
      <sheetName val="台当抽出"/>
      <sheetName val="Sheet442"/>
      <sheetName val="Sheet452"/>
      <sheetName val="■SW Allocation Table"/>
      <sheetName val="Sheet453"/>
      <sheetName val="2-row_Opt_table"/>
      <sheetName val="Default Rates"/>
      <sheetName val="변경전"/>
      <sheetName val="변경후 (1)"/>
      <sheetName val="변경후 (2)"/>
      <sheetName val="가2"/>
      <sheetName val="MexiqueVentes97"/>
      <sheetName val="JINKYU"/>
      <sheetName val="Summary_18"/>
      <sheetName val="Section_perf18"/>
      <sheetName val="Late_ST18"/>
      <sheetName val="Late_DN18"/>
      <sheetName val="2_week_release18"/>
      <sheetName val="MPL_技連18"/>
      <sheetName val="342E_BLOCK18"/>
      <sheetName val="信息费用预算表(A4)_18"/>
      <sheetName val="After_Sales_Supplier_#'s18"/>
      <sheetName val="F-_data14"/>
      <sheetName val="S_Ydata14"/>
      <sheetName val="Hardware_Detail13"/>
      <sheetName val="391_各13"/>
      <sheetName val="342A_Block13"/>
      <sheetName val="att_1_2_NMUK_REQUIREMENTS13"/>
      <sheetName val="ECU_List13"/>
      <sheetName val="WTC_BODY一覧原紙13"/>
      <sheetName val="別紙3_2機能目標原価集約表13"/>
      <sheetName val="NEM_EEM_XLS13"/>
      <sheetName val="Destination_Table13"/>
      <sheetName val="TOTALETRS090701_xls13"/>
      <sheetName val="MPL_技連12"/>
      <sheetName val="342E_BLOCK12"/>
      <sheetName val="信息费用预算表(A4)_12"/>
      <sheetName val="After_Sales_Supplier_#'s12"/>
      <sheetName val="Summary_13"/>
      <sheetName val="Section_perf13"/>
      <sheetName val="Late_ST13"/>
      <sheetName val="Late_DN13"/>
      <sheetName val="2_week_release13"/>
      <sheetName val="MPL_技連13"/>
      <sheetName val="342E_BLOCK13"/>
      <sheetName val="信息费用预算表(A4)_13"/>
      <sheetName val="After_Sales_Supplier_#'s13"/>
      <sheetName val="Summary_14"/>
      <sheetName val="Section_perf14"/>
      <sheetName val="Late_ST14"/>
      <sheetName val="Late_DN14"/>
      <sheetName val="2_week_release14"/>
      <sheetName val="MPL_技連14"/>
      <sheetName val="342E_BLOCK14"/>
      <sheetName val="信息费用预算表(A4)_14"/>
      <sheetName val="After_Sales_Supplier_#'s14"/>
      <sheetName val="Summary_15"/>
      <sheetName val="Section_perf15"/>
      <sheetName val="Late_ST15"/>
      <sheetName val="Late_DN15"/>
      <sheetName val="2_week_release15"/>
      <sheetName val="MPL_技連15"/>
      <sheetName val="342E_BLOCK15"/>
      <sheetName val="信息费用预算表(A4)_15"/>
      <sheetName val="After_Sales_Supplier_#'s15"/>
      <sheetName val="Summary_16"/>
      <sheetName val="Section_perf16"/>
      <sheetName val="Late_ST16"/>
      <sheetName val="Late_DN16"/>
      <sheetName val="2_week_release16"/>
      <sheetName val="MPL_技連16"/>
      <sheetName val="342E_BLOCK16"/>
      <sheetName val="信息费用预算表(A4)_16"/>
      <sheetName val="After_Sales_Supplier_#'s16"/>
      <sheetName val="F-_data12"/>
      <sheetName val="S_Ydata12"/>
      <sheetName val="TOTALETRS090701_xls11"/>
      <sheetName val="Summary_17"/>
      <sheetName val="Section_perf17"/>
      <sheetName val="Late_ST17"/>
      <sheetName val="Late_DN17"/>
      <sheetName val="2_week_release17"/>
      <sheetName val="MPL_技連17"/>
      <sheetName val="342E_BLOCK17"/>
      <sheetName val="信息费用预算表(A4)_17"/>
      <sheetName val="After_Sales_Supplier_#'s17"/>
      <sheetName val="F-_data13"/>
      <sheetName val="S_Ydata13"/>
      <sheetName val="Hardware_Detail12"/>
      <sheetName val="391_各12"/>
      <sheetName val="342A_Block12"/>
      <sheetName val="att_1_2_NMUK_REQUIREMENTS12"/>
      <sheetName val="ECU_List12"/>
      <sheetName val="WTC_BODY一覧原紙12"/>
      <sheetName val="別紙3_2機能目標原価集約表12"/>
      <sheetName val="NEM_EEM_XLS12"/>
      <sheetName val="Destination_Table12"/>
      <sheetName val="TOTALETRS090701_xls12"/>
      <sheetName val="Summary_22"/>
      <sheetName val="Section_perf22"/>
      <sheetName val="Late_ST22"/>
      <sheetName val="Late_DN22"/>
      <sheetName val="2_week_release22"/>
      <sheetName val="MPL_技連22"/>
      <sheetName val="342E_BLOCK22"/>
      <sheetName val="信息费用预算表(A4)_22"/>
      <sheetName val="After_Sales_Supplier_#'s22"/>
      <sheetName val="F-_data18"/>
      <sheetName val="S_Ydata18"/>
      <sheetName val="Hardware_Detail17"/>
      <sheetName val="391_各17"/>
      <sheetName val="342A_Block17"/>
      <sheetName val="att_1_2_NMUK_REQUIREMENTS17"/>
      <sheetName val="ECU_List17"/>
      <sheetName val="WTC_BODY一覧原紙17"/>
      <sheetName val="別紙3_2機能目標原価集約表17"/>
      <sheetName val="NEM_EEM_XLS17"/>
      <sheetName val="Destination_Table17"/>
      <sheetName val="TOTALETRS090701_xls17"/>
      <sheetName val="Summary_21"/>
      <sheetName val="Section_perf21"/>
      <sheetName val="Late_ST21"/>
      <sheetName val="Late_DN21"/>
      <sheetName val="2_week_release21"/>
      <sheetName val="MPL_技連21"/>
      <sheetName val="342E_BLOCK21"/>
      <sheetName val="信息费用预算表(A4)_21"/>
      <sheetName val="After_Sales_Supplier_#'s21"/>
      <sheetName val="F-_data17"/>
      <sheetName val="S_Ydata17"/>
      <sheetName val="Hardware_Detail16"/>
      <sheetName val="391_各16"/>
      <sheetName val="342A_Block16"/>
      <sheetName val="att_1_2_NMUK_REQUIREMENTS16"/>
      <sheetName val="ECU_List16"/>
      <sheetName val="WTC_BODY一覧原紙16"/>
      <sheetName val="別紙3_2機能目標原価集約表16"/>
      <sheetName val="NEM_EEM_XLS16"/>
      <sheetName val="Destination_Table16"/>
      <sheetName val="TOTALETRS090701_xls16"/>
      <sheetName val="Summary_20"/>
      <sheetName val="Section_perf20"/>
      <sheetName val="Late_ST20"/>
      <sheetName val="Late_DN20"/>
      <sheetName val="2_week_release20"/>
      <sheetName val="MPL_技連20"/>
      <sheetName val="342E_BLOCK20"/>
      <sheetName val="信息费用预算表(A4)_20"/>
      <sheetName val="After_Sales_Supplier_#'s20"/>
      <sheetName val="F-_data16"/>
      <sheetName val="S_Ydata16"/>
      <sheetName val="Hardware_Detail15"/>
      <sheetName val="391_各15"/>
      <sheetName val="342A_Block15"/>
      <sheetName val="att_1_2_NMUK_REQUIREMENTS15"/>
      <sheetName val="ECU_List15"/>
      <sheetName val="WTC_BODY一覧原紙15"/>
      <sheetName val="別紙3_2機能目標原価集約表15"/>
      <sheetName val="NEM_EEM_XLS15"/>
      <sheetName val="Destination_Table15"/>
      <sheetName val="TOTALETRS090701_xls15"/>
      <sheetName val="Summary_19"/>
      <sheetName val="Section_perf19"/>
      <sheetName val="Late_ST19"/>
      <sheetName val="Late_DN19"/>
      <sheetName val="2_week_release19"/>
      <sheetName val="MPL_技連19"/>
      <sheetName val="342E_BLOCK19"/>
      <sheetName val="信息费用预算表(A4)_19"/>
      <sheetName val="After_Sales_Supplier_#'s19"/>
      <sheetName val="F-_data15"/>
      <sheetName val="S_Ydata15"/>
      <sheetName val="Hardware_Detail14"/>
      <sheetName val="391_各14"/>
      <sheetName val="342A_Block14"/>
      <sheetName val="att_1_2_NMUK_REQUIREMENTS14"/>
      <sheetName val="ECU_List14"/>
      <sheetName val="WTC_BODY一覧原紙14"/>
      <sheetName val="別紙3_2機能目標原価集約表14"/>
      <sheetName val="NEM_EEM_XLS14"/>
      <sheetName val="Destination_Table14"/>
      <sheetName val="TOTALETRS090701_xls14"/>
      <sheetName val="COVER R RECLINING"/>
      <sheetName val="RABPLEM"/>
      <sheetName val="Sheet441"/>
      <sheetName val="Sheet539"/>
      <sheetName val="Sheet443"/>
      <sheetName val="225準備費一覧"/>
      <sheetName val="country"/>
      <sheetName val="Sheet451"/>
      <sheetName val="MAKER2_(PRC)12"/>
      <sheetName val="Inv_S12"/>
      <sheetName val="VPipe_data12"/>
      <sheetName val="TABLEAU_TRANSFERT12"/>
      <sheetName val="Vol_&amp;_Assumpt12"/>
      <sheetName val="Design__VSR_Changes12"/>
      <sheetName val="Option_Weights12"/>
      <sheetName val="DATA_SHEET11"/>
      <sheetName val="Plan_Sheet11"/>
      <sheetName val="Ｆｕｌｌ_ｌｉｓｔ11"/>
      <sheetName val="N32L_DCRS11"/>
      <sheetName val="2_品质目标12"/>
      <sheetName val="Auswertung_comum11"/>
      <sheetName val="DCS_GOM-Additional_markets12"/>
      <sheetName val="6-5-1_FR_SEAT_Quotation_sum(V11"/>
      <sheetName val="_d_l____full_SUV_10"/>
      <sheetName val="Headcount_Reduction10"/>
      <sheetName val="FUNCTION_CHART10"/>
      <sheetName val="問題課題_pattern_3_10"/>
      <sheetName val="Transpose_Value10"/>
      <sheetName val="BASE_OBJ__L32H10"/>
      <sheetName val="Purchase_Order10"/>
      <sheetName val="Customize_Your_Purchase_Order10"/>
      <sheetName val="Hyp_Acct_PL_Table10"/>
      <sheetName val="MFC_Summary_Table10"/>
      <sheetName val="Sig_Trac_Est_Carryover_Table10"/>
      <sheetName val="QOS_Graph10"/>
      <sheetName val="BU_Summary_Data10"/>
      <sheetName val="Fcst_Conv_Cost10"/>
      <sheetName val="Fcst_EQU10"/>
      <sheetName val="Fcst_Var10"/>
      <sheetName val="JUNFOR_Conv_Cost10"/>
      <sheetName val="Junfor_EQU10"/>
      <sheetName val="Junfor_Var10"/>
      <sheetName val="NYPLAN_Conv_Cost10"/>
      <sheetName val="NYPLAN_Conv_Cost_200910"/>
      <sheetName val="NYPLAN_EQU10"/>
      <sheetName val="NYPLAN_EQU_200910"/>
      <sheetName val="NYPLAN_Var10"/>
      <sheetName val="NYPLAN_Var_200910"/>
      <sheetName val="2006_EQU10"/>
      <sheetName val="YTD_Data10"/>
      <sheetName val="Read_me_first10"/>
      <sheetName val="05MY_USA10"/>
      <sheetName val="HVL_Cost_Study10"/>
      <sheetName val="Prod_Volume(Veh)10"/>
      <sheetName val="ASG_3_0_JPN_(2)10"/>
      <sheetName val="AC_VM+ED10"/>
      <sheetName val="PART_SC8"/>
      <sheetName val="SYNTHESE_GENERALE8"/>
      <sheetName val="3_結果まとめ8"/>
      <sheetName val="電子技術４部_開発１１6"/>
      <sheetName val="ND6_000_CONDITIONS_DE_CHIFFRAG6"/>
      <sheetName val="1_206"/>
      <sheetName val="K10-11_トリム6"/>
      <sheetName val="Follow-up_study2c6"/>
      <sheetName val="詳細設計No_1-1（DEFINE）6"/>
      <sheetName val="X_Func_Form_D&amp;D_div6"/>
      <sheetName val="Daily_1_16"/>
      <sheetName val="BMP_______ls_99__6"/>
      <sheetName val="by_plant5"/>
      <sheetName val="FY02_Budget5"/>
      <sheetName val="TK_VEHICLE_(LESS_PWRTRN)5"/>
      <sheetName val="FRONTIER_VEHICLE_(_LESS_PWRTRN5"/>
      <sheetName val="By_Product5"/>
      <sheetName val="QV_Eng5"/>
      <sheetName val="QV_Stmp5"/>
      <sheetName val="QV_Tran5"/>
      <sheetName val="RevMat_Sum5"/>
      <sheetName val="XTERRA_VEHICLE_(LESS_PWRTRN)_5"/>
      <sheetName val="SWS_MSG5"/>
      <sheetName val="8-2_KOR'07MY変動質量表4"/>
      <sheetName val="10_Year_Forecast4"/>
      <sheetName val="GIFS_Data2"/>
      <sheetName val="MPL_技連:342A_Block2"/>
      <sheetName val="HS_HB_NE_dr_12"/>
      <sheetName val="Giapponesi_in_Asia2"/>
      <sheetName val="Giapponesi_in_Europa2"/>
      <sheetName val="Giapponesi_in_Europa_NS2"/>
      <sheetName val="Drop_Down_Menu_Info2"/>
      <sheetName val="Auto_Trans_Total_F&amp;T_2"/>
      <sheetName val="Manual_Trans_Total_F&amp;T2"/>
      <sheetName val="V_Engine_Mfg_Process2"/>
      <sheetName val="FULL_BOM2"/>
      <sheetName val="IST_ACTUAL_EUR2"/>
      <sheetName val="VL_PBT2"/>
      <sheetName val="EN114_&amp;_SN952"/>
      <sheetName val="Target_Cascade2"/>
      <sheetName val="14-Labor_Cost2"/>
      <sheetName val="After_sales2"/>
      <sheetName val="MAKER2_(PRC)13"/>
      <sheetName val="Inv_S13"/>
      <sheetName val="VPipe_data13"/>
      <sheetName val="TABLEAU_TRANSFERT13"/>
      <sheetName val="Vol_&amp;_Assumpt13"/>
      <sheetName val="Design__VSR_Changes13"/>
      <sheetName val="Option_Weights13"/>
      <sheetName val="DATA_SHEET12"/>
      <sheetName val="Plan_Sheet12"/>
      <sheetName val="Ｆｕｌｌ_ｌｉｓｔ12"/>
      <sheetName val="N32L_DCRS12"/>
      <sheetName val="2_品质目标13"/>
      <sheetName val="Auswertung_comum12"/>
      <sheetName val="DCS_GOM-Additional_markets13"/>
      <sheetName val="6-5-1_FR_SEAT_Quotation_sum(V12"/>
      <sheetName val="_d_l____full_SUV_11"/>
      <sheetName val="Headcount_Reduction11"/>
      <sheetName val="FUNCTION_CHART11"/>
      <sheetName val="問題課題_pattern_3_11"/>
      <sheetName val="Transpose_Value11"/>
      <sheetName val="BASE_OBJ__L32H11"/>
      <sheetName val="Purchase_Order11"/>
      <sheetName val="Customize_Your_Purchase_Order11"/>
      <sheetName val="Hyp_Acct_PL_Table11"/>
      <sheetName val="MFC_Summary_Table11"/>
      <sheetName val="Sig_Trac_Est_Carryover_Table11"/>
      <sheetName val="QOS_Graph11"/>
      <sheetName val="BU_Summary_Data11"/>
      <sheetName val="Fcst_Conv_Cost11"/>
      <sheetName val="Fcst_EQU11"/>
      <sheetName val="Fcst_Var11"/>
      <sheetName val="JUNFOR_Conv_Cost11"/>
      <sheetName val="Junfor_EQU11"/>
      <sheetName val="Junfor_Var11"/>
      <sheetName val="NYPLAN_Conv_Cost11"/>
      <sheetName val="NYPLAN_Conv_Cost_200911"/>
      <sheetName val="NYPLAN_EQU11"/>
      <sheetName val="NYPLAN_EQU_200911"/>
      <sheetName val="NYPLAN_Var11"/>
      <sheetName val="NYPLAN_Var_200911"/>
      <sheetName val="2006_EQU11"/>
      <sheetName val="YTD_Data11"/>
      <sheetName val="Read_me_first11"/>
      <sheetName val="05MY_USA11"/>
      <sheetName val="HVL_Cost_Study11"/>
      <sheetName val="Prod_Volume(Veh)11"/>
      <sheetName val="ASG_3_0_JPN_(2)11"/>
      <sheetName val="AC_VM+ED11"/>
      <sheetName val="PART_SC9"/>
      <sheetName val="SYNTHESE_GENERALE9"/>
      <sheetName val="3_結果まとめ9"/>
      <sheetName val="電子技術４部_開発１１7"/>
      <sheetName val="ND6_000_CONDITIONS_DE_CHIFFRAG7"/>
      <sheetName val="1_207"/>
      <sheetName val="K10-11_トリム7"/>
      <sheetName val="Follow-up_study2c7"/>
      <sheetName val="詳細設計No_1-1（DEFINE）7"/>
      <sheetName val="X_Func_Form_D&amp;D_div7"/>
      <sheetName val="Daily_1_17"/>
      <sheetName val="BMP_______ls_99__7"/>
      <sheetName val="by_plant6"/>
      <sheetName val="FY02_Budget6"/>
      <sheetName val="TK_VEHICLE_(LESS_PWRTRN)6"/>
      <sheetName val="FRONTIER_VEHICLE_(_LESS_PWRTRN6"/>
      <sheetName val="By_Product6"/>
      <sheetName val="QV_Eng6"/>
      <sheetName val="QV_Stmp6"/>
      <sheetName val="QV_Tran6"/>
      <sheetName val="RevMat_Sum6"/>
      <sheetName val="XTERRA_VEHICLE_(LESS_PWRTRN)_6"/>
      <sheetName val="SWS_MSG6"/>
      <sheetName val="8-2_KOR'07MY変動質量表5"/>
      <sheetName val="10_Year_Forecast5"/>
      <sheetName val="GIFS_Data3"/>
      <sheetName val="MPL_技連:342A_Block3"/>
      <sheetName val="HS_HB_NE_dr_13"/>
      <sheetName val="Giapponesi_in_Asia3"/>
      <sheetName val="Giapponesi_in_Europa3"/>
      <sheetName val="Giapponesi_in_Europa_NS3"/>
      <sheetName val="Drop_Down_Menu_Info3"/>
      <sheetName val="Auto_Trans_Total_F&amp;T_3"/>
      <sheetName val="Manual_Trans_Total_F&amp;T3"/>
      <sheetName val="V_Engine_Mfg_Process3"/>
      <sheetName val="FULL_BOM3"/>
      <sheetName val="IST_ACTUAL_EUR3"/>
      <sheetName val="VL_PBT3"/>
      <sheetName val="EN114_&amp;_SN953"/>
      <sheetName val="Target_Cascade3"/>
      <sheetName val="14-Labor_Cost3"/>
      <sheetName val="After_sales3"/>
      <sheetName val="第２紙"/>
      <sheetName val="配布先リスト"/>
      <sheetName val="MPL 技連:342E BLOCK"/>
      <sheetName val="管理"/>
      <sheetName val="米沢当月"/>
      <sheetName val="Die explanation"/>
      <sheetName val="E101"/>
      <sheetName val="制御"/>
      <sheetName val="Budget Rate Forecast"/>
      <sheetName val="(HIAMS)AM-HK PE Information"/>
      <sheetName val="入力ﾌｫｰﾏｯﾄ"/>
      <sheetName val="seido_BS"/>
      <sheetName val="seido_PL"/>
      <sheetName val="seido_hankan"/>
      <sheetName val="J02_4"/>
      <sheetName val="Alloc.-Unit"/>
      <sheetName val="74上"/>
      <sheetName val="その他経"/>
      <sheetName val="GLOBAL POWERTRAIN"/>
      <sheetName val="B"/>
      <sheetName val="販売明細(顧客別)Sales Detail(Customer)"/>
      <sheetName val="販売明細(事業別)Sales Detail(Category)"/>
      <sheetName val="J02_2"/>
      <sheetName val="source"/>
      <sheetName val="Sheet7"/>
      <sheetName val="Budget_Rate_Forecast"/>
      <sheetName val="(HIAMS)AM-HK_PE_Information"/>
      <sheetName val="Alloc_-Unit"/>
      <sheetName val="GLOBAL_POWERTRAIN"/>
      <sheetName val="販売明細(顧客別)Sales_Detail(Customer)"/>
      <sheetName val="販売明細(事業別)Sales_Detail(Category)"/>
      <sheetName val="Comparative Balance Sheet"/>
      <sheetName val="VPIPE"/>
      <sheetName val="カガミ入力(2)"/>
      <sheetName val="vale-heat"/>
      <sheetName val="総括表"/>
      <sheetName val="FAX (2)"/>
      <sheetName val="Sheet142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sheetData sheetId="810"/>
      <sheetData sheetId="811"/>
      <sheetData sheetId="812"/>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sheetData sheetId="93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refreshError="1"/>
      <sheetData sheetId="1410" refreshError="1"/>
      <sheetData sheetId="1411" refreshError="1"/>
      <sheetData sheetId="1412" refreshError="1"/>
      <sheetData sheetId="1413" refreshError="1"/>
      <sheetData sheetId="1414"/>
      <sheetData sheetId="1415" refreshError="1"/>
      <sheetData sheetId="1416"/>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sheetData sheetId="1431"/>
      <sheetData sheetId="1432" refreshError="1"/>
      <sheetData sheetId="1433"/>
      <sheetData sheetId="1434" refreshError="1"/>
      <sheetData sheetId="1435" refreshError="1"/>
      <sheetData sheetId="1436"/>
      <sheetData sheetId="1437"/>
      <sheetData sheetId="1438"/>
      <sheetData sheetId="1439" refreshError="1"/>
      <sheetData sheetId="1440" refreshError="1"/>
      <sheetData sheetId="1441" refreshError="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refreshError="1"/>
      <sheetData sheetId="1612" refreshError="1"/>
      <sheetData sheetId="1613"/>
      <sheetData sheetId="1614"/>
      <sheetData sheetId="1615"/>
      <sheetData sheetId="1616" refreshError="1"/>
      <sheetData sheetId="1617" refreshError="1"/>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sheetData sheetId="1825"/>
      <sheetData sheetId="1826"/>
      <sheetData sheetId="1827"/>
      <sheetData sheetId="1828"/>
      <sheetData sheetId="1829"/>
      <sheetData sheetId="1830" refreshError="1"/>
      <sheetData sheetId="1831" refreshError="1"/>
      <sheetData sheetId="1832" refreshError="1"/>
      <sheetData sheetId="1833" refreshError="1"/>
      <sheetData sheetId="1834" refreshError="1"/>
      <sheetData sheetId="1835" refreshError="1"/>
      <sheetData sheetId="18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5-2 地区別CO2排出実績"/>
      <sheetName val="表5_2 地区別CO2排出実績"/>
      <sheetName val="97まとめ"/>
      <sheetName val="車会集約"/>
      <sheetName val="#REF"/>
      <sheetName val="sheet17"/>
      <sheetName val="FY03"/>
      <sheetName val="表5-2 地?別CO2排出?績"/>
      <sheetName val="計算ｼｰﾄ"/>
      <sheetName val="MOTO"/>
      <sheetName val="基準ﾘｽﾄ"/>
      <sheetName val="表5-2 地_別CO2排出_績"/>
      <sheetName val="A33(引三引四)"/>
      <sheetName val="DIEZEL動弁相場"/>
      <sheetName val="取得価格"/>
      <sheetName val="res_mc"/>
      <sheetName val="生涯利益計画ｼｰﾄ"/>
      <sheetName val="G2"/>
      <sheetName val="391.各"/>
      <sheetName val="外表面Ａ"/>
      <sheetName val="集計結果"/>
      <sheetName val="FBC86-07"/>
      <sheetName val="間接員勤務"/>
      <sheetName val="A"/>
      <sheetName val="89"/>
      <sheetName val="FR FDR W"/>
      <sheetName val="表5-2_地区別CO2排出実績"/>
      <sheetName val="表5_2_地区別CO2排出実績"/>
      <sheetName val="表5-2_地?別CO2排出?績"/>
      <sheetName val="表5-2_地_別CO2排出_績"/>
      <sheetName val="391_各"/>
      <sheetName val="tZR_39區分(案)0226"/>
      <sheetName val="数据"/>
      <sheetName val="总装设备"/>
      <sheetName val="094_APP別"/>
      <sheetName val="DE"/>
      <sheetName val="12月份“三自管理”情况"/>
      <sheetName val="车间自查问题"/>
      <sheetName val="99_____ pening FY01S"/>
      <sheetName val="B14(B13)"/>
      <sheetName val="ﾌﾞﾗﾝｸﾀﾞｲ"/>
      <sheetName val="日産ｺﾓﾝR"/>
      <sheetName val="ｼｽﾃﾑNOｿ-ﾄ"/>
      <sheetName val="3"/>
      <sheetName val="DAII CYC"/>
      <sheetName val="Destination Table"/>
      <sheetName val="Nissan YTD"/>
      <sheetName val="96RPD計"/>
      <sheetName val="B"/>
      <sheetName val="C"/>
      <sheetName val="R-1.6 2・900 E370"/>
      <sheetName val="MPL 技連"/>
      <sheetName val="342E BLOCK"/>
      <sheetName val="prix-produit 307 2,0"/>
      <sheetName val="2-国内培训明细表"/>
      <sheetName val="制造成本预算表A3"/>
      <sheetName val="全員"/>
      <sheetName val="BALANCE SHEET"/>
      <sheetName val="EUR"/>
      <sheetName val="総合B"/>
      <sheetName val="RESUMEN"/>
      <sheetName val="r.s.s list"/>
      <sheetName val="物流费用预算表(A4)"/>
      <sheetName val="销售费用预算表(A4)"/>
      <sheetName val="管理费用预算表(A4)"/>
      <sheetName val="信息费用预算表(A4) "/>
      <sheetName val="研发费用预算明细表A3"/>
      <sheetName val="??・??×?"/>
      <sheetName val="收入12"/>
      <sheetName val="收入12累计"/>
      <sheetName val="PARAMETRES"/>
      <sheetName val="Sheet1"/>
      <sheetName val="表5-2_地区別CO2排出実績2"/>
      <sheetName val="表5_2_地区別CO2排出実績2"/>
      <sheetName val="表5-2_地?別CO2排出?績2"/>
      <sheetName val="表5-2_地_別CO2排出_績2"/>
      <sheetName val="391_各2"/>
      <sheetName val="FR_FDR_W1"/>
      <sheetName val="表5-2_地区別CO2排出実績1"/>
      <sheetName val="表5_2_地区別CO2排出実績1"/>
      <sheetName val="表5-2_地?別CO2排出?績1"/>
      <sheetName val="表5-2_地_別CO2排出_績1"/>
      <sheetName val="391_各1"/>
      <sheetName val="FR_FDR_W"/>
      <sheetName val="2013子計劃"/>
      <sheetName val="Cover"/>
      <sheetName val="Index"/>
      <sheetName val="System Architecture"/>
      <sheetName val="Server Configuration"/>
      <sheetName val="Mapping of Subsystem"/>
      <sheetName val="DataFlow among the Subsystem"/>
      <sheetName val="Subsystem Instance"/>
      <sheetName val="Release Process"/>
      <sheetName val="DataFlow-PO&amp;SO"/>
      <sheetName val="Dataflow Samples"/>
      <sheetName val="封面"/>
      <sheetName val="3、2011年各部门活动费使用情况"/>
      <sheetName val="Sheet3"/>
      <sheetName val="#REF!"/>
      <sheetName val="6、内设功能说明书"/>
      <sheetName val="３．生産計画"/>
      <sheetName val="IP標時xls"/>
      <sheetName val="Summary"/>
      <sheetName val="PROFILE"/>
      <sheetName val="CP121999"/>
      <sheetName val="Hyp.DDRH"/>
      <sheetName val="bod"/>
      <sheetName val="R-1_6_2・900_E370"/>
      <sheetName val="MPL_技連"/>
      <sheetName val="342E_BLOCK"/>
      <sheetName val="99______pening_FY01S"/>
      <sheetName val="MM利益・原価企画方針書ｶｸ１"/>
      <sheetName val="REP-2"/>
      <sheetName val="工数データ"/>
      <sheetName val="過不足ﾏﾄﾒ"/>
      <sheetName val="新目標"/>
      <sheetName val="14mmQfup"/>
      <sheetName val="ﾊﾞﾙﾌﾞﾘｰｸ"/>
      <sheetName val="子計劃(品檢部)"/>
      <sheetName val="效益分析(中塗研磨照明)"/>
      <sheetName val="UP1"/>
      <sheetName val="UP3"/>
      <sheetName val="入庫不良"/>
      <sheetName val="Plan1"/>
      <sheetName val="Plan2"/>
      <sheetName val="Lista"/>
      <sheetName val="dados"/>
      <sheetName val="feuille de W"/>
      <sheetName val="Suporte"/>
      <sheetName val="稼働状況"/>
      <sheetName val="不良数"/>
      <sheetName val="一発シート"/>
      <sheetName val="__・__×_"/>
      <sheetName val="N719(NC)"/>
      <sheetName val="SIG-&gt;SUIG"/>
      <sheetName val="TOTAL"/>
      <sheetName val="P18、存货资金"/>
      <sheetName val="不具Cﾛｯﾄ"/>
      <sheetName val="表5-2_地区別CO2排出実績3"/>
      <sheetName val="表5_2_地区別CO2排出実績3"/>
      <sheetName val="表5-2_地?別CO2排出?績3"/>
      <sheetName val="表5-2_地_別CO2排出_績3"/>
      <sheetName val="391_各3"/>
      <sheetName val="FR_FDR_W2"/>
      <sheetName val="Nissan_YTD"/>
      <sheetName val="DAII_CYC"/>
      <sheetName val="Destination_Table"/>
      <sheetName val="r_s_s_list"/>
      <sheetName val="信息费用预算表(A4)_"/>
      <sheetName val="prix-produit_307_2,0"/>
      <sheetName val="BALANCE_SHEET"/>
      <sheetName val="System_Architecture"/>
      <sheetName val="Server_Configuration"/>
      <sheetName val="Mapping_of_Subsystem"/>
      <sheetName val="DataFlow_among_the_Subsystem"/>
      <sheetName val="Subsystem_Instance"/>
      <sheetName val="Release_Process"/>
      <sheetName val="Dataflow_Samples"/>
      <sheetName val="BASE DE RECUSAS"/>
      <sheetName val="表5-2_地区別CO2排出実績4"/>
      <sheetName val="表5_2_地区別CO2排出実績4"/>
      <sheetName val="表5-2_地?別CO2排出?績4"/>
      <sheetName val="表5-2_地_別CO2排出_績4"/>
      <sheetName val="391_各4"/>
      <sheetName val="FR_FDR_W3"/>
      <sheetName val="99______pening_FY01S1"/>
      <sheetName val="Nissan_YTD1"/>
      <sheetName val="DAII_CYC1"/>
      <sheetName val="Destination_Table1"/>
      <sheetName val="R-1_6_2・900_E3701"/>
      <sheetName val="MPL_技連1"/>
      <sheetName val="342E_BLOCK1"/>
      <sheetName val="r_s_s_list1"/>
      <sheetName val="信息费用预算表(A4)_1"/>
      <sheetName val="prix-produit_307_2,01"/>
      <sheetName val="BALANCE_SHEET1"/>
      <sheetName val="System_Architecture1"/>
      <sheetName val="Server_Configuration1"/>
      <sheetName val="Mapping_of_Subsystem1"/>
      <sheetName val="DataFlow_among_the_Subsystem1"/>
      <sheetName val="Subsystem_Instance1"/>
      <sheetName val="Release_Process1"/>
      <sheetName val="Dataflow_Samples1"/>
      <sheetName val="Hyp_DDRH"/>
      <sheetName val="feuille_de_W"/>
      <sheetName val="工作表1"/>
      <sheetName val="ocean voyage"/>
      <sheetName val="星取・"/>
      <sheetName val="Variables Input"/>
      <sheetName val="PT1"/>
      <sheetName val="TX1"/>
      <sheetName val="94_Qtr"/>
      <sheetName val="Overall"/>
      <sheetName val="Vibrate test"/>
      <sheetName val="ASUM"/>
      <sheetName val="FIAT"/>
      <sheetName val="Other R&amp;O"/>
      <sheetName val="#RIF"/>
      <sheetName val="ECOLOGIA"/>
      <sheetName val="12 - KPI(1)"/>
      <sheetName val="PAGE 2"/>
      <sheetName val="PAGE 1"/>
      <sheetName val="生販在(ｾﾀﾞﾝ)"/>
      <sheetName val="IL 1"/>
      <sheetName val="IL 2"/>
      <sheetName val="IRR(簡易版)"/>
      <sheetName val="集計ﾘｽﾄ"/>
      <sheetName val="4.6 人员进出计划"/>
      <sheetName val="属性分类"/>
      <sheetName val="ＪＡ中国見積もり輸送ルート表（地域別）第１次"/>
      <sheetName val="附.假期"/>
      <sheetName val="Table"/>
      <sheetName val="ＶＣ面圧Ｓ"/>
      <sheetName val="VC残留トルク"/>
      <sheetName val="VC板厚1"/>
      <sheetName val="大纲"/>
      <sheetName val="１１月"/>
      <sheetName val="BACKUP"/>
      <sheetName val="表5-2_地区別CO2排出実績5"/>
      <sheetName val="表5_2_地区別CO2排出実績5"/>
      <sheetName val="表5-2_地?別CO2排出?績5"/>
      <sheetName val="表5-2_地_別CO2排出_績5"/>
      <sheetName val="391_各5"/>
      <sheetName val="99______pening_FY01S2"/>
      <sheetName val="FR_FDR_W4"/>
      <sheetName val="DAII_CYC2"/>
      <sheetName val="Destination_Table2"/>
      <sheetName val="Nissan_YTD2"/>
      <sheetName val="R-1_6_2・900_E3702"/>
      <sheetName val="MPL_技連2"/>
      <sheetName val="342E_BLOCK2"/>
      <sheetName val="prix-produit_307_2,02"/>
      <sheetName val="BALANCE_SHEET2"/>
      <sheetName val="System_Architecture2"/>
      <sheetName val="Server_Configuration2"/>
      <sheetName val="Mapping_of_Subsystem2"/>
      <sheetName val="DataFlow_among_the_Subsystem2"/>
      <sheetName val="Subsystem_Instance2"/>
      <sheetName val="Release_Process2"/>
      <sheetName val="Dataflow_Samples2"/>
      <sheetName val="r_s_s_list2"/>
      <sheetName val="信息费用预算表(A4)_2"/>
      <sheetName val="Hyp_DDRH1"/>
      <sheetName val="feuille_de_W1"/>
      <sheetName val="Other_R&amp;O"/>
      <sheetName val="12_-_KPI(1)"/>
      <sheetName val="BASE_DE_RECUSAS"/>
      <sheetName val="Vibrate_test"/>
      <sheetName val="ocean_voyage"/>
      <sheetName val="Variables_Input"/>
      <sheetName val="4_6_人员进出计划"/>
      <sheetName val="附_假期"/>
      <sheetName val="目标预算"/>
      <sheetName val="ENG油洩れ"/>
      <sheetName val="IL_1"/>
      <sheetName val="IL_2"/>
      <sheetName val="PAGE_2"/>
      <sheetName val="PAGE_1"/>
      <sheetName val="PAGE_21"/>
      <sheetName val="PAGE_11"/>
      <sheetName val="Years_Input"/>
      <sheetName val="Product Master (2)"/>
      <sheetName val="Product Master Rev.15"/>
      <sheetName val="Product Master Rev.11"/>
      <sheetName val="表5-2_地区別CO2排出実績6"/>
      <sheetName val="表5_2_地区別CO2排出実績6"/>
      <sheetName val="表5-2_地?別CO2排出?績6"/>
      <sheetName val="表5-2_地_別CO2排出_績6"/>
      <sheetName val="391_各6"/>
      <sheetName val="FR_FDR_W5"/>
      <sheetName val="99______pening_FY01S3"/>
      <sheetName val="Nissan_YTD3"/>
      <sheetName val="DAII_CYC3"/>
      <sheetName val="Destination_Table3"/>
      <sheetName val="r_s_s_list3"/>
      <sheetName val="R-1_6_2・900_E3703"/>
      <sheetName val="MPL_技連3"/>
      <sheetName val="342E_BLOCK3"/>
      <sheetName val="信息费用预算表(A4)_3"/>
      <sheetName val="prix-produit_307_2,03"/>
      <sheetName val="BALANCE_SHEET3"/>
      <sheetName val="System_Architecture3"/>
      <sheetName val="Server_Configuration3"/>
      <sheetName val="Mapping_of_Subsystem3"/>
      <sheetName val="DataFlow_among_the_Subsystem3"/>
      <sheetName val="Subsystem_Instance3"/>
      <sheetName val="Release_Process3"/>
      <sheetName val="Dataflow_Samples3"/>
      <sheetName val="Hyp_DDRH2"/>
      <sheetName val="feuille_de_W2"/>
      <sheetName val="PAGE_22"/>
      <sheetName val="PAGE_12"/>
      <sheetName val="表5-2_地区別CO2排出実績7"/>
      <sheetName val="表5_2_地区別CO2排出実績7"/>
      <sheetName val="表5-2_地?別CO2排出?績7"/>
      <sheetName val="表5-2_地_別CO2排出_績7"/>
      <sheetName val="391_各7"/>
      <sheetName val="FR_FDR_W6"/>
      <sheetName val="99______pening_FY01S4"/>
      <sheetName val="Nissan_YTD4"/>
      <sheetName val="DAII_CYC4"/>
      <sheetName val="Destination_Table4"/>
      <sheetName val="r_s_s_list4"/>
      <sheetName val="R-1_6_2・900_E3704"/>
      <sheetName val="MPL_技連4"/>
      <sheetName val="342E_BLOCK4"/>
      <sheetName val="信息费用预算表(A4)_4"/>
      <sheetName val="prix-produit_307_2,04"/>
      <sheetName val="BALANCE_SHEET4"/>
      <sheetName val="System_Architecture4"/>
      <sheetName val="Server_Configuration4"/>
      <sheetName val="Mapping_of_Subsystem4"/>
      <sheetName val="DataFlow_among_the_Subsystem4"/>
      <sheetName val="Subsystem_Instance4"/>
      <sheetName val="Release_Process4"/>
      <sheetName val="Dataflow_Samples4"/>
      <sheetName val="Hyp_DDRH3"/>
      <sheetName val="feuille_de_W3"/>
      <sheetName val="PAGE_23"/>
      <sheetName val="PAGE_13"/>
      <sheetName val="Product_Master_(2)"/>
      <sheetName val="Product_Master_Rev_15"/>
      <sheetName val="Product_Master_Rev_11"/>
      <sheetName val="BASE_DE_RECUSAS1"/>
      <sheetName val="IL_11"/>
      <sheetName val="IL_21"/>
      <sheetName val="Vibrate_test1"/>
      <sheetName val="ocean_voyage1"/>
      <sheetName val="Variables_Input1"/>
      <sheetName val="Other_R&amp;O1"/>
      <sheetName val="12_-_KPI(1)1"/>
      <sheetName val="4_6_人员进出计划1"/>
      <sheetName val="附_假期1"/>
      <sheetName val="France"/>
      <sheetName val="ＢＭＰ塗装直材"/>
      <sheetName val="软件环境"/>
      <sheetName val="成品"/>
      <sheetName val="TRAP1997"/>
      <sheetName val="INTERFACE"/>
      <sheetName val="業務計画"/>
      <sheetName val="入出存调整表"/>
      <sheetName val="realcamp"/>
      <sheetName val="realdivers"/>
      <sheetName val="realfrns"/>
      <sheetName val="camp.BUDGET"/>
      <sheetName val="divers BUDGET"/>
      <sheetName val="frns BUDGET"/>
      <sheetName val="jhcyl"/>
      <sheetName val="US test for credit side"/>
      <sheetName val="rentab."/>
      <sheetName val="表4-出国境培训台帐"/>
      <sheetName val="成品计划"/>
      <sheetName val="対象ライン"/>
      <sheetName val="3ｶ月比A"/>
      <sheetName val="マクロ実行前に入力"/>
      <sheetName val="絶乾水分測定計算シート"/>
      <sheetName val="見積"/>
      <sheetName val="月度報告書"/>
      <sheetName val="FM内訳 ｂｙ松橋"/>
      <sheetName val="愛知・日デ"/>
      <sheetName val="IMAGEM DA MARCA - ÑRO"/>
      <sheetName val="PARETO DE FALHAS MENSAL"/>
      <sheetName val="Ferramentaria MENSAL"/>
      <sheetName val="Manutenção MENSAL"/>
      <sheetName val="Paradas Funcionais MENSAL"/>
      <sheetName val="TOP DE PERDAS CADENCIA"/>
      <sheetName val="INFLUENCIA DA CADENCIA NO VOLUM"/>
      <sheetName val="Paradas Funcionais semanal"/>
      <sheetName val="Manutenção semanal"/>
      <sheetName val="FERRAMENTARIA semanal "/>
      <sheetName val="Linha de Corte"/>
      <sheetName val="INDICADORES"/>
      <sheetName val="MICRO-PARADAS"/>
      <sheetName val="SQF semanal"/>
      <sheetName val="PARETO DE FALHAS semanal"/>
      <sheetName val="INDICADORES  TRIMESTRAL"/>
      <sheetName val="MENU_PRINCIPAL"/>
      <sheetName val="BOS ASL"/>
      <sheetName val="Gráfico1"/>
      <sheetName val="BOS APP"/>
      <sheetName val="BOS APE"/>
      <sheetName val="BOS APF"/>
      <sheetName val="HIST. BOS"/>
      <sheetName val="NRO MANUT"/>
      <sheetName val="Dados AREA"/>
      <sheetName val="Dados MANUT"/>
      <sheetName val="Config"/>
      <sheetName val="Dados APE"/>
      <sheetName val="Dados APF"/>
      <sheetName val="SMP ACUM"/>
      <sheetName val="SMP"/>
      <sheetName val="SMP APE"/>
      <sheetName val="SMP APF"/>
      <sheetName val="Tabela de eventos"/>
      <sheetName val="FMD SMP APP"/>
      <sheetName val="FMD SMP APE"/>
      <sheetName val="Ações N1"/>
      <sheetName val="Planilha1"/>
      <sheetName val="Planilha2"/>
      <sheetName val="CONFIG."/>
      <sheetName val="Organograma"/>
      <sheetName val="BOS"/>
      <sheetName val="RO_FPM_TAPM_NPL_DP_P"/>
      <sheetName val="OLD_AÇÕES"/>
      <sheetName val="BOS RO - ANTIGO"/>
      <sheetName val="LUP"/>
      <sheetName val="BOS_APP"/>
      <sheetName val="Gráficos Perdas NAIS"/>
      <sheetName val="PERDAS_DIA_DIA"/>
      <sheetName val="AUX_MES"/>
      <sheetName val="Dispersão_db.graf"/>
      <sheetName val="Dispersão_db"/>
      <sheetName val="Responsáveis"/>
      <sheetName val="BOS_DIE"/>
      <sheetName val="Dados_2"/>
      <sheetName val="Dados_3"/>
      <sheetName val="bd.Perdas"/>
      <sheetName val="GRAFICOS"/>
      <sheetName val="Perdas - AI AP"/>
      <sheetName val="graf.Status"/>
      <sheetName val="db.tb.dyn"/>
      <sheetName val="AE IKHLEF"/>
      <sheetName val="BRIDGE AE "/>
      <sheetName val="MENU"/>
      <sheetName val="BS1"/>
      <sheetName val="_d_l__ (full-SUV)"/>
      <sheetName val="Exceptions"/>
      <sheetName val="销售收入A4"/>
      <sheetName val="信息库"/>
      <sheetName val="A3 &amp; U 09-01"/>
      <sheetName val="Capex"/>
      <sheetName val="Headcount Reduction"/>
      <sheetName val="ALLEMAGNE"/>
      <sheetName val="IC0"/>
      <sheetName val="Sales"/>
      <sheetName val="Alloc.-Unit"/>
      <sheetName val="J02_2"/>
      <sheetName val="J02_4"/>
      <sheetName val="00UMEX生産実績"/>
      <sheetName val="826"/>
      <sheetName val="detail"/>
      <sheetName val="110600　应收帐款"/>
      <sheetName val="初期03"/>
      <sheetName val="φ１１４ALT"/>
      <sheetName val="一般购买流程对策汇总"/>
      <sheetName val="YSS31"/>
      <sheetName val="SCENERIOS"/>
      <sheetName val="Ｍss.４Ｒ要員"/>
      <sheetName val="02年UMEX販売計画元資料"/>
      <sheetName val="ATRUCK"/>
      <sheetName val="加工代號"/>
      <sheetName val="三元図ver2"/>
      <sheetName val="Chiffrage(total feuil.)"/>
      <sheetName val="Chiffrage (307)"/>
      <sheetName val="Chiffrage (406)"/>
      <sheetName val="PARC"/>
      <sheetName val="Taux_MO_2004"/>
      <sheetName val="表5-2_地区別CO2排出実績8"/>
      <sheetName val="表5_2_地区別CO2排出実績8"/>
      <sheetName val="表5-2_地?別CO2排出?績8"/>
      <sheetName val="表5-2_地_別CO2排出_績8"/>
      <sheetName val="391_各8"/>
      <sheetName val="FR_FDR_W7"/>
      <sheetName val="99______pening_FY01S5"/>
      <sheetName val="Nissan_YTD5"/>
      <sheetName val="DAII_CYC5"/>
      <sheetName val="Destination_Table5"/>
      <sheetName val="R-1_6_2・900_E3705"/>
      <sheetName val="MPL_技連5"/>
      <sheetName val="342E_BLOCK5"/>
      <sheetName val="信息费用预算表(A4)_5"/>
      <sheetName val="r_s_s_list5"/>
      <sheetName val="prix-produit_307_2,05"/>
      <sheetName val="BALANCE_SHEET5"/>
      <sheetName val="System_Architecture5"/>
      <sheetName val="Server_Configuration5"/>
      <sheetName val="Mapping_of_Subsystem5"/>
      <sheetName val="DataFlow_among_the_Subsystem5"/>
      <sheetName val="Subsystem_Instance5"/>
      <sheetName val="Release_Process5"/>
      <sheetName val="Dataflow_Samples5"/>
      <sheetName val="Hyp_DDRH4"/>
      <sheetName val="feuille_de_W4"/>
      <sheetName val="PAGE_24"/>
      <sheetName val="PAGE_14"/>
      <sheetName val="BASE_DE_RECUSAS2"/>
      <sheetName val="ocean_voyage2"/>
      <sheetName val="Variables_Input2"/>
      <sheetName val="Vibrate_test2"/>
      <sheetName val="Product_Master_(2)1"/>
      <sheetName val="Product_Master_Rev_151"/>
      <sheetName val="Product_Master_Rev_111"/>
      <sheetName val="Other_R&amp;O2"/>
      <sheetName val="12_-_KPI(1)2"/>
      <sheetName val="IL_12"/>
      <sheetName val="IL_22"/>
      <sheetName val="4_6_人员进出计划2"/>
      <sheetName val="附_假期2"/>
      <sheetName val="1製造計"/>
      <sheetName val="5pump"/>
      <sheetName val="損益分岐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refreshError="1"/>
      <sheetData sheetId="499" refreshError="1"/>
      <sheetData sheetId="50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ntry"/>
      <sheetName val="基内製"/>
      <sheetName val="リ外注"/>
      <sheetName val="REQVEHPILOTAJE"/>
      <sheetName val="ﾕｰｻﾞｰ設定"/>
      <sheetName val="Prm"/>
      <sheetName val="ETRS"/>
      <sheetName val="VH45DE(仮)"/>
      <sheetName val="投資"/>
      <sheetName val="UNIDADESHS02MY"/>
      <sheetName val="2TUP"/>
      <sheetName val="I190 Requirement _ CGO"/>
      <sheetName val="I190 Requirement _ NGR"/>
      <sheetName val="MASTER"/>
      <sheetName val="勤務ｼﾌﾄﾍﾞｰｽ表 下期"/>
      <sheetName val="DATA(MKS)"/>
      <sheetName val="PARAMETRES"/>
      <sheetName val=" IBPL0001"/>
      <sheetName val="機能積上げ"/>
      <sheetName val="Hardware Detail"/>
      <sheetName val="テスト環境構築"/>
      <sheetName val="大同信号現調"/>
      <sheetName val="square1"/>
      <sheetName val="ﾃｽﾄﾊﾟﾀｰﾝ表"/>
      <sheetName val="MOTO"/>
      <sheetName val="Eng"/>
      <sheetName val="Follow-up study2c"/>
      <sheetName val="FN8"/>
      <sheetName val="カチオン・コストテーブル"/>
      <sheetName val="総合B"/>
      <sheetName val="EEP詳細"/>
      <sheetName val="IP標時xls"/>
      <sheetName val="下期台数"/>
      <sheetName val="01年度(AXLE)"/>
      <sheetName val="一般"/>
      <sheetName val="ME"/>
      <sheetName val="res_mc"/>
      <sheetName val="NEW003"/>
      <sheetName val="05MY USA"/>
    </sheetNames>
    <definedNames>
      <definedName name="FDREAD"/>
      <definedName name="MS_NO1読込み"/>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1 (2)"/>
      <sheetName val="F4Rt変速線"/>
      <sheetName val="J or E"/>
      <sheetName val="F4Rt"/>
      <sheetName val="F9Qt"/>
      <sheetName val="Anlycs"/>
      <sheetName val="Mctng"/>
      <sheetName val="JIKUKAN"/>
      <sheetName val=""/>
      <sheetName val="RESUMEN"/>
      <sheetName val="噛み合い最小Vir"/>
      <sheetName val="VH45DE(仮)"/>
      <sheetName val="Gastos Financieros"/>
      <sheetName val="総合B"/>
      <sheetName val="Formulation table"/>
      <sheetName val="Forex"/>
      <sheetName val="寸法一覧"/>
      <sheetName val="関数"/>
      <sheetName val="集計結果"/>
      <sheetName val="amp_spr"/>
      <sheetName val="TM"/>
      <sheetName val="#REF"/>
      <sheetName val="入力規制"/>
      <sheetName val="X NSK実測(KG)"/>
      <sheetName val="Eng"/>
      <sheetName val="MM利益・原価企画方針書ｶｸ１"/>
      <sheetName val="ETRS"/>
      <sheetName val="ﾗｲﾝ圧計算"/>
      <sheetName val="FORM21OK"/>
      <sheetName val="Basic_Information"/>
      <sheetName val="部番"/>
      <sheetName val="CAR-ENG"/>
      <sheetName val="下期台数"/>
      <sheetName val="01年度(AXLE)"/>
      <sheetName val="Taux"/>
      <sheetName val="1_(2)"/>
      <sheetName val="J_or_E"/>
      <sheetName val="諸元入力"/>
      <sheetName val="解析結果貼付"/>
      <sheetName val="Master Assumptions"/>
      <sheetName val="ABS"/>
      <sheetName val="FN8"/>
      <sheetName val="DK5"/>
      <sheetName val="Gas2"/>
      <sheetName val="Gas3"/>
      <sheetName val="Gas4"/>
      <sheetName val="Gas5"/>
      <sheetName val="DK1"/>
      <sheetName val="DK2"/>
      <sheetName val="DK3"/>
      <sheetName val="DK4"/>
      <sheetName val="1_(2)1"/>
      <sheetName val="J_or_E1"/>
      <sheetName val="Gastos_Financieros1"/>
      <sheetName val="Gastos_Financieros"/>
      <sheetName val="CK2_P"/>
      <sheetName val="REQVEHPILOTAJE"/>
      <sheetName val="Sheet1"/>
      <sheetName val="一般"/>
      <sheetName val="ME"/>
      <sheetName val="A"/>
      <sheetName val="一発シート"/>
      <sheetName val="その1"/>
      <sheetName val="改定記録"/>
      <sheetName val="PQ34 2WD 1.9TDi(85kW)"/>
      <sheetName val="データ選択"/>
      <sheetName val="Plan Sheet"/>
      <sheetName val="Macro1"/>
      <sheetName val="Formulation_table"/>
      <sheetName val="X_NSK実測(KG)"/>
      <sheetName val="GN_08"/>
      <sheetName val="ｽﾀﾝﾀﾞｰﾄﾞｸﾞﾗﾌ□1"/>
      <sheetName val="暗騒音→等高線"/>
      <sheetName val="ER comparativo"/>
      <sheetName val="共振点調査"/>
      <sheetName val="PORTADA"/>
      <sheetName val="PARAMETRES"/>
      <sheetName val="1上下"/>
      <sheetName val="mot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補足資料"/>
      <sheetName val="Japan Data（実）"/>
      <sheetName val="追浜（済）"/>
      <sheetName val="RESUMEN"/>
      <sheetName val="PARAMETRES"/>
      <sheetName val="ALPL"/>
      <sheetName val="sheet1"/>
      <sheetName val="GIリスト"/>
      <sheetName val="愛知・日デ"/>
      <sheetName val="전체현황"/>
      <sheetName val="総合B"/>
      <sheetName val="FN8"/>
      <sheetName val="REQVEHPILOTAJE"/>
      <sheetName val="ETRS"/>
      <sheetName val="Vol &amp; Assumpt"/>
      <sheetName val="DATA"/>
      <sheetName val="391.各"/>
      <sheetName val="#REF"/>
      <sheetName val="F- data"/>
      <sheetName val="S.Ydata"/>
      <sheetName val="一般"/>
      <sheetName val="ME"/>
      <sheetName val="制造成本预算表A3"/>
      <sheetName val="物流费用预算表(A4)"/>
      <sheetName val="销售费用预算表(A4)"/>
      <sheetName val="管理费用预算表(A4)"/>
      <sheetName val="信息费用预算表(A4) "/>
      <sheetName val="研发费用预算明细表A3"/>
      <sheetName val="MM利益・原価企画方針書ｶｸ１"/>
      <sheetName val="Japan_Data（実）"/>
      <sheetName val="CF _2_"/>
      <sheetName val="日程"/>
      <sheetName val="進め方"/>
      <sheetName val="BASE OBJ. L32H"/>
      <sheetName val="ﾕｰｻﾞｰ設定"/>
      <sheetName val="IRR比較"/>
      <sheetName val="PR"/>
      <sheetName val="集計結果"/>
      <sheetName val="Sheet7"/>
      <sheetName val="sheet17"/>
      <sheetName val="IP標時xls"/>
      <sheetName val="ES3"/>
      <sheetName val="TTショーカー"/>
      <sheetName val="90檢討稿_實際"/>
      <sheetName val="liste"/>
      <sheetName val="ｼｽﾃﾑNOｿ-ﾄ"/>
      <sheetName val="PROFILE"/>
      <sheetName val="ND6_000 CONDITIONS DE CHIFFRAGE"/>
      <sheetName val="After Sales Supplier #'s"/>
      <sheetName val="部品構成"/>
      <sheetName val="#REF!"/>
      <sheetName val="ＢＭＰ塗装直材"/>
      <sheetName val="Data Lookup"/>
      <sheetName val="計算ｼｰﾄ"/>
      <sheetName val="Japan_Data（実）1"/>
      <sheetName val="Vol_&amp;_Assumpt"/>
      <sheetName val="391_各"/>
      <sheetName val="F-_data"/>
      <sheetName val="S_Ydata"/>
      <sheetName val="信息费用预算表(A4)_"/>
      <sheetName val="CF__2_"/>
      <sheetName val="BASE_OBJ__L32H"/>
      <sheetName val="MAFRA"/>
      <sheetName val="CAUDIT"/>
      <sheetName val="1"/>
      <sheetName val="X11EdailyV61"/>
      <sheetName val="UNIDADESHS02MY"/>
      <sheetName val="参照シートの為削除しないで下さい"/>
      <sheetName val="日産ｺﾓﾝR"/>
      <sheetName val="車会集約"/>
      <sheetName val="MEMO"/>
      <sheetName val="Follow-up study2c"/>
      <sheetName val="BS1"/>
      <sheetName val="menu"/>
      <sheetName val="Ref"/>
      <sheetName val="機能積上げ"/>
      <sheetName val="Hardware Detail"/>
      <sheetName val="テスト環境構築"/>
      <sheetName val="大同信号現調"/>
      <sheetName val="Taux"/>
      <sheetName val="中山低值"/>
      <sheetName val="KD前提工順"/>
      <sheetName val="車体構成"/>
      <sheetName val="calcul"/>
      <sheetName val="CCM4"/>
      <sheetName val="生涯利益計画ｼｰﾄ"/>
      <sheetName val="14mmQfup"/>
      <sheetName val="過不足ﾏﾄﾒ"/>
      <sheetName val="新目標"/>
      <sheetName val="G"/>
      <sheetName val="ﾊﾞﾙﾌﾞﾘｰｸ"/>
      <sheetName val="EQﾏ､HQﾏ-GA18DE"/>
      <sheetName val="JIGS"/>
      <sheetName val="Macro1"/>
      <sheetName val="預定生產表"/>
      <sheetName val="89"/>
      <sheetName val="MOTO"/>
      <sheetName val="車両諸元入力ｼｰﾄ"/>
      <sheetName val="square1"/>
      <sheetName val="VPipe data"/>
      <sheetName val="少額データ"/>
      <sheetName val="補足資料.xls"/>
      <sheetName val="%E8%A3%9C%E8%B6%B3%E8%B3%87%E6%"/>
      <sheetName val="BUS제원1"/>
      <sheetName val="X11EglobalV5"/>
      <sheetName val="Forex"/>
      <sheetName val="DCS GOM-Additional markets"/>
      <sheetName val="OS-A(English)"/>
      <sheetName val="VH45DE(仮)"/>
      <sheetName val="零三"/>
      <sheetName val="年間計画"/>
      <sheetName val="9003"/>
      <sheetName val="Pln Pdt"/>
      <sheetName val="Vol_&amp;_Assumpt1"/>
      <sheetName val="391_各1"/>
      <sheetName val="ND6_000_CONDITIONS_DE_CHIFFRAGE"/>
      <sheetName val="After_Sales_Supplier_#'s"/>
      <sheetName val="Data_Lookup"/>
      <sheetName val="Hardware_Detail"/>
      <sheetName val="ANEXO_1_2000"/>
      <sheetName val="要因一覧表"/>
      <sheetName val="全体"/>
      <sheetName val="Table"/>
      <sheetName val="PU"/>
      <sheetName val="サンプル"/>
      <sheetName val="Eng"/>
      <sheetName val="Japan_Data（実）2"/>
      <sheetName val="Japan_Data（実）3"/>
      <sheetName val="Vol_&amp;_Assumpt2"/>
      <sheetName val="391_各2"/>
      <sheetName val="F-_data1"/>
      <sheetName val="S_Ydata1"/>
      <sheetName val="信息费用预算表(A4)_1"/>
      <sheetName val="CF__2_1"/>
      <sheetName val="BASE_OBJ__L32H1"/>
      <sheetName val="ND6_000_CONDITIONS_DE_CHIFFRAG1"/>
      <sheetName val="After_Sales_Supplier_#'s1"/>
      <sheetName val="Data_Lookup1"/>
      <sheetName val="Hardware_Detail1"/>
      <sheetName val="Follow-up_study2c"/>
      <sheetName val="VPipe_data"/>
      <sheetName val="補足資料_xls"/>
      <sheetName val="DCS_GOM-Additional_markets"/>
      <sheetName val="Japan_Data（実）4"/>
      <sheetName val="Vol_&amp;_Assumpt3"/>
      <sheetName val="391_各3"/>
      <sheetName val="F-_data2"/>
      <sheetName val="S_Ydata2"/>
      <sheetName val="信息费用预算表(A4)_2"/>
      <sheetName val="CF__2_2"/>
      <sheetName val="BASE_OBJ__L32H2"/>
      <sheetName val="ND6_000_CONDITIONS_DE_CHIFFRAG2"/>
      <sheetName val="After_Sales_Supplier_#'s2"/>
      <sheetName val="Data_Lookup2"/>
      <sheetName val="Hardware_Detail2"/>
      <sheetName val="Follow-up_study2c1"/>
      <sheetName val="VPipe_data1"/>
      <sheetName val="補足資料_xls1"/>
      <sheetName val="DCS_GOM-Additional_markets1"/>
      <sheetName val="Japan_Data（実）5"/>
      <sheetName val="Vol_&amp;_Assumpt4"/>
      <sheetName val="391_各4"/>
      <sheetName val="F-_data3"/>
      <sheetName val="S_Ydata3"/>
      <sheetName val="信息费用预算表(A4)_3"/>
      <sheetName val="CF__2_3"/>
      <sheetName val="BASE_OBJ__L32H3"/>
      <sheetName val="ND6_000_CONDITIONS_DE_CHIFFRAG3"/>
      <sheetName val="After_Sales_Supplier_#'s3"/>
      <sheetName val="Data_Lookup3"/>
      <sheetName val="Hardware_Detail3"/>
      <sheetName val="Follow-up_study2c2"/>
      <sheetName val="VPipe_data2"/>
      <sheetName val="補足資料_xls2"/>
      <sheetName val="DCS_GOM-Additional_markets2"/>
      <sheetName val="Japan_Data（実）6"/>
      <sheetName val="Vol_&amp;_Assumpt5"/>
      <sheetName val="391_各5"/>
      <sheetName val="F-_data4"/>
      <sheetName val="S_Ydata4"/>
      <sheetName val="信息费用预算表(A4)_4"/>
      <sheetName val="CF__2_4"/>
      <sheetName val="BASE_OBJ__L32H4"/>
      <sheetName val="ND6_000_CONDITIONS_DE_CHIFFRAG4"/>
      <sheetName val="After_Sales_Supplier_#'s4"/>
      <sheetName val="Data_Lookup4"/>
      <sheetName val="Hardware_Detail4"/>
      <sheetName val="Follow-up_study2c3"/>
      <sheetName val="VPipe_data3"/>
      <sheetName val="補足資料_xls3"/>
      <sheetName val="DCS_GOM-Additional_markets3"/>
      <sheetName val="Japan_Data（実）7"/>
      <sheetName val="Vol_&amp;_Assumpt6"/>
      <sheetName val="391_各6"/>
      <sheetName val="F-_data5"/>
      <sheetName val="S_Ydata5"/>
      <sheetName val="信息费用预算表(A4)_5"/>
      <sheetName val="CF__2_5"/>
      <sheetName val="BASE_OBJ__L32H5"/>
      <sheetName val="ND6_000_CONDITIONS_DE_CHIFFRAG5"/>
      <sheetName val="After_Sales_Supplier_#'s5"/>
      <sheetName val="Data_Lookup5"/>
      <sheetName val="Hardware_Detail5"/>
      <sheetName val="Follow-up_study2c4"/>
      <sheetName val="VPipe_data4"/>
      <sheetName val="補足資料_xls4"/>
      <sheetName val="DCS_GOM-Additional_markets4"/>
      <sheetName val="Japan_Data（実）8"/>
      <sheetName val="Vol_&amp;_Assumpt7"/>
      <sheetName val="391_各7"/>
      <sheetName val="F-_data6"/>
      <sheetName val="S_Ydata6"/>
      <sheetName val="信息费用预算表(A4)_6"/>
      <sheetName val="CF__2_6"/>
      <sheetName val="BASE_OBJ__L32H6"/>
      <sheetName val="ND6_000_CONDITIONS_DE_CHIFFRAG6"/>
      <sheetName val="After_Sales_Supplier_#'s6"/>
      <sheetName val="Data_Lookup6"/>
      <sheetName val="Hardware_Detail6"/>
      <sheetName val="Follow-up_study2c5"/>
      <sheetName val="VPipe_data5"/>
      <sheetName val="補足資料_xls5"/>
      <sheetName val="DCS_GOM-Additional_markets5"/>
      <sheetName val="Japan_Data（実）9"/>
      <sheetName val="Vol_&amp;_Assumpt8"/>
      <sheetName val="391_各8"/>
      <sheetName val="F-_data7"/>
      <sheetName val="S_Ydata7"/>
      <sheetName val="信息费用预算表(A4)_7"/>
      <sheetName val="CF__2_7"/>
      <sheetName val="BASE_OBJ__L32H7"/>
      <sheetName val="ND6_000_CONDITIONS_DE_CHIFFRAG7"/>
      <sheetName val="After_Sales_Supplier_#'s7"/>
      <sheetName val="Data_Lookup7"/>
      <sheetName val="Hardware_Detail7"/>
      <sheetName val="Follow-up_study2c6"/>
      <sheetName val="VPipe_data6"/>
      <sheetName val="補足資料_xls6"/>
      <sheetName val="DCS_GOM-Additional_markets6"/>
      <sheetName val="Japan_Data（実）10"/>
      <sheetName val="Vol_&amp;_Assumpt9"/>
      <sheetName val="391_各9"/>
      <sheetName val="F-_data8"/>
      <sheetName val="S_Ydata8"/>
      <sheetName val="信息费用预算表(A4)_8"/>
      <sheetName val="CF__2_8"/>
      <sheetName val="BASE_OBJ__L32H8"/>
      <sheetName val="ND6_000_CONDITIONS_DE_CHIFFRAG8"/>
      <sheetName val="After_Sales_Supplier_#'s8"/>
      <sheetName val="Data_Lookup8"/>
      <sheetName val="Hardware_Detail8"/>
      <sheetName val="Follow-up_study2c7"/>
      <sheetName val="VPipe_data7"/>
      <sheetName val="補足資料_xls7"/>
      <sheetName val="DCS_GOM-Additional_markets7"/>
      <sheetName val="Japan_Data（実）11"/>
      <sheetName val="Vol_&amp;_Assumpt10"/>
      <sheetName val="391_各10"/>
      <sheetName val="F-_data9"/>
      <sheetName val="S_Ydata9"/>
      <sheetName val="信息费用预算表(A4)_9"/>
      <sheetName val="CF__2_9"/>
      <sheetName val="BASE_OBJ__L32H9"/>
      <sheetName val="ND6_000_CONDITIONS_DE_CHIFFRAG9"/>
      <sheetName val="After_Sales_Supplier_#'s9"/>
      <sheetName val="Data_Lookup9"/>
      <sheetName val="Hardware_Detail9"/>
      <sheetName val="Follow-up_study2c8"/>
      <sheetName val="VPipe_data8"/>
      <sheetName val="補足資料_xls8"/>
      <sheetName val="DCS_GOM-Additional_markets8"/>
      <sheetName val="Japan_Data（実）12"/>
      <sheetName val="Vol_&amp;_Assumpt11"/>
      <sheetName val="391_各11"/>
      <sheetName val="F-_data10"/>
      <sheetName val="S_Ydata10"/>
      <sheetName val="信息费用预算表(A4)_10"/>
      <sheetName val="CF__2_10"/>
      <sheetName val="BASE_OBJ__L32H10"/>
      <sheetName val="ND6_000_CONDITIONS_DE_CHIFFRA10"/>
      <sheetName val="After_Sales_Supplier_#'s10"/>
      <sheetName val="Data_Lookup10"/>
      <sheetName val="Hardware_Detail10"/>
      <sheetName val="Follow-up_study2c9"/>
      <sheetName val="VPipe_data9"/>
      <sheetName val="補足資料_xls9"/>
      <sheetName val="DCS_GOM-Additional_markets9"/>
      <sheetName val="Japan_Data（実）13"/>
      <sheetName val="Vol_&amp;_Assumpt12"/>
      <sheetName val="391_各12"/>
      <sheetName val="F-_data11"/>
      <sheetName val="S_Ydata11"/>
      <sheetName val="信息费用预算表(A4)_11"/>
      <sheetName val="CF__2_11"/>
      <sheetName val="BASE_OBJ__L32H11"/>
      <sheetName val="ND6_000_CONDITIONS_DE_CHIFFRA11"/>
      <sheetName val="After_Sales_Supplier_#'s11"/>
      <sheetName val="Data_Lookup11"/>
      <sheetName val="Hardware_Detail11"/>
      <sheetName val="Follow-up_study2c10"/>
      <sheetName val="VPipe_data10"/>
      <sheetName val="補足資料_xls10"/>
      <sheetName val="DCS_GOM-Additional_markets10"/>
      <sheetName val="Japan_Data（実）14"/>
      <sheetName val="Vol_&amp;_Assumpt13"/>
      <sheetName val="391_各13"/>
      <sheetName val="BASE_OBJ__L32H12"/>
      <sheetName val="F-_data12"/>
      <sheetName val="S_Ydata12"/>
      <sheetName val="信息费用预算表(A4)_12"/>
      <sheetName val="CF__2_12"/>
      <sheetName val="ND6_000_CONDITIONS_DE_CHIFFRA12"/>
      <sheetName val="補足資料_xls11"/>
      <sheetName val="After_Sales_Supplier_#'s12"/>
      <sheetName val="Data_Lookup12"/>
      <sheetName val="Follow-up_study2c11"/>
      <sheetName val="Hardware_Detail12"/>
      <sheetName val="VPipe_data11"/>
      <sheetName val="DCS_GOM-Additional_markets11"/>
      <sheetName val="Japan_Data（実）15"/>
      <sheetName val="Vol_&amp;_Assumpt14"/>
      <sheetName val="391_各14"/>
      <sheetName val="BASE_OBJ__L32H13"/>
      <sheetName val="F-_data13"/>
      <sheetName val="S_Ydata13"/>
      <sheetName val="信息费用预算表(A4)_13"/>
      <sheetName val="CF__2_13"/>
      <sheetName val="ND6_000_CONDITIONS_DE_CHIFFRA13"/>
      <sheetName val="補足資料_xls12"/>
      <sheetName val="After_Sales_Supplier_#'s13"/>
      <sheetName val="Data_Lookup13"/>
      <sheetName val="Follow-up_study2c12"/>
      <sheetName val="Hardware_Detail13"/>
      <sheetName val="VPipe_data12"/>
      <sheetName val="DCS_GOM-Additional_markets12"/>
      <sheetName val="Japan_Data（実）16"/>
      <sheetName val="Vol_&amp;_Assumpt15"/>
      <sheetName val="391_各15"/>
      <sheetName val="BASE_OBJ__L32H14"/>
      <sheetName val="F-_data14"/>
      <sheetName val="S_Ydata14"/>
      <sheetName val="信息费用预算表(A4)_14"/>
      <sheetName val="CF__2_14"/>
      <sheetName val="ND6_000_CONDITIONS_DE_CHIFFRA14"/>
      <sheetName val="補足資料_xls13"/>
      <sheetName val="After_Sales_Supplier_#'s14"/>
      <sheetName val="Data_Lookup14"/>
      <sheetName val="Follow-up_study2c13"/>
      <sheetName val="Hardware_Detail14"/>
      <sheetName val="VPipe_data13"/>
      <sheetName val="DCS_GOM-Additional_markets13"/>
      <sheetName val="Japan_Data（実）17"/>
      <sheetName val="Vol_&amp;_Assumpt16"/>
      <sheetName val="391_各16"/>
      <sheetName val="BASE_OBJ__L32H15"/>
      <sheetName val="F-_data15"/>
      <sheetName val="S_Ydata15"/>
      <sheetName val="信息费用预算表(A4)_15"/>
      <sheetName val="CF__2_15"/>
      <sheetName val="ND6_000_CONDITIONS_DE_CHIFFRA15"/>
      <sheetName val="補足資料_xls14"/>
      <sheetName val="After_Sales_Supplier_#'s15"/>
      <sheetName val="Data_Lookup15"/>
      <sheetName val="Follow-up_study2c14"/>
      <sheetName val="Hardware_Detail15"/>
      <sheetName val="VPipe_data14"/>
      <sheetName val="DCS_GOM-Additional_markets14"/>
      <sheetName val="Japan_Data（実）18"/>
      <sheetName val="Vol_&amp;_Assumpt17"/>
      <sheetName val="391_各17"/>
      <sheetName val="F-_data16"/>
      <sheetName val="S_Ydata16"/>
      <sheetName val="信息费用预算表(A4)_16"/>
      <sheetName val="CF__2_16"/>
      <sheetName val="BASE_OBJ__L32H16"/>
      <sheetName val="ND6_000_CONDITIONS_DE_CHIFFRA16"/>
      <sheetName val="After_Sales_Supplier_#'s16"/>
      <sheetName val="Data_Lookup16"/>
      <sheetName val="Hardware_Detail16"/>
      <sheetName val="Follow-up_study2c15"/>
      <sheetName val="VPipe_data15"/>
      <sheetName val="補足資料_xls15"/>
      <sheetName val="DCS_GOM-Additional_markets15"/>
      <sheetName val="Japan_Data（実）19"/>
      <sheetName val="Vol_&amp;_Assumpt18"/>
      <sheetName val="391_各18"/>
      <sheetName val="BASE_OBJ__L32H17"/>
      <sheetName val="F-_data17"/>
      <sheetName val="S_Ydata17"/>
      <sheetName val="信息费用预算表(A4)_17"/>
      <sheetName val="CF__2_17"/>
      <sheetName val="ND6_000_CONDITIONS_DE_CHIFFRA17"/>
      <sheetName val="補足資料_xls16"/>
      <sheetName val="After_Sales_Supplier_#'s17"/>
      <sheetName val="Data_Lookup17"/>
      <sheetName val="Follow-up_study2c16"/>
      <sheetName val="Hardware_Detail17"/>
      <sheetName val="VPipe_data16"/>
      <sheetName val="DCS_GOM-Additional_markets16"/>
      <sheetName val="Japan_Data（実）20"/>
      <sheetName val="Vol_&amp;_Assumpt19"/>
      <sheetName val="391_各19"/>
      <sheetName val="F-_data18"/>
      <sheetName val="S_Ydata18"/>
      <sheetName val="信息费用预算表(A4)_18"/>
      <sheetName val="CF__2_18"/>
      <sheetName val="BASE_OBJ__L32H18"/>
      <sheetName val="Hardware_Detail18"/>
      <sheetName val="ND6_000_CONDITIONS_DE_CHIFFRA18"/>
      <sheetName val="After_Sales_Supplier_#'s18"/>
      <sheetName val="Data_Lookup18"/>
      <sheetName val="Follow-up_study2c17"/>
      <sheetName val="VPipe_data17"/>
      <sheetName val="補足資料_xls17"/>
      <sheetName val="DCS_GOM-Additional_markets17"/>
      <sheetName val="Japan_Data（実）21"/>
      <sheetName val="Vol_&amp;_Assumpt20"/>
      <sheetName val="391_各20"/>
      <sheetName val="F-_data19"/>
      <sheetName val="S_Ydata19"/>
      <sheetName val="信息费用预算表(A4)_19"/>
      <sheetName val="CF__2_19"/>
      <sheetName val="BASE_OBJ__L32H19"/>
      <sheetName val="ND6_000_CONDITIONS_DE_CHIFFRA19"/>
      <sheetName val="After_Sales_Supplier_#'s19"/>
      <sheetName val="Hardware_Detail19"/>
      <sheetName val="Data_Lookup19"/>
      <sheetName val="Follow-up_study2c18"/>
      <sheetName val="VPipe_data18"/>
      <sheetName val="補足資料_xls18"/>
      <sheetName val="Y11-B表"/>
      <sheetName val="Model Years"/>
      <sheetName val="Pln_Pdt"/>
      <sheetName val="Pln_Pdt1"/>
      <sheetName val="ECU List"/>
      <sheetName val="SMALL_FUNCTION_CODE"/>
      <sheetName val="INTERNAL_PROCESS"/>
      <sheetName val="電子技術４部 開発１１"/>
      <sheetName val="表紙"/>
      <sheetName val="印刷"/>
      <sheetName val="発注書"/>
      <sheetName val="日程管理表"/>
      <sheetName val="メニュー"/>
      <sheetName val="修正ﾌｧｲﾙ一覧"/>
      <sheetName val="Fiche_pièce"/>
      <sheetName val="BdD"/>
      <sheetName val="Métro"/>
      <sheetName val="見積依頼部品一覧"/>
      <sheetName val="DCS_GOM-Additional_markets18"/>
      <sheetName val="Japan_Data（実）22"/>
      <sheetName val="Vol_&amp;_Assumpt21"/>
      <sheetName val="391_各21"/>
      <sheetName val="F-_data20"/>
      <sheetName val="S_Ydata20"/>
      <sheetName val="信息费用预算表(A4)_20"/>
      <sheetName val="CF__2_20"/>
      <sheetName val="BASE_OBJ__L32H20"/>
      <sheetName val="ND6_000_CONDITIONS_DE_CHIFFRA20"/>
      <sheetName val="After_Sales_Supplier_#'s20"/>
      <sheetName val="Data_Lookup20"/>
      <sheetName val="Hardware_Detail20"/>
      <sheetName val="Follow-up_study2c19"/>
      <sheetName val="VPipe_data19"/>
      <sheetName val="補足資料_xls19"/>
      <sheetName val="DCS_GOM-Additional_markets19"/>
      <sheetName val="Japan_Data（実）23"/>
      <sheetName val="Vol_&amp;_Assumpt22"/>
      <sheetName val="391_各22"/>
      <sheetName val="F-_data21"/>
      <sheetName val="S_Ydata21"/>
      <sheetName val="信息费用预算表(A4)_21"/>
      <sheetName val="CF__2_21"/>
      <sheetName val="BASE_OBJ__L32H21"/>
      <sheetName val="ND6_000_CONDITIONS_DE_CHIFFRA21"/>
      <sheetName val="After_Sales_Supplier_#'s21"/>
      <sheetName val="Data_Lookup21"/>
      <sheetName val="Hardware_Detail21"/>
      <sheetName val="Follow-up_study2c20"/>
      <sheetName val="VPipe_data20"/>
      <sheetName val="補足資料_xls20"/>
      <sheetName val="DCS_GOM-Additional_markets20"/>
      <sheetName val="Japan_Data（実）24"/>
      <sheetName val="Vol_&amp;_Assumpt23"/>
      <sheetName val="391_各23"/>
      <sheetName val="F-_data22"/>
      <sheetName val="S_Ydata22"/>
      <sheetName val="信息费用预算表(A4)_22"/>
      <sheetName val="CF__2_22"/>
      <sheetName val="BASE_OBJ__L32H22"/>
      <sheetName val="ND6_000_CONDITIONS_DE_CHIFFRA22"/>
      <sheetName val="After_Sales_Supplier_#'s22"/>
      <sheetName val="Data_Lookup22"/>
      <sheetName val="Hardware_Detail22"/>
      <sheetName val="Follow-up_study2c21"/>
      <sheetName val="VPipe_data21"/>
      <sheetName val="補足資料_xls21"/>
      <sheetName val="DCS_GOM-Additional_markets21"/>
      <sheetName val="Japan_Data（実）25"/>
      <sheetName val="Vol_&amp;_Assumpt24"/>
      <sheetName val="391_各24"/>
      <sheetName val="F-_data23"/>
      <sheetName val="S_Ydata23"/>
      <sheetName val="信息费用预算表(A4)_23"/>
      <sheetName val="CF__2_23"/>
      <sheetName val="BASE_OBJ__L32H23"/>
      <sheetName val="ND6_000_CONDITIONS_DE_CHIFFRA23"/>
      <sheetName val="After_Sales_Supplier_#'s23"/>
      <sheetName val="Data_Lookup23"/>
      <sheetName val="Hardware_Detail23"/>
      <sheetName val="VPipe_data22"/>
      <sheetName val="Follow-up_study2c22"/>
      <sheetName val="補足資料_xls22"/>
      <sheetName val="DCS_GOM-Additional_markets22"/>
      <sheetName val="Japan_Data（実）26"/>
      <sheetName val="Vol_&amp;_Assumpt25"/>
      <sheetName val="391_各25"/>
      <sheetName val="F-_data24"/>
      <sheetName val="S_Ydata24"/>
      <sheetName val="信息费用预算表(A4)_24"/>
      <sheetName val="CF__2_24"/>
      <sheetName val="BASE_OBJ__L32H24"/>
      <sheetName val="ND6_000_CONDITIONS_DE_CHIFFRA24"/>
      <sheetName val="After_Sales_Supplier_#'s24"/>
      <sheetName val="Data_Lookup24"/>
      <sheetName val="Hardware_Detail24"/>
      <sheetName val="Follow-up_study2c23"/>
      <sheetName val="VPipe_data23"/>
      <sheetName val="補足資料_xls23"/>
      <sheetName val="DCS_GOM-Additional_markets23"/>
      <sheetName val="Japan_Data（実）27"/>
      <sheetName val="Vol_&amp;_Assumpt26"/>
      <sheetName val="391_各26"/>
      <sheetName val="F-_data25"/>
      <sheetName val="S_Ydata25"/>
      <sheetName val="信息费用预算表(A4)_25"/>
      <sheetName val="CF__2_25"/>
      <sheetName val="BASE_OBJ__L32H25"/>
      <sheetName val="ND6_000_CONDITIONS_DE_CHIFFRA25"/>
      <sheetName val="After_Sales_Supplier_#'s25"/>
      <sheetName val="Data_Lookup25"/>
      <sheetName val="Hardware_Detail25"/>
      <sheetName val="Follow-up_study2c24"/>
      <sheetName val="VPipe_data24"/>
      <sheetName val="補足資料_xls24"/>
      <sheetName val="DCS_GOM-Additional_markets24"/>
      <sheetName val="Japan_Data（実）28"/>
      <sheetName val="Vol_&amp;_Assumpt27"/>
      <sheetName val="391_各27"/>
      <sheetName val="信息费用预算表(A4)_26"/>
      <sheetName val="F-_data26"/>
      <sheetName val="S_Ydata26"/>
      <sheetName val="BASE_OBJ__L32H26"/>
      <sheetName val="CF__2_26"/>
      <sheetName val="ND6_000_CONDITIONS_DE_CHIFFRA26"/>
      <sheetName val="After_Sales_Supplier_#'s26"/>
      <sheetName val="Data_Lookup26"/>
      <sheetName val="Hardware_Detail26"/>
      <sheetName val="Follow-up_study2c25"/>
      <sheetName val="VPipe_data25"/>
      <sheetName val="補足資料_xls25"/>
      <sheetName val="DCS_GOM-Additional_markets25"/>
      <sheetName val="Pln_Pdt2"/>
      <sheetName val="Japan_Data（実）29"/>
      <sheetName val="Vol_&amp;_Assumpt28"/>
      <sheetName val="391_各28"/>
      <sheetName val="F-_data27"/>
      <sheetName val="S_Ydata27"/>
      <sheetName val="信息费用预算表(A4)_27"/>
      <sheetName val="CF__2_27"/>
      <sheetName val="BASE_OBJ__L32H27"/>
      <sheetName val="ND6_000_CONDITIONS_DE_CHIFFRA27"/>
      <sheetName val="After_Sales_Supplier_#'s27"/>
      <sheetName val="Data_Lookup27"/>
      <sheetName val="Hardware_Detail27"/>
      <sheetName val="Follow-up_study2c26"/>
      <sheetName val="VPipe_data26"/>
      <sheetName val="補足資料_xls26"/>
      <sheetName val="DCS_GOM-Additional_markets26"/>
      <sheetName val="Pln_Pdt3"/>
      <sheetName val="Japan_Data（実）30"/>
      <sheetName val="Vol_&amp;_Assumpt29"/>
      <sheetName val="391_各29"/>
      <sheetName val="F-_data28"/>
      <sheetName val="S_Ydata28"/>
      <sheetName val="信息费用预算表(A4)_28"/>
      <sheetName val="CF__2_28"/>
      <sheetName val="BASE_OBJ__L32H28"/>
      <sheetName val="ND6_000_CONDITIONS_DE_CHIFFRA28"/>
      <sheetName val="After_Sales_Supplier_#'s28"/>
      <sheetName val="Data_Lookup28"/>
      <sheetName val="Hardware_Detail28"/>
      <sheetName val="VPipe_data27"/>
      <sheetName val="Follow-up_study2c27"/>
      <sheetName val="補足資料_xls27"/>
      <sheetName val="DCS_GOM-Additional_markets27"/>
      <sheetName val="Pln_Pdt4"/>
      <sheetName val="Japan_Data（実）31"/>
      <sheetName val="Vol_&amp;_Assumpt30"/>
      <sheetName val="391_各30"/>
      <sheetName val="F-_data29"/>
      <sheetName val="S_Ydata29"/>
      <sheetName val="信息费用预算表(A4)_29"/>
      <sheetName val="CF__2_29"/>
      <sheetName val="BASE_OBJ__L32H29"/>
      <sheetName val="ND6_000_CONDITIONS_DE_CHIFFRA29"/>
      <sheetName val="After_Sales_Supplier_#'s29"/>
      <sheetName val="Data_Lookup29"/>
      <sheetName val="Hardware_Detail29"/>
      <sheetName val="Follow-up_study2c28"/>
      <sheetName val="VPipe_data28"/>
      <sheetName val="補足資料_xls28"/>
      <sheetName val="DCS_GOM-Additional_markets28"/>
      <sheetName val="Pln_Pdt5"/>
      <sheetName val="Japan_Data（実）32"/>
      <sheetName val="Vol_&amp;_Assumpt31"/>
      <sheetName val="391_各31"/>
      <sheetName val="F-_data30"/>
      <sheetName val="S_Ydata30"/>
      <sheetName val="信息费用预算表(A4)_30"/>
      <sheetName val="CF__2_30"/>
      <sheetName val="BASE_OBJ__L32H30"/>
      <sheetName val="ND6_000_CONDITIONS_DE_CHIFFRA30"/>
      <sheetName val="After_Sales_Supplier_#'s30"/>
      <sheetName val="Data_Lookup30"/>
      <sheetName val="Hardware_Detail30"/>
      <sheetName val="Follow-up_study2c29"/>
      <sheetName val="VPipe_data29"/>
      <sheetName val="補足資料_xls29"/>
      <sheetName val="DCS_GOM-Additional_markets29"/>
      <sheetName val="Pln_Pdt6"/>
      <sheetName val="Model_Years"/>
      <sheetName val="Japan_Data（実）33"/>
      <sheetName val="Vol_&amp;_Assumpt32"/>
      <sheetName val="391_各32"/>
      <sheetName val="F-_data31"/>
      <sheetName val="S_Ydata31"/>
      <sheetName val="信息费用预算表(A4)_31"/>
      <sheetName val="CF__2_31"/>
      <sheetName val="BASE_OBJ__L32H31"/>
      <sheetName val="ND6_000_CONDITIONS_DE_CHIFFRA31"/>
      <sheetName val="After_Sales_Supplier_#'s31"/>
      <sheetName val="Data_Lookup31"/>
      <sheetName val="Hardware_Detail31"/>
      <sheetName val="Follow-up_study2c30"/>
      <sheetName val="VPipe_data30"/>
      <sheetName val="補足資料_xls30"/>
      <sheetName val="DCS_GOM-Additional_markets30"/>
      <sheetName val="Pln_Pdt7"/>
      <sheetName val="Model_Years1"/>
      <sheetName val="????"/>
      <sheetName val="制造成本?算表A3"/>
      <sheetName val="物流?用?算表(A4)"/>
      <sheetName val="?售?用?算表(A4)"/>
      <sheetName val="管理?用?算表(A4)"/>
      <sheetName val="信息?用?算表(A4) "/>
      <sheetName val="研??用?算明?表A3"/>
      <sheetName val="WJ素材費"/>
      <sheetName val="Japan_Data（実）34"/>
      <sheetName val="Vol_&amp;_Assumpt33"/>
      <sheetName val="391_各33"/>
      <sheetName val="F-_data32"/>
      <sheetName val="S_Ydata32"/>
      <sheetName val="信息费用预算表(A4)_32"/>
      <sheetName val="CF__2_32"/>
      <sheetName val="BASE_OBJ__L32H32"/>
      <sheetName val="ND6_000_CONDITIONS_DE_CHIFFRA32"/>
      <sheetName val="After_Sales_Supplier_#'s32"/>
      <sheetName val="Data_Lookup32"/>
      <sheetName val="Hardware_Detail32"/>
      <sheetName val="Follow-up_study2c31"/>
      <sheetName val="VPipe_data31"/>
      <sheetName val="補足資料_xls31"/>
      <sheetName val="DCS_GOM-Additional_markets31"/>
      <sheetName val="Pln_Pdt8"/>
      <sheetName val="Model_Years2"/>
      <sheetName val="QR20-1101"/>
      <sheetName val="data1"/>
      <sheetName val="WTC BODY一覧原紙"/>
      <sheetName val="入力規制"/>
      <sheetName val="ListData"/>
      <sheetName val="報告書表紙"/>
      <sheetName val="Japan_Data（実）35"/>
      <sheetName val="391_各34"/>
      <sheetName val="Vol_&amp;_Assumpt34"/>
      <sheetName val="F-_data33"/>
      <sheetName val="S_Ydata33"/>
      <sheetName val="信息费用预算表(A4)_33"/>
      <sheetName val="CF__2_33"/>
      <sheetName val="BASE_OBJ__L32H33"/>
      <sheetName val="Hardware_Detail33"/>
      <sheetName val="ND6_000_CONDITIONS_DE_CHIFFRA33"/>
      <sheetName val="After_Sales_Supplier_#'s33"/>
      <sheetName val="Data_Lookup33"/>
      <sheetName val="Follow-up_study2c32"/>
      <sheetName val="VPipe_data32"/>
      <sheetName val="補足資料_xls32"/>
      <sheetName val="DCS_GOM-Additional_markets32"/>
      <sheetName val="Pln_Pdt9"/>
      <sheetName val="Model_Years3"/>
      <sheetName val="ECU_List"/>
      <sheetName val="電子技術４部_開発１１"/>
      <sheetName val="信息?用?算表(A4)_"/>
      <sheetName val="문서처리전"/>
      <sheetName val="부품LIST"/>
      <sheetName val="96"/>
      <sheetName val="附件-4再现实验"/>
      <sheetName val="KXV01"/>
      <sheetName val="CAISSE_S17"/>
      <sheetName val="협조전"/>
      <sheetName val="Japan_Data（実）36"/>
      <sheetName val="391_各35"/>
      <sheetName val="Vol_&amp;_Assumpt35"/>
      <sheetName val="F-_data34"/>
      <sheetName val="S_Ydata34"/>
      <sheetName val="信息费用预算表(A4)_34"/>
      <sheetName val="CF__2_34"/>
      <sheetName val="BASE_OBJ__L32H34"/>
      <sheetName val="Hardware_Detail34"/>
      <sheetName val="ND6_000_CONDITIONS_DE_CHIFFRA34"/>
      <sheetName val="After_Sales_Supplier_#'s34"/>
      <sheetName val="Data_Lookup34"/>
      <sheetName val="Follow-up_study2c33"/>
      <sheetName val="VPipe_data33"/>
      <sheetName val="補足資料_xls33"/>
      <sheetName val="DCS_GOM-Additional_markets33"/>
      <sheetName val="Pln_Pdt10"/>
      <sheetName val="Model_Years4"/>
      <sheetName val="ECU_List1"/>
      <sheetName val="電子技術４部_開発１１1"/>
      <sheetName val="信息?用?算表(A4)_1"/>
      <sheetName val="Japan_Data（実）37"/>
      <sheetName val="Vol_&amp;_Assumpt36"/>
      <sheetName val="391_各36"/>
      <sheetName val="F-_data35"/>
      <sheetName val="S_Ydata35"/>
      <sheetName val="信息费用预算表(A4)_35"/>
      <sheetName val="CF__2_35"/>
      <sheetName val="BASE_OBJ__L32H35"/>
      <sheetName val="ND6_000_CONDITIONS_DE_CHIFFRA35"/>
      <sheetName val="After_Sales_Supplier_#'s35"/>
      <sheetName val="Data_Lookup35"/>
      <sheetName val="Hardware_Detail35"/>
      <sheetName val="Follow-up_study2c34"/>
      <sheetName val="VPipe_data34"/>
      <sheetName val="DCS_GOM-Additional_markets34"/>
      <sheetName val="補足資料_xls34"/>
      <sheetName val="Pln_Pdt11"/>
      <sheetName val="Model_Years5"/>
      <sheetName val="ECU_List2"/>
      <sheetName val="電子技術４部_開発１１2"/>
      <sheetName val="信息?用?算表(A4)_2"/>
      <sheetName val="CAMCAL1"/>
      <sheetName val="Japan_Data（実）39"/>
      <sheetName val="Vol_&amp;_Assumpt38"/>
      <sheetName val="391_各38"/>
      <sheetName val="F-_data37"/>
      <sheetName val="S_Ydata37"/>
      <sheetName val="信息费用预算表(A4)_37"/>
      <sheetName val="CF__2_37"/>
      <sheetName val="BASE_OBJ__L32H37"/>
      <sheetName val="ND6_000_CONDITIONS_DE_CHIFFRA37"/>
      <sheetName val="After_Sales_Supplier_#'s37"/>
      <sheetName val="Data_Lookup37"/>
      <sheetName val="Hardware_Detail37"/>
      <sheetName val="Follow-up_study2c36"/>
      <sheetName val="VPipe_data36"/>
      <sheetName val="DCS_GOM-Additional_markets36"/>
      <sheetName val="補足資料_xls36"/>
      <sheetName val="Pln_Pdt13"/>
      <sheetName val="Model_Years7"/>
      <sheetName val="ECU_List4"/>
      <sheetName val="電子技術４部_開発１１4"/>
      <sheetName val="信息?用?算表(A4)_4"/>
      <sheetName val="Japan_Data（実）38"/>
      <sheetName val="Vol_&amp;_Assumpt37"/>
      <sheetName val="391_各37"/>
      <sheetName val="F-_data36"/>
      <sheetName val="S_Ydata36"/>
      <sheetName val="信息费用预算表(A4)_36"/>
      <sheetName val="CF__2_36"/>
      <sheetName val="BASE_OBJ__L32H36"/>
      <sheetName val="ND6_000_CONDITIONS_DE_CHIFFRA36"/>
      <sheetName val="After_Sales_Supplier_#'s36"/>
      <sheetName val="Data_Lookup36"/>
      <sheetName val="Hardware_Detail36"/>
      <sheetName val="Follow-up_study2c35"/>
      <sheetName val="VPipe_data35"/>
      <sheetName val="DCS_GOM-Additional_markets35"/>
      <sheetName val="補足資料_xls35"/>
      <sheetName val="Pln_Pdt12"/>
      <sheetName val="Model_Years6"/>
      <sheetName val="ECU_List3"/>
      <sheetName val="電子技術４部_開発１１3"/>
      <sheetName val="信息?用?算表(A4)_3"/>
      <sheetName val="Japan_Data（実）41"/>
      <sheetName val="Vol_&amp;_Assumpt40"/>
      <sheetName val="391_各40"/>
      <sheetName val="F-_data39"/>
      <sheetName val="S_Ydata39"/>
      <sheetName val="BASE_OBJ__L32H39"/>
      <sheetName val="信息费用预算表(A4)_39"/>
      <sheetName val="CF__2_39"/>
      <sheetName val="ND6_000_CONDITIONS_DE_CHIFFRA39"/>
      <sheetName val="After_Sales_Supplier_#'s39"/>
      <sheetName val="Data_Lookup39"/>
      <sheetName val="Hardware_Detail39"/>
      <sheetName val="Follow-up_study2c38"/>
      <sheetName val="補足資料_xls38"/>
      <sheetName val="DCS_GOM-Additional_markets38"/>
      <sheetName val="VPipe_data38"/>
      <sheetName val="Model_Years9"/>
      <sheetName val="Pln_Pdt15"/>
      <sheetName val="ECU_List6"/>
      <sheetName val="電子技術４部_開発１１6"/>
      <sheetName val="信息?用?算表(A4)_6"/>
      <sheetName val="Japan_Data（実）40"/>
      <sheetName val="Vol_&amp;_Assumpt39"/>
      <sheetName val="391_各39"/>
      <sheetName val="F-_data38"/>
      <sheetName val="S_Ydata38"/>
      <sheetName val="BASE_OBJ__L32H38"/>
      <sheetName val="信息费用预算表(A4)_38"/>
      <sheetName val="CF__2_38"/>
      <sheetName val="ND6_000_CONDITIONS_DE_CHIFFRA38"/>
      <sheetName val="After_Sales_Supplier_#'s38"/>
      <sheetName val="Data_Lookup38"/>
      <sheetName val="Hardware_Detail38"/>
      <sheetName val="Follow-up_study2c37"/>
      <sheetName val="補足資料_xls37"/>
      <sheetName val="DCS_GOM-Additional_markets37"/>
      <sheetName val="VPipe_data37"/>
      <sheetName val="Model_Years8"/>
      <sheetName val="Pln_Pdt14"/>
      <sheetName val="ECU_List5"/>
      <sheetName val="電子技術４部_開発１１5"/>
      <sheetName val="信息?用?算表(A4)_5"/>
      <sheetName val="094_APP別"/>
      <sheetName val="Japan_Data（実）42"/>
      <sheetName val="391_各41"/>
      <sheetName val="Vol_&amp;_Assumpt41"/>
      <sheetName val="信息费用预算表(A4)_40"/>
      <sheetName val="F-_data40"/>
      <sheetName val="S_Ydata40"/>
      <sheetName val="CF__2_40"/>
      <sheetName val="BASE_OBJ__L32H40"/>
      <sheetName val="ND6_000_CONDITIONS_DE_CHIFFRA40"/>
      <sheetName val="After_Sales_Supplier_#'s40"/>
      <sheetName val="Hardware_Detail40"/>
      <sheetName val="Data_Lookup40"/>
      <sheetName val="Follow-up_study2c39"/>
      <sheetName val="補足資料_xls39"/>
      <sheetName val="VPipe_data39"/>
      <sheetName val="DCS_GOM-Additional_markets39"/>
      <sheetName val="Pln_Pdt16"/>
      <sheetName val="Model_Years10"/>
      <sheetName val="ECU_List7"/>
      <sheetName val="電子技術４部_開発１１7"/>
      <sheetName val="信息?用?算表(A4)_7"/>
      <sheetName val="05_L52A北米台当り"/>
      <sheetName val="第２紙"/>
      <sheetName val="Anlycs"/>
      <sheetName val="Mctng"/>
      <sheetName val="20"/>
      <sheetName val="Tables"/>
      <sheetName val="Japan_Data（実）43"/>
      <sheetName val="Vol_&amp;_Assumpt42"/>
      <sheetName val="391_各42"/>
      <sheetName val="F-_data41"/>
      <sheetName val="S_Ydata41"/>
      <sheetName val="信息费用预算表(A4)_41"/>
      <sheetName val="CF__2_41"/>
      <sheetName val="BASE_OBJ__L32H41"/>
      <sheetName val="ND6_000_CONDITIONS_DE_CHIFFRA41"/>
      <sheetName val="After_Sales_Supplier_#'s41"/>
      <sheetName val="Data_Lookup41"/>
      <sheetName val="Hardware_Detail41"/>
      <sheetName val="Follow-up_study2c40"/>
      <sheetName val="VPipe_data40"/>
      <sheetName val="補足資料_xls40"/>
      <sheetName val="DCS_GOM-Additional_markets40"/>
      <sheetName val="Pln_Pdt17"/>
      <sheetName val="Model_Years11"/>
      <sheetName val="ECU_List8"/>
      <sheetName val="電子技術４部_開発１１8"/>
      <sheetName val="信息?用?算表(A4)_8"/>
      <sheetName val="WTC_BODY一覧原紙"/>
      <sheetName val="NOTES"/>
      <sheetName val="Japan_Data（実）45"/>
      <sheetName val="391_各44"/>
      <sheetName val="Vol_&amp;_Assumpt44"/>
      <sheetName val="F-_data43"/>
      <sheetName val="S_Ydata43"/>
      <sheetName val="信息费用预算表(A4)_43"/>
      <sheetName val="CF__2_43"/>
      <sheetName val="BASE_OBJ__L32H43"/>
      <sheetName val="ND6_000_CONDITIONS_DE_CHIFFRA43"/>
      <sheetName val="After_Sales_Supplier_#'s43"/>
      <sheetName val="Hardware_Detail43"/>
      <sheetName val="Data_Lookup43"/>
      <sheetName val="VPipe_data42"/>
      <sheetName val="Follow-up_study2c42"/>
      <sheetName val="補足資料_xls42"/>
      <sheetName val="DCS_GOM-Additional_markets42"/>
      <sheetName val="Pln_Pdt19"/>
      <sheetName val="Model_Years13"/>
      <sheetName val="ECU_List10"/>
      <sheetName val="電子技術４部_開発１１10"/>
      <sheetName val="信息?用?算表(A4)_10"/>
      <sheetName val="WTC_BODY一覧原紙2"/>
      <sheetName val="Japan_Data（実）44"/>
      <sheetName val="391_各43"/>
      <sheetName val="Vol_&amp;_Assumpt43"/>
      <sheetName val="F-_data42"/>
      <sheetName val="S_Ydata42"/>
      <sheetName val="信息费用预算表(A4)_42"/>
      <sheetName val="CF__2_42"/>
      <sheetName val="BASE_OBJ__L32H42"/>
      <sheetName val="ND6_000_CONDITIONS_DE_CHIFFRA42"/>
      <sheetName val="After_Sales_Supplier_#'s42"/>
      <sheetName val="Hardware_Detail42"/>
      <sheetName val="Data_Lookup42"/>
      <sheetName val="VPipe_data41"/>
      <sheetName val="Follow-up_study2c41"/>
      <sheetName val="補足資料_xls41"/>
      <sheetName val="DCS_GOM-Additional_markets41"/>
      <sheetName val="Pln_Pdt18"/>
      <sheetName val="Model_Years12"/>
      <sheetName val="ECU_List9"/>
      <sheetName val="電子技術４部_開発１１9"/>
      <sheetName val="信息?用?算表(A4)_9"/>
      <sheetName val="WTC_BODY一覧原紙1"/>
      <sheetName val="Japan_Data（実）46"/>
      <sheetName val="Vol_&amp;_Assumpt45"/>
      <sheetName val="391_各45"/>
      <sheetName val="F-_data44"/>
      <sheetName val="S_Ydata44"/>
      <sheetName val="信息费用预算表(A4)_44"/>
      <sheetName val="CF__2_44"/>
      <sheetName val="BASE_OBJ__L32H44"/>
      <sheetName val="Hardware_Detail44"/>
      <sheetName val="ND6_000_CONDITIONS_DE_CHIFFRA44"/>
      <sheetName val="After_Sales_Supplier_#'s44"/>
      <sheetName val="Data_Lookup44"/>
      <sheetName val="Follow-up_study2c43"/>
      <sheetName val="VPipe_data43"/>
      <sheetName val="補足資料_xls43"/>
      <sheetName val="DCS_GOM-Additional_markets43"/>
      <sheetName val="Pln_Pdt20"/>
      <sheetName val="Model_Years14"/>
      <sheetName val="ECU_List11"/>
      <sheetName val="電子技術４部_開発１１11"/>
      <sheetName val="信息?用?算表(A4)_11"/>
      <sheetName val="WTC_BODY一覧原紙3"/>
      <sheetName val="Japan_Data（実）47"/>
      <sheetName val="391_各46"/>
      <sheetName val="Vol_&amp;_Assumpt46"/>
      <sheetName val="信息费用预算表(A4)_45"/>
      <sheetName val="F-_data45"/>
      <sheetName val="S_Ydata45"/>
      <sheetName val="CF__2_45"/>
      <sheetName val="BASE_OBJ__L32H45"/>
      <sheetName val="ND6_000_CONDITIONS_DE_CHIFFRA45"/>
      <sheetName val="After_Sales_Supplier_#'s45"/>
      <sheetName val="Hardware_Detail45"/>
      <sheetName val="Data_Lookup45"/>
      <sheetName val="Follow-up_study2c44"/>
      <sheetName val="補足資料_xls44"/>
      <sheetName val="VPipe_data44"/>
      <sheetName val="DCS_GOM-Additional_markets44"/>
      <sheetName val="Pln_Pdt21"/>
      <sheetName val="Model_Years15"/>
      <sheetName val="ECU_List12"/>
      <sheetName val="電子技術４部_開発１１12"/>
      <sheetName val="信息?用?算表(A4)_12"/>
      <sheetName val="WTC_BODY一覧原紙4"/>
      <sheetName val="BS"/>
      <sheetName val="408W (1)"/>
      <sheetName val="下期台数"/>
      <sheetName val="01年度(AXLE)"/>
      <sheetName val="Volume"/>
    </sheetNames>
    <definedNames>
      <definedName name="FileKensaku1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refreshError="1"/>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両持ち"/>
      <sheetName val="共振点調査"/>
      <sheetName val="0747e-7"/>
      <sheetName val="1"/>
      <sheetName val="棒の横振動"/>
      <sheetName val="MPL 技連"/>
      <sheetName val="342E BLOCK"/>
      <sheetName val="Anlycs"/>
      <sheetName val="Mctng"/>
      <sheetName val="INI"/>
      <sheetName val="#REF"/>
    </sheetNames>
    <sheetDataSet>
      <sheetData sheetId="0"/>
      <sheetData sheetId="1">
        <row r="8">
          <cell r="F8">
            <v>210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2"/>
      <sheetName val="展開"/>
      <sheetName val="Sheet1"/>
      <sheetName val="EQUIP_COST"/>
      <sheetName val="MT→AT"/>
      <sheetName val="直4→V6"/>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内訳ｸﾞﾗﾌ(JTT)"/>
      <sheetName val="目的・課別集計表"/>
      <sheetName val="新商品・増産予算明細"/>
      <sheetName val="変更ｸﾞﾗﾌ（手元）"/>
      <sheetName val="計画対比ｸﾞﾗﾌ（日産）"/>
      <sheetName val="変更ｸﾞﾗﾌ（日産）"/>
      <sheetName val="入力規制"/>
      <sheetName val="入力規則(削除不可)"/>
      <sheetName val="ﾒﾓｼｰﾄ(使用しないで)"/>
      <sheetName val="計算表"/>
      <sheetName val="暗騒音→等高線"/>
      <sheetName val="amp_spr"/>
      <sheetName val="FR管理工程図"/>
      <sheetName val="02年度設備計画（新商品）集計表(01,12,17)"/>
      <sheetName val="391.各"/>
      <sheetName val="#REF"/>
      <sheetName val="2007EDP周报"/>
      <sheetName val="编号规则"/>
      <sheetName val="Summary Value Analysis"/>
      <sheetName val="総合B"/>
    </sheetNames>
    <sheetDataSet>
      <sheetData sheetId="0" refreshError="1"/>
      <sheetData sheetId="1" refreshError="1"/>
      <sheetData sheetId="2" refreshError="1"/>
      <sheetData sheetId="3" refreshError="1"/>
      <sheetData sheetId="4" refreshError="1"/>
      <sheetData sheetId="5" refreshError="1"/>
      <sheetData sheetId="6" refreshError="1">
        <row r="3">
          <cell r="B3" t="str">
            <v>新規</v>
          </cell>
          <cell r="C3" t="str">
            <v>01,07</v>
          </cell>
          <cell r="D3" t="str">
            <v>02,04</v>
          </cell>
          <cell r="H3" t="str">
            <v>SU1</v>
          </cell>
        </row>
        <row r="4">
          <cell r="B4" t="str">
            <v>改造</v>
          </cell>
          <cell r="C4" t="str">
            <v>01,08</v>
          </cell>
          <cell r="D4" t="str">
            <v>02,05</v>
          </cell>
          <cell r="H4" t="str">
            <v>SUA</v>
          </cell>
        </row>
        <row r="5">
          <cell r="B5" t="str">
            <v>転用</v>
          </cell>
          <cell r="C5" t="str">
            <v>01,09</v>
          </cell>
          <cell r="D5" t="str">
            <v>02,06</v>
          </cell>
          <cell r="H5" t="str">
            <v>SUB</v>
          </cell>
        </row>
        <row r="6">
          <cell r="C6" t="str">
            <v>01,10</v>
          </cell>
          <cell r="D6" t="str">
            <v>02,07</v>
          </cell>
          <cell r="H6" t="str">
            <v>SUC</v>
          </cell>
        </row>
        <row r="7">
          <cell r="C7" t="str">
            <v>01,11</v>
          </cell>
          <cell r="D7" t="str">
            <v>02,08</v>
          </cell>
          <cell r="H7" t="str">
            <v>SUD</v>
          </cell>
        </row>
        <row r="8">
          <cell r="C8" t="str">
            <v>01,12</v>
          </cell>
          <cell r="D8" t="str">
            <v>02,09</v>
          </cell>
          <cell r="H8" t="str">
            <v>SUE</v>
          </cell>
        </row>
        <row r="9">
          <cell r="C9" t="str">
            <v>02,01</v>
          </cell>
          <cell r="D9" t="str">
            <v>02,10</v>
          </cell>
          <cell r="H9" t="str">
            <v>SUF</v>
          </cell>
        </row>
        <row r="10">
          <cell r="B10" t="str">
            <v>GIP</v>
          </cell>
          <cell r="C10" t="str">
            <v>02,02</v>
          </cell>
          <cell r="D10" t="str">
            <v>02,11</v>
          </cell>
          <cell r="H10" t="str">
            <v>SUH</v>
          </cell>
        </row>
        <row r="11">
          <cell r="B11" t="str">
            <v>NON</v>
          </cell>
          <cell r="C11" t="str">
            <v>02,03</v>
          </cell>
          <cell r="D11" t="str">
            <v>02,12</v>
          </cell>
          <cell r="H11" t="str">
            <v>S3B</v>
          </cell>
        </row>
        <row r="12">
          <cell r="C12" t="str">
            <v>02,04</v>
          </cell>
          <cell r="D12" t="str">
            <v>03,01</v>
          </cell>
          <cell r="H12" t="str">
            <v>S4B</v>
          </cell>
        </row>
        <row r="13">
          <cell r="C13" t="str">
            <v>02,05</v>
          </cell>
          <cell r="D13" t="str">
            <v>03,02</v>
          </cell>
          <cell r="H13" t="str">
            <v>S5B</v>
          </cell>
        </row>
        <row r="14">
          <cell r="C14" t="str">
            <v>02,06</v>
          </cell>
          <cell r="D14" t="str">
            <v>03,03</v>
          </cell>
          <cell r="H14" t="str">
            <v>S6B</v>
          </cell>
        </row>
        <row r="15">
          <cell r="C15" t="str">
            <v>02,07</v>
          </cell>
          <cell r="H15" t="str">
            <v>S7B</v>
          </cell>
        </row>
        <row r="16">
          <cell r="C16" t="str">
            <v>02,08</v>
          </cell>
          <cell r="H16" t="str">
            <v>S8B</v>
          </cell>
        </row>
        <row r="17">
          <cell r="C17" t="str">
            <v>02,09</v>
          </cell>
          <cell r="H17" t="str">
            <v>S91</v>
          </cell>
        </row>
        <row r="18">
          <cell r="C18" t="str">
            <v>02,10</v>
          </cell>
        </row>
        <row r="19">
          <cell r="C19" t="str">
            <v>02,11</v>
          </cell>
        </row>
        <row r="20">
          <cell r="C20" t="str">
            <v>02,12</v>
          </cell>
        </row>
        <row r="21">
          <cell r="C21" t="str">
            <v>03,01</v>
          </cell>
        </row>
        <row r="22">
          <cell r="C22" t="str">
            <v>03,02</v>
          </cell>
        </row>
        <row r="23">
          <cell r="C23" t="str">
            <v>03,03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_0280"/>
      <sheetName val="HS_PANEL"/>
      <sheetName val="PROD2"/>
      <sheetName val="PROFILE"/>
      <sheetName val="NInvest Stamping"/>
      <sheetName val="REQVEHPILOTAJE"/>
      <sheetName val="SAP"/>
      <sheetName val="#REF"/>
      <sheetName val="３発"/>
      <sheetName val="今回総枠"/>
      <sheetName val="予算"/>
      <sheetName val="Anexo9 ExpStamp"/>
      <sheetName val="sheet17"/>
      <sheetName val="Sheet1"/>
      <sheetName val="文書管理台帳"/>
      <sheetName val="3.Budget"/>
      <sheetName val="②元データ"/>
      <sheetName val="・"/>
      <sheetName val="速報"/>
      <sheetName val="2.(IP)ｴｸｽｷｭｰｽﾞ明細"/>
      <sheetName val="インプット"/>
      <sheetName val="Format"/>
      <sheetName val="ES3"/>
      <sheetName val="recobro mes de marzo"/>
      <sheetName val="ﾘｽﾄ"/>
      <sheetName val="提出資料"/>
      <sheetName val="日程管理表"/>
      <sheetName val="Nissan YTD"/>
      <sheetName val="入力規制"/>
      <sheetName val="完了"/>
      <sheetName val="??・??×?"/>
      <sheetName val="block"/>
      <sheetName val="NNA"/>
      <sheetName val="自主部品"/>
      <sheetName val="ﾌﾟﾙﾀﾞｳﾝﾘｽﾄ (E)"/>
      <sheetName val="ﾌﾟﾙﾀﾞｳﾝﾘｽﾄ"/>
      <sheetName val="設定"/>
      <sheetName val="NInvest_Stamping"/>
      <sheetName val="Anexo9_ExpStamp"/>
      <sheetName val="3_Budget"/>
      <sheetName val="2_(IP)ｴｸｽｷｭｰｽﾞ明細"/>
      <sheetName val="recobro_mes_de_marzo"/>
      <sheetName val="Nissan_YTD"/>
      <sheetName val="NInvest_Stamping1"/>
      <sheetName val="Anexo9_ExpStamp1"/>
      <sheetName val="3_Budget1"/>
      <sheetName val="2_(IP)ｴｸｽｷｭｰｽﾞ明細1"/>
      <sheetName val="recobro_mes_de_marzo1"/>
      <sheetName val="Nissan_YTD1"/>
      <sheetName val="month"/>
      <sheetName val="APRIL 09 "/>
      <sheetName val="AUGUST 09"/>
      <sheetName val="JUNE 09 (2)"/>
      <sheetName val="NOVEMBER"/>
      <sheetName val="加工工数"/>
      <sheetName val="年度予算申請"/>
      <sheetName val="CAMCAL1"/>
      <sheetName val="APRIL_09_"/>
      <sheetName val="AUGUST_09"/>
      <sheetName val="JUNE_09_(2)"/>
      <sheetName val="ﾌﾟﾙﾀﾞｳﾝﾘｽﾄ_(E)"/>
      <sheetName val="APRIL_09_1"/>
      <sheetName val="AUGUST_091"/>
      <sheetName val="JUNE_09_(2)1"/>
      <sheetName val="ﾌﾟﾙﾀﾞｳﾝﾘｽﾄ_(E)1"/>
      <sheetName val="094_APP別"/>
      <sheetName val="Summary"/>
      <sheetName val="NInvest_Stamping2"/>
      <sheetName val="Anexo9_ExpStamp2"/>
      <sheetName val="3_Budget2"/>
      <sheetName val="2_(IP)ｴｸｽｷｭｰｽﾞ明細2"/>
      <sheetName val="recobro_mes_de_marzo2"/>
      <sheetName val="Nissan_YTD2"/>
      <sheetName val="APRIL_09_2"/>
      <sheetName val="AUGUST_092"/>
      <sheetName val="JUNE_09_(2)2"/>
      <sheetName val="ﾌﾟﾙﾀﾞｳﾝﾘｽﾄ_(E)2"/>
      <sheetName val="NInvest_Stamping3"/>
      <sheetName val="Anexo9_ExpStamp3"/>
      <sheetName val="3_Budget3"/>
      <sheetName val="2_(IP)ｴｸｽｷｭｰｽﾞ明細3"/>
      <sheetName val="recobro_mes_de_marzo3"/>
      <sheetName val="Nissan_YTD3"/>
      <sheetName val="APRIL_09_3"/>
      <sheetName val="AUGUST_093"/>
      <sheetName val="JUNE_09_(2)3"/>
      <sheetName val="ﾌﾟﾙﾀﾞｳﾝﾘｽﾄ_(E)3"/>
      <sheetName val="NInvest_Stamping4"/>
      <sheetName val="Anexo9_ExpStamp4"/>
      <sheetName val="3_Budget4"/>
      <sheetName val="2_(IP)ｴｸｽｷｭｰｽﾞ明細4"/>
      <sheetName val="recobro_mes_de_marzo4"/>
      <sheetName val="Nissan_YTD4"/>
      <sheetName val="APRIL_09_4"/>
      <sheetName val="AUGUST_094"/>
      <sheetName val="JUNE_09_(2)4"/>
      <sheetName val="ﾌﾟﾙﾀﾞｳﾝﾘｽﾄ_(E)4"/>
      <sheetName val="NInvest_Stamping5"/>
      <sheetName val="Anexo9_ExpStamp5"/>
      <sheetName val="3_Budget5"/>
      <sheetName val="2_(IP)ｴｸｽｷｭｰｽﾞ明細5"/>
      <sheetName val="recobro_mes_de_marzo5"/>
      <sheetName val="Nissan_YTD5"/>
      <sheetName val="APRIL_09_5"/>
      <sheetName val="AUGUST_095"/>
      <sheetName val="JUNE_09_(2)5"/>
      <sheetName val="ﾌﾟﾙﾀﾞｳﾝﾘｽﾄ_(E)5"/>
      <sheetName val="NInvest_Stamping6"/>
      <sheetName val="Anexo9_ExpStamp6"/>
      <sheetName val="3_Budget6"/>
      <sheetName val="2_(IP)ｴｸｽｷｭｰｽﾞ明細6"/>
      <sheetName val="recobro_mes_de_marzo6"/>
      <sheetName val="Nissan_YTD6"/>
      <sheetName val="APRIL_09_6"/>
      <sheetName val="AUGUST_096"/>
      <sheetName val="JUNE_09_(2)6"/>
      <sheetName val="ﾌﾟﾙﾀﾞｳﾝﾘｽﾄ_(E)6"/>
      <sheetName val="NInvest_Stamping7"/>
      <sheetName val="Anexo9_ExpStamp7"/>
      <sheetName val="3_Budget7"/>
      <sheetName val="2_(IP)ｴｸｽｷｭｰｽﾞ明細7"/>
      <sheetName val="recobro_mes_de_marzo7"/>
      <sheetName val="Nissan_YTD7"/>
      <sheetName val="APRIL_09_7"/>
      <sheetName val="AUGUST_097"/>
      <sheetName val="JUNE_09_(2)7"/>
      <sheetName val="ﾌﾟﾙﾀﾞｳﾝﾘｽﾄ_(E)7"/>
      <sheetName val="NInvest_Stamping8"/>
      <sheetName val="Anexo9_ExpStamp8"/>
      <sheetName val="3_Budget8"/>
      <sheetName val="2_(IP)ｴｸｽｷｭｰｽﾞ明細8"/>
      <sheetName val="recobro_mes_de_marzo8"/>
      <sheetName val="Nissan_YTD8"/>
      <sheetName val="APRIL_09_8"/>
      <sheetName val="AUGUST_098"/>
      <sheetName val="JUNE_09_(2)8"/>
      <sheetName val="ﾌﾟﾙﾀﾞｳﾝﾘｽﾄ_(E)8"/>
      <sheetName val="Bearbeitungsplan"/>
    </sheetNames>
    <definedNames>
      <definedName name="Goukei_Cli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7一定速２xls"/>
    </sheetNames>
    <definedNames>
      <definedName name="Grafh1"/>
      <definedName name="Home"/>
      <definedName name="Read100"/>
      <definedName name="Read110"/>
      <definedName name="Read120"/>
      <definedName name="Read130"/>
      <definedName name="Read140"/>
      <definedName name="Read150"/>
      <definedName name="Read160"/>
      <definedName name="Read170"/>
      <definedName name="Read180"/>
      <definedName name="Read190"/>
      <definedName name="Read200"/>
      <definedName name="Read40"/>
      <definedName name="Read50"/>
      <definedName name="Read50_140"/>
      <definedName name="Read60"/>
      <definedName name="Read70"/>
      <definedName name="Read80"/>
      <definedName name="Read90"/>
    </defined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前提"/>
      <sheetName val="←1"/>
      <sheetName val="採算"/>
      <sheetName val="採算0"/>
      <sheetName val="採算1"/>
      <sheetName val="←2"/>
      <sheetName val="投資"/>
      <sheetName val="投資0"/>
      <sheetName val="投資2"/>
      <sheetName val="型費"/>
      <sheetName val="投資3"/>
      <sheetName val="投資4"/>
      <sheetName val="←3"/>
      <sheetName val="台数"/>
      <sheetName val="台数1"/>
      <sheetName val="台数3"/>
      <sheetName val="←4"/>
      <sheetName val="MMP"/>
      <sheetName val="欧州MMP"/>
      <sheetName val="←5"/>
      <sheetName val="拡販費"/>
      <sheetName val="←6"/>
      <sheetName val="GS"/>
      <sheetName val="車体"/>
      <sheetName val="ENG"/>
      <sheetName val="44ZJ"/>
      <sheetName val="44ZE"/>
      <sheetName val="44ZR"/>
      <sheetName val="41J"/>
      <sheetName val="41N"/>
      <sheetName val="41E"/>
      <sheetName val="41R"/>
      <sheetName val="41KD"/>
      <sheetName val="41PPC"/>
      <sheetName val="EvoJ"/>
      <sheetName val="EvoN"/>
      <sheetName val="EvoE"/>
      <sheetName val="44SXJ"/>
      <sheetName val="44SXN"/>
      <sheetName val="44SXE"/>
      <sheetName val="G45XJ"/>
      <sheetName val="G45XN"/>
      <sheetName val="G45XE"/>
      <sheetName val="G45XR"/>
      <sheetName val="G41J"/>
      <sheetName val="G41E"/>
      <sheetName val="G41R"/>
      <sheetName val="G45J"/>
      <sheetName val="G45N"/>
      <sheetName val="G45E"/>
      <sheetName val="←"/>
      <sheetName val="台当り"/>
      <sheetName val="JT"/>
    </sheetNames>
    <sheetDataSet>
      <sheetData sheetId="0"/>
      <sheetData sheetId="1">
        <row r="9">
          <cell r="M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標駆動力マップ990827"/>
      <sheetName val="Module10"/>
      <sheetName val="Module9"/>
      <sheetName val="Module8"/>
      <sheetName val="Module7"/>
      <sheetName val="Module6"/>
      <sheetName val="Module5"/>
      <sheetName val="Module4"/>
      <sheetName val="Module12"/>
      <sheetName val="Module3"/>
      <sheetName val="Module2"/>
      <sheetName val="Module14"/>
      <sheetName val="Module13"/>
      <sheetName val="Module11"/>
      <sheetName val="Module1"/>
      <sheetName val="Sheet1"/>
      <sheetName val="サンプルマクロ"/>
      <sheetName val="Sammary"/>
      <sheetName val="Espace"/>
      <sheetName val="P32S"/>
      <sheetName val="実行ボタン"/>
      <sheetName val="サンプル"/>
      <sheetName val="このマクロの注意点"/>
      <sheetName val=""/>
      <sheetName val="一覧"/>
      <sheetName val="対策１ ﾃﾞｰﾀ"/>
      <sheetName val="CK2_data"/>
      <sheetName val="現状位置ﾃﾞｰﾀ"/>
      <sheetName val="設計通知"/>
      <sheetName val="Resumen"/>
      <sheetName val="DTC Chart"/>
      <sheetName val="Sheet2"/>
      <sheetName val="表紙"/>
      <sheetName val="業務依頼書"/>
      <sheetName val="変更事項"/>
      <sheetName val="エンジントルクマップ"/>
      <sheetName val="別紙1-1) KH Torque Map"/>
      <sheetName val="Pipeline"/>
      <sheetName val="Adjustments"/>
      <sheetName val="Objectives"/>
      <sheetName val="全体"/>
      <sheetName val="SMAP_INI"/>
      <sheetName val="仕向"/>
      <sheetName val="ASSY_STRESS"/>
      <sheetName val="ENG_ZENSEINO"/>
      <sheetName val="INDEX"/>
      <sheetName val="ﾘｽﾄ一覧"/>
      <sheetName val="ETRS"/>
      <sheetName val="Eng"/>
      <sheetName val="Constants"/>
      <sheetName val="MOTEUR"/>
      <sheetName val="RFQ_SheetList"/>
      <sheetName val="InternalExternal"/>
      <sheetName val="OCCURRENCE_FACTOR"/>
      <sheetName val="総合B"/>
      <sheetName val="MOTO"/>
      <sheetName val="P1；依頼書"/>
      <sheetName val="U5-1341"/>
      <sheetName val="STRESSMAP0"/>
      <sheetName val="STRESSMAP1"/>
      <sheetName val="STRESSMAP2"/>
      <sheetName val="STRESSMAP3"/>
      <sheetName val="Cooling Resul Current"/>
      <sheetName val="φaの温度特性"/>
      <sheetName val="Precios"/>
      <sheetName val="Read me first"/>
      <sheetName val="SM-SA(180K)"/>
      <sheetName val="推移グラフ"/>
      <sheetName val="A"/>
      <sheetName val="HubVBA"/>
      <sheetName val="Nocken"/>
      <sheetName val="N制御構成"/>
      <sheetName val="流量-圧力"/>
      <sheetName val="評語"/>
      <sheetName val="TM_FRICTION"/>
      <sheetName val="PL_Sensitivity"/>
      <sheetName val="PL_MAP_with_Load_Steady"/>
      <sheetName val="PARAMETRES"/>
      <sheetName val="Menu"/>
      <sheetName val="#REF"/>
      <sheetName val="CK2_P"/>
      <sheetName val="N-T計算シート"/>
      <sheetName val="星取表"/>
      <sheetName val="ABS"/>
      <sheetName val="M5A0_01-01-22"/>
      <sheetName val="Kit"/>
      <sheetName val="1"/>
      <sheetName val="Ne算出関数"/>
      <sheetName val="amp_spr"/>
      <sheetName val="【0】諸元入力"/>
      <sheetName val="設定"/>
      <sheetName val="推力PRG100Nm"/>
      <sheetName val="CRmap"/>
      <sheetName val="モード条件"/>
      <sheetName val="寿命計算"/>
      <sheetName val="走行パターン"/>
      <sheetName val="DTC_Chart"/>
      <sheetName val="対策１_ﾃﾞｰﾀ"/>
      <sheetName val="別紙1-1)_KH_Torque_Map"/>
      <sheetName val="Read_me_first"/>
      <sheetName val="Cooling_Resul_Current"/>
      <sheetName val="Anlycs"/>
      <sheetName val="Mctng"/>
      <sheetName val="補機負荷"/>
      <sheetName val="LUGAR3"/>
      <sheetName val="DATA(MKS)"/>
      <sheetName val="PQ34 2WD 1.9TDi(85kW)"/>
      <sheetName val="MPL 技連"/>
      <sheetName val="342E BLOCK"/>
      <sheetName val="HI"/>
      <sheetName val="LO"/>
      <sheetName val="変速線"/>
      <sheetName val="ﾏｯﾁﾝｸﾞ"/>
      <sheetName val="083"/>
      <sheetName val="NEW"/>
      <sheetName val="条件表"/>
      <sheetName val="欧州 構想書集約"/>
      <sheetName val="要因一覧表"/>
      <sheetName val="1651ESSAI"/>
      <sheetName val="SUM14ZC1"/>
      <sheetName val="基礎数値"/>
      <sheetName val="発注書"/>
      <sheetName val="対策１_ﾃﾞｰﾀ1"/>
      <sheetName val="DTC_Chart1"/>
      <sheetName val="Cooling_Resul_Current1"/>
      <sheetName val="受入検収作業ﾁｪｸ表"/>
      <sheetName val="TAB1"/>
      <sheetName val="ZW-WZW Constants"/>
      <sheetName val="ZW系Option Weights"/>
      <sheetName val="O.A "/>
      <sheetName val="Sheet3"/>
      <sheetName val="#計算#"/>
      <sheetName val="Design  VSR Changes"/>
      <sheetName val="Option Weights"/>
      <sheetName val="sheet5"/>
      <sheetName val="rapport"/>
      <sheetName val="応力線図"/>
      <sheetName val="TOTAL LIST"/>
      <sheetName val="ｸﾗｾﾝｼｽﾃﾑFMEA"/>
      <sheetName val="加藤(評)"/>
      <sheetName val="Spec"/>
      <sheetName val="ENG燃費、動作点"/>
      <sheetName val="Data"/>
      <sheetName val="Analysis"/>
      <sheetName val="FVT1"/>
      <sheetName val="KPR1k2_ECO085"/>
      <sheetName val="Feuil1"/>
      <sheetName val="要旨一覧表"/>
      <sheetName val="FY03"/>
      <sheetName val="Flooring Calc"/>
      <sheetName val="01-05 est"/>
      <sheetName val="対策１_ﾃﾞｰﾀ2"/>
      <sheetName val="DTC_Chart2"/>
      <sheetName val="別紙1-1)_KH_Torque_Map1"/>
      <sheetName val="Read_me_first1"/>
      <sheetName val="Cooling_Resul_Current2"/>
      <sheetName val="MPL_技連"/>
      <sheetName val="342E_BLOCK"/>
      <sheetName val="欧州_構想書集約"/>
      <sheetName val="PQ34_2WD_1_9TDi(85kW)"/>
      <sheetName val="O_A_"/>
      <sheetName val="ZW-WZW_Constants"/>
      <sheetName val="ZW系Option_Weights"/>
      <sheetName val="対策１_ﾃﾞｰﾀ3"/>
      <sheetName val="DTC_Chart3"/>
      <sheetName val="別紙1-1)_KH_Torque_Map2"/>
      <sheetName val="Read_me_first2"/>
      <sheetName val="Cooling_Resul_Current3"/>
      <sheetName val="MPL_技連1"/>
      <sheetName val="342E_BLOCK1"/>
      <sheetName val="欧州_構想書集約1"/>
      <sheetName val="PQ34_2WD_1_9TDi(85kW)1"/>
      <sheetName val="O_A_1"/>
      <sheetName val="ZW-WZW_Constants1"/>
      <sheetName val="ZW系Option_Weights1"/>
      <sheetName val="月度進捗報告"/>
      <sheetName val="Sche Estimation"/>
      <sheetName val="Scratch"/>
      <sheetName val="GRAPH 4軸 径Φ120 (2)"/>
      <sheetName val="Design__VSR_Changes"/>
      <sheetName val="Option_Weights"/>
      <sheetName val="Design__VSR_Changes1"/>
      <sheetName val="Option_Weights1"/>
      <sheetName val="対策１_ﾃﾞｰﾀ4"/>
      <sheetName val="DTC_Chart4"/>
      <sheetName val="別紙1-1)_KH_Torque_Map3"/>
      <sheetName val="Read_me_first3"/>
      <sheetName val="Cooling_Resul_Current4"/>
      <sheetName val="MPL_技連2"/>
      <sheetName val="342E_BLOCK2"/>
      <sheetName val="欧州_構想書集約2"/>
      <sheetName val="PQ34_2WD_1_9TDi(85kW)2"/>
      <sheetName val="積上"/>
      <sheetName val="O_A_2"/>
      <sheetName val="ZW-WZW_Constants2"/>
      <sheetName val="ZW系Option_Weights2"/>
      <sheetName val="DTC_Chart5"/>
      <sheetName val="対策１_ﾃﾞｰﾀ5"/>
      <sheetName val="別紙1-1)_KH_Torque_Map4"/>
      <sheetName val="Read_me_first4"/>
      <sheetName val="Cooling_Resul_Current5"/>
      <sheetName val="MPL_技連3"/>
      <sheetName val="342E_BLOCK3"/>
      <sheetName val="欧州_構想書集約3"/>
      <sheetName val="O_A_3"/>
      <sheetName val="PQ34_2WD_1_9TDi(85kW)3"/>
      <sheetName val="ZW-WZW_Constants3"/>
      <sheetName val="ZW系Option_Weights3"/>
      <sheetName val="見積依頼部品一覧"/>
      <sheetName val="__JP0KF002_0_pPOST_UEB________2"/>
      <sheetName val="Design__VSR_Changes2"/>
      <sheetName val="Option_Weights2"/>
      <sheetName val="Flooring_Calc"/>
      <sheetName val="01-05_est"/>
      <sheetName val="TOTAL_LIST"/>
      <sheetName val="Sche_Estimation"/>
      <sheetName val="排気認証用グラフ一覧表"/>
      <sheetName val="vehicle mass table"/>
      <sheetName val="プロファイル8"/>
      <sheetName val="Compras Rlt"/>
      <sheetName val="入力規制"/>
      <sheetName val="通知系"/>
      <sheetName val="作業指示系"/>
      <sheetName val="DTC_Chart6"/>
      <sheetName val="対策１_ﾃﾞｰﾀ6"/>
      <sheetName val="別紙1-1)_KH_Torque_Map5"/>
      <sheetName val="Cooling_Resul_Current6"/>
      <sheetName val="Read_me_first5"/>
      <sheetName val="MPL_技連4"/>
      <sheetName val="342E_BLOCK4"/>
      <sheetName val="欧州_構想書集約4"/>
      <sheetName val="PQ34_2WD_1_9TDi(85kW)4"/>
      <sheetName val="O_A_4"/>
      <sheetName val="ZW-WZW_Constants4"/>
      <sheetName val="ZW系Option_Weights4"/>
      <sheetName val="Design__VSR_Changes3"/>
      <sheetName val="Option_Weights3"/>
      <sheetName val="Flooring_Calc1"/>
      <sheetName val="01-05_est1"/>
      <sheetName val="TOTAL_LIST1"/>
      <sheetName val="Sche_Estimation1"/>
      <sheetName val="vehicle_mass_table"/>
      <sheetName val="Compras_Rlt"/>
      <sheetName val="dongia (2)"/>
      <sheetName val="Cover"/>
      <sheetName val="定数値一覧"/>
      <sheetName val="計算シート(2WD)"/>
      <sheetName val="計算シート(4WD 100 0)"/>
      <sheetName val="計算シート(4WD 60 40)"/>
      <sheetName val="Sheet25"/>
      <sheetName val="Sheet28"/>
      <sheetName val="ListData"/>
      <sheetName val="CONDICIONES"/>
    </sheetNames>
    <definedNames>
      <definedName name="interpolate"/>
      <definedName name="look_2di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sheetData sheetId="250"/>
      <sheetData sheetId="251" refreshError="1"/>
      <sheetData sheetId="25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ｹｰﾌﾞﾙ効率･A/T"/>
      <sheetName val="実車"/>
      <sheetName val="ｹｰﾌﾞﾙ効率･A_T"/>
      <sheetName val="過不足ﾏﾄﾒ"/>
      <sheetName val="14mmQfup"/>
      <sheetName val="G"/>
      <sheetName val="ﾊﾞﾙﾌﾞﾘｰｸ"/>
      <sheetName val="新目標"/>
      <sheetName val="VC残留トルク"/>
      <sheetName val="VC板厚1"/>
      <sheetName val="ＶＣ面圧Ｓ"/>
      <sheetName val="KAN2"/>
      <sheetName val="班部番別"/>
      <sheetName val="MOTO"/>
      <sheetName val="低開度域流量特性"/>
      <sheetName val="Sheet1"/>
      <sheetName val="日産ｺﾓﾝR"/>
      <sheetName val="生涯利益計画ｼｰﾄ"/>
      <sheetName val="[抜き力1.WK4][抜き力1.WK4]ｹｰﾌﾞﾙ効率･A/T"/>
      <sheetName val="[抜き力1.WK4]ｹｰﾌﾞﾙ効率･A/T"/>
      <sheetName val="[抜き力1.WK4][抜き力1.WK4][抜き力1.WK4]ｹ"/>
      <sheetName val="初期03"/>
      <sheetName val="計算ｼｰﾄ"/>
      <sheetName val="車会集約"/>
      <sheetName val="ブロック図"/>
      <sheetName val="抜き力1"/>
      <sheetName val="推力PRG100Nm"/>
      <sheetName val="PU"/>
      <sheetName val="#REF"/>
      <sheetName val="リスト一覧"/>
      <sheetName val="寸法一覧"/>
      <sheetName val="QRM Sheet(1)~(6)"/>
      <sheetName val="_抜き力1.WK4_ｹｰﾌﾞﾙ効率･A_T"/>
      <sheetName val="_抜き力1.WK4__抜き力1.WK4_ｹｰﾌﾞﾙ効率･A_T"/>
      <sheetName val="_抜き力1.WK4__抜き力1.WK4__抜き力1.WK4_ｹ"/>
      <sheetName val="不懸リストまとめ"/>
      <sheetName val="総合B"/>
      <sheetName val="全体表"/>
      <sheetName val="sheet5"/>
      <sheetName val="×圧入力計算cyl"/>
      <sheetName val="ﾃﾞｰﾀ"/>
      <sheetName val="mm利益・原価企画方針書ｶｸ１"/>
      <sheetName val="sheet17"/>
      <sheetName val="ｽﾀﾝﾀﾞｰﾄﾞｸﾞﾗﾌ□1"/>
      <sheetName val="j716(kyoudo)"/>
      <sheetName val="表紙(修正前)"/>
      <sheetName val="342e block"/>
      <sheetName val="select_sim"/>
      <sheetName val="DIEZEL動弁相場"/>
      <sheetName val="AAA"/>
      <sheetName val="fgr_3.892"/>
      <sheetName val="全体"/>
      <sheetName val="LFW1 Results"/>
      <sheetName val="[抜き力1_WK4][抜き力1_WK4]ｹｰﾌﾞﾙ効率･A/T"/>
      <sheetName val="[抜き力1_WK4]ｹｰﾌﾞﾙ効率･A/T"/>
      <sheetName val="[抜き力1_WK4][抜き力1_WK4][抜き力1_WK4]ｹ"/>
      <sheetName val="応力線図"/>
      <sheetName val="工程数(NGT)"/>
    </sheetNames>
    <sheetDataSet>
      <sheetData sheetId="0" refreshError="1">
        <row r="26">
          <cell r="I26">
            <v>0</v>
          </cell>
        </row>
        <row r="27">
          <cell r="I27">
            <v>10</v>
          </cell>
        </row>
        <row r="28">
          <cell r="I28">
            <v>20</v>
          </cell>
        </row>
        <row r="29">
          <cell r="I29">
            <v>30</v>
          </cell>
        </row>
        <row r="63">
          <cell r="R63" t="str">
            <v xml:space="preserve">  0%</v>
          </cell>
          <cell r="T63">
            <v>0.23200000000000001</v>
          </cell>
          <cell r="U63">
            <v>0.23200000000000001</v>
          </cell>
          <cell r="V63">
            <v>1.9835841313269491</v>
          </cell>
          <cell r="W63">
            <v>1.9835841313269491</v>
          </cell>
          <cell r="X63" t="e">
            <v>#VALUE!</v>
          </cell>
          <cell r="Y63" t="e">
            <v>#VALUE!</v>
          </cell>
          <cell r="Z63" t="e">
            <v>#VALUE!</v>
          </cell>
          <cell r="AA63" t="e">
            <v>#VALUE!</v>
          </cell>
        </row>
        <row r="64">
          <cell r="R64" t="str">
            <v xml:space="preserve"> 10%</v>
          </cell>
          <cell r="T64">
            <v>0.38961065199514189</v>
          </cell>
          <cell r="U64">
            <v>0.41718575749000375</v>
          </cell>
          <cell r="V64">
            <v>3.3311444254030591</v>
          </cell>
          <cell r="W64">
            <v>3.5669096912620013</v>
          </cell>
          <cell r="X64" t="e">
            <v>#VALUE!</v>
          </cell>
          <cell r="Y64" t="e">
            <v>#VALUE!</v>
          </cell>
          <cell r="Z64" t="e">
            <v>#VALUE!</v>
          </cell>
          <cell r="AA64" t="e">
            <v>#VALUE!</v>
          </cell>
        </row>
        <row r="65">
          <cell r="R65" t="str">
            <v xml:space="preserve"> 20%</v>
          </cell>
          <cell r="T65">
            <v>0.54722130399028368</v>
          </cell>
          <cell r="U65">
            <v>0.60237151498000741</v>
          </cell>
          <cell r="V65">
            <v>4.6787047194791684</v>
          </cell>
          <cell r="W65">
            <v>5.1502352511970528</v>
          </cell>
          <cell r="X65" t="e">
            <v>#VALUE!</v>
          </cell>
          <cell r="Y65" t="e">
            <v>#VALUE!</v>
          </cell>
          <cell r="Z65" t="e">
            <v>#VALUE!</v>
          </cell>
          <cell r="AA65" t="e">
            <v>#VALUE!</v>
          </cell>
        </row>
        <row r="66">
          <cell r="R66" t="str">
            <v xml:space="preserve"> 30%</v>
          </cell>
          <cell r="T66">
            <v>0.70483195598542536</v>
          </cell>
          <cell r="U66">
            <v>0.78755727247001095</v>
          </cell>
          <cell r="V66">
            <v>6.0262650135552773</v>
          </cell>
          <cell r="W66">
            <v>6.7335608111321035</v>
          </cell>
          <cell r="X66" t="e">
            <v>#VALUE!</v>
          </cell>
          <cell r="Y66" t="e">
            <v>#VALUE!</v>
          </cell>
          <cell r="Z66" t="e">
            <v>#VALUE!</v>
          </cell>
          <cell r="AA66" t="e">
            <v>#VALUE!</v>
          </cell>
        </row>
        <row r="67">
          <cell r="R67" t="str">
            <v>100kgfm</v>
          </cell>
          <cell r="T67">
            <v>0.87716997346050107</v>
          </cell>
          <cell r="U67">
            <v>0.99004705286525418</v>
          </cell>
          <cell r="V67">
            <v>7.499743275141082</v>
          </cell>
          <cell r="W67">
            <v>8.4648345833212559</v>
          </cell>
          <cell r="X67" t="e">
            <v>#VALUE!</v>
          </cell>
          <cell r="Y67" t="e">
            <v>#VALUE!</v>
          </cell>
          <cell r="Z67" t="e">
            <v>#VALUE!</v>
          </cell>
          <cell r="AA67" t="e">
            <v>#VALUE!</v>
          </cell>
        </row>
        <row r="69">
          <cell r="T69">
            <v>0.495</v>
          </cell>
          <cell r="U69">
            <v>0.495</v>
          </cell>
          <cell r="V69">
            <v>3.44</v>
          </cell>
          <cell r="W69">
            <v>3.4380000000000002</v>
          </cell>
        </row>
        <row r="70">
          <cell r="T70">
            <v>0.6</v>
          </cell>
          <cell r="U70">
            <v>0.621</v>
          </cell>
          <cell r="V70">
            <v>4.1689999999999996</v>
          </cell>
          <cell r="W70">
            <v>4.3090000000000002</v>
          </cell>
        </row>
        <row r="71">
          <cell r="T71">
            <v>0.70599999999999996</v>
          </cell>
          <cell r="U71">
            <v>0.746</v>
          </cell>
          <cell r="V71">
            <v>4.9009999999999998</v>
          </cell>
          <cell r="W71">
            <v>5.181</v>
          </cell>
        </row>
        <row r="72">
          <cell r="T72">
            <v>0.81100000000000005</v>
          </cell>
          <cell r="U72">
            <v>0.872</v>
          </cell>
          <cell r="V72">
            <v>5.633</v>
          </cell>
          <cell r="W72">
            <v>6.0529999999999999</v>
          </cell>
        </row>
      </sheetData>
      <sheetData sheetId="1" refreshError="1">
        <row r="55">
          <cell r="C55">
            <v>0</v>
          </cell>
          <cell r="F55">
            <v>0.24</v>
          </cell>
          <cell r="G55">
            <v>0.24</v>
          </cell>
        </row>
        <row r="56">
          <cell r="C56">
            <v>67.5</v>
          </cell>
        </row>
        <row r="57">
          <cell r="C57">
            <v>100</v>
          </cell>
          <cell r="F57">
            <v>0.25</v>
          </cell>
          <cell r="G57">
            <v>0.28000000000000003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sheetData sheetId="54"/>
      <sheetData sheetId="55"/>
      <sheetData sheetId="56"/>
      <sheetData sheetId="57"/>
      <sheetData sheetId="58" refreshError="1"/>
      <sheetData sheetId="5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年度原単位"/>
      <sheetName val="99-1"/>
      <sheetName val="List2-1_ModelCode-Local"/>
      <sheetName val="INV-HEAD"/>
      <sheetName val="Menu"/>
      <sheetName val="ﾒﾆｭｰ"/>
      <sheetName val="Sheet1"/>
      <sheetName val="Prm"/>
      <sheetName val="roh"/>
      <sheetName val="EPW 0630"/>
      <sheetName val="総合B"/>
      <sheetName val="Ref"/>
      <sheetName val="Sheet_Name_List"/>
      <sheetName val="PREMISAS"/>
      <sheetName val="Parameters"/>
      <sheetName val="UP1"/>
      <sheetName val="UP3"/>
      <sheetName val="ANEXO_1_2000"/>
      <sheetName val="PR"/>
      <sheetName val="設変１"/>
      <sheetName val="损益表（按单位)01"/>
      <sheetName val="段ﾎﾞｰﾙ箱図番･荷姿ｺｰﾄﾞ"/>
      <sheetName val="99-1.xls"/>
      <sheetName val="金型申入書ﾃﾞｰﾀ(05.7～)"/>
      <sheetName val="FN8"/>
      <sheetName val="手順書"/>
      <sheetName val="Capex"/>
      <sheetName val="Headcount Reduction"/>
      <sheetName val="#REF"/>
      <sheetName val="DIEZEL動弁相場"/>
      <sheetName val="copy of control valve"/>
      <sheetName val="99年度面積"/>
      <sheetName val="99年度原単位(計算式追加）"/>
      <sheetName val="追浜第1工場"/>
      <sheetName val="追浜第2工場"/>
      <sheetName val="栃木第1工場"/>
      <sheetName val="栃木第2工場"/>
      <sheetName val="九州工場 #1-2"/>
      <sheetName val="九州工場#2-4"/>
      <sheetName val="NMEX"/>
      <sheetName val="Smyrna"/>
      <sheetName val="Canton"/>
      <sheetName val="NMUK1P"/>
      <sheetName val="NMUK2P"/>
      <sheetName val="115円ﾍﾞｰｽ"/>
      <sheetName val=".xls)06ヶ月・08ヶ月内示"/>
      <sheetName val="ETRS"/>
      <sheetName val="Titel"/>
      <sheetName val="Hyp"/>
      <sheetName val="391.各"/>
      <sheetName val="標時"/>
      <sheetName val="参照シートの為削除しないで下さい"/>
      <sheetName val="集計結果"/>
      <sheetName val="PARAMETRES"/>
      <sheetName val="IP標時xls"/>
      <sheetName val="全体MAP-数量・金額-"/>
      <sheetName val="九州工場_#1-2"/>
      <sheetName val="_xls)06ヶ月・08ヶ月内示"/>
      <sheetName val="391_各"/>
      <sheetName val="?d?l??_(full-SUV)"/>
      <sheetName val="_d_l___(full-SUV)"/>
      <sheetName val="Prod plan CM 6M(現地生産)"/>
      <sheetName val="ES3"/>
      <sheetName val="零三"/>
      <sheetName val="車体構成"/>
      <sheetName val="13"/>
      <sheetName val="全部"/>
      <sheetName val="全仕向地"/>
      <sheetName val="99buddepr"/>
      <sheetName val="A"/>
      <sheetName val="車種別生産台数"/>
      <sheetName val="Benefits Worksheet"/>
      <sheetName val="ORGINAL"/>
      <sheetName val="B"/>
      <sheetName val="C"/>
      <sheetName val="SII出荷日"/>
      <sheetName val="Consolid BS"/>
      <sheetName val="Sales by Customer"/>
      <sheetName val="ｸﾞﾗﾌﾃﾞｰﾀ"/>
      <sheetName val="稼動データ入力"/>
      <sheetName val="ﾄﾗﾍﾞﾙﾛｸﾞ後半"/>
      <sheetName val="ﾄﾗﾍﾞﾙﾛｸﾞ前半"/>
      <sheetName val="Base"/>
      <sheetName val="索赔（按车型）A4"/>
      <sheetName val="制造成本预算表A3"/>
      <sheetName val="销售收入A4"/>
      <sheetName val="销售费用预算表(A4)"/>
      <sheetName val="0409"/>
      <sheetName val="ＢＭＰ塗装直材"/>
      <sheetName val="物流费用预算表(A4)"/>
      <sheetName val="管理费用预算表(A4)"/>
      <sheetName val="信息费用预算表(A4) "/>
      <sheetName val="研发费用预算明细表A3"/>
      <sheetName val="Démarrage"/>
      <sheetName val="県別ﾏﾙﾁ"/>
      <sheetName val="74上"/>
      <sheetName val="MASTER"/>
      <sheetName val="オリジナル"/>
      <sheetName val="‚a‚l‚o“h‘•’¼Þ"/>
      <sheetName val="INDEXES"/>
      <sheetName val="Java作成"/>
      <sheetName val="Indonesia(3)NMI In-site"/>
      <sheetName val="Thai(1)SNA In-site"/>
      <sheetName val="Europe PU-1"/>
      <sheetName val="PL.BS.CF"/>
      <sheetName val="全体"/>
      <sheetName val="演算表"/>
      <sheetName val="90檢討稿_實際"/>
      <sheetName val="IRR比較"/>
      <sheetName val="DF data"/>
      <sheetName val="UNIDADESHS02MY"/>
      <sheetName val="#REF!"/>
      <sheetName val="Sheet7"/>
      <sheetName val="ﾍﾞﾀﾘｽﾄ"/>
      <sheetName val="国内培训行动计划"/>
      <sheetName val="99年度原?位"/>
      <sheetName val="JT3.0견적-구1"/>
      <sheetName val="生産総枠"/>
      <sheetName val="問題分析票"/>
      <sheetName val="98K原単位"/>
      <sheetName val="BP0(bz0)見積もり"/>
      <sheetName val="99年度原_位"/>
      <sheetName val="見積"/>
      <sheetName val="ｼｽﾃﾑNOｿ-ﾄ"/>
      <sheetName val="Read me first"/>
      <sheetName val="List Item x Cars"/>
      <sheetName val="J32Q"/>
      <sheetName val="L42L"/>
      <sheetName val="X11M"/>
      <sheetName val="X12B"/>
      <sheetName val="X12C"/>
      <sheetName val="X12F"/>
      <sheetName val="X12G"/>
      <sheetName val="P32K"/>
      <sheetName val="営業マスター単価登録日産07-09-04"/>
      <sheetName val="VLT集計"/>
      <sheetName val="CASHFLOW"/>
      <sheetName val="CAMCAL1"/>
      <sheetName val="5 UPS Data"/>
      <sheetName val="Dates"/>
      <sheetName val="Exp Data"/>
      <sheetName val="BS"/>
      <sheetName val="Assumption"/>
      <sheetName val="PTOCPUNI"/>
      <sheetName val="cpuni3as"/>
      <sheetName val="Preisliste"/>
      <sheetName val="EPW_0630"/>
      <sheetName val="組立費算出シート"/>
      <sheetName val="DETA1121ｋｋｋ"/>
      <sheetName val="Sheet16"/>
      <sheetName val="Def_Work"/>
      <sheetName val="FY07拠点台数表 6M(現地生産)"/>
      <sheetName val="見積依頼部品一覧"/>
      <sheetName val="040 適用車種コード情報"/>
      <sheetName val="MOTO"/>
      <sheetName val="A-4 Recruitment Plan "/>
      <sheetName val="Categories"/>
      <sheetName val="Book 1 Summary"/>
      <sheetName val="添付１"/>
      <sheetName val="BODYCOMM"/>
      <sheetName val="仕損・臨外"/>
      <sheetName val="間接ｸﾞﾗﾌ"/>
      <sheetName val="NSC's &amp; HQ's G&amp;A ratio BP04"/>
      <sheetName val="เงินกู้ธนชาติ"/>
      <sheetName val="เงินกู้ MGC"/>
      <sheetName val="RESUMEN"/>
      <sheetName val="Junio 2001"/>
      <sheetName val="January"/>
      <sheetName val="駆動 "/>
      <sheetName val="熱効率変化計算"/>
      <sheetName val="Calculation"/>
      <sheetName val="加工ZV"/>
      <sheetName val="G51ファイル転送EXEL"/>
      <sheetName val="ｺﾝﾄ構想再審査"/>
      <sheetName val="1"/>
      <sheetName val="Part list"/>
      <sheetName val="Seg_PL"/>
      <sheetName val="BSPL"/>
      <sheetName val="cost"/>
      <sheetName val="Productivity"/>
      <sheetName val="2.대외공문"/>
      <sheetName val="MPL 技連"/>
      <sheetName val="342E BLOCK"/>
      <sheetName val="After Sales Supplier #'s"/>
      <sheetName val="Sheet 0"/>
      <sheetName val="DATA"/>
      <sheetName val="sheet17"/>
      <sheetName val="DPA記録"/>
      <sheetName val="QTR LWR LH"/>
      <sheetName val="FY04 budget vol"/>
      <sheetName val="試作営見"/>
      <sheetName val="①評価項目_メーカー"/>
      <sheetName val="手組"/>
      <sheetName val="新川"/>
      <sheetName val="AllWords"/>
      <sheetName val="TF ﾌﾟﾚｽ"/>
      <sheetName val="中型ﾌﾟﾚｽ"/>
      <sheetName val="小型ﾌﾟﾚｽ"/>
      <sheetName val="TBL"/>
      <sheetName val="集計数の変更"/>
      <sheetName val="LOTUS"/>
      <sheetName val="sort"/>
      <sheetName val="P2～"/>
      <sheetName val="四輪所要量"/>
      <sheetName val="ﾌﾗｸﾞ"/>
      <sheetName val="フラグ"/>
      <sheetName val="分析対策内容一覧（重複抜き）"/>
      <sheetName val="(参考)_ﾌﾟﾙﾀﾞｳﾝ項目設定"/>
      <sheetName val="ｺﾝY条件BD"/>
      <sheetName val="99-1_xls"/>
      <sheetName val="5_UPS_Data"/>
      <sheetName val="Exp_Data"/>
      <sheetName val="金型申入書ﾃﾞｰﾀ(05_7～)"/>
      <sheetName val="九州工場_#1-21"/>
      <sheetName val="_xls)06ヶ月・08ヶ月内示1"/>
      <sheetName val="391_各1"/>
      <sheetName val="Prod_plan_CM_6M(現地生産)"/>
      <sheetName val="Benefits_Worksheet"/>
      <sheetName val="Consolid_BS"/>
      <sheetName val="Sales_by_Customer"/>
      <sheetName val="信息费用预算表(A4)_"/>
      <sheetName val="Headcount_Reduction"/>
      <sheetName val="Indonesia(3)NMI_In-site"/>
      <sheetName val="Thai(1)SNA_In-site"/>
      <sheetName val="Europe_PU-1"/>
      <sheetName val="PL_BS_CF"/>
      <sheetName val="DF_data"/>
      <sheetName val="JT3_0견적-구1"/>
      <sheetName val="copy_of_control_valve"/>
      <sheetName val="Read_me_first"/>
      <sheetName val="List_Item_x_Cars"/>
      <sheetName val="Sheet2"/>
      <sheetName val="Capital"/>
      <sheetName val="Stamping"/>
      <sheetName val="TCS ouvrants"/>
      <sheetName val="List"/>
      <sheetName val="リストデータ設定シート"/>
      <sheetName val="Rr.AXLE (HUB DRUM)"/>
      <sheetName val="計算ｼｰﾄ"/>
      <sheetName val="Parametrage"/>
      <sheetName val="8分析1"/>
      <sheetName val="F4301"/>
      <sheetName val="数据"/>
      <sheetName val="ﾌﾟﾛｼﾞｪｸﾄ計画書（簡易版）"/>
      <sheetName val="Nissan YTD"/>
      <sheetName val="ﾕｰｻﾞｰ設定"/>
      <sheetName val="愛知・日デ"/>
      <sheetName val="班组"/>
      <sheetName val="岗位"/>
      <sheetName val="ACTABLE"/>
      <sheetName val="設備能力"/>
      <sheetName val="ドメイン定義"/>
      <sheetName val="素データ"/>
      <sheetName val="勤務ｼﾌﾄﾍﾞｰｽ表 下期"/>
      <sheetName val="万年历"/>
      <sheetName val="NPV解説"/>
      <sheetName val="Destination Table"/>
      <sheetName val="ＶＡ"/>
      <sheetName val="嘉华仓库"/>
      <sheetName val="投資"/>
      <sheetName val="89"/>
      <sheetName val="年間計画"/>
      <sheetName val="ﾌﾞﾗﾝｸﾀﾞｲ"/>
      <sheetName val="安全在庫"/>
      <sheetName val="材料使用量原紙"/>
      <sheetName val="X11EglobalV5"/>
      <sheetName val="进展情况"/>
      <sheetName val="综合"/>
      <sheetName val="2Row跟踪"/>
      <sheetName val="L 84 Cordoba"/>
      <sheetName val="12-Ergonomie"/>
      <sheetName val="Montage"/>
      <sheetName val="MOTEUR"/>
      <sheetName val="Recommend"/>
      <sheetName val="liste"/>
      <sheetName val="参考１．Hardware"/>
      <sheetName val="表紙"/>
      <sheetName val="一期车架"/>
      <sheetName val="BS1"/>
      <sheetName val="M-1P01上期原単位"/>
      <sheetName val="面積計算"/>
      <sheetName val="English Summary"/>
      <sheetName val="Japanese Summary"/>
      <sheetName val="GAP"/>
      <sheetName val="Q"/>
      <sheetName val="6月份工作总结"/>
      <sheetName val="入力規制"/>
      <sheetName val="EPW_06301"/>
      <sheetName val="A-4_Recruitment_Plan_"/>
      <sheetName val="Book_1_Summary"/>
      <sheetName val="Part_list"/>
      <sheetName val="เงินกู้_MGC"/>
      <sheetName val="040_適用車種コード情報"/>
      <sheetName val="FY07拠点台数表_6M(現地生産)"/>
      <sheetName val="Junio_2001"/>
      <sheetName val="EPW_06302"/>
      <sheetName val="99-1_xls1"/>
      <sheetName val="金型申入書ﾃﾞｰﾀ(05_7～)1"/>
      <sheetName val="九州工場_#1-22"/>
      <sheetName val="_xls)06ヶ月・08ヶ月内示2"/>
      <sheetName val="391_各2"/>
      <sheetName val="Prod_plan_CM_6M(現地生産)1"/>
      <sheetName val="Benefits_Worksheet1"/>
      <sheetName val="Consolid_BS1"/>
      <sheetName val="Sales_by_Customer1"/>
      <sheetName val="信息费用预算表(A4)_1"/>
      <sheetName val="Headcount_Reduction1"/>
      <sheetName val="Indonesia(3)NMI_In-site1"/>
      <sheetName val="Thai(1)SNA_In-site1"/>
      <sheetName val="Europe_PU-11"/>
      <sheetName val="PL_BS_CF1"/>
      <sheetName val="DF_data1"/>
      <sheetName val="JT3_0견적-구11"/>
      <sheetName val="5_UPS_Data1"/>
      <sheetName val="Exp_Data1"/>
      <sheetName val="Read_me_first1"/>
      <sheetName val="A-4_Recruitment_Plan_1"/>
      <sheetName val="Book_1_Summary1"/>
      <sheetName val="Part_list1"/>
      <sheetName val="copy_of_control_valve1"/>
      <sheetName val="เงินกู้_MGC1"/>
      <sheetName val="040_適用車種コード情報1"/>
      <sheetName val="List_Item_x_Cars1"/>
      <sheetName val="FY07拠点台数表_6M(現地生産)1"/>
      <sheetName val="Junio_20011"/>
      <sheetName val="NSC's_&amp;_HQ's_G&amp;A_ratio_BP04"/>
      <sheetName val="駆動_"/>
      <sheetName val="คำนวนเงินกู้"/>
      <sheetName val="2005-2006"/>
      <sheetName val="BEN"/>
      <sheetName val="FY03"/>
      <sheetName val="EPW_06303"/>
      <sheetName val="99-1_xls2"/>
      <sheetName val="金型申入書ﾃﾞｰﾀ(05_7～)2"/>
      <sheetName val="九州工場_#1-23"/>
      <sheetName val="_xls)06ヶ月・08ヶ月内示3"/>
      <sheetName val="391_各3"/>
      <sheetName val="Prod_plan_CM_6M(現地生産)2"/>
      <sheetName val="Benefits_Worksheet2"/>
      <sheetName val="Consolid_BS2"/>
      <sheetName val="Sales_by_Customer2"/>
      <sheetName val="信息费用预算表(A4)_2"/>
      <sheetName val="Headcount_Reduction2"/>
      <sheetName val="Indonesia(3)NMI_In-site2"/>
      <sheetName val="Thai(1)SNA_In-site2"/>
      <sheetName val="Europe_PU-12"/>
      <sheetName val="PL_BS_CF2"/>
      <sheetName val="DF_data2"/>
      <sheetName val="JT3_0견적-구12"/>
      <sheetName val="5_UPS_Data2"/>
      <sheetName val="Exp_Data2"/>
      <sheetName val="Read_me_first2"/>
      <sheetName val="A-4_Recruitment_Plan_2"/>
      <sheetName val="Book_1_Summary2"/>
      <sheetName val="Part_list2"/>
      <sheetName val="copy_of_control_valve2"/>
      <sheetName val="เงินกู้_MGC2"/>
      <sheetName val="040_適用車種コード情報2"/>
      <sheetName val="List_Item_x_Cars2"/>
      <sheetName val="FY07拠点台数表_6M(現地生産)2"/>
      <sheetName val="Junio_20012"/>
      <sheetName val="NSC's_&amp;_HQ's_G&amp;A_ratio_BP041"/>
      <sheetName val="駆動_1"/>
      <sheetName val="EPW_06304"/>
      <sheetName val="99-1_xls3"/>
      <sheetName val="金型申入書ﾃﾞｰﾀ(05_7～)3"/>
      <sheetName val="九州工場_#1-24"/>
      <sheetName val="_xls)06ヶ月・08ヶ月内示4"/>
      <sheetName val="391_各4"/>
      <sheetName val="Prod_plan_CM_6M(現地生産)3"/>
      <sheetName val="Benefits_Worksheet3"/>
      <sheetName val="Consolid_BS3"/>
      <sheetName val="Sales_by_Customer3"/>
      <sheetName val="信息费用预算表(A4)_3"/>
      <sheetName val="Headcount_Reduction3"/>
      <sheetName val="Indonesia(3)NMI_In-site3"/>
      <sheetName val="Thai(1)SNA_In-site3"/>
      <sheetName val="Europe_PU-13"/>
      <sheetName val="PL_BS_CF3"/>
      <sheetName val="DF_data3"/>
      <sheetName val="JT3_0견적-구13"/>
      <sheetName val="5_UPS_Data3"/>
      <sheetName val="Exp_Data3"/>
      <sheetName val="Read_me_first3"/>
      <sheetName val="A-4_Recruitment_Plan_3"/>
      <sheetName val="Book_1_Summary3"/>
      <sheetName val="Part_list3"/>
      <sheetName val="copy_of_control_valve3"/>
      <sheetName val="เงินกู้_MGC3"/>
      <sheetName val="040_適用車種コード情報3"/>
      <sheetName val="List_Item_x_Cars3"/>
      <sheetName val="FY07拠点台数表_6M(現地生産)3"/>
      <sheetName val="Junio_20013"/>
      <sheetName val="NSC's_&amp;_HQ's_G&amp;A_ratio_BP042"/>
      <sheetName val="駆動_2"/>
      <sheetName val="EPW_06305"/>
      <sheetName val="99-1_xls4"/>
      <sheetName val="金型申入書ﾃﾞｰﾀ(05_7～)4"/>
      <sheetName val="九州工場_#1-25"/>
      <sheetName val="_xls)06ヶ月・08ヶ月内示5"/>
      <sheetName val="391_各5"/>
      <sheetName val="Prod_plan_CM_6M(現地生産)4"/>
      <sheetName val="Benefits_Worksheet4"/>
      <sheetName val="Consolid_BS4"/>
      <sheetName val="Sales_by_Customer4"/>
      <sheetName val="信息费用预算表(A4)_4"/>
      <sheetName val="Headcount_Reduction4"/>
      <sheetName val="Indonesia(3)NMI_In-site4"/>
      <sheetName val="Thai(1)SNA_In-site4"/>
      <sheetName val="Europe_PU-14"/>
      <sheetName val="PL_BS_CF4"/>
      <sheetName val="DF_data4"/>
      <sheetName val="JT3_0견적-구14"/>
      <sheetName val="5_UPS_Data4"/>
      <sheetName val="Exp_Data4"/>
      <sheetName val="Read_me_first4"/>
      <sheetName val="A-4_Recruitment_Plan_4"/>
      <sheetName val="Book_1_Summary4"/>
      <sheetName val="Part_list4"/>
      <sheetName val="copy_of_control_valve4"/>
      <sheetName val="เงินกู้_MGC4"/>
      <sheetName val="040_適用車種コード情報4"/>
      <sheetName val="List_Item_x_Cars4"/>
      <sheetName val="FY07拠点台数表_6M(現地生産)4"/>
      <sheetName val="Junio_20014"/>
      <sheetName val="NSC's_&amp;_HQ's_G&amp;A_ratio_BP043"/>
      <sheetName val="駆動_3"/>
      <sheetName val="EPW_06306"/>
      <sheetName val="99-1_xls5"/>
      <sheetName val="金型申入書ﾃﾞｰﾀ(05_7～)5"/>
      <sheetName val="九州工場_#1-26"/>
      <sheetName val="_xls)06ヶ月・08ヶ月内示6"/>
      <sheetName val="391_各6"/>
      <sheetName val="Prod_plan_CM_6M(現地生産)5"/>
      <sheetName val="Benefits_Worksheet5"/>
      <sheetName val="Consolid_BS5"/>
      <sheetName val="Sales_by_Customer5"/>
      <sheetName val="信息费用预算表(A4)_5"/>
      <sheetName val="Headcount_Reduction5"/>
      <sheetName val="Indonesia(3)NMI_In-site5"/>
      <sheetName val="Thai(1)SNA_In-site5"/>
      <sheetName val="Europe_PU-15"/>
      <sheetName val="PL_BS_CF5"/>
      <sheetName val="DF_data5"/>
      <sheetName val="JT3_0견적-구15"/>
      <sheetName val="5_UPS_Data5"/>
      <sheetName val="Exp_Data5"/>
      <sheetName val="Read_me_first5"/>
      <sheetName val="A-4_Recruitment_Plan_5"/>
      <sheetName val="Book_1_Summary5"/>
      <sheetName val="Part_list5"/>
      <sheetName val="copy_of_control_valve5"/>
      <sheetName val="เงินกู้_MGC5"/>
      <sheetName val="040_適用車種コード情報5"/>
      <sheetName val="List_Item_x_Cars5"/>
      <sheetName val="FY07拠点台数表_6M(現地生産)5"/>
      <sheetName val="Junio_20015"/>
      <sheetName val="NSC's_&amp;_HQ's_G&amp;A_ratio_BP044"/>
      <sheetName val="駆動_4"/>
      <sheetName val="EPW_06307"/>
      <sheetName val="99-1_xls6"/>
      <sheetName val="金型申入書ﾃﾞｰﾀ(05_7～)6"/>
      <sheetName val="九州工場_#1-27"/>
      <sheetName val="_xls)06ヶ月・08ヶ月内示7"/>
      <sheetName val="391_各7"/>
      <sheetName val="Prod_plan_CM_6M(現地生産)6"/>
      <sheetName val="Benefits_Worksheet6"/>
      <sheetName val="Consolid_BS6"/>
      <sheetName val="Sales_by_Customer6"/>
      <sheetName val="信息费用预算表(A4)_6"/>
      <sheetName val="Headcount_Reduction6"/>
      <sheetName val="Indonesia(3)NMI_In-site6"/>
      <sheetName val="Thai(1)SNA_In-site6"/>
      <sheetName val="Europe_PU-16"/>
      <sheetName val="PL_BS_CF6"/>
      <sheetName val="DF_data6"/>
      <sheetName val="JT3_0견적-구16"/>
      <sheetName val="5_UPS_Data6"/>
      <sheetName val="Exp_Data6"/>
      <sheetName val="Read_me_first6"/>
      <sheetName val="A-4_Recruitment_Plan_6"/>
      <sheetName val="Book_1_Summary6"/>
      <sheetName val="Part_list6"/>
      <sheetName val="copy_of_control_valve6"/>
      <sheetName val="เงินกู้_MGC6"/>
      <sheetName val="040_適用車種コード情報6"/>
      <sheetName val="List_Item_x_Cars6"/>
      <sheetName val="FY07拠点台数表_6M(現地生産)6"/>
      <sheetName val="Junio_20016"/>
      <sheetName val="NSC's_&amp;_HQ's_G&amp;A_ratio_BP045"/>
      <sheetName val="駆動_5"/>
      <sheetName val="EPW_06308"/>
      <sheetName val="99-1_xls7"/>
      <sheetName val="金型申入書ﾃﾞｰﾀ(05_7～)7"/>
      <sheetName val="九州工場_#1-28"/>
      <sheetName val="_xls)06ヶ月・08ヶ月内示8"/>
      <sheetName val="391_各8"/>
      <sheetName val="Prod_plan_CM_6M(現地生産)7"/>
      <sheetName val="Benefits_Worksheet7"/>
      <sheetName val="Consolid_BS7"/>
      <sheetName val="Sales_by_Customer7"/>
      <sheetName val="信息费用预算表(A4)_7"/>
      <sheetName val="Headcount_Reduction7"/>
      <sheetName val="Indonesia(3)NMI_In-site7"/>
      <sheetName val="Thai(1)SNA_In-site7"/>
      <sheetName val="Europe_PU-17"/>
      <sheetName val="PL_BS_CF7"/>
      <sheetName val="DF_data7"/>
      <sheetName val="JT3_0견적-구17"/>
      <sheetName val="5_UPS_Data7"/>
      <sheetName val="Exp_Data7"/>
      <sheetName val="Read_me_first7"/>
      <sheetName val="A-4_Recruitment_Plan_7"/>
      <sheetName val="Book_1_Summary7"/>
      <sheetName val="Part_list7"/>
      <sheetName val="copy_of_control_valve7"/>
      <sheetName val="เงินกู้_MGC7"/>
      <sheetName val="040_適用車種コード情報7"/>
      <sheetName val="List_Item_x_Cars7"/>
      <sheetName val="FY07拠点台数表_6M(現地生産)7"/>
      <sheetName val="Junio_20017"/>
      <sheetName val="NSC's_&amp;_HQ's_G&amp;A_ratio_BP046"/>
      <sheetName val="駆動_6"/>
      <sheetName val="EPW_06309"/>
      <sheetName val="99-1_xls8"/>
      <sheetName val="金型申入書ﾃﾞｰﾀ(05_7～)8"/>
      <sheetName val="九州工場_#1-29"/>
      <sheetName val="_xls)06ヶ月・08ヶ月内示9"/>
      <sheetName val="391_各9"/>
      <sheetName val="Prod_plan_CM_6M(現地生産)8"/>
      <sheetName val="Benefits_Worksheet8"/>
      <sheetName val="Consolid_BS8"/>
      <sheetName val="Sales_by_Customer8"/>
      <sheetName val="信息费用预算表(A4)_8"/>
      <sheetName val="Headcount_Reduction8"/>
      <sheetName val="Indonesia(3)NMI_In-site8"/>
      <sheetName val="Thai(1)SNA_In-site8"/>
      <sheetName val="Europe_PU-18"/>
      <sheetName val="PL_BS_CF8"/>
      <sheetName val="DF_data8"/>
      <sheetName val="JT3_0견적-구18"/>
      <sheetName val="5_UPS_Data8"/>
      <sheetName val="Exp_Data8"/>
      <sheetName val="Read_me_first8"/>
      <sheetName val="A-4_Recruitment_Plan_8"/>
      <sheetName val="Book_1_Summary8"/>
      <sheetName val="Part_list8"/>
      <sheetName val="copy_of_control_valve8"/>
      <sheetName val="เงินกู้_MGC8"/>
      <sheetName val="040_適用車種コード情報8"/>
      <sheetName val="List_Item_x_Cars8"/>
      <sheetName val="FY07拠点台数表_6M(現地生産)8"/>
      <sheetName val="Junio_20018"/>
      <sheetName val="NSC's_&amp;_HQ's_G&amp;A_ratio_BP047"/>
      <sheetName val="駆動_7"/>
      <sheetName val="Ngay"/>
      <sheetName val="MRS세부"/>
      <sheetName val="amp_spr"/>
      <sheetName val="Sales Forecast 9th APRIL 04"/>
      <sheetName val="RS Sound Add  Module"/>
      <sheetName val="図面台帳"/>
      <sheetName val="EQﾏ､HQﾏ-GA18DE"/>
      <sheetName val="K440 can wake-up logic"/>
      <sheetName val="ShipOut"/>
      <sheetName val="Dam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sheetData sheetId="233"/>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ｽﾄ比較 (総括)"/>
      <sheetName val="ｺｽﾄ比較 _総括_"/>
      <sheetName val="amp_spr"/>
      <sheetName val="CAMCAL1"/>
      <sheetName val="Proton_総括_正式開発決定後"/>
    </sheetNames>
    <sheetDataSet>
      <sheetData sheetId="0" refreshError="1">
        <row r="1">
          <cell r="G1">
            <v>0.3</v>
          </cell>
        </row>
      </sheetData>
      <sheetData sheetId="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ｽﾄ比較 (総括)"/>
      <sheetName val="ｺｽﾄ比較 _総括_"/>
    </sheetNames>
    <sheetDataSet>
      <sheetData sheetId="0" refreshError="1">
        <row r="1">
          <cell r="G1">
            <v>0.3</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ｰﾌﾞﾙ"/>
      <sheetName val="固定費明細"/>
      <sheetName val="PIC明細"/>
      <sheetName val="原低明細"/>
      <sheetName val="生産準備日程"/>
      <sheetName val="投資差異説明"/>
    </sheetNames>
    <sheetDataSet>
      <sheetData sheetId="0">
        <row r="1">
          <cell r="M1" t="str">
            <v>LCC</v>
          </cell>
        </row>
      </sheetData>
      <sheetData sheetId="1" refreshError="1"/>
      <sheetData sheetId="2" refreshError="1"/>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3→臨界帯域巾"/>
      <sheetName val="暗騒音→等高線"/>
      <sheetName val="暗騒音_等高線"/>
      <sheetName val="TM"/>
      <sheetName val="Basic_Information"/>
      <sheetName val="共振点調査"/>
      <sheetName val="ＭＣＯ等暗騒音線（ｓｉｌｖｅｒａｄｏ）"/>
      <sheetName val="319一元表 "/>
      <sheetName val="(ＮＥ) ＤＩＧ＆（TR)"/>
      <sheetName val="ER3-120-20-001～"/>
      <sheetName val="VH45DE(仮)"/>
      <sheetName val="MATRIZ POR AREA"/>
      <sheetName val="RXOD2max"/>
      <sheetName val="MOTO"/>
      <sheetName val="1"/>
      <sheetName val="D1max"/>
      <sheetName val="Pmax"/>
      <sheetName val="Nmax"/>
      <sheetName val="D1min"/>
      <sheetName val="Rmax"/>
      <sheetName val="Capital"/>
      <sheetName val="Stamping"/>
      <sheetName val="NMUK - Vehicle Engineering"/>
      <sheetName val="ローン 返済表1970"/>
      <sheetName val="진행 DATA (2)"/>
      <sheetName val="WTC BODY一覧原紙"/>
      <sheetName val="SMAP_INI"/>
      <sheetName val="仕向"/>
      <sheetName val="実行ボタン"/>
      <sheetName val="ASSY_STRESS"/>
      <sheetName val="ENG_ZENSEINO"/>
      <sheetName val="INDEX"/>
      <sheetName val="STRESSMAP0"/>
      <sheetName val="STRESSMAP1"/>
      <sheetName val="STRESSMAP2"/>
      <sheetName val="STRESSMAP3"/>
      <sheetName val="予算管理"/>
      <sheetName val="選択肢"/>
      <sheetName val="3業務分担俵(KT4-97.6"/>
      <sheetName val="(1)Control"/>
      <sheetName val="必要事項"/>
      <sheetName val="계열사현황종합"/>
      <sheetName val="GRAPH 4軸 径Φ120 (2)"/>
      <sheetName val="README"/>
      <sheetName val="Sheet7"/>
      <sheetName val="99年度原単位"/>
      <sheetName val="F4"/>
      <sheetName val="F6"/>
      <sheetName val="F5"/>
      <sheetName val="F1"/>
      <sheetName val="F3"/>
      <sheetName val="F2"/>
      <sheetName val="N4"/>
      <sheetName val="N6"/>
      <sheetName val="N5"/>
      <sheetName val="N1"/>
      <sheetName val="N3"/>
      <sheetName val="N2"/>
      <sheetName val="R4"/>
      <sheetName val="R6"/>
      <sheetName val="R5"/>
      <sheetName val="R1"/>
      <sheetName val="R3"/>
      <sheetName val="R2"/>
      <sheetName val="_中間データ"/>
      <sheetName val="評語"/>
      <sheetName val="ﾃｰﾌﾞﾙ"/>
      <sheetName val="319一元表_"/>
      <sheetName val="2ND PAGE"/>
      <sheetName val="噛み合い最小Vir"/>
      <sheetName val="TKBN_TKBNA"/>
      <sheetName val="2-20T"/>
      <sheetName val="Definitions"/>
      <sheetName val="74上"/>
      <sheetName val="詳細"/>
      <sheetName val="NMEX - General Expertise"/>
      <sheetName val="OPﾌﾘｸｼｮﾝ"/>
      <sheetName val="Eng"/>
      <sheetName val="323MPLﾃﾞｰﾀ"/>
      <sheetName val="General Info"/>
      <sheetName val="入力規則"/>
      <sheetName val="Links"/>
      <sheetName val="Lead"/>
      <sheetName val="入力規制"/>
      <sheetName val="前提"/>
      <sheetName val="附1-选项清单"/>
      <sheetName val="３．生産計画"/>
      <sheetName val="Sheet1"/>
      <sheetName val="売上"/>
      <sheetName val="amp_spr"/>
      <sheetName val="CK2_P"/>
      <sheetName val="MPL 技連"/>
      <sheetName val="342E BLOCK"/>
      <sheetName val="Resumen"/>
      <sheetName val="設備能力"/>
      <sheetName val="LISTES"/>
      <sheetName val="(ＮＥ)_ＤＩＧ＆（TR)"/>
      <sheetName val="MATRIZ_POR_AREA"/>
      <sheetName val="WTC_BODY一覧原紙"/>
      <sheetName val="NMUK_-_Vehicle_Engineering"/>
      <sheetName val="ローン_返済表1970"/>
      <sheetName val="#0 SPEC &lt;JPN&gt;［1］案"/>
      <sheetName val="NMGB - Vehicle Engineering"/>
      <sheetName val="NMUK - IT &amp; Microsoft"/>
      <sheetName val="NMUK - General Expertise"/>
      <sheetName val="NMISA - Languages"/>
      <sheetName val="FR管理工程図"/>
      <sheetName val="7a.Other Inc Exp"/>
      <sheetName val="HI"/>
      <sheetName val="LO"/>
      <sheetName val="진행_DATA_(2)"/>
      <sheetName val="3業務分担俵(KT4-97_6"/>
      <sheetName val="GRAPH_4軸_径Φ120_(2)"/>
      <sheetName val="直納ASSY 全品番"/>
      <sheetName val="テレビＣＭ"/>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NG"/>
      <sheetName val="LIPSEAL"/>
      <sheetName val="DRING FPB"/>
      <sheetName val="グラフ"/>
      <sheetName val="グラフ (2)"/>
      <sheetName val="充填率相場"/>
      <sheetName val="充填率FPB対策"/>
      <sheetName val="NOK計算詳細"/>
      <sheetName val="RevOTR対策"/>
      <sheetName val="Sheet1"/>
      <sheetName val="(ＮＥ) ＤＩＧ＆（TR)"/>
      <sheetName val="充填率"/>
      <sheetName val="1"/>
      <sheetName val="予防管理線"/>
      <sheetName val="暗騒音→等高線"/>
      <sheetName val="WTC BODY一覧原紙"/>
      <sheetName val="ER3-120-20-001～"/>
      <sheetName val="Graph"/>
      <sheetName val="ﾉｰﾏﾙ N-D、80℃"/>
      <sheetName val="진행 DATA (2)"/>
      <sheetName val="車両諸元"/>
      <sheetName val="A"/>
    </sheetNames>
    <sheetDataSet>
      <sheetData sheetId="0" refreshError="1">
        <row r="44">
          <cell r="H44">
            <v>12.746478873239454</v>
          </cell>
          <cell r="I44">
            <v>13.194444444444287</v>
          </cell>
          <cell r="J44">
            <v>13.970588235294368</v>
          </cell>
          <cell r="K44">
            <v>12.168674698795071</v>
          </cell>
          <cell r="L44">
            <v>12.168674698795071</v>
          </cell>
          <cell r="M44">
            <v>11.097560975609715</v>
          </cell>
          <cell r="N44">
            <v>10.897435897435825</v>
          </cell>
          <cell r="O44">
            <v>10.853658536585375</v>
          </cell>
          <cell r="P44">
            <v>10.853658536585375</v>
          </cell>
          <cell r="Q44">
            <v>10.897435897435825</v>
          </cell>
          <cell r="R44">
            <v>10.853658536585375</v>
          </cell>
          <cell r="S44">
            <v>12.638888888888841</v>
          </cell>
          <cell r="T44">
            <v>12.638888888888841</v>
          </cell>
          <cell r="U44">
            <v>12.499999999999917</v>
          </cell>
          <cell r="V44">
            <v>13.055555555555474</v>
          </cell>
          <cell r="W44">
            <v>11.666666666666714</v>
          </cell>
          <cell r="X44">
            <v>12.500000000000336</v>
          </cell>
          <cell r="Y44">
            <v>11.097560975609715</v>
          </cell>
          <cell r="Z44">
            <v>11.097560975609715</v>
          </cell>
          <cell r="AA44">
            <v>10.897435897435825</v>
          </cell>
          <cell r="AB44">
            <v>12.179487179487761</v>
          </cell>
          <cell r="AC44">
            <v>12.179487179487761</v>
          </cell>
          <cell r="AD44">
            <v>11.585365853658399</v>
          </cell>
          <cell r="AE44">
            <v>12.179487179487399</v>
          </cell>
          <cell r="AF44">
            <v>10.853658536585375</v>
          </cell>
        </row>
        <row r="45">
          <cell r="H45">
            <v>2.9960962914768965</v>
          </cell>
          <cell r="I45">
            <v>0.30788177339901474</v>
          </cell>
          <cell r="J45">
            <v>3.6556603773584837</v>
          </cell>
          <cell r="K45">
            <v>0.22658610271904181</v>
          </cell>
          <cell r="L45">
            <v>-0.83969465648854535</v>
          </cell>
          <cell r="M45">
            <v>7.8003120124800554E-2</v>
          </cell>
          <cell r="N45">
            <v>3.083923154701731</v>
          </cell>
          <cell r="O45">
            <v>-0.30562347188264061</v>
          </cell>
          <cell r="P45">
            <v>-0.31328320802005016</v>
          </cell>
          <cell r="Q45">
            <v>3.295362082994314</v>
          </cell>
          <cell r="R45">
            <v>-0.31328320802005016</v>
          </cell>
          <cell r="S45">
            <v>-0.23474178403756762</v>
          </cell>
          <cell r="T45">
            <v>8.8183421516762367E-2</v>
          </cell>
          <cell r="U45">
            <v>2.937788018433193</v>
          </cell>
          <cell r="V45">
            <v>-0.64102564102564097</v>
          </cell>
          <cell r="W45">
            <v>0.30329289428076994</v>
          </cell>
          <cell r="X45">
            <v>3.0384615384615299</v>
          </cell>
          <cell r="Y45">
            <v>7.6804915514588581E-2</v>
          </cell>
          <cell r="Z45">
            <v>7.8003120124800554E-2</v>
          </cell>
          <cell r="AA45">
            <v>3.083923154701731</v>
          </cell>
          <cell r="AB45">
            <v>2.9797377830740733E-2</v>
          </cell>
          <cell r="AC45">
            <v>3.1383302864107288</v>
          </cell>
          <cell r="AD45">
            <v>6.097560975609409E-2</v>
          </cell>
          <cell r="AE45">
            <v>3.162530024019218</v>
          </cell>
          <cell r="AF45">
            <v>-0.31328320802005016</v>
          </cell>
        </row>
        <row r="46">
          <cell r="H46">
            <v>3.8460322832136593</v>
          </cell>
          <cell r="I46">
            <v>0.97510876991118278</v>
          </cell>
          <cell r="J46">
            <v>4.1059601411356663</v>
          </cell>
          <cell r="K46">
            <v>1.0433525751690447</v>
          </cell>
          <cell r="L46">
            <v>0.83338116283073671</v>
          </cell>
          <cell r="M46">
            <v>0.92225808848021251</v>
          </cell>
          <cell r="N46">
            <v>3.982865996672551</v>
          </cell>
          <cell r="O46">
            <v>1.256630351693107</v>
          </cell>
          <cell r="P46">
            <v>1.2874484499757919</v>
          </cell>
          <cell r="Q46">
            <v>4.0178376779357388</v>
          </cell>
          <cell r="R46">
            <v>1.2874484499757919</v>
          </cell>
          <cell r="S46">
            <v>1.1510615505180137</v>
          </cell>
          <cell r="T46">
            <v>1.040625506252314</v>
          </cell>
          <cell r="U46">
            <v>3.9630254646156575</v>
          </cell>
          <cell r="V46">
            <v>2.1062271062270925</v>
          </cell>
          <cell r="W46">
            <v>1.0277148232087598</v>
          </cell>
          <cell r="X46">
            <v>4.0466602363154056</v>
          </cell>
          <cell r="Y46">
            <v>1.2038159915918787</v>
          </cell>
          <cell r="Z46">
            <v>0.92225808848021251</v>
          </cell>
          <cell r="AA46">
            <v>3.982865996672551</v>
          </cell>
          <cell r="AB46">
            <v>0.87949423405019367</v>
          </cell>
          <cell r="AC46">
            <v>3.9346567944113029</v>
          </cell>
          <cell r="AD46">
            <v>1.3102497096399468</v>
          </cell>
          <cell r="AE46">
            <v>3.8724247849212148</v>
          </cell>
          <cell r="AF46">
            <v>1.2874484499757919</v>
          </cell>
        </row>
        <row r="47">
          <cell r="H47">
            <v>4.6959682749504221</v>
          </cell>
          <cell r="I47">
            <v>1.6423357664233509</v>
          </cell>
          <cell r="J47">
            <v>4.5562599049128485</v>
          </cell>
          <cell r="K47">
            <v>1.8601190476190477</v>
          </cell>
          <cell r="L47">
            <v>0.82706766917292807</v>
          </cell>
          <cell r="M47">
            <v>1.7665130568356244</v>
          </cell>
          <cell r="N47">
            <v>4.8818088386433711</v>
          </cell>
          <cell r="O47">
            <v>2.2076372315035733</v>
          </cell>
          <cell r="P47">
            <v>2.2616136919315335</v>
          </cell>
          <cell r="Q47">
            <v>4.740313272877164</v>
          </cell>
          <cell r="R47">
            <v>2.2616136919315335</v>
          </cell>
          <cell r="S47">
            <v>2.0673813169984601</v>
          </cell>
          <cell r="T47">
            <v>1.9930675909878657</v>
          </cell>
          <cell r="U47">
            <v>4.988262910798122</v>
          </cell>
          <cell r="V47">
            <v>3.5714285714285441</v>
          </cell>
          <cell r="W47">
            <v>1.7521367521367497</v>
          </cell>
          <cell r="X47">
            <v>5.0548589341692809</v>
          </cell>
          <cell r="Y47">
            <v>2.3308270676691687</v>
          </cell>
          <cell r="Z47">
            <v>1.7665130568356244</v>
          </cell>
          <cell r="AA47">
            <v>4.8818088386433711</v>
          </cell>
          <cell r="AB47">
            <v>1.7291910902696466</v>
          </cell>
          <cell r="AC47">
            <v>4.730983302411877</v>
          </cell>
          <cell r="AD47">
            <v>2.5595238095237995</v>
          </cell>
          <cell r="AE47">
            <v>4.5823195458232115</v>
          </cell>
          <cell r="AF47">
            <v>2.2616136919315335</v>
          </cell>
        </row>
        <row r="48">
          <cell r="H48">
            <v>5.3849003461093128</v>
          </cell>
          <cell r="I48">
            <v>5.1653096491487336</v>
          </cell>
          <cell r="J48">
            <v>4.8453096491487333</v>
          </cell>
          <cell r="K48">
            <v>6.927643684932395</v>
          </cell>
          <cell r="L48">
            <v>6.927643684932395</v>
          </cell>
          <cell r="M48">
            <v>7.0226436849323948</v>
          </cell>
          <cell r="N48">
            <v>6.642643684932394</v>
          </cell>
          <cell r="O48">
            <v>7.0226436849323948</v>
          </cell>
          <cell r="P48">
            <v>7.0226436849323948</v>
          </cell>
          <cell r="Q48">
            <v>6.642643684932394</v>
          </cell>
          <cell r="R48">
            <v>7.0226436849323948</v>
          </cell>
          <cell r="S48">
            <v>5.1653096491487336</v>
          </cell>
          <cell r="T48">
            <v>5.1653096491487336</v>
          </cell>
          <cell r="U48">
            <v>4.8453096491487333</v>
          </cell>
          <cell r="V48">
            <v>5.1653096491487336</v>
          </cell>
          <cell r="W48">
            <v>5.1653096491487336</v>
          </cell>
          <cell r="X48">
            <v>4.8453096491487333</v>
          </cell>
          <cell r="Y48">
            <v>7.0226436849323948</v>
          </cell>
          <cell r="Z48">
            <v>7.0226436849323948</v>
          </cell>
          <cell r="AA48">
            <v>6.642643684932394</v>
          </cell>
          <cell r="AB48">
            <v>6.642643684932394</v>
          </cell>
          <cell r="AC48">
            <v>6.642643684932394</v>
          </cell>
          <cell r="AD48">
            <v>7.0226436849323948</v>
          </cell>
          <cell r="AE48">
            <v>6.642643684932394</v>
          </cell>
          <cell r="AF48">
            <v>7.0226436849323948</v>
          </cell>
        </row>
        <row r="49">
          <cell r="H49">
            <v>5.8712720155208533</v>
          </cell>
          <cell r="I49">
            <v>5.6488273369263</v>
          </cell>
          <cell r="J49">
            <v>5.3088273369262993</v>
          </cell>
          <cell r="K49">
            <v>7.5847233176118847</v>
          </cell>
          <cell r="L49">
            <v>7.5847233176118847</v>
          </cell>
          <cell r="M49">
            <v>7.5797233176118848</v>
          </cell>
          <cell r="N49">
            <v>7.1797233176118835</v>
          </cell>
          <cell r="O49">
            <v>7.5797233176118848</v>
          </cell>
          <cell r="P49">
            <v>7.5797233176118848</v>
          </cell>
          <cell r="Q49">
            <v>7.1797233176118835</v>
          </cell>
          <cell r="R49">
            <v>7.5797233176118848</v>
          </cell>
          <cell r="S49">
            <v>5.6488273369263</v>
          </cell>
          <cell r="T49">
            <v>5.6488273369263</v>
          </cell>
          <cell r="U49">
            <v>5.3088273369262993</v>
          </cell>
          <cell r="V49">
            <v>5.6488273369263</v>
          </cell>
          <cell r="W49">
            <v>5.6488273369263</v>
          </cell>
          <cell r="X49">
            <v>5.3088273369262993</v>
          </cell>
          <cell r="Y49">
            <v>7.5797233176118848</v>
          </cell>
          <cell r="Z49">
            <v>7.5797233176118848</v>
          </cell>
          <cell r="AA49">
            <v>7.1797233176118835</v>
          </cell>
          <cell r="AB49">
            <v>7.1797233176118835</v>
          </cell>
          <cell r="AC49">
            <v>7.1797233176118835</v>
          </cell>
          <cell r="AD49">
            <v>7.5797233176118848</v>
          </cell>
          <cell r="AE49">
            <v>7.1797233176118835</v>
          </cell>
          <cell r="AF49">
            <v>7.5797233176118848</v>
          </cell>
        </row>
        <row r="50">
          <cell r="H50">
            <v>6.3576436849323947</v>
          </cell>
          <cell r="I50">
            <v>6.1323450247038664</v>
          </cell>
          <cell r="J50">
            <v>5.7723450247038661</v>
          </cell>
          <cell r="K50">
            <v>8.2418029502913743</v>
          </cell>
          <cell r="L50">
            <v>8.2418029502913743</v>
          </cell>
          <cell r="M50">
            <v>8.1368029502913739</v>
          </cell>
          <cell r="N50">
            <v>7.7168029502913731</v>
          </cell>
          <cell r="O50">
            <v>8.1368029502913739</v>
          </cell>
          <cell r="P50">
            <v>8.1368029502913739</v>
          </cell>
          <cell r="Q50">
            <v>7.7168029502913731</v>
          </cell>
          <cell r="R50">
            <v>8.1368029502913739</v>
          </cell>
          <cell r="S50">
            <v>6.1323450247038664</v>
          </cell>
          <cell r="T50">
            <v>6.1323450247038664</v>
          </cell>
          <cell r="U50">
            <v>5.7723450247038661</v>
          </cell>
          <cell r="V50">
            <v>6.1323450247038664</v>
          </cell>
          <cell r="W50">
            <v>6.1323450247038664</v>
          </cell>
          <cell r="X50">
            <v>5.7723450247038661</v>
          </cell>
          <cell r="Y50">
            <v>8.1368029502913739</v>
          </cell>
          <cell r="Z50">
            <v>8.1368029502913739</v>
          </cell>
          <cell r="AA50">
            <v>7.7168029502913731</v>
          </cell>
          <cell r="AB50">
            <v>7.7168029502913731</v>
          </cell>
          <cell r="AC50">
            <v>7.7168029502913731</v>
          </cell>
          <cell r="AD50">
            <v>8.1368029502913739</v>
          </cell>
          <cell r="AE50">
            <v>7.7168029502913731</v>
          </cell>
          <cell r="AF50">
            <v>8.1368029502913739</v>
          </cell>
        </row>
        <row r="51">
          <cell r="H51">
            <v>77.124089673406147</v>
          </cell>
          <cell r="I51">
            <v>76.93628224388361</v>
          </cell>
          <cell r="J51">
            <v>76.863924634522775</v>
          </cell>
          <cell r="K51">
            <v>72.542670592763173</v>
          </cell>
          <cell r="L51">
            <v>72.542670592763173</v>
          </cell>
          <cell r="M51">
            <v>74.07148777998286</v>
          </cell>
          <cell r="N51">
            <v>72.99869154593317</v>
          </cell>
          <cell r="O51">
            <v>73.596416773376944</v>
          </cell>
          <cell r="P51">
            <v>73.596416773376944</v>
          </cell>
          <cell r="Q51">
            <v>72.259592449837101</v>
          </cell>
          <cell r="R51">
            <v>73.872798166839104</v>
          </cell>
          <cell r="S51">
            <v>77.647557580498898</v>
          </cell>
          <cell r="T51">
            <v>78.299044235151868</v>
          </cell>
          <cell r="U51">
            <v>77.026745397150961</v>
          </cell>
          <cell r="V51">
            <v>78.00814995316378</v>
          </cell>
          <cell r="W51">
            <v>77.361475084040194</v>
          </cell>
          <cell r="X51">
            <v>76.863924634522775</v>
          </cell>
          <cell r="Y51">
            <v>73.537461032303469</v>
          </cell>
          <cell r="Z51">
            <v>74.07148777998286</v>
          </cell>
          <cell r="AA51">
            <v>72.99869154593317</v>
          </cell>
          <cell r="AB51">
            <v>72.865966652213515</v>
          </cell>
          <cell r="AC51">
            <v>72.865966652213515</v>
          </cell>
          <cell r="AD51">
            <v>72.953057368470567</v>
          </cell>
          <cell r="AE51">
            <v>72.865966652213245</v>
          </cell>
          <cell r="AF51">
            <v>73.872798166839104</v>
          </cell>
        </row>
        <row r="52">
          <cell r="H52">
            <v>88.835598863349588</v>
          </cell>
          <cell r="I52">
            <v>89.007296103705272</v>
          </cell>
          <cell r="J52">
            <v>89.272384360339231</v>
          </cell>
          <cell r="K52">
            <v>82.555788542220853</v>
          </cell>
          <cell r="L52">
            <v>82.555788542220853</v>
          </cell>
          <cell r="M52">
            <v>82.730536400173179</v>
          </cell>
          <cell r="N52">
            <v>81.962238157632001</v>
          </cell>
          <cell r="O52">
            <v>82.36760530435717</v>
          </cell>
          <cell r="P52">
            <v>82.36760530435717</v>
          </cell>
          <cell r="Q52">
            <v>81.592688609583973</v>
          </cell>
          <cell r="R52">
            <v>82.505796001088257</v>
          </cell>
          <cell r="S52">
            <v>89.040128117112687</v>
          </cell>
          <cell r="T52">
            <v>89.365871444439165</v>
          </cell>
          <cell r="U52">
            <v>88.495364448373067</v>
          </cell>
          <cell r="V52">
            <v>89.462140089348253</v>
          </cell>
          <cell r="W52">
            <v>88.341989877140378</v>
          </cell>
          <cell r="X52">
            <v>88.41395406705908</v>
          </cell>
          <cell r="Y52">
            <v>82.46352302633349</v>
          </cell>
          <cell r="Z52">
            <v>82.730536400173179</v>
          </cell>
          <cell r="AA52">
            <v>81.962238157632001</v>
          </cell>
          <cell r="AB52">
            <v>82.561696071404199</v>
          </cell>
          <cell r="AC52">
            <v>82.561696071404199</v>
          </cell>
          <cell r="AD52">
            <v>82.424194180641649</v>
          </cell>
          <cell r="AE52">
            <v>82.561696071403873</v>
          </cell>
          <cell r="AF52">
            <v>82.505796001088257</v>
          </cell>
        </row>
        <row r="53">
          <cell r="H53">
            <v>100.54710805329303</v>
          </cell>
          <cell r="I53">
            <v>101.07830996352692</v>
          </cell>
          <cell r="J53">
            <v>101.6808440861557</v>
          </cell>
          <cell r="K53">
            <v>92.568906491678533</v>
          </cell>
          <cell r="L53">
            <v>92.568906491678533</v>
          </cell>
          <cell r="M53">
            <v>91.389585020363498</v>
          </cell>
          <cell r="N53">
            <v>90.925784769330832</v>
          </cell>
          <cell r="O53">
            <v>91.13879383533741</v>
          </cell>
          <cell r="P53">
            <v>91.13879383533741</v>
          </cell>
          <cell r="Q53">
            <v>90.925784769330832</v>
          </cell>
          <cell r="R53">
            <v>91.13879383533741</v>
          </cell>
          <cell r="S53">
            <v>100.43269865372648</v>
          </cell>
          <cell r="T53">
            <v>100.43269865372648</v>
          </cell>
          <cell r="U53">
            <v>99.963983499595173</v>
          </cell>
          <cell r="V53">
            <v>100.91613022553273</v>
          </cell>
          <cell r="W53">
            <v>99.322504670240548</v>
          </cell>
          <cell r="X53">
            <v>99.9639834995954</v>
          </cell>
          <cell r="Y53">
            <v>91.389585020363498</v>
          </cell>
          <cell r="Z53">
            <v>91.389585020363498</v>
          </cell>
          <cell r="AA53">
            <v>90.925784769330832</v>
          </cell>
          <cell r="AB53">
            <v>92.257425490594883</v>
          </cell>
          <cell r="AC53">
            <v>92.257425490594883</v>
          </cell>
          <cell r="AD53">
            <v>91.895330992812717</v>
          </cell>
          <cell r="AE53">
            <v>92.257425490594485</v>
          </cell>
          <cell r="AF53">
            <v>91.13879383533741</v>
          </cell>
        </row>
        <row r="54">
          <cell r="H54">
            <v>1.9166666666666667</v>
          </cell>
          <cell r="I54">
            <v>2.0588235294117649</v>
          </cell>
          <cell r="J54">
            <v>1.9411764705882353</v>
          </cell>
          <cell r="K54">
            <v>2</v>
          </cell>
          <cell r="L54">
            <v>2</v>
          </cell>
          <cell r="M54">
            <v>2</v>
          </cell>
          <cell r="N54">
            <v>1.9</v>
          </cell>
          <cell r="O54">
            <v>2</v>
          </cell>
          <cell r="P54">
            <v>2</v>
          </cell>
          <cell r="Q54">
            <v>1.9</v>
          </cell>
          <cell r="R54">
            <v>2</v>
          </cell>
          <cell r="S54">
            <v>2.0588235294117649</v>
          </cell>
          <cell r="T54">
            <v>2.0588235294117649</v>
          </cell>
          <cell r="U54">
            <v>1.9411764705882353</v>
          </cell>
          <cell r="V54">
            <v>2.0588235294117649</v>
          </cell>
          <cell r="W54">
            <v>2.0588235294117649</v>
          </cell>
          <cell r="X54">
            <v>1.9411764705882353</v>
          </cell>
          <cell r="Y54">
            <v>2</v>
          </cell>
          <cell r="Z54">
            <v>2</v>
          </cell>
          <cell r="AA54">
            <v>1.9</v>
          </cell>
          <cell r="AB54">
            <v>1.9</v>
          </cell>
          <cell r="AC54">
            <v>1.9</v>
          </cell>
          <cell r="AD54">
            <v>2</v>
          </cell>
          <cell r="AE54">
            <v>1.9</v>
          </cell>
          <cell r="AF54">
            <v>2</v>
          </cell>
        </row>
        <row r="55">
          <cell r="H55" t="str">
            <v>←</v>
          </cell>
          <cell r="I55" t="str">
            <v>←</v>
          </cell>
          <cell r="J55" t="str">
            <v>←</v>
          </cell>
          <cell r="K55">
            <v>31517</v>
          </cell>
          <cell r="L55">
            <v>31517</v>
          </cell>
          <cell r="M55">
            <v>31547</v>
          </cell>
          <cell r="N55">
            <v>31527</v>
          </cell>
          <cell r="O55" t="str">
            <v>←</v>
          </cell>
          <cell r="P55" t="str">
            <v>←</v>
          </cell>
          <cell r="Q55" t="str">
            <v>←</v>
          </cell>
          <cell r="R55" t="str">
            <v>←</v>
          </cell>
          <cell r="S55" t="str">
            <v>←</v>
          </cell>
          <cell r="T55" t="str">
            <v>←</v>
          </cell>
          <cell r="U55" t="str">
            <v>←</v>
          </cell>
          <cell r="V55" t="str">
            <v>←</v>
          </cell>
          <cell r="W55" t="str">
            <v>←</v>
          </cell>
          <cell r="X55" t="str">
            <v>←</v>
          </cell>
          <cell r="Y55">
            <v>31527</v>
          </cell>
          <cell r="Z55">
            <v>31547</v>
          </cell>
          <cell r="AA55">
            <v>31527</v>
          </cell>
          <cell r="AB55">
            <v>31527</v>
          </cell>
          <cell r="AC55" t="str">
            <v>←</v>
          </cell>
          <cell r="AD55" t="str">
            <v>←</v>
          </cell>
          <cell r="AE55" t="str">
            <v>←</v>
          </cell>
          <cell r="AF55">
            <v>31527</v>
          </cell>
        </row>
        <row r="56">
          <cell r="H56" t="str">
            <v>NF007</v>
          </cell>
          <cell r="I56" t="str">
            <v>NF004</v>
          </cell>
          <cell r="J56" t="str">
            <v>NF005</v>
          </cell>
          <cell r="K56" t="str">
            <v>21X00</v>
          </cell>
          <cell r="L56" t="str">
            <v>21X00</v>
          </cell>
          <cell r="M56" t="str">
            <v>21X00</v>
          </cell>
          <cell r="N56" t="str">
            <v>21X01</v>
          </cell>
          <cell r="O56" t="str">
            <v>41X06</v>
          </cell>
          <cell r="P56" t="str">
            <v>41X05</v>
          </cell>
          <cell r="Q56" t="str">
            <v>51X05</v>
          </cell>
          <cell r="R56" t="str">
            <v>41X05</v>
          </cell>
          <cell r="S56" t="str">
            <v>LW005</v>
          </cell>
          <cell r="T56" t="str">
            <v>LW003</v>
          </cell>
          <cell r="U56" t="str">
            <v>LW004</v>
          </cell>
          <cell r="V56" t="str">
            <v>JH001</v>
          </cell>
          <cell r="W56" t="str">
            <v>LW000</v>
          </cell>
          <cell r="X56" t="str">
            <v>LW001</v>
          </cell>
          <cell r="Y56" t="str">
            <v>RZO6004</v>
          </cell>
          <cell r="Z56" t="str">
            <v>21X00</v>
          </cell>
          <cell r="AA56" t="str">
            <v>21X01</v>
          </cell>
          <cell r="AB56" t="str">
            <v>RZO6002</v>
          </cell>
          <cell r="AC56" t="str">
            <v>RZO6003</v>
          </cell>
          <cell r="AD56" t="str">
            <v>RZO6000</v>
          </cell>
          <cell r="AE56" t="str">
            <v>RZO6001</v>
          </cell>
          <cell r="AF56" t="str">
            <v>41X05</v>
          </cell>
        </row>
        <row r="57">
          <cell r="H57" t="str">
            <v>T445</v>
          </cell>
          <cell r="I57" t="str">
            <v>T445</v>
          </cell>
          <cell r="J57" t="str">
            <v>T445</v>
          </cell>
          <cell r="K57"/>
          <cell r="L57" t="str">
            <v>T302</v>
          </cell>
          <cell r="M57" t="str">
            <v xml:space="preserve"> </v>
          </cell>
          <cell r="N57"/>
          <cell r="O57" t="str">
            <v>T302</v>
          </cell>
          <cell r="P57" t="str">
            <v>T302</v>
          </cell>
          <cell r="Q57" t="str">
            <v>T302</v>
          </cell>
          <cell r="R57" t="str">
            <v>T302</v>
          </cell>
          <cell r="S57" t="str">
            <v>T445</v>
          </cell>
          <cell r="T57" t="str">
            <v xml:space="preserve"> </v>
          </cell>
          <cell r="U57" t="str">
            <v xml:space="preserve"> </v>
          </cell>
          <cell r="V57" t="str">
            <v>T445</v>
          </cell>
          <cell r="W57" t="str">
            <v xml:space="preserve"> </v>
          </cell>
          <cell r="X57" t="str">
            <v>T445</v>
          </cell>
          <cell r="Y57" t="str">
            <v>T445</v>
          </cell>
          <cell r="Z57" t="str">
            <v xml:space="preserve"> </v>
          </cell>
          <cell r="AA57"/>
          <cell r="AB57" t="str">
            <v>T445</v>
          </cell>
          <cell r="AC57" t="str">
            <v>T445</v>
          </cell>
          <cell r="AD57" t="str">
            <v>T445</v>
          </cell>
          <cell r="AE57" t="str">
            <v>T445</v>
          </cell>
          <cell r="AF57" t="str">
            <v>T302</v>
          </cell>
          <cell r="AG57"/>
        </row>
        <row r="58">
          <cell r="K58">
            <v>6751</v>
          </cell>
          <cell r="L58"/>
          <cell r="M58">
            <v>6751</v>
          </cell>
          <cell r="N58">
            <v>6752</v>
          </cell>
          <cell r="O58"/>
          <cell r="P58"/>
          <cell r="Q58"/>
          <cell r="R58"/>
          <cell r="S58"/>
          <cell r="T58">
            <v>6753</v>
          </cell>
          <cell r="U58">
            <v>6753</v>
          </cell>
          <cell r="V58"/>
          <cell r="W58">
            <v>6753</v>
          </cell>
          <cell r="X58"/>
          <cell r="Y58"/>
          <cell r="Z58">
            <v>6751</v>
          </cell>
          <cell r="AA58">
            <v>6752</v>
          </cell>
        </row>
        <row r="59">
          <cell r="H59">
            <v>70</v>
          </cell>
          <cell r="I59">
            <v>70</v>
          </cell>
          <cell r="J59">
            <v>70</v>
          </cell>
          <cell r="K59">
            <v>70</v>
          </cell>
          <cell r="L59">
            <v>70</v>
          </cell>
          <cell r="M59">
            <v>70</v>
          </cell>
          <cell r="N59">
            <v>70</v>
          </cell>
          <cell r="O59">
            <v>70</v>
          </cell>
          <cell r="P59">
            <v>70</v>
          </cell>
          <cell r="Q59">
            <v>70</v>
          </cell>
          <cell r="R59">
            <v>70</v>
          </cell>
          <cell r="S59">
            <v>70</v>
          </cell>
          <cell r="T59">
            <v>70</v>
          </cell>
          <cell r="U59">
            <v>70</v>
          </cell>
          <cell r="V59">
            <v>70</v>
          </cell>
          <cell r="W59">
            <v>70</v>
          </cell>
          <cell r="X59">
            <v>70</v>
          </cell>
          <cell r="Y59">
            <v>70</v>
          </cell>
          <cell r="Z59">
            <v>70</v>
          </cell>
          <cell r="AA59">
            <v>70</v>
          </cell>
          <cell r="AB59">
            <v>70</v>
          </cell>
          <cell r="AC59">
            <v>70</v>
          </cell>
          <cell r="AD59">
            <v>70</v>
          </cell>
          <cell r="AE59">
            <v>70</v>
          </cell>
          <cell r="AF59">
            <v>70</v>
          </cell>
        </row>
        <row r="60">
          <cell r="L60" t="str">
            <v>※ｼｰﾙ</v>
          </cell>
          <cell r="M60"/>
          <cell r="N60"/>
          <cell r="O60"/>
          <cell r="P60"/>
          <cell r="Q60"/>
          <cell r="R60"/>
          <cell r="S60"/>
          <cell r="T60"/>
          <cell r="U60"/>
          <cell r="V60"/>
          <cell r="W60"/>
          <cell r="X60"/>
          <cell r="Y60" t="str">
            <v>新設</v>
          </cell>
          <cell r="Z60" t="str">
            <v>RA</v>
          </cell>
          <cell r="AA60" t="str">
            <v>RA</v>
          </cell>
          <cell r="AB60" t="str">
            <v>新設</v>
          </cell>
          <cell r="AC60" t="str">
            <v>←</v>
          </cell>
          <cell r="AD60" t="str">
            <v>←</v>
          </cell>
          <cell r="AE60" t="str">
            <v>←</v>
          </cell>
          <cell r="AF60" t="str">
            <v>RA</v>
          </cell>
          <cell r="AG60"/>
        </row>
        <row r="61">
          <cell r="L61" t="str">
            <v>内径</v>
          </cell>
          <cell r="M61"/>
          <cell r="N61"/>
          <cell r="O61"/>
          <cell r="P61"/>
          <cell r="Q61"/>
          <cell r="R61"/>
          <cell r="S61"/>
          <cell r="T61"/>
          <cell r="U61"/>
          <cell r="V61"/>
          <cell r="W61"/>
          <cell r="X61"/>
          <cell r="Y61"/>
          <cell r="Z61" t="str">
            <v>流用</v>
          </cell>
          <cell r="AA61" t="str">
            <v>流用</v>
          </cell>
          <cell r="AB61"/>
          <cell r="AC61"/>
          <cell r="AD61"/>
          <cell r="AE61"/>
          <cell r="AF61" t="str">
            <v>流用</v>
          </cell>
          <cell r="AG61"/>
        </row>
        <row r="62">
          <cell r="H62" t="str">
            <v>ﾒｰｶｰ推奨値</v>
          </cell>
        </row>
        <row r="63">
          <cell r="H63" t="str">
            <v>10％狙い</v>
          </cell>
          <cell r="I63"/>
          <cell r="J63"/>
          <cell r="K63" t="str">
            <v>※</v>
          </cell>
          <cell r="L63">
            <v>58</v>
          </cell>
          <cell r="M63"/>
          <cell r="N63">
            <v>58.6</v>
          </cell>
        </row>
        <row r="64">
          <cell r="H64" t="str">
            <v>4％狙い</v>
          </cell>
          <cell r="I64"/>
          <cell r="J64"/>
          <cell r="K64"/>
          <cell r="L64">
            <v>0.2</v>
          </cell>
          <cell r="M64" t="str">
            <v>←</v>
          </cell>
          <cell r="N64">
            <v>-0.4</v>
          </cell>
        </row>
        <row r="65">
          <cell r="H65" t="str">
            <v>0％以上</v>
          </cell>
          <cell r="I65"/>
          <cell r="J65"/>
          <cell r="K65"/>
          <cell r="L65">
            <v>-0.2</v>
          </cell>
          <cell r="M65"/>
          <cell r="N65">
            <v>-0.8</v>
          </cell>
        </row>
        <row r="66">
          <cell r="H66" t="str">
            <v>95％以下</v>
          </cell>
          <cell r="I66"/>
          <cell r="J66"/>
          <cell r="K66"/>
          <cell r="L66" t="str">
            <v>中央値</v>
          </cell>
          <cell r="M66"/>
          <cell r="N66" t="str">
            <v>提案図値</v>
          </cell>
        </row>
        <row r="67">
          <cell r="H67" t="str">
            <v>1.5～2.0</v>
          </cell>
        </row>
      </sheetData>
      <sheetData sheetId="1" refreshError="1">
        <row r="44">
          <cell r="H44" t="str">
            <v>RA</v>
          </cell>
        </row>
        <row r="45">
          <cell r="H45" t="str">
            <v>流用</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Interface"/>
      <sheetName val="Vehicules"/>
      <sheetName val="Paramètres"/>
      <sheetName val="Modeles"/>
      <sheetName val="Commentaires 2005"/>
      <sheetName val="Aide"/>
      <sheetName val="Mois"/>
      <sheetName val="Etats"/>
      <sheetName val="Ref"/>
      <sheetName val="Ref_mat"/>
      <sheetName val="Ref_poe"/>
      <sheetName val="resultat"/>
      <sheetName val="Ref1"/>
      <sheetName val="resultat_modele"/>
      <sheetName val="Ref1modele"/>
      <sheetName val="ANNEE"/>
      <sheetName val="Name&amp;Path"/>
      <sheetName val="test_login"/>
      <sheetName val="Dialogue connexion"/>
      <sheetName val="RComment"/>
      <sheetName val="R_Com"/>
      <sheetName val="Decl_Ess"/>
      <sheetName val="VBAPI"/>
      <sheetName val="Decl_Renault"/>
      <sheetName val="Comment"/>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n Pdt"/>
      <sheetName val="ﾕｰｻﾞｰ設定"/>
      <sheetName val="square1"/>
      <sheetName val="Sheet1"/>
      <sheetName val="差し出し人リスト"/>
      <sheetName val="GLOBAL POWERTRAIN"/>
      <sheetName val=" PV Seg BT予測 with近似線"/>
      <sheetName val="99年度原単位"/>
      <sheetName val="ｉ１１９"/>
      <sheetName val="Summary"/>
      <sheetName val="Menu"/>
      <sheetName val="発注書"/>
      <sheetName val="ASR post CCT3"/>
      <sheetName val="보고"/>
      <sheetName val="KZ"/>
      <sheetName val="Table"/>
      <sheetName val="MAIN_SHEET"/>
      <sheetName val="ﾍﾞﾀﾘｽﾄ"/>
      <sheetName val="Base"/>
      <sheetName val="集計結果"/>
      <sheetName val="星取表"/>
      <sheetName val="整车"/>
      <sheetName val="総合B"/>
      <sheetName val="319一元表 "/>
      <sheetName val="MOTO"/>
      <sheetName val="(ＮＥ) ＤＩＧ＆（TR)"/>
      <sheetName val="入力規制"/>
      <sheetName val="WTC BODY一覧原紙"/>
      <sheetName val="Ref"/>
      <sheetName val="Nomenclature"/>
      <sheetName val="InternalExternal"/>
      <sheetName val="OCCURRENCE_FACTOR"/>
      <sheetName val="244豪州一般ZD301生試"/>
      <sheetName val="Materials"/>
      <sheetName val="諸元"/>
      <sheetName val="暗騒音→等高線"/>
      <sheetName val="Read me first"/>
      <sheetName val="駆動機"/>
      <sheetName val="Planning_Tool"/>
      <sheetName val="Analysis_Tool"/>
      <sheetName val="見本２"/>
      <sheetName val="Consolidated Input Detail"/>
      <sheetName val="datos"/>
      <sheetName val="焊接预算"/>
      <sheetName val="Sheet2"/>
      <sheetName val="Sheet3"/>
      <sheetName val="Capital"/>
      <sheetName val="Stamping"/>
      <sheetName val="マクロ実行用"/>
      <sheetName val="ﾒﾆｭｰ"/>
      <sheetName val="音声"/>
      <sheetName val="NPV解説"/>
      <sheetName val="Pln_Pdt"/>
      <sheetName val="GLOBAL_POWERTRAIN"/>
      <sheetName val="_PV_Seg_BT予測_with近似線"/>
      <sheetName val="ASR_post_CCT3"/>
      <sheetName val="data 2001"/>
      <sheetName val="#0 SPEC &lt;JPN&gt;［1］案"/>
      <sheetName val="LISTES"/>
      <sheetName val="Taux de change "/>
      <sheetName val="SDAIVM CYC"/>
      <sheetName val="ﾃﾞｰﾀｼｰﾄ"/>
      <sheetName val="試作工"/>
      <sheetName val="IP標時xls"/>
      <sheetName val="制造成本预算表A3"/>
      <sheetName val="物流费用预算表(A4)"/>
      <sheetName val="销售费用预算表(A4)"/>
      <sheetName val="管理费用预算表(A4)"/>
      <sheetName val="信息费用预算表(A4) "/>
      <sheetName val="研发费用预算明细表A3"/>
      <sheetName val="Portefeuille commandes"/>
      <sheetName val="Détail"/>
      <sheetName val="Dossier"/>
      <sheetName val="Synthese"/>
      <sheetName val="Douai"/>
      <sheetName val="Macro1"/>
      <sheetName val="Historique"/>
      <sheetName val="K4J740"/>
      <sheetName val="Frottements de Boite"/>
      <sheetName val="Pln_Pdt1"/>
      <sheetName val="GLOBAL_POWERTRAIN1"/>
      <sheetName val="_PV_Seg_BT予測_with近似線1"/>
      <sheetName val="ASR_post_CCT31"/>
      <sheetName val="WTC_BODY一覧原紙"/>
      <sheetName val="319一元表_"/>
      <sheetName val="(ＮＥ)_ＤＩＧ＆（TR)"/>
      <sheetName val="Consolidated_Input_Detail"/>
      <sheetName val="Taux_de_change_"/>
      <sheetName val="SDAIVM_CYC"/>
      <sheetName val="#0_SPEC_&lt;JPN&gt;［1］案"/>
      <sheetName val="Read_me_first"/>
      <sheetName val="信息费用预算表(A4)_"/>
      <sheetName val="data_2001"/>
      <sheetName val="Portefeuille_commandes"/>
      <sheetName val="Frottements_de_Boite"/>
      <sheetName val="Pln_Pdt2"/>
      <sheetName val="GLOBAL_POWERTRAIN2"/>
      <sheetName val="_PV_Seg_BT予測_with近似線2"/>
      <sheetName val="ASR_post_CCT32"/>
      <sheetName val="WTC_BODY一覧原紙1"/>
      <sheetName val="319一元表_1"/>
      <sheetName val="(ＮＥ)_ＤＩＧ＆（TR)1"/>
      <sheetName val="Consolidated_Input_Detail1"/>
      <sheetName val="Taux_de_change_1"/>
      <sheetName val="SDAIVM_CYC1"/>
      <sheetName val="#0_SPEC_&lt;JPN&gt;［1］案1"/>
      <sheetName val="Read_me_first1"/>
      <sheetName val="信息费用预算表(A4)_1"/>
      <sheetName val="data_20011"/>
      <sheetName val="Portefeuille_commandes1"/>
      <sheetName val="Frottements_de_Boite1"/>
      <sheetName val="設備能力"/>
      <sheetName val="基礎資料"/>
      <sheetName val="QR20-1101"/>
      <sheetName val="LCD(SEG)回路組立"/>
      <sheetName val="回路組立費"/>
      <sheetName val="表紙"/>
      <sheetName val="IRR比較"/>
      <sheetName val="PARAMETRES"/>
      <sheetName val="W53"/>
      <sheetName val="#REF"/>
      <sheetName val="?選値 Pilling upu_S"/>
      <sheetName val="??? Pilling upu_S y"/>
      <sheetName val="初期設定"/>
      <sheetName val="MK(7ｶ国+5,7,12万台)"/>
      <sheetName val="DTC Chart"/>
      <sheetName val="ｾｲﾘｭｳ帯2"/>
      <sheetName val="April 2006 Local"/>
      <sheetName val="PT Symbol"/>
      <sheetName val="Apr 1st Price Tape Vanned"/>
      <sheetName val="#0 SPEC &lt;JPN&gt;_1_案"/>
      <sheetName val="???????"/>
      <sheetName val="プロパティ"/>
      <sheetName val="EQﾏ､HQﾏ-GA18DE"/>
      <sheetName val="Local All"/>
      <sheetName val="NML Except DUK"/>
      <sheetName val="NML All"/>
      <sheetName val="#0_SPEC_&lt;JPN&gt;_1_案"/>
      <sheetName val="#0_SPEC_&lt;JPN&gt;_1_案1"/>
      <sheetName val="DATA SHEET"/>
      <sheetName val="Sheet24"/>
      <sheetName val="CONTROL"/>
      <sheetName val="HVAC"/>
      <sheetName val="全体表"/>
      <sheetName val="_選値 Pilling upu_S"/>
      <sheetName val="___ Pilling upu_S y"/>
      <sheetName val="HS HB NE dr 1"/>
      <sheetName val="0- Prm"/>
      <sheetName val="Graph"/>
      <sheetName val="Data"/>
      <sheetName val="InputData"/>
      <sheetName val="liste"/>
      <sheetName val="JPN重量計画□２"/>
      <sheetName val="Pln_Pdt3"/>
      <sheetName val="GLOBAL_POWERTRAIN3"/>
      <sheetName val="_PV_Seg_BT予測_with近似線3"/>
      <sheetName val="ASR_post_CCT33"/>
      <sheetName val="319一元表_2"/>
      <sheetName val="(ＮＥ)_ＤＩＧ＆（TR)2"/>
      <sheetName val="WTC_BODY一覧原紙2"/>
      <sheetName val="data_20012"/>
      <sheetName val="Consolidated_Input_Detail2"/>
      <sheetName val="Taux_de_change_2"/>
      <sheetName val="SDAIVM_CYC2"/>
      <sheetName val="#0_SPEC_&lt;JPN&gt;［1］案2"/>
      <sheetName val="Read_me_first2"/>
      <sheetName val="信息费用预算表(A4)_2"/>
      <sheetName val="Portefeuille_commandes2"/>
      <sheetName val="Frottements_de_Boite2"/>
      <sheetName val="?選値_Pilling_upu_S"/>
      <sheetName val="???_Pilling_upu_S_y"/>
      <sheetName val="Pln_Pdt4"/>
      <sheetName val="GLOBAL_POWERTRAIN4"/>
      <sheetName val="_PV_Seg_BT予測_with近似線4"/>
      <sheetName val="ASR_post_CCT34"/>
      <sheetName val="319一元表_3"/>
      <sheetName val="(ＮＥ)_ＤＩＧ＆（TR)3"/>
      <sheetName val="WTC_BODY一覧原紙3"/>
      <sheetName val="#0_SPEC_&lt;JPN&gt;［1］案3"/>
      <sheetName val="data_20013"/>
      <sheetName val="Consolidated_Input_Detail3"/>
      <sheetName val="Taux_de_change_3"/>
      <sheetName val="SDAIVM_CYC3"/>
      <sheetName val="Read_me_first3"/>
      <sheetName val="信息费用预算表(A4)_3"/>
      <sheetName val="Portefeuille_commandes3"/>
      <sheetName val="Frottements_de_Boite3"/>
      <sheetName val="?選値_Pilling_upu_S1"/>
      <sheetName val="???_Pilling_upu_S_y1"/>
      <sheetName val="見積依頼部品一覧"/>
      <sheetName val="要旨一覧表"/>
      <sheetName val="损益表（按单位)01"/>
      <sheetName val="RABPLEM"/>
      <sheetName val="Destination Table"/>
      <sheetName val="销售收入A4"/>
      <sheetName val="产量预算表Ａ4"/>
      <sheetName val="其它销售成本 A4"/>
      <sheetName val="销售成本A4"/>
      <sheetName val="销售量A4"/>
      <sheetName val="营业外收支预算表（Ａ４）"/>
      <sheetName val="Lookup"/>
      <sheetName val="T calendrier detaillé"/>
      <sheetName val="Forex Cross Rate"/>
      <sheetName val="③L42Fテーブル(修正)"/>
      <sheetName val="管理費"/>
      <sheetName val="テレビＣＭ"/>
      <sheetName val="89"/>
      <sheetName val="sheet17"/>
      <sheetName val="Japan Data（実）"/>
      <sheetName val="追浜（済）"/>
      <sheetName val="amp_spr"/>
      <sheetName val="2001USA Sales"/>
      <sheetName val="治具ｶｸ3提出版"/>
      <sheetName val="Installation"/>
      <sheetName val="演算表"/>
      <sheetName val="DATA_SHEET"/>
      <sheetName val="COMPLIANCE MATRIX"/>
      <sheetName val="Engine_Unit"/>
      <sheetName val="原単位表"/>
      <sheetName val="HS_HB_NE_dr_1"/>
      <sheetName val="#0_SPEC_&lt;JPN&gt;_1_案2"/>
      <sheetName val="HS_HB_NE_dr_11"/>
      <sheetName val="DATA_SHEET1"/>
      <sheetName val="#0_SPEC_&lt;JPN&gt;_1_案3"/>
      <sheetName val="Pivot for bank"/>
      <sheetName val="Pivot for table"/>
      <sheetName val="Pln_Pdt5"/>
      <sheetName val="GLOBAL_POWERTRAIN5"/>
      <sheetName val="_PV_Seg_BT予測_with近似線5"/>
      <sheetName val="ASR_post_CCT35"/>
      <sheetName val="319一元表_4"/>
      <sheetName val="#0_SPEC_&lt;JPN&gt;［1］案4"/>
      <sheetName val="WTC_BODY一覧原紙4"/>
      <sheetName val="(ＮＥ)_ＤＩＧ＆（TR)4"/>
      <sheetName val="Consolidated_Input_Detail4"/>
      <sheetName val="Taux_de_change_4"/>
      <sheetName val="SDAIVM_CYC4"/>
      <sheetName val="Read_me_first4"/>
      <sheetName val="?選値_Pilling_upu_S2"/>
      <sheetName val="???_Pilling_upu_S_y2"/>
      <sheetName val="data_20014"/>
      <sheetName val="信息费用预算表(A4)_4"/>
      <sheetName val="Portefeuille_commandes4"/>
      <sheetName val="Frottements_de_Boite4"/>
      <sheetName val="HS_HB_NE_dr_12"/>
      <sheetName val="DATA_SHEET2"/>
      <sheetName val="#0_SPEC_&lt;JPN&gt;_1_案4"/>
      <sheetName val="Pln_Pdt6"/>
      <sheetName val="GLOBAL_POWERTRAIN6"/>
      <sheetName val="_PV_Seg_BT予測_with近似線6"/>
      <sheetName val="ASR_post_CCT36"/>
      <sheetName val="319一元表_5"/>
      <sheetName val="#0_SPEC_&lt;JPN&gt;［1］案5"/>
      <sheetName val="WTC_BODY一覧原紙5"/>
      <sheetName val="(ＮＥ)_ＤＩＧ＆（TR)5"/>
      <sheetName val="Consolidated_Input_Detail5"/>
      <sheetName val="Taux_de_change_5"/>
      <sheetName val="SDAIVM_CYC5"/>
      <sheetName val="Read_me_first5"/>
      <sheetName val="?選値_Pilling_upu_S3"/>
      <sheetName val="???_Pilling_upu_S_y3"/>
      <sheetName val="data_20015"/>
      <sheetName val="信息费用预算表(A4)_5"/>
      <sheetName val="Portefeuille_commandes5"/>
      <sheetName val="Frottements_de_Boite5"/>
      <sheetName val="HS_HB_NE_dr_13"/>
      <sheetName val="DATA_SHEET3"/>
      <sheetName val="#0_SPEC_&lt;JPN&gt;_1_案5"/>
      <sheetName val="Pivot_for_bank"/>
      <sheetName val="Pivot_for_table"/>
      <sheetName val="Pln_Pdt7"/>
      <sheetName val="GLOBAL_POWERTRAIN7"/>
      <sheetName val="_PV_Seg_BT予測_with近似線7"/>
      <sheetName val="ASR_post_CCT37"/>
      <sheetName val="319一元表_6"/>
      <sheetName val="#0_SPEC_&lt;JPN&gt;［1］案6"/>
      <sheetName val="WTC_BODY一覧原紙6"/>
      <sheetName val="(ＮＥ)_ＤＩＧ＆（TR)6"/>
      <sheetName val="Consolidated_Input_Detail6"/>
      <sheetName val="Taux_de_change_6"/>
      <sheetName val="SDAIVM_CYC6"/>
      <sheetName val="Read_me_first6"/>
      <sheetName val="?選値_Pilling_upu_S4"/>
      <sheetName val="???_Pilling_upu_S_y4"/>
      <sheetName val="data_20016"/>
      <sheetName val="信息费用预算表(A4)_6"/>
      <sheetName val="Portefeuille_commandes6"/>
      <sheetName val="Frottements_de_Boite6"/>
      <sheetName val="HS_HB_NE_dr_14"/>
      <sheetName val="DATA_SHEET4"/>
      <sheetName val="#0_SPEC_&lt;JPN&gt;_1_案6"/>
      <sheetName val="Pivot_for_bank1"/>
      <sheetName val="Pivot_for_table1"/>
      <sheetName val="Pln_Pdt8"/>
      <sheetName val="GLOBAL_POWERTRAIN8"/>
      <sheetName val="_PV_Seg_BT予測_with近似線8"/>
      <sheetName val="ASR_post_CCT38"/>
      <sheetName val="319一元表_7"/>
      <sheetName val="#0_SPEC_&lt;JPN&gt;［1］案7"/>
      <sheetName val="WTC_BODY一覧原紙7"/>
      <sheetName val="(ＮＥ)_ＤＩＧ＆（TR)7"/>
      <sheetName val="Consolidated_Input_Detail7"/>
      <sheetName val="Taux_de_change_7"/>
      <sheetName val="SDAIVM_CYC7"/>
      <sheetName val="Read_me_first7"/>
      <sheetName val="?選値_Pilling_upu_S5"/>
      <sheetName val="???_Pilling_upu_S_y5"/>
      <sheetName val="data_20017"/>
      <sheetName val="信息费用预算表(A4)_7"/>
      <sheetName val="Portefeuille_commandes7"/>
      <sheetName val="Frottements_de_Boite7"/>
      <sheetName val="HS_HB_NE_dr_15"/>
      <sheetName val="DATA_SHEET5"/>
      <sheetName val="#0_SPEC_&lt;JPN&gt;_1_案7"/>
      <sheetName val="Pivot_for_bank2"/>
      <sheetName val="Pivot_for_table2"/>
      <sheetName val="Pln_Pdt9"/>
      <sheetName val="GLOBAL_POWERTRAIN9"/>
      <sheetName val="_PV_Seg_BT予測_with近似線9"/>
      <sheetName val="ASR_post_CCT39"/>
      <sheetName val="319一元表_8"/>
      <sheetName val="#0_SPEC_&lt;JPN&gt;［1］案8"/>
      <sheetName val="WTC_BODY一覧原紙8"/>
      <sheetName val="(ＮＥ)_ＤＩＧ＆（TR)8"/>
      <sheetName val="Consolidated_Input_Detail8"/>
      <sheetName val="Taux_de_change_8"/>
      <sheetName val="SDAIVM_CYC8"/>
      <sheetName val="Read_me_first8"/>
      <sheetName val="?選値_Pilling_upu_S6"/>
      <sheetName val="???_Pilling_upu_S_y6"/>
      <sheetName val="data_20018"/>
      <sheetName val="信息费用预算表(A4)_8"/>
      <sheetName val="Portefeuille_commandes8"/>
      <sheetName val="Frottements_de_Boite8"/>
      <sheetName val="HS_HB_NE_dr_16"/>
      <sheetName val="DATA_SHEET6"/>
      <sheetName val="#0_SPEC_&lt;JPN&gt;_1_案8"/>
      <sheetName val="Pivot_for_bank3"/>
      <sheetName val="Pivot_for_table3"/>
      <sheetName val="Pln_Pdt10"/>
      <sheetName val="GLOBAL_POWERTRAIN10"/>
      <sheetName val="_PV_Seg_BT予測_with近似線10"/>
      <sheetName val="ASR_post_CCT310"/>
      <sheetName val="319一元表_9"/>
      <sheetName val="#0_SPEC_&lt;JPN&gt;［1］案9"/>
      <sheetName val="WTC_BODY一覧原紙9"/>
      <sheetName val="(ＮＥ)_ＤＩＧ＆（TR)9"/>
      <sheetName val="Consolidated_Input_Detail9"/>
      <sheetName val="Taux_de_change_9"/>
      <sheetName val="SDAIVM_CYC9"/>
      <sheetName val="Read_me_first9"/>
      <sheetName val="?選値_Pilling_upu_S7"/>
      <sheetName val="???_Pilling_upu_S_y7"/>
      <sheetName val="data_20019"/>
      <sheetName val="信息费用预算表(A4)_9"/>
      <sheetName val="Portefeuille_commandes9"/>
      <sheetName val="Frottements_de_Boite9"/>
      <sheetName val="HS_HB_NE_dr_17"/>
      <sheetName val="DATA_SHEET7"/>
      <sheetName val="#0_SPEC_&lt;JPN&gt;_1_案9"/>
      <sheetName val="Pivot_for_bank4"/>
      <sheetName val="Pivot_for_table4"/>
      <sheetName val="VPC"/>
      <sheetName val="INVEST2002"/>
      <sheetName val="Pln_Pdt11"/>
      <sheetName val="GLOBAL_POWERTRAIN11"/>
      <sheetName val="_PV_Seg_BT予測_with近似線11"/>
      <sheetName val="ASR_post_CCT311"/>
      <sheetName val="319一元表_10"/>
      <sheetName val="#0_SPEC_&lt;JPN&gt;［1］案10"/>
      <sheetName val="WTC_BODY一覧原紙10"/>
      <sheetName val="(ＮＥ)_ＤＩＧ＆（TR)10"/>
      <sheetName val="Consolidated_Input_Detail10"/>
      <sheetName val="Taux_de_change_10"/>
      <sheetName val="SDAIVM_CYC10"/>
      <sheetName val="Read_me_first10"/>
      <sheetName val="?選値_Pilling_upu_S8"/>
      <sheetName val="???_Pilling_upu_S_y8"/>
      <sheetName val="data_200110"/>
      <sheetName val="信息费用预算表(A4)_10"/>
      <sheetName val="Portefeuille_commandes10"/>
      <sheetName val="Frottements_de_Boite10"/>
      <sheetName val="HS_HB_NE_dr_18"/>
      <sheetName val="DATA_SHEET8"/>
      <sheetName val="#0_SPEC_&lt;JPN&gt;_1_案10"/>
      <sheetName val="Pivot_for_bank5"/>
      <sheetName val="Pivot_for_table5"/>
      <sheetName val="ckfy"/>
      <sheetName val="_______"/>
      <sheetName val="SM-SA(180K)"/>
      <sheetName val="Definitions"/>
      <sheetName val="After sales"/>
      <sheetName val="m (3)"/>
      <sheetName val="ｺﾝﾄ構想再審査"/>
      <sheetName val="Masterdata"/>
      <sheetName val="Database_Vehicle"/>
      <sheetName val="ﾃﾝﾌﾟﾚｰﾄ"/>
      <sheetName val="MPL 技連"/>
      <sheetName val="342E BLOCK"/>
      <sheetName val="Facility 35"/>
      <sheetName val="일본출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 HB NE dr 1"/>
      <sheetName val="square1"/>
      <sheetName val="Pln Pdt"/>
      <sheetName val="PCS-JIT Yantai"/>
      <sheetName val="Basic"/>
      <sheetName val="HS HB NE dr 1_x0000_੐Դ٥_x0002__x000b_՜٥_x0000__x0000__x0000__x0000__x0000__x0000__x0000__x0000__x0008_"/>
      <sheetName val="MOTO"/>
      <sheetName val="HS HB NE dr 1?੐Դ٥_x0002__x000b_՜٥????????_x0008_"/>
      <sheetName val="0799spa"/>
      <sheetName val="報告書表紙"/>
      <sheetName val="HS HB NE dr 1_੐Դ٥_x0002__x000b_՜٥_________x0008_"/>
      <sheetName val="総合B"/>
      <sheetName val="段ﾎﾞｰﾙ箱図番･荷姿ｺｰﾄﾞ"/>
      <sheetName val="HS HB NE dr 1 ੐Դ٥_x0002__x000b_՜٥        _x0008_"/>
      <sheetName val="TC性能"/>
      <sheetName val="Graph"/>
      <sheetName val="Data"/>
      <sheetName val="InputData"/>
      <sheetName val="暗騒音→等高線"/>
      <sheetName val="Paramètres"/>
      <sheetName val="HS HB NE dr 1_x005f_x0000_੐Դ٥_x005f_x0002_"/>
      <sheetName val="HS HB NE dr 1?੐Դ٥_x005f_x0002__x000b"/>
      <sheetName val="HS HB NE dr 1_੐Դ٥_x005f_x0002__x000b"/>
      <sheetName val="Info"/>
      <sheetName val="April 2006 Local"/>
      <sheetName val="PT Symbol"/>
      <sheetName val="Apr 1st Price Tape Vanned"/>
      <sheetName val="data 2001"/>
      <sheetName val="Read me first"/>
      <sheetName val="HS HB NE dr 1_x0000_੐Դ٥_x0002__x000b_՜٥_x0008_耠_xffff__xffff__xffff__xffff__x0012_"/>
      <sheetName val="0410MFGﾍﾞｰｽ"/>
      <sheetName val="ﾍﾞﾀﾘｽﾄ"/>
      <sheetName val="Capital"/>
      <sheetName val="Stamping"/>
      <sheetName val="索赔（按车型）A4"/>
      <sheetName val="制造成本预算表A3"/>
      <sheetName val="销售收入A4"/>
      <sheetName val="销售费用预算表(A4)"/>
      <sheetName val="TAB1"/>
      <sheetName val="表紙Ｐ２"/>
      <sheetName val="HS_HB_NE_dr_1"/>
      <sheetName val="PCS-JIT_Yantai"/>
      <sheetName val="Pln_Pdt"/>
      <sheetName val="HS_HB_NE_dr_1੐Դ٥՜٥"/>
      <sheetName val="HS_HB_NE_dr_1?੐Դ٥՜٥????????"/>
      <sheetName val="HS_HB_NE_dr_1_੐Դ٥՜٥________"/>
      <sheetName val="Sheet1"/>
      <sheetName val="HS_HB_NE_dr_1੐Դ٥՜٥耠"/>
      <sheetName val="HS_HB_NE_dr_1?੐Դ٥՜٥????????耠"/>
      <sheetName val="HS_HB_NE_dr_11"/>
      <sheetName val="PCS-JIT_Yantai1"/>
      <sheetName val="Pln_Pdt1"/>
      <sheetName val="HS_HB_NE_dr_12"/>
      <sheetName val="PCS-JIT_Yantai2"/>
      <sheetName val="Pln_Pdt2"/>
      <sheetName val="HS_HB_NE_dr_14"/>
      <sheetName val="PCS-JIT_Yantai4"/>
      <sheetName val="Pln_Pdt4"/>
      <sheetName val="HS_HB_NE_dr_13"/>
      <sheetName val="PCS-JIT_Yantai3"/>
      <sheetName val="Pln_Pdt3"/>
      <sheetName val="WOT ADV FH"/>
      <sheetName val="空気量感度"/>
      <sheetName val="HS HB NE dr 1_x005f_x005f_x005f_x0000_੐Դ٥_"/>
      <sheetName val="HS HB NE dr 1_੐Դ٥_x005f_x005f_x005f_x0002_"/>
      <sheetName val="HS HB NE dr 1_x0000_੐Դ٥_x0002_"/>
      <sheetName val="HS HB NE dr 1_੐Դ٥_x0002__x000b"/>
      <sheetName val="99年度原単位"/>
      <sheetName val="HS HB NE dr 1_x005f_x0000_੐Դ٥_"/>
      <sheetName val="HS HB NE dr 1_੐Դ٥_x005f_x0002_"/>
      <sheetName val="KR282ﾚｼﾞﾝ"/>
      <sheetName val="集計結果"/>
      <sheetName val="MC&amp;다변화"/>
      <sheetName val="319一元表 "/>
      <sheetName val="諸元"/>
      <sheetName val="진행 DATA (2)"/>
      <sheetName val="JT3.0견적-구1"/>
      <sheetName val="Cond"/>
      <sheetName val="Input Sheet"/>
      <sheetName val="CAUDIT"/>
      <sheetName val="(ＮＥ) ＤＩＧ＆（TR)"/>
      <sheetName val="要旨一覧表"/>
      <sheetName val="Local All"/>
      <sheetName val="NML Except DUK"/>
      <sheetName val="NML All"/>
      <sheetName val="HS HB NE dr 1?੐Դ٥_x005f_x005f_x005f_x0002_"/>
      <sheetName val="HS HB NE dr 1 ੐Դ٥_x0002__x000B"/>
      <sheetName val="Labor"/>
      <sheetName val="Costed BOM 2ndR 40%"/>
      <sheetName val="#0 SPEC &lt;JPN&gt;［1］案"/>
      <sheetName val="音声"/>
      <sheetName val="HS_HB_NE_dr_1_x005f_x0000_੐Դ٥_x005f_x0002_"/>
      <sheetName val="HS_HB_NE_dr_1?੐Դ٥_x005f_x0002__x000b"/>
      <sheetName val="HS_HB_NE_dr_1_੐Դ٥_x005f_x0002__x000b"/>
      <sheetName val="HS_HB_NE_dr_1੐Դ٥"/>
      <sheetName val="HS_HB_NE_dr_1_੐Դ٥_x000b"/>
      <sheetName val="HS_HB_NE_dr_1_x005f_x0000_੐Դ٥_"/>
      <sheetName val="HS_HB_NE_dr_1_੐Դ٥_x005f_x0002_"/>
      <sheetName val="HS_HB_NE_dr_1_x005f_x005f_x005f_x0000_੐Դ٥_"/>
      <sheetName val="HS_HB_NE_dr_1_੐Դ٥_x005f_x005f_x005f_x0002_"/>
      <sheetName val="HS_HB_NE_dr_1_੐Դ٥՜٥________1"/>
      <sheetName val="(ＮＥ)_ＤＩＧ＆（TR)"/>
      <sheetName val="Read_me_first"/>
      <sheetName val="April_2006_Local"/>
      <sheetName val="PT_Symbol"/>
      <sheetName val="Apr_1st_Price_Tape_Vanned"/>
      <sheetName val="data_2001"/>
      <sheetName val="HS_HB_NE_dr_1_x005f_x0000_੐Դ٥_x00021"/>
      <sheetName val="HS_HB_NE_dr_1?੐Դ٥_x005f_x0002__x0001"/>
      <sheetName val="HS_HB_NE_dr_1_੐Դ٥_x005f_x0002__x0001"/>
      <sheetName val="HS_HB_NE_dr_1_x005f_x0000_੐Դ٥_1"/>
      <sheetName val="HS_HB_NE_dr_1_੐Դ٥_x005f_x0002_1"/>
      <sheetName val="HS_HB_NE_dr_1_x005f_x005f_x005f_x0000_੐Դ٥1"/>
      <sheetName val="HS_HB_NE_dr_1_੐Դ٥_x005f_x005f_x00021"/>
      <sheetName val="(ＮＥ)_ＤＩＧ＆（TR)1"/>
      <sheetName val="Read_me_first1"/>
      <sheetName val="April_2006_Local1"/>
      <sheetName val="PT_Symbol1"/>
      <sheetName val="Apr_1st_Price_Tape_Vanned1"/>
      <sheetName val="data_20011"/>
      <sheetName val="HS_HB_NE_dr_1_x005f_x0000_੐Դ٥_x00022"/>
      <sheetName val="HS_HB_NE_dr_1?੐Դ٥_x005f_x0002__x0002"/>
      <sheetName val="HS_HB_NE_dr_1_੐Դ٥_x005f_x0002__x0002"/>
      <sheetName val="HS_HB_NE_dr_1_x005f_x0000_੐Դ٥_2"/>
      <sheetName val="HS_HB_NE_dr_1_੐Դ٥_x005f_x0002_2"/>
      <sheetName val="HS_HB_NE_dr_1_x005f_x005f_x005f_x0000_੐Դ٥2"/>
      <sheetName val="HS_HB_NE_dr_1_੐Դ٥_x005f_x005f_x00022"/>
      <sheetName val="(ＮＥ)_ＤＩＧ＆（TR)2"/>
      <sheetName val="HS_HB_NE_dr_1_x005f_x0000_੐Դ٥_x00023"/>
      <sheetName val="HS_HB_NE_dr_1?੐Դ٥_x005f_x0002__x0003"/>
      <sheetName val="HS_HB_NE_dr_1_੐Դ٥_x005f_x0002__x0003"/>
      <sheetName val="HS_HB_NE_dr_1_x005f_x0000_੐Դ٥_3"/>
      <sheetName val="HS_HB_NE_dr_1_੐Դ٥_x005f_x0002_3"/>
      <sheetName val="HS_HB_NE_dr_1_x005f_x005f_x005f_x0000_੐Դ٥3"/>
      <sheetName val="HS_HB_NE_dr_1_੐Դ٥_x005f_x005f_x00023"/>
      <sheetName val="(ＮＥ)_ＤＩＧ＆（TR)3"/>
      <sheetName val="Read_me_first2"/>
      <sheetName val="April_2006_Local2"/>
      <sheetName val="PT_Symbol2"/>
      <sheetName val="Apr_1st_Price_Tape_Vanned2"/>
      <sheetName val="data_20012"/>
      <sheetName val="2001USA Sales"/>
      <sheetName val="ＣＡＭＹ　ＭⅢ"/>
      <sheetName val="Sche Estimation"/>
      <sheetName val="Scratch"/>
      <sheetName val="自主部品"/>
      <sheetName val="PARAMETRES"/>
      <sheetName val="HS HB NE dr 1_x005f_x005f_x005f_x005f_x005f"/>
      <sheetName val="HS HB NE dr 1_੐Դ٥_x005f_x005f_x005f_x005f_"/>
      <sheetName val="HS HB NE dr 1 ੐Դ٥_x005f_x0002__x000b"/>
      <sheetName val="Dictionary"/>
      <sheetName val="List"/>
      <sheetName val="差し出し人リスト"/>
      <sheetName val="別紙3.2機能目標原価集約表"/>
      <sheetName val="보고"/>
      <sheetName val="まとめ"/>
      <sheetName val="HS_HB_NE_dr_15"/>
      <sheetName val="PCS-JIT_Yantai5"/>
      <sheetName val="Pln_Pdt5"/>
      <sheetName val="April_2006_Local3"/>
      <sheetName val="PT_Symbol3"/>
      <sheetName val="Apr_1st_Price_Tape_Vanned3"/>
      <sheetName val="data_20013"/>
      <sheetName val="HS_HB_NE_dr_1_x005f_x0000_੐Դ٥_x00024"/>
      <sheetName val="HS_HB_NE_dr_1?੐Դ٥_x005f_x0002__x0004"/>
      <sheetName val="HS_HB_NE_dr_1_੐Դ٥_x005f_x0002__x0004"/>
      <sheetName val="Read_me_first3"/>
      <sheetName val="진행_DATA_(2)"/>
      <sheetName val="JT3_0견적-구1"/>
      <sheetName val="Input_Sheet"/>
      <sheetName val="Local_All"/>
      <sheetName val="NML_Except_DUK"/>
      <sheetName val="NML_All"/>
      <sheetName val="HS_HB_NE_dr_1_x005f_x005f_x005f_x0000_੐Դ٥4"/>
      <sheetName val="HS_HB_NE_dr_1?੐Դ٥_x005f_x005f_x005f_x0002_"/>
      <sheetName val="HS_HB_NE_dr_1_੐Դ٥_x005f_x005f_x00024"/>
      <sheetName val="HS_HB_NE_dr_1_x005f_x0000_੐Դ٥_4"/>
      <sheetName val="HS_HB_NE_dr_1_੐Դ٥_x005f_x0002_4"/>
      <sheetName val="#0_SPEC_&lt;JPN&gt;［1］案"/>
      <sheetName val="Costed_BOM_2ndR_40%"/>
      <sheetName val="Sche_Estimation"/>
      <sheetName val="(ＮＥ)_ＤＩＧ＆（TR)4"/>
      <sheetName val="319一元表_"/>
      <sheetName val="2001USA_Sales"/>
      <sheetName val="別紙3_2機能目標原価集約表"/>
      <sheetName val="HS_HB_NE_dr_1_੐Դ٥_x005f_x0002__x0005"/>
      <sheetName val="HS_HB_NE_dr_1_x005f_x005f_x005f_x005f_x005f"/>
      <sheetName val="HS_HB_NE_dr_1_੐Դ٥_x005f_x005f_x005f_x005f_"/>
      <sheetName val="日程管理表"/>
      <sheetName val="AIS"/>
      <sheetName val="原単位表"/>
      <sheetName val="Param"/>
      <sheetName val="_CONFIG-2"/>
      <sheetName val="Pre-concept AX0"/>
      <sheetName val="Assumptions sheet SBM"/>
      <sheetName val="Assumptions sheet"/>
      <sheetName val="Infomation"/>
      <sheetName val="NASH相違表変換"/>
      <sheetName val="HS_HB_NE_dr_16"/>
      <sheetName val="PCS-JIT_Yantai6"/>
      <sheetName val="Pln_Pdt6"/>
      <sheetName val="HS_HB_NE_dr_1_x005f_x0000_੐Դ٥_x00025"/>
      <sheetName val="HS_HB_NE_dr_1?੐Դ٥_x005f_x0002__x0005"/>
      <sheetName val="HS_HB_NE_dr_1_੐Դ٥_x005f_x0002__x0006"/>
      <sheetName val="April_2006_Local4"/>
      <sheetName val="PT_Symbol4"/>
      <sheetName val="Apr_1st_Price_Tape_Vanned4"/>
      <sheetName val="data_20014"/>
      <sheetName val="Read_me_first4"/>
      <sheetName val="HS_HB_NE_dr_1_x005f_x0000_੐Դ٥_5"/>
      <sheetName val="HS_HB_NE_dr_1_੐Դ٥_x005f_x0002_5"/>
      <sheetName val="HS_HB_NE_dr_1_x005f_x005f_x005f_x0000_੐Դ٥5"/>
      <sheetName val="HS_HB_NE_dr_1_੐Դ٥_x005f_x005f_x00025"/>
      <sheetName val="진행_DATA_(2)1"/>
      <sheetName val="JT3_0견적-구11"/>
      <sheetName val="Input_Sheet1"/>
      <sheetName val="Local_All1"/>
      <sheetName val="NML_Except_DUK1"/>
      <sheetName val="NML_All1"/>
      <sheetName val="HS_HB_NE_dr_1?੐Դ٥_x005f_x005f_x00021"/>
      <sheetName val="#0_SPEC_&lt;JPN&gt;［1］案1"/>
      <sheetName val="Costed_BOM_2ndR_40%1"/>
      <sheetName val="Sche_Estimation1"/>
      <sheetName val="(ＮＥ)_ＤＩＧ＆（TR)5"/>
      <sheetName val="319一元表_1"/>
      <sheetName val="2001USA_Sales1"/>
      <sheetName val="別紙3_2機能目標原価集約表1"/>
      <sheetName val="HS_HB_NE_dr_1_੐Դ٥_x005f_x0002__x0007"/>
      <sheetName val="HS_HB_NE_dr_1_x005f_x005f_x005f_x005f_x0051"/>
      <sheetName val="HS_HB_NE_dr_1_੐Դ٥_x005f_x005f_x005f1"/>
      <sheetName val="SM-SA(180K)"/>
      <sheetName val="Pre-concept_AX0"/>
      <sheetName val="WOT_ADV_FH"/>
      <sheetName val="HVAC"/>
      <sheetName val="Manpower"/>
      <sheetName val="Consolidated Input Detail"/>
      <sheetName val="7_VC_KH1Tフリクション提示値"/>
      <sheetName val="损益表（按单位)01"/>
      <sheetName val="Prm"/>
      <sheetName val="MPL 技連"/>
      <sheetName val="342E BLOCK"/>
      <sheetName val="InternalExternal"/>
      <sheetName val="OCCURRENCE_FACTOR"/>
      <sheetName val="HS_HB_NE_dr_1_________________2"/>
      <sheetName val="specs"/>
      <sheetName val="Input"/>
      <sheetName val="122parts list"/>
      <sheetName val="Handl_Komm"/>
      <sheetName val="DEP"/>
      <sheetName val="EQUIP U152"/>
      <sheetName val="PRICE POSITION"/>
      <sheetName val="#REF"/>
      <sheetName val="TB Jan-Dec96"/>
      <sheetName val="Managerial Remuneration-Dec96"/>
      <sheetName val="BS&amp;PL_DEC96"/>
      <sheetName val="Base Info"/>
      <sheetName val="HS_HB_NE_dr_1_________________3"/>
      <sheetName val="HS HB NE dr 1_੐Դ٥_x0002_"/>
      <sheetName val="HS HB NE dr 1_x0000_੐Դ٥_"/>
      <sheetName val="PROFILE"/>
      <sheetName val="Menu deroulant"/>
      <sheetName val="#0 SPEC &lt;JPN&gt;_1_案"/>
      <sheetName val="#0_SPEC_&lt;JPN&gt;_1_案"/>
      <sheetName val="nfc"/>
      <sheetName val="設備能力"/>
      <sheetName val="日産ｺﾓﾝR"/>
      <sheetName val="SH_GROUP"/>
      <sheetName val="SH_ICP"/>
      <sheetName val="SH_PRODUCTS"/>
      <sheetName val="HS HB NE dr 1?੐Դ٥_x0002__x000b_՜٥_x0008_耠_xffff__xffff__xffff__xffff__x0012_"/>
      <sheetName val="SA"/>
      <sheetName val="Line Up"/>
      <sheetName val="別紙3_2機能目標原価集約表2"/>
      <sheetName val="#0_SPEC_&lt;JPN&gt;［1］案2"/>
      <sheetName val="진행_DATA_(2)2"/>
      <sheetName val="JT3_0견적-구12"/>
      <sheetName val="Input_Sheet2"/>
      <sheetName val="Local_All2"/>
      <sheetName val="NML_Except_DUK2"/>
      <sheetName val="NML_All2"/>
      <sheetName val="別紙3_2機能目標原価集約表3"/>
      <sheetName val="#0_SPEC_&lt;JPN&gt;［1］案3"/>
      <sheetName val="진행_DATA_(2)3"/>
      <sheetName val="JT3_0견적-구13"/>
      <sheetName val="Input_Sheet3"/>
      <sheetName val="Local_All3"/>
      <sheetName val="NML_Except_DUK3"/>
      <sheetName val="NML_All3"/>
      <sheetName val="別紙3_2機能目標原価集約表4"/>
      <sheetName val="#0_SPEC_&lt;JPN&gt;［1］案4"/>
      <sheetName val="진행_DATA_(2)4"/>
      <sheetName val="JT3_0견적-구14"/>
      <sheetName val="Input_Sheet4"/>
      <sheetName val="Local_All4"/>
      <sheetName val="NML_Except_DUK4"/>
      <sheetName val="NML_All4"/>
      <sheetName val="別紙3_2機能目標原価集約表5"/>
      <sheetName val="#0_SPEC_&lt;JPN&gt;［1］案5"/>
      <sheetName val="April_2006_Local5"/>
      <sheetName val="PT_Symbol5"/>
      <sheetName val="Apr_1st_Price_Tape_Vanned5"/>
      <sheetName val="data_20015"/>
      <sheetName val="Read_me_first5"/>
      <sheetName val="진행_DATA_(2)5"/>
      <sheetName val="JT3_0견적-구15"/>
      <sheetName val="Input_Sheet5"/>
      <sheetName val="Local_All5"/>
      <sheetName val="NML_Except_DUK5"/>
      <sheetName val="NML_All5"/>
      <sheetName val="HS_HB_NE_dr_17"/>
      <sheetName val="PCS-JIT_Yantai7"/>
      <sheetName val="Pln_Pdt7"/>
      <sheetName val="別紙3_2機能目標原価集約表6"/>
      <sheetName val="#0_SPEC_&lt;JPN&gt;［1］案6"/>
      <sheetName val="April_2006_Local6"/>
      <sheetName val="PT_Symbol6"/>
      <sheetName val="Apr_1st_Price_Tape_Vanned6"/>
      <sheetName val="data_20016"/>
      <sheetName val="HS_HB_NE_dr_1_x005f_x0000_੐Դ٥_x00026"/>
      <sheetName val="HS_HB_NE_dr_1?੐Դ٥_x005f_x0002__x0006"/>
      <sheetName val="Read_me_first6"/>
      <sheetName val="진행_DATA_(2)6"/>
      <sheetName val="JT3_0견적-구16"/>
      <sheetName val="Input_Sheet6"/>
      <sheetName val="Local_All6"/>
      <sheetName val="NML_Except_DUK6"/>
      <sheetName val="NML_All6"/>
      <sheetName val="HS_HB_NE_dr_1_x005f_x0000_੐Դ٥_6"/>
      <sheetName val="HS_HB_NE_dr_1_੐Դ٥_x005f_x0002_6"/>
      <sheetName val="HS_HB_NE_dr_1_x005f_x005f_x005f_x0000_੐Դ٥6"/>
      <sheetName val="HS_HB_NE_dr_1_੐Դ٥_x005f_x005f_x00026"/>
      <sheetName val="HS_HB_NE_dr_18"/>
      <sheetName val="PCS-JIT_Yantai8"/>
      <sheetName val="Pln_Pdt8"/>
      <sheetName val="別紙3_2機能目標原価集約表7"/>
      <sheetName val="#0_SPEC_&lt;JPN&gt;［1］案7"/>
      <sheetName val="April_2006_Local7"/>
      <sheetName val="PT_Symbol7"/>
      <sheetName val="Apr_1st_Price_Tape_Vanned7"/>
      <sheetName val="data_20017"/>
      <sheetName val="HS_HB_NE_dr_1_x005f_x0000_੐Դ٥_x00027"/>
      <sheetName val="HS_HB_NE_dr_1?੐Դ٥_x005f_x0002__x0007"/>
      <sheetName val="Read_me_first7"/>
      <sheetName val="진행_DATA_(2)7"/>
      <sheetName val="JT3_0견적-구17"/>
      <sheetName val="Input_Sheet7"/>
      <sheetName val="Local_All7"/>
      <sheetName val="NML_Except_DUK7"/>
      <sheetName val="NML_All7"/>
      <sheetName val="HS_HB_NE_dr_1_x005f_x0000_੐Դ٥_7"/>
      <sheetName val="HS_HB_NE_dr_1_੐Դ٥_x005f_x0002_7"/>
      <sheetName val="HS_HB_NE_dr_1_x005f_x005f_x005f_x0000_੐Դ٥7"/>
      <sheetName val="HS_HB_NE_dr_1_੐Դ٥_x005f_x005f_x00027"/>
      <sheetName val="HS_HB_NE_dr_19"/>
      <sheetName val="PCS-JIT_Yantai9"/>
      <sheetName val="Pln_Pdt9"/>
      <sheetName val="別紙3_2機能目標原価集約表8"/>
      <sheetName val="#0_SPEC_&lt;JPN&gt;［1］案8"/>
      <sheetName val="April_2006_Local8"/>
      <sheetName val="PT_Symbol8"/>
      <sheetName val="Apr_1st_Price_Tape_Vanned8"/>
      <sheetName val="data_20018"/>
      <sheetName val="HS_HB_NE_dr_1_x005f_x0000_੐Դ٥_x00028"/>
      <sheetName val="HS_HB_NE_dr_1?੐Դ٥_x005f_x0002__x0008"/>
      <sheetName val="HS_HB_NE_dr_1_੐Դ٥_x005f_x0002__x0008"/>
      <sheetName val="Read_me_first8"/>
      <sheetName val="진행_DATA_(2)8"/>
      <sheetName val="JT3_0견적-구18"/>
      <sheetName val="Input_Sheet8"/>
      <sheetName val="Local_All8"/>
      <sheetName val="NML_Except_DUK8"/>
      <sheetName val="NML_All8"/>
      <sheetName val="HS_HB_NE_dr_1_x005f_x0000_੐Դ٥_8"/>
      <sheetName val="HS_HB_NE_dr_1_੐Դ٥_x005f_x0002_8"/>
      <sheetName val="HS_HB_NE_dr_1_x005f_x005f_x005f_x0000_੐Դ٥8"/>
      <sheetName val="HS_HB_NE_dr_1_੐Դ٥_x005f_x005f_x00028"/>
      <sheetName val="เงินกู้ธนชาติ"/>
      <sheetName val="เงินกู้ MGC"/>
      <sheetName val="HS_HB_NE_dr_110"/>
      <sheetName val="PCS-JIT_Yantai10"/>
      <sheetName val="Pln_Pdt10"/>
      <sheetName val="別紙3_2機能目標原価集約表9"/>
      <sheetName val="#0_SPEC_&lt;JPN&gt;［1］案9"/>
      <sheetName val="April_2006_Local9"/>
      <sheetName val="PT_Symbol9"/>
      <sheetName val="Apr_1st_Price_Tape_Vanned9"/>
      <sheetName val="data_20019"/>
      <sheetName val="HS_HB_NE_dr_1_x005f_x0000_੐Դ٥_x00029"/>
      <sheetName val="HS_HB_NE_dr_1?੐Դ٥_x005f_x0002__x0009"/>
      <sheetName val="HS_HB_NE_dr_1_੐Դ٥_x005f_x0002__x0009"/>
      <sheetName val="Read_me_first9"/>
      <sheetName val="진행_DATA_(2)9"/>
      <sheetName val="JT3_0견적-구19"/>
      <sheetName val="Input_Sheet9"/>
      <sheetName val="Local_All9"/>
      <sheetName val="NML_Except_DUK9"/>
      <sheetName val="NML_All9"/>
      <sheetName val="HS_HB_NE_dr_1_x005f_x0000_੐Դ٥_9"/>
      <sheetName val="HS_HB_NE_dr_1_੐Դ٥_x005f_x0002_9"/>
      <sheetName val="HS_HB_NE_dr_1_x005f_x005f_x005f_x0000_੐Դ٥9"/>
      <sheetName val="HS_HB_NE_dr_1_੐Դ٥_x005f_x005f_x00029"/>
      <sheetName val="Line_Up"/>
      <sheetName val="HS_HB_NE_dr_111"/>
      <sheetName val="PCS-JIT_Yantai11"/>
      <sheetName val="Pln_Pdt11"/>
      <sheetName val="別紙3_2機能目標原価集約表10"/>
      <sheetName val="#0_SPEC_&lt;JPN&gt;［1］案10"/>
      <sheetName val="April_2006_Local10"/>
      <sheetName val="PT_Symbol10"/>
      <sheetName val="Apr_1st_Price_Tape_Vanned10"/>
      <sheetName val="data_200110"/>
      <sheetName val="HS_HB_NE_dr_1_x005f_x0000_੐Դ٥_x00010"/>
      <sheetName val="HS_HB_NE_dr_1?੐Դ٥_x005f_x0002__x0010"/>
      <sheetName val="HS_HB_NE_dr_1_੐Դ٥_x005f_x0002__x0010"/>
      <sheetName val="Read_me_first10"/>
      <sheetName val="진행_DATA_(2)10"/>
      <sheetName val="JT3_0견적-구110"/>
      <sheetName val="Input_Sheet10"/>
      <sheetName val="Local_All10"/>
      <sheetName val="NML_Except_DUK10"/>
      <sheetName val="NML_All10"/>
      <sheetName val="HS_HB_NE_dr_1_x005f_x0000_੐Դ٥_10"/>
      <sheetName val="HS_HB_NE_dr_1_੐Դ٥_x005f_x0002_10"/>
      <sheetName val="HS_HB_NE_dr_1_x005f_x005f_x005f_x0000_੐Դ10"/>
      <sheetName val="HS_HB_NE_dr_1_੐Դ٥_x005f_x005f_x00010"/>
      <sheetName val="Line_Up1"/>
      <sheetName val="Assumptions_sheet_SBM"/>
      <sheetName val="Assumptions_sheet"/>
      <sheetName val="Consolidated_Input_Detail"/>
      <sheetName val="MPL_技連"/>
      <sheetName val="342E_BLOCK"/>
      <sheetName val="122parts_list"/>
      <sheetName val="EQUIP_U152"/>
      <sheetName val="PRICE_POSITION"/>
      <sheetName val="TB_Jan-Dec96"/>
      <sheetName val="Managerial_Remuneration-Dec96"/>
      <sheetName val="Base_Info"/>
      <sheetName val="HS_HB_NE_dr_1੐Դ٥_"/>
      <sheetName val="HS_HB_NE_dr_1_੐Դ٥"/>
      <sheetName val="323MPLﾃﾞｰﾀ"/>
      <sheetName val="094W原紙 "/>
      <sheetName val="MASTER"/>
      <sheetName val="入力規制"/>
      <sheetName val="FormatOrg"/>
      <sheetName val="T_Car_Type_Code_List"/>
      <sheetName val="T_Customer_Cd_List"/>
      <sheetName val="T_Product_Site_Cd_List"/>
      <sheetName val="T_YearMonth_List"/>
      <sheetName val="X11EglobalV5"/>
      <sheetName val="ﾒﾆｭｰ"/>
    </sheetNames>
    <sheetDataSet>
      <sheetData sheetId="0" refreshError="1">
        <row r="56">
          <cell r="K56">
            <v>230000</v>
          </cell>
        </row>
        <row r="58">
          <cell r="K58">
            <v>350000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6">
          <cell r="K56">
            <v>230000</v>
          </cell>
        </row>
      </sheetData>
      <sheetData sheetId="41"/>
      <sheetData sheetId="42"/>
      <sheetData sheetId="43"/>
      <sheetData sheetId="44"/>
      <sheetData sheetId="45"/>
      <sheetData sheetId="46" refreshError="1"/>
      <sheetData sheetId="47"/>
      <sheetData sheetId="48"/>
      <sheetData sheetId="49">
        <row r="56">
          <cell r="K56">
            <v>230000</v>
          </cell>
        </row>
      </sheetData>
      <sheetData sheetId="50"/>
      <sheetData sheetId="51"/>
      <sheetData sheetId="52">
        <row r="56">
          <cell r="K56">
            <v>230000</v>
          </cell>
        </row>
      </sheetData>
      <sheetData sheetId="53"/>
      <sheetData sheetId="54"/>
      <sheetData sheetId="55">
        <row r="56">
          <cell r="K56">
            <v>230000</v>
          </cell>
        </row>
      </sheetData>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ow r="56">
          <cell r="K56">
            <v>230000</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ow r="56">
          <cell r="K56">
            <v>230000</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ow r="56">
          <cell r="K56">
            <v>230000</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ow r="56">
          <cell r="K56">
            <v>230000</v>
          </cell>
        </row>
      </sheetData>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議室予約"/>
      <sheetName val="square1"/>
      <sheetName val="validation 1"/>
      <sheetName val="PCS-JIT Yantai"/>
      <sheetName val="Basic"/>
      <sheetName val="HS HB NE dr 1"/>
      <sheetName val="MM利益・原価企画方針書ｶｸ１"/>
      <sheetName val="総合表"/>
      <sheetName val="Volume_Backup"/>
      <sheetName val="Pln Pdt"/>
      <sheetName val="全構成(構成順)"/>
      <sheetName val="99年度原単位"/>
      <sheetName val="樹脂 (3)"/>
      <sheetName val="MOTO"/>
      <sheetName val="Workdays"/>
      <sheetName val="ｺﾝﾄ構想再審査"/>
      <sheetName val="流资汇总"/>
      <sheetName val="319一元表 "/>
      <sheetName val="#REF"/>
      <sheetName val="BoM"/>
      <sheetName val="MPL 技連"/>
      <sheetName val="342E BLOCK"/>
      <sheetName val="Labor"/>
      <sheetName val="Ideas Entered"/>
      <sheetName val="Europe PU-1"/>
      <sheetName val="暗騒音→等高線"/>
      <sheetName val="??? Pilling upu_S y"/>
      <sheetName val="DRING"/>
      <sheetName val="LIPSEAL"/>
      <sheetName val="CONTROL"/>
      <sheetName val="WTC BODY一覧原紙"/>
      <sheetName val="___ Pilling upu_S y"/>
      <sheetName val="Mapa de armadoras"/>
      <sheetName val="ﾍﾞﾀﾘｽﾄ"/>
      <sheetName val="LTD FY00"/>
      <sheetName val="万年历"/>
      <sheetName val="PROD2"/>
      <sheetName val="Anexo9 ExpStamp"/>
      <sheetName val="tmplt"/>
      <sheetName val="391.各"/>
      <sheetName val="List"/>
      <sheetName val="波状路測定結果まとめ（LPF500Hｚ）"/>
      <sheetName val="総合B"/>
      <sheetName val="JT3.0견적-구1"/>
      <sheetName val="FY03"/>
      <sheetName val="REPORTE_GASTOS_VIAJE"/>
      <sheetName val="nfc"/>
      <sheetName val="ALL PARTS DETAIL"/>
      <sheetName val="machines"/>
      <sheetName val="Process Cost"/>
      <sheetName val="产地选择"/>
      <sheetName val="SGM"/>
      <sheetName val="材料使用量原紙"/>
      <sheetName val="KST-Liste"/>
      <sheetName val="Hilfstabelle"/>
      <sheetName val="Stahlbasis"/>
      <sheetName val="DIMENSIONS"/>
      <sheetName val="B-BRKT"/>
      <sheetName val="0410MFGﾍﾞｰｽ"/>
      <sheetName val="Ａ-1"/>
      <sheetName val="事務所引越見積書"/>
      <sheetName val="InternalExternal"/>
      <sheetName val="OCCURRENCE_FACTOR"/>
      <sheetName val="Sheet1"/>
      <sheetName val="本紙"/>
      <sheetName val="全体"/>
      <sheetName val="差し出し人リスト"/>
      <sheetName val="INPUTフォーム"/>
      <sheetName val="部番マトリックス"/>
      <sheetName val="部番リスト"/>
      <sheetName val="FR"/>
      <sheetName val="社員名称情報入力"/>
      <sheetName val="06年度計画"/>
      <sheetName val="DATA_HEAD"/>
      <sheetName val="DATA_LIST"/>
      <sheetName val="DATA_HISTORY"/>
      <sheetName val="Config"/>
      <sheetName val="volumes"/>
      <sheetName val="Schalttafel"/>
      <sheetName val="VQS⑦-⑭"/>
      <sheetName val="VQS⑮"/>
      <sheetName val="Daten -Data"/>
      <sheetName val="検査票"/>
      <sheetName val="Titel"/>
      <sheetName val="Hyp"/>
      <sheetName val="Top22(GBP)"/>
      <sheetName val="Costed BOM 2ndR 40%"/>
      <sheetName val="SAV"/>
      <sheetName val="input"/>
      <sheetName val="calculation"/>
      <sheetName val="Dash"/>
      <sheetName val="Lookups"/>
      <sheetName val="Header"/>
      <sheetName val="ｺｽﾄ比較 (総括)"/>
      <sheetName val="ADV0"/>
      <sheetName val="Japan Data（実）"/>
      <sheetName val="追浜（済）"/>
      <sheetName val="F4Rt変速線"/>
      <sheetName val="GASTOS ORIGEN"/>
      <sheetName val="MATRIZ POR AREA"/>
      <sheetName val="CARTERA (CPI A)"/>
      <sheetName val="TC性能"/>
      <sheetName val="間接員勤務"/>
      <sheetName val="Consolidated Input Detail"/>
      <sheetName val="Destination Table"/>
      <sheetName val="DATA"/>
      <sheetName val="List FunctionGroups"/>
      <sheetName val="PARAMETRES"/>
      <sheetName val="P5 ﾒﾀﾙ加工費(ﾚｰｻﾞｰ)"/>
      <sheetName val="Capital"/>
      <sheetName val="Stamping"/>
      <sheetName val="aA32"/>
      <sheetName val="K440 can wake-up logic"/>
      <sheetName val="集計結果"/>
      <sheetName val="(ＮＥ) ＤＩＧ＆（TR)"/>
      <sheetName val="愛知・日デ"/>
      <sheetName val="Read me first"/>
      <sheetName val="構想書原紙"/>
      <sheetName val="Rates"/>
      <sheetName val="Summary"/>
      <sheetName val="전체실적"/>
      <sheetName val="효율계획(당월)"/>
      <sheetName val="W-현원가"/>
      <sheetName val="I4 Danemark VP "/>
      <sheetName val="2-row_Opt_table"/>
      <sheetName val="Prices"/>
      <sheetName val="material"/>
      <sheetName val="BOM Compile"/>
      <sheetName val="会議室予約.xls"/>
      <sheetName val="ventes mensuelles"/>
      <sheetName val="Engineering Budget"/>
      <sheetName val="Lookup Tables"/>
      <sheetName val="ﾌｫｰﾏｯﾄ"/>
      <sheetName val="validation_11"/>
      <sheetName val="PCS-JIT_Yantai1"/>
      <sheetName val="HS_HB_NE_dr_11"/>
      <sheetName val="JT3_0견적-구11"/>
      <sheetName val="Pln_Pdt1"/>
      <sheetName val="319一元表_1"/>
      <sheetName val="Process_Cost1"/>
      <sheetName val="Europe_PU-11"/>
      <sheetName val="MPL_技連1"/>
      <sheetName val="342E_BLOCK1"/>
      <sheetName val="樹脂_(3)1"/>
      <sheetName val="Ideas_Entered1"/>
      <sheetName val="???_Pilling_upu_S_y1"/>
      <sheetName val="WTC_BODY一覧原紙1"/>
      <sheetName val="LTD_FY001"/>
      <sheetName val="ventes_mensuelles1"/>
      <sheetName val="Engineering_Budget1"/>
      <sheetName val="I4_Danemark_VP_1"/>
      <sheetName val="BOM_Compile1"/>
      <sheetName val="会議室予約_xls1"/>
      <sheetName val="____Pilling_upu_S_y1"/>
      <sheetName val="Mapa_de_armadoras1"/>
      <sheetName val="Costed_BOM_2ndR_40%1"/>
      <sheetName val="validation_1"/>
      <sheetName val="PCS-JIT_Yantai"/>
      <sheetName val="HS_HB_NE_dr_1"/>
      <sheetName val="JT3_0견적-구1"/>
      <sheetName val="Pln_Pdt"/>
      <sheetName val="319一元表_"/>
      <sheetName val="Process_Cost"/>
      <sheetName val="Europe_PU-1"/>
      <sheetName val="MPL_技連"/>
      <sheetName val="342E_BLOCK"/>
      <sheetName val="樹脂_(3)"/>
      <sheetName val="Ideas_Entered"/>
      <sheetName val="???_Pilling_upu_S_y"/>
      <sheetName val="WTC_BODY一覧原紙"/>
      <sheetName val="LTD_FY00"/>
      <sheetName val="ventes_mensuelles"/>
      <sheetName val="Engineering_Budget"/>
      <sheetName val="I4_Danemark_VP_"/>
      <sheetName val="BOM_Compile"/>
      <sheetName val="会議室予約_xls"/>
      <sheetName val="____Pilling_upu_S_y"/>
      <sheetName val="Mapa_de_armadoras"/>
      <sheetName val="Costed_BOM_2ndR_40%"/>
      <sheetName val="Tables"/>
      <sheetName val="Setup"/>
      <sheetName val="ActFcst - old"/>
      <sheetName val="カメラ　v.s. Contract &amp; Budget"/>
      <sheetName val="342A Block"/>
      <sheetName val="KR282ﾚｼﾞﾝ"/>
      <sheetName val="全体表"/>
      <sheetName val="구동"/>
      <sheetName val="ｾｲﾘｭｳ帯2"/>
      <sheetName val="工数ﾃｰﾌﾞﾙ"/>
      <sheetName val="Behälter"/>
      <sheetName val="Daten_-Data"/>
      <sheetName val="Anexo9_ExpStamp"/>
      <sheetName val="391_各"/>
      <sheetName val="HYO"/>
      <sheetName val="보고"/>
      <sheetName val="pulldown"/>
      <sheetName val="X_Sub link_Major Yen base"/>
      <sheetName val="SPCSheet"/>
      <sheetName val="指数比較"/>
      <sheetName val="ﾎﾟﾝﾁ絵+品番１(RB)"/>
      <sheetName val="Features"/>
      <sheetName val="Parts"/>
      <sheetName val="MASTER"/>
      <sheetName val="原単位表"/>
      <sheetName val="Data lists"/>
      <sheetName val="mail"/>
      <sheetName val="CmpLes"/>
      <sheetName val="GMX 002"/>
      <sheetName val="Dropdown Menues"/>
      <sheetName val="rsrc"/>
      <sheetName val="BLOCK???????"/>
      <sheetName val="Roll Out - Limit"/>
      <sheetName val="PROG현황"/>
      <sheetName val="設計通知"/>
      <sheetName val="Constant"/>
      <sheetName val="W168DABA"/>
      <sheetName val="Dropdown_Menues1"/>
      <sheetName val="Roll_Out_-_Limit1"/>
      <sheetName val="Lookup_Tables1"/>
      <sheetName val="Dropdown_Menues"/>
      <sheetName val="Roll_Out_-_Limit"/>
      <sheetName val="Lookup_Tables"/>
      <sheetName val="Ref"/>
      <sheetName val="データ"/>
      <sheetName val="WJ素材費"/>
      <sheetName val="Rr.AXLE"/>
      <sheetName val="Graph"/>
      <sheetName val="InputData"/>
      <sheetName val="HVAC"/>
      <sheetName val="設定"/>
      <sheetName val="總檔  (2)"/>
      <sheetName val="逾期明細"/>
      <sheetName val="89"/>
      <sheetName val="BLOCK_______"/>
      <sheetName val="validation_12"/>
      <sheetName val="PCS-JIT_Yantai2"/>
      <sheetName val="HS_HB_NE_dr_12"/>
      <sheetName val="Pln_Pdt2"/>
      <sheetName val="樹脂_(3)2"/>
      <sheetName val="319一元表_2"/>
      <sheetName val="Europe_PU-12"/>
      <sheetName val="Ideas_Entered2"/>
      <sheetName val="MPL_技連2"/>
      <sheetName val="342E_BLOCK2"/>
      <sheetName val="???_Pilling_upu_S_y2"/>
      <sheetName val="WTC_BODY一覧原紙2"/>
      <sheetName val="Mapa_de_armadoras2"/>
      <sheetName val="____Pilling_upu_S_y2"/>
      <sheetName val="Anexo9_ExpStamp1"/>
      <sheetName val="JT3_0견적-구12"/>
      <sheetName val="Process_Cost2"/>
      <sheetName val="LTD_FY002"/>
      <sheetName val="391_各1"/>
      <sheetName val="Daten_-Data1"/>
      <sheetName val="Costed_BOM_2ndR_40%2"/>
      <sheetName val="カメラ　v_s__Contract_&amp;_Budget"/>
      <sheetName val="I4_Danemark_VP_2"/>
      <sheetName val="BOM_Compile2"/>
      <sheetName val="会議室予約_xls2"/>
      <sheetName val="ventes_mensuelles2"/>
      <sheetName val="Engineering_Budget2"/>
      <sheetName val="Lookup_Tables2"/>
      <sheetName val="Consolidated_Input_Detail"/>
      <sheetName val="ActFcst_-_old"/>
      <sheetName val="Read_me_first"/>
      <sheetName val="List_FunctionGroups"/>
      <sheetName val="P5_ﾒﾀﾙ加工費(ﾚｰｻﾞｰ)"/>
      <sheetName val="GASTOS_ORIGEN"/>
      <sheetName val="MATRIZ_POR_AREA"/>
      <sheetName val="CARTERA_(CPI_A)"/>
      <sheetName val="K440_can_wake-up_logic"/>
      <sheetName val="342A_Block"/>
      <sheetName val="Destination_Table"/>
      <sheetName val="X_Sub_link_Major_Yen_base"/>
      <sheetName val="ALL_PARTS_DETAIL"/>
      <sheetName val="Data_lists"/>
      <sheetName val="GMX_002"/>
      <sheetName val="Rr_AXLE"/>
      <sheetName val="Dropdown_Menues2"/>
      <sheetName val="Roll_Out_-_Limit2"/>
      <sheetName val="總檔__(2)"/>
      <sheetName val="(ＮＥ)_ＤＩＧ＆（TR)"/>
      <sheetName val="Sheet3"/>
      <sheetName val="要因一覧表"/>
      <sheetName val="Suivi hebdo n°1"/>
      <sheetName val="donnees"/>
      <sheetName val="熱効率変化計算"/>
      <sheetName val="직원신상"/>
      <sheetName val="SM-SA(180K)"/>
      <sheetName val="115円ﾍﾞｰｽ"/>
      <sheetName val="STOPINVEST_indicators"/>
      <sheetName val="January"/>
      <sheetName val="TCA"/>
      <sheetName val="一般"/>
      <sheetName val="ME"/>
      <sheetName val="TBL"/>
      <sheetName val="Param"/>
      <sheetName val="Kapitaleinsatz &amp; Umsatz"/>
      <sheetName val="Herstellkosten (Referenz)"/>
      <sheetName val="Working Capital"/>
      <sheetName val="BOL"/>
      <sheetName val="L206 HONDA 1207"/>
      <sheetName val="Q_WORK"/>
      <sheetName val="COMPLIANCE MATRIX"/>
      <sheetName val="VH45DE(仮)"/>
      <sheetName val="Macro1"/>
    </sheetNames>
    <definedNames>
      <definedName name="Macro1"/>
      <definedName name="syoki"/>
      <definedName name="syoki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
      <sheetName val="生産数"/>
      <sheetName val="最終グラフ"/>
      <sheetName val="工数・直材"/>
      <sheetName val="大同"/>
      <sheetName val="QR北米"/>
      <sheetName val="QR国内"/>
      <sheetName val="クランクGr"/>
      <sheetName val="ロス低減"/>
      <sheetName val="サイクルアップ"/>
      <sheetName val="計算ｼｰﾄ"/>
      <sheetName val="最終グラフ (2)"/>
      <sheetName val="大同 (2)"/>
      <sheetName val="大同分"/>
      <sheetName val="別紙3-1機能別ﾌﾞﾛｯｸ別原価目標"/>
      <sheetName val="別紙3-2Budget(機能、費目別)"/>
      <sheetName val="B"/>
      <sheetName val="C"/>
      <sheetName val="A"/>
      <sheetName val="11"/>
      <sheetName val="過不足ﾏﾄﾒ"/>
      <sheetName val="新目標"/>
      <sheetName val="14mmQfup"/>
      <sheetName val="ﾊﾞﾙﾌﾞﾘｰｸ"/>
      <sheetName val="最終グラフ_(2)"/>
      <sheetName val="大同_(2)"/>
      <sheetName val="Sheet1"/>
      <sheetName val="MOTO"/>
      <sheetName val="原単位・経費依頼"/>
      <sheetName val="依頼文"/>
      <sheetName val="生涯利益計画ｼｰﾄ"/>
      <sheetName val="日産ｺﾓﾝR"/>
      <sheetName val="車会集約"/>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FRO変速"/>
      <sheetName val="ABO変速"/>
      <sheetName val="Q-N線"/>
      <sheetName val="진행 DATA (2)"/>
      <sheetName val="#REF"/>
      <sheetName val="入力規制"/>
      <sheetName val="ACO"/>
      <sheetName val="TR-003060(HIC)"/>
      <sheetName val="QTR"/>
      <sheetName val="target_gm"/>
      <sheetName val="Anlycs"/>
      <sheetName val="Mctng"/>
      <sheetName val="Summary-Test #2"/>
      <sheetName val="Croisements (Ai - Ej - Mk) X85"/>
      <sheetName val="daily【計画】"/>
      <sheetName val="Datas"/>
      <sheetName val="Variables"/>
      <sheetName val="Torque_Copie"/>
      <sheetName val="Summary"/>
      <sheetName val="ﾘﾃｲﾆﾝｸﾞﾌﾟﾚｰﾄ強度"/>
      <sheetName val="Sheet1"/>
      <sheetName val="A"/>
      <sheetName val="B"/>
      <sheetName val="VC残留トルク"/>
      <sheetName val="ＶＣ面圧Ｓ"/>
      <sheetName val="VC板厚1"/>
      <sheetName val="HS HB NE dr 1"/>
      <sheetName val="DRING"/>
      <sheetName val="LIPSEAL"/>
      <sheetName val="square1"/>
      <sheetName val="1101_7"/>
      <sheetName val="YK2 TU変速"/>
      <sheetName val="Sheet2"/>
      <sheetName val="NTCNA Option Weights"/>
      <sheetName val="General"/>
      <sheetName val="Macro1"/>
      <sheetName val="DATA"/>
      <sheetName val="ﾃﾞｰﾀ"/>
      <sheetName val="Status項目"/>
      <sheetName val="使い方"/>
      <sheetName val="TM"/>
      <sheetName val="Job List"/>
      <sheetName val="M工場実工数"/>
      <sheetName val="関数"/>
      <sheetName val="部位"/>
      <sheetName val="不具合"/>
      <sheetName val="責任"/>
      <sheetName val="入出力回路"/>
      <sheetName val="熱効率変化計算"/>
      <sheetName val="진행_DATA_(2)"/>
      <sheetName val="Summary-Test_#2"/>
      <sheetName val="Croisements_(Ai_-_Ej_-_Mk)_X85"/>
      <sheetName val="HS_HB_NE_dr_1"/>
      <sheetName val="YK2_TU変速"/>
      <sheetName val="NTCNA_Option_Weights"/>
      <sheetName val="Job_List"/>
      <sheetName val="定数一覧"/>
      <sheetName val="진행_DATA_(2)1"/>
      <sheetName val="Summary-Test_#21"/>
      <sheetName val="Croisements_(Ai_-_Ej_-_Mk)_X851"/>
      <sheetName val="HS_HB_NE_dr_11"/>
      <sheetName val="YK2_TU変速1"/>
      <sheetName val="NTCNA_Option_Weights1"/>
      <sheetName val="Job_List1"/>
      <sheetName val="Resumen"/>
      <sheetName val="APB統合仕様表"/>
      <sheetName val="CK2_P"/>
      <sheetName val="x61b zh2e l1 #1"/>
      <sheetName val="Pmax"/>
      <sheetName val="342e block"/>
      <sheetName val="D1max"/>
      <sheetName val="Nmax"/>
      <sheetName val="D1min"/>
      <sheetName val="Rmax"/>
      <sheetName val="fgr_3.892"/>
      <sheetName val="RADout_BIC水流量10L_min (水温低下)"/>
      <sheetName val="db"/>
      <sheetName val="Tabl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前提"/>
      <sheetName val="採算ｻﾏﾘ"/>
      <sheetName val="採算"/>
      <sheetName val="GS"/>
      <sheetName val="MMP"/>
      <sheetName val="Assumption"/>
      <sheetName val="DE9"/>
      <sheetName val="GR9"/>
      <sheetName val="ES9"/>
      <sheetName val="IR9"/>
      <sheetName val="RU9"/>
      <sheetName val="IL9"/>
      <sheetName val="TR9"/>
      <sheetName val="revised vol &amp; price Dec 18"/>
      <sheetName val="Insurance"/>
      <sheetName val="ocean freight"/>
      <sheetName val="PR9 Tax"/>
      <sheetName val="cost"/>
      <sheetName val="opt package"/>
      <sheetName val="Country Option"/>
      <sheetName val="欧州MMP"/>
      <sheetName val="台数"/>
      <sheetName val="国内広宣費"/>
      <sheetName val="拡販費"/>
      <sheetName val="投資1"/>
      <sheetName val="投資2CF"/>
      <sheetName val="投資2PL"/>
      <sheetName val="投資3CF"/>
      <sheetName val="投資3PL"/>
      <sheetName val="投資4"/>
      <sheetName val="補用品J"/>
      <sheetName val="JPN"/>
      <sheetName val="NAFTA"/>
      <sheetName val="Data"/>
      <sheetName val="EU"/>
      <sheetName val="GEXP"/>
      <sheetName val="KD1"/>
      <sheetName val="PPC"/>
      <sheetName val="KD2"/>
      <sheetName val="KD3"/>
      <sheetName val="←"/>
      <sheetName val="KD4"/>
      <sheetName val="KD5"/>
      <sheetName val="Sheet1"/>
      <sheetName val="GS41-050524_NAFTAcaseC1織込み新ﾚｰﾄ_"/>
    </sheetNames>
    <sheetDataSet>
      <sheetData sheetId="0" refreshError="1"/>
      <sheetData sheetId="1">
        <row r="15">
          <cell r="M15">
            <v>0</v>
          </cell>
        </row>
        <row r="17">
          <cell r="M17">
            <v>0</v>
          </cell>
        </row>
        <row r="40">
          <cell r="E40">
            <v>3.5000000000000003E-2</v>
          </cell>
        </row>
        <row r="42">
          <cell r="E42">
            <v>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RR計画図案"/>
      <sheetName val="●受注累計"/>
      <sheetName val="2001USA Sales"/>
      <sheetName val="MOTO"/>
      <sheetName val="Materials"/>
      <sheetName val="Pln Pdt"/>
      <sheetName val="ﾀｲﾔCP"/>
      <sheetName val="等価CP"/>
      <sheetName val="PROFILE"/>
      <sheetName val="Sheet1"/>
      <sheetName val="RD제품개발투자비(매가)"/>
      <sheetName val="Transmittal Front Page"/>
      <sheetName val="NTCNA Option Weights"/>
      <sheetName val="原単位表"/>
      <sheetName val="◎積載質量表"/>
      <sheetName val="Steel"/>
      <sheetName val="HS HB NE dr 1"/>
      <sheetName val="SUB(C)"/>
      <sheetName val="#REF"/>
      <sheetName val="総合B"/>
      <sheetName val="星取表"/>
      <sheetName val="MF"/>
      <sheetName val="WTC BODY一覧原紙"/>
      <sheetName val="MASTER, Assy Month"/>
      <sheetName val="75 Nig."/>
      <sheetName val="FR管理工程図"/>
      <sheetName val="Aztek"/>
      <sheetName val="XV0個人"/>
      <sheetName val="1"/>
      <sheetName val="Ａ-1"/>
      <sheetName val="010109"/>
      <sheetName val="部品部署"/>
      <sheetName val="ETRS"/>
      <sheetName val="Data sheet"/>
      <sheetName val="WJ素材費"/>
      <sheetName val="Read me first"/>
      <sheetName val="Page 31"/>
      <sheetName val="Page 8"/>
      <sheetName val="カチオン・コストテーブル"/>
      <sheetName val="RATES"/>
      <sheetName val="Material Cost"/>
      <sheetName val="D"/>
      <sheetName val="Precios"/>
      <sheetName val="RACK (CB)new"/>
      <sheetName val="ROM定数、補間"/>
      <sheetName val="MAT components"/>
      <sheetName val="購入品"/>
      <sheetName val="【DATA.11_01～】全体ねじり剛性（FR　INPUT）"/>
      <sheetName val="material"/>
      <sheetName val="pro"/>
      <sheetName val="PRO1"/>
      <sheetName val="ADV0"/>
      <sheetName val="Q_ｻﾏﾘｰﾃﾞｰﾀ荷量操作"/>
      <sheetName val="Costed BOM 2ndR 40%"/>
      <sheetName val="Overhead_Rate"/>
      <sheetName val="Machine_Rate"/>
      <sheetName val="Material_Rate"/>
      <sheetName val="Titel"/>
      <sheetName val="square1"/>
      <sheetName val="6Technical Term"/>
      <sheetName val="７予計"/>
      <sheetName val="後処理"/>
      <sheetName val="実績見込99"/>
      <sheetName val="1226議事録"/>
      <sheetName val="ｸﾞﾗﾌﾃﾞｰﾀ"/>
      <sheetName val="RFL FRF VAT"/>
      <sheetName val="Freight Table"/>
      <sheetName val="Purchased Parts"/>
      <sheetName val="Process Cost"/>
      <sheetName val="Datelookup"/>
      <sheetName val="CI 6P with orig Chart 1 format"/>
      <sheetName val="Project Maintenance"/>
      <sheetName val="L52A国内台当り"/>
      <sheetName val="プロパティ"/>
      <sheetName val="部品情報"/>
      <sheetName val="block"/>
      <sheetName val="LISTS"/>
      <sheetName val="設備保全"/>
      <sheetName val="X_Sub link_Minor Yen base"/>
      <sheetName val="発注書"/>
      <sheetName val="ｺｰﾄﾞ変換"/>
      <sheetName val="Histogram"/>
      <sheetName val="244豪州一般ZD301生試"/>
      <sheetName val="日程管理表"/>
      <sheetName val="Car Flow"/>
      <sheetName val="L206 HONDA 0208"/>
      <sheetName val="Top Page"/>
      <sheetName val="MTP Info"/>
      <sheetName val="事務所引越見積書"/>
      <sheetName val="Constants"/>
      <sheetName val="년도별실"/>
      <sheetName val="ﾕｰｻﾞｰ設定"/>
      <sheetName val="MPL 技連"/>
      <sheetName val="342E BLOCK"/>
      <sheetName val="ENGINE"/>
      <sheetName val="日付コントロール"/>
      <sheetName val="試算表"/>
      <sheetName val="TB"/>
      <sheetName val="FY03 vs Fy02 Bud"/>
      <sheetName val="KR282ﾚｼﾞﾝ"/>
      <sheetName val="Financials"/>
      <sheetName val="R1_DM"/>
      <sheetName val="99年度原単位"/>
      <sheetName val="List"/>
      <sheetName val="CONDICIONES"/>
      <sheetName val="BoM"/>
      <sheetName val="Data"/>
      <sheetName val="MM%20RR計画図案.xls"/>
      <sheetName val="nfc"/>
      <sheetName val="ﾊﾟｲﾌﾟ"/>
      <sheetName val="他材料費"/>
      <sheetName val="熱延鋼板"/>
      <sheetName val="冷延鋼板"/>
      <sheetName val="Sheet7"/>
      <sheetName val="Menu deroulant"/>
      <sheetName val="全品番DETAILS-LOT"/>
      <sheetName val="図面台帳"/>
      <sheetName val="Sales"/>
      <sheetName val="Summary"/>
      <sheetName val="入力サマリ (GEO30-31比較)"/>
      <sheetName val="FH Altered tool quote sheet"/>
      <sheetName val="IP標時xls"/>
      <sheetName val="MM%20RR計画図案"/>
      <sheetName val="MM_RR計画図案"/>
      <sheetName val="2001USA_Sales"/>
      <sheetName val="Pln_Pdt"/>
      <sheetName val="Transmittal_Front_Page"/>
      <sheetName val="NTCNA_Option_Weights"/>
      <sheetName val="HS_HB_NE_dr_1"/>
      <sheetName val="WTC_BODY一覧原紙"/>
      <sheetName val="MASTER,_Assy_Month"/>
      <sheetName val="75_Nig_"/>
      <sheetName val="Data_sheet"/>
      <sheetName val="【DATA_11_01～】全体ねじり剛性（FR　INPUT）"/>
      <sheetName val="MM_RR計画図案1"/>
      <sheetName val="P42D(USA)正ﾓSPECﾁｪｯｸﾘｽﾄ061031"/>
      <sheetName val="U5-1341"/>
      <sheetName val="Table"/>
      <sheetName val="差し出し人リスト"/>
      <sheetName val="Specific Data"/>
      <sheetName val="名簿データ"/>
      <sheetName val="Margin"/>
      <sheetName val="(9.30) IP"/>
      <sheetName val="Cambio03_ok"/>
      <sheetName val="MAP Bumper Capacity Conditions"/>
      <sheetName val="L206 HONDA 1207"/>
      <sheetName val="印刷不要"/>
      <sheetName val="LMPU"/>
      <sheetName val="code list"/>
      <sheetName val="exhaust rank graph"/>
      <sheetName val="p2-1"/>
      <sheetName val="③F-List"/>
      <sheetName val="Read_me_first"/>
      <sheetName val="Page_31"/>
      <sheetName val="Page_8"/>
      <sheetName val="Material_Cost"/>
      <sheetName val="RACK_(CB)new"/>
      <sheetName val="MAT_components"/>
      <sheetName val="Freight_Table"/>
      <sheetName val="Purchased_Parts"/>
      <sheetName val="Process_Cost"/>
      <sheetName val="CI_6P_with_orig_Chart_1_format"/>
      <sheetName val="Costed_BOM_2ndR_40%"/>
      <sheetName val="X_Sub_link_Minor_Yen_base"/>
      <sheetName val="RFL_FRF_VAT"/>
      <sheetName val="Project_Maintenance"/>
      <sheetName val="Car_Flow"/>
      <sheetName val="L206_HONDA_0208"/>
      <sheetName val="Top_Page"/>
      <sheetName val="MTP_Info"/>
      <sheetName val="6Technical_Term"/>
      <sheetName val="MPL_技連"/>
      <sheetName val="342E_BLOCK"/>
      <sheetName val="code_list"/>
      <sheetName val="FY03_vs_Fy02_Bud"/>
      <sheetName val="MM%20RR計画図案_xls"/>
      <sheetName val="ﾃﾝﾌﾟﾚｰﾄ"/>
      <sheetName val="Facility 35"/>
      <sheetName val="MC3(main)"/>
      <sheetName val="MC1"/>
      <sheetName val="Mild Elec--Mileage Fleets"/>
      <sheetName val="Mild Ele--Mileag QQ Diesel Priv"/>
      <sheetName val="Instructions"/>
      <sheetName val="SP Trim EU"/>
      <sheetName val="UC_UM"/>
      <sheetName val="昇給後"/>
      <sheetName val="PC NO. 08"/>
      <sheetName val="Model"/>
      <sheetName val="SAV"/>
      <sheetName val="噴射系"/>
      <sheetName val="エンストリミッタ"/>
      <sheetName val="ENG一次遅れ時定数"/>
      <sheetName val="InternalExternal"/>
      <sheetName val="OCCURRENCE_FACTOR"/>
      <sheetName val="MEB_LISTS"/>
      <sheetName val="ﾒﾘｯﾄｲﾝｸﾘｰｽ"/>
      <sheetName val="最新所属（16th Apr.）"/>
      <sheetName val="ポイント表"/>
      <sheetName val="調整給３"/>
      <sheetName val="Masterdata"/>
      <sheetName val="Database_Vehicle"/>
      <sheetName val="Hypothese"/>
      <sheetName val="ECB"/>
      <sheetName val="RM cost Evapo Standarti"/>
      <sheetName val="Suivi"/>
      <sheetName val="Master Parts List"/>
      <sheetName val="Base"/>
      <sheetName val="Langage"/>
      <sheetName val="Sheet3"/>
      <sheetName val="Local All"/>
      <sheetName val="NML Except DUK"/>
      <sheetName val="NML All"/>
      <sheetName val="g4"/>
      <sheetName val="1.Note"/>
      <sheetName val="F4301"/>
      <sheetName val="Hyp"/>
      <sheetName val="T. DE C."/>
      <sheetName val="6DOF"/>
      <sheetName val="machines"/>
      <sheetName val="NMEX - IT &amp; Microsoft"/>
      <sheetName val="Tables"/>
      <sheetName val="Setup"/>
      <sheetName val="Users"/>
      <sheetName val="Base de données"/>
      <sheetName val="MC&amp;다변화"/>
      <sheetName val="MM_RR計画図案2"/>
      <sheetName val="2001USA_Sales1"/>
      <sheetName val="Pln_Pdt1"/>
      <sheetName val="Transmittal_Front_Page1"/>
      <sheetName val="NTCNA_Option_Weights1"/>
      <sheetName val="HS_HB_NE_dr_11"/>
      <sheetName val="WTC_BODY一覧原紙1"/>
      <sheetName val="MASTER,_Assy_Month1"/>
      <sheetName val="75_Nig_1"/>
      <sheetName val="Data_sheet1"/>
      <sheetName val="MAT_components1"/>
      <sheetName val="Read_me_first1"/>
      <sheetName val="RFL_FRF_VAT1"/>
      <sheetName val="【DATA_11_01～】全体ねじり剛性（FR　INPUT）1"/>
      <sheetName val="Page_311"/>
      <sheetName val="Page_81"/>
      <sheetName val="Material_Cost1"/>
      <sheetName val="RACK_(CB)new1"/>
      <sheetName val="6Technical_Term1"/>
      <sheetName val="Project_Maintenance1"/>
      <sheetName val="Freight_Table1"/>
      <sheetName val="Purchased_Parts1"/>
      <sheetName val="Process_Cost1"/>
      <sheetName val="CI_6P_with_orig_Chart_1_format1"/>
      <sheetName val="Costed_BOM_2ndR_40%1"/>
      <sheetName val="X_Sub_link_Minor_Yen_base1"/>
      <sheetName val="Car_Flow1"/>
      <sheetName val="L206_HONDA_02081"/>
      <sheetName val="Top_Page1"/>
      <sheetName val="MTP_Info1"/>
      <sheetName val="MPL_技連1"/>
      <sheetName val="342E_BLOCK1"/>
      <sheetName val="MM%20RR計画図案_xls1"/>
      <sheetName val="FY03_vs_Fy02_Bud1"/>
      <sheetName val="Menu_deroulant"/>
      <sheetName val="入力サマリ_(GEO30-31比較)"/>
      <sheetName val="Specific_Data"/>
      <sheetName val="(9_30)_IP"/>
      <sheetName val="MAP_Bumper_Capacity_Conditions"/>
      <sheetName val="FH_Altered_tool_quote_sheet"/>
      <sheetName val="code_list1"/>
      <sheetName val="Mild_Elec--Mileage_Fleets"/>
      <sheetName val="Mild_Ele--Mileag_QQ_Diesel_Priv"/>
      <sheetName val="勤務ｼﾌﾄﾍﾞｰｽ表 下期"/>
      <sheetName val="NMEF_margin"/>
      <sheetName val="MM_RR計画図案5"/>
      <sheetName val="Pln_Pdt3"/>
      <sheetName val="2001USA_Sales3"/>
      <sheetName val="Transmittal_Front_Page3"/>
      <sheetName val="NTCNA_Option_Weights3"/>
      <sheetName val="75_Nig_3"/>
      <sheetName val="HS_HB_NE_dr_13"/>
      <sheetName val="MTP_Info3"/>
      <sheetName val="WTC_BODY一覧原紙3"/>
      <sheetName val="MASTER,_Assy_Month3"/>
      <sheetName val="MAT_components3"/>
      <sheetName val="Read_me_first3"/>
      <sheetName val="Data_sheet3"/>
      <sheetName val="【DATA_11_01～】全体ねじり剛性（FR　INPUT）3"/>
      <sheetName val="Pln_Pdt2"/>
      <sheetName val="2001USA_Sales2"/>
      <sheetName val="Transmittal_Front_Page2"/>
      <sheetName val="NTCNA_Option_Weights2"/>
      <sheetName val="75_Nig_2"/>
      <sheetName val="HS_HB_NE_dr_12"/>
      <sheetName val="MTP_Info2"/>
      <sheetName val="WTC_BODY一覧原紙2"/>
      <sheetName val="MASTER,_Assy_Month2"/>
      <sheetName val="MAT_components2"/>
      <sheetName val="Read_me_first2"/>
      <sheetName val="Data_sheet2"/>
      <sheetName val="【DATA_11_01～】全体ねじり剛性（FR　INPUT）2"/>
      <sheetName val="MM_RR計画図案3"/>
      <sheetName val="MM_RR計画図案4"/>
      <sheetName val="CARACTERISTIQUES"/>
      <sheetName val="__jx0zb001_04chasis___________2"/>
      <sheetName val="Resumen"/>
      <sheetName val="MAPTFA0(H_R)"/>
    </sheetNames>
    <definedNames>
      <definedName name="Module1.Bt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refreshError="1"/>
      <sheetData sheetId="30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標駆動力990913"/>
      <sheetName val="U5-1341"/>
      <sheetName val="HS HB NE dr 1"/>
      <sheetName val="g4"/>
      <sheetName val="TC性能"/>
      <sheetName val="面補間使用例"/>
      <sheetName val="MAPTFA0(H_R)"/>
      <sheetName val="normal mode"/>
      <sheetName val="ROM定数、補間"/>
      <sheetName val="Graph"/>
      <sheetName val="Data"/>
      <sheetName val="InputData"/>
      <sheetName val="square1"/>
      <sheetName val="DTC Chart"/>
      <sheetName val="ABO変速"/>
      <sheetName val="Sheet1"/>
      <sheetName val="新規00上ｸﾞﾗﾌ"/>
      <sheetName val="ADV0"/>
      <sheetName val="TSL検討"/>
      <sheetName val="NTCNA Option Weights"/>
      <sheetName val="#REF"/>
      <sheetName val="手順書"/>
      <sheetName val="最終点火時期"/>
      <sheetName val="リスト"/>
      <sheetName val="(ＮＥ) ＤＩＧ＆（TR)"/>
      <sheetName val="熱効率変化計算"/>
      <sheetName val="零三"/>
      <sheetName val="10MY D22 MEX"/>
      <sheetName val="MOTO"/>
      <sheetName val="WTC BODY一覧原紙"/>
      <sheetName val="補間"/>
      <sheetName val="Japan Data（実）"/>
      <sheetName val="追浜（済）"/>
      <sheetName val="Tab1"/>
      <sheetName val="Plan Sheet"/>
      <sheetName val="Agenda"/>
      <sheetName val="PRO1"/>
      <sheetName val="material"/>
      <sheetName val="pro"/>
      <sheetName val="暗騒音→等高線"/>
      <sheetName val="FY03 vs Fy02 Bud"/>
      <sheetName val="Pln Pdt"/>
      <sheetName val="HS_HB_NE_dr_1"/>
      <sheetName val="normal_mode"/>
      <sheetName val="DTC_Chart"/>
      <sheetName val="NTCNA_Option_Weights"/>
      <sheetName val="(ＮＥ)_ＤＩＧ＆（TR)"/>
      <sheetName val="WTC_BODY一覧原紙"/>
      <sheetName val="10MY_D22_MEX"/>
      <sheetName val="Sheet2"/>
      <sheetName val="N制御構成"/>
      <sheetName val="流量-圧力"/>
      <sheetName val="Engine"/>
      <sheetName val="一覧"/>
      <sheetName val="A"/>
      <sheetName val="WOT ADV FH"/>
      <sheetName val="空気量感度"/>
      <sheetName val="文書管理台帳"/>
      <sheetName val="5820"/>
      <sheetName val="Configuration Control Board"/>
      <sheetName val="品情"/>
      <sheetName val="Read me first"/>
      <sheetName val="319一元表 "/>
      <sheetName val="計算ｼｰﾄ"/>
      <sheetName val="Sommaire"/>
      <sheetName val="MT1 2eme module"/>
      <sheetName val="mbtcal"/>
      <sheetName val="Base"/>
      <sheetName val="Ｆｕｌｌ ｌｉｓｔ"/>
      <sheetName val="tmplt"/>
      <sheetName val="HS_HB_NE_dr_11"/>
      <sheetName val="normal_mode1"/>
      <sheetName val="MOTEUR"/>
      <sheetName val="噴射系"/>
      <sheetName val="P5 ﾒﾀﾙ加工費(ﾚｰｻﾞｰ)"/>
      <sheetName val="02年ク対UE,UA"/>
      <sheetName val="SettingResponsibilityDepartment"/>
      <sheetName val="sheet5"/>
      <sheetName val="DRING"/>
      <sheetName val="LIPSEAL"/>
      <sheetName val="list"/>
      <sheetName val="エン担定数H2"/>
      <sheetName val="RFL FRF VAT"/>
      <sheetName val="MEB_LISTS"/>
      <sheetName val="X_Sub link_Minor Yen base"/>
      <sheetName val="3業務分担俵(KT4-97.6"/>
      <sheetName val="损益表（按单位)01"/>
      <sheetName val="愛知・日デ"/>
      <sheetName val="点火時期"/>
      <sheetName val="Cooling Resul Current"/>
      <sheetName val="HS_HB_NE_dr_12"/>
      <sheetName val="normal_mode2"/>
      <sheetName val="NTCNA_Option_Weights1"/>
      <sheetName val="DTC_Chart1"/>
      <sheetName val="WTC_BODY一覧原紙1"/>
      <sheetName val="10MY_D22_MEX1"/>
      <sheetName val="FY03_vs_Fy02_Bud"/>
      <sheetName val="Japan_Data（実）"/>
      <sheetName val="(ＮＥ)_ＤＩＧ＆（TR)1"/>
      <sheetName val="Plan_Sheet"/>
      <sheetName val="WOT_ADV_FH"/>
      <sheetName val="Pln_Pdt"/>
      <sheetName val="Configuration_Control_Board"/>
      <sheetName val="Read_me_first"/>
      <sheetName val="319一元表_"/>
      <sheetName val="RFL_FRF_VAT"/>
      <sheetName val="MT1_2eme_module"/>
      <sheetName val="Ｆｕｌｌ_ｌｉｓｔ"/>
      <sheetName val="HS_HB_NE_dr_13"/>
      <sheetName val="normal_mode3"/>
      <sheetName val="NTCNA_Option_Weights2"/>
      <sheetName val="DTC_Chart2"/>
      <sheetName val="WTC_BODY一覧原紙2"/>
      <sheetName val="10MY_D22_MEX2"/>
      <sheetName val="FY03_vs_Fy02_Bud1"/>
      <sheetName val="Japan_Data（実）1"/>
      <sheetName val="(ＮＥ)_ＤＩＧ＆（TR)2"/>
      <sheetName val="Plan_Sheet1"/>
      <sheetName val="WOT_ADV_FH1"/>
      <sheetName val="Pln_Pdt1"/>
      <sheetName val="Configuration_Control_Board1"/>
      <sheetName val="Read_me_first1"/>
      <sheetName val="319一元表_1"/>
      <sheetName val="RFL_FRF_VAT1"/>
      <sheetName val="MT1_2eme_module1"/>
      <sheetName val="Ｆｕｌｌ_ｌｉｓｔ1"/>
      <sheetName val="FUGA AFB"/>
      <sheetName val="POROS AFE"/>
      <sheetName val="POROS AFB"/>
      <sheetName val="使い方"/>
      <sheetName val="全体表"/>
      <sheetName val="RXOD2max"/>
      <sheetName val="P5_ﾒﾀﾙ加工費(ﾚｰｻﾞｰ)"/>
      <sheetName val="P5_ﾒﾀﾙ加工費(ﾚｰｻﾞｰ)1"/>
      <sheetName val="HS_HB_NE_dr_14"/>
      <sheetName val="normal_mode4"/>
      <sheetName val="DTC_Chart3"/>
      <sheetName val="NTCNA_Option_Weights3"/>
      <sheetName val="WTC_BODY一覧原紙3"/>
      <sheetName val="10MY_D22_MEX3"/>
      <sheetName val="(ＮＥ)_ＤＩＧ＆（TR)3"/>
      <sheetName val="Japan_Data（実）2"/>
      <sheetName val="Plan_Sheet2"/>
      <sheetName val="FY03_vs_Fy02_Bud2"/>
      <sheetName val="WOT_ADV_FH2"/>
      <sheetName val="Pln_Pdt2"/>
      <sheetName val="319一元表_2"/>
      <sheetName val="Read_me_first2"/>
      <sheetName val="Configuration_Control_Board2"/>
      <sheetName val="MT1_2eme_module2"/>
      <sheetName val="Ｆｕｌｌ_ｌｉｓｔ2"/>
      <sheetName val="P5_ﾒﾀﾙ加工費(ﾚｰｻﾞｰ)2"/>
      <sheetName val="3業務分担俵(KT4-97_6"/>
      <sheetName val="HS_HB_NE_dr_15"/>
      <sheetName val="normal_mode5"/>
      <sheetName val="DTC_Chart4"/>
      <sheetName val="NTCNA_Option_Weights4"/>
      <sheetName val="10MY_D22_MEX4"/>
      <sheetName val="(ＮＥ)_ＤＩＧ＆（TR)4"/>
      <sheetName val="WTC_BODY一覧原紙4"/>
      <sheetName val="Japan_Data（実）3"/>
      <sheetName val="Plan_Sheet3"/>
      <sheetName val="FY03_vs_Fy02_Bud3"/>
      <sheetName val="Pln_Pdt3"/>
      <sheetName val="WOT_ADV_FH3"/>
      <sheetName val="Configuration_Control_Board3"/>
      <sheetName val="319一元表_3"/>
      <sheetName val="Read_me_first3"/>
      <sheetName val="MT1_2eme_module3"/>
      <sheetName val="Ｆｕｌｌ_ｌｉｓｔ3"/>
      <sheetName val="P5_ﾒﾀﾙ加工費(ﾚｰｻﾞｰ)3"/>
      <sheetName val="3業務分担俵(KT4-97_61"/>
      <sheetName val="制造成本预算表A3"/>
      <sheetName val="物流费用预算表(A4)"/>
      <sheetName val="销售费用预算表(A4)"/>
      <sheetName val="管理费用预算表(A4)"/>
      <sheetName val="信息费用预算表(A4) "/>
      <sheetName val="研发费用预算明细表A3"/>
      <sheetName val="__JP0KF002_0_pPOST_UEB________2"/>
      <sheetName val="RFL_FRF_VAT2"/>
      <sheetName val="X_Sub_link_Minor_Yen_base"/>
      <sheetName val="Cooling_Resul_Current"/>
      <sheetName val="Definitions"/>
      <sheetName val="6、内设功能说明书"/>
      <sheetName val="封面"/>
      <sheetName val="ass'y 06-11'05"/>
      <sheetName val="ass'y 06-11'05 (2)"/>
      <sheetName val="진행 DATA (2)"/>
      <sheetName val="Rates"/>
      <sheetName val="mainCPU"/>
      <sheetName val="HS_HB_NE_dr_16"/>
      <sheetName val="normal_mode6"/>
      <sheetName val="DTC_Chart5"/>
      <sheetName val="NTCNA_Option_Weights5"/>
      <sheetName val="10MY_D22_MEX5"/>
      <sheetName val="(ＮＥ)_ＤＩＧ＆（TR)5"/>
      <sheetName val="WTC_BODY一覧原紙5"/>
      <sheetName val="Japan_Data（実）4"/>
      <sheetName val="Plan_Sheet4"/>
      <sheetName val="FY03_vs_Fy02_Bud4"/>
      <sheetName val="Pln_Pdt4"/>
      <sheetName val="WOT_ADV_FH4"/>
      <sheetName val="Configuration_Control_Board4"/>
      <sheetName val="319一元表_4"/>
      <sheetName val="Read_me_first4"/>
      <sheetName val="MT1_2eme_module4"/>
      <sheetName val="Ｆｕｌｌ_ｌｉｓｔ4"/>
      <sheetName val="P5_ﾒﾀﾙ加工費(ﾚｰｻﾞｰ)4"/>
      <sheetName val="RFL_FRF_VAT3"/>
      <sheetName val="X_Sub_link_Minor_Yen_base1"/>
      <sheetName val="3業務分担俵(KT4-97_62"/>
      <sheetName val="Cooling_Resul_Current1"/>
      <sheetName val="信息费用预算表(A4)_"/>
      <sheetName val="ass'y_06-11'05"/>
      <sheetName val="ass'y_06-11'05_(2)"/>
      <sheetName val="MF"/>
    </sheetNames>
    <definedNames>
      <definedName name="Module1.interpola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SE512"/>
      <sheetName val="1"/>
      <sheetName val="ROM定数、補間"/>
      <sheetName val="Data"/>
      <sheetName val="一覧"/>
      <sheetName val="ADV0"/>
      <sheetName val="NTCNA Option Weights"/>
      <sheetName val="ABO変速"/>
      <sheetName val="(ＮＥ) ＤＩＧ＆（TR)"/>
      <sheetName val="手順書"/>
      <sheetName val="熱効率変化計算"/>
      <sheetName val="MOTO"/>
      <sheetName val="リークあり"/>
      <sheetName val="ALL PARTS DETAIL"/>
      <sheetName val="ER3-120-20-001～"/>
      <sheetName val="Graph"/>
      <sheetName val="InputData"/>
      <sheetName val="零三"/>
      <sheetName val="TC性能"/>
      <sheetName val="暗騒音→等高線"/>
      <sheetName val="Sheet1"/>
      <sheetName val="面補間使用例"/>
      <sheetName val="Ｆｕｌｌ ｌｉｓｔ"/>
      <sheetName val="Plan Sheet"/>
      <sheetName val="#REF"/>
      <sheetName val="Configuration Control Board"/>
      <sheetName val="NTCNA_Option_Weights"/>
      <sheetName val="MPL 技連"/>
      <sheetName val="342E BLOCK"/>
      <sheetName val="駆動機"/>
      <sheetName val="Pln Pdt"/>
      <sheetName val="Eng"/>
      <sheetName val="推移グラフ"/>
      <sheetName val="Customer input"/>
      <sheetName val="10MY D22 MEX"/>
      <sheetName val="ﾕﾆｯﾄUR(8.23)"/>
      <sheetName val="square1"/>
      <sheetName val="HS HB NE dr 1"/>
      <sheetName val="DTC Chart"/>
      <sheetName val="NTCNA_Option_Weights1"/>
      <sheetName val="(ＮＥ)_ＤＩＧ＆（TR)"/>
      <sheetName val="Ｆｕｌｌ_ｌｉｓｔ"/>
      <sheetName val="Plan_Sheet"/>
      <sheetName val="ALL_PARTS_DETAIL"/>
      <sheetName val="NTCNA_Option_Weights3"/>
      <sheetName val="(ＮＥ)_ＤＩＧ＆（TR)2"/>
      <sheetName val="Ｆｕｌｌ_ｌｉｓｔ2"/>
      <sheetName val="Plan_Sheet2"/>
      <sheetName val="ALL_PARTS_DETAIL2"/>
      <sheetName val="NTCNA_Option_Weights2"/>
      <sheetName val="(ＮＥ)_ＤＩＧ＆（TR)1"/>
      <sheetName val="Ｆｕｌｌ_ｌｉｓｔ1"/>
      <sheetName val="Plan_Sheet1"/>
      <sheetName val="ALL_PARTS_DETAIL1"/>
      <sheetName val="NTCNA_Option_Weights4"/>
      <sheetName val="(ＮＥ)_ＤＩＧ＆（TR)3"/>
      <sheetName val="Ｆｕｌｌ_ｌｉｓｔ3"/>
      <sheetName val="Plan_Sheet3"/>
      <sheetName val="ALL_PARTS_DETAIL3"/>
      <sheetName val="使い方"/>
      <sheetName val="Configuration_Control_Board"/>
      <sheetName val="Pln_Pdt"/>
      <sheetName val="Customer_input"/>
      <sheetName val="10MY_D22_MEX"/>
      <sheetName val="HS_HB_NE_dr_1"/>
      <sheetName val="MPL_技連"/>
      <sheetName val="342E_BLOCK"/>
      <sheetName val="ﾕﾆｯﾄUR(8_23)"/>
      <sheetName val="DTC_Chart"/>
      <sheetName val="NTCNA_Option_Weights5"/>
      <sheetName val="Ｆｕｌｌ_ｌｉｓｔ4"/>
      <sheetName val="Plan_Sheet4"/>
      <sheetName val="(ＮＥ)_ＤＩＧ＆（TR)4"/>
      <sheetName val="ALL_PARTS_DETAIL4"/>
    </sheetNames>
    <definedNames>
      <definedName name="Module1.txt1"/>
      <definedName name="Module1.txt10"/>
      <definedName name="Module1.txt11"/>
      <definedName name="Module1.txt12"/>
      <definedName name="Module1.txt13"/>
      <definedName name="Module1.txt14"/>
      <definedName name="Module1.txt15"/>
      <definedName name="Module1.txt16"/>
      <definedName name="Module1.txt17"/>
      <definedName name="Module1.txt18"/>
      <definedName name="Module1.txt2"/>
      <definedName name="Module1.txt3"/>
      <definedName name="Module1.txt4"/>
      <definedName name="Module1.txt5"/>
      <definedName name="Module1.txt6"/>
      <definedName name="Module1.txt7"/>
      <definedName name="Module1.txt8"/>
      <definedName name="Module1.txt9"/>
      <definedName name="Module2.Macro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図リスト1･20"/>
      <sheetName val="カチオン・コストテーブル"/>
      <sheetName val="Pln Pdt"/>
      <sheetName val="Sheet1"/>
      <sheetName val="出図リスト1･20.xls"/>
      <sheetName val="MOTO"/>
      <sheetName val="Freight Table"/>
      <sheetName val="Purchased Parts"/>
      <sheetName val="総合B"/>
      <sheetName val="Pln_Pdt"/>
      <sheetName val="MPL 技連"/>
      <sheetName val="342E BLOCK"/>
      <sheetName val="設備投資"/>
      <sheetName val="零三"/>
      <sheetName val="amp_spr"/>
      <sheetName val="machines"/>
      <sheetName val="JINKYU"/>
      <sheetName val="班部番別"/>
      <sheetName val="Read me first"/>
      <sheetName val="噴射系"/>
      <sheetName val="Precios"/>
      <sheetName val="別紙3.2機能目標原価集約表"/>
      <sheetName val="%E5%87%BA%E5%9B%B3%E3%83%AA%E3%"/>
      <sheetName val="Roll Material"/>
      <sheetName val="Master Parts List"/>
      <sheetName val="LOTUS"/>
      <sheetName val="事務所引越見積書"/>
      <sheetName val="使い方"/>
      <sheetName val="Ａ-1"/>
      <sheetName val="流资汇总"/>
      <sheetName val="CD新旧比較"/>
      <sheetName val="Information"/>
      <sheetName val="new"/>
      <sheetName val="old"/>
      <sheetName val="HS HB NE dr 1"/>
      <sheetName val="NTCNA Option Weights"/>
      <sheetName val="Supplier"/>
      <sheetName val="Pln_Pdt2"/>
      <sheetName val="出図リスト1･20_xls1"/>
      <sheetName val="Freight_Table1"/>
      <sheetName val="Purchased_Parts1"/>
      <sheetName val="MPL_技連1"/>
      <sheetName val="342E_BLOCK1"/>
      <sheetName val="NTCNA_Option_Weights1"/>
      <sheetName val="Pln_Pdt1"/>
      <sheetName val="出図リスト1･20_xls"/>
      <sheetName val="Freight_Table"/>
      <sheetName val="Purchased_Parts"/>
      <sheetName val="MPL_技連"/>
      <sheetName val="342E_BLOCK"/>
      <sheetName val="NTCNA_Option_Weights"/>
      <sheetName val="条件表"/>
      <sheetName val="square1"/>
      <sheetName val="Macro1"/>
      <sheetName val="PILOT APP."/>
      <sheetName val="FTR MACRo"/>
      <sheetName val="NAME"/>
      <sheetName val="재료"/>
      <sheetName val="원재료가"/>
      <sheetName val="차종별"/>
      <sheetName val="W-현원가"/>
      <sheetName val="89"/>
      <sheetName val="AT部品管理台帳  (2)"/>
      <sheetName val="問題分析票"/>
      <sheetName val="Table"/>
      <sheetName val="県別ﾏﾙﾁ"/>
      <sheetName val="74上"/>
      <sheetName val="(9.30) IP"/>
      <sheetName val="ETRS"/>
      <sheetName val="排気認証用グラフ一覧表"/>
      <sheetName val="TransitMode_Function_Check"/>
      <sheetName val="ﾍﾞﾀﾘｽﾄ"/>
      <sheetName val="サンプル"/>
      <sheetName val="PROFILE"/>
      <sheetName val="#REF"/>
      <sheetName val="Sheet7"/>
      <sheetName val="FY03 vs Fy02 Bud"/>
      <sheetName val="RATES"/>
      <sheetName val="要旨一覧表"/>
      <sheetName val="N719(NC)"/>
      <sheetName val="XV0個人"/>
      <sheetName val="Main"/>
      <sheetName val="2001USA Sales"/>
      <sheetName val="名簿データ"/>
      <sheetName val="Local All"/>
      <sheetName val="NML Except DUK"/>
      <sheetName val="NML All"/>
      <sheetName val="サイン・経歴記入欄"/>
      <sheetName val="HS_HB_NE_dr_1"/>
      <sheetName val="Local_All"/>
      <sheetName val="NML_Except_DUK"/>
      <sheetName val="NML_All"/>
      <sheetName val="Rev #1 &amp; #2"/>
      <sheetName val="DATA"/>
      <sheetName val="Mix Charts"/>
      <sheetName val="Carflow 05 Formats - May"/>
      <sheetName val="VPIPE Data"/>
      <sheetName val="Base"/>
      <sheetName val="machine_costs"/>
      <sheetName val="동명재고"/>
      <sheetName val="국가DATA"/>
      <sheetName val="集計結果"/>
      <sheetName val="Pln_Pdt3"/>
      <sheetName val="出図リスト1･20_xls2"/>
      <sheetName val="Freight_Table2"/>
      <sheetName val="Purchased_Parts2"/>
      <sheetName val="MPL_技連2"/>
      <sheetName val="342E_BLOCK2"/>
      <sheetName val="NTCNA_Option_Weights2"/>
      <sheetName val="Roll_Material"/>
      <sheetName val="Master_Parts_List"/>
      <sheetName val="Read_me_first"/>
      <sheetName val="別紙3_2機能目標原価集約表"/>
      <sheetName val="HS_HB_NE_dr_11"/>
      <sheetName val="Local_All1"/>
      <sheetName val="NML_Except_DUK1"/>
      <sheetName val="NML_All1"/>
      <sheetName val="PILOT_APP_"/>
      <sheetName val="FTR_MACRo"/>
      <sheetName val="(9_30)_IP"/>
      <sheetName val="AT部品管理台帳__(2)"/>
      <sheetName val="FY03_vs_Fy02_Bud"/>
      <sheetName val="Workdays"/>
      <sheetName val="Constant"/>
      <sheetName val="Pln_Pdt4"/>
      <sheetName val="出図リスト1･20_xls3"/>
      <sheetName val="Freight_Table3"/>
      <sheetName val="Purchased_Parts3"/>
      <sheetName val="HS_HB_NE_dr_12"/>
      <sheetName val="別紙3_2機能目標原価集約表1"/>
      <sheetName val="Read_me_first1"/>
      <sheetName val="MPL_技連3"/>
      <sheetName val="342E_BLOCK3"/>
      <sheetName val="PILOT_APP_1"/>
      <sheetName val="FTR_MACRo1"/>
      <sheetName val="Roll_Material1"/>
      <sheetName val="Master_Parts_List1"/>
      <sheetName val="AT部品管理台帳__(2)1"/>
      <sheetName val="(9_30)_IP1"/>
      <sheetName val="NTCNA_Option_Weights3"/>
      <sheetName val="FY03_vs_Fy02_Bud1"/>
      <sheetName val="Local_All2"/>
      <sheetName val="NML_Except_DUK2"/>
      <sheetName val="NML_All2"/>
      <sheetName val="Rev_#1_&amp;_#2"/>
      <sheetName val="2001USA_Sales"/>
      <sheetName val="Mix_Charts"/>
      <sheetName val="Carflow_05_Formats_-_May"/>
      <sheetName val="VPIPE_Data"/>
      <sheetName val="94登録"/>
      <sheetName val="INDEX"/>
      <sheetName val="99年度原単位"/>
      <sheetName val="暗騒音→等高線"/>
      <sheetName val="報告書表紙"/>
      <sheetName val="P5 ﾒﾀﾙ加工費(ﾚｰｻﾞｰ)"/>
      <sheetName val="ｵｰﾃｯｸ荷姿検討会"/>
      <sheetName val="2-row_Opt_table"/>
      <sheetName val="WOT ADV FH"/>
      <sheetName val="空気量感度"/>
      <sheetName val="IP仕様一覧表"/>
      <sheetName val="Titel"/>
      <sheetName val="MM??‰v・?´‰???‰???針潤e¶??P"/>
      <sheetName val="(ＮＥ) ＤＩＧ＆（TR)"/>
      <sheetName val="しっかり感官能ﾃﾞｰﾀﾍﾞｰｽ"/>
      <sheetName val="最終点火時期"/>
      <sheetName val="new_and_single_pn_extract"/>
      <sheetName val="MAT-COST"/>
      <sheetName val="Tables"/>
      <sheetName val="X_Sub link_Minor Yen base"/>
      <sheetName val="全品番DETAILS-LOT"/>
      <sheetName val="완성차 미수금"/>
      <sheetName val="MOTEUR"/>
      <sheetName val="GAAP (bud)"/>
      <sheetName val="Familles SLOT (TCC v1B C)"/>
      <sheetName val="BOM DFC"/>
      <sheetName val="Valo SLOT"/>
      <sheetName val="DIV"/>
      <sheetName val="List"/>
      <sheetName val="Costed BOM 2ndR 40%"/>
      <sheetName val="入力規制"/>
      <sheetName val="塗料ﾛｽ条件"/>
      <sheetName val="色ﾃｰﾌﾞﾙ"/>
      <sheetName val="面積ﾃｰﾌﾞﾙ"/>
      <sheetName val="Pln_Pdt5"/>
      <sheetName val="Freight_Table4"/>
      <sheetName val="Purchased_Parts4"/>
      <sheetName val="出図リスト1･20_xls4"/>
      <sheetName val="別紙3_2機能目標原価集約表2"/>
      <sheetName val="Read_me_first2"/>
      <sheetName val="MPL_技連4"/>
      <sheetName val="342E_BLOCK4"/>
      <sheetName val="HS_HB_NE_dr_13"/>
      <sheetName val="PILOT_APP_2"/>
      <sheetName val="FTR_MACRo2"/>
      <sheetName val="(9_30)_IP2"/>
      <sheetName val="Roll_Material2"/>
      <sheetName val="Master_Parts_List2"/>
      <sheetName val="AT部品管理台帳__(2)2"/>
      <sheetName val="NTCNA_Option_Weights4"/>
      <sheetName val="Mix_Charts1"/>
      <sheetName val="Carflow_05_Formats_-_May1"/>
      <sheetName val="VPIPE_Data1"/>
      <sheetName val="FY03_vs_Fy02_Bud2"/>
      <sheetName val="Local_All3"/>
      <sheetName val="NML_Except_DUK3"/>
      <sheetName val="NML_All3"/>
      <sheetName val="2001USA_Sales1"/>
      <sheetName val="Rev_#1_&amp;_#21"/>
      <sheetName val="ABO変速"/>
    </sheetNames>
    <definedNames>
      <definedName name="Module2.Record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T2 LDC"/>
      <sheetName val="σa"/>
      <sheetName val="σt"/>
      <sheetName val="δ0"/>
      <sheetName val="Fe"/>
      <sheetName val="δFfVb^2+"/>
      <sheetName val="δFfVb^2Q+"/>
      <sheetName val="FsV"/>
      <sheetName val="CVT2 PL limit"/>
      <sheetName val="TR1"/>
      <sheetName val="TR2"/>
      <sheetName val="まとめ"/>
      <sheetName val="σa limit"/>
      <sheetName val="δ0 limit"/>
      <sheetName val="Ta limit"/>
      <sheetName val="車両諸元"/>
      <sheetName val="2.0L MPI Eng"/>
      <sheetName val="2.0L MPI Eng(ｺｰｽﾄ)"/>
      <sheetName val="圧縮剛性 data"/>
      <sheetName val="2_0L MPI Eng_ｺｰｽﾄ_"/>
      <sheetName val="CVT2 AFA 2.0L MPI Eng適用領域"/>
      <sheetName val="Anlycs"/>
      <sheetName val="その1"/>
      <sheetName val="Eng"/>
      <sheetName val="CVT3変速線"/>
      <sheetName val="AL_ZH1E　KHOT"/>
      <sheetName val="MAPTFA0(H_R)"/>
      <sheetName val="Sheet7"/>
      <sheetName val="99年度原単位"/>
      <sheetName val="暗騒音→等高線"/>
      <sheetName val="J or E"/>
      <sheetName val="BS"/>
      <sheetName val="ﾏｯﾁﾝｸﾞ"/>
      <sheetName val="D1max"/>
      <sheetName val="Nmax"/>
      <sheetName val="D1min"/>
      <sheetName val="Rmax"/>
      <sheetName val="data"/>
      <sheetName val="323MPLﾃﾞｰﾀ"/>
      <sheetName val="Eng250Nm"/>
      <sheetName val="F4Rt変速線"/>
      <sheetName val="No02_20050315"/>
      <sheetName val="KHOT"/>
      <sheetName val="Format"/>
      <sheetName val="General"/>
      <sheetName val="CVT2_LDC"/>
      <sheetName val="CVT2_PL_limit"/>
      <sheetName val="σa_limit"/>
      <sheetName val="δ0_limit"/>
      <sheetName val="Ta_limit"/>
      <sheetName val="2_0L_MPI_Eng"/>
      <sheetName val="2_0L_MPI_Eng(ｺｰｽﾄ)"/>
      <sheetName val="圧縮剛性_data"/>
      <sheetName val="2_0L_MPI_Eng_ｺｰｽﾄ_"/>
      <sheetName val="CVT2_AFA_2_0L_MPI_Eng適用領域"/>
      <sheetName val="J_or_E"/>
      <sheetName val="U5-1341"/>
      <sheetName val="検査状況"/>
      <sheetName val="Sheet1"/>
      <sheetName val="Summary"/>
      <sheetName val="CVT2_LDC2"/>
      <sheetName val="CVT2_PL_limit2"/>
      <sheetName val="σa_limit2"/>
      <sheetName val="δ0_limit2"/>
      <sheetName val="Ta_limit2"/>
      <sheetName val="2_0L_MPI_Eng2"/>
      <sheetName val="2_0L_MPI_Eng(ｺｰｽﾄ)2"/>
      <sheetName val="圧縮剛性_data2"/>
      <sheetName val="2_0L_MPI_Eng_ｺｰｽﾄ_2"/>
      <sheetName val="CVT2_AFA_2_0L_MPI_Eng適用領域2"/>
      <sheetName val="J_or_E2"/>
      <sheetName val="CVT2_LDC1"/>
      <sheetName val="CVT2_PL_limit1"/>
      <sheetName val="σa_limit1"/>
      <sheetName val="δ0_limit1"/>
      <sheetName val="Ta_limit1"/>
      <sheetName val="2_0L_MPI_Eng1"/>
      <sheetName val="2_0L_MPI_Eng(ｺｰｽﾄ)1"/>
      <sheetName val="圧縮剛性_data1"/>
      <sheetName val="2_0L_MPI_Eng_ｺｰｽﾄ_1"/>
      <sheetName val="CVT2_AFA_2_0L_MPI_Eng適用領域1"/>
      <sheetName val="J_or_E1"/>
      <sheetName val="CVT2_LDC3"/>
      <sheetName val="CVT2_PL_limit3"/>
      <sheetName val="σa_limit3"/>
      <sheetName val="δ0_limit3"/>
      <sheetName val="Ta_limit3"/>
      <sheetName val="2_0L_MPI_Eng3"/>
      <sheetName val="2_0L_MPI_Eng(ｺｰｽﾄ)3"/>
      <sheetName val="圧縮剛性_data3"/>
      <sheetName val="2_0L_MPI_Eng_ｺｰｽﾄ_3"/>
      <sheetName val="CVT2_AFA_2_0L_MPI_Eng適用領域3"/>
      <sheetName val="J_or_E3"/>
      <sheetName val="CVT2_LDC4"/>
      <sheetName val="CVT2_PL_limit4"/>
      <sheetName val="σa_limit4"/>
      <sheetName val="δ0_limit4"/>
      <sheetName val="Ta_limit4"/>
      <sheetName val="2_0L_MPI_Eng4"/>
      <sheetName val="2_0L_MPI_Eng(ｺｰｽﾄ)4"/>
      <sheetName val="圧縮剛性_data4"/>
      <sheetName val="2_0L_MPI_Eng_ｺｰｽﾄ_4"/>
      <sheetName val="CVT2_AFA_2_0L_MPI_Eng適用領域4"/>
      <sheetName val="J_or_E4"/>
      <sheetName val="CVT2_LDC6"/>
      <sheetName val="CVT2_PL_limit6"/>
      <sheetName val="σa_limit6"/>
      <sheetName val="δ0_limit6"/>
      <sheetName val="Ta_limit6"/>
      <sheetName val="2_0L_MPI_Eng6"/>
      <sheetName val="2_0L_MPI_Eng(ｺｰｽﾄ)6"/>
      <sheetName val="圧縮剛性_data6"/>
      <sheetName val="CVT2_LDC5"/>
      <sheetName val="CVT2_PL_limit5"/>
      <sheetName val="σa_limit5"/>
      <sheetName val="δ0_limit5"/>
      <sheetName val="Ta_limit5"/>
      <sheetName val="2_0L_MPI_Eng5"/>
      <sheetName val="2_0L_MPI_Eng(ｺｰｽﾄ)5"/>
      <sheetName val="圧縮剛性_data5"/>
      <sheetName val="2_0L_MPI_Eng_ｺｰｽﾄ_5"/>
      <sheetName val="CVT2_AFA_2_0L_MPI_Eng適用領域5"/>
      <sheetName val="J_or_E5"/>
      <sheetName val="CVT2_LDC7"/>
      <sheetName val="CVT2_PL_limit7"/>
      <sheetName val="σa_limit7"/>
      <sheetName val="δ0_limit7"/>
      <sheetName val="Ta_limit7"/>
      <sheetName val="2_0L_MPI_Eng7"/>
      <sheetName val="2_0L_MPI_Eng(ｺｰｽﾄ)7"/>
      <sheetName val="圧縮剛性_data7"/>
      <sheetName val="2_0L_MPI_Eng_ｺｰｽﾄ_6"/>
      <sheetName val="CVT2_AFA_2_0L_MPI_Eng適用領域6"/>
      <sheetName val="J_or_E6"/>
      <sheetName val="CVT2_LDC8"/>
      <sheetName val="CVT2_PL_limit8"/>
      <sheetName val="σa_limit8"/>
      <sheetName val="δ0_limit8"/>
      <sheetName val="Ta_limit8"/>
      <sheetName val="2_0L_MPI_Eng8"/>
      <sheetName val="2_0L_MPI_Eng(ｺｰｽﾄ)8"/>
      <sheetName val="圧縮剛性_data8"/>
      <sheetName val="2_0L_MPI_Eng_ｺｰｽﾄ_7"/>
      <sheetName val="CVT2_AFA_2_0L_MPI_Eng適用領域7"/>
      <sheetName val="J_or_E7"/>
      <sheetName val="391.各"/>
      <sheetName val="ER3-120-20-001～"/>
      <sheetName val="数据库"/>
      <sheetName val="EngTR-K1"/>
      <sheetName val="RAW DATA"/>
      <sheetName val="共振点調査"/>
      <sheetName val="TOOLING SUMMERY"/>
      <sheetName val="WTC BODY一覧原紙"/>
      <sheetName val="受注"/>
      <sheetName val="1.4 PIR"/>
      <sheetName val="DR　指摘事項フォロー表(原紙)"/>
      <sheetName val="M1-18 Eng_TC"/>
      <sheetName val="メーカー"/>
      <sheetName val="データ"/>
      <sheetName val="区分"/>
      <sheetName val="ABO変速"/>
      <sheetName val="全部を補正（多段）"/>
      <sheetName val="Configuration Control Board"/>
      <sheetName val="(ＮＥ) ＤＩＧ＆（TR)"/>
      <sheetName val="tmplt"/>
      <sheetName val="Stator"/>
      <sheetName val="λ逆計算2"/>
      <sheetName val="循環流速"/>
      <sheetName val="WOT ADV FH"/>
      <sheetName val="空気量感度"/>
      <sheetName val="(2次) ROM,RAM,SFR (2)"/>
      <sheetName val="MYｺｰﾄﾞ"/>
      <sheetName val="車名照合表"/>
      <sheetName val="状況ｺｰﾄﾞ照合表"/>
      <sheetName val="MMC→等高線"/>
      <sheetName val="月別"/>
      <sheetName val="6月G"/>
      <sheetName val="M"/>
      <sheetName val="6月"/>
      <sheetName val="7月"/>
      <sheetName val="2.0L MPI Eng(????)"/>
      <sheetName val="Basic_Information"/>
      <sheetName val="J716(KYOUDO)"/>
      <sheetName val="3班（上期）"/>
      <sheetName val="3班 (下期)"/>
      <sheetName val="2.0L MPI Eng(____)"/>
      <sheetName val="必要事項"/>
      <sheetName val="A"/>
      <sheetName val="moto"/>
      <sheetName val="Bインペラ　ﾛｽﾄﾙｸﾃﾞｰﾀ"/>
      <sheetName val="3.結果まとめ"/>
      <sheetName val="Aインペラ　ﾛｽﾄﾙｸﾃﾞｰﾀ"/>
      <sheetName val="総合b"/>
      <sheetName val="B"/>
      <sheetName val="FTRQINT20F"/>
      <sheetName val="ﾘｽﾄ"/>
      <sheetName val="出力"/>
      <sheetName val="master"/>
      <sheetName val="Source"/>
      <sheetName val="リスト"/>
      <sheetName val="TC性能"/>
      <sheetName val="RAW_DATA"/>
      <sheetName val="RAW_DATA1"/>
      <sheetName val="e2s-340-01.出荷ng品ｸﾞﾗﾌ(2ﾍﾟｰｼﾞ)"/>
      <sheetName val="応力線図"/>
      <sheetName val="車会集約"/>
      <sheetName val="TOOLING_SUMMERY"/>
      <sheetName val="CVT2_LDC10"/>
      <sheetName val="CVT2_PL_limit10"/>
      <sheetName val="σa_limit10"/>
      <sheetName val="δ0_limit10"/>
      <sheetName val="Ta_limit10"/>
      <sheetName val="2_0L_MPI_Eng10"/>
      <sheetName val="2_0L_MPI_Eng(ｺｰｽﾄ)10"/>
      <sheetName val="圧縮剛性_data10"/>
      <sheetName val="2_0L_MPI_Eng_ｺｰｽﾄ_9"/>
      <sheetName val="CVT2_AFA_2_0L_MPI_Eng適用領域9"/>
      <sheetName val="J_or_E9"/>
      <sheetName val="391_各1"/>
      <sheetName val="M1-18_Eng_TC1"/>
      <sheetName val="TOOLING_SUMMERY1"/>
      <sheetName val="Configuration_Control_Board1"/>
      <sheetName val="(ＮＥ)_ＤＩＧ＆（TR)1"/>
      <sheetName val="(2次)_ROM,RAM,SFR_(2)1"/>
      <sheetName val="WTC_BODY一覧原紙1"/>
      <sheetName val="1_4_PIR1"/>
      <sheetName val="WOT_ADV_FH1"/>
      <sheetName val="CVT2_LDC9"/>
      <sheetName val="CVT2_PL_limit9"/>
      <sheetName val="σa_limit9"/>
      <sheetName val="δ0_limit9"/>
      <sheetName val="Ta_limit9"/>
      <sheetName val="2_0L_MPI_Eng9"/>
      <sheetName val="2_0L_MPI_Eng(ｺｰｽﾄ)9"/>
      <sheetName val="圧縮剛性_data9"/>
      <sheetName val="2_0L_MPI_Eng_ｺｰｽﾄ_8"/>
      <sheetName val="CVT2_AFA_2_0L_MPI_Eng適用領域8"/>
      <sheetName val="J_or_E8"/>
      <sheetName val="391_各"/>
      <sheetName val="M1-18_Eng_TC"/>
      <sheetName val="Configuration_Control_Board"/>
      <sheetName val="(ＮＥ)_ＤＩＧ＆（TR)"/>
      <sheetName val="(2次)_ROM,RAM,SFR_(2)"/>
      <sheetName val="WTC_BODY一覧原紙"/>
      <sheetName val="1_4_PIR"/>
      <sheetName val="WOT_ADV_FH"/>
      <sheetName val="소상 &quot;1&quot;"/>
      <sheetName val="품의양식"/>
      <sheetName val="Capex data"/>
      <sheetName val="HS HB NE dr 1"/>
      <sheetName val="FSM"/>
      <sheetName val="ES"/>
      <sheetName val="９０年～９８年サマリー１"/>
      <sheetName val="Pln Pdt"/>
      <sheetName val="공정능력외경"/>
      <sheetName val="Ref."/>
      <sheetName val="Template History"/>
      <sheetName val="Data Base"/>
      <sheetName val="Validation"/>
      <sheetName val="Constant"/>
      <sheetName val="2_0L_MPI_Eng(????)"/>
      <sheetName val="低開度域流量特性"/>
      <sheetName val="ＴＡ２"/>
      <sheetName val="日産ｺﾓﾝr"/>
      <sheetName val="表5-2 地区別co2排出実績"/>
      <sheetName val="表紙(修正前)"/>
      <sheetName val="ﾃﾞｰﾀ"/>
      <sheetName val="db"/>
      <sheetName val="Rates"/>
      <sheetName val="県別ﾏﾙﾁ"/>
      <sheetName val="9.債務保証"/>
      <sheetName val="6.取引"/>
      <sheetName val="2a. 1804 "/>
      <sheetName val="AC日程"/>
      <sheetName val="⑦外部監査人　報酬明細"/>
      <sheetName val="①基本項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2">
          <cell r="AA2" t="str">
            <v>M社EngC</v>
          </cell>
        </row>
      </sheetData>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AA2" t="str">
            <v>M社EngC</v>
          </cell>
        </row>
      </sheetData>
      <sheetData sheetId="46">
        <row r="2">
          <cell r="AA2" t="str">
            <v>M社EngC</v>
          </cell>
        </row>
      </sheetData>
      <sheetData sheetId="47">
        <row r="2">
          <cell r="AA2" t="str">
            <v>M社EngC</v>
          </cell>
        </row>
      </sheetData>
      <sheetData sheetId="48">
        <row r="2">
          <cell r="AA2" t="str">
            <v>M社EngC</v>
          </cell>
        </row>
      </sheetData>
      <sheetData sheetId="49">
        <row r="2">
          <cell r="AA2" t="str">
            <v>M社EngC</v>
          </cell>
        </row>
      </sheetData>
      <sheetData sheetId="50">
        <row r="2">
          <cell r="AA2" t="str">
            <v>M社EngC</v>
          </cell>
        </row>
      </sheetData>
      <sheetData sheetId="51">
        <row r="2">
          <cell r="AA2" t="str">
            <v>M社EngC</v>
          </cell>
        </row>
      </sheetData>
      <sheetData sheetId="52">
        <row r="2">
          <cell r="AA2" t="str">
            <v>M社EngC</v>
          </cell>
        </row>
      </sheetData>
      <sheetData sheetId="53">
        <row r="2">
          <cell r="AA2" t="str">
            <v>M社EngC</v>
          </cell>
        </row>
      </sheetData>
      <sheetData sheetId="54">
        <row r="2">
          <cell r="AA2" t="str">
            <v>M社EngC</v>
          </cell>
        </row>
      </sheetData>
      <sheetData sheetId="55">
        <row r="2">
          <cell r="AA2" t="str">
            <v>M社EngC</v>
          </cell>
        </row>
      </sheetData>
      <sheetData sheetId="56" refreshError="1"/>
      <sheetData sheetId="57" refreshError="1"/>
      <sheetData sheetId="58" refreshError="1"/>
      <sheetData sheetId="59" refreshError="1"/>
      <sheetData sheetId="60">
        <row r="2">
          <cell r="AA2" t="str">
            <v>M社EngC</v>
          </cell>
        </row>
      </sheetData>
      <sheetData sheetId="61">
        <row r="2">
          <cell r="AA2" t="str">
            <v>M社EngC</v>
          </cell>
        </row>
      </sheetData>
      <sheetData sheetId="62">
        <row r="2">
          <cell r="AA2" t="str">
            <v>M社EngC</v>
          </cell>
        </row>
      </sheetData>
      <sheetData sheetId="63">
        <row r="2">
          <cell r="AA2" t="str">
            <v>M社EngC</v>
          </cell>
        </row>
      </sheetData>
      <sheetData sheetId="64">
        <row r="2">
          <cell r="AA2" t="str">
            <v>M社EngC</v>
          </cell>
        </row>
      </sheetData>
      <sheetData sheetId="65">
        <row r="2">
          <cell r="AA2" t="str">
            <v>M社EngC</v>
          </cell>
        </row>
      </sheetData>
      <sheetData sheetId="66">
        <row r="2">
          <cell r="AA2" t="str">
            <v>M社EngC</v>
          </cell>
        </row>
      </sheetData>
      <sheetData sheetId="67">
        <row r="2">
          <cell r="AA2" t="str">
            <v>M社EngC</v>
          </cell>
        </row>
      </sheetData>
      <sheetData sheetId="68">
        <row r="2">
          <cell r="AA2" t="str">
            <v>M社EngC</v>
          </cell>
        </row>
      </sheetData>
      <sheetData sheetId="69">
        <row r="2">
          <cell r="AA2" t="str">
            <v>M社EngC</v>
          </cell>
        </row>
      </sheetData>
      <sheetData sheetId="70"/>
      <sheetData sheetId="71">
        <row r="2">
          <cell r="AA2" t="str">
            <v>M社EngC</v>
          </cell>
        </row>
      </sheetData>
      <sheetData sheetId="72">
        <row r="2">
          <cell r="AA2" t="str">
            <v>M社EngC</v>
          </cell>
        </row>
      </sheetData>
      <sheetData sheetId="73">
        <row r="2">
          <cell r="AA2" t="str">
            <v>M社EngC</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2">
          <cell r="AA2" t="str">
            <v>M社EngC</v>
          </cell>
        </row>
      </sheetData>
      <sheetData sheetId="110">
        <row r="2">
          <cell r="AA2" t="str">
            <v>M社EngC</v>
          </cell>
        </row>
      </sheetData>
      <sheetData sheetId="111">
        <row r="2">
          <cell r="AA2" t="str">
            <v>M社EngC</v>
          </cell>
        </row>
      </sheetData>
      <sheetData sheetId="112">
        <row r="2">
          <cell r="AA2" t="str">
            <v>M社EngC</v>
          </cell>
        </row>
      </sheetData>
      <sheetData sheetId="113">
        <row r="2">
          <cell r="AA2" t="str">
            <v>M社EngC</v>
          </cell>
        </row>
      </sheetData>
      <sheetData sheetId="114">
        <row r="2">
          <cell r="AA2" t="str">
            <v>M社EngC</v>
          </cell>
        </row>
      </sheetData>
      <sheetData sheetId="115">
        <row r="2">
          <cell r="AA2" t="str">
            <v>M社EngC</v>
          </cell>
        </row>
      </sheetData>
      <sheetData sheetId="116">
        <row r="2">
          <cell r="AA2" t="str">
            <v>M社EngC</v>
          </cell>
        </row>
      </sheetData>
      <sheetData sheetId="117">
        <row r="2">
          <cell r="AA2" t="str">
            <v>M社EngC</v>
          </cell>
        </row>
      </sheetData>
      <sheetData sheetId="118">
        <row r="2">
          <cell r="AA2" t="str">
            <v>M社EngC</v>
          </cell>
        </row>
      </sheetData>
      <sheetData sheetId="119">
        <row r="2">
          <cell r="AA2" t="str">
            <v>M社EngC</v>
          </cell>
        </row>
      </sheetData>
      <sheetData sheetId="120">
        <row r="2">
          <cell r="AA2" t="str">
            <v>M社EngC</v>
          </cell>
        </row>
      </sheetData>
      <sheetData sheetId="121">
        <row r="2">
          <cell r="AA2" t="str">
            <v>M社EngC</v>
          </cell>
        </row>
      </sheetData>
      <sheetData sheetId="122">
        <row r="2">
          <cell r="AA2" t="str">
            <v>M社EngC</v>
          </cell>
        </row>
      </sheetData>
      <sheetData sheetId="123">
        <row r="2">
          <cell r="AA2" t="str">
            <v>M社EngC</v>
          </cell>
        </row>
      </sheetData>
      <sheetData sheetId="124">
        <row r="2">
          <cell r="AA2" t="str">
            <v>M社EngC</v>
          </cell>
        </row>
      </sheetData>
      <sheetData sheetId="125">
        <row r="2">
          <cell r="AA2" t="str">
            <v>M社EngC</v>
          </cell>
        </row>
      </sheetData>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sheetData sheetId="178"/>
      <sheetData sheetId="179">
        <row r="2">
          <cell r="AA2">
            <v>45.982999999999997</v>
          </cell>
        </row>
      </sheetData>
      <sheetData sheetId="180" refreshError="1"/>
      <sheetData sheetId="181" refreshError="1"/>
      <sheetData sheetId="182" refreshError="1"/>
      <sheetData sheetId="183"/>
      <sheetData sheetId="184"/>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まとめ"/>
      <sheetName val="CVT2 250 LDC"/>
      <sheetName val="CVT2 300 LDC"/>
      <sheetName val="F4Rt"/>
      <sheetName val="F9Qt"/>
      <sheetName val="F4Rt変速線"/>
      <sheetName val="F9Qt変速線"/>
      <sheetName val="重量 data"/>
      <sheetName val="圧縮剛性 data"/>
      <sheetName val="手配書"/>
      <sheetName val="ｿｰｼﾝｸﾞ結果"/>
      <sheetName val="_x0000_C"/>
      <sheetName val="?C"/>
      <sheetName val="関数"/>
      <sheetName val="CVT2 ﾍﾞﾙﾄ必要潤滑油量計算TR001226"/>
      <sheetName val=""/>
      <sheetName val="_C"/>
      <sheetName val="Anlycs"/>
      <sheetName val="Mctng"/>
      <sheetName val=" C"/>
      <sheetName val="ETRS"/>
      <sheetName val="2.0L MPI Eng(ｺｰｽﾄ)"/>
      <sheetName val="総合B"/>
      <sheetName val="湘南工場殿一覧"/>
      <sheetName val="RAW DATA"/>
      <sheetName val="ABO変速"/>
      <sheetName val="Format"/>
      <sheetName val="General"/>
      <sheetName val="ADVCD5設定"/>
      <sheetName val="CVT2_250_LDC"/>
      <sheetName val="CVT2_300_LDC"/>
      <sheetName val="重量_data"/>
      <sheetName val="圧縮剛性_data"/>
      <sheetName val="CVT2_ﾍﾞﾙﾄ必要潤滑油量計算TR001226"/>
      <sheetName val="_C1"/>
      <sheetName val="レバー比"/>
      <sheetName val="Master Assumptions"/>
      <sheetName val="一発シート"/>
      <sheetName val="Quotation"/>
      <sheetName val="ALL PARTS DETAIL"/>
      <sheetName val="Formulation table"/>
      <sheetName val="暗騒音→等高線"/>
      <sheetName val="1"/>
      <sheetName val="Parts List"/>
      <sheetName val="323MPLﾃﾞｰﾀ"/>
      <sheetName val="CVT2_250_LDC1"/>
      <sheetName val="CVT2_300_LDC1"/>
      <sheetName val="重量_data1"/>
      <sheetName val="圧縮剛性_data1"/>
      <sheetName val="CVT2_ﾍﾞﾙﾄ必要潤滑油量計算TR0012261"/>
      <sheetName val="_C2"/>
      <sheetName val="CVT2_250_LDC2"/>
      <sheetName val="CVT2_300_LDC2"/>
      <sheetName val="重量_data2"/>
      <sheetName val="圧縮剛性_data2"/>
      <sheetName val="CVT2_ﾍﾞﾙﾄ必要潤滑油量計算TR0012262"/>
      <sheetName val="CVT2_250_LDC3"/>
      <sheetName val="CVT2_300_LDC3"/>
      <sheetName val="重量_data3"/>
      <sheetName val="圧縮剛性_data3"/>
      <sheetName val="CVT2_ﾍﾞﾙﾄ必要潤滑油量計算TR0012263"/>
      <sheetName val="_C3"/>
      <sheetName val="CVT2_250_LDC5"/>
      <sheetName val="CVT2_300_LDC5"/>
      <sheetName val="重量_data5"/>
      <sheetName val="圧縮剛性_data5"/>
      <sheetName val="CVT2_ﾍﾞﾙﾄ必要潤滑油量計算TR0012265"/>
      <sheetName val="_C5"/>
      <sheetName val="CVT2_250_LDC4"/>
      <sheetName val="CVT2_300_LDC4"/>
      <sheetName val="重量_data4"/>
      <sheetName val="圧縮剛性_data4"/>
      <sheetName val="CVT2_ﾍﾞﾙﾄ必要潤滑油量計算TR0012264"/>
      <sheetName val="_C4"/>
      <sheetName val="共振点調査"/>
      <sheetName val="ER3-120-20-001～"/>
      <sheetName val="Sheet7"/>
      <sheetName val="06年度計画"/>
      <sheetName val="TCﾃﾞｰﾀ"/>
      <sheetName val="表比較結果表"/>
      <sheetName val="レビュー計画表"/>
      <sheetName val="REQVEHPILOTAJE"/>
      <sheetName val="ACO"/>
      <sheetName val="Gastos Financieros"/>
      <sheetName val="GASTOS ORIGEN"/>
      <sheetName val="Full PBD"/>
      <sheetName val="ER comparativo"/>
      <sheetName val="VH45DE(仮)"/>
      <sheetName val="MOTO"/>
      <sheetName val="GM 1411"/>
      <sheetName val="CP"/>
      <sheetName val="amp_spr"/>
      <sheetName val="噛み合い最小Vir"/>
      <sheetName val="CVT3変速線"/>
      <sheetName val="前提"/>
      <sheetName val="M1-18 Eng_TC"/>
      <sheetName val="等温線計算"/>
      <sheetName val="車両諸元ﾃﾞｰﾀ"/>
      <sheetName val="D1max"/>
      <sheetName val="Nmax"/>
      <sheetName val="D1min"/>
      <sheetName val="Pmax"/>
      <sheetName val="Rmax"/>
      <sheetName val="#REF"/>
      <sheetName val="部位"/>
      <sheetName val="不具合"/>
      <sheetName val="責任"/>
      <sheetName val="tsl検討"/>
      <sheetName val="進捗表"/>
      <sheetName val="구동"/>
      <sheetName val="M工ﾌﾟﾛｾｽﾏｽﾀｰ"/>
      <sheetName val="RATE"/>
      <sheetName val="ＳＦＴ加工"/>
      <sheetName val="リスト"/>
      <sheetName val="MAP Bumper Capacity Conditions"/>
      <sheetName val="MYｺｰﾄﾞ"/>
      <sheetName val="車名照合表"/>
      <sheetName val="出力"/>
      <sheetName val="状況ｺｰﾄﾞ照合表"/>
      <sheetName val="Rates"/>
      <sheetName val="開発進捗管理表"/>
      <sheetName val="Pln Pdt"/>
      <sheetName val="RC5.5"/>
      <sheetName val="342e block"/>
      <sheetName val="×圧入力計算cyl"/>
      <sheetName val="車会集約"/>
      <sheetName val="DIEZEL動弁相場"/>
    </sheetNames>
    <sheetDataSet>
      <sheetData sheetId="0" refreshError="1"/>
      <sheetData sheetId="1" refreshError="1"/>
      <sheetData sheetId="2"/>
      <sheetData sheetId="3"/>
      <sheetData sheetId="4" refreshError="1"/>
      <sheetData sheetId="5" refreshError="1"/>
      <sheetData sheetId="6" refreshError="1">
        <row r="1">
          <cell r="L1" t="str">
            <v>M社変速線</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ﾞﾛｯｸ別比例原価(案)"/>
      <sheetName val="ﾌﾞﾛｯｸ別比例原価(案)詳細(資料添付用)"/>
      <sheetName val="ﾌﾞﾛｯｸ別比例原価(案)詳細"/>
      <sheetName val="全構成(ﾌﾞﾛｯｸ順)"/>
      <sheetName val="全構成(構成順)"/>
      <sheetName val="内製(新会計基準ﾌﾞﾛｯｸ別) (3)"/>
      <sheetName val="Sheet4"/>
      <sheetName val="Sheet2"/>
      <sheetName val="全構成_構成順_"/>
      <sheetName val="構成リスト 2"/>
      <sheetName val="DATA"/>
      <sheetName val="Pkg Estimate Cost (BF 06-21-02)"/>
      <sheetName val="2.0L MPI Eng(ｺｰｽﾄ)"/>
      <sheetName val="F4Rt変速線"/>
      <sheetName val="ABO変速"/>
      <sheetName val="Sheet7"/>
      <sheetName val="暗騒音_等高線"/>
      <sheetName val="前提"/>
      <sheetName val="暗騒音→等高線"/>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1"/>
      <sheetName val="2"/>
      <sheetName val="3"/>
      <sheetName val="DATA"/>
      <sheetName val="全構成(構成順)"/>
      <sheetName val="共振点調査"/>
      <sheetName val="01下"/>
      <sheetName val="F4Rt変速線"/>
      <sheetName val="全構成_構成順_"/>
      <sheetName val="ﾏｸﾛ原材料変換03(95X18,97X0A,97X0B)"/>
      <sheetName val="Macro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産ｺﾓﾝR"/>
      <sheetName val="Plan Sheet"/>
      <sheetName val="MOTO"/>
      <sheetName val="車会集約"/>
      <sheetName val="#REF"/>
      <sheetName val="生涯利益計画ｼｰﾄ"/>
      <sheetName val="HUNIT"/>
      <sheetName val="応力線図"/>
      <sheetName val="走行パターン"/>
      <sheetName val="mode"/>
      <sheetName val="sheet5"/>
      <sheetName val="A"/>
      <sheetName val="DB"/>
      <sheetName val="日産ｺﾓﾝR4) ver.3.xls"/>
      <sheetName val="H2_r00"/>
      <sheetName val="間接ｸﾞﾗﾌ"/>
      <sheetName val="新規00上ｸﾞﾗﾌ"/>
      <sheetName val="A-67"/>
      <sheetName val="間接員勤務"/>
      <sheetName val="計算ｼｰﾄ"/>
      <sheetName val="過不足ﾏﾄﾒ"/>
      <sheetName val="新目標"/>
      <sheetName val="14mmQfup"/>
      <sheetName val="G"/>
      <sheetName val="ﾊﾞﾙﾌﾞﾘｰｸ"/>
      <sheetName val="Ｆｕｌｌ ｌｉｓｔ"/>
      <sheetName val="表5-2 地区別CO2排出実績"/>
      <sheetName val="Plan_Sheet"/>
      <sheetName val="【ﾘﾆｱ回転軌跡】"/>
      <sheetName val="ASCHIGH LIMIT"/>
      <sheetName val="MM利益・原価企画方針書ｶｸ１"/>
      <sheetName val="P519 UC-lot"/>
      <sheetName val="UC#1"/>
      <sheetName val="ﾊﾞｯｸﾃﾞｰﾀ"/>
      <sheetName val="1"/>
      <sheetName val="DIEZEL動弁相場"/>
      <sheetName val="FR FDR W"/>
      <sheetName val="特記ﾗｲﾝ３"/>
      <sheetName val="PROFILE"/>
      <sheetName val="外表面Ａ"/>
      <sheetName val="B14(B13)"/>
      <sheetName val="NEM EEM.XLS"/>
      <sheetName val="RFIﾘｽﾄ97"/>
      <sheetName val="75F ULEV70"/>
      <sheetName val="75F 検討ネタ"/>
      <sheetName val="0404"/>
      <sheetName val="予測_車外騒音"/>
      <sheetName val="D-変4"/>
      <sheetName val="回帰分析02-4-0107"/>
      <sheetName val="年度予算申請"/>
      <sheetName val="MPL 技連"/>
      <sheetName val="342E BLOCK"/>
      <sheetName val="ﾏｯﾁﾝｸﾞ"/>
      <sheetName val="sheet17"/>
      <sheetName val="2"/>
      <sheetName val="3"/>
      <sheetName val="4"/>
      <sheetName val="RAM名置き換え"/>
      <sheetName val="Fuel gauge data (V-up)"/>
      <sheetName val="Sheet1"/>
      <sheetName val="X61B ZH2E L1 #1"/>
      <sheetName val="最終点火時期"/>
      <sheetName val="(TR)ＰＰＬ99-8-17"/>
      <sheetName val="分配率"/>
      <sheetName val="U5-1341"/>
      <sheetName val="WOT ADV FH"/>
      <sheetName val="空気量感度"/>
      <sheetName val="1.经营指标分析"/>
      <sheetName val="総合B"/>
      <sheetName val="Plan_Sheet1"/>
      <sheetName val="日産ｺﾓﾝR4)_ver_3_xls"/>
      <sheetName val="Ｆｕｌｌ_ｌｉｓｔ"/>
      <sheetName val="表5-2_地区別CO2排出実績"/>
      <sheetName val="P519_UC-lot"/>
      <sheetName val="ASCHIGH_LIMIT"/>
      <sheetName val="NEM_EEM_XLS"/>
      <sheetName val="FR_FDR_W"/>
      <sheetName val="75F_ULEV70"/>
      <sheetName val="75F_検討ネタ"/>
      <sheetName val="&lt;資料2&gt;⊿OUTREV急減速机上検討ツール"/>
      <sheetName val="LU_スケジュール"/>
      <sheetName val="Hyp.DDRH"/>
      <sheetName val="基準ﾘｽﾄ"/>
      <sheetName val="PB0341W3"/>
      <sheetName val="シート関数"/>
      <sheetName val="2007EDP周报"/>
      <sheetName val="目录"/>
      <sheetName val="班部番別"/>
      <sheetName val="Histogram_coast"/>
      <sheetName val="Histogram_drive"/>
      <sheetName val="ﾍﾞﾙﾄ強度限界ﾄﾙｸ"/>
      <sheetName val="ﾃﾞｰﾀ"/>
      <sheetName val="星取表"/>
      <sheetName val="MessageList"/>
      <sheetName val="BENZ"/>
      <sheetName val="婎弨亟"/>
      <sheetName val="確認項目"/>
      <sheetName val="L21"/>
      <sheetName val="L7"/>
      <sheetName val="L20"/>
      <sheetName val="L14"/>
      <sheetName val="L8"/>
      <sheetName val="L2"/>
      <sheetName val="L15-L16"/>
      <sheetName val="L10"/>
      <sheetName val="L19"/>
      <sheetName val="L5"/>
      <sheetName val="L3"/>
      <sheetName val="L13"/>
      <sheetName val="L9"/>
      <sheetName val="L23"/>
      <sheetName val="L17"/>
      <sheetName val="L6"/>
      <sheetName val="L18"/>
      <sheetName val="L4"/>
      <sheetName val="L11-L12"/>
      <sheetName val="L1"/>
      <sheetName val="L22"/>
      <sheetName val="条件比較"/>
      <sheetName val="IRR(簡易版)"/>
      <sheetName val="×圧入力計算cyl"/>
      <sheetName val="CAN送信(TRQ関係)"/>
      <sheetName val="EHRS_data"/>
      <sheetName val="Base_data"/>
      <sheetName val="ÔÚ¸Þ×Ì"/>
      <sheetName val="入力ＴＢＬ"/>
      <sheetName val="1.5Lmin_80degC_N=3"/>
      <sheetName val="3.0Lmin_40degC_N=1"/>
      <sheetName val="Vibrate test"/>
      <sheetName val="추이도"/>
      <sheetName val="１１月"/>
      <sheetName val="Engine roll vibration_②"/>
      <sheetName val="Road vibration_"/>
      <sheetName val="Engine vibration (Racing)_②"/>
      <sheetName val="ECM L1 Status Master"/>
      <sheetName val="sign"/>
      <sheetName val="投資･工数推移"/>
      <sheetName val="slsi01_1"/>
      <sheetName val="slsi01_5"/>
      <sheetName val="slsi01_6"/>
      <sheetName val="elog03"/>
      <sheetName val="データ"/>
      <sheetName val="DIST矢印"/>
      <sheetName val="販売台数"/>
      <sheetName val="ENG油洩れ"/>
      <sheetName val="??・??×?"/>
      <sheetName val="ﾏﾄﾒTF"/>
      <sheetName val="Feuil1"/>
      <sheetName val="Plan_Sheet2"/>
      <sheetName val="Ｆｕｌｌ_ｌｉｓｔ1"/>
      <sheetName val="日産ｺﾓﾝR4)_ver_3_xls1"/>
      <sheetName val="表5-2_地区別CO2排出実績1"/>
      <sheetName val="P519_UC-lot1"/>
      <sheetName val="ASCHIGH_LIMIT1"/>
      <sheetName val="NEM_EEM_XLS1"/>
      <sheetName val="FR_FDR_W1"/>
      <sheetName val="75F_ULEV701"/>
      <sheetName val="75F_検討ネタ1"/>
      <sheetName val="MPL_技連"/>
      <sheetName val="342E_BLOCK"/>
      <sheetName val="Fuel_gauge_data_(V-up)"/>
      <sheetName val="WOT_ADV_FH"/>
      <sheetName val="1_经营指标分析"/>
      <sheetName val="X61B_ZH2E_L1_#1"/>
      <sheetName val="Hyp_DDRH"/>
      <sheetName val="Vibrate_test"/>
      <sheetName val="ECM_L1_Status_Master"/>
      <sheetName val="Engine_roll_vibration_②"/>
      <sheetName val="Road_vibration_"/>
      <sheetName val="Engine_vibration_(Racing)_②"/>
      <sheetName val="1_5Lmin_80degC_N=3"/>
      <sheetName val="3_0Lmin_40degC_N=1"/>
      <sheetName val="WG_00"/>
      <sheetName val="2000_ALL"/>
      <sheetName val="SUS_00"/>
      <sheetName val="204比較"/>
      <sheetName val="ﾗﾝｸ"/>
      <sheetName val="選択リスト"/>
      <sheetName val="日産ｺﾓﾝR=ȼ_x0008__x0000_棰ຏ_x0000__x0000_ᒼὝ棰ຏ"/>
      <sheetName val="日産ｺﾓﾝR_x0000_ȼ_x0008__x0000_腸ຏ_x0000__x0000_ོὝ腸ຏ"/>
      <sheetName val="__・__×_"/>
      <sheetName val="Plan_Sheet3"/>
      <sheetName val="日産ｺﾓﾝR4)_ver_3_xls2"/>
      <sheetName val="表5-2_地区別CO2排出実績2"/>
      <sheetName val="Ｆｕｌｌ_ｌｉｓｔ2"/>
      <sheetName val="ASCHIGH_LIMIT2"/>
      <sheetName val="NEM_EEM_XLS2"/>
      <sheetName val="P519_UC-lot2"/>
      <sheetName val="FR_FDR_W2"/>
      <sheetName val="75F_ULEV702"/>
      <sheetName val="75F_検討ネタ2"/>
      <sheetName val="MPL_技連1"/>
      <sheetName val="342E_BLOCK1"/>
      <sheetName val="Fuel_gauge_data_(V-up)1"/>
      <sheetName val="WOT_ADV_FH1"/>
      <sheetName val="1_经营指标分析1"/>
      <sheetName val="X61B_ZH2E_L1_#11"/>
      <sheetName val="Hyp_DDRH1"/>
      <sheetName val="Vibrate_test1"/>
      <sheetName val="ECM_L1_Status_Master1"/>
      <sheetName val="Engine_roll_vibration_②1"/>
      <sheetName val="Road_vibration_1"/>
      <sheetName val="Engine_vibration_(Racing)_②1"/>
      <sheetName val="1_5Lmin_80degC_N=31"/>
      <sheetName val="3_0Lmin_40degC_N=11"/>
      <sheetName val="R-1.6 2・900 E370"/>
      <sheetName val="試作通知2"/>
      <sheetName val="設計通知"/>
      <sheetName val="詳細図2（車体）"/>
      <sheetName val="YD"/>
      <sheetName val="日産ｺﾓﾝR=ȼ_x0008_"/>
      <sheetName val="Plan_Sheet4"/>
      <sheetName val="表5-2_地区別CO2排出実績3"/>
      <sheetName val="日産ｺﾓﾝR4)_ver_3_xls3"/>
      <sheetName val="Ｆｕｌｌ_ｌｉｓｔ3"/>
      <sheetName val="1_经营指标分析2"/>
      <sheetName val="P519_UC-lot3"/>
      <sheetName val="Hyp_DDRH2"/>
      <sheetName val="ASCHIGH_LIMIT3"/>
      <sheetName val="NEM_EEM_XLS3"/>
      <sheetName val="MPL_技連2"/>
      <sheetName val="342E_BLOCK2"/>
      <sheetName val="FR_FDR_W3"/>
      <sheetName val="75F_ULEV703"/>
      <sheetName val="75F_検討ネタ3"/>
      <sheetName val="Fuel_gauge_data_(V-up)2"/>
      <sheetName val="WOT_ADV_FH2"/>
      <sheetName val="X61B_ZH2E_L1_#12"/>
      <sheetName val="Vibrate_test2"/>
      <sheetName val="ECM_L1_Status_Master2"/>
      <sheetName val="Engine_roll_vibration_②2"/>
      <sheetName val="Road_vibration_2"/>
      <sheetName val="Engine_vibration_(Racing)_②2"/>
      <sheetName val="1_5Lmin_80degC_N=32"/>
      <sheetName val="3_0Lmin_40degC_N=12"/>
      <sheetName val="日産ｺﾓﾝR=ȼ棰ຏᒼὝ棰ຏ"/>
      <sheetName val="日産ｺﾓﾝRȼ腸ຏོὝ腸ຏ"/>
      <sheetName val="R-1_6_2・900_E370"/>
      <sheetName val="初期03"/>
      <sheetName val="１２期電氣料金"/>
      <sheetName val="物流费用预算表(A4)"/>
      <sheetName val="销售费用预算表(A4)"/>
      <sheetName val="管理费用预算表(A4)"/>
      <sheetName val="信息费用预算表(A4) "/>
      <sheetName val="研发费用预算明细表A3"/>
      <sheetName val="制造成本预算表A3"/>
      <sheetName val="合同类别"/>
      <sheetName val="表紙"/>
      <sheetName val="Full list 020425"/>
      <sheetName val="Plan_Sheet5"/>
      <sheetName val="表5-2_地区別CO2排出実績4"/>
      <sheetName val="日産ｺﾓﾝR4)_ver_3_xls4"/>
      <sheetName val="ASCHIGH_LIMIT4"/>
      <sheetName val="Ｆｕｌｌ_ｌｉｓｔ4"/>
      <sheetName val="P519_UC-lot4"/>
      <sheetName val="NEM_EEM_XLS4"/>
      <sheetName val="FR_FDR_W4"/>
      <sheetName val="75F_ULEV704"/>
      <sheetName val="75F_検討ネタ4"/>
      <sheetName val="MPL_技連3"/>
      <sheetName val="342E_BLOCK3"/>
      <sheetName val="Fuel_gauge_data_(V-up)3"/>
      <sheetName val="WOT_ADV_FH3"/>
      <sheetName val="X61B_ZH2E_L1_#13"/>
      <sheetName val="1_经营指标分析3"/>
      <sheetName val="Hyp_DDRH3"/>
      <sheetName val="ECM_L1_Status_Master3"/>
      <sheetName val="Engine_roll_vibration_②3"/>
      <sheetName val="Road_vibration_3"/>
      <sheetName val="Engine_vibration_(Racing)_②3"/>
      <sheetName val="Vibrate_test3"/>
      <sheetName val="1_5Lmin_80degC_N=33"/>
      <sheetName val="3_0Lmin_40degC_N=13"/>
      <sheetName val="R-1_6_2・900_E3701"/>
      <sheetName val="日産ｺﾓﾝR=ȼ"/>
      <sheetName val="信息费用预算表(A4)_"/>
      <sheetName val="Full_list_020425"/>
      <sheetName val="Volume"/>
      <sheetName val="会社情報"/>
      <sheetName val="MRD For Vanning"/>
      <sheetName val="上下限まとめ"/>
      <sheetName val="Navigation"/>
      <sheetName val="vocabulary"/>
      <sheetName val="Calibration"/>
      <sheetName val="CVBS"/>
      <sheetName val="RGB"/>
      <sheetName val="C-001  (2)"/>
      <sheetName val="投資ﾌｫﾛｰ"/>
      <sheetName val="DANH MUC"/>
      <sheetName val="Graphs"/>
      <sheetName val="最終"/>
      <sheetName val="愛知・日デ"/>
      <sheetName val="93"/>
      <sheetName val="#REF!"/>
      <sheetName val="見積もり前提"/>
      <sheetName val="基礎データ"/>
      <sheetName val="集計ﾘｽﾄ"/>
      <sheetName val="PROTOA-P"/>
      <sheetName val="Years_Input"/>
      <sheetName val="走行抵抗算出マップ"/>
      <sheetName val="712"/>
      <sheetName val="日産ｺﾓﾝR=ȼ_x005f_x0008_棰ຏᒼὝ棰ຏ"/>
      <sheetName val="日産ｺﾓﾝRȼ_x005f_x0008_腸ຏོὝ腸ຏ"/>
      <sheetName val="日産ｺﾓﾝR=ȼ_x005f_x0008_"/>
      <sheetName val="工程表Ｃ"/>
      <sheetName val="Result"/>
      <sheetName val="Graph"/>
      <sheetName val="定義シート1"/>
      <sheetName val="神奈川生産部"/>
      <sheetName val="図面確認リスト"/>
      <sheetName val="supplier info"/>
      <sheetName val="RIDC CV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製原価検索"/>
      <sheetName val="内製原価(08B)"/>
      <sheetName val="▲"/>
      <sheetName val="マクロ"/>
      <sheetName val="FORM"/>
      <sheetName val="内製原価(0903)"/>
      <sheetName val="原価部門別レシオ"/>
      <sheetName val="仕損費"/>
      <sheetName val="経費勘定の勘定差細目表"/>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O"/>
      <sheetName val="予算残確認表"/>
      <sheetName val="グラフ"/>
      <sheetName val="Sheet1"/>
      <sheetName val="AL_ZH1E　KHOT"/>
      <sheetName val="MAPTFA0(H_R)"/>
      <sheetName val="Anlycs"/>
      <sheetName val="Mctng"/>
      <sheetName val="ABO変速"/>
      <sheetName val="ﾏｯﾁﾝｸﾞ"/>
      <sheetName val="ACO05上期予算管理ｼｰﾄ"/>
      <sheetName val="ワイブル計算"/>
      <sheetName val="2.0L MPI Eng(ｺｰｽﾄ)"/>
      <sheetName val="CVT3変速線"/>
      <sheetName val="F4Rt変速線"/>
      <sheetName val="DATA"/>
      <sheetName val="全構成(構成順)"/>
      <sheetName val="s1"/>
      <sheetName val="WW1"/>
      <sheetName val="RAW DATA"/>
      <sheetName val="Macro"/>
      <sheetName val="PF"/>
      <sheetName val="TM型式"/>
      <sheetName val="销售收入A4"/>
      <sheetName val="WTC BODY一覧原紙"/>
      <sheetName val="車会集約"/>
      <sheetName val="冷却水配管改修要領"/>
      <sheetName val="変速線情報"/>
    </sheetNames>
    <sheetDataSet>
      <sheetData sheetId="0" refreshError="1"/>
      <sheetData sheetId="1" refreshError="1"/>
      <sheetData sheetId="2" refreshError="1"/>
      <sheetData sheetId="3" refreshError="1">
        <row r="3">
          <cell r="A3" t="str">
            <v>4月</v>
          </cell>
          <cell r="C3" t="str">
            <v>量産出庫</v>
          </cell>
        </row>
        <row r="4">
          <cell r="A4" t="str">
            <v>5月</v>
          </cell>
          <cell r="C4" t="str">
            <v>作業依頼</v>
          </cell>
        </row>
        <row r="5">
          <cell r="A5" t="str">
            <v>6月</v>
          </cell>
          <cell r="C5" t="str">
            <v>請求書</v>
          </cell>
        </row>
        <row r="6">
          <cell r="A6" t="str">
            <v>7月</v>
          </cell>
          <cell r="C6" t="str">
            <v>NP21購入</v>
          </cell>
        </row>
        <row r="7">
          <cell r="A7" t="str">
            <v>8月</v>
          </cell>
        </row>
        <row r="8">
          <cell r="A8" t="str">
            <v>9月</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volume(Extended)"/>
      <sheetName val="volume(040816)"/>
      <sheetName val="07MY 040816"/>
      <sheetName val="Mix040727"/>
      <sheetName val="reduction"/>
      <sheetName val="PS41unit"/>
      <sheetName val="option"/>
      <sheetName val="SalesExpense"/>
      <sheetName val="07fluctuation"/>
      <sheetName val="07IRR"/>
      <sheetName val="07IRR(2)"/>
      <sheetName val="06MYR&amp;D"/>
      <sheetName val="07MYR&amp;D"/>
      <sheetName val="R&amp;D Maintenance"/>
      <sheetName val="R&amp;D Mainte increase"/>
      <sheetName val="040804 07MY Cost Cashout"/>
      <sheetName val="WE Fixed cost"/>
      <sheetName val="07MYInvestment"/>
      <sheetName val="商計書採算"/>
      <sheetName val="calculation sheet"/>
      <sheetName val="色"/>
      <sheetName val="DATA"/>
      <sheetName val="Anlycs"/>
      <sheetName val="Mctng"/>
      <sheetName val="前提"/>
    </sheetNames>
    <sheetDataSet>
      <sheetData sheetId="0"/>
      <sheetData sheetId="1"/>
      <sheetData sheetId="2"/>
      <sheetData sheetId="3"/>
      <sheetData sheetId="4"/>
      <sheetData sheetId="5"/>
      <sheetData sheetId="6"/>
      <sheetData sheetId="7"/>
      <sheetData sheetId="8"/>
      <sheetData sheetId="9"/>
      <sheetData sheetId="10" refreshError="1">
        <row r="3">
          <cell r="B3">
            <v>105</v>
          </cell>
        </row>
      </sheetData>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W_upper"/>
      <sheetName val="Door"/>
      <sheetName val="Exterior"/>
      <sheetName val="Exterior_Elec"/>
      <sheetName val="Fuel"/>
      <sheetName val="IP"/>
      <sheetName val="Trim"/>
      <sheetName val="Seat"/>
      <sheetName val="AC"/>
      <sheetName val="Wiring"/>
      <sheetName val="EE"/>
      <sheetName val="Controlling"/>
      <sheetName val="Sheet1"/>
      <sheetName val="07I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C4" t="str">
            <v>Opp</v>
          </cell>
        </row>
        <row r="5">
          <cell r="C5" t="str">
            <v>Risk</v>
          </cell>
        </row>
      </sheetData>
      <sheetData sheetId="1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1). 新図リスト"/>
      <sheetName val="(2). 構造図"/>
      <sheetName val="(5).環境使用条件ﾁｪｯｸ"/>
      <sheetName val="(6).技術課題まとめ表"/>
      <sheetName val="(7-1).信頼性ﾌﾞﾛｯｸ図"/>
      <sheetName val="(7-1).補足"/>
      <sheetName val="(7-2).信頼性ﾌﾞﾛｯｸ図"/>
      <sheetName val="(7)-1.ﾄﾙｸ伝達"/>
      <sheetName val="(7)-2.ﾀｰﾋﾞﾝﾄﾙｸ伝達"/>
      <sheetName val="(7)-3.ｴﾝｼﾞﾝﾄﾙｸ変動吸収"/>
      <sheetName val="(7)-4.回転保持機構"/>
      <sheetName val="(7)-5.軸方向の位置決め機能"/>
      <sheetName val="(7)-6.油路形成"/>
      <sheetName val="(8). FMEA"/>
      <sheetName val="(9)-1.ﾀﾞﾝﾊﾟｰASSYの機能低下P-FTA"/>
      <sheetName val="(9)-2.ﾊﾞﾈ折損"/>
      <sheetName val="(9)-2.ﾊﾞﾈの破損-品質表2"/>
      <sheetName val="(9)-3.異音の発生-FTA"/>
      <sheetName val="(9)-3.異音の発生-品質表2"/>
      <sheetName val="(9)-4.径方向嵌合-FTA"/>
      <sheetName val="(9)-4.径方向嵌合-品質表2"/>
      <sheetName val="(9)-5.軸方向接触-FTA"/>
      <sheetName val="(9)-5.軸方向接触-品質表2"/>
      <sheetName val="(9)-6.ｽﾅｯﾌﾟﾘﾝｸﾞ外れ-FTA"/>
      <sheetName val="(9)-6.ｽﾅｯﾌﾟﾘﾝｸﾞ外れ-品質表2"/>
      <sheetName val="CAN送信(TRQ関係)"/>
      <sheetName val="新機構DR#0資料-VUTタービンダンパー060407JATC"/>
      <sheetName val="Anlycs"/>
      <sheetName val="Mctng"/>
      <sheetName val="検討ｼｰﾄ"/>
      <sheetName val="定数"/>
      <sheetName val="基本設定"/>
      <sheetName val="ﾉﾐﾅﾙﾊﾞﾗﾝｽ"/>
      <sheetName val="DATA"/>
      <sheetName val="PQ34 2WD 1.9TDi(85kW)"/>
      <sheetName val="F4Rt変速線"/>
      <sheetName val="Customize"/>
      <sheetName val="Grid Charts"/>
      <sheetName val="Sheet1"/>
      <sheetName val="2.0L MPI Eng(ｺｰｽﾄ)"/>
      <sheetName val="CVT3変速線"/>
      <sheetName val="Eng"/>
      <sheetName val="Basic_Information"/>
      <sheetName val="J or E"/>
      <sheetName val="Summary-Test #2"/>
      <sheetName val="1上下"/>
      <sheetName val="Prm"/>
      <sheetName val="ｵｰﾌﾟﾝ"/>
      <sheetName val="ｼｰﾄ"/>
      <sheetName val="暗騒音→等高線"/>
      <sheetName val="TM"/>
      <sheetName val="日付"/>
      <sheetName val="RXOD2max"/>
      <sheetName val="改定記録"/>
      <sheetName val="全構成(構成順)"/>
      <sheetName val="LIST2"/>
      <sheetName val="LIST"/>
      <sheetName val="F4301"/>
      <sheetName val="応力線図"/>
      <sheetName val="table tank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CM"/>
      <sheetName val="2.ICO"/>
      <sheetName val="3.OOI"/>
      <sheetName val="4.EIS"/>
      <sheetName val="5.VCS"/>
      <sheetName val="6.CIS"/>
      <sheetName val="7.RFA"/>
      <sheetName val="8.PRS"/>
      <sheetName val="9.OBS"/>
      <sheetName val="10.EBS"/>
      <sheetName val="11.CFS"/>
      <sheetName val="12.ISM"/>
      <sheetName val="ESM ver2"/>
      <sheetName val="13.ESM"/>
      <sheetName val="14.VCM"/>
      <sheetName val="15.FTE"/>
      <sheetName val="16.VAL"/>
      <sheetName val="09.May02 Mars Excel File incl"/>
      <sheetName val="Param"/>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PFP"/>
      <sheetName val="月別"/>
      <sheetName val="MFGPFP"/>
      <sheetName val="PFPDB"/>
    </sheetNames>
    <sheetDataSet>
      <sheetData sheetId="0"/>
      <sheetData sheetId="1"/>
      <sheetData sheetId="2"/>
      <sheetData sheetId="3">
        <row r="1">
          <cell r="A1" t="str">
            <v>PFP</v>
          </cell>
          <cell r="B1" t="str">
            <v>PFP代表名称</v>
          </cell>
        </row>
        <row r="2">
          <cell r="A2" t="str">
            <v>11026</v>
          </cell>
          <cell r="B2" t="str">
            <v>WASH-DRAIN PLUG</v>
          </cell>
        </row>
        <row r="3">
          <cell r="A3" t="str">
            <v>21626</v>
          </cell>
          <cell r="B3" t="str">
            <v>GSKET-OIL COOLER</v>
          </cell>
        </row>
        <row r="4">
          <cell r="A4" t="str">
            <v>22620</v>
          </cell>
          <cell r="B4" t="str">
            <v>SEN-THROT VALVE</v>
          </cell>
        </row>
        <row r="5">
          <cell r="A5" t="str">
            <v>23740</v>
          </cell>
          <cell r="B5" t="str">
            <v>PCM</v>
          </cell>
        </row>
        <row r="6">
          <cell r="A6" t="str">
            <v>2374M</v>
          </cell>
          <cell r="B6" t="str">
            <v>MODULE ASSY-POWERTRAIN CONT</v>
          </cell>
        </row>
        <row r="7">
          <cell r="A7" t="str">
            <v>25010</v>
          </cell>
          <cell r="B7" t="str">
            <v>SEN ASSY-SPEED</v>
          </cell>
        </row>
        <row r="8">
          <cell r="A8" t="str">
            <v>30409</v>
          </cell>
          <cell r="B8" t="str">
            <v>GUARD-UNDER</v>
          </cell>
        </row>
        <row r="9">
          <cell r="A9" t="str">
            <v>30412</v>
          </cell>
          <cell r="B9" t="str">
            <v>DOWEL</v>
          </cell>
        </row>
        <row r="10">
          <cell r="A10" t="str">
            <v>30422</v>
          </cell>
          <cell r="B10" t="str">
            <v>"PLATE-CARR,FR PLANET"</v>
          </cell>
        </row>
        <row r="11">
          <cell r="A11" t="str">
            <v>30430</v>
          </cell>
          <cell r="B11" t="str">
            <v>"GUSS,LH"</v>
          </cell>
        </row>
        <row r="12">
          <cell r="A12" t="str">
            <v>30433</v>
          </cell>
          <cell r="B12" t="str">
            <v>- - -</v>
          </cell>
        </row>
        <row r="13">
          <cell r="A13" t="str">
            <v>31000</v>
          </cell>
          <cell r="B13" t="str">
            <v>A AUTO TRANS</v>
          </cell>
        </row>
        <row r="14">
          <cell r="A14" t="str">
            <v>31001</v>
          </cell>
        </row>
        <row r="15">
          <cell r="A15" t="str">
            <v>31002</v>
          </cell>
        </row>
        <row r="16">
          <cell r="A16" t="str">
            <v>31003</v>
          </cell>
          <cell r="B16" t="str">
            <v>TREATMENT</v>
          </cell>
        </row>
        <row r="17">
          <cell r="A17" t="str">
            <v>31009</v>
          </cell>
          <cell r="B17" t="str">
            <v>BOLT LOCK T/C</v>
          </cell>
        </row>
        <row r="18">
          <cell r="A18" t="str">
            <v>31010</v>
          </cell>
          <cell r="B18" t="str">
            <v>AUTO TRANSAXLE ASSY</v>
          </cell>
        </row>
        <row r="19">
          <cell r="A19" t="str">
            <v>31020</v>
          </cell>
          <cell r="B19" t="str">
            <v>TRANSMISSION</v>
          </cell>
        </row>
        <row r="20">
          <cell r="A20" t="str">
            <v>31025</v>
          </cell>
          <cell r="B20" t="str">
            <v>AUTO TRANS ASSY-SIPPING</v>
          </cell>
        </row>
        <row r="21">
          <cell r="A21" t="str">
            <v>31026</v>
          </cell>
        </row>
        <row r="22">
          <cell r="A22" t="str">
            <v>31027</v>
          </cell>
          <cell r="B22" t="str">
            <v>BUSH-IDLER ARM</v>
          </cell>
        </row>
        <row r="23">
          <cell r="A23" t="str">
            <v>3102M</v>
          </cell>
          <cell r="B23" t="str">
            <v>TRANSMISSION A</v>
          </cell>
        </row>
        <row r="24">
          <cell r="A24" t="str">
            <v>3102X</v>
          </cell>
          <cell r="B24" t="str">
            <v>TRANSMISSION A</v>
          </cell>
        </row>
        <row r="25">
          <cell r="A25" t="str">
            <v>31030</v>
          </cell>
          <cell r="B25" t="str">
            <v>TRANS ASSY</v>
          </cell>
        </row>
        <row r="26">
          <cell r="A26" t="str">
            <v>31031</v>
          </cell>
        </row>
        <row r="27">
          <cell r="A27" t="str">
            <v>31032</v>
          </cell>
        </row>
        <row r="28">
          <cell r="A28" t="str">
            <v>31033</v>
          </cell>
        </row>
        <row r="29">
          <cell r="A29" t="str">
            <v>31034</v>
          </cell>
        </row>
        <row r="30">
          <cell r="A30" t="str">
            <v>31035</v>
          </cell>
        </row>
        <row r="31">
          <cell r="A31" t="str">
            <v>31036</v>
          </cell>
          <cell r="B31" t="str">
            <v>UNIT-SHIFT</v>
          </cell>
        </row>
        <row r="32">
          <cell r="A32" t="str">
            <v>31037</v>
          </cell>
          <cell r="B32" t="str">
            <v>RESISTER ASSY</v>
          </cell>
        </row>
        <row r="33">
          <cell r="A33" t="str">
            <v>31038</v>
          </cell>
          <cell r="B33" t="str">
            <v>SHIFT C/U</v>
          </cell>
        </row>
        <row r="34">
          <cell r="A34" t="str">
            <v>31039</v>
          </cell>
        </row>
        <row r="35">
          <cell r="A35" t="str">
            <v>31040</v>
          </cell>
        </row>
        <row r="36">
          <cell r="A36" t="str">
            <v>31041</v>
          </cell>
          <cell r="B36" t="str">
            <v>SW ASSY-OIL PRESS</v>
          </cell>
        </row>
        <row r="37">
          <cell r="A37" t="str">
            <v>31048</v>
          </cell>
          <cell r="B37" t="str">
            <v>- - -</v>
          </cell>
        </row>
        <row r="38">
          <cell r="A38" t="str">
            <v>31050</v>
          </cell>
          <cell r="B38" t="str">
            <v>MODURATOR ASSY</v>
          </cell>
        </row>
        <row r="39">
          <cell r="A39" t="str">
            <v>31051</v>
          </cell>
          <cell r="B39" t="str">
            <v>WIRE ASSY-THROT</v>
          </cell>
        </row>
        <row r="40">
          <cell r="A40" t="str">
            <v>31060</v>
          </cell>
          <cell r="B40" t="str">
            <v>INSTAL DWG-VAC TUBE</v>
          </cell>
        </row>
        <row r="41">
          <cell r="A41" t="str">
            <v>31061</v>
          </cell>
          <cell r="B41" t="str">
            <v>TUBE-VAC</v>
          </cell>
        </row>
        <row r="42">
          <cell r="A42" t="str">
            <v>31062</v>
          </cell>
          <cell r="B42" t="str">
            <v>CONN ASSY-VAC</v>
          </cell>
        </row>
        <row r="43">
          <cell r="A43" t="str">
            <v>31063</v>
          </cell>
          <cell r="B43" t="str">
            <v>CONN-VAC</v>
          </cell>
        </row>
        <row r="44">
          <cell r="A44" t="str">
            <v>31064</v>
          </cell>
        </row>
        <row r="45">
          <cell r="A45" t="str">
            <v>31065</v>
          </cell>
        </row>
        <row r="46">
          <cell r="A46" t="str">
            <v>31066</v>
          </cell>
        </row>
        <row r="47">
          <cell r="A47" t="str">
            <v>31067</v>
          </cell>
        </row>
        <row r="48">
          <cell r="A48" t="str">
            <v>31068</v>
          </cell>
        </row>
        <row r="49">
          <cell r="A49" t="str">
            <v>31069</v>
          </cell>
          <cell r="B49" t="str">
            <v>BRKT</v>
          </cell>
        </row>
        <row r="50">
          <cell r="A50" t="str">
            <v>31070</v>
          </cell>
        </row>
        <row r="51">
          <cell r="A51" t="str">
            <v>31071</v>
          </cell>
        </row>
        <row r="52">
          <cell r="A52" t="str">
            <v>31072</v>
          </cell>
        </row>
        <row r="53">
          <cell r="A53" t="str">
            <v>31073</v>
          </cell>
        </row>
        <row r="54">
          <cell r="A54" t="str">
            <v>31074</v>
          </cell>
        </row>
        <row r="55">
          <cell r="A55" t="str">
            <v>31075</v>
          </cell>
          <cell r="B55" t="str">
            <v>GUSS ASSY-RR</v>
          </cell>
        </row>
        <row r="56">
          <cell r="A56" t="str">
            <v>31080</v>
          </cell>
          <cell r="B56" t="str">
            <v>PIPE ASSY-OIL C</v>
          </cell>
        </row>
        <row r="57">
          <cell r="A57" t="str">
            <v>31084</v>
          </cell>
          <cell r="B57" t="str">
            <v>SEAL O RING</v>
          </cell>
        </row>
        <row r="58">
          <cell r="A58" t="str">
            <v>31086</v>
          </cell>
          <cell r="B58" t="str">
            <v>GAUGE ASSY-OIL</v>
          </cell>
        </row>
        <row r="59">
          <cell r="A59" t="str">
            <v>31097</v>
          </cell>
          <cell r="B59" t="str">
            <v>CONN</v>
          </cell>
        </row>
        <row r="60">
          <cell r="A60" t="str">
            <v>31098</v>
          </cell>
          <cell r="B60" t="str">
            <v>HOSE-BREATHER</v>
          </cell>
        </row>
        <row r="61">
          <cell r="A61" t="str">
            <v>310C0</v>
          </cell>
          <cell r="B61" t="str">
            <v>TRANSMISSION A</v>
          </cell>
        </row>
        <row r="62">
          <cell r="A62" t="str">
            <v>31100</v>
          </cell>
          <cell r="B62" t="str">
            <v>CONVERTER ASSY-</v>
          </cell>
        </row>
        <row r="63">
          <cell r="A63" t="str">
            <v>31110</v>
          </cell>
          <cell r="B63" t="str">
            <v>CONV SUB ASSY-TORQ</v>
          </cell>
        </row>
        <row r="64">
          <cell r="A64" t="str">
            <v>31111</v>
          </cell>
          <cell r="B64" t="str">
            <v>- - -</v>
          </cell>
        </row>
        <row r="65">
          <cell r="A65" t="str">
            <v>31140</v>
          </cell>
          <cell r="B65" t="str">
            <v>"RACE-FLAT,NEEDLE THRUST BRG"</v>
          </cell>
        </row>
        <row r="66">
          <cell r="A66" t="str">
            <v>31159</v>
          </cell>
          <cell r="B66" t="str">
            <v>RING-SEAL</v>
          </cell>
        </row>
        <row r="67">
          <cell r="A67" t="str">
            <v>31217</v>
          </cell>
          <cell r="B67" t="str">
            <v>"POST-LNKG,UPR"</v>
          </cell>
        </row>
        <row r="68">
          <cell r="A68" t="str">
            <v>31218</v>
          </cell>
        </row>
        <row r="69">
          <cell r="A69" t="str">
            <v>31219</v>
          </cell>
        </row>
        <row r="70">
          <cell r="A70" t="str">
            <v>31220</v>
          </cell>
        </row>
        <row r="71">
          <cell r="A71" t="str">
            <v>31221</v>
          </cell>
        </row>
        <row r="72">
          <cell r="A72" t="str">
            <v>31222</v>
          </cell>
        </row>
        <row r="73">
          <cell r="A73" t="str">
            <v>31223</v>
          </cell>
        </row>
        <row r="74">
          <cell r="A74" t="str">
            <v>31224</v>
          </cell>
          <cell r="B74" t="str">
            <v>"CYL ASSY-FR,PRI"</v>
          </cell>
        </row>
        <row r="75">
          <cell r="A75" t="str">
            <v>31240</v>
          </cell>
          <cell r="B75" t="str">
            <v>BELT ASSY</v>
          </cell>
        </row>
        <row r="76">
          <cell r="A76" t="str">
            <v>31241</v>
          </cell>
        </row>
        <row r="77">
          <cell r="A77" t="str">
            <v>31242</v>
          </cell>
        </row>
        <row r="78">
          <cell r="A78" t="str">
            <v>31243</v>
          </cell>
        </row>
        <row r="79">
          <cell r="A79" t="str">
            <v>31244</v>
          </cell>
        </row>
        <row r="80">
          <cell r="A80" t="str">
            <v>31245</v>
          </cell>
        </row>
        <row r="81">
          <cell r="A81" t="str">
            <v>31246</v>
          </cell>
        </row>
        <row r="82">
          <cell r="A82" t="str">
            <v>31247</v>
          </cell>
        </row>
        <row r="83">
          <cell r="A83" t="str">
            <v>31248</v>
          </cell>
        </row>
        <row r="84">
          <cell r="A84" t="str">
            <v>31249</v>
          </cell>
        </row>
        <row r="85">
          <cell r="A85" t="str">
            <v>31250</v>
          </cell>
          <cell r="B85" t="str">
            <v>PULLEY ASSY-SECD</v>
          </cell>
        </row>
        <row r="86">
          <cell r="A86" t="str">
            <v>31295</v>
          </cell>
          <cell r="B86" t="str">
            <v>"VALVE COMPL,L25"</v>
          </cell>
        </row>
        <row r="87">
          <cell r="A87" t="str">
            <v>31296</v>
          </cell>
        </row>
        <row r="88">
          <cell r="A88" t="str">
            <v>31297</v>
          </cell>
        </row>
        <row r="89">
          <cell r="A89" t="str">
            <v>31298</v>
          </cell>
        </row>
        <row r="90">
          <cell r="A90" t="str">
            <v>31299</v>
          </cell>
        </row>
        <row r="91">
          <cell r="A91" t="str">
            <v>31300</v>
          </cell>
          <cell r="B91" t="str">
            <v>HOUSING-CONVERT</v>
          </cell>
        </row>
        <row r="92">
          <cell r="A92" t="str">
            <v>31301</v>
          </cell>
          <cell r="B92" t="str">
            <v>HOUSING-CONVERT</v>
          </cell>
        </row>
        <row r="93">
          <cell r="A93" t="str">
            <v>31303</v>
          </cell>
          <cell r="B93" t="str">
            <v>GUARD-STONE</v>
          </cell>
        </row>
        <row r="94">
          <cell r="A94" t="str">
            <v>31305</v>
          </cell>
          <cell r="B94" t="str">
            <v>PLUG-THREAD</v>
          </cell>
        </row>
        <row r="95">
          <cell r="A95" t="str">
            <v>31306</v>
          </cell>
          <cell r="B95" t="str">
            <v>FRONT PLATE</v>
          </cell>
        </row>
        <row r="96">
          <cell r="A96" t="str">
            <v>31307</v>
          </cell>
          <cell r="B96" t="str">
            <v>PLUG-WELCH</v>
          </cell>
        </row>
        <row r="97">
          <cell r="A97" t="str">
            <v>31309</v>
          </cell>
          <cell r="B97" t="str">
            <v>GASKET-CONVERTER</v>
          </cell>
        </row>
        <row r="98">
          <cell r="A98" t="str">
            <v>31310</v>
          </cell>
          <cell r="B98" t="str">
            <v>CASE-TRANS/M</v>
          </cell>
        </row>
        <row r="99">
          <cell r="A99" t="str">
            <v>31330</v>
          </cell>
          <cell r="B99" t="str">
            <v>CASE ASSY-ADPT</v>
          </cell>
        </row>
        <row r="100">
          <cell r="A100" t="str">
            <v>31331</v>
          </cell>
          <cell r="B100" t="str">
            <v>CASE-ADPT</v>
          </cell>
        </row>
        <row r="101">
          <cell r="A101" t="str">
            <v>31334</v>
          </cell>
          <cell r="B101" t="str">
            <v>"HSG GEAR,FR"</v>
          </cell>
        </row>
        <row r="102">
          <cell r="A102" t="str">
            <v>31335</v>
          </cell>
          <cell r="B102" t="str">
            <v>PISTON-CONT</v>
          </cell>
        </row>
        <row r="103">
          <cell r="A103" t="str">
            <v>31336</v>
          </cell>
          <cell r="B103" t="str">
            <v>SEAL-CASE ADAPTER</v>
          </cell>
        </row>
        <row r="104">
          <cell r="A104" t="str">
            <v>31338</v>
          </cell>
          <cell r="B104" t="str">
            <v>GASKET RR EXT</v>
          </cell>
        </row>
        <row r="105">
          <cell r="A105" t="str">
            <v>31340</v>
          </cell>
          <cell r="B105" t="str">
            <v>PUMP ASSY-OIL</v>
          </cell>
        </row>
        <row r="106">
          <cell r="A106" t="str">
            <v>31341</v>
          </cell>
          <cell r="B106" t="str">
            <v>HSG COMP-OIL P</v>
          </cell>
        </row>
        <row r="107">
          <cell r="A107" t="str">
            <v>31342</v>
          </cell>
          <cell r="B107" t="str">
            <v>HSG-OIL PUMP</v>
          </cell>
        </row>
        <row r="108">
          <cell r="A108" t="str">
            <v>31344</v>
          </cell>
          <cell r="B108" t="str">
            <v>SEAL-OIL CONVER</v>
          </cell>
        </row>
        <row r="109">
          <cell r="A109" t="str">
            <v>31345</v>
          </cell>
          <cell r="B109" t="str">
            <v>PLUG-SOCKET HEAD</v>
          </cell>
        </row>
        <row r="110">
          <cell r="A110" t="str">
            <v>31346</v>
          </cell>
        </row>
        <row r="111">
          <cell r="A111" t="str">
            <v>31347</v>
          </cell>
        </row>
        <row r="112">
          <cell r="A112" t="str">
            <v>31348</v>
          </cell>
          <cell r="B112" t="str">
            <v>GASKET-OIL PUMP</v>
          </cell>
        </row>
        <row r="113">
          <cell r="A113" t="str">
            <v>31349</v>
          </cell>
        </row>
        <row r="114">
          <cell r="A114" t="str">
            <v>31350</v>
          </cell>
          <cell r="B114" t="str">
            <v>CONVER-OIL PUMP</v>
          </cell>
        </row>
        <row r="115">
          <cell r="A115" t="str">
            <v>31354</v>
          </cell>
          <cell r="B115" t="str">
            <v>SEAL-SIDE</v>
          </cell>
        </row>
        <row r="116">
          <cell r="A116" t="str">
            <v>31355</v>
          </cell>
          <cell r="B116" t="str">
            <v>SEAL-PLANE</v>
          </cell>
        </row>
        <row r="117">
          <cell r="A117" t="str">
            <v>31357</v>
          </cell>
          <cell r="B117" t="str">
            <v>BALL STEEL</v>
          </cell>
        </row>
        <row r="118">
          <cell r="A118" t="str">
            <v>31358</v>
          </cell>
        </row>
        <row r="119">
          <cell r="A119" t="str">
            <v>31359</v>
          </cell>
          <cell r="B119" t="str">
            <v>SFT-OIL PUMP</v>
          </cell>
        </row>
        <row r="120">
          <cell r="A120" t="str">
            <v>31360</v>
          </cell>
          <cell r="B120" t="str">
            <v>COVER ASSY-BRG</v>
          </cell>
        </row>
        <row r="121">
          <cell r="A121" t="str">
            <v>31361</v>
          </cell>
          <cell r="B121" t="str">
            <v>RING-SEAL</v>
          </cell>
        </row>
        <row r="122">
          <cell r="A122" t="str">
            <v>31362</v>
          </cell>
          <cell r="B122" t="str">
            <v>O-RING</v>
          </cell>
        </row>
        <row r="123">
          <cell r="A123" t="str">
            <v>31366</v>
          </cell>
          <cell r="B123" t="str">
            <v>GASKET-OIL PUMP</v>
          </cell>
        </row>
        <row r="124">
          <cell r="A124" t="str">
            <v>31374</v>
          </cell>
          <cell r="B124" t="str">
            <v>SLEEVE-OIL DIST</v>
          </cell>
        </row>
        <row r="125">
          <cell r="A125" t="str">
            <v>31375</v>
          </cell>
          <cell r="B125" t="str">
            <v>SEAL-HOUSING,OIL</v>
          </cell>
        </row>
        <row r="126">
          <cell r="A126" t="str">
            <v>31375</v>
          </cell>
          <cell r="B126" t="str">
            <v xml:space="preserve">	OIL SEAL(O/P)</v>
          </cell>
        </row>
        <row r="127">
          <cell r="A127" t="str">
            <v>31375</v>
          </cell>
          <cell r="B127" t="str">
            <v xml:space="preserve">	OIL SEAL(O/P以外)</v>
          </cell>
        </row>
        <row r="128">
          <cell r="A128" t="str">
            <v>31375</v>
          </cell>
          <cell r="B128" t="str">
            <v xml:space="preserve">	OIL SEAL(T/F)</v>
          </cell>
        </row>
        <row r="129">
          <cell r="A129" t="str">
            <v>31376</v>
          </cell>
          <cell r="B129" t="str">
            <v>BRACKET KIT</v>
          </cell>
        </row>
        <row r="130">
          <cell r="A130" t="str">
            <v>31377</v>
          </cell>
          <cell r="B130" t="str">
            <v>BOLT SET-GASKET</v>
          </cell>
        </row>
        <row r="131">
          <cell r="A131" t="str">
            <v>31378</v>
          </cell>
          <cell r="B131" t="str">
            <v>WASH-PLAIN</v>
          </cell>
        </row>
        <row r="132">
          <cell r="A132" t="str">
            <v>31381</v>
          </cell>
          <cell r="B132" t="str">
            <v>BRTHR-AIR</v>
          </cell>
        </row>
        <row r="133">
          <cell r="A133" t="str">
            <v>31382</v>
          </cell>
          <cell r="B133" t="str">
            <v>PLATE-BAFFLE</v>
          </cell>
        </row>
        <row r="134">
          <cell r="A134" t="str">
            <v>31383</v>
          </cell>
        </row>
        <row r="135">
          <cell r="A135" t="str">
            <v>31384</v>
          </cell>
          <cell r="B135" t="str">
            <v>SUPT ASSY-DRUM</v>
          </cell>
        </row>
        <row r="136">
          <cell r="A136" t="str">
            <v>31388</v>
          </cell>
          <cell r="B136" t="str">
            <v>GASKET-TUBINE S</v>
          </cell>
        </row>
        <row r="137">
          <cell r="A137" t="str">
            <v>31389</v>
          </cell>
          <cell r="B137" t="str">
            <v>"BOLT-HEX,HD"</v>
          </cell>
        </row>
        <row r="138">
          <cell r="A138" t="str">
            <v>31390</v>
          </cell>
          <cell r="B138" t="str">
            <v>PAN ASSY-OIL</v>
          </cell>
        </row>
        <row r="139">
          <cell r="A139" t="str">
            <v>31391</v>
          </cell>
          <cell r="B139" t="str">
            <v>PAN ASSY-OIL</v>
          </cell>
        </row>
        <row r="140">
          <cell r="A140" t="str">
            <v>31394</v>
          </cell>
          <cell r="B140" t="str">
            <v>COVER ASSY-SIDE</v>
          </cell>
        </row>
        <row r="141">
          <cell r="A141" t="str">
            <v>31395</v>
          </cell>
          <cell r="B141" t="str">
            <v>COVER SIDE</v>
          </cell>
        </row>
        <row r="142">
          <cell r="A142" t="str">
            <v>31396</v>
          </cell>
          <cell r="B142" t="str">
            <v>GASKET-UPPER</v>
          </cell>
        </row>
        <row r="143">
          <cell r="A143" t="str">
            <v>31397</v>
          </cell>
          <cell r="B143" t="str">
            <v>OIL-PAN GASKET</v>
          </cell>
        </row>
        <row r="144">
          <cell r="A144" t="str">
            <v>31398</v>
          </cell>
          <cell r="B144" t="str">
            <v>COVER-RR RDCN</v>
          </cell>
        </row>
        <row r="145">
          <cell r="A145" t="str">
            <v>31407</v>
          </cell>
          <cell r="B145" t="str">
            <v>BRG ASSY-THRUST NEEDLE</v>
          </cell>
        </row>
        <row r="146">
          <cell r="A146" t="str">
            <v>31410</v>
          </cell>
          <cell r="B146" t="str">
            <v>H/CLUTCH&amp;I/SHAF</v>
          </cell>
        </row>
        <row r="147">
          <cell r="A147" t="str">
            <v>31411</v>
          </cell>
          <cell r="B147" t="str">
            <v>SHAFT-INPUT</v>
          </cell>
        </row>
        <row r="148">
          <cell r="A148" t="str">
            <v>31412</v>
          </cell>
          <cell r="B148" t="str">
            <v>SFT SUB ASSY-INPUT</v>
          </cell>
        </row>
        <row r="149">
          <cell r="A149" t="str">
            <v>31420</v>
          </cell>
          <cell r="B149" t="str">
            <v>CARR ASSY-FR PLANET</v>
          </cell>
        </row>
        <row r="150">
          <cell r="A150" t="str">
            <v>31421</v>
          </cell>
        </row>
        <row r="151">
          <cell r="A151" t="str">
            <v>31422</v>
          </cell>
        </row>
        <row r="152">
          <cell r="A152" t="str">
            <v>31423</v>
          </cell>
        </row>
        <row r="153">
          <cell r="A153" t="str">
            <v>31424</v>
          </cell>
        </row>
        <row r="154">
          <cell r="A154" t="str">
            <v>31425</v>
          </cell>
        </row>
        <row r="155">
          <cell r="A155" t="str">
            <v>31426</v>
          </cell>
        </row>
        <row r="156">
          <cell r="A156" t="str">
            <v>31427</v>
          </cell>
        </row>
        <row r="157">
          <cell r="A157" t="str">
            <v>31428</v>
          </cell>
          <cell r="B157" t="str">
            <v>"DRUM-CONN,FR PLANET"</v>
          </cell>
        </row>
        <row r="158">
          <cell r="A158" t="str">
            <v>31429</v>
          </cell>
          <cell r="B158" t="str">
            <v>CARR SUB ASSY-FR PLANET</v>
          </cell>
        </row>
        <row r="159">
          <cell r="A159" t="str">
            <v>31430</v>
          </cell>
        </row>
        <row r="160">
          <cell r="A160" t="str">
            <v>31431</v>
          </cell>
          <cell r="B160" t="str">
            <v>"GEAR-INTERNAL,FR"</v>
          </cell>
        </row>
        <row r="161">
          <cell r="A161" t="str">
            <v>31432</v>
          </cell>
        </row>
        <row r="162">
          <cell r="A162" t="str">
            <v>31433</v>
          </cell>
        </row>
        <row r="163">
          <cell r="A163" t="str">
            <v>31434</v>
          </cell>
        </row>
        <row r="164">
          <cell r="A164" t="str">
            <v>31435</v>
          </cell>
          <cell r="B164" t="str">
            <v>BRG ASSY-NEEDLE</v>
          </cell>
        </row>
        <row r="165">
          <cell r="A165" t="str">
            <v>31436</v>
          </cell>
        </row>
        <row r="166">
          <cell r="A166" t="str">
            <v>31437</v>
          </cell>
        </row>
        <row r="167">
          <cell r="A167" t="str">
            <v>31438</v>
          </cell>
          <cell r="B167" t="str">
            <v>BEARING ASSY-NEEDLE THRUST</v>
          </cell>
        </row>
        <row r="168">
          <cell r="A168" t="str">
            <v>31440</v>
          </cell>
          <cell r="B168" t="str">
            <v>CARR ASSY-RR PLANET</v>
          </cell>
        </row>
        <row r="169">
          <cell r="A169" t="str">
            <v>31450</v>
          </cell>
          <cell r="B169" t="str">
            <v>GEAR COMPL-INTE</v>
          </cell>
        </row>
        <row r="170">
          <cell r="A170" t="str">
            <v>31455</v>
          </cell>
          <cell r="B170" t="str">
            <v>BRG ASSY-RADIAL NEEDLE</v>
          </cell>
        </row>
        <row r="171">
          <cell r="A171" t="str">
            <v>31456</v>
          </cell>
        </row>
        <row r="172">
          <cell r="A172" t="str">
            <v>31457</v>
          </cell>
        </row>
        <row r="173">
          <cell r="A173" t="str">
            <v>31458</v>
          </cell>
        </row>
        <row r="174">
          <cell r="A174" t="str">
            <v>31459</v>
          </cell>
        </row>
        <row r="175">
          <cell r="A175" t="str">
            <v>31460</v>
          </cell>
          <cell r="B175" t="str">
            <v>GEAR ASSY-SUN</v>
          </cell>
        </row>
        <row r="176">
          <cell r="A176" t="str">
            <v>31469</v>
          </cell>
          <cell r="B176" t="str">
            <v>GEAR-SUN RR</v>
          </cell>
        </row>
        <row r="177">
          <cell r="A177" t="str">
            <v>31470</v>
          </cell>
        </row>
        <row r="178">
          <cell r="A178" t="str">
            <v>31471</v>
          </cell>
        </row>
        <row r="179">
          <cell r="A179" t="str">
            <v>31472</v>
          </cell>
        </row>
        <row r="180">
          <cell r="A180" t="str">
            <v>31473</v>
          </cell>
          <cell r="B180" t="str">
            <v>CLUTCH ASSY-ONE</v>
          </cell>
        </row>
        <row r="181">
          <cell r="A181" t="str">
            <v>31480</v>
          </cell>
          <cell r="B181" t="str">
            <v>SFT ASSY-OUTPUT</v>
          </cell>
        </row>
        <row r="182">
          <cell r="A182" t="str">
            <v>31484</v>
          </cell>
          <cell r="B182" t="str">
            <v>CLUTCH ASSY-FWD ONEWAY</v>
          </cell>
        </row>
        <row r="183">
          <cell r="A183" t="str">
            <v>31486</v>
          </cell>
          <cell r="B183" t="str">
            <v>GEAR-PARKING</v>
          </cell>
        </row>
        <row r="184">
          <cell r="A184" t="str">
            <v>31487</v>
          </cell>
          <cell r="B184" t="str">
            <v>"RACE ASSY-FWD OWC,OTR"</v>
          </cell>
        </row>
        <row r="185">
          <cell r="A185" t="str">
            <v>31500</v>
          </cell>
          <cell r="B185" t="str">
            <v>CLUTCH ASSY-DIR</v>
          </cell>
        </row>
        <row r="186">
          <cell r="A186" t="str">
            <v>31501</v>
          </cell>
        </row>
        <row r="187">
          <cell r="A187" t="str">
            <v>31502</v>
          </cell>
        </row>
        <row r="188">
          <cell r="A188" t="str">
            <v>31503</v>
          </cell>
        </row>
        <row r="189">
          <cell r="A189" t="str">
            <v>31504</v>
          </cell>
        </row>
        <row r="190">
          <cell r="A190" t="str">
            <v>31505</v>
          </cell>
        </row>
        <row r="191">
          <cell r="A191" t="str">
            <v>31506</v>
          </cell>
          <cell r="B191" t="str">
            <v>RING-SNAP</v>
          </cell>
        </row>
        <row r="192">
          <cell r="A192" t="str">
            <v>31507</v>
          </cell>
        </row>
        <row r="193">
          <cell r="A193" t="str">
            <v>31508</v>
          </cell>
          <cell r="B193" t="str">
            <v>WASH-THRUST</v>
          </cell>
        </row>
        <row r="194">
          <cell r="A194" t="str">
            <v>31510</v>
          </cell>
          <cell r="B194" t="str">
            <v>CLUTCH ASSY-REV</v>
          </cell>
        </row>
        <row r="195">
          <cell r="A195" t="str">
            <v>31511</v>
          </cell>
          <cell r="B195" t="str">
            <v>DRUM-REVERSE</v>
          </cell>
        </row>
        <row r="196">
          <cell r="A196" t="str">
            <v>31516</v>
          </cell>
          <cell r="B196" t="str">
            <v>SEAL-LIP</v>
          </cell>
        </row>
        <row r="197">
          <cell r="A197" t="str">
            <v>31517</v>
          </cell>
          <cell r="B197" t="str">
            <v>PISTON-DIRECT CLUTCH</v>
          </cell>
        </row>
        <row r="198">
          <cell r="A198" t="str">
            <v>31525</v>
          </cell>
          <cell r="B198" t="str">
            <v>RING-SEAL</v>
          </cell>
        </row>
        <row r="199">
          <cell r="A199" t="str">
            <v>31526</v>
          </cell>
          <cell r="B199" t="str">
            <v>SEAL-O RING</v>
          </cell>
        </row>
        <row r="200">
          <cell r="A200" t="str">
            <v>31527</v>
          </cell>
          <cell r="B200" t="str">
            <v>D-RING</v>
          </cell>
        </row>
        <row r="201">
          <cell r="A201" t="str">
            <v>31528</v>
          </cell>
          <cell r="B201" t="str">
            <v>SEAL-LIP</v>
          </cell>
        </row>
        <row r="202">
          <cell r="A202" t="str">
            <v>31529</v>
          </cell>
          <cell r="B202" t="str">
            <v>PLATE-DISHED</v>
          </cell>
        </row>
        <row r="203">
          <cell r="A203" t="str">
            <v>31532</v>
          </cell>
          <cell r="B203" t="str">
            <v>PLATE A-DRIVE</v>
          </cell>
        </row>
        <row r="204">
          <cell r="A204" t="str">
            <v>31533</v>
          </cell>
        </row>
        <row r="205">
          <cell r="A205" t="str">
            <v>31534</v>
          </cell>
        </row>
        <row r="206">
          <cell r="A206" t="str">
            <v>31535</v>
          </cell>
          <cell r="B206" t="str">
            <v>PLATE-DISHED</v>
          </cell>
        </row>
        <row r="207">
          <cell r="A207" t="str">
            <v>31536</v>
          </cell>
          <cell r="B207" t="str">
            <v>PLATE-DRIVEN</v>
          </cell>
        </row>
        <row r="208">
          <cell r="A208" t="str">
            <v>31537</v>
          </cell>
        </row>
        <row r="209">
          <cell r="A209" t="str">
            <v>31538</v>
          </cell>
          <cell r="B209" t="str">
            <v>RING-SNAP</v>
          </cell>
        </row>
        <row r="210">
          <cell r="A210" t="str">
            <v>31540</v>
          </cell>
          <cell r="B210" t="str">
            <v>CLUTCH ASSY-HIGH</v>
          </cell>
        </row>
        <row r="211">
          <cell r="A211" t="str">
            <v>31541</v>
          </cell>
          <cell r="B211" t="str">
            <v>DRUM ASSY-H/C</v>
          </cell>
        </row>
        <row r="212">
          <cell r="A212" t="str">
            <v>31542</v>
          </cell>
          <cell r="B212" t="str">
            <v>DRUM-HIGH CLUTCH</v>
          </cell>
        </row>
        <row r="213">
          <cell r="A213" t="str">
            <v>31543</v>
          </cell>
        </row>
        <row r="214">
          <cell r="A214" t="str">
            <v>31544</v>
          </cell>
          <cell r="B214" t="str">
            <v>PISTON ASSY-HIGH CLUTCH</v>
          </cell>
        </row>
        <row r="215">
          <cell r="A215" t="str">
            <v>31545</v>
          </cell>
        </row>
        <row r="216">
          <cell r="A216" t="str">
            <v>31546</v>
          </cell>
        </row>
        <row r="217">
          <cell r="A217" t="str">
            <v>31547</v>
          </cell>
        </row>
        <row r="218">
          <cell r="A218" t="str">
            <v>31548</v>
          </cell>
        </row>
        <row r="219">
          <cell r="A219" t="str">
            <v>31549</v>
          </cell>
        </row>
        <row r="220">
          <cell r="A220" t="str">
            <v>31550</v>
          </cell>
          <cell r="B220" t="str">
            <v>HUB-CLUTCH HIGH</v>
          </cell>
        </row>
        <row r="221">
          <cell r="A221" t="str">
            <v>31551</v>
          </cell>
        </row>
        <row r="222">
          <cell r="A222" t="str">
            <v>31552</v>
          </cell>
        </row>
        <row r="223">
          <cell r="A223" t="str">
            <v>31553</v>
          </cell>
        </row>
        <row r="224">
          <cell r="A224" t="str">
            <v>31554</v>
          </cell>
        </row>
        <row r="225">
          <cell r="A225" t="str">
            <v>31555</v>
          </cell>
          <cell r="B225" t="str">
            <v>BRG ASSY-NEEDLE THRUST</v>
          </cell>
        </row>
        <row r="226">
          <cell r="A226" t="str">
            <v>31558</v>
          </cell>
          <cell r="B226" t="str">
            <v>RING-SEAL</v>
          </cell>
        </row>
        <row r="227">
          <cell r="A227" t="str">
            <v>31570</v>
          </cell>
          <cell r="B227" t="str">
            <v>CLUTCH A-FOWARD</v>
          </cell>
        </row>
        <row r="228">
          <cell r="A228" t="str">
            <v>31571</v>
          </cell>
          <cell r="B228" t="str">
            <v>DRUM ASSY</v>
          </cell>
        </row>
        <row r="229">
          <cell r="A229" t="str">
            <v>31572</v>
          </cell>
        </row>
        <row r="230">
          <cell r="A230" t="str">
            <v>31573</v>
          </cell>
        </row>
        <row r="231">
          <cell r="A231" t="str">
            <v>31574</v>
          </cell>
        </row>
        <row r="232">
          <cell r="A232" t="str">
            <v>31575</v>
          </cell>
          <cell r="B232" t="str">
            <v>PISTON-FWD CLUTCH</v>
          </cell>
        </row>
        <row r="233">
          <cell r="A233" t="str">
            <v>31584</v>
          </cell>
          <cell r="B233" t="str">
            <v>PISTON ASSY</v>
          </cell>
        </row>
        <row r="234">
          <cell r="A234" t="str">
            <v>31590</v>
          </cell>
          <cell r="B234" t="str">
            <v>GEAR-ASSY SUN OD</v>
          </cell>
        </row>
        <row r="235">
          <cell r="A235" t="str">
            <v>31591</v>
          </cell>
          <cell r="B235" t="str">
            <v>HUB-OVERRUN CLUTCH</v>
          </cell>
        </row>
        <row r="236">
          <cell r="A236" t="str">
            <v>31592</v>
          </cell>
        </row>
        <row r="237">
          <cell r="A237" t="str">
            <v>31593</v>
          </cell>
        </row>
        <row r="238">
          <cell r="A238" t="str">
            <v>31594</v>
          </cell>
        </row>
        <row r="239">
          <cell r="A239" t="str">
            <v>31595</v>
          </cell>
        </row>
        <row r="240">
          <cell r="A240" t="str">
            <v>31596</v>
          </cell>
          <cell r="B240" t="str">
            <v>PLATE-DRIVEN</v>
          </cell>
        </row>
        <row r="241">
          <cell r="A241" t="str">
            <v>31603</v>
          </cell>
          <cell r="B241" t="str">
            <v>"RACE-BRG,OD CLUYCH HUB"</v>
          </cell>
        </row>
        <row r="242">
          <cell r="A242" t="str">
            <v>31605</v>
          </cell>
          <cell r="B242" t="str">
            <v>SPR-SERVO</v>
          </cell>
        </row>
        <row r="243">
          <cell r="A243" t="str">
            <v>31611</v>
          </cell>
          <cell r="B243" t="str">
            <v>RET-SERVO PISTON</v>
          </cell>
        </row>
        <row r="244">
          <cell r="A244" t="str">
            <v>31612</v>
          </cell>
          <cell r="B244" t="str">
            <v>SEAL-LATHE CUT</v>
          </cell>
        </row>
        <row r="245">
          <cell r="A245" t="str">
            <v>31613</v>
          </cell>
        </row>
        <row r="246">
          <cell r="A246" t="str">
            <v>31614</v>
          </cell>
          <cell r="B246" t="str">
            <v>RING-SNAP</v>
          </cell>
        </row>
        <row r="247">
          <cell r="A247" t="str">
            <v>31615</v>
          </cell>
          <cell r="B247" t="str">
            <v>PISTON-BAND SER</v>
          </cell>
        </row>
        <row r="248">
          <cell r="A248" t="str">
            <v>31616</v>
          </cell>
          <cell r="B248" t="str">
            <v>SEAL LATHE -CUT RING</v>
          </cell>
        </row>
        <row r="249">
          <cell r="A249" t="str">
            <v>31617</v>
          </cell>
          <cell r="B249" t="str">
            <v>RING-SEAL</v>
          </cell>
        </row>
        <row r="250">
          <cell r="A250" t="str">
            <v>31618</v>
          </cell>
          <cell r="B250" t="str">
            <v>"STEM-PISTON,BAND SERVO"</v>
          </cell>
        </row>
        <row r="251">
          <cell r="A251" t="str">
            <v>31624</v>
          </cell>
          <cell r="B251" t="str">
            <v>STRUT-BAND SERVO</v>
          </cell>
        </row>
        <row r="252">
          <cell r="A252" t="str">
            <v>31625</v>
          </cell>
          <cell r="B252" t="str">
            <v>PIN-ANCH END</v>
          </cell>
        </row>
        <row r="253">
          <cell r="A253" t="str">
            <v>31626</v>
          </cell>
        </row>
        <row r="254">
          <cell r="A254" t="str">
            <v>31627</v>
          </cell>
        </row>
        <row r="255">
          <cell r="A255" t="str">
            <v>31628</v>
          </cell>
          <cell r="B255" t="str">
            <v>SEAL-O RING</v>
          </cell>
        </row>
        <row r="256">
          <cell r="A256" t="str">
            <v>31630</v>
          </cell>
          <cell r="B256" t="str">
            <v>BAND ASSY-BRAKE</v>
          </cell>
        </row>
        <row r="257">
          <cell r="A257" t="str">
            <v>31631</v>
          </cell>
          <cell r="B257" t="str">
            <v>"BODY ASSY-PISTON SERVO,UPR"</v>
          </cell>
        </row>
        <row r="258">
          <cell r="A258" t="str">
            <v>31632</v>
          </cell>
        </row>
        <row r="259">
          <cell r="A259" t="str">
            <v>31633</v>
          </cell>
        </row>
        <row r="260">
          <cell r="A260" t="str">
            <v>31634</v>
          </cell>
        </row>
        <row r="261">
          <cell r="A261" t="str">
            <v>31635</v>
          </cell>
        </row>
        <row r="262">
          <cell r="A262" t="str">
            <v>31636</v>
          </cell>
        </row>
        <row r="263">
          <cell r="A263" t="str">
            <v>31637</v>
          </cell>
        </row>
        <row r="264">
          <cell r="A264" t="str">
            <v>31638</v>
          </cell>
        </row>
        <row r="265">
          <cell r="A265" t="str">
            <v>31639</v>
          </cell>
        </row>
        <row r="266">
          <cell r="A266" t="str">
            <v>31640</v>
          </cell>
        </row>
        <row r="267">
          <cell r="A267" t="str">
            <v>31641</v>
          </cell>
        </row>
        <row r="268">
          <cell r="A268" t="str">
            <v>31642</v>
          </cell>
          <cell r="B268" t="str">
            <v>PLATE</v>
          </cell>
        </row>
        <row r="269">
          <cell r="A269" t="str">
            <v>31643</v>
          </cell>
        </row>
        <row r="270">
          <cell r="A270" t="str">
            <v>31644</v>
          </cell>
          <cell r="B270" t="str">
            <v>PISTON ASSY-LOW</v>
          </cell>
        </row>
        <row r="271">
          <cell r="A271" t="str">
            <v>31645</v>
          </cell>
          <cell r="B271" t="str">
            <v>PISTON ASSY-LOW</v>
          </cell>
        </row>
        <row r="272">
          <cell r="A272" t="str">
            <v>31646</v>
          </cell>
        </row>
        <row r="273">
          <cell r="A273" t="str">
            <v>31647</v>
          </cell>
          <cell r="B273" t="str">
            <v>SEAL-O RING</v>
          </cell>
        </row>
        <row r="274">
          <cell r="A274" t="str">
            <v>31648</v>
          </cell>
        </row>
        <row r="275">
          <cell r="A275" t="str">
            <v>31649</v>
          </cell>
        </row>
        <row r="276">
          <cell r="A276" t="str">
            <v>31650</v>
          </cell>
        </row>
        <row r="277">
          <cell r="A277" t="str">
            <v>31651</v>
          </cell>
          <cell r="B277" t="str">
            <v>SPR-PISTON RETURN</v>
          </cell>
        </row>
        <row r="278">
          <cell r="A278" t="str">
            <v>31666</v>
          </cell>
          <cell r="B278" t="str">
            <v>PLATE-DRIVEN</v>
          </cell>
        </row>
        <row r="279">
          <cell r="A279" t="str">
            <v>31667</v>
          </cell>
          <cell r="B279" t="str">
            <v>PLATE-RETAINING</v>
          </cell>
        </row>
        <row r="280">
          <cell r="A280" t="str">
            <v>31671</v>
          </cell>
          <cell r="B280" t="str">
            <v>PISTON-ACCUMULATOR</v>
          </cell>
        </row>
        <row r="281">
          <cell r="A281" t="str">
            <v>31672</v>
          </cell>
        </row>
        <row r="282">
          <cell r="A282" t="str">
            <v>31673</v>
          </cell>
          <cell r="B282" t="str">
            <v>SEAL-O RING</v>
          </cell>
        </row>
        <row r="283">
          <cell r="A283" t="str">
            <v>31674</v>
          </cell>
        </row>
        <row r="284">
          <cell r="A284" t="str">
            <v>31675</v>
          </cell>
          <cell r="B284" t="str">
            <v>PISTON-ACCUMULA</v>
          </cell>
        </row>
        <row r="285">
          <cell r="A285" t="str">
            <v>31695</v>
          </cell>
          <cell r="B285" t="str">
            <v>"PISTON-BAND SERVO,OD"</v>
          </cell>
        </row>
        <row r="286">
          <cell r="A286" t="str">
            <v>31696</v>
          </cell>
        </row>
        <row r="287">
          <cell r="A287" t="str">
            <v>31697</v>
          </cell>
        </row>
        <row r="288">
          <cell r="A288" t="str">
            <v>31698</v>
          </cell>
        </row>
        <row r="289">
          <cell r="A289" t="str">
            <v>31699</v>
          </cell>
        </row>
        <row r="290">
          <cell r="A290" t="str">
            <v>31700</v>
          </cell>
        </row>
        <row r="291">
          <cell r="A291" t="str">
            <v>31701</v>
          </cell>
        </row>
        <row r="292">
          <cell r="A292" t="str">
            <v>31702</v>
          </cell>
        </row>
        <row r="293">
          <cell r="A293" t="str">
            <v>31703</v>
          </cell>
        </row>
        <row r="294">
          <cell r="A294" t="str">
            <v>31704</v>
          </cell>
          <cell r="B294" t="str">
            <v>RACE-THRUST</v>
          </cell>
        </row>
        <row r="295">
          <cell r="A295" t="str">
            <v>31705</v>
          </cell>
          <cell r="B295" t="str">
            <v>VALVE ASSY-CONT</v>
          </cell>
        </row>
        <row r="296">
          <cell r="A296" t="str">
            <v>31706</v>
          </cell>
        </row>
        <row r="297">
          <cell r="A297" t="str">
            <v>31707</v>
          </cell>
        </row>
        <row r="298">
          <cell r="A298" t="str">
            <v>31708</v>
          </cell>
          <cell r="B298" t="str">
            <v>TUBE-CONNECTOR</v>
          </cell>
        </row>
        <row r="299">
          <cell r="A299" t="str">
            <v>31710</v>
          </cell>
          <cell r="B299" t="str">
            <v>"BODY ASSY-CONT VALVE,UPR"</v>
          </cell>
        </row>
        <row r="300">
          <cell r="A300" t="str">
            <v>31711</v>
          </cell>
          <cell r="B300" t="str">
            <v>"BODY-CONT VALVE,UPR"</v>
          </cell>
        </row>
        <row r="301">
          <cell r="A301" t="str">
            <v>31713</v>
          </cell>
          <cell r="B301" t="str">
            <v>BODY-LOWER CONT</v>
          </cell>
        </row>
        <row r="302">
          <cell r="A302" t="str">
            <v>31714</v>
          </cell>
        </row>
        <row r="303">
          <cell r="A303" t="str">
            <v>31715</v>
          </cell>
          <cell r="B303" t="str">
            <v>PLATE-SEPARATOR</v>
          </cell>
        </row>
        <row r="304">
          <cell r="A304" t="str">
            <v>31716</v>
          </cell>
          <cell r="B304" t="str">
            <v>GASKET-SEPARATO</v>
          </cell>
        </row>
        <row r="305">
          <cell r="A305" t="str">
            <v>31717</v>
          </cell>
          <cell r="B305" t="str">
            <v>"GSKT-SEPARATOR,LWA"</v>
          </cell>
        </row>
        <row r="306">
          <cell r="A306" t="str">
            <v>31719</v>
          </cell>
          <cell r="B306" t="str">
            <v>"PLATE-SEPARATOR,B"</v>
          </cell>
        </row>
        <row r="307">
          <cell r="A307" t="str">
            <v>31725</v>
          </cell>
          <cell r="B307" t="str">
            <v>PIN-PARALLEL</v>
          </cell>
        </row>
        <row r="308">
          <cell r="A308" t="str">
            <v>31726</v>
          </cell>
        </row>
        <row r="309">
          <cell r="A309" t="str">
            <v>31727</v>
          </cell>
        </row>
        <row r="310">
          <cell r="A310" t="str">
            <v>31728</v>
          </cell>
          <cell r="B310" t="str">
            <v>STRAINER ASSY-O</v>
          </cell>
        </row>
        <row r="311">
          <cell r="A311" t="str">
            <v>31731</v>
          </cell>
          <cell r="B311" t="str">
            <v>VALVE-MANUAL</v>
          </cell>
        </row>
        <row r="312">
          <cell r="A312" t="str">
            <v>31732</v>
          </cell>
        </row>
        <row r="313">
          <cell r="A313" t="str">
            <v>31733</v>
          </cell>
        </row>
        <row r="314">
          <cell r="A314" t="str">
            <v>31734</v>
          </cell>
        </row>
        <row r="315">
          <cell r="A315" t="str">
            <v>31735</v>
          </cell>
        </row>
        <row r="316">
          <cell r="A316" t="str">
            <v>31736</v>
          </cell>
        </row>
        <row r="317">
          <cell r="A317" t="str">
            <v>31737</v>
          </cell>
        </row>
        <row r="318">
          <cell r="A318" t="str">
            <v>31738</v>
          </cell>
        </row>
        <row r="319">
          <cell r="A319" t="str">
            <v>31739</v>
          </cell>
        </row>
        <row r="320">
          <cell r="A320" t="str">
            <v>31740</v>
          </cell>
          <cell r="B320" t="str">
            <v>SEAT ASSY-SPR</v>
          </cell>
        </row>
        <row r="321">
          <cell r="A321" t="str">
            <v>31741</v>
          </cell>
          <cell r="B321" t="str">
            <v>VALVE-PRESS REG</v>
          </cell>
        </row>
        <row r="322">
          <cell r="A322" t="str">
            <v>31742</v>
          </cell>
        </row>
        <row r="323">
          <cell r="A323" t="str">
            <v>31743</v>
          </cell>
          <cell r="B323" t="str">
            <v>PLATE-RET</v>
          </cell>
        </row>
        <row r="324">
          <cell r="A324" t="str">
            <v>31744</v>
          </cell>
        </row>
        <row r="325">
          <cell r="A325" t="str">
            <v>31745</v>
          </cell>
        </row>
        <row r="326">
          <cell r="A326" t="str">
            <v>31746</v>
          </cell>
        </row>
        <row r="327">
          <cell r="A327" t="str">
            <v>31747</v>
          </cell>
        </row>
        <row r="328">
          <cell r="A328" t="str">
            <v>31748</v>
          </cell>
        </row>
        <row r="329">
          <cell r="A329" t="str">
            <v>31749</v>
          </cell>
        </row>
        <row r="330">
          <cell r="A330" t="str">
            <v>31750</v>
          </cell>
          <cell r="B330" t="str">
            <v>PLUG-PRESS MODIFIER</v>
          </cell>
        </row>
        <row r="331">
          <cell r="A331" t="str">
            <v>31751</v>
          </cell>
        </row>
        <row r="332">
          <cell r="A332" t="str">
            <v>31752</v>
          </cell>
        </row>
        <row r="333">
          <cell r="A333" t="str">
            <v>31753</v>
          </cell>
        </row>
        <row r="334">
          <cell r="A334" t="str">
            <v>31754</v>
          </cell>
        </row>
        <row r="335">
          <cell r="A335" t="str">
            <v>31755</v>
          </cell>
        </row>
        <row r="336">
          <cell r="A336" t="str">
            <v>31756</v>
          </cell>
        </row>
        <row r="337">
          <cell r="A337" t="str">
            <v>31757</v>
          </cell>
        </row>
        <row r="338">
          <cell r="A338" t="str">
            <v>31758</v>
          </cell>
        </row>
        <row r="339">
          <cell r="A339" t="str">
            <v>31759</v>
          </cell>
        </row>
        <row r="340">
          <cell r="A340" t="str">
            <v>31760</v>
          </cell>
        </row>
        <row r="341">
          <cell r="A341" t="str">
            <v>31761</v>
          </cell>
          <cell r="B341" t="str">
            <v>VALVE-1&amp;2 SHIFT</v>
          </cell>
        </row>
        <row r="342">
          <cell r="A342" t="str">
            <v>31762</v>
          </cell>
        </row>
        <row r="343">
          <cell r="A343" t="str">
            <v>31763</v>
          </cell>
        </row>
        <row r="344">
          <cell r="A344" t="str">
            <v>31764</v>
          </cell>
        </row>
        <row r="345">
          <cell r="A345" t="str">
            <v>31765</v>
          </cell>
        </row>
        <row r="346">
          <cell r="A346" t="str">
            <v>31766</v>
          </cell>
          <cell r="B346" t="str">
            <v>VALVE-SHIFT</v>
          </cell>
        </row>
        <row r="347">
          <cell r="A347" t="str">
            <v>31767</v>
          </cell>
        </row>
        <row r="348">
          <cell r="A348" t="str">
            <v>31768</v>
          </cell>
        </row>
        <row r="349">
          <cell r="A349" t="str">
            <v>31769</v>
          </cell>
        </row>
        <row r="350">
          <cell r="A350" t="str">
            <v>31770</v>
          </cell>
        </row>
        <row r="351">
          <cell r="A351" t="str">
            <v>31771</v>
          </cell>
        </row>
        <row r="352">
          <cell r="A352" t="str">
            <v>31772</v>
          </cell>
          <cell r="B352" t="str">
            <v>SPRING-VALVE CH</v>
          </cell>
        </row>
        <row r="353">
          <cell r="A353" t="str">
            <v>31773</v>
          </cell>
        </row>
        <row r="354">
          <cell r="A354" t="str">
            <v>31774</v>
          </cell>
          <cell r="B354" t="str">
            <v>PLUG-H</v>
          </cell>
        </row>
        <row r="355">
          <cell r="A355" t="str">
            <v>31805</v>
          </cell>
          <cell r="B355" t="str">
            <v>"SLEEVE-PLUG,THROT"</v>
          </cell>
        </row>
        <row r="356">
          <cell r="A356" t="str">
            <v>31832</v>
          </cell>
          <cell r="B356" t="str">
            <v>VALVE-CONT LOCK UP</v>
          </cell>
        </row>
        <row r="357">
          <cell r="A357" t="str">
            <v>31833</v>
          </cell>
        </row>
        <row r="358">
          <cell r="A358" t="str">
            <v>31834</v>
          </cell>
        </row>
        <row r="359">
          <cell r="A359" t="str">
            <v>31835</v>
          </cell>
          <cell r="B359" t="str">
            <v>SPRING</v>
          </cell>
        </row>
        <row r="360">
          <cell r="A360" t="str">
            <v>31836</v>
          </cell>
        </row>
        <row r="361">
          <cell r="A361" t="str">
            <v>31837</v>
          </cell>
        </row>
        <row r="362">
          <cell r="A362" t="str">
            <v>31838</v>
          </cell>
        </row>
        <row r="363">
          <cell r="A363" t="str">
            <v>31839</v>
          </cell>
        </row>
        <row r="364">
          <cell r="A364" t="str">
            <v>31840</v>
          </cell>
        </row>
        <row r="365">
          <cell r="A365" t="str">
            <v>31841</v>
          </cell>
        </row>
        <row r="366">
          <cell r="A366" t="str">
            <v>31842</v>
          </cell>
        </row>
        <row r="367">
          <cell r="A367" t="str">
            <v>31843</v>
          </cell>
        </row>
        <row r="368">
          <cell r="A368" t="str">
            <v>31844</v>
          </cell>
        </row>
        <row r="369">
          <cell r="A369" t="str">
            <v>31845</v>
          </cell>
          <cell r="B369" t="str">
            <v>PRUG</v>
          </cell>
        </row>
        <row r="370">
          <cell r="A370" t="str">
            <v>31846</v>
          </cell>
        </row>
        <row r="371">
          <cell r="A371" t="str">
            <v>31847</v>
          </cell>
        </row>
        <row r="372">
          <cell r="A372" t="str">
            <v>31848</v>
          </cell>
        </row>
        <row r="373">
          <cell r="A373" t="str">
            <v>31849</v>
          </cell>
        </row>
        <row r="374">
          <cell r="A374" t="str">
            <v>31850</v>
          </cell>
        </row>
        <row r="375">
          <cell r="A375" t="str">
            <v>31851</v>
          </cell>
        </row>
        <row r="376">
          <cell r="A376" t="str">
            <v>31852</v>
          </cell>
        </row>
        <row r="377">
          <cell r="A377" t="str">
            <v>31853</v>
          </cell>
        </row>
        <row r="378">
          <cell r="A378" t="str">
            <v>31854</v>
          </cell>
        </row>
        <row r="379">
          <cell r="A379" t="str">
            <v>31855</v>
          </cell>
        </row>
        <row r="380">
          <cell r="A380" t="str">
            <v>31856</v>
          </cell>
        </row>
        <row r="381">
          <cell r="A381" t="str">
            <v>31857</v>
          </cell>
        </row>
        <row r="382">
          <cell r="A382" t="str">
            <v>31858</v>
          </cell>
        </row>
        <row r="383">
          <cell r="A383" t="str">
            <v>31859</v>
          </cell>
          <cell r="B383" t="str">
            <v>RING -O</v>
          </cell>
        </row>
        <row r="384">
          <cell r="A384" t="str">
            <v>31860</v>
          </cell>
          <cell r="B384" t="str">
            <v>GOVERNOR ASSY</v>
          </cell>
        </row>
        <row r="385">
          <cell r="A385" t="str">
            <v>31861</v>
          </cell>
        </row>
        <row r="386">
          <cell r="A386" t="str">
            <v>31862</v>
          </cell>
          <cell r="B386" t="str">
            <v>VALVE-PRIMARY</v>
          </cell>
        </row>
        <row r="387">
          <cell r="A387" t="str">
            <v>31863</v>
          </cell>
          <cell r="B387" t="str">
            <v>GOVERNOR ASSY</v>
          </cell>
        </row>
        <row r="388">
          <cell r="A388" t="str">
            <v>31901</v>
          </cell>
          <cell r="B388" t="str">
            <v>LEVER-THROTTLE</v>
          </cell>
        </row>
        <row r="389">
          <cell r="A389" t="str">
            <v>31902</v>
          </cell>
        </row>
        <row r="390">
          <cell r="A390" t="str">
            <v>31903</v>
          </cell>
        </row>
        <row r="391">
          <cell r="A391" t="str">
            <v>31904</v>
          </cell>
        </row>
        <row r="392">
          <cell r="A392" t="str">
            <v>31905</v>
          </cell>
        </row>
        <row r="393">
          <cell r="A393" t="str">
            <v>31906</v>
          </cell>
          <cell r="B393" t="str">
            <v>PIN-RET</v>
          </cell>
        </row>
        <row r="394">
          <cell r="A394" t="str">
            <v>31907</v>
          </cell>
        </row>
        <row r="395">
          <cell r="A395" t="str">
            <v>31908</v>
          </cell>
        </row>
        <row r="396">
          <cell r="A396" t="str">
            <v>31909</v>
          </cell>
        </row>
        <row r="397">
          <cell r="A397" t="str">
            <v>31910</v>
          </cell>
          <cell r="B397" t="str">
            <v>ROD ASSY-CONTROL</v>
          </cell>
        </row>
        <row r="398">
          <cell r="A398" t="str">
            <v>31913</v>
          </cell>
          <cell r="B398" t="str">
            <v>LEVER-SELECTOR,RANGE</v>
          </cell>
        </row>
        <row r="399">
          <cell r="A399" t="str">
            <v>31914</v>
          </cell>
          <cell r="B399" t="str">
            <v>SEAL-O RING</v>
          </cell>
        </row>
        <row r="400">
          <cell r="A400" t="str">
            <v>31918</v>
          </cell>
          <cell r="B400" t="str">
            <v>SW ASSY-INHIBITOR</v>
          </cell>
        </row>
        <row r="401">
          <cell r="A401" t="str">
            <v>31919</v>
          </cell>
          <cell r="B401" t="str">
            <v>"BOLT-INH,SW"</v>
          </cell>
        </row>
        <row r="402">
          <cell r="A402" t="str">
            <v>31920</v>
          </cell>
          <cell r="B402" t="str">
            <v>SHAFT ASSY-MANU</v>
          </cell>
        </row>
        <row r="403">
          <cell r="A403" t="str">
            <v>31921</v>
          </cell>
          <cell r="B403" t="str">
            <v>SHAFT ASSY-MANU</v>
          </cell>
        </row>
        <row r="404">
          <cell r="A404" t="str">
            <v>31924</v>
          </cell>
          <cell r="B404" t="str">
            <v>PLATE COMP-MANU</v>
          </cell>
        </row>
        <row r="405">
          <cell r="A405" t="str">
            <v>31925</v>
          </cell>
          <cell r="B405" t="str">
            <v>PLATE-MAN</v>
          </cell>
        </row>
        <row r="406">
          <cell r="A406" t="str">
            <v>31926</v>
          </cell>
        </row>
        <row r="407">
          <cell r="A407" t="str">
            <v>31927</v>
          </cell>
        </row>
        <row r="408">
          <cell r="A408" t="str">
            <v>31928</v>
          </cell>
          <cell r="B408" t="str">
            <v>BRKT ASSY-ROD</v>
          </cell>
        </row>
        <row r="409">
          <cell r="A409" t="str">
            <v>31929</v>
          </cell>
        </row>
        <row r="410">
          <cell r="A410" t="str">
            <v>31930</v>
          </cell>
        </row>
        <row r="411">
          <cell r="A411" t="str">
            <v>31931</v>
          </cell>
          <cell r="B411" t="str">
            <v>A DIAPHRAGM VAC</v>
          </cell>
        </row>
        <row r="412">
          <cell r="A412" t="str">
            <v>31932</v>
          </cell>
        </row>
        <row r="413">
          <cell r="A413" t="str">
            <v>31933</v>
          </cell>
          <cell r="B413" t="str">
            <v>SEAL O RING</v>
          </cell>
        </row>
        <row r="414">
          <cell r="A414" t="str">
            <v>31935</v>
          </cell>
          <cell r="B414" t="str">
            <v>SENSOR ASSY</v>
          </cell>
        </row>
        <row r="415">
          <cell r="A415" t="str">
            <v>31936</v>
          </cell>
        </row>
        <row r="416">
          <cell r="A416" t="str">
            <v>31937</v>
          </cell>
          <cell r="B416" t="str">
            <v>SENSOR ASSY-TEM</v>
          </cell>
        </row>
        <row r="417">
          <cell r="A417" t="str">
            <v>31938</v>
          </cell>
          <cell r="B417" t="str">
            <v>"BRKT-CABLE,SEL"</v>
          </cell>
        </row>
        <row r="418">
          <cell r="A418" t="str">
            <v>31940</v>
          </cell>
          <cell r="B418" t="str">
            <v>SOLENOID A-CONT</v>
          </cell>
        </row>
        <row r="419">
          <cell r="A419" t="str">
            <v>31941</v>
          </cell>
          <cell r="B419" t="str">
            <v>SOLENOID ASSY-D</v>
          </cell>
        </row>
        <row r="420">
          <cell r="A420" t="str">
            <v>31943</v>
          </cell>
          <cell r="B420" t="str">
            <v>TERMINAL ASSY</v>
          </cell>
        </row>
        <row r="421">
          <cell r="A421" t="str">
            <v>31945</v>
          </cell>
          <cell r="B421" t="str">
            <v>SPR ASSY-DETENT</v>
          </cell>
        </row>
        <row r="422">
          <cell r="A422" t="str">
            <v>31950</v>
          </cell>
          <cell r="B422" t="str">
            <v>TERM COMPL</v>
          </cell>
        </row>
        <row r="423">
          <cell r="A423" t="str">
            <v>31951</v>
          </cell>
        </row>
        <row r="424">
          <cell r="A424" t="str">
            <v>31952</v>
          </cell>
        </row>
        <row r="425">
          <cell r="A425" t="str">
            <v>31953</v>
          </cell>
          <cell r="B425" t="str">
            <v>"NUT-FLARE,STD"</v>
          </cell>
        </row>
        <row r="426">
          <cell r="A426" t="str">
            <v>31954</v>
          </cell>
        </row>
        <row r="427">
          <cell r="A427" t="str">
            <v>31955</v>
          </cell>
          <cell r="B427" t="str">
            <v>BRKT-TUBE GOV</v>
          </cell>
        </row>
        <row r="428">
          <cell r="A428" t="str">
            <v>31958</v>
          </cell>
          <cell r="B428" t="str">
            <v>SENSOR ASSY-THERMO</v>
          </cell>
        </row>
        <row r="429">
          <cell r="A429" t="str">
            <v>31970</v>
          </cell>
          <cell r="B429" t="str">
            <v>ROD COMP-PARKIN</v>
          </cell>
        </row>
        <row r="430">
          <cell r="A430" t="str">
            <v>31981</v>
          </cell>
          <cell r="B430" t="str">
            <v>"SUPT-ACTR,PARKING"</v>
          </cell>
        </row>
        <row r="431">
          <cell r="A431" t="str">
            <v>31982</v>
          </cell>
        </row>
        <row r="432">
          <cell r="A432" t="str">
            <v>31983</v>
          </cell>
          <cell r="B432" t="str">
            <v>PLATE-RETAINING PAKING BALL</v>
          </cell>
        </row>
        <row r="433">
          <cell r="A433" t="str">
            <v>31984</v>
          </cell>
        </row>
        <row r="434">
          <cell r="A434" t="str">
            <v>31985</v>
          </cell>
        </row>
        <row r="435">
          <cell r="A435" t="str">
            <v>31986</v>
          </cell>
          <cell r="B435" t="str">
            <v>"SFT-PAWL,PARKING"</v>
          </cell>
        </row>
        <row r="436">
          <cell r="A436" t="str">
            <v>31987</v>
          </cell>
        </row>
        <row r="437">
          <cell r="A437" t="str">
            <v>31988</v>
          </cell>
          <cell r="B437" t="str">
            <v>"SPR-RTN,PARKING PAWL"</v>
          </cell>
        </row>
        <row r="438">
          <cell r="A438" t="str">
            <v>31989</v>
          </cell>
        </row>
        <row r="439">
          <cell r="A439" t="str">
            <v>31990</v>
          </cell>
        </row>
        <row r="440">
          <cell r="A440" t="str">
            <v>31991</v>
          </cell>
          <cell r="B440" t="str">
            <v>PAWL-PARKINNG</v>
          </cell>
        </row>
        <row r="441">
          <cell r="A441" t="str">
            <v>32000</v>
          </cell>
          <cell r="B441" t="str">
            <v>TRANSMISSION</v>
          </cell>
        </row>
        <row r="442">
          <cell r="A442" t="str">
            <v>32001</v>
          </cell>
        </row>
        <row r="443">
          <cell r="A443" t="str">
            <v>32002</v>
          </cell>
        </row>
        <row r="444">
          <cell r="A444" t="str">
            <v>32003</v>
          </cell>
        </row>
        <row r="445">
          <cell r="A445" t="str">
            <v>32004</v>
          </cell>
        </row>
        <row r="446">
          <cell r="A446" t="str">
            <v>32005</v>
          </cell>
          <cell r="B446" t="str">
            <v>SWITCH ASSY</v>
          </cell>
        </row>
        <row r="447">
          <cell r="A447" t="str">
            <v>32006</v>
          </cell>
          <cell r="B447" t="str">
            <v>COMP-SW NEUT</v>
          </cell>
        </row>
        <row r="448">
          <cell r="A448" t="str">
            <v>32007</v>
          </cell>
          <cell r="B448" t="str">
            <v>CONN-BRTHR</v>
          </cell>
        </row>
        <row r="449">
          <cell r="A449" t="str">
            <v>32010</v>
          </cell>
          <cell r="B449" t="str">
            <v>TRANSMISSION</v>
          </cell>
        </row>
        <row r="450">
          <cell r="A450" t="str">
            <v>32011</v>
          </cell>
        </row>
        <row r="451">
          <cell r="A451" t="str">
            <v>32012</v>
          </cell>
          <cell r="B451" t="str">
            <v>INSTAL DWG-TRANS</v>
          </cell>
        </row>
        <row r="452">
          <cell r="A452" t="str">
            <v>32013</v>
          </cell>
        </row>
        <row r="453">
          <cell r="A453" t="str">
            <v>32014</v>
          </cell>
        </row>
        <row r="454">
          <cell r="A454" t="str">
            <v>32015</v>
          </cell>
        </row>
        <row r="455">
          <cell r="A455" t="str">
            <v>32016</v>
          </cell>
        </row>
        <row r="456">
          <cell r="A456" t="str">
            <v>32017</v>
          </cell>
        </row>
        <row r="457">
          <cell r="A457" t="str">
            <v>32018</v>
          </cell>
        </row>
        <row r="458">
          <cell r="A458" t="str">
            <v>32019</v>
          </cell>
        </row>
        <row r="459">
          <cell r="A459" t="str">
            <v>32020</v>
          </cell>
          <cell r="B459" t="str">
            <v>SUB TRANS ASSY</v>
          </cell>
        </row>
        <row r="460">
          <cell r="A460" t="str">
            <v>32100</v>
          </cell>
          <cell r="B460" t="str">
            <v>CASE ASSY-TRANS</v>
          </cell>
        </row>
        <row r="461">
          <cell r="A461" t="str">
            <v>32101</v>
          </cell>
          <cell r="B461" t="str">
            <v>CASE-TRANS</v>
          </cell>
        </row>
        <row r="462">
          <cell r="A462" t="str">
            <v>32102</v>
          </cell>
        </row>
        <row r="463">
          <cell r="A463" t="str">
            <v>32103</v>
          </cell>
          <cell r="B463" t="str">
            <v>PLUG ASSY-DRAIN</v>
          </cell>
        </row>
        <row r="464">
          <cell r="A464" t="str">
            <v>32104</v>
          </cell>
          <cell r="B464" t="str">
            <v>PLUG-DRAIN</v>
          </cell>
        </row>
        <row r="465">
          <cell r="A465" t="str">
            <v>32105</v>
          </cell>
          <cell r="B465" t="str">
            <v>PIN-DOWEL</v>
          </cell>
        </row>
        <row r="466">
          <cell r="A466" t="str">
            <v>32110</v>
          </cell>
          <cell r="B466" t="str">
            <v>"COVER ASSY-FR,TRANS CASE"</v>
          </cell>
        </row>
        <row r="467">
          <cell r="A467" t="str">
            <v>32113</v>
          </cell>
          <cell r="B467" t="str">
            <v>"SEAL-OIL,FR COVER"</v>
          </cell>
        </row>
        <row r="468">
          <cell r="A468" t="str">
            <v>32114</v>
          </cell>
          <cell r="B468" t="str">
            <v>SEAL-0IL REAR</v>
          </cell>
        </row>
        <row r="469">
          <cell r="A469" t="str">
            <v>32115</v>
          </cell>
        </row>
        <row r="470">
          <cell r="A470" t="str">
            <v>32116</v>
          </cell>
          <cell r="B470" t="str">
            <v>SEAL ASSY-OIL</v>
          </cell>
        </row>
        <row r="471">
          <cell r="A471" t="str">
            <v>32133</v>
          </cell>
          <cell r="B471" t="str">
            <v>GUTTER-OIL RR.EXT</v>
          </cell>
        </row>
        <row r="472">
          <cell r="A472" t="str">
            <v>32136</v>
          </cell>
          <cell r="B472" t="str">
            <v>"SEAL-OIL,RR EXT"</v>
          </cell>
        </row>
        <row r="473">
          <cell r="A473" t="str">
            <v>32137</v>
          </cell>
        </row>
        <row r="474">
          <cell r="A474" t="str">
            <v>32138</v>
          </cell>
        </row>
        <row r="475">
          <cell r="A475" t="str">
            <v>32139</v>
          </cell>
        </row>
        <row r="476">
          <cell r="A476" t="str">
            <v>32140</v>
          </cell>
        </row>
        <row r="477">
          <cell r="A477" t="str">
            <v>32141</v>
          </cell>
        </row>
        <row r="478">
          <cell r="A478" t="str">
            <v>32142</v>
          </cell>
        </row>
        <row r="479">
          <cell r="A479" t="str">
            <v>32143</v>
          </cell>
        </row>
        <row r="480">
          <cell r="A480" t="str">
            <v>32144</v>
          </cell>
        </row>
        <row r="481">
          <cell r="A481" t="str">
            <v>32145</v>
          </cell>
        </row>
        <row r="482">
          <cell r="A482" t="str">
            <v>32146</v>
          </cell>
        </row>
        <row r="483">
          <cell r="A483" t="str">
            <v>32147</v>
          </cell>
        </row>
        <row r="484">
          <cell r="A484" t="str">
            <v>32148</v>
          </cell>
        </row>
        <row r="485">
          <cell r="A485" t="str">
            <v>32149</v>
          </cell>
        </row>
        <row r="486">
          <cell r="A486" t="str">
            <v>32150</v>
          </cell>
        </row>
        <row r="487">
          <cell r="A487" t="str">
            <v>32151</v>
          </cell>
        </row>
        <row r="488">
          <cell r="A488" t="str">
            <v>32152</v>
          </cell>
          <cell r="B488" t="str">
            <v>BOLT-HEX HD</v>
          </cell>
        </row>
        <row r="489">
          <cell r="A489" t="str">
            <v>32153</v>
          </cell>
        </row>
        <row r="490">
          <cell r="A490" t="str">
            <v>32154</v>
          </cell>
        </row>
        <row r="491">
          <cell r="A491" t="str">
            <v>32155</v>
          </cell>
          <cell r="B491" t="str">
            <v>NUT</v>
          </cell>
        </row>
        <row r="492">
          <cell r="A492" t="str">
            <v>32180</v>
          </cell>
          <cell r="B492" t="str">
            <v>CHECKING ASSY</v>
          </cell>
        </row>
        <row r="493">
          <cell r="A493" t="str">
            <v>32181</v>
          </cell>
        </row>
        <row r="494">
          <cell r="A494" t="str">
            <v>32182</v>
          </cell>
        </row>
        <row r="495">
          <cell r="A495" t="str">
            <v>32183</v>
          </cell>
        </row>
        <row r="496">
          <cell r="A496" t="str">
            <v>32184</v>
          </cell>
        </row>
        <row r="497">
          <cell r="A497" t="str">
            <v>32185</v>
          </cell>
        </row>
        <row r="498">
          <cell r="A498" t="str">
            <v>32186</v>
          </cell>
        </row>
        <row r="499">
          <cell r="A499" t="str">
            <v>32187</v>
          </cell>
        </row>
        <row r="500">
          <cell r="A500" t="str">
            <v>32188</v>
          </cell>
        </row>
        <row r="501">
          <cell r="A501" t="str">
            <v>32189</v>
          </cell>
          <cell r="B501" t="str">
            <v>SPR-SELECT RTN</v>
          </cell>
        </row>
        <row r="502">
          <cell r="A502" t="str">
            <v>32190</v>
          </cell>
        </row>
        <row r="503">
          <cell r="A503" t="str">
            <v>32191</v>
          </cell>
        </row>
        <row r="504">
          <cell r="A504" t="str">
            <v>32192</v>
          </cell>
        </row>
        <row r="505">
          <cell r="A505" t="str">
            <v>32193</v>
          </cell>
        </row>
        <row r="506">
          <cell r="A506" t="str">
            <v>32194</v>
          </cell>
        </row>
        <row r="507">
          <cell r="A507" t="str">
            <v>32195</v>
          </cell>
        </row>
        <row r="508">
          <cell r="A508" t="str">
            <v>32196</v>
          </cell>
        </row>
        <row r="509">
          <cell r="A509" t="str">
            <v>32197</v>
          </cell>
        </row>
        <row r="510">
          <cell r="A510" t="str">
            <v>32198</v>
          </cell>
        </row>
        <row r="511">
          <cell r="A511" t="str">
            <v>32199</v>
          </cell>
        </row>
        <row r="512">
          <cell r="A512" t="str">
            <v>32200</v>
          </cell>
          <cell r="B512" t="str">
            <v>GEAR ASSY-MAIN DRIVE</v>
          </cell>
        </row>
        <row r="513">
          <cell r="A513" t="str">
            <v>32201</v>
          </cell>
        </row>
        <row r="514">
          <cell r="A514" t="str">
            <v>32202</v>
          </cell>
          <cell r="B514" t="str">
            <v>BUSH-CRANKSHAFT</v>
          </cell>
        </row>
        <row r="515">
          <cell r="A515" t="str">
            <v>32203</v>
          </cell>
          <cell r="B515" t="str">
            <v>BRG</v>
          </cell>
        </row>
        <row r="516">
          <cell r="A516" t="str">
            <v>32211</v>
          </cell>
          <cell r="B516" t="str">
            <v>SFT-CNTR GEAR</v>
          </cell>
        </row>
        <row r="517">
          <cell r="A517" t="str">
            <v>32212</v>
          </cell>
        </row>
        <row r="518">
          <cell r="A518" t="str">
            <v>32213</v>
          </cell>
        </row>
        <row r="519">
          <cell r="A519" t="str">
            <v>32214</v>
          </cell>
        </row>
        <row r="520">
          <cell r="A520" t="str">
            <v>32215</v>
          </cell>
        </row>
        <row r="521">
          <cell r="A521" t="str">
            <v>32216</v>
          </cell>
          <cell r="B521" t="str">
            <v>"GEAR-4TH,CNTR"</v>
          </cell>
        </row>
        <row r="522">
          <cell r="A522" t="str">
            <v>32217</v>
          </cell>
        </row>
        <row r="523">
          <cell r="A523" t="str">
            <v>32218</v>
          </cell>
        </row>
        <row r="524">
          <cell r="A524" t="str">
            <v>32219</v>
          </cell>
          <cell r="B524" t="str">
            <v>BRG-CNTR GEAR</v>
          </cell>
        </row>
        <row r="525">
          <cell r="A525" t="str">
            <v>32220</v>
          </cell>
        </row>
        <row r="526">
          <cell r="A526" t="str">
            <v>32221</v>
          </cell>
          <cell r="B526" t="str">
            <v>SPCR-CNTR REV GEAR</v>
          </cell>
        </row>
        <row r="527">
          <cell r="A527" t="str">
            <v>32222</v>
          </cell>
        </row>
        <row r="528">
          <cell r="A528" t="str">
            <v>32223</v>
          </cell>
        </row>
        <row r="529">
          <cell r="A529" t="str">
            <v>32224</v>
          </cell>
        </row>
        <row r="530">
          <cell r="A530" t="str">
            <v>32225</v>
          </cell>
        </row>
        <row r="531">
          <cell r="A531" t="str">
            <v>32226</v>
          </cell>
        </row>
        <row r="532">
          <cell r="A532" t="str">
            <v>32227</v>
          </cell>
        </row>
        <row r="533">
          <cell r="A533" t="str">
            <v>32228</v>
          </cell>
        </row>
        <row r="534">
          <cell r="A534" t="str">
            <v>32229</v>
          </cell>
        </row>
        <row r="535">
          <cell r="A535" t="str">
            <v>32230</v>
          </cell>
        </row>
        <row r="536">
          <cell r="A536" t="str">
            <v>32231</v>
          </cell>
        </row>
        <row r="537">
          <cell r="A537" t="str">
            <v>32232</v>
          </cell>
        </row>
        <row r="538">
          <cell r="A538" t="str">
            <v>32233</v>
          </cell>
        </row>
        <row r="539">
          <cell r="A539" t="str">
            <v>32234</v>
          </cell>
        </row>
        <row r="540">
          <cell r="A540" t="str">
            <v>32235</v>
          </cell>
        </row>
        <row r="541">
          <cell r="A541" t="str">
            <v>32236</v>
          </cell>
        </row>
        <row r="542">
          <cell r="A542" t="str">
            <v>32237</v>
          </cell>
        </row>
        <row r="543">
          <cell r="A543" t="str">
            <v>32238</v>
          </cell>
        </row>
        <row r="544">
          <cell r="A544" t="str">
            <v>32239</v>
          </cell>
        </row>
        <row r="545">
          <cell r="A545" t="str">
            <v>32240</v>
          </cell>
          <cell r="B545" t="str">
            <v>SFT ASSY-MAIN</v>
          </cell>
        </row>
        <row r="546">
          <cell r="A546" t="str">
            <v>32241</v>
          </cell>
        </row>
        <row r="547">
          <cell r="A547" t="str">
            <v>32242</v>
          </cell>
        </row>
        <row r="548">
          <cell r="A548" t="str">
            <v>32243</v>
          </cell>
        </row>
        <row r="549">
          <cell r="A549" t="str">
            <v>32244</v>
          </cell>
        </row>
        <row r="550">
          <cell r="A550" t="str">
            <v>32245</v>
          </cell>
          <cell r="B550" t="str">
            <v>"GEAR ASSY-REV,MAIN"</v>
          </cell>
        </row>
        <row r="551">
          <cell r="A551" t="str">
            <v>32246</v>
          </cell>
        </row>
        <row r="552">
          <cell r="A552" t="str">
            <v>32247</v>
          </cell>
        </row>
        <row r="553">
          <cell r="A553" t="str">
            <v>32248</v>
          </cell>
        </row>
        <row r="554">
          <cell r="A554" t="str">
            <v>32249</v>
          </cell>
        </row>
        <row r="555">
          <cell r="A555" t="str">
            <v>32250</v>
          </cell>
          <cell r="B555" t="str">
            <v>GEAR ASSY-2ND</v>
          </cell>
        </row>
        <row r="556">
          <cell r="A556" t="str">
            <v>32273</v>
          </cell>
          <cell r="B556" t="str">
            <v>BRG MAIN SHAFT</v>
          </cell>
        </row>
        <row r="557">
          <cell r="A557" t="str">
            <v>32292</v>
          </cell>
          <cell r="B557" t="str">
            <v>PIN-SPR</v>
          </cell>
        </row>
        <row r="558">
          <cell r="A558" t="str">
            <v>32300</v>
          </cell>
          <cell r="B558" t="str">
            <v>HUB SET-5TH &amp; CPLG</v>
          </cell>
        </row>
        <row r="559">
          <cell r="A559" t="str">
            <v>32301</v>
          </cell>
          <cell r="B559" t="str">
            <v>- - -</v>
          </cell>
        </row>
        <row r="560">
          <cell r="A560" t="str">
            <v>32316</v>
          </cell>
          <cell r="B560" t="str">
            <v>- - -</v>
          </cell>
        </row>
        <row r="561">
          <cell r="A561" t="str">
            <v>32390</v>
          </cell>
          <cell r="B561" t="str">
            <v>ARM -SHIFT</v>
          </cell>
        </row>
        <row r="562">
          <cell r="A562" t="str">
            <v>32421</v>
          </cell>
          <cell r="B562" t="str">
            <v>- - -</v>
          </cell>
        </row>
        <row r="563">
          <cell r="A563" t="str">
            <v>32511</v>
          </cell>
          <cell r="B563" t="str">
            <v>COVER-OD GEAR</v>
          </cell>
        </row>
        <row r="564">
          <cell r="A564" t="str">
            <v>32551</v>
          </cell>
          <cell r="B564" t="str">
            <v>"ROD-SHIFT,LOW &amp; HIGH"</v>
          </cell>
        </row>
        <row r="565">
          <cell r="A565" t="str">
            <v>32603</v>
          </cell>
          <cell r="B565" t="str">
            <v>SPR-SPREAD</v>
          </cell>
        </row>
        <row r="566">
          <cell r="A566" t="str">
            <v>32604</v>
          </cell>
          <cell r="B566" t="str">
            <v>RING-BAULK</v>
          </cell>
        </row>
        <row r="567">
          <cell r="A567" t="str">
            <v>32609</v>
          </cell>
          <cell r="B567" t="str">
            <v>INSERT-SHIFTING</v>
          </cell>
        </row>
        <row r="568">
          <cell r="A568" t="str">
            <v>32610</v>
          </cell>
          <cell r="B568" t="str">
            <v>SLEEVE&amp;HUB  SET</v>
          </cell>
        </row>
        <row r="569">
          <cell r="A569" t="str">
            <v>32611</v>
          </cell>
          <cell r="B569" t="str">
            <v>RING-SYNCRO</v>
          </cell>
        </row>
        <row r="570">
          <cell r="A570" t="str">
            <v>32700</v>
          </cell>
          <cell r="B570" t="str">
            <v>INSTAL DWG-SPEED PINION</v>
          </cell>
        </row>
        <row r="571">
          <cell r="A571" t="str">
            <v>32701</v>
          </cell>
          <cell r="B571" t="str">
            <v>GEAR-SPEEDMETER</v>
          </cell>
        </row>
        <row r="572">
          <cell r="A572" t="str">
            <v>32702</v>
          </cell>
          <cell r="B572" t="str">
            <v>PINION ASSY</v>
          </cell>
        </row>
        <row r="573">
          <cell r="A573" t="str">
            <v>32703</v>
          </cell>
          <cell r="B573" t="str">
            <v>PINION SPEEDO</v>
          </cell>
        </row>
        <row r="574">
          <cell r="A574" t="str">
            <v>32704</v>
          </cell>
          <cell r="B574" t="str">
            <v>- - -</v>
          </cell>
        </row>
        <row r="575">
          <cell r="A575" t="str">
            <v>32707</v>
          </cell>
          <cell r="B575" t="str">
            <v>"CLIP-SPEED,METER"</v>
          </cell>
        </row>
        <row r="576">
          <cell r="A576" t="str">
            <v>32709</v>
          </cell>
          <cell r="B576" t="str">
            <v>"SEAL-OIL,SPEEDO PINION"</v>
          </cell>
        </row>
        <row r="577">
          <cell r="A577" t="str">
            <v>32710</v>
          </cell>
          <cell r="B577" t="str">
            <v>RING-O SLEEVE</v>
          </cell>
        </row>
        <row r="578">
          <cell r="A578" t="str">
            <v>32720</v>
          </cell>
          <cell r="B578" t="str">
            <v>BALL-STEEL</v>
          </cell>
        </row>
        <row r="579">
          <cell r="A579" t="str">
            <v>32743</v>
          </cell>
          <cell r="B579" t="str">
            <v>PINION SPEEDO</v>
          </cell>
        </row>
        <row r="580">
          <cell r="A580" t="str">
            <v>32744</v>
          </cell>
          <cell r="B580" t="str">
            <v>RING-LOCK</v>
          </cell>
        </row>
        <row r="581">
          <cell r="A581" t="str">
            <v>32810</v>
          </cell>
          <cell r="B581" t="str">
            <v>LEVER ASSY-REV</v>
          </cell>
        </row>
        <row r="582">
          <cell r="A582" t="str">
            <v>32818</v>
          </cell>
          <cell r="B582" t="str">
            <v>"LEVER-SHIFT,REV"</v>
          </cell>
        </row>
        <row r="583">
          <cell r="A583" t="str">
            <v>32824</v>
          </cell>
          <cell r="B583" t="str">
            <v>"SPR-RTN,REV"</v>
          </cell>
        </row>
        <row r="584">
          <cell r="A584" t="str">
            <v>32829</v>
          </cell>
          <cell r="B584" t="str">
            <v>"SPR-SUPT,FORK SFT"</v>
          </cell>
        </row>
        <row r="585">
          <cell r="A585" t="str">
            <v>32830</v>
          </cell>
          <cell r="B585" t="str">
            <v>SPR-POPPET FORK ROD</v>
          </cell>
        </row>
        <row r="586">
          <cell r="A586" t="str">
            <v>32831</v>
          </cell>
          <cell r="B586" t="str">
            <v>SPR-CHECK BALL</v>
          </cell>
        </row>
        <row r="587">
          <cell r="A587" t="str">
            <v>32839</v>
          </cell>
          <cell r="B587" t="str">
            <v>"LEVER ASSY-CONT,W/BOOT"</v>
          </cell>
        </row>
        <row r="588">
          <cell r="A588" t="str">
            <v>32840</v>
          </cell>
          <cell r="B588" t="str">
            <v>LEVER-CONTOROL</v>
          </cell>
        </row>
        <row r="589">
          <cell r="A589" t="str">
            <v>32843</v>
          </cell>
          <cell r="B589" t="str">
            <v>BRKT-CONT LEVER</v>
          </cell>
        </row>
        <row r="590">
          <cell r="A590" t="str">
            <v>32852</v>
          </cell>
          <cell r="B590" t="str">
            <v>SPR-RTN</v>
          </cell>
        </row>
        <row r="591">
          <cell r="A591" t="str">
            <v>32859</v>
          </cell>
          <cell r="B591" t="str">
            <v>BOOT-STRIKING ROD</v>
          </cell>
        </row>
        <row r="592">
          <cell r="A592" t="str">
            <v>32862</v>
          </cell>
          <cell r="B592" t="str">
            <v>BOOT RUBBER C/L</v>
          </cell>
        </row>
        <row r="593">
          <cell r="A593" t="str">
            <v>32865</v>
          </cell>
          <cell r="B593" t="str">
            <v>KNOB HAND LEVER</v>
          </cell>
        </row>
        <row r="594">
          <cell r="A594" t="str">
            <v>32866</v>
          </cell>
        </row>
        <row r="595">
          <cell r="A595" t="str">
            <v>32867</v>
          </cell>
          <cell r="B595" t="str">
            <v>COVER-HAND LEVER</v>
          </cell>
        </row>
        <row r="596">
          <cell r="A596" t="str">
            <v>32896</v>
          </cell>
          <cell r="B596" t="str">
            <v>LEVER-STRIKING</v>
          </cell>
        </row>
        <row r="597">
          <cell r="A597" t="str">
            <v>33140</v>
          </cell>
          <cell r="B597" t="str">
            <v>"SEAL-OIL,RR EXT"</v>
          </cell>
        </row>
        <row r="598">
          <cell r="A598" t="str">
            <v>310CM</v>
          </cell>
          <cell r="B598" t="str">
            <v>TRANS ASSY</v>
          </cell>
        </row>
        <row r="599">
          <cell r="A599" t="str">
            <v>33216</v>
          </cell>
          <cell r="B599" t="str">
            <v>SEAL-OIL</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項目定義"/>
      <sheetName val="段ﾎﾞｰﾙ箱図番･荷姿ｺｰﾄﾞ"/>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9)-1.ﾀﾞﾝﾊﾟｰASSYの機能低下P-FTA"/>
      <sheetName val="MOTOc_x005f_x0000_?_x005f_x0000_?ご?_x005f_x0012_?"/>
      <sheetName val="MOTOc_x005f_x0000_ࠀ_x005f_x0000_笰ごꒈ_x005f_x0012_ꐸ"/>
      <sheetName val="MOTOc_x005f_x0000_ࠀ笰ごꒈ_x005f_x0012_ꐸ_x005f_x0012_"/>
      <sheetName val="MOTOc_x0000_ࠀ_x0000_笰ごꒈ_x0012_ꐸ_x0012_뜝瞮_x0000_猰ごࠀ_x0000_ꒀ_x0012_嘻瞦咚瞦_x0000_ی_x0000_ꑠ"/>
      <sheetName val="MOTOc_x0000_ࠀ_x0000_笰ごꒈ_x0012_ꐸ_x0012_뜝瞮_x0000_猰ごࠀ_x0000_ꒀ_x0012_嘻瞦咚瞦_x0000_۲_x0000_ꑠ"/>
      <sheetName val="Budget base"/>
      <sheetName val="CAN送信(TRQ関係)"/>
      <sheetName val="ﾚﾝｼﾞ角etc"/>
      <sheetName val="ﾏｽﾀｰ"/>
      <sheetName val="CAUDIT"/>
      <sheetName val="AAA"/>
      <sheetName val="下拉菜单"/>
      <sheetName val="DATA"/>
      <sheetName val="F4Rt変速線"/>
      <sheetName val="VPP(BD-010) 이상보고"/>
      <sheetName val="Sheet1"/>
      <sheetName val="ﾃﾞｰﾀﾌﾛｰ一覧"/>
      <sheetName val="FGR_3.892"/>
      <sheetName val="LABEL"/>
      <sheetName val="検討結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uare1"/>
      <sheetName val="PARAMETRES"/>
      <sheetName val="PAGE 2"/>
      <sheetName val="PAGE 1"/>
      <sheetName val="Spec(1) Thailand"/>
      <sheetName val="NISSAN 2007 "/>
      <sheetName val="PROFILE"/>
      <sheetName val="Master Parts List"/>
      <sheetName val="商品概要"/>
      <sheetName val="Sheet7"/>
      <sheetName val="X_Sub link_Minor Yen base"/>
      <sheetName val="F4301"/>
      <sheetName val="Prm"/>
      <sheetName val="Exceptions"/>
      <sheetName val="MASTER"/>
      <sheetName val="323MPLﾃﾞｰﾀ"/>
      <sheetName val="PAGE_2"/>
      <sheetName val="PAGE_1"/>
      <sheetName val="Spec(1)_Thailand"/>
      <sheetName val="NISSAN_2007_"/>
      <sheetName val="TTショーカー"/>
      <sheetName val="K4M-720"/>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算表"/>
      <sheetName val="Sheet3"/>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ηv "/>
      <sheetName val="K"/>
      <sheetName val="Data"/>
      <sheetName val="graph"/>
      <sheetName val="04_20"/>
      <sheetName val="04_48"/>
      <sheetName val="04_66"/>
      <sheetName val="05_20"/>
      <sheetName val="05_48"/>
      <sheetName val="05_66"/>
      <sheetName val="05k_20"/>
      <sheetName val="05k_48"/>
      <sheetName val="05ｋ_66"/>
      <sheetName val="05 FSk"/>
      <sheetName val="05 FS"/>
      <sheetName val="04 FS"/>
      <sheetName val="RFQ_SheetList"/>
      <sheetName val="ﾃﾞｰﾀ"/>
      <sheetName val="MOTO"/>
      <sheetName val="DTC Chart"/>
      <sheetName val="日産ｺﾓﾝR"/>
      <sheetName val="DD"/>
      <sheetName val="DATA(MKS)"/>
      <sheetName val="手順書"/>
      <sheetName val="ｼｽﾃﾑ変更点一覧(ALL)"/>
      <sheetName val="A"/>
      <sheetName val="VCロット(Cv)"/>
      <sheetName val="車会集約"/>
      <sheetName val="#REF"/>
      <sheetName val="VQS⑦-⑭"/>
      <sheetName val="VQS⑮"/>
      <sheetName val="APEAL詳細項目"/>
      <sheetName val="TOC"/>
      <sheetName val="iqs_data"/>
      <sheetName val="iqs_index"/>
      <sheetName val="01"/>
      <sheetName val="新中部位"/>
      <sheetName val="100_00"/>
      <sheetName val="設定責任部署"/>
      <sheetName val="HR10DDT(NEDC)"/>
      <sheetName val="HR16DEg3②(NEDC)"/>
      <sheetName val="応力線図"/>
      <sheetName val="LU_スケジュール"/>
      <sheetName val="RAM名置き換え"/>
      <sheetName val="別紙１"/>
      <sheetName val="ｱｲﾄﾞﾙｽﾄｯﾌﾟ対応 (2)"/>
      <sheetName val="U5-1341"/>
      <sheetName val="たてわり"/>
      <sheetName val="FricSCoffBopTcl13号機n1"/>
      <sheetName val="負荷□3"/>
      <sheetName val="Vsp-G"/>
      <sheetName val="ﾃﾞｰﾀ全性能"/>
      <sheetName val="Sheet1"/>
      <sheetName val="一覧"/>
      <sheetName val="点火関係"/>
      <sheetName val="当たり前性能"/>
      <sheetName val="生涯利益計画ｼｰﾄ"/>
      <sheetName val="CAN送信(TRQ関係)"/>
      <sheetName val="計算"/>
      <sheetName val="過不足ﾏﾄﾒ"/>
      <sheetName val="14mmQfup"/>
      <sheetName val="ﾊﾞﾙﾌﾞﾘｰｸ"/>
      <sheetName val="新目標"/>
      <sheetName val="50F FTP-PC&amp;LDT､MDV"/>
      <sheetName val="エン担定数H2"/>
      <sheetName val="計算ｼｰﾄ"/>
      <sheetName val="ﾏｯﾁﾝｸﾞ"/>
      <sheetName val="DIEZEL動弁相場"/>
      <sheetName val="Fuel gauge data (V-up)"/>
      <sheetName val="EM Total"/>
      <sheetName val="P1；依頼書"/>
      <sheetName val="75F ULEV70"/>
      <sheetName val="75F 検討ネタ"/>
      <sheetName val="DB"/>
      <sheetName val="res_mc"/>
      <sheetName val="MPL 技連"/>
      <sheetName val="342E BLOCK"/>
      <sheetName val="Histogram_drive"/>
      <sheetName val="Histogram_coast"/>
      <sheetName val="mainCPU"/>
      <sheetName val="詳細Output"/>
      <sheetName val="ηv_"/>
      <sheetName val="05_FSk"/>
      <sheetName val="05_FS"/>
      <sheetName val="04_FS"/>
      <sheetName val="DTC_Chart"/>
      <sheetName val="ｱｲﾄﾞﾙｽﾄｯﾌﾟ対応_(2)"/>
      <sheetName val="EM_Total"/>
      <sheetName val="実績原価"/>
      <sheetName val="●2WDﾌﾟﾘﾃﾞﾘ結果"/>
      <sheetName val="●4WDﾌﾟﾘﾃﾞﾘ結果"/>
      <sheetName val="ENG機種登録"/>
      <sheetName val="ｺｰﾄﾞ一覧"/>
      <sheetName val="設定シート"/>
      <sheetName val="ﾍﾞﾙﾄ強度限界ﾄﾙｸ"/>
      <sheetName val="Category"/>
      <sheetName val="班部番別"/>
      <sheetName val="NEM EEM.XLS"/>
      <sheetName val="諸元値"/>
      <sheetName val="96RPD計"/>
      <sheetName val="点火時期"/>
      <sheetName val="表5-2 地区別CO2排出実績"/>
      <sheetName val="1"/>
      <sheetName val="5"/>
      <sheetName val="7"/>
      <sheetName val="6"/>
      <sheetName val="9"/>
      <sheetName val="10"/>
      <sheetName val="12"/>
      <sheetName val="8"/>
      <sheetName val="15"/>
      <sheetName val="16"/>
      <sheetName val="17"/>
      <sheetName val="19"/>
      <sheetName val="21"/>
      <sheetName val="Sheet2"/>
      <sheetName val="BLA_PTS"/>
      <sheetName val="定数表"/>
      <sheetName val="プルダウン項目"/>
      <sheetName val="Option"/>
      <sheetName val="sheet17"/>
      <sheetName val="3-12 Supplier information"/>
      <sheetName val="P2.Check list"/>
      <sheetName val="LVL"/>
      <sheetName val="2Parameter"/>
      <sheetName val="21CaseQty&amp;DL"/>
      <sheetName val="pull down menu"/>
      <sheetName val="memo"/>
      <sheetName val="MR15T TRQ"/>
      <sheetName val="system toruqe curve (42JK)"/>
      <sheetName val="1.5Lmin_80degC_N=2"/>
      <sheetName val="1.5Lmin_80degC_N=3"/>
      <sheetName val="歪"/>
      <sheetName val="Summary-Test #2"/>
      <sheetName val="Legend"/>
      <sheetName val="仕様"/>
      <sheetName val="G2"/>
      <sheetName val="50F_FTP-PC&amp;LDT､MDV"/>
      <sheetName val="印刷不要"/>
      <sheetName val="EngTRQ"/>
      <sheetName val="定数設定"/>
      <sheetName val="4B(4J)12_三者比較"/>
      <sheetName val="LFW1 Results"/>
      <sheetName val="REF_96kW"/>
      <sheetName val="通貨リスト"/>
      <sheetName val="圧入"/>
      <sheetName val="報告書"/>
      <sheetName val="諸元"/>
      <sheetName val="body slip torque"/>
      <sheetName val="RET side(EXH)まとめ"/>
      <sheetName val="ADV side(EXH)まとめ"/>
      <sheetName val="検討結果"/>
      <sheetName val="星取表"/>
      <sheetName val="X61B ZH2E L1 #1"/>
      <sheetName val="ADVCD5設定"/>
      <sheetName val="文書管理台帳"/>
      <sheetName val="MM利益・原価企画方針書ｶｸ１"/>
      <sheetName val="最終点火時期"/>
      <sheetName val="sheet55112494"/>
      <sheetName val="事務所引越見積書"/>
      <sheetName val="ﾀｲﾔCP"/>
      <sheetName val="等価CP"/>
      <sheetName val="3業務分担俵(KT4-97.6"/>
      <sheetName val="総合B"/>
      <sheetName val="ﾕｰｻﾞｰ設定"/>
      <sheetName val="DIG端子表"/>
      <sheetName val="計算表"/>
      <sheetName val="車体構成"/>
      <sheetName val="E10E00200514000_800rpm_20Nm"/>
      <sheetName val="E10E00200515000_1200rpm_0Nm"/>
      <sheetName val="ﾎﾞｱ径入力ｼｰﾄ(偶数)"/>
      <sheetName val="APPENDIX"/>
      <sheetName val="A-EPA calculations"/>
      <sheetName val="Phase calculations"/>
      <sheetName val="Constants"/>
      <sheetName val="Header"/>
      <sheetName val="Signature - User manual"/>
      <sheetName val="snap"/>
      <sheetName val="ηv_1"/>
      <sheetName val="05_FSk1"/>
      <sheetName val="05_FS1"/>
      <sheetName val="04_FS1"/>
      <sheetName val="DTC_Chart1"/>
      <sheetName val="ｱｲﾄﾞﾙｽﾄｯﾌﾟ対応_(2)1"/>
      <sheetName val="EM_Total1"/>
      <sheetName val="Fuel_gauge_data_(V-up)"/>
      <sheetName val="75F_ULEV70"/>
      <sheetName val="75F_検討ネタ"/>
      <sheetName val="MPL_技連"/>
      <sheetName val="342E_BLOCK"/>
      <sheetName val="NEM_EEM_XLS"/>
      <sheetName val="表5-2_地区別CO2排出実績"/>
      <sheetName val="P2_Check_list"/>
      <sheetName val="3-12_Supplier_information"/>
      <sheetName val="pull_down_menu"/>
      <sheetName val="□CE_回転毎の抜粋データ"/>
      <sheetName val="P5_3cylvs4cyl理論式"/>
      <sheetName val="MI項目一覧"/>
      <sheetName val="Signature - User manual1"/>
      <sheetName val="TR2ｋ2"/>
      <sheetName val="body_slip_torque"/>
      <sheetName val="RET_side(EXH)まとめ"/>
      <sheetName val="ADV_side(EXH)まとめ"/>
      <sheetName val="body_slip_torque1"/>
      <sheetName val="RET_side(EXH)まとめ1"/>
      <sheetName val="ADV_side(EXH)まとめ1"/>
      <sheetName val="Design CL_cover"/>
      <sheetName val="50F_FTP-PC&amp;LDT､MDV1"/>
      <sheetName val="Summary-Test_#2"/>
      <sheetName val="MR15T_TRQ"/>
      <sheetName val="system_toruqe_curve_(42JK)"/>
      <sheetName val="1_5Lmin_80degC_N=2"/>
      <sheetName val="1_5Lmin_80degC_N=3"/>
      <sheetName val="LFW1_Results"/>
      <sheetName val="Sheet 0"/>
      <sheetName val="Dictionary"/>
      <sheetName val="Table"/>
      <sheetName val="Calculate"/>
      <sheetName val="sheet5..xls・提"/>
      <sheetName val="CK2_P"/>
      <sheetName val="備考"/>
      <sheetName val="#2触媒"/>
      <sheetName val="tZR_39區分(案)0226"/>
      <sheetName val="Deta"/>
      <sheetName val="List"/>
      <sheetName val="ηv_2"/>
      <sheetName val="05_FSk2"/>
      <sheetName val="05_FS2"/>
      <sheetName val="04_FS2"/>
      <sheetName val="DTC_Chart2"/>
      <sheetName val="ｱｲﾄﾞﾙｽﾄｯﾌﾟ対応_(2)2"/>
      <sheetName val="EM_Total2"/>
      <sheetName val="50F_FTP-PC&amp;LDT､MDV2"/>
      <sheetName val="75F_ULEV701"/>
      <sheetName val="75F_検討ネタ1"/>
      <sheetName val="Fuel_gauge_data_(V-up)1"/>
      <sheetName val="NEM_EEM_XLS1"/>
      <sheetName val="MPL_技連1"/>
      <sheetName val="342E_BLOCK1"/>
      <sheetName val="表5-2_地区別CO2排出実績1"/>
      <sheetName val="3-12_Supplier_information1"/>
      <sheetName val="P2_Check_list1"/>
      <sheetName val="pull_down_menu1"/>
      <sheetName val="MR15T_TRQ1"/>
      <sheetName val="system_toruqe_curve_(42JK)1"/>
      <sheetName val="1_5Lmin_80degC_N=21"/>
      <sheetName val="1_5Lmin_80degC_N=31"/>
      <sheetName val="Summary-Test_#21"/>
      <sheetName val="X61B_ZH2E_L1_#11"/>
      <sheetName val="3業務分担俵(KT4-97_61"/>
      <sheetName val="A-EPA_calculations1"/>
      <sheetName val="Phase_calculations1"/>
      <sheetName val="Signature_-_User_manual1"/>
      <sheetName val="X61B_ZH2E_L1_#1"/>
      <sheetName val="3業務分担俵(KT4-97_6"/>
      <sheetName val="A-EPA_calculations"/>
      <sheetName val="Phase_calculations"/>
      <sheetName val="Signature_-_User_manual"/>
      <sheetName val="Release timing"/>
      <sheetName val="E30検証_2"/>
      <sheetName val="Sheet3"/>
      <sheetName val="Input_option"/>
      <sheetName val="Sheet_0"/>
      <sheetName val="Sheet_01"/>
      <sheetName val="Signature_-_User_manual11"/>
      <sheetName val="星取・"/>
      <sheetName val="年間"/>
      <sheetName val="GlobalDoc Item List"/>
      <sheetName val="表紙(修正前)"/>
      <sheetName val="body_slip_torque2"/>
      <sheetName val="RET_side(EXH)まとめ2"/>
      <sheetName val="ADV_side(EXH)まとめ2"/>
      <sheetName val="sheet5__xls・提"/>
      <sheetName val="Design_CL_cover"/>
      <sheetName val="開発日程"/>
      <sheetName val="全体"/>
      <sheetName val="リスト"/>
      <sheetName val="Unités_Oeuvre"/>
      <sheetName val="MF"/>
      <sheetName val="他工場生産品処理"/>
      <sheetName val="Baseモードデータ"/>
      <sheetName val="ηv_3"/>
      <sheetName val="05_FSk3"/>
      <sheetName val="05_FS3"/>
      <sheetName val="04_FS3"/>
      <sheetName val="DTC_Chart3"/>
      <sheetName val="ｱｲﾄﾞﾙｽﾄｯﾌﾟ対応_(2)3"/>
      <sheetName val="50F_FTP-PC&amp;LDT､MDV3"/>
      <sheetName val="EM_Total3"/>
      <sheetName val="75F_ULEV702"/>
      <sheetName val="75F_検討ネタ2"/>
      <sheetName val="Fuel_gauge_data_(V-up)2"/>
      <sheetName val="MPL_技連2"/>
      <sheetName val="342E_BLOCK2"/>
      <sheetName val="NEM_EEM_XLS2"/>
      <sheetName val="表5-2_地区別CO2排出実績2"/>
      <sheetName val="3-12_Supplier_information2"/>
      <sheetName val="P2_Check_list2"/>
      <sheetName val="pull_down_menu2"/>
      <sheetName val="MR15T_TRQ2"/>
      <sheetName val="system_toruqe_curve_(42JK)2"/>
      <sheetName val="1_5Lmin_80degC_N=22"/>
      <sheetName val="1_5Lmin_80degC_N=32"/>
      <sheetName val="Summary-Test_#22"/>
      <sheetName val="body_slip_torque3"/>
      <sheetName val="RET_side(EXH)まとめ3"/>
      <sheetName val="ADV_side(EXH)まとめ3"/>
      <sheetName val="X61B_ZH2E_L1_#12"/>
      <sheetName val="3業務分担俵(KT4-97_62"/>
      <sheetName val="A-EPA_calculations2"/>
      <sheetName val="Phase_calculations2"/>
      <sheetName val="Signature_-_User_manual2"/>
      <sheetName val="LFW1_Results1"/>
      <sheetName val="Signature_-_User_manual12"/>
      <sheetName val="Design_CL_cover1"/>
      <sheetName val="Sheet_02"/>
      <sheetName val="sheet5__xls・提1"/>
      <sheetName val="Release_timing"/>
      <sheetName val="GlobalDoc_Item_List"/>
      <sheetName val="Plan Sheet"/>
      <sheetName val="Ｆｕｌｌ ｌｉｓｔ"/>
      <sheetName val="ﾌﾞﾛｯｸ別比例原価"/>
      <sheetName val="G"/>
      <sheetName val="AAA"/>
      <sheetName val="VC板厚1"/>
      <sheetName val="ＶＣ面圧Ｓ"/>
      <sheetName val="VC残留トルク"/>
      <sheetName val="5pump"/>
      <sheetName val="トルコン_UZ4"/>
      <sheetName val="Ｐ３　技連内容2"/>
      <sheetName val="FY21 AEProjコード"/>
      <sheetName val="Pulldown"/>
      <sheetName val="sheet5_x0000_(Cv).x"/>
    </sheetNames>
    <sheetDataSet>
      <sheetData sheetId="0" refreshError="1">
        <row r="3">
          <cell r="S3" t="str">
            <v>ﾀﾝﾌﾞﾙ C/H</v>
          </cell>
        </row>
        <row r="27">
          <cell r="AB27">
            <v>0</v>
          </cell>
          <cell r="AD27">
            <v>0</v>
          </cell>
        </row>
        <row r="28">
          <cell r="AB28">
            <v>0</v>
          </cell>
          <cell r="AD28">
            <v>0</v>
          </cell>
        </row>
        <row r="29">
          <cell r="AB29">
            <v>0</v>
          </cell>
          <cell r="AD29">
            <v>0</v>
          </cell>
        </row>
        <row r="30">
          <cell r="AB30">
            <v>0</v>
          </cell>
          <cell r="AD30">
            <v>0</v>
          </cell>
        </row>
        <row r="31">
          <cell r="AB31">
            <v>0</v>
          </cell>
          <cell r="AD31">
            <v>0</v>
          </cell>
        </row>
        <row r="32">
          <cell r="AB32">
            <v>0</v>
          </cell>
          <cell r="AD32">
            <v>0</v>
          </cell>
        </row>
        <row r="33">
          <cell r="AB33">
            <v>0</v>
          </cell>
          <cell r="AD33">
            <v>0</v>
          </cell>
        </row>
        <row r="34">
          <cell r="AB34">
            <v>0</v>
          </cell>
          <cell r="AD3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refreshError="1"/>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sheetData sheetId="264"/>
      <sheetData sheetId="265"/>
      <sheetData sheetId="266" refreshError="1"/>
      <sheetData sheetId="267" refreshError="1"/>
      <sheetData sheetId="268" refreshError="1"/>
      <sheetData sheetId="269" refreshError="1"/>
      <sheetData sheetId="270"/>
      <sheetData sheetId="271"/>
      <sheetData sheetId="272"/>
      <sheetData sheetId="273"/>
      <sheetData sheetId="274"/>
      <sheetData sheetId="275" refreshError="1"/>
      <sheetData sheetId="276" refreshError="1"/>
      <sheetData sheetId="277" refreshError="1"/>
      <sheetData sheetId="278" refreshError="1"/>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sheetData sheetId="324" refreshError="1"/>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K UD,UP OUTPUT (AKG6)"/>
      <sheetName val="JK強化 OUTPUT (AKG6)"/>
      <sheetName val="JK UD,UP IDLER (AKG6)"/>
      <sheetName val="JK強化 IDLER (AKG6)"/>
      <sheetName val="JK OUTPUT"/>
      <sheetName val="JK IDLER"/>
      <sheetName val="CK OUTPUT"/>
      <sheetName val="CK IDLER"/>
      <sheetName val="ZY IDLER"/>
      <sheetName val="AY IDLER"/>
      <sheetName val="AKG6軸力低下線図"/>
      <sheetName val="Sheet1"/>
      <sheetName val="Sheet2"/>
      <sheetName val="Sheet7"/>
      <sheetName val="軸力低下線図"/>
      <sheetName val="AKG6面圧検討"/>
      <sheetName val="面圧検討"/>
      <sheetName val="ZYｓｋ IDLER"/>
      <sheetName val="Sheet16"/>
      <sheetName val="Sheet3"/>
      <sheetName val="Sheet4"/>
      <sheetName val="噛み合い最小Vir"/>
      <sheetName val="CVT3　UD"/>
      <sheetName val="Sheet6"/>
      <sheetName val="CVT1　3次"/>
      <sheetName val="cvt1　3次　軸力"/>
      <sheetName val="CVT3　UD　軸力"/>
      <sheetName val="不懸リストまとめ"/>
      <sheetName val="DATA(MKS)"/>
      <sheetName val="VH45DE(仮)"/>
      <sheetName val="amp_spr"/>
      <sheetName val="検討結果"/>
      <sheetName val="F4301"/>
      <sheetName val="DD"/>
      <sheetName val="051 VH41"/>
      <sheetName val="244豪州一般ZD301生試"/>
      <sheetName val="square1"/>
      <sheetName val="発熱量"/>
      <sheetName val="手配書"/>
      <sheetName val="F Call Tree"/>
      <sheetName val="JK_UD,UP_OUTPUT_(AKG6)"/>
      <sheetName val="JK強化_OUTPUT_(AKG6)"/>
      <sheetName val="JK_UD,UP_IDLER_(AKG6)"/>
      <sheetName val="JK強化_IDLER_(AKG6)"/>
      <sheetName val="JK_OUTPUT"/>
      <sheetName val="JK_IDLER"/>
      <sheetName val="CK_OUTPUT"/>
      <sheetName val="CK_IDLER"/>
      <sheetName val="ZY_IDLER"/>
      <sheetName val="AY_IDLER"/>
      <sheetName val="ZYｓｋ_IDLER"/>
      <sheetName val="051_VH41"/>
      <sheetName val="CAN送信(TRQ関係)"/>
      <sheetName val="バリエーション"/>
      <sheetName val="スプライン　面圧"/>
      <sheetName val="Anlycs"/>
      <sheetName val="Mctng"/>
      <sheetName val="AKG6 ばね係数計算シートB"/>
      <sheetName val="表比較結果表"/>
      <sheetName val="関数"/>
      <sheetName val="Grid Charts"/>
      <sheetName val="ﾉﾐﾅﾙﾊﾞﾗﾝｽ"/>
      <sheetName val="Parts List"/>
      <sheetName val="PROFILE"/>
      <sheetName val="副資材一覧"/>
      <sheetName val="ACCM"/>
      <sheetName val="全体表"/>
      <sheetName val="三遠実力比較②"/>
      <sheetName val="(9)-1.ﾀﾞﾝﾊﾟｰASSYの機能低下P-FTA"/>
      <sheetName val="MOTO"/>
      <sheetName val="F4Rt変速線"/>
      <sheetName val="等温線計算"/>
      <sheetName val="車両諸元ﾃﾞｰﾀ"/>
      <sheetName val="Eng"/>
      <sheetName val="FAﾚｲｱｳﾄ"/>
      <sheetName val="計算表"/>
      <sheetName val="基計目標検討"/>
      <sheetName val="①評価項目_メーカー"/>
      <sheetName val="#REF"/>
      <sheetName val="247国内ﾜｺﾞﾝﾏｲﾅｰ1生試"/>
      <sheetName val="ﾌｫｰﾏｯﾄ"/>
      <sheetName val="Header"/>
      <sheetName val="ECUDTCs"/>
      <sheetName val="??? Pilling upu_S y"/>
      <sheetName val="進め方"/>
      <sheetName val="日程"/>
      <sheetName val="部位"/>
      <sheetName val="不具合"/>
      <sheetName val="責任"/>
      <sheetName val="ﾃﾞｰﾀ"/>
      <sheetName val="表紙P1"/>
      <sheetName val="受注"/>
      <sheetName val="RXOD2max"/>
      <sheetName val="Production Database 399"/>
      <sheetName val="JK_UD,UP_OUTPUT_(AKG6)1"/>
      <sheetName val="JK強化_OUTPUT_(AKG6)1"/>
      <sheetName val="JK_UD,UP_IDLER_(AKG6)1"/>
      <sheetName val="JK強化_IDLER_(AKG6)1"/>
      <sheetName val="JK_OUTPUT1"/>
      <sheetName val="JK_IDLER1"/>
      <sheetName val="CK_OUTPUT1"/>
      <sheetName val="CK_IDLER1"/>
      <sheetName val="ZY_IDLER1"/>
      <sheetName val="AY_IDLER1"/>
      <sheetName val="ZYｓｋ_IDLER1"/>
      <sheetName val="051_VH411"/>
      <sheetName val="JK_UD,UP_OUTPUT_(AKG6)2"/>
      <sheetName val="JK強化_OUTPUT_(AKG6)2"/>
      <sheetName val="JK_UD,UP_IDLER_(AKG6)2"/>
      <sheetName val="JK強化_IDLER_(AKG6)2"/>
      <sheetName val="JK_OUTPUT2"/>
      <sheetName val="JK_IDLER2"/>
      <sheetName val="CK_OUTPUT2"/>
      <sheetName val="CK_IDLER2"/>
      <sheetName val="ZY_IDLER2"/>
      <sheetName val="AY_IDLER2"/>
      <sheetName val="ZYｓｋ_IDLER2"/>
      <sheetName val="JK_UD,UP_OUTPUT_(AKG6)3"/>
      <sheetName val="JK強化_OUTPUT_(AKG6)3"/>
      <sheetName val="JK_UD,UP_IDLER_(AKG6)3"/>
      <sheetName val="JK強化_IDLER_(AKG6)3"/>
      <sheetName val="JK_OUTPUT3"/>
      <sheetName val="JK_IDLER3"/>
      <sheetName val="CK_OUTPUT3"/>
      <sheetName val="CK_IDLER3"/>
      <sheetName val="ZY_IDLER3"/>
      <sheetName val="AY_IDLER3"/>
      <sheetName val="ZYｓｋ_IDLER3"/>
      <sheetName val="051_VH412"/>
      <sheetName val="JK_UD,UP_OUTPUT_(AKG6)5"/>
      <sheetName val="JK強化_OUTPUT_(AKG6)5"/>
      <sheetName val="JK_UD,UP_IDLER_(AKG6)5"/>
      <sheetName val="JK強化_IDLER_(AKG6)5"/>
      <sheetName val="JK_OUTPUT5"/>
      <sheetName val="JK_IDLER5"/>
      <sheetName val="CK_OUTPUT5"/>
      <sheetName val="CK_IDLER5"/>
      <sheetName val="ZY_IDLER5"/>
      <sheetName val="AY_IDLER5"/>
      <sheetName val="ZYｓｋ_IDLER5"/>
      <sheetName val="051_VH414"/>
      <sheetName val="JK_UD,UP_OUTPUT_(AKG6)4"/>
      <sheetName val="JK強化_OUTPUT_(AKG6)4"/>
      <sheetName val="JK_UD,UP_IDLER_(AKG6)4"/>
      <sheetName val="JK強化_IDLER_(AKG6)4"/>
      <sheetName val="JK_OUTPUT4"/>
      <sheetName val="JK_IDLER4"/>
      <sheetName val="CK_OUTPUT4"/>
      <sheetName val="CK_IDLER4"/>
      <sheetName val="ZY_IDLER4"/>
      <sheetName val="AY_IDLER4"/>
      <sheetName val="ZYｓｋ_IDLER4"/>
      <sheetName val="051_VH413"/>
      <sheetName val="ESM_ver2"/>
      <sheetName val="ＢＭＰ塗装直材"/>
      <sheetName val="DATA"/>
      <sheetName val="PF"/>
      <sheetName val="RrDIFF"/>
      <sheetName val="TF"/>
      <sheetName val="TM"/>
      <sheetName val="ﾊﾟｰﾂﾘｽﾄ元"/>
      <sheetName val="ESM ver2"/>
      <sheetName val="RL算出 04MY改"/>
      <sheetName val="계실5-1"/>
      <sheetName val="Basic_Information"/>
      <sheetName val="Exceptions"/>
      <sheetName val="Data sheet"/>
      <sheetName val="IRR比較"/>
      <sheetName val="総合B"/>
      <sheetName val="mainCPU"/>
      <sheetName val="【消さないでね】プルダウンリスト"/>
      <sheetName val="変速制御（項目一覧）"/>
      <sheetName val="Consolidated"/>
      <sheetName val="全構成(構成順)"/>
      <sheetName val="色"/>
      <sheetName val="検討ｼｰﾄ"/>
      <sheetName val="___ Pilling upu_S y"/>
      <sheetName val="GN_08"/>
      <sheetName val="θ_095F"/>
      <sheetName val="NMGB - Vehicle Engineering"/>
      <sheetName val="1.23役員会資料"/>
      <sheetName val="ABO変速"/>
      <sheetName val="日産設通"/>
      <sheetName val="USD"/>
      <sheetName val="sheet5"/>
      <sheetName val="JK_UD,UP_OUTPUT_(AKG6)6"/>
      <sheetName val="JK強化_OUTPUT_(AKG6)6"/>
      <sheetName val="JK_UD,UP_IDLER_(AKG6)6"/>
      <sheetName val="JK強化_IDLER_(AKG6)6"/>
      <sheetName val="JK_OUTPUT6"/>
      <sheetName val="JK_IDLER6"/>
      <sheetName val="CK_OUTPUT6"/>
      <sheetName val="CK_IDLER6"/>
      <sheetName val="ZY_IDLER6"/>
      <sheetName val="AY_IDLER6"/>
      <sheetName val="ZYｓｋ_IDLER6"/>
      <sheetName val="051_VH415"/>
      <sheetName val="F_Call_Tree"/>
      <sheetName val="AKG6_ばね係数計算シートB"/>
      <sheetName val="Grid_Charts"/>
      <sheetName val="(9)-1_ﾀﾞﾝﾊﾟｰASSYの機能低下P-FTA"/>
      <sheetName val="Parts_List"/>
      <sheetName val="???_Pilling_upu_S_y"/>
      <sheetName val="Production_Database_399"/>
      <sheetName val="ESM_ver21"/>
      <sheetName val="RL算出_04MY改"/>
      <sheetName val="Data_sheet"/>
      <sheetName val="DIEZEL動弁相場"/>
      <sheetName val="342e block"/>
      <sheetName val="Bインペラ　ﾛｽﾄﾙｸﾃﾞｰﾀ"/>
      <sheetName val="Aインペラ　ﾛｽﾄﾙｸﾃﾞｰﾀ"/>
      <sheetName val="pmax"/>
      <sheetName val="d1max"/>
      <sheetName val="過不足ﾏﾄﾒ"/>
      <sheetName val="ﾊﾞﾙﾌﾞﾘｰｸ"/>
      <sheetName val="新目標"/>
      <sheetName val="G"/>
      <sheetName val="mm利益・原価企画方針書ｶｸ１"/>
      <sheetName val="暗騒音→等高線"/>
      <sheetName val="QCV3"/>
      <sheetName val="SOP Status - Wk of 16-Aug-04"/>
      <sheetName val="Pivot Table"/>
      <sheetName val="Master Parts List"/>
      <sheetName val="Linked BOM View"/>
      <sheetName val="PPAP Chart"/>
      <sheetName val="Euro parts"/>
      <sheetName val="1st_Row_X61B_Parts_Matrix092404"/>
      <sheetName val="報告書ベース"/>
      <sheetName val="左側"/>
      <sheetName val="ﾟ発表No 1"/>
      <sheetName val="MYｺｰﾄﾞ"/>
      <sheetName val="車名照合表"/>
      <sheetName val="状況ｺｰﾄﾞ照合表"/>
      <sheetName val="NMEX - General Expertise"/>
      <sheetName val="NMISA - IT &amp; Microsoft"/>
      <sheetName val="IP仕様一覧表"/>
      <sheetName val="master"/>
      <sheetName val="source"/>
      <sheetName val="Outgoing"/>
      <sheetName val="AC日程"/>
      <sheetName val="72直直明細.下"/>
      <sheetName val="(添付2)①③販売データ見直し"/>
      <sheetName val="____Pilling_upu_S_y"/>
      <sheetName val="NMGB_-_Vehicle_Engineering"/>
      <sheetName val="AKG6_ばね係数計算シートB1"/>
      <sheetName val="???_Pilling_upu_S_y1"/>
      <sheetName val="Data_sheet1"/>
      <sheetName val="F_Call_Tree1"/>
      <sheetName val="Grid_Charts1"/>
      <sheetName val="(9)-1_ﾀﾞﾝﾊﾟｰASSYの機能低下P-FTA1"/>
      <sheetName val="Parts_List1"/>
      <sheetName val="____Pilling_upu_S_y1"/>
      <sheetName val="NMGB_-_Vehicle_Engineering1"/>
      <sheetName val="AKG6_ばね係数計算シートB2"/>
      <sheetName val="???_Pilling_upu_S_y2"/>
      <sheetName val="Data_sheet2"/>
      <sheetName val="F_Call_Tree2"/>
      <sheetName val="Grid_Charts2"/>
      <sheetName val="(9)-1_ﾀﾞﾝﾊﾟｰASSYの機能低下P-FTA2"/>
      <sheetName val="Parts_List2"/>
      <sheetName val="____Pilling_upu_S_y2"/>
      <sheetName val="NMGB_-_Vehicle_Engineering2"/>
      <sheetName val="6、内设功能说明书"/>
      <sheetName val="Prm"/>
      <sheetName val="ローン 返済表1970"/>
      <sheetName val="×圧入力計算cyl"/>
      <sheetName val="B + W + B"/>
      <sheetName val="MAIN_SHEET"/>
      <sheetName val="MF"/>
      <sheetName val="全体"/>
      <sheetName val="14mmqfup"/>
      <sheetName val="VC残留トルク"/>
      <sheetName val="ＶＣ面圧Ｓ"/>
      <sheetName val="VC板厚1"/>
      <sheetName val="e2s-340-01.出荷ng品ｸﾞﾗﾌ(2ﾍﾟｰｼﾞ)"/>
      <sheetName val="120 pre-SIc"/>
      <sheetName val=" 008 weight"/>
      <sheetName val="班部番別"/>
      <sheetName val="許容域推定"/>
      <sheetName val="車会集約"/>
      <sheetName val="A"/>
      <sheetName val="APEAL詳細項目"/>
      <sheetName val="TOC"/>
      <sheetName val="iqs_data"/>
      <sheetName val="iqs_index"/>
      <sheetName val="VQS⑦-⑭"/>
      <sheetName val="VQS⑮"/>
      <sheetName val="新中部位"/>
      <sheetName val="01"/>
      <sheetName val="基準ﾘｽﾄ"/>
      <sheetName val="fgr_3.892"/>
      <sheetName val="j716(kyoudo)"/>
      <sheetName val="保証項目一覧"/>
      <sheetName val="駆動機"/>
      <sheetName val="DIG ECM端子用途表97.7"/>
      <sheetName val="Book3"/>
      <sheetName val="【新機種取り込み】Hsg加工費"/>
      <sheetName val="Pln P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B2" t="str">
            <v>CK O/P(噛み合い長さMIN)</v>
          </cell>
        </row>
        <row r="3">
          <cell r="C3" t="str">
            <v>25kgm</v>
          </cell>
        </row>
        <row r="4">
          <cell r="B4" t="str">
            <v>締付軸力min</v>
          </cell>
          <cell r="C4">
            <v>3185</v>
          </cell>
          <cell r="D4" t="str">
            <v>繰り返し数</v>
          </cell>
          <cell r="E4" t="str">
            <v>CK O/P</v>
          </cell>
          <cell r="F4" t="str">
            <v>CK IDLER</v>
          </cell>
          <cell r="G4" t="str">
            <v>ZY IDLER</v>
          </cell>
          <cell r="H4" t="str">
            <v>繰り返し数</v>
          </cell>
          <cell r="I4" t="str">
            <v>CK O/P</v>
          </cell>
          <cell r="J4" t="str">
            <v>CK IDLER</v>
          </cell>
          <cell r="K4" t="str">
            <v>ZY IDLER</v>
          </cell>
          <cell r="L4" t="str">
            <v>AY IDLER</v>
          </cell>
          <cell r="M4" t="str">
            <v>cvt3 output</v>
          </cell>
          <cell r="N4" t="str">
            <v>cvt3 idler</v>
          </cell>
        </row>
        <row r="5">
          <cell r="B5" t="str">
            <v>Fs  max</v>
          </cell>
          <cell r="C5">
            <v>31704</v>
          </cell>
          <cell r="D5">
            <v>-0.1</v>
          </cell>
          <cell r="E5">
            <v>3185</v>
          </cell>
          <cell r="F5">
            <v>4248</v>
          </cell>
          <cell r="G5">
            <v>4587</v>
          </cell>
          <cell r="H5">
            <v>-0.1</v>
          </cell>
          <cell r="I5">
            <v>3185</v>
          </cell>
          <cell r="J5">
            <v>4248</v>
          </cell>
          <cell r="K5">
            <v>4587</v>
          </cell>
          <cell r="L5">
            <v>6078</v>
          </cell>
          <cell r="M5">
            <v>3346</v>
          </cell>
          <cell r="N5">
            <v>4248</v>
          </cell>
        </row>
        <row r="6">
          <cell r="B6" t="str">
            <v>Fs  min</v>
          </cell>
          <cell r="C6">
            <v>7337</v>
          </cell>
          <cell r="D6" t="str">
            <v>傾き</v>
          </cell>
          <cell r="E6" t="str">
            <v>傾き</v>
          </cell>
          <cell r="F6">
            <v>2185</v>
          </cell>
          <cell r="G6">
            <v>3248</v>
          </cell>
          <cell r="H6">
            <v>0</v>
          </cell>
          <cell r="I6">
            <v>2185</v>
          </cell>
          <cell r="J6">
            <v>3248</v>
          </cell>
          <cell r="K6">
            <v>3587</v>
          </cell>
          <cell r="L6">
            <v>5078</v>
          </cell>
          <cell r="M6">
            <v>2346</v>
          </cell>
          <cell r="N6">
            <v>3248</v>
          </cell>
        </row>
        <row r="7">
          <cell r="B7" t="str">
            <v>Fs  Av.</v>
          </cell>
          <cell r="C7">
            <v>19520.5</v>
          </cell>
          <cell r="D7">
            <v>983.73525266960428</v>
          </cell>
          <cell r="E7">
            <v>983.73525266960428</v>
          </cell>
          <cell r="F7">
            <v>1201.2647473303957</v>
          </cell>
          <cell r="G7">
            <v>2682.9462605692511</v>
          </cell>
          <cell r="H7">
            <v>1</v>
          </cell>
          <cell r="I7">
            <v>1201.2647473303957</v>
          </cell>
          <cell r="J7">
            <v>2682.9462605692511</v>
          </cell>
          <cell r="K7">
            <v>-24.203644158627867</v>
          </cell>
          <cell r="L7">
            <v>0</v>
          </cell>
          <cell r="M7">
            <v>668.80459291016632</v>
          </cell>
          <cell r="N7">
            <v>2663.3174149497836</v>
          </cell>
        </row>
        <row r="9">
          <cell r="C9" t="str">
            <v>初期</v>
          </cell>
          <cell r="D9" t="str">
            <v>初期へたり後</v>
          </cell>
          <cell r="E9" t="str">
            <v>繰り返し数余裕</v>
          </cell>
          <cell r="F9">
            <v>2.2211260540582156</v>
          </cell>
          <cell r="G9">
            <v>5.7481258389195444</v>
          </cell>
          <cell r="H9" t="str">
            <v>繰り返し数余裕</v>
          </cell>
          <cell r="I9">
            <v>2.2211260540582156</v>
          </cell>
          <cell r="J9">
            <v>5.7481258389195444</v>
          </cell>
          <cell r="K9">
            <v>0.99329762413211475</v>
          </cell>
          <cell r="L9">
            <v>1</v>
          </cell>
          <cell r="M9">
            <v>1.3987636682541571</v>
          </cell>
          <cell r="N9">
            <v>5.5551509195729514</v>
          </cell>
        </row>
        <row r="10">
          <cell r="B10" t="str">
            <v>繰り返し回数</v>
          </cell>
          <cell r="C10">
            <v>-0.1</v>
          </cell>
          <cell r="D10">
            <v>0</v>
          </cell>
          <cell r="E10">
            <v>2.2211260540582156</v>
          </cell>
          <cell r="F10">
            <v>1</v>
          </cell>
        </row>
        <row r="11">
          <cell r="B11" t="str">
            <v>軸力</v>
          </cell>
          <cell r="C11">
            <v>3185</v>
          </cell>
          <cell r="D11">
            <v>2185</v>
          </cell>
          <cell r="E11">
            <v>0</v>
          </cell>
          <cell r="F11">
            <v>1201.2647473303957</v>
          </cell>
        </row>
        <row r="13">
          <cell r="B13" t="str">
            <v>CK IDLER (噛み合い長さMIN)</v>
          </cell>
        </row>
        <row r="14">
          <cell r="C14" t="str">
            <v>30kgm</v>
          </cell>
        </row>
        <row r="15">
          <cell r="B15" t="str">
            <v>締付軸力min</v>
          </cell>
          <cell r="C15">
            <v>4248</v>
          </cell>
        </row>
        <row r="16">
          <cell r="B16" t="str">
            <v>Fs  max</v>
          </cell>
          <cell r="C16">
            <v>20394</v>
          </cell>
        </row>
        <row r="17">
          <cell r="B17" t="str">
            <v>Fs  min</v>
          </cell>
          <cell r="C17">
            <v>2031</v>
          </cell>
          <cell r="D17" t="str">
            <v>傾き</v>
          </cell>
          <cell r="E17" t="str">
            <v>傾き</v>
          </cell>
        </row>
        <row r="18">
          <cell r="B18" t="str">
            <v>Fs  Av.</v>
          </cell>
          <cell r="C18">
            <v>11212.5</v>
          </cell>
          <cell r="D18">
            <v>565.05373943074903</v>
          </cell>
          <cell r="E18">
            <v>565.05373943074903</v>
          </cell>
        </row>
        <row r="20">
          <cell r="C20" t="str">
            <v>初期</v>
          </cell>
          <cell r="D20" t="str">
            <v>初期へたり後</v>
          </cell>
        </row>
        <row r="21">
          <cell r="B21" t="str">
            <v>繰り返し回数</v>
          </cell>
          <cell r="C21">
            <v>-0.1</v>
          </cell>
          <cell r="D21">
            <v>0</v>
          </cell>
          <cell r="E21">
            <v>5.7481258389195444</v>
          </cell>
          <cell r="F21">
            <v>1</v>
          </cell>
        </row>
        <row r="22">
          <cell r="B22" t="str">
            <v>軸力</v>
          </cell>
          <cell r="C22">
            <v>4248</v>
          </cell>
          <cell r="D22">
            <v>3248</v>
          </cell>
          <cell r="E22">
            <v>0</v>
          </cell>
          <cell r="F22">
            <v>2682.9462605692511</v>
          </cell>
        </row>
        <row r="25">
          <cell r="B25" t="str">
            <v>ZY IDLER(噛み合い長さMIN)</v>
          </cell>
        </row>
        <row r="26">
          <cell r="B26" t="str">
            <v>締付軸力min</v>
          </cell>
          <cell r="C26">
            <v>4587</v>
          </cell>
        </row>
        <row r="27">
          <cell r="B27" t="str">
            <v>Fs  max</v>
          </cell>
          <cell r="C27">
            <v>97205</v>
          </cell>
        </row>
        <row r="28">
          <cell r="B28" t="str">
            <v>Fs  min</v>
          </cell>
          <cell r="C28">
            <v>46111</v>
          </cell>
          <cell r="D28" t="str">
            <v>傾き</v>
          </cell>
          <cell r="E28" t="str">
            <v>傾き</v>
          </cell>
        </row>
        <row r="29">
          <cell r="B29" t="str">
            <v>Fs  Av.</v>
          </cell>
          <cell r="C29">
            <v>71658</v>
          </cell>
          <cell r="D29">
            <v>3611.2036441586279</v>
          </cell>
          <cell r="E29">
            <v>3611.2036441586279</v>
          </cell>
        </row>
        <row r="31">
          <cell r="C31" t="str">
            <v>初期</v>
          </cell>
          <cell r="D31" t="str">
            <v>初期へたり後</v>
          </cell>
        </row>
        <row r="32">
          <cell r="B32" t="str">
            <v>繰り返し回数</v>
          </cell>
          <cell r="C32">
            <v>-0.1</v>
          </cell>
          <cell r="D32">
            <v>0</v>
          </cell>
          <cell r="E32">
            <v>0.99329762413211475</v>
          </cell>
          <cell r="F32">
            <v>1</v>
          </cell>
        </row>
        <row r="33">
          <cell r="B33" t="str">
            <v>軸力</v>
          </cell>
          <cell r="C33">
            <v>4587</v>
          </cell>
          <cell r="D33">
            <v>3587</v>
          </cell>
          <cell r="E33">
            <v>0</v>
          </cell>
          <cell r="F33">
            <v>-24.203644158627867</v>
          </cell>
        </row>
        <row r="35">
          <cell r="B35" t="str">
            <v>AY IDLER</v>
          </cell>
        </row>
        <row r="36">
          <cell r="B36" t="str">
            <v>締付軸力min</v>
          </cell>
          <cell r="C36">
            <v>6078</v>
          </cell>
        </row>
        <row r="37">
          <cell r="B37" t="str">
            <v>Fs  max</v>
          </cell>
          <cell r="C37">
            <v>161468</v>
          </cell>
        </row>
        <row r="38">
          <cell r="B38" t="str">
            <v>Fs  min</v>
          </cell>
          <cell r="C38">
            <v>40060</v>
          </cell>
          <cell r="D38" t="str">
            <v>傾き</v>
          </cell>
          <cell r="E38" t="str">
            <v>傾き</v>
          </cell>
        </row>
        <row r="39">
          <cell r="B39" t="str">
            <v>Fs  Av.</v>
          </cell>
          <cell r="C39">
            <v>100764</v>
          </cell>
          <cell r="D39">
            <v>5078</v>
          </cell>
          <cell r="E39">
            <v>5078</v>
          </cell>
        </row>
        <row r="41">
          <cell r="C41" t="str">
            <v>初期</v>
          </cell>
          <cell r="D41" t="str">
            <v>初期へたり後</v>
          </cell>
        </row>
        <row r="42">
          <cell r="B42" t="str">
            <v>繰り返し回数</v>
          </cell>
          <cell r="C42">
            <v>-0.1</v>
          </cell>
          <cell r="D42">
            <v>0</v>
          </cell>
          <cell r="E42">
            <v>1</v>
          </cell>
          <cell r="F42">
            <v>1</v>
          </cell>
        </row>
        <row r="43">
          <cell r="B43" t="str">
            <v>軸力</v>
          </cell>
          <cell r="C43">
            <v>6078</v>
          </cell>
          <cell r="D43">
            <v>5078</v>
          </cell>
          <cell r="E43">
            <v>0</v>
          </cell>
          <cell r="F43">
            <v>0</v>
          </cell>
        </row>
        <row r="45">
          <cell r="B45" t="str">
            <v>cvt3 output(噛み合い長さmin)</v>
          </cell>
        </row>
        <row r="46">
          <cell r="C46" t="str">
            <v>25kgm</v>
          </cell>
        </row>
        <row r="47">
          <cell r="B47" t="str">
            <v>締付軸力min</v>
          </cell>
          <cell r="C47">
            <v>3346</v>
          </cell>
        </row>
        <row r="48">
          <cell r="B48" t="str">
            <v>Fs  max</v>
          </cell>
          <cell r="C48">
            <v>57761</v>
          </cell>
        </row>
        <row r="49">
          <cell r="B49" t="str">
            <v>Fs  min</v>
          </cell>
          <cell r="C49">
            <v>8801</v>
          </cell>
          <cell r="D49" t="str">
            <v>傾き</v>
          </cell>
          <cell r="E49" t="str">
            <v>傾き</v>
          </cell>
        </row>
        <row r="50">
          <cell r="B50" t="str">
            <v>Fs  Av.</v>
          </cell>
          <cell r="C50">
            <v>33281</v>
          </cell>
          <cell r="D50">
            <v>1677.1954070898337</v>
          </cell>
          <cell r="E50">
            <v>1677.1954070898337</v>
          </cell>
        </row>
        <row r="52">
          <cell r="C52" t="str">
            <v>初期</v>
          </cell>
          <cell r="D52" t="str">
            <v>初期へたり後</v>
          </cell>
        </row>
        <row r="53">
          <cell r="B53" t="str">
            <v>繰り返し回数</v>
          </cell>
          <cell r="C53">
            <v>-0.1</v>
          </cell>
          <cell r="D53">
            <v>0</v>
          </cell>
          <cell r="E53">
            <v>1.3987636682541571</v>
          </cell>
          <cell r="F53">
            <v>1</v>
          </cell>
        </row>
        <row r="54">
          <cell r="B54" t="str">
            <v>軸力</v>
          </cell>
          <cell r="C54">
            <v>3346</v>
          </cell>
          <cell r="D54">
            <v>2346</v>
          </cell>
          <cell r="E54">
            <v>0</v>
          </cell>
          <cell r="F54">
            <v>668.80459291016632</v>
          </cell>
        </row>
        <row r="56">
          <cell r="B56" t="str">
            <v>cvt3 idler(噛み合い長さmin)</v>
          </cell>
        </row>
        <row r="57">
          <cell r="C57" t="str">
            <v>25kgm</v>
          </cell>
        </row>
        <row r="58">
          <cell r="B58" t="str">
            <v>締付軸力min</v>
          </cell>
          <cell r="C58">
            <v>4248</v>
          </cell>
        </row>
        <row r="59">
          <cell r="B59" t="str">
            <v>Fs  max</v>
          </cell>
          <cell r="C59">
            <v>22324</v>
          </cell>
        </row>
        <row r="60">
          <cell r="B60" t="str">
            <v>Fs  min</v>
          </cell>
          <cell r="C60">
            <v>880</v>
          </cell>
          <cell r="D60" t="str">
            <v>傾き</v>
          </cell>
          <cell r="E60" t="str">
            <v>傾き</v>
          </cell>
        </row>
        <row r="61">
          <cell r="B61" t="str">
            <v>Fs  Av.</v>
          </cell>
          <cell r="C61">
            <v>11602</v>
          </cell>
          <cell r="D61">
            <v>584.6825850502164</v>
          </cell>
          <cell r="E61">
            <v>584.6825850502164</v>
          </cell>
        </row>
        <row r="63">
          <cell r="C63" t="str">
            <v>初期</v>
          </cell>
          <cell r="D63" t="str">
            <v>初期へたり後</v>
          </cell>
        </row>
        <row r="64">
          <cell r="B64" t="str">
            <v>繰り返し回数</v>
          </cell>
          <cell r="C64">
            <v>-0.1</v>
          </cell>
          <cell r="D64">
            <v>0</v>
          </cell>
          <cell r="E64">
            <v>5.5551509195729514</v>
          </cell>
          <cell r="F64">
            <v>1</v>
          </cell>
        </row>
        <row r="65">
          <cell r="B65" t="str">
            <v>軸力</v>
          </cell>
          <cell r="C65">
            <v>4248</v>
          </cell>
          <cell r="D65">
            <v>3248</v>
          </cell>
          <cell r="E65">
            <v>0</v>
          </cell>
          <cell r="F65">
            <v>2663.3174149497836</v>
          </cell>
        </row>
      </sheetData>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refreshError="1"/>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懸リストまとめ"/>
      <sheetName val="計算表"/>
      <sheetName val="ﾉﾐﾅﾙﾊﾞﾗﾝｽ"/>
      <sheetName val="nom"/>
      <sheetName val="DD"/>
      <sheetName val="no1"/>
      <sheetName val="噛み合い最小Vir"/>
      <sheetName val="表紙P1"/>
      <sheetName val="X61B ZH2E L1 #1"/>
      <sheetName val="(１)@UE4集約"/>
      <sheetName val="Plan Sheet"/>
      <sheetName val="sheet5"/>
      <sheetName val="DATA(MKS)"/>
      <sheetName val="ﾊﾟｰﾂﾘｽﾄ元"/>
      <sheetName val="F Call Tree"/>
      <sheetName val="噴射系"/>
      <sheetName val="Europe PU-1"/>
      <sheetName val="SCH"/>
      <sheetName val="検討ｼｰﾄ"/>
      <sheetName val="Grid Charts"/>
      <sheetName val="CAUDIT"/>
      <sheetName val="F4Rt変速線"/>
      <sheetName val="DATA"/>
      <sheetName val="MOTO"/>
      <sheetName val="Sheet1"/>
      <sheetName val="J or E"/>
      <sheetName val="ｱｲﾄﾞﾙｽﾄｯﾌﾟ対応 (2)"/>
      <sheetName val="ｱｲﾄﾞﾙｽﾄｯﾌﾟ対応"/>
      <sheetName val="PF"/>
      <sheetName val="Ｆｕｌｌ ｌｉｓｔ"/>
      <sheetName val="ﾌｫｰﾏｯﾄ"/>
      <sheetName val="事務所引越見積書"/>
      <sheetName val="mainCPU"/>
      <sheetName val="PROFILE"/>
      <sheetName val="02年ク対UE,UA"/>
      <sheetName val="基計目標検討"/>
      <sheetName val="MPL 技連"/>
      <sheetName val="342E BLOCK"/>
      <sheetName val="(9)-1.ﾀﾞﾝﾊﾟｰASSYの機能低下P-FTA"/>
      <sheetName val="2-20T"/>
      <sheetName val="Graph"/>
      <sheetName val="InputData"/>
      <sheetName val="①評価項目_メーカー"/>
      <sheetName val="進入角計算"/>
      <sheetName val="見積依頼部品一覧"/>
      <sheetName val="244豪州一般ZD301生試"/>
      <sheetName val="Anlycs"/>
      <sheetName val="Mctng"/>
      <sheetName val="RL算出 04MY改"/>
      <sheetName val="Particulates"/>
      <sheetName val="323MPLﾃﾞｰﾀ"/>
      <sheetName val="Eng"/>
      <sheetName val="CVT3変速線"/>
      <sheetName val="A"/>
      <sheetName val="副資材一覧"/>
      <sheetName val="ﾗｲﾝ全体3班"/>
      <sheetName val="FAﾚｲｱｳﾄ"/>
      <sheetName val="Croisements (Ai - Ej - Mk) X85"/>
      <sheetName val="発熱量"/>
      <sheetName val="ブロック図"/>
      <sheetName val="ESM ver2"/>
      <sheetName val="設計手順書"/>
      <sheetName val="NGOV要求値"/>
      <sheetName val="table tanki"/>
      <sheetName val="ACCM"/>
      <sheetName val="CLOTﾓﾆﾀ-"/>
      <sheetName val=" "/>
      <sheetName val="Engine"/>
      <sheetName val="部品ﾘｽﾄ"/>
      <sheetName val="ZYR FD BRG 使用率"/>
      <sheetName val="CK2_P"/>
      <sheetName val="別紙１"/>
      <sheetName val="VC板厚1"/>
      <sheetName val="ＶＣ面圧Ｓ"/>
      <sheetName val="VC残留トルク"/>
      <sheetName val="APEAL詳細項目"/>
      <sheetName val="TOC"/>
      <sheetName val="iqs_data"/>
      <sheetName val="iqs_index"/>
      <sheetName val="VQS⑦-⑭"/>
      <sheetName val="VQS⑮"/>
      <sheetName val="新中部位"/>
      <sheetName val="01"/>
      <sheetName val="過不足ﾏﾄﾒ"/>
      <sheetName val="ﾊﾞﾙﾌﾞﾘｰｸ"/>
      <sheetName val="G"/>
      <sheetName val="新目標"/>
      <sheetName val="全構成(構成順)"/>
      <sheetName val="×圧入力計算cyl"/>
      <sheetName val="AFB CADICS"/>
      <sheetName val="2.0L MPI Eng(ｺｰｽﾄ)"/>
      <sheetName val="X61B_ZH2E_L1_#1"/>
      <sheetName val="Plan_Sheet"/>
      <sheetName val="F_Call_Tree"/>
      <sheetName val="J_or_E"/>
      <sheetName val="Grid_Charts"/>
      <sheetName val="ｱｲﾄﾞﾙｽﾄｯﾌﾟ対応_(2)"/>
      <sheetName val="Ｆｕｌｌ_ｌｉｓｔ"/>
      <sheetName val="MPL_技連"/>
      <sheetName val="342E_BLOCK"/>
      <sheetName val="(9)-1_ﾀﾞﾝﾊﾟｰASSYの機能低下P-FTA"/>
      <sheetName val="Europe_PU-1"/>
      <sheetName val="RL算出_04MY改"/>
      <sheetName val="table_tank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ＴＲ表紙"/>
      <sheetName val="目次"/>
      <sheetName val="元データ_PLmax"/>
      <sheetName val="ｸﾞﾗﾌ（補正前計算値）_PLmax"/>
      <sheetName val="ｸﾞﾗﾌ（補正後）_PLmax"/>
      <sheetName val="ｸﾞﾗﾌ（MGO予測）_PLmax"/>
      <sheetName val="元データ_PLmin"/>
      <sheetName val="ｸﾞﾗﾌ（補正前計算値）_PLmin"/>
      <sheetName val="ｸﾞﾗﾌ（補正後）_PLmin"/>
      <sheetName val="ｸﾞﾗﾌ（MGO予測）_PLmin"/>
      <sheetName val="RXOD2max"/>
      <sheetName val="RXOD2min"/>
      <sheetName val="RXO変更前ｸﾘｱﾗﾝｽ"/>
      <sheetName val="FZOD2max"/>
      <sheetName val="FZOD2min"/>
      <sheetName val="FZOｸﾘｱﾗﾝ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修正後)"/>
      <sheetName val="表紙(修正前)"/>
      <sheetName val="机上検討結果"/>
      <sheetName val="K6A-TU耐久ﾃﾞｰﾀ"/>
      <sheetName val="K6A-TU耐久ﾃﾞｰﾀ (最大実測)"/>
      <sheetName val="K6A-TU耐久ﾃﾞｰﾀ (平均実測)"/>
      <sheetName val="ｽﾗｽﾄ荷重測定ﾃﾞｰﾀ"/>
      <sheetName val="Sheet3"/>
      <sheetName val="FGR_3.892"/>
      <sheetName val="WTC BODY一覧原紙"/>
      <sheetName val="RXOD2max"/>
      <sheetName val="2-row_Opt_table"/>
    </sheetNames>
    <sheetDataSet>
      <sheetData sheetId="0" refreshError="1"/>
      <sheetData sheetId="1">
        <row r="2">
          <cell r="H2">
            <v>0</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sheetName val="資目次"/>
      <sheetName val="別紙3-1機能別ﾌﾞﾛｯｸ別原価目標"/>
      <sheetName val="別紙3-2Budget(機能、費目別)"/>
      <sheetName val="MOTO"/>
      <sheetName val="RXOD2max"/>
      <sheetName val="MM利益・原価企画方針書ｶｸ１"/>
      <sheetName val="(9)-1.ﾀﾞﾝﾊﾟｰASSYの機能低下P-FTA"/>
      <sheetName val="Rr.AXLE"/>
      <sheetName val="FAﾚｲｱｳﾄ"/>
      <sheetName val="PT1"/>
      <sheetName val="MPL 技連"/>
      <sheetName val="342E BLOCK"/>
      <sheetName val="YK2 TU変速"/>
      <sheetName val="no1"/>
      <sheetName val="D1max"/>
      <sheetName val="Pmax"/>
      <sheetName val="Nmax"/>
      <sheetName val="D1min"/>
      <sheetName val="Rmax"/>
      <sheetName val="Basic_Information"/>
      <sheetName val="군산공장추가구매"/>
      <sheetName val="CAN送信(TRQ関係)"/>
      <sheetName val="年度予算申請"/>
      <sheetName val="#REF"/>
      <sheetName val="W42E ZV2"/>
      <sheetName val="日産ｺﾓﾝR"/>
      <sheetName val="TR3401SW油振対策"/>
      <sheetName val="2-row_Opt_table"/>
      <sheetName val="ZYR FD BRG 使用率"/>
      <sheetName val="ﾊﾟｰﾂﾘｽﾄ元"/>
      <sheetName val="DATA(MKS)"/>
      <sheetName val="NMEX Data（実）"/>
      <sheetName val="Pln Pdt"/>
      <sheetName val="CK試作費予算＆実績"/>
      <sheetName val="342A Block"/>
      <sheetName val="Full list 020425"/>
      <sheetName val="Overview"/>
      <sheetName val="F4Rt変速線"/>
      <sheetName val="VBA"/>
      <sheetName val="噛み合い最小Vir"/>
      <sheetName val="051 VH41"/>
      <sheetName val="表紙(修正前)"/>
      <sheetName val="ﾊﾞﾙﾌﾞﾘｰｸ"/>
      <sheetName val="新目標"/>
      <sheetName val="PACKING_LIST"/>
      <sheetName val="PACKING INFO."/>
      <sheetName val="BASIC"/>
      <sheetName val="A"/>
      <sheetName val="文書管理台帳"/>
      <sheetName val="DD"/>
      <sheetName val="総合表"/>
      <sheetName val="BRAKE"/>
      <sheetName val="業務分担表"/>
      <sheetName val="U5-1341"/>
      <sheetName val="11.1～11.7"/>
      <sheetName val="NEAVE"/>
      <sheetName val="진행 DATA (2)"/>
      <sheetName val="(9)-1_ﾀﾞﾝﾊﾟｰASSYの機能低下P-FTA"/>
      <sheetName val="Rr_AXLE"/>
      <sheetName val="MPL_技連"/>
      <sheetName val="342E_BLOCK"/>
      <sheetName val="YK2_TU変速"/>
      <sheetName val="計算ｼｰﾄ"/>
      <sheetName val="CK2_P"/>
      <sheetName val="ﾃﾞｰﾀ"/>
      <sheetName val="間接員勤務"/>
      <sheetName val="NPVR"/>
      <sheetName val="全体表"/>
      <sheetName val="5820"/>
      <sheetName val="Histogram_drive"/>
      <sheetName val="Histogram_coast"/>
      <sheetName val="ﾗｲﾝ全体3班"/>
      <sheetName val="ｺﾓﾝﾚｰﾙ数量ﾃﾞｰﾀA-B"/>
      <sheetName val="Tab4"/>
      <sheetName val="PACKING-LIST"/>
      <sheetName val="Basic Info."/>
      <sheetName val="モジュール別売上００年度"/>
      <sheetName val="モジュール別売上０１年度"/>
      <sheetName val="モジュール別売上９９年度"/>
      <sheetName val="制造成本预算表A3"/>
      <sheetName val="????????"/>
      <sheetName val="計算表"/>
      <sheetName val="売上"/>
      <sheetName val="대외공문"/>
      <sheetName val="集計結果"/>
      <sheetName val="ﾉﾐﾅﾙﾊﾞﾗﾝｽ"/>
      <sheetName val="FUNCTION CHART"/>
      <sheetName val="一覧"/>
      <sheetName val="Sheet1"/>
      <sheetName val="________"/>
      <sheetName val="Resumen"/>
      <sheetName val="ACO"/>
      <sheetName val="CSM with CKD Original"/>
      <sheetName val="不懸リストまとめ"/>
      <sheetName val=" "/>
      <sheetName val="FGR_3.892"/>
      <sheetName val="Issues List"/>
      <sheetName val="工程表"/>
      <sheetName val="条件"/>
      <sheetName val="プリモ_S0"/>
      <sheetName val="プリモ_S1"/>
      <sheetName val="プリモ_S2"/>
      <sheetName val="プリモ_S3"/>
      <sheetName val="従推"/>
      <sheetName val="ﾃﾞｰﾀﾌﾛｰ一覧"/>
      <sheetName val="094_APP別"/>
      <sheetName val="計算データ"/>
      <sheetName val="96RPD計"/>
      <sheetName val="204比較"/>
      <sheetName val="標準作業書"/>
      <sheetName val="Sheet7"/>
      <sheetName val="APRIL "/>
      <sheetName val="AFB CADICS"/>
      <sheetName val="Rr.AXLE (HUB DRUM)"/>
      <sheetName val="封面"/>
      <sheetName val="NMUK - Languages"/>
      <sheetName val="ﾏｯﾁﾝｸﾞ"/>
      <sheetName val="原単位・経費依頼"/>
      <sheetName val="依頼文"/>
      <sheetName val="BASE"/>
      <sheetName val="(QE)m2"/>
      <sheetName val="X61B ZH2E L1 #1"/>
      <sheetName val="dB"/>
      <sheetName val="新形状210Nm1.2"/>
      <sheetName val="フォーム"/>
      <sheetName val="14mmQfup"/>
      <sheetName val="過不足ﾏﾄﾒ"/>
      <sheetName val="関数"/>
      <sheetName val="月別費用発生計画(記入例)"/>
      <sheetName val="G"/>
      <sheetName val="WW1"/>
      <sheetName val="EQﾏ､HQﾏ-GA18DE"/>
      <sheetName val="車体構成"/>
      <sheetName val="FR"/>
      <sheetName val="ADVCD5設定"/>
      <sheetName val="星取表"/>
      <sheetName val="SCH"/>
      <sheetName val="REQVEHPILOTAJE"/>
      <sheetName val="3_試作予算申請書"/>
      <sheetName val="AXO alloction (旧)"/>
      <sheetName val="変更履歴"/>
      <sheetName val="Q_WORK"/>
      <sheetName val="ﾊﾟｰﾂ3ｹ月"/>
      <sheetName val="Fiche système"/>
      <sheetName val="mainCPU"/>
      <sheetName val="Definitions"/>
      <sheetName val="6、内设功能说明书"/>
      <sheetName val="(9)-1_ﾀﾞﾝﾊﾟｰASSYの機能低下P-FTA1"/>
      <sheetName val="Rr_AXLE1"/>
      <sheetName val="MPL_技連1"/>
      <sheetName val="342E_BLOCK1"/>
      <sheetName val="YK2_TU変速1"/>
      <sheetName val="NMEX_Data（実）"/>
      <sheetName val="Pln_Pdt"/>
      <sheetName val="Full_list_020425"/>
      <sheetName val="W42E_ZV2"/>
      <sheetName val="ZYR_FD_BRG_使用率"/>
      <sheetName val="342A_Block"/>
      <sheetName val="051_VH41"/>
      <sheetName val="FUNCTION_CHART"/>
      <sheetName val="Rr_AXLE_(HUB_DRUM)"/>
      <sheetName val="PACKING_INFO_"/>
      <sheetName val="11_1～11_7"/>
      <sheetName val="진행_DATA_(2)"/>
      <sheetName val="NMUK_-_Languages"/>
      <sheetName val="Basic_Info_"/>
      <sheetName val="CSM_with_CKD_Original"/>
      <sheetName val="_"/>
      <sheetName val="FGR_3_892"/>
      <sheetName val="Issues_List"/>
      <sheetName val="APRIL_"/>
      <sheetName val="GLOBAL POWERTRAIN"/>
      <sheetName val="最終売価案(基礎)"/>
      <sheetName val="HISTORY BLOCK"/>
      <sheetName val="TITLE BLOCK"/>
      <sheetName val="new_and_single_pn_extract"/>
      <sheetName val="PLI vehicle"/>
      <sheetName val="①評価項目_メーカー"/>
      <sheetName val="基計目標検討"/>
      <sheetName val="IP仕様一覧表"/>
      <sheetName val="Work_sheet"/>
      <sheetName val="FDO SPR"/>
      <sheetName val="DXS→DNX"/>
      <sheetName val="信息定义"/>
      <sheetName val="INI"/>
      <sheetName val="ﾘｽﾄ2"/>
      <sheetName val="MY0"/>
      <sheetName val="リスト一覧"/>
      <sheetName val="MP3|WMA"/>
      <sheetName val="Q_A_V_PLAN"/>
      <sheetName val="SFT前外注原価"/>
      <sheetName val="試作DPロット日程"/>
      <sheetName val="??・??×?"/>
      <sheetName val="sheet5"/>
      <sheetName val="ＴＡ２"/>
      <sheetName val="PROFILE"/>
      <sheetName val="日程camera"/>
      <sheetName val="(9)-1_ﾀﾞﾝﾊﾟｰASSYの機能低下P-FTA2"/>
      <sheetName val="Rr_AXLE2"/>
      <sheetName val="MPL_技連2"/>
      <sheetName val="342E_BLOCK2"/>
      <sheetName val="YK2_TU変速2"/>
      <sheetName val="NMEX_Data（実）1"/>
      <sheetName val="Full_list_0204251"/>
      <sheetName val="Pln_Pdt1"/>
      <sheetName val="W42E_ZV21"/>
      <sheetName val="ZYR_FD_BRG_使用率1"/>
      <sheetName val="342A_Block1"/>
      <sheetName val="051_VH411"/>
      <sheetName val="PACKING_INFO_1"/>
      <sheetName val="11_1～11_71"/>
      <sheetName val="진행_DATA_(2)1"/>
      <sheetName val="FUNCTION_CHART1"/>
      <sheetName val="Basic_Info_1"/>
      <sheetName val="CSM_with_CKD_Original1"/>
      <sheetName val="_1"/>
      <sheetName val="FGR_3_8921"/>
      <sheetName val="Issues_List1"/>
      <sheetName val="APRIL_1"/>
      <sheetName val="Rr_AXLE_(HUB_DRUM)1"/>
      <sheetName val="AFB_CADICS"/>
      <sheetName val="X61B_ZH2E_L1_#1"/>
      <sheetName val="新形状210Nm1_2"/>
      <sheetName val="AXO_alloction_(旧)"/>
      <sheetName val="NMUK_-_Languages1"/>
      <sheetName val="Fiche_système"/>
      <sheetName val="GLOBAL_POWERTRAIN"/>
      <sheetName val="HISTORY_BLOCK"/>
      <sheetName val="TITLE_BLOCK"/>
      <sheetName val="PLI_vehicle"/>
      <sheetName val="電気設備表"/>
      <sheetName val="見本２"/>
      <sheetName val="Plan Sheet"/>
      <sheetName val="愛知・日デ"/>
      <sheetName val="見積依頼部品一覧"/>
      <sheetName val="自主部品"/>
      <sheetName val="10CR(取得)"/>
      <sheetName val="Volume_Backup"/>
      <sheetName val="Net Income Graph"/>
      <sheetName val="長押しキーコマンド"/>
      <sheetName val="ブックマークプレイ"/>
      <sheetName val="１０売上量"/>
      <sheetName val="１１売上 (千円)"/>
      <sheetName val="１０売上高"/>
      <sheetName val="MASTER"/>
      <sheetName val="Data lists"/>
      <sheetName val="等価CP"/>
      <sheetName val="ﾀｲﾔCP"/>
      <sheetName val="ROM定数、補間"/>
      <sheetName val="応力線図"/>
      <sheetName val="square1"/>
      <sheetName val="３．生産計画"/>
      <sheetName val="비교원RD-S"/>
      <sheetName val="Europe PU-1"/>
      <sheetName val="Prm"/>
      <sheetName val="1st &amp; 2nd PL"/>
      <sheetName val="FH"/>
      <sheetName val="車種別質量表(DFL)"/>
      <sheetName val="車会集約"/>
      <sheetName val="Suma"/>
      <sheetName val="Assumptions"/>
      <sheetName val="Set-up"/>
      <sheetName val="DIEZEL動弁相場"/>
      <sheetName val="暗騒音→等高線"/>
      <sheetName val="___ Pilling upu_S y"/>
      <sheetName val="検討ｼｰﾄ"/>
      <sheetName val="Sheet3"/>
      <sheetName val="NMUK - IT &amp; Microsoft"/>
      <sheetName val="(9)-1_ﾀﾞﾝﾊﾟｰASSYの機能低下P-FTA3"/>
      <sheetName val="Rr_AXLE3"/>
      <sheetName val="MPL_技連3"/>
      <sheetName val="342E_BLOCK3"/>
      <sheetName val="YK2_TU変速3"/>
      <sheetName val="W42E_ZV22"/>
      <sheetName val="ZYR_FD_BRG_使用率2"/>
      <sheetName val="NMEX_Data（実）2"/>
      <sheetName val="Pln_Pdt2"/>
      <sheetName val="342A_Block2"/>
      <sheetName val="051_VH412"/>
      <sheetName val="Full_list_0204252"/>
      <sheetName val="11_1～11_72"/>
      <sheetName val="PACKING_INFO_2"/>
      <sheetName val="진행_DATA_(2)2"/>
      <sheetName val="Basic_Info_2"/>
      <sheetName val="FUNCTION_CHART2"/>
      <sheetName val="CSM_with_CKD_Original2"/>
      <sheetName val="_2"/>
      <sheetName val="FGR_3_8922"/>
      <sheetName val="Issues_List2"/>
      <sheetName val="Rr_AXLE_(HUB_DRUM)2"/>
      <sheetName val="APRIL_2"/>
      <sheetName val="AFB_CADICS1"/>
      <sheetName val="NMUK_-_Languages2"/>
      <sheetName val="X61B_ZH2E_L1_#11"/>
      <sheetName val="新形状210Nm1_21"/>
      <sheetName val="AXO_alloction_(旧)1"/>
      <sheetName val="GLOBAL_POWERTRAIN1"/>
      <sheetName val="HISTORY_BLOCK1"/>
      <sheetName val="TITLE_BLOCK1"/>
      <sheetName val="PLI_vehicle1"/>
      <sheetName val="Fiche_système1"/>
      <sheetName val="FDO_SPR"/>
      <sheetName val="Plan_Sheet"/>
      <sheetName val="Data_lists"/>
      <sheetName val="AAA"/>
      <sheetName val="生涯利益計画ｼｰﾄ"/>
      <sheetName val="A-100전제"/>
      <sheetName val="SM-SA(180K)"/>
      <sheetName val="集計ﾘｽﾄ"/>
      <sheetName val="NAVI"/>
      <sheetName val="99年度原単位"/>
      <sheetName val="__・__×_"/>
      <sheetName val="Y-Dir"/>
      <sheetName val="TR"/>
      <sheetName val="Eng"/>
      <sheetName val="総合B"/>
      <sheetName val="ｽﾀﾝﾀﾞｰﾄﾞｸﾞﾗﾌ□1"/>
      <sheetName val="年間計画"/>
      <sheetName val="#REF!"/>
      <sheetName val="附1-选项清单"/>
      <sheetName val="メニュー"/>
      <sheetName val="修正ﾌｧｲﾙ一覧"/>
      <sheetName val="data"/>
      <sheetName val="Configuration"/>
      <sheetName val="Layout"/>
      <sheetName val="表5-2 地区別co2排出実績"/>
      <sheetName val="×圧入力計算cyl"/>
      <sheetName val="tsl検討"/>
      <sheetName val="圧入力計算cyl"/>
      <sheetName val="HIGHﾏｸﾛ"/>
      <sheetName val="噴射系"/>
      <sheetName val="組立費算出シート"/>
      <sheetName val="Profit and Loss"/>
      <sheetName val="生産計画"/>
      <sheetName val="MF"/>
      <sheetName val="全体"/>
      <sheetName val="検査シート"/>
      <sheetName val="Config - dspmgr"/>
      <sheetName val="Trip comp_spec"/>
      <sheetName val="X-Dir"/>
      <sheetName val="损益表"/>
      <sheetName val="(9)-1_ﾀﾞﾝﾊﾟｰASSYの機能低下P-FTA4"/>
      <sheetName val="Rr_AXLE4"/>
      <sheetName val="MPL_技連4"/>
      <sheetName val="342E_BLOCK4"/>
      <sheetName val="YK2_TU変速4"/>
      <sheetName val="Full_list_0204253"/>
      <sheetName val="NMEX_Data（実）3"/>
      <sheetName val="Pln_Pdt3"/>
      <sheetName val="W42E_ZV23"/>
      <sheetName val="ZYR_FD_BRG_使用率3"/>
      <sheetName val="342A_Block3"/>
      <sheetName val="051_VH413"/>
      <sheetName val="PACKING_INFO_3"/>
      <sheetName val="FUNCTION_CHART3"/>
      <sheetName val="11_1～11_73"/>
      <sheetName val="진행_DATA_(2)3"/>
      <sheetName val="Basic_Info_3"/>
      <sheetName val="CSM_with_CKD_Original3"/>
      <sheetName val="_3"/>
      <sheetName val="FGR_3_8923"/>
      <sheetName val="Issues_List3"/>
      <sheetName val="Rr_AXLE_(HUB_DRUM)3"/>
      <sheetName val="APRIL_3"/>
      <sheetName val="NMUK_-_Languages3"/>
      <sheetName val="AFB_CADICS2"/>
      <sheetName val="X61B_ZH2E_L1_#12"/>
      <sheetName val="新形状210Nm1_22"/>
      <sheetName val="AXO_alloction_(旧)2"/>
      <sheetName val="GLOBAL_POWERTRAIN2"/>
      <sheetName val="HISTORY_BLOCK2"/>
      <sheetName val="TITLE_BLOCK2"/>
      <sheetName val="PLI_vehicle2"/>
      <sheetName val="Fiche_système2"/>
      <sheetName val="FDO_SPR1"/>
      <sheetName val="Plan_Sheet1"/>
      <sheetName val="Data_lists1"/>
      <sheetName val="Net_Income_Graph"/>
      <sheetName val="1st_&amp;_2nd_PL"/>
      <sheetName val="Europe_PU-1"/>
      <sheetName val="１１売上_(千円)"/>
      <sheetName val="____Pilling_upu_S_y"/>
      <sheetName val="NMUK_-_IT_&amp;_Microsoft"/>
      <sheetName val="班部番別"/>
      <sheetName val="3.結果まとめ"/>
      <sheetName val="160603_drリスト(kmq)"/>
      <sheetName val="DRING"/>
      <sheetName val="LIPSEAL"/>
      <sheetName val="基準ﾘｽﾄ"/>
      <sheetName val="別紙１"/>
      <sheetName val="1"/>
      <sheetName val="244豪州一般ZD301生試"/>
      <sheetName val="Ｆｕｌｌ ｌｉｓｔ"/>
      <sheetName val="Master Parts List"/>
      <sheetName val="日程管理表"/>
      <sheetName val="万年历"/>
      <sheetName val="Rr.AXLE _4_"/>
      <sheetName val="m5a0_01-01-22"/>
      <sheetName val="d`ont tauch"/>
      <sheetName val="sheet17"/>
      <sheetName val="TR_OLD"/>
      <sheetName val="96年度修理費"/>
      <sheetName val="LIST"/>
      <sheetName val="P8-PREG"/>
      <sheetName val="ﾉｰﾏﾙ N-D、80℃"/>
      <sheetName val="発注書"/>
      <sheetName val="Q_品質情報発行件数"/>
      <sheetName val="ListData"/>
      <sheetName val="入力ＴＢＬ"/>
      <sheetName val="Hardware Info"/>
      <sheetName val="r.s.s list"/>
      <sheetName val="X-R"/>
      <sheetName val="Version"/>
      <sheetName val="ﾌｫｰﾏｯﾄ"/>
      <sheetName val="Units"/>
      <sheetName val="3.3 CAC Supplier's sheet"/>
      <sheetName val="Budgets"/>
      <sheetName val="#rif"/>
      <sheetName val="P&amp;L2002 Qrt"/>
      <sheetName val="ｵｰﾌﾟﾝ"/>
      <sheetName val="reference"/>
      <sheetName val="記入例"/>
      <sheetName val="様式－３"/>
      <sheetName val="ﾋﾟﾎﾞｯﾄ集計"/>
      <sheetName val="tZR_39區分(案)0226"/>
      <sheetName val="amp_spr"/>
      <sheetName val="マスター"/>
      <sheetName val="要旨一覧表"/>
      <sheetName val="21広州ﾊﾟｰｶ(1)"/>
      <sheetName val="Env"/>
      <sheetName val="DIG ECM端子用途表97.7"/>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Travel Expense"/>
      <sheetName val="Overseas "/>
      <sheetName val="Domestic"/>
      <sheetName val="Traveler Detail =&gt;"/>
      <sheetName val="Sept16"/>
      <sheetName val="Aug16"/>
      <sheetName val="Jul16"/>
      <sheetName val="Jun16"/>
      <sheetName val="May16"/>
      <sheetName val="Apr16"/>
      <sheetName val="HC"/>
      <sheetName val="FX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JPY</v>
          </cell>
          <cell r="C3">
            <v>1</v>
          </cell>
        </row>
        <row r="4">
          <cell r="C4">
            <v>99</v>
          </cell>
        </row>
        <row r="5">
          <cell r="C5">
            <v>135</v>
          </cell>
        </row>
        <row r="6">
          <cell r="C6">
            <v>26.955278742086989</v>
          </cell>
        </row>
        <row r="7">
          <cell r="C7">
            <v>14.145913793589489</v>
          </cell>
        </row>
        <row r="8">
          <cell r="C8">
            <v>93.554999999999978</v>
          </cell>
        </row>
        <row r="9">
          <cell r="C9">
            <v>40.408163265306122</v>
          </cell>
        </row>
        <row r="10">
          <cell r="C10">
            <v>99</v>
          </cell>
        </row>
        <row r="11">
          <cell r="C11">
            <v>107.05789056304521</v>
          </cell>
        </row>
        <row r="12">
          <cell r="C12">
            <v>16.176470588235293</v>
          </cell>
        </row>
        <row r="13">
          <cell r="C13">
            <v>4.9668874172185431</v>
          </cell>
        </row>
        <row r="14">
          <cell r="C14">
            <v>18.095592985880078</v>
          </cell>
        </row>
        <row r="15">
          <cell r="C15">
            <v>14.623338257016249</v>
          </cell>
        </row>
        <row r="16">
          <cell r="C16">
            <v>164.63414634146343</v>
          </cell>
        </row>
        <row r="17">
          <cell r="C17">
            <v>12.692307692307693</v>
          </cell>
        </row>
        <row r="18">
          <cell r="C18">
            <v>0.44505983582237169</v>
          </cell>
        </row>
        <row r="19">
          <cell r="C19">
            <v>8.9999999999999993E-3</v>
          </cell>
        </row>
        <row r="20">
          <cell r="C20">
            <v>1.5679124999999998</v>
          </cell>
        </row>
        <row r="21">
          <cell r="C21">
            <v>8.4967315834038951E-2</v>
          </cell>
        </row>
        <row r="22">
          <cell r="C22">
            <v>0.70288731901406665</v>
          </cell>
        </row>
        <row r="23">
          <cell r="C23">
            <v>7.8260869565217392</v>
          </cell>
        </row>
        <row r="24">
          <cell r="C24">
            <v>32.459016393442624</v>
          </cell>
        </row>
        <row r="25">
          <cell r="C25">
            <v>16.383495145631066</v>
          </cell>
        </row>
        <row r="26">
          <cell r="C26">
            <v>77.319000000000003</v>
          </cell>
        </row>
        <row r="27">
          <cell r="C27">
            <v>2.393038433647571</v>
          </cell>
        </row>
        <row r="28">
          <cell r="C28">
            <v>32.766990291262132</v>
          </cell>
        </row>
        <row r="29">
          <cell r="C29">
            <v>2.8723404255319149</v>
          </cell>
        </row>
        <row r="30">
          <cell r="C30">
            <v>15.463917525773196</v>
          </cell>
        </row>
        <row r="31">
          <cell r="C31">
            <v>79.2</v>
          </cell>
        </row>
        <row r="32">
          <cell r="C32">
            <v>3.2565789473684212</v>
          </cell>
        </row>
        <row r="33">
          <cell r="C33">
            <v>53.863545684266519</v>
          </cell>
        </row>
        <row r="34">
          <cell r="C34">
            <v>3.3</v>
          </cell>
        </row>
        <row r="35">
          <cell r="C35">
            <v>11.379310344827587</v>
          </cell>
        </row>
        <row r="36">
          <cell r="C36">
            <v>4.5529047532325622E-3</v>
          </cell>
        </row>
        <row r="37">
          <cell r="C37">
            <v>10.207237859573151</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変動"/>
      <sheetName val="工数変動"/>
      <sheetName val="工数変動1"/>
      <sheetName val="Book1"/>
    </sheetNames>
    <definedNames>
      <definedName name="Record2" refersTo="#REF!"/>
      <definedName name="こぴー１" refersTo="#REF!"/>
      <definedName name="コピー２" refersTo="#REF!"/>
      <definedName name="コピー３" refersTo="#REF!"/>
      <definedName name="コピー４" refersTo="#REF!"/>
      <definedName name="こピー５" refersTo="#REF!"/>
      <definedName name="コピー６" refersTo="#REF!"/>
      <definedName name="コピー７" refersTo="#REF!"/>
      <definedName name="コピー８" refersTo="#REF!"/>
      <definedName name="コピー９" refersTo="#REF!"/>
    </definedNames>
    <sheetDataSet>
      <sheetData sheetId="0"/>
      <sheetData sheetId="1"/>
      <sheetData sheetId="2"/>
      <sheetData sheetId="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年間計画"/>
      <sheetName val="Comparaison Douai Oppama"/>
      <sheetName val="E par VM synth鑚e D O"/>
      <sheetName val="Comparaison Murayama et N. M."/>
      <sheetName val="Approche temps pass駸"/>
    </sheetNames>
    <sheetDataSet>
      <sheetData sheetId="0"/>
      <sheetData sheetId="1" refreshError="1"/>
      <sheetData sheetId="2" refreshError="1"/>
      <sheetData sheetId="3" refreshError="1"/>
      <sheetData sheetId="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 Attente"/>
      <sheetName val="Règle GRP"/>
      <sheetName val="Détail Questions GRP"/>
      <sheetName val="Tableau de bord"/>
      <sheetName val="Analyse"/>
    </sheetNames>
    <sheetDataSet>
      <sheetData sheetId="0"/>
      <sheetData sheetId="1">
        <row r="23">
          <cell r="A23" t="str">
            <v>K1</v>
          </cell>
          <cell r="B23">
            <v>200</v>
          </cell>
          <cell r="C23">
            <v>200</v>
          </cell>
          <cell r="D23">
            <v>150</v>
          </cell>
          <cell r="E23">
            <v>100</v>
          </cell>
          <cell r="F23">
            <v>50</v>
          </cell>
          <cell r="G23">
            <v>0</v>
          </cell>
          <cell r="H23">
            <v>0</v>
          </cell>
        </row>
        <row r="24">
          <cell r="A24" t="str">
            <v>K2</v>
          </cell>
          <cell r="B24">
            <v>100</v>
          </cell>
          <cell r="C24">
            <v>100</v>
          </cell>
          <cell r="D24">
            <v>80</v>
          </cell>
          <cell r="E24">
            <v>60</v>
          </cell>
          <cell r="F24">
            <v>50</v>
          </cell>
          <cell r="G24">
            <v>0</v>
          </cell>
          <cell r="H24">
            <v>0</v>
          </cell>
        </row>
        <row r="25">
          <cell r="A25" t="str">
            <v>K3</v>
          </cell>
          <cell r="B25">
            <v>50</v>
          </cell>
          <cell r="C25">
            <v>50</v>
          </cell>
          <cell r="D25">
            <v>50</v>
          </cell>
          <cell r="E25">
            <v>50</v>
          </cell>
          <cell r="F25">
            <v>50</v>
          </cell>
          <cell r="G25">
            <v>0</v>
          </cell>
          <cell r="H25">
            <v>0</v>
          </cell>
        </row>
        <row r="26">
          <cell r="A26" t="str">
            <v>K4</v>
          </cell>
          <cell r="B26">
            <v>10</v>
          </cell>
          <cell r="C26">
            <v>10</v>
          </cell>
          <cell r="D26">
            <v>5</v>
          </cell>
          <cell r="E26">
            <v>5</v>
          </cell>
          <cell r="F26">
            <v>5</v>
          </cell>
          <cell r="G26">
            <v>0</v>
          </cell>
          <cell r="H26">
            <v>0</v>
          </cell>
        </row>
        <row r="28">
          <cell r="B28" t="str">
            <v>Risque objectivé</v>
          </cell>
          <cell r="C28" t="str">
            <v>En analyse</v>
          </cell>
          <cell r="D28" t="str">
            <v>Sol. proposée</v>
          </cell>
          <cell r="E28" t="str">
            <v>Sol. en essai</v>
          </cell>
          <cell r="F28" t="str">
            <v>Sol. validée</v>
          </cell>
          <cell r="G28" t="str">
            <v>Sol. appliquée</v>
          </cell>
          <cell r="H28" t="str">
            <v>Abandonné</v>
          </cell>
        </row>
        <row r="30">
          <cell r="B30">
            <v>0</v>
          </cell>
          <cell r="C30">
            <v>1</v>
          </cell>
          <cell r="D30">
            <v>1</v>
          </cell>
          <cell r="E30">
            <v>1</v>
          </cell>
          <cell r="F30">
            <v>3</v>
          </cell>
          <cell r="G30">
            <v>5</v>
          </cell>
          <cell r="H30">
            <v>9</v>
          </cell>
        </row>
        <row r="31">
          <cell r="C31">
            <v>0</v>
          </cell>
          <cell r="D31">
            <v>5</v>
          </cell>
          <cell r="E31">
            <v>5</v>
          </cell>
          <cell r="F31">
            <v>5</v>
          </cell>
          <cell r="G31">
            <v>5</v>
          </cell>
          <cell r="H31">
            <v>5</v>
          </cell>
        </row>
        <row r="32">
          <cell r="C32">
            <v>1</v>
          </cell>
          <cell r="D32">
            <v>1</v>
          </cell>
          <cell r="E32">
            <v>1</v>
          </cell>
          <cell r="F32">
            <v>5</v>
          </cell>
          <cell r="G32">
            <v>6</v>
          </cell>
          <cell r="H32">
            <v>6</v>
          </cell>
        </row>
      </sheetData>
      <sheetData sheetId="2"/>
      <sheetData sheetId="3"/>
      <sheetData sheetId="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ﾘﾃｲﾆﾝｸﾞﾌﾟﾚｰﾄ強度"/>
      <sheetName val="no1"/>
      <sheetName val="HI.GT.ram2ﾏｸﾛ"/>
      <sheetName val="TM"/>
      <sheetName val="RXOD2max"/>
      <sheetName val="YK2 TU変速"/>
      <sheetName val="A"/>
      <sheetName val="HIGHﾏｸﾛ"/>
      <sheetName val="244豪州一般ZD301生試"/>
      <sheetName val="制造成本预算表A3"/>
    </sheetNames>
    <sheetDataSet>
      <sheetData sheetId="0" refreshError="1">
        <row r="3">
          <cell r="C3" t="str">
            <v>RA</v>
          </cell>
          <cell r="D3" t="str">
            <v>MAO</v>
          </cell>
          <cell r="E3" t="str">
            <v>FZO</v>
          </cell>
          <cell r="F3" t="str">
            <v>MAO</v>
          </cell>
          <cell r="G3" t="str">
            <v>RF</v>
          </cell>
          <cell r="H3" t="str">
            <v>RAM</v>
          </cell>
          <cell r="I3"/>
          <cell r="J3"/>
          <cell r="K3"/>
          <cell r="L3" t="str">
            <v>FZO</v>
          </cell>
          <cell r="M3" t="str">
            <v>ｳｴｰﾌﾞ</v>
          </cell>
          <cell r="N3"/>
          <cell r="O3"/>
          <cell r="P3"/>
          <cell r="Q3"/>
          <cell r="R3"/>
          <cell r="S3"/>
          <cell r="T3"/>
          <cell r="U3"/>
          <cell r="V3" t="str">
            <v>RF</v>
          </cell>
          <cell r="W3"/>
          <cell r="X3" t="str">
            <v>RAM</v>
          </cell>
        </row>
        <row r="4">
          <cell r="B4" t="str">
            <v>部位</v>
          </cell>
          <cell r="C4" t="str">
            <v>REV/C</v>
          </cell>
          <cell r="D4" t="str">
            <v>H/C</v>
          </cell>
          <cell r="E4" t="str">
            <v>L&amp;R/B</v>
          </cell>
          <cell r="F4" t="str">
            <v>REV/C</v>
          </cell>
          <cell r="G4" t="str">
            <v>H/C</v>
          </cell>
          <cell r="H4" t="str">
            <v xml:space="preserve">2-4/B </v>
          </cell>
          <cell r="I4" t="str">
            <v xml:space="preserve">LOW/C </v>
          </cell>
          <cell r="J4" t="str">
            <v>L&amp;R/B</v>
          </cell>
          <cell r="K4" t="str">
            <v>L&amp;R/B</v>
          </cell>
          <cell r="L4" t="str">
            <v>3-5-R/C</v>
          </cell>
          <cell r="M4" t="str">
            <v>H/C</v>
          </cell>
          <cell r="N4" t="str">
            <v>2-6/B</v>
          </cell>
          <cell r="O4" t="str">
            <v>LOW/C</v>
          </cell>
          <cell r="P4" t="str">
            <v>L&amp;R/B</v>
          </cell>
          <cell r="Q4" t="str">
            <v>LOW/C</v>
          </cell>
          <cell r="R4" t="str">
            <v>H/C</v>
          </cell>
          <cell r="S4" t="str">
            <v>2-6/B</v>
          </cell>
          <cell r="T4" t="str">
            <v>3-5-R/C</v>
          </cell>
          <cell r="U4" t="str">
            <v>L&amp;R/B</v>
          </cell>
          <cell r="V4" t="str">
            <v>REV/C</v>
          </cell>
          <cell r="W4" t="str">
            <v>H/C</v>
          </cell>
          <cell r="X4" t="str">
            <v>REV/C</v>
          </cell>
          <cell r="Y4" t="str">
            <v>H/C</v>
          </cell>
        </row>
        <row r="5">
          <cell r="B5" t="str">
            <v>RET-PLATE材質</v>
          </cell>
          <cell r="C5" t="str">
            <v>SPFH540</v>
          </cell>
          <cell r="D5" t="str">
            <v>SAPH440</v>
          </cell>
          <cell r="E5" t="str">
            <v>SAPH440</v>
          </cell>
          <cell r="F5" t="str">
            <v>SPFH540</v>
          </cell>
          <cell r="G5" t="str">
            <v>SAPH440</v>
          </cell>
          <cell r="H5" t="str">
            <v>SAPH440</v>
          </cell>
          <cell r="I5" t="str">
            <v>SAPH440</v>
          </cell>
          <cell r="J5" t="str">
            <v>SPFH540</v>
          </cell>
          <cell r="K5" t="str">
            <v>SPFH540</v>
          </cell>
          <cell r="L5" t="str">
            <v>SAPH440</v>
          </cell>
          <cell r="M5" t="str">
            <v>SAPH440</v>
          </cell>
          <cell r="N5" t="str">
            <v>SAPH440</v>
          </cell>
          <cell r="O5" t="str">
            <v>SPFH540</v>
          </cell>
          <cell r="P5" t="str">
            <v>SPFH540</v>
          </cell>
          <cell r="Q5" t="str">
            <v>SPFH540</v>
          </cell>
          <cell r="R5" t="str">
            <v>SAPH440</v>
          </cell>
          <cell r="S5" t="str">
            <v>SAPH440</v>
          </cell>
          <cell r="T5" t="str">
            <v>SAPH440</v>
          </cell>
          <cell r="U5" t="str">
            <v>SPFH540</v>
          </cell>
          <cell r="V5" t="str">
            <v>SAPH440</v>
          </cell>
          <cell r="W5" t="str">
            <v>SAPH440</v>
          </cell>
          <cell r="X5" t="str">
            <v>SAPH440</v>
          </cell>
          <cell r="Y5" t="str">
            <v>SAPH440</v>
          </cell>
        </row>
        <row r="6">
          <cell r="B6" t="str">
            <v>PISTON内径(mm)</v>
          </cell>
          <cell r="C6">
            <v>59</v>
          </cell>
          <cell r="D6">
            <v>57</v>
          </cell>
          <cell r="E6">
            <v>73</v>
          </cell>
          <cell r="F6">
            <v>58.5</v>
          </cell>
          <cell r="G6">
            <v>57</v>
          </cell>
          <cell r="H6">
            <v>160.80000000000001</v>
          </cell>
          <cell r="I6">
            <v>74.5</v>
          </cell>
          <cell r="J6">
            <v>73</v>
          </cell>
          <cell r="K6">
            <v>73</v>
          </cell>
          <cell r="L6">
            <v>76</v>
          </cell>
          <cell r="M6">
            <v>59</v>
          </cell>
          <cell r="N6">
            <v>187</v>
          </cell>
          <cell r="O6">
            <v>56</v>
          </cell>
          <cell r="P6">
            <v>142</v>
          </cell>
          <cell r="Q6">
            <v>56</v>
          </cell>
          <cell r="R6">
            <v>59</v>
          </cell>
          <cell r="S6">
            <v>187</v>
          </cell>
          <cell r="T6">
            <v>76</v>
          </cell>
          <cell r="U6">
            <v>142</v>
          </cell>
          <cell r="V6">
            <v>61</v>
          </cell>
          <cell r="W6">
            <v>59</v>
          </cell>
          <cell r="X6">
            <v>58</v>
          </cell>
          <cell r="Y6">
            <v>57</v>
          </cell>
        </row>
        <row r="7">
          <cell r="B7" t="str">
            <v>PISTON外径(mm)</v>
          </cell>
          <cell r="C7">
            <v>150</v>
          </cell>
          <cell r="D7">
            <v>109</v>
          </cell>
          <cell r="E7">
            <v>148</v>
          </cell>
          <cell r="F7">
            <v>143</v>
          </cell>
          <cell r="G7">
            <v>109</v>
          </cell>
          <cell r="H7">
            <v>176.2</v>
          </cell>
          <cell r="I7">
            <v>135.80000000000001</v>
          </cell>
          <cell r="J7">
            <v>148</v>
          </cell>
          <cell r="K7">
            <v>148</v>
          </cell>
          <cell r="L7">
            <v>122</v>
          </cell>
          <cell r="M7">
            <v>121</v>
          </cell>
          <cell r="N7">
            <v>207</v>
          </cell>
          <cell r="O7">
            <v>116</v>
          </cell>
          <cell r="P7">
            <v>204</v>
          </cell>
          <cell r="Q7">
            <v>116</v>
          </cell>
          <cell r="R7">
            <v>121</v>
          </cell>
          <cell r="S7">
            <v>207</v>
          </cell>
          <cell r="T7">
            <v>122</v>
          </cell>
          <cell r="U7">
            <v>204</v>
          </cell>
          <cell r="V7">
            <v>150</v>
          </cell>
          <cell r="W7">
            <v>110</v>
          </cell>
          <cell r="X7">
            <v>150</v>
          </cell>
          <cell r="Y7">
            <v>111</v>
          </cell>
        </row>
        <row r="8">
          <cell r="B8" t="str">
            <v>受圧面積(cm^2)</v>
          </cell>
          <cell r="C8">
            <v>149.29915</v>
          </cell>
          <cell r="D8">
            <v>67.761200000000002</v>
          </cell>
          <cell r="E8">
            <v>130.11374999999998</v>
          </cell>
          <cell r="F8">
            <v>133.6599875</v>
          </cell>
          <cell r="G8">
            <v>67.761200000000002</v>
          </cell>
          <cell r="H8">
            <v>40.739929999999987</v>
          </cell>
          <cell r="I8">
            <v>101.19741150000002</v>
          </cell>
          <cell r="J8">
            <v>130.11374999999998</v>
          </cell>
          <cell r="K8">
            <v>130.11374999999998</v>
          </cell>
          <cell r="L8">
            <v>71.497800000000012</v>
          </cell>
          <cell r="M8">
            <v>87.606000000000023</v>
          </cell>
          <cell r="N8">
            <v>61.858000000000061</v>
          </cell>
          <cell r="O8">
            <v>81.012000000000015</v>
          </cell>
          <cell r="P8">
            <v>168.39820000000003</v>
          </cell>
          <cell r="Q8">
            <v>81.012000000000015</v>
          </cell>
          <cell r="R8">
            <v>87.606000000000023</v>
          </cell>
          <cell r="S8">
            <v>61.858000000000061</v>
          </cell>
          <cell r="T8">
            <v>71.497800000000012</v>
          </cell>
          <cell r="U8">
            <v>168.39820000000003</v>
          </cell>
          <cell r="V8">
            <v>147.41514999999998</v>
          </cell>
          <cell r="W8">
            <v>67.659149999999997</v>
          </cell>
          <cell r="X8">
            <v>150.2176</v>
          </cell>
          <cell r="Y8">
            <v>71.215200000000038</v>
          </cell>
        </row>
        <row r="9">
          <cell r="B9" t="str">
            <v>作動油圧(kg/cm^2)</v>
          </cell>
          <cell r="C9">
            <v>17</v>
          </cell>
          <cell r="D9">
            <v>14</v>
          </cell>
          <cell r="E9">
            <v>14</v>
          </cell>
          <cell r="F9">
            <v>17.7</v>
          </cell>
          <cell r="G9">
            <v>14.3</v>
          </cell>
          <cell r="H9">
            <v>14.3</v>
          </cell>
          <cell r="I9">
            <v>14.3</v>
          </cell>
          <cell r="J9">
            <v>17.7</v>
          </cell>
          <cell r="K9">
            <v>17.7</v>
          </cell>
          <cell r="L9">
            <v>17.16</v>
          </cell>
          <cell r="M9">
            <v>17.16</v>
          </cell>
          <cell r="N9">
            <v>17.16</v>
          </cell>
          <cell r="O9">
            <v>17.16</v>
          </cell>
          <cell r="P9">
            <v>17.16</v>
          </cell>
          <cell r="Q9">
            <v>17.16</v>
          </cell>
          <cell r="R9">
            <v>17.16</v>
          </cell>
          <cell r="S9">
            <v>17.16</v>
          </cell>
          <cell r="T9">
            <v>17.16</v>
          </cell>
          <cell r="U9">
            <v>17.16</v>
          </cell>
          <cell r="V9">
            <v>18</v>
          </cell>
          <cell r="W9">
            <v>14</v>
          </cell>
          <cell r="X9">
            <v>17.100000000000001</v>
          </cell>
          <cell r="Y9">
            <v>13.1</v>
          </cell>
        </row>
        <row r="10">
          <cell r="B10" t="str">
            <v>DRUM回転数(rpm)</v>
          </cell>
          <cell r="C10">
            <v>0</v>
          </cell>
          <cell r="D10">
            <v>0</v>
          </cell>
          <cell r="E10">
            <v>0</v>
          </cell>
          <cell r="F10">
            <v>4000</v>
          </cell>
          <cell r="G10">
            <v>7500</v>
          </cell>
          <cell r="H10">
            <v>0</v>
          </cell>
          <cell r="I10">
            <v>7500</v>
          </cell>
          <cell r="J10">
            <v>0</v>
          </cell>
          <cell r="K10">
            <v>0</v>
          </cell>
          <cell r="L10">
            <v>9408</v>
          </cell>
          <cell r="M10">
            <v>7000</v>
          </cell>
          <cell r="N10">
            <v>0</v>
          </cell>
          <cell r="O10">
            <v>4627</v>
          </cell>
          <cell r="P10">
            <v>0</v>
          </cell>
          <cell r="Q10">
            <v>4627</v>
          </cell>
          <cell r="R10">
            <v>7000</v>
          </cell>
          <cell r="S10">
            <v>0</v>
          </cell>
          <cell r="T10">
            <v>9408</v>
          </cell>
          <cell r="U10">
            <v>0</v>
          </cell>
          <cell r="V10">
            <v>0</v>
          </cell>
          <cell r="W10">
            <v>0</v>
          </cell>
          <cell r="X10">
            <v>4500</v>
          </cell>
          <cell r="Y10">
            <v>7500</v>
          </cell>
        </row>
        <row r="11">
          <cell r="B11" t="str">
            <v>角速度ω(rad/sec)</v>
          </cell>
          <cell r="C11">
            <v>0</v>
          </cell>
          <cell r="D11">
            <v>0</v>
          </cell>
          <cell r="E11">
            <v>0</v>
          </cell>
          <cell r="F11">
            <v>418.66666666666669</v>
          </cell>
          <cell r="G11">
            <v>785</v>
          </cell>
          <cell r="H11">
            <v>0</v>
          </cell>
          <cell r="I11">
            <v>785</v>
          </cell>
          <cell r="J11">
            <v>0</v>
          </cell>
          <cell r="K11">
            <v>0</v>
          </cell>
          <cell r="L11">
            <v>984.70400000000006</v>
          </cell>
          <cell r="M11">
            <v>732.66666666666663</v>
          </cell>
          <cell r="N11">
            <v>0</v>
          </cell>
          <cell r="O11">
            <v>484.29266666666666</v>
          </cell>
          <cell r="P11">
            <v>0</v>
          </cell>
          <cell r="Q11">
            <v>484.29266666666666</v>
          </cell>
          <cell r="R11">
            <v>732.66666666666663</v>
          </cell>
          <cell r="S11">
            <v>0</v>
          </cell>
          <cell r="T11">
            <v>984.70400000000006</v>
          </cell>
          <cell r="U11">
            <v>0</v>
          </cell>
          <cell r="V11">
            <v>0</v>
          </cell>
          <cell r="W11">
            <v>0</v>
          </cell>
          <cell r="X11">
            <v>471</v>
          </cell>
          <cell r="Y11">
            <v>785</v>
          </cell>
        </row>
        <row r="12">
          <cell r="B12" t="str">
            <v>遠心油圧(kg/cm^2)</v>
          </cell>
          <cell r="C12">
            <v>0</v>
          </cell>
          <cell r="D12">
            <v>0</v>
          </cell>
          <cell r="E12">
            <v>0</v>
          </cell>
          <cell r="F12">
            <v>1.6749627095691613</v>
          </cell>
          <cell r="G12">
            <v>2.985295724489796</v>
          </cell>
          <cell r="H12">
            <v>0</v>
          </cell>
          <cell r="I12">
            <v>4.4583655525637775</v>
          </cell>
          <cell r="J12">
            <v>0</v>
          </cell>
          <cell r="K12">
            <v>0</v>
          </cell>
          <cell r="L12">
            <v>4.9564535434444794</v>
          </cell>
          <cell r="M12">
            <v>3.3621235999999994</v>
          </cell>
          <cell r="N12">
            <v>0</v>
          </cell>
          <cell r="O12">
            <v>1.3584138372845334</v>
          </cell>
          <cell r="P12">
            <v>0</v>
          </cell>
          <cell r="Q12">
            <v>1.3584138372845334</v>
          </cell>
          <cell r="R12">
            <v>3.3621235999999994</v>
          </cell>
          <cell r="S12">
            <v>0</v>
          </cell>
          <cell r="T12">
            <v>4.9564535434444794</v>
          </cell>
          <cell r="U12">
            <v>0</v>
          </cell>
          <cell r="V12">
            <v>0</v>
          </cell>
          <cell r="W12">
            <v>0</v>
          </cell>
          <cell r="X12">
            <v>2.3824817926530613</v>
          </cell>
          <cell r="Y12">
            <v>3.1374655714285717</v>
          </cell>
        </row>
        <row r="13">
          <cell r="B13" t="str">
            <v>PISTON押し力(kg)</v>
          </cell>
          <cell r="C13">
            <v>2538.0855499999998</v>
          </cell>
          <cell r="D13">
            <v>948.65679999999998</v>
          </cell>
          <cell r="E13">
            <v>1821.5924999999997</v>
          </cell>
          <cell r="F13">
            <v>2589.6572735739801</v>
          </cell>
          <cell r="G13">
            <v>1171.272380646298</v>
          </cell>
          <cell r="H13">
            <v>582.58099899999979</v>
          </cell>
          <cell r="I13">
            <v>1898.2980378902218</v>
          </cell>
          <cell r="J13">
            <v>2303.0133749999995</v>
          </cell>
          <cell r="K13">
            <v>2303.0133749999995</v>
          </cell>
          <cell r="L13">
            <v>1581.2777721584848</v>
          </cell>
          <cell r="M13">
            <v>1797.8611601016005</v>
          </cell>
          <cell r="N13">
            <v>1061.4832800000011</v>
          </cell>
          <cell r="O13">
            <v>1500.2137417860949</v>
          </cell>
          <cell r="P13">
            <v>2889.7131120000004</v>
          </cell>
          <cell r="Q13">
            <v>1500.2137417860949</v>
          </cell>
          <cell r="R13">
            <v>1797.8611601016005</v>
          </cell>
          <cell r="S13">
            <v>1061.4832800000011</v>
          </cell>
          <cell r="T13">
            <v>1581.2777721584848</v>
          </cell>
          <cell r="U13">
            <v>2889.7131120000004</v>
          </cell>
          <cell r="V13">
            <v>2653.4726999999998</v>
          </cell>
          <cell r="W13">
            <v>947.22809999999993</v>
          </cell>
          <cell r="X13">
            <v>2926.6116569360406</v>
          </cell>
          <cell r="Y13">
            <v>1156.3543581624008</v>
          </cell>
        </row>
        <row r="14">
          <cell r="B14" t="str">
            <v>RET-PLATE外径(mm)</v>
          </cell>
          <cell r="C14">
            <v>151</v>
          </cell>
          <cell r="D14">
            <v>134</v>
          </cell>
          <cell r="E14">
            <v>150.19999999999999</v>
          </cell>
          <cell r="F14">
            <v>144.19999999999999</v>
          </cell>
          <cell r="G14">
            <v>130.5</v>
          </cell>
          <cell r="H14">
            <v>171.4</v>
          </cell>
          <cell r="I14">
            <v>151</v>
          </cell>
          <cell r="J14">
            <v>150.19999999999999</v>
          </cell>
          <cell r="K14">
            <v>150.19999999999999</v>
          </cell>
          <cell r="L14">
            <v>169.4</v>
          </cell>
          <cell r="M14">
            <v>154.19999999999999</v>
          </cell>
          <cell r="N14">
            <v>204.8</v>
          </cell>
          <cell r="O14">
            <v>135.19999999999999</v>
          </cell>
          <cell r="P14">
            <v>204.8</v>
          </cell>
          <cell r="Q14">
            <v>135.19999999999999</v>
          </cell>
          <cell r="R14">
            <v>154.19999999999999</v>
          </cell>
          <cell r="S14">
            <v>204.8</v>
          </cell>
          <cell r="T14">
            <v>169.4</v>
          </cell>
          <cell r="U14">
            <v>204.8</v>
          </cell>
          <cell r="V14">
            <v>157.19999999999999</v>
          </cell>
          <cell r="W14">
            <v>157.19999999999999</v>
          </cell>
          <cell r="X14">
            <v>151</v>
          </cell>
          <cell r="Y14">
            <v>139</v>
          </cell>
        </row>
        <row r="15">
          <cell r="B15" t="str">
            <v>RET-PLATE内径(mm)</v>
          </cell>
          <cell r="C15">
            <v>129.1</v>
          </cell>
          <cell r="D15">
            <v>112</v>
          </cell>
          <cell r="E15">
            <v>129.1</v>
          </cell>
          <cell r="F15">
            <v>124.2</v>
          </cell>
          <cell r="G15">
            <v>107</v>
          </cell>
          <cell r="H15">
            <v>144.6</v>
          </cell>
          <cell r="I15">
            <v>127</v>
          </cell>
          <cell r="J15">
            <v>129.1</v>
          </cell>
          <cell r="K15">
            <v>129.1</v>
          </cell>
          <cell r="L15">
            <v>146.6</v>
          </cell>
          <cell r="M15">
            <v>139.4</v>
          </cell>
          <cell r="N15">
            <v>181.6</v>
          </cell>
          <cell r="O15">
            <v>120.8</v>
          </cell>
          <cell r="P15">
            <v>181.6</v>
          </cell>
          <cell r="Q15">
            <v>120.8</v>
          </cell>
          <cell r="R15">
            <v>139.4</v>
          </cell>
          <cell r="S15">
            <v>181.6</v>
          </cell>
          <cell r="T15">
            <v>146.6</v>
          </cell>
          <cell r="U15">
            <v>181.6</v>
          </cell>
          <cell r="V15">
            <v>132</v>
          </cell>
          <cell r="W15">
            <v>132</v>
          </cell>
          <cell r="X15">
            <v>133.19999999999999</v>
          </cell>
          <cell r="Y15">
            <v>112</v>
          </cell>
        </row>
        <row r="16">
          <cell r="B16" t="str">
            <v>基準円径(mm)</v>
          </cell>
          <cell r="C16">
            <v>140.05000000000001</v>
          </cell>
          <cell r="D16">
            <v>123</v>
          </cell>
          <cell r="E16">
            <v>139.64999999999998</v>
          </cell>
          <cell r="F16">
            <v>134.19999999999999</v>
          </cell>
          <cell r="G16">
            <v>118.75</v>
          </cell>
          <cell r="H16">
            <v>158</v>
          </cell>
          <cell r="I16">
            <v>139</v>
          </cell>
          <cell r="J16">
            <v>139.64999999999998</v>
          </cell>
          <cell r="K16">
            <v>139.64999999999998</v>
          </cell>
          <cell r="L16">
            <v>158</v>
          </cell>
          <cell r="M16">
            <v>146.80000000000001</v>
          </cell>
          <cell r="N16">
            <v>193.2</v>
          </cell>
          <cell r="O16">
            <v>128</v>
          </cell>
          <cell r="P16">
            <v>193.2</v>
          </cell>
          <cell r="Q16">
            <v>128</v>
          </cell>
          <cell r="R16">
            <v>146.80000000000001</v>
          </cell>
          <cell r="S16">
            <v>193.2</v>
          </cell>
          <cell r="T16">
            <v>158</v>
          </cell>
          <cell r="U16">
            <v>193.2</v>
          </cell>
          <cell r="V16">
            <v>144.6</v>
          </cell>
          <cell r="W16">
            <v>144.6</v>
          </cell>
          <cell r="X16">
            <v>142.1</v>
          </cell>
          <cell r="Y16">
            <v>125.5</v>
          </cell>
        </row>
        <row r="17">
          <cell r="B17" t="str">
            <v>基準円周長さ(mm)</v>
          </cell>
          <cell r="C17">
            <v>439.75700000000006</v>
          </cell>
          <cell r="D17">
            <v>386.22</v>
          </cell>
          <cell r="E17">
            <v>438.50099999999992</v>
          </cell>
          <cell r="F17">
            <v>421.38799999999998</v>
          </cell>
          <cell r="G17">
            <v>372.875</v>
          </cell>
          <cell r="H17">
            <v>496.12</v>
          </cell>
          <cell r="I17">
            <v>436.46000000000004</v>
          </cell>
          <cell r="J17">
            <v>438.50099999999992</v>
          </cell>
          <cell r="K17">
            <v>438.50099999999992</v>
          </cell>
          <cell r="L17">
            <v>496.12</v>
          </cell>
          <cell r="M17">
            <v>460.95200000000006</v>
          </cell>
          <cell r="N17">
            <v>606.64800000000002</v>
          </cell>
          <cell r="O17">
            <v>401.92</v>
          </cell>
          <cell r="P17">
            <v>606.64800000000002</v>
          </cell>
          <cell r="Q17">
            <v>401.92</v>
          </cell>
          <cell r="R17">
            <v>460.95200000000006</v>
          </cell>
          <cell r="S17">
            <v>606.64800000000002</v>
          </cell>
          <cell r="T17">
            <v>496.12</v>
          </cell>
          <cell r="U17">
            <v>606.64800000000002</v>
          </cell>
          <cell r="V17">
            <v>454.04399999999998</v>
          </cell>
          <cell r="W17">
            <v>454.04399999999998</v>
          </cell>
          <cell r="X17">
            <v>446.19400000000002</v>
          </cell>
          <cell r="Y17">
            <v>394.07</v>
          </cell>
        </row>
        <row r="18">
          <cell r="B18" t="str">
            <v>単位長さ当たりの荷重(kg/mm)</v>
          </cell>
          <cell r="C18">
            <v>5.7715637272402702</v>
          </cell>
          <cell r="D18">
            <v>2.46</v>
          </cell>
          <cell r="E18">
            <v>4.1541353383458652</v>
          </cell>
          <cell r="F18">
            <v>6.145541101251057</v>
          </cell>
          <cell r="G18">
            <v>3.1411931093430718</v>
          </cell>
          <cell r="H18">
            <v>1.1742743670886071</v>
          </cell>
          <cell r="I18">
            <v>4.3493058651198773</v>
          </cell>
          <cell r="J18">
            <v>5.2520139634801284</v>
          </cell>
          <cell r="K18">
            <v>5.2520139634801284</v>
          </cell>
          <cell r="L18">
            <v>3.187288906229309</v>
          </cell>
          <cell r="M18">
            <v>3.9003218558583113</v>
          </cell>
          <cell r="N18">
            <v>1.7497515527950327</v>
          </cell>
          <cell r="O18">
            <v>3.7326177890776644</v>
          </cell>
          <cell r="P18">
            <v>4.7634099378881993</v>
          </cell>
          <cell r="Q18">
            <v>3.7326177890776644</v>
          </cell>
          <cell r="R18">
            <v>3.9003218558583113</v>
          </cell>
          <cell r="S18">
            <v>1.7497515527950327</v>
          </cell>
          <cell r="T18">
            <v>3.187288906229309</v>
          </cell>
          <cell r="U18">
            <v>4.7634099378881993</v>
          </cell>
          <cell r="V18">
            <v>5.8440871369294607</v>
          </cell>
          <cell r="W18">
            <v>2.0862033195020748</v>
          </cell>
          <cell r="X18">
            <v>6.5590565021852392</v>
          </cell>
          <cell r="Y18">
            <v>2.9343882004780899</v>
          </cell>
        </row>
        <row r="19">
          <cell r="B19" t="str">
            <v>ｽﾅｯﾌﾟﾘﾝｸﾞ合い口隙間(mm)</v>
          </cell>
          <cell r="C19">
            <v>12.3</v>
          </cell>
          <cell r="D19">
            <v>12.5</v>
          </cell>
          <cell r="E19">
            <v>25</v>
          </cell>
          <cell r="F19">
            <v>12.8</v>
          </cell>
          <cell r="G19">
            <v>12.2</v>
          </cell>
          <cell r="H19">
            <v>25</v>
          </cell>
          <cell r="I19">
            <v>12.8</v>
          </cell>
          <cell r="J19">
            <v>25</v>
          </cell>
          <cell r="K19">
            <v>25</v>
          </cell>
          <cell r="L19">
            <v>10.5</v>
          </cell>
          <cell r="M19">
            <v>9</v>
          </cell>
          <cell r="N19">
            <v>10.5</v>
          </cell>
          <cell r="O19">
            <v>10.5</v>
          </cell>
          <cell r="P19">
            <v>10.5</v>
          </cell>
          <cell r="Q19">
            <v>10.5</v>
          </cell>
          <cell r="R19">
            <v>9</v>
          </cell>
          <cell r="S19">
            <v>10.5</v>
          </cell>
          <cell r="T19">
            <v>10.5</v>
          </cell>
          <cell r="U19">
            <v>10.5</v>
          </cell>
          <cell r="V19">
            <v>11.7</v>
          </cell>
          <cell r="W19">
            <v>11.7</v>
          </cell>
          <cell r="X19">
            <v>12.7</v>
          </cell>
          <cell r="Y19">
            <v>13.6</v>
          </cell>
        </row>
        <row r="20">
          <cell r="B20" t="str">
            <v xml:space="preserve">  合い口タイプ</v>
          </cell>
          <cell r="C20" t="str">
            <v>V2</v>
          </cell>
          <cell r="D20" t="str">
            <v>V2</v>
          </cell>
          <cell r="E20" t="str">
            <v>V2</v>
          </cell>
          <cell r="F20" t="str">
            <v>V5</v>
          </cell>
          <cell r="G20" t="str">
            <v>V5</v>
          </cell>
          <cell r="H20" t="str">
            <v>V5</v>
          </cell>
          <cell r="I20" t="str">
            <v>V5</v>
          </cell>
          <cell r="J20" t="str">
            <v>V5</v>
          </cell>
          <cell r="K20" t="str">
            <v>V5</v>
          </cell>
          <cell r="L20" t="str">
            <v>V5</v>
          </cell>
          <cell r="M20" t="str">
            <v>V5</v>
          </cell>
          <cell r="N20" t="str">
            <v>V5</v>
          </cell>
          <cell r="O20" t="str">
            <v>V5</v>
          </cell>
          <cell r="P20" t="str">
            <v>V5</v>
          </cell>
          <cell r="Q20" t="str">
            <v>V5</v>
          </cell>
          <cell r="R20" t="str">
            <v>V5</v>
          </cell>
          <cell r="S20" t="str">
            <v>V5</v>
          </cell>
          <cell r="T20" t="str">
            <v>V5</v>
          </cell>
          <cell r="U20" t="str">
            <v>V5</v>
          </cell>
          <cell r="V20" t="str">
            <v>V2</v>
          </cell>
          <cell r="W20" t="str">
            <v>V2</v>
          </cell>
          <cell r="X20" t="str">
            <v>V5</v>
          </cell>
          <cell r="Y20" t="str">
            <v>V5</v>
          </cell>
        </row>
        <row r="21">
          <cell r="B21" t="str">
            <v>　合い口ﾀｲﾌﾟ隙間増加分(mm)</v>
          </cell>
          <cell r="C21">
            <v>10</v>
          </cell>
          <cell r="D21">
            <v>10</v>
          </cell>
          <cell r="E21">
            <v>10</v>
          </cell>
          <cell r="F21">
            <v>0</v>
          </cell>
          <cell r="G21">
            <v>0</v>
          </cell>
          <cell r="H21">
            <v>0</v>
          </cell>
          <cell r="I21">
            <v>0</v>
          </cell>
          <cell r="J21">
            <v>10</v>
          </cell>
          <cell r="K21">
            <v>0</v>
          </cell>
          <cell r="L21">
            <v>0</v>
          </cell>
          <cell r="M21">
            <v>0</v>
          </cell>
          <cell r="N21">
            <v>0</v>
          </cell>
          <cell r="O21">
            <v>0</v>
          </cell>
          <cell r="P21">
            <v>10</v>
          </cell>
          <cell r="Q21">
            <v>0</v>
          </cell>
          <cell r="R21">
            <v>0</v>
          </cell>
          <cell r="S21">
            <v>0</v>
          </cell>
          <cell r="T21">
            <v>0</v>
          </cell>
          <cell r="U21">
            <v>10</v>
          </cell>
          <cell r="V21">
            <v>10</v>
          </cell>
          <cell r="W21">
            <v>10</v>
          </cell>
          <cell r="X21">
            <v>0</v>
          </cell>
          <cell r="Y21">
            <v>0</v>
          </cell>
        </row>
        <row r="22">
          <cell r="B22" t="str">
            <v>　合い口隙間合計(mm)</v>
          </cell>
          <cell r="C22">
            <v>22.3</v>
          </cell>
          <cell r="D22">
            <v>22.5</v>
          </cell>
          <cell r="E22">
            <v>35</v>
          </cell>
          <cell r="F22">
            <v>13.9</v>
          </cell>
          <cell r="G22">
            <v>13.3</v>
          </cell>
          <cell r="H22">
            <v>26.1</v>
          </cell>
          <cell r="I22">
            <v>13.9</v>
          </cell>
          <cell r="J22">
            <v>36.1</v>
          </cell>
          <cell r="K22">
            <v>26.1</v>
          </cell>
          <cell r="L22">
            <v>13.9</v>
          </cell>
          <cell r="M22">
            <v>13.3</v>
          </cell>
          <cell r="N22">
            <v>26.1</v>
          </cell>
          <cell r="O22">
            <v>13.9</v>
          </cell>
          <cell r="P22">
            <v>36.1</v>
          </cell>
          <cell r="Q22">
            <v>13.9</v>
          </cell>
          <cell r="R22">
            <v>13.3</v>
          </cell>
          <cell r="S22">
            <v>26.1</v>
          </cell>
          <cell r="T22">
            <v>13.9</v>
          </cell>
          <cell r="U22">
            <v>36.1</v>
          </cell>
          <cell r="V22">
            <v>21.7</v>
          </cell>
          <cell r="W22">
            <v>21.7</v>
          </cell>
          <cell r="X22">
            <v>12.7</v>
          </cell>
          <cell r="Y22">
            <v>13.6</v>
          </cell>
        </row>
        <row r="23">
          <cell r="B23" t="str">
            <v>最大曲げモーメントＭ(kgmm)</v>
          </cell>
          <cell r="C23">
            <v>358.76761573991428</v>
          </cell>
          <cell r="D23">
            <v>155.671875</v>
          </cell>
          <cell r="E23">
            <v>636.10197368421063</v>
          </cell>
          <cell r="F23">
            <v>148.4224995215896</v>
          </cell>
          <cell r="G23">
            <v>69.455706138962</v>
          </cell>
          <cell r="H23">
            <v>99.990930200553763</v>
          </cell>
          <cell r="I23">
            <v>105.04117327497644</v>
          </cell>
          <cell r="J23">
            <v>855.55963966836725</v>
          </cell>
          <cell r="K23">
            <v>447.21555400778732</v>
          </cell>
          <cell r="L23">
            <v>76.977011196570601</v>
          </cell>
          <cell r="M23">
            <v>86.240991635347086</v>
          </cell>
          <cell r="N23">
            <v>148.99353190993804</v>
          </cell>
          <cell r="O23">
            <v>90.147385378461948</v>
          </cell>
          <cell r="P23">
            <v>775.9654331444101</v>
          </cell>
          <cell r="Q23">
            <v>90.147385378461948</v>
          </cell>
          <cell r="R23">
            <v>86.240991635347086</v>
          </cell>
          <cell r="S23">
            <v>148.99353190993804</v>
          </cell>
          <cell r="T23">
            <v>76.977011196570601</v>
          </cell>
          <cell r="U23">
            <v>775.9654331444101</v>
          </cell>
          <cell r="V23">
            <v>343.99027398858919</v>
          </cell>
          <cell r="W23">
            <v>122.7965351400415</v>
          </cell>
          <cell r="X23">
            <v>132.23877790468214</v>
          </cell>
          <cell r="Y23">
            <v>67.843055195053438</v>
          </cell>
        </row>
        <row r="24">
          <cell r="B24" t="str">
            <v>RET-PLATE板厚(mm)</v>
          </cell>
          <cell r="C24">
            <v>5</v>
          </cell>
          <cell r="D24">
            <v>3.8</v>
          </cell>
          <cell r="E24">
            <v>6.1</v>
          </cell>
          <cell r="F24">
            <v>4.8</v>
          </cell>
          <cell r="G24">
            <v>4.5999999999999996</v>
          </cell>
          <cell r="H24">
            <v>5.6</v>
          </cell>
          <cell r="I24">
            <v>4.4000000000000004</v>
          </cell>
          <cell r="J24">
            <v>5.2</v>
          </cell>
          <cell r="K24">
            <v>5.2</v>
          </cell>
          <cell r="L24">
            <v>2.8</v>
          </cell>
          <cell r="M24">
            <v>3.9</v>
          </cell>
          <cell r="N24">
            <v>3.2</v>
          </cell>
          <cell r="O24">
            <v>2.6</v>
          </cell>
          <cell r="P24">
            <v>3.2</v>
          </cell>
          <cell r="Q24">
            <v>3.2</v>
          </cell>
          <cell r="R24">
            <v>3.9</v>
          </cell>
          <cell r="S24">
            <v>3.5</v>
          </cell>
          <cell r="T24">
            <v>3.9</v>
          </cell>
          <cell r="U24">
            <v>3.9</v>
          </cell>
          <cell r="V24">
            <v>4.4000000000000004</v>
          </cell>
          <cell r="W24">
            <v>4.4000000000000004</v>
          </cell>
          <cell r="X24">
            <v>3.6</v>
          </cell>
          <cell r="Y24">
            <v>5.0999999999999996</v>
          </cell>
        </row>
        <row r="25">
          <cell r="B25" t="str">
            <v>断面係数Ｚ(mm^3)</v>
          </cell>
          <cell r="C25">
            <v>45.625000000000007</v>
          </cell>
          <cell r="D25">
            <v>26.473333333333333</v>
          </cell>
          <cell r="E25">
            <v>65.427583333333303</v>
          </cell>
          <cell r="F25">
            <v>38.39999999999997</v>
          </cell>
          <cell r="G25">
            <v>41.438333333333325</v>
          </cell>
          <cell r="H25">
            <v>70.037333333333351</v>
          </cell>
          <cell r="I25">
            <v>38.720000000000006</v>
          </cell>
          <cell r="J25">
            <v>47.545333333333325</v>
          </cell>
          <cell r="K25">
            <v>47.545333333333325</v>
          </cell>
          <cell r="L25">
            <v>14.896000000000004</v>
          </cell>
          <cell r="M25">
            <v>18.758999999999975</v>
          </cell>
          <cell r="N25">
            <v>19.797333333333352</v>
          </cell>
          <cell r="O25">
            <v>8.1119999999999965</v>
          </cell>
          <cell r="P25">
            <v>19.797333333333352</v>
          </cell>
          <cell r="Q25">
            <v>12.287999999999995</v>
          </cell>
          <cell r="R25">
            <v>18.758999999999975</v>
          </cell>
          <cell r="S25">
            <v>23.683333333333351</v>
          </cell>
          <cell r="T25">
            <v>28.899000000000012</v>
          </cell>
          <cell r="U25">
            <v>29.40600000000002</v>
          </cell>
          <cell r="V25">
            <v>40.655999999999985</v>
          </cell>
          <cell r="W25">
            <v>40.655999999999985</v>
          </cell>
          <cell r="X25">
            <v>19.224000000000014</v>
          </cell>
          <cell r="Y25">
            <v>58.522499999999994</v>
          </cell>
        </row>
        <row r="26">
          <cell r="B26" t="str">
            <v>最大曲げ応力σ(kg/mm^2)</v>
          </cell>
          <cell r="C26">
            <v>7.8633997970392162</v>
          </cell>
          <cell r="D26">
            <v>5.8803276882397384</v>
          </cell>
          <cell r="E26">
            <v>9.7222293912869713</v>
          </cell>
          <cell r="F26">
            <v>3.8651692583747321</v>
          </cell>
          <cell r="G26">
            <v>1.6761220964234891</v>
          </cell>
          <cell r="H26">
            <v>1.4276804304450066</v>
          </cell>
          <cell r="I26">
            <v>2.7128402188785232</v>
          </cell>
          <cell r="J26">
            <v>17.994608086353391</v>
          </cell>
          <cell r="K26">
            <v>9.4060872572377399</v>
          </cell>
          <cell r="L26">
            <v>5.1676296453122035</v>
          </cell>
          <cell r="M26">
            <v>4.5973128437201982</v>
          </cell>
          <cell r="N26">
            <v>7.5259394485757962</v>
          </cell>
          <cell r="O26">
            <v>11.112843365195017</v>
          </cell>
          <cell r="P26">
            <v>39.195452239918311</v>
          </cell>
          <cell r="Q26">
            <v>7.3362130028045236</v>
          </cell>
          <cell r="R26">
            <v>4.5973128437201982</v>
          </cell>
          <cell r="S26">
            <v>6.291071016605402</v>
          </cell>
          <cell r="T26">
            <v>2.6636565693127987</v>
          </cell>
          <cell r="U26">
            <v>26.387996774277685</v>
          </cell>
          <cell r="V26">
            <v>8.4609965069999333</v>
          </cell>
          <cell r="W26">
            <v>3.0203791602725687</v>
          </cell>
          <cell r="X26">
            <v>6.8788378019497527</v>
          </cell>
          <cell r="Y26">
            <v>1.1592644742629492</v>
          </cell>
        </row>
        <row r="27">
          <cell r="B27" t="str">
            <v>縦弾性係数Ｅ(kg/cm^2)</v>
          </cell>
          <cell r="C27">
            <v>2100000</v>
          </cell>
          <cell r="D27">
            <v>2100000</v>
          </cell>
          <cell r="E27">
            <v>2100000</v>
          </cell>
          <cell r="F27">
            <v>2100000</v>
          </cell>
          <cell r="G27">
            <v>2100000</v>
          </cell>
          <cell r="H27">
            <v>2100000</v>
          </cell>
          <cell r="I27">
            <v>2100000</v>
          </cell>
          <cell r="J27">
            <v>2100000</v>
          </cell>
          <cell r="K27">
            <v>2100000</v>
          </cell>
          <cell r="L27">
            <v>2100000</v>
          </cell>
          <cell r="M27">
            <v>2100000</v>
          </cell>
          <cell r="N27">
            <v>2100000</v>
          </cell>
          <cell r="O27">
            <v>2100000</v>
          </cell>
          <cell r="P27">
            <v>2100000</v>
          </cell>
          <cell r="Q27">
            <v>2100000</v>
          </cell>
          <cell r="R27">
            <v>2100000</v>
          </cell>
          <cell r="S27">
            <v>2100000</v>
          </cell>
          <cell r="T27">
            <v>2100000</v>
          </cell>
          <cell r="U27">
            <v>2100000</v>
          </cell>
          <cell r="V27">
            <v>2100000</v>
          </cell>
          <cell r="W27">
            <v>2100000</v>
          </cell>
          <cell r="X27">
            <v>2100000</v>
          </cell>
          <cell r="Y27">
            <v>2100000</v>
          </cell>
        </row>
        <row r="28">
          <cell r="B28" t="str">
            <v>断面２次ﾓｰﾒﾝﾄＩ(mm^4)</v>
          </cell>
          <cell r="C28">
            <v>114.06250000000003</v>
          </cell>
          <cell r="D28">
            <v>50.299333333333323</v>
          </cell>
          <cell r="E28">
            <v>199.55412916666657</v>
          </cell>
          <cell r="F28">
            <v>92.159999999999926</v>
          </cell>
          <cell r="G28">
            <v>95.308166666666637</v>
          </cell>
          <cell r="H28">
            <v>196.10453333333336</v>
          </cell>
          <cell r="I28">
            <v>85.184000000000026</v>
          </cell>
          <cell r="J28">
            <v>123.61786666666666</v>
          </cell>
          <cell r="K28">
            <v>123.61786666666666</v>
          </cell>
          <cell r="L28">
            <v>20.854400000000005</v>
          </cell>
          <cell r="M28">
            <v>36.58004999999995</v>
          </cell>
          <cell r="N28">
            <v>31.675733333333362</v>
          </cell>
          <cell r="O28">
            <v>10.545599999999997</v>
          </cell>
          <cell r="P28">
            <v>31.675733333333362</v>
          </cell>
          <cell r="Q28">
            <v>19.660799999999995</v>
          </cell>
          <cell r="R28">
            <v>36.58004999999995</v>
          </cell>
          <cell r="S28">
            <v>41.445833333333361</v>
          </cell>
          <cell r="T28">
            <v>56.353050000000017</v>
          </cell>
          <cell r="U28">
            <v>57.341700000000039</v>
          </cell>
          <cell r="V28">
            <v>89.443199999999976</v>
          </cell>
          <cell r="W28">
            <v>89.443199999999976</v>
          </cell>
          <cell r="X28">
            <v>34.603200000000029</v>
          </cell>
          <cell r="Y28">
            <v>149.23237499999999</v>
          </cell>
        </row>
        <row r="29">
          <cell r="B29" t="str">
            <v>たわみ量δ(mm)</v>
          </cell>
          <cell r="C29">
            <v>3.4792423705153669E-6</v>
          </cell>
          <cell r="D29">
            <v>3.4541398544641334E-6</v>
          </cell>
          <cell r="E29">
            <v>5.5340558921260078E-6</v>
          </cell>
          <cell r="F29">
            <v>1.110405354898495E-6</v>
          </cell>
          <cell r="G29">
            <v>4.8077173659490182E-7</v>
          </cell>
          <cell r="H29">
            <v>6.6012009698509571E-7</v>
          </cell>
          <cell r="I29">
            <v>8.5020921361858466E-7</v>
          </cell>
          <cell r="J29">
            <v>1.2393264497812832E-5</v>
          </cell>
          <cell r="K29">
            <v>4.6836629543251105E-6</v>
          </cell>
          <cell r="L29">
            <v>2.5449990104109844E-6</v>
          </cell>
          <cell r="M29">
            <v>1.555358690005053E-6</v>
          </cell>
          <cell r="N29">
            <v>6.0896273439926937E-6</v>
          </cell>
          <cell r="O29">
            <v>5.8939454661252567E-6</v>
          </cell>
          <cell r="P29">
            <v>4.3866438053728019E-5</v>
          </cell>
          <cell r="Q29">
            <v>3.1613765110051728E-6</v>
          </cell>
          <cell r="R29">
            <v>1.555358690005053E-6</v>
          </cell>
          <cell r="S29">
            <v>4.6541086602437927E-6</v>
          </cell>
          <cell r="T29">
            <v>9.4181996116829233E-7</v>
          </cell>
          <cell r="U29">
            <v>2.4231956744796102E-5</v>
          </cell>
          <cell r="V29">
            <v>4.1396921041192865E-6</v>
          </cell>
          <cell r="W29">
            <v>1.4777738947040661E-6</v>
          </cell>
          <cell r="X29">
            <v>2.4074415808190547E-6</v>
          </cell>
          <cell r="Y29">
            <v>3.0668372334998655E-7</v>
          </cell>
        </row>
        <row r="30">
          <cell r="B30" t="str">
            <v>たわみ量δ(mm)</v>
          </cell>
          <cell r="C30">
            <v>3.4792423705153669E-6</v>
          </cell>
          <cell r="D30">
            <v>3.4541398544641334E-6</v>
          </cell>
          <cell r="E30">
            <v>5.5340558921260078E-6</v>
          </cell>
          <cell r="F30">
            <v>1.110405354898495E-6</v>
          </cell>
          <cell r="G30">
            <v>4.8077173659490182E-7</v>
          </cell>
        </row>
        <row r="31">
          <cell r="B31" t="str">
            <v xml:space="preserve">許容曲げ応力σ(kg/mm^2) </v>
          </cell>
          <cell r="C31" t="str">
            <v>(RAより)</v>
          </cell>
          <cell r="D31">
            <v>7.8633997970392198</v>
          </cell>
          <cell r="E31">
            <v>5.8803276882397402</v>
          </cell>
          <cell r="F31">
            <v>7.8633997970392162</v>
          </cell>
          <cell r="G31">
            <v>5.8803276882397384</v>
          </cell>
          <cell r="H31">
            <v>3.1</v>
          </cell>
          <cell r="I31">
            <v>3.71</v>
          </cell>
          <cell r="J31">
            <v>5.8803276882397384</v>
          </cell>
          <cell r="K31">
            <v>9.7222293912869713</v>
          </cell>
          <cell r="L31">
            <v>2.7128402188785232</v>
          </cell>
          <cell r="M31">
            <v>17.994608086353391</v>
          </cell>
          <cell r="N31">
            <v>3.1</v>
          </cell>
          <cell r="O31">
            <v>3.71</v>
          </cell>
          <cell r="P31">
            <v>17.994608086353391</v>
          </cell>
          <cell r="Q31">
            <v>7.5259394485757962</v>
          </cell>
          <cell r="R31">
            <v>5.1676296453122035</v>
          </cell>
          <cell r="S31">
            <v>3.1</v>
          </cell>
          <cell r="T31">
            <v>3.71</v>
          </cell>
          <cell r="U31">
            <v>5.1676296453122035</v>
          </cell>
        </row>
        <row r="32">
          <cell r="B32" t="str">
            <v>許容たわみ量δ(mm)　　　</v>
          </cell>
          <cell r="C32" t="str">
            <v>(RAより)</v>
          </cell>
          <cell r="D32">
            <v>3.4792423705153698E-6</v>
          </cell>
          <cell r="E32">
            <v>3.45413985446413E-6</v>
          </cell>
          <cell r="F32">
            <v>3.4792423705153669E-6</v>
          </cell>
          <cell r="G32">
            <v>3.4541398544641334E-6</v>
          </cell>
          <cell r="H32">
            <v>1.33E-6</v>
          </cell>
          <cell r="I32">
            <v>1.7400000000000001E-6</v>
          </cell>
          <cell r="J32">
            <v>3.4541398544641334E-6</v>
          </cell>
          <cell r="K32">
            <v>5.5340558921260078E-6</v>
          </cell>
          <cell r="L32">
            <v>8.5020921361858466E-7</v>
          </cell>
          <cell r="M32">
            <v>1.2393264497812832E-5</v>
          </cell>
          <cell r="N32">
            <v>1.33E-6</v>
          </cell>
          <cell r="O32">
            <v>1.7400000000000001E-6</v>
          </cell>
          <cell r="P32">
            <v>1.2393264497812832E-5</v>
          </cell>
          <cell r="Q32">
            <v>6.0896273439926937E-6</v>
          </cell>
          <cell r="R32">
            <v>2.5449990104109844E-6</v>
          </cell>
          <cell r="S32">
            <v>1.33E-6</v>
          </cell>
          <cell r="T32">
            <v>1.7400000000000001E-6</v>
          </cell>
          <cell r="U32">
            <v>2.5449990104109844E-6</v>
          </cell>
        </row>
        <row r="33">
          <cell r="F33">
            <v>3.4792423705153669E-6</v>
          </cell>
          <cell r="G33">
            <v>3.4541398544641334E-6</v>
          </cell>
        </row>
        <row r="34">
          <cell r="B34" t="str">
            <v>注＊</v>
          </cell>
          <cell r="C34" t="str">
            <v>t=6.1mmの出所</v>
          </cell>
        </row>
        <row r="35">
          <cell r="C35" t="str">
            <v>L&amp;R/B ﾘﾃｰﾆﾝｸﾞ ﾌﾟﾚｰﾄ (t=8.4,焼結材)はＢ2寿命 3.2万ｻｲｸﾙで破損NG。</v>
          </cell>
        </row>
        <row r="36">
          <cell r="C36" t="str">
            <v>目標は60万ｻｲｸﾙをｸﾘｱｰすること。</v>
          </cell>
        </row>
        <row r="37">
          <cell r="C37" t="str">
            <v>ここで目標をｸﾘｱｰするための軟鋼材の板厚を求める。</v>
          </cell>
        </row>
        <row r="38">
          <cell r="C38" t="str">
            <v>ここで目標をｸﾘｱｰするための軟鋼材の板厚を求める。</v>
          </cell>
        </row>
        <row r="39">
          <cell r="C39" t="str">
            <v>L&amp;R/Bのｸﾗｯﾁ単体試験ｸﾘｱｰをするため必要板厚算出。</v>
          </cell>
        </row>
        <row r="40">
          <cell r="C40" t="str">
            <v>　縦弾性係数　軟鋼　2.1×10^6 (kg/mm^2)</v>
          </cell>
        </row>
        <row r="41">
          <cell r="C41" t="str">
            <v>　　　　　　  焼結　1.2×10^6 (kg/mm^2)</v>
          </cell>
        </row>
        <row r="42">
          <cell r="C42" t="str">
            <v>　t=8.4焼結材は、t=4.8軟鋼材と剛性は同等。</v>
          </cell>
        </row>
        <row r="43">
          <cell r="C43" t="str">
            <v>　寿命UP 18.76倍(60万ｻｲｸﾙ←3.2万ｻｲｸﾙ)とするためには板厚は</v>
          </cell>
        </row>
        <row r="44">
          <cell r="C44" t="str">
            <v>　t=t1×√(18.76)    　=6.1mm</v>
          </cell>
        </row>
        <row r="45">
          <cell r="C45" t="str">
            <v>　寿命は応力比の6.5乗に比例すると考える。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5"/>
      <sheetName val="北米需要"/>
      <sheetName val="セダン"/>
    </sheetNames>
    <sheetDataSet>
      <sheetData sheetId="0"/>
      <sheetData sheetId="1"/>
      <sheetData sheetId="2"/>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７月計上"/>
      <sheetName val="００･ＤＥ Ｍ６２"/>
      <sheetName val="no.7"/>
      <sheetName val="#REF"/>
      <sheetName val="MMAL化-UPG"/>
      <sheetName val="E装比較 (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sheetName val="P2"/>
      <sheetName val="P3"/>
      <sheetName val="P9"/>
      <sheetName val="P10"/>
      <sheetName val="P11"/>
      <sheetName val="P12"/>
      <sheetName val="P14"/>
      <sheetName val="P13"/>
      <sheetName val="P15"/>
      <sheetName val="P16"/>
      <sheetName val="P17"/>
      <sheetName val="P18"/>
      <sheetName val="P19"/>
      <sheetName val="P20"/>
      <sheetName val="P21"/>
      <sheetName val="ﾘﾃｲﾆﾝｸﾞﾌﾟﾚｰﾄ強度"/>
      <sheetName val="車両諸元"/>
      <sheetName val="ﾎﾞﾙﾄ締結部計画図"/>
      <sheetName val="ENGﾄﾙｸｶｰﾌﾞ"/>
      <sheetName val="入力"/>
      <sheetName val="TM"/>
      <sheetName val="A"/>
      <sheetName val="40℃"/>
      <sheetName val="Rr.AXLE"/>
      <sheetName val="ブロック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照条件"/>
      <sheetName val="参照条件 g #2 die co"/>
      <sheetName val="Cam角ｾﾝｻ跳ね返り検討1"/>
    </sheetNames>
    <definedNames>
      <definedName name="試作命令書自動作成"/>
    </definedNames>
    <sheetDataSet>
      <sheetData sheetId="0" refreshError="1"/>
      <sheetData sheetId="1" refreshError="1"/>
      <sheetData sheetId="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B"/>
      <sheetName val="11"/>
      <sheetName val="21"/>
      <sheetName val="31"/>
      <sheetName val="A"/>
      <sheetName val="#REF"/>
      <sheetName val="月産５０００枚"/>
      <sheetName val="P16"/>
      <sheetName val="ﾘﾃｲﾆﾝｸﾞﾌﾟﾚｰﾄ強度"/>
      <sheetName val="TM"/>
      <sheetName val="115円ﾍﾞｰｽ"/>
      <sheetName val="MI1(detail-1)"/>
      <sheetName val="MI1(detail-2)"/>
      <sheetName val="MI1"/>
      <sheetName val="MI3"/>
      <sheetName val="MI4"/>
      <sheetName val="MI5"/>
      <sheetName val="MI6"/>
      <sheetName val="設定"/>
      <sheetName val="HI.GT.ram2ﾏｸﾛ"/>
      <sheetName val="S51加工"/>
      <sheetName val="組立"/>
      <sheetName val="BASIC"/>
      <sheetName val="RXOD2max"/>
      <sheetName val="Rr.AXL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 NNA - 04.27.01 logic"/>
      <sheetName val="Codes _ NNA _ 04_27_01 logic"/>
      <sheetName val="価格一覧表"/>
      <sheetName val="05MY USA"/>
      <sheetName val="AccyList"/>
      <sheetName val="11"/>
      <sheetName val="WOT ADV FH"/>
      <sheetName val="空気量感度"/>
      <sheetName val="2-row_Opt_table"/>
      <sheetName val="WTC BODY一覧原紙"/>
      <sheetName val="sort"/>
      <sheetName val="Quest"/>
      <sheetName val="Ladder Report"/>
      <sheetName val="NE Codes - 8.10.01"/>
      <sheetName val="new_and_single_pn_extract"/>
      <sheetName val="PU"/>
      <sheetName val="PROFILE"/>
      <sheetName val="Sheet7"/>
      <sheetName val="要旨一覧表"/>
      <sheetName val="250PAPSｵｰﾙﾘｽﾄ"/>
      <sheetName val="ETRS"/>
      <sheetName val="(TR)ＰＰＬ99-8-17"/>
      <sheetName val="DR型別ﾘｽﾄ(旧)"/>
      <sheetName val="BP0(bz0)見積もり"/>
      <sheetName val="諸元"/>
      <sheetName val="MPL 技連"/>
      <sheetName val="342A Block"/>
      <sheetName val="Nomenclature"/>
      <sheetName val="FTMTG1"/>
      <sheetName val="ｽﾍﾟｸﾄﾙ"/>
      <sheetName val="TEST1"/>
      <sheetName val="TEST2"/>
      <sheetName val="Sheet2"/>
      <sheetName val="115円ﾍﾞｰｽ"/>
      <sheetName val="Graphes"/>
      <sheetName val="試作営見"/>
      <sheetName val="P18007"/>
      <sheetName val="Revised Manager Summary"/>
      <sheetName val="CALIFMAGNO"/>
      <sheetName val="見積依頼部品一覧"/>
      <sheetName val="UP1"/>
      <sheetName val="UP3"/>
      <sheetName val="Codes_-_NNA_-_04_27_01_logic"/>
      <sheetName val="Codes___NNA___04_27_01_logic"/>
      <sheetName val="05MY_USA"/>
      <sheetName val="WTC_BODY一覧原紙"/>
      <sheetName val="Ladder_Report"/>
      <sheetName val="NE_Codes_-_8_10_01"/>
      <sheetName val="MPL_技連"/>
      <sheetName val="342A_Block"/>
      <sheetName val="1上下"/>
      <sheetName val="5820"/>
      <sheetName val="MI1(detail-1)"/>
      <sheetName val="MI1(detail-2)"/>
      <sheetName val="MI1"/>
      <sheetName val="MI3"/>
      <sheetName val="MI4"/>
      <sheetName val="Costs"/>
      <sheetName val="Sheet_Name_List"/>
      <sheetName val="MI5"/>
      <sheetName val="MI6"/>
      <sheetName val="Codes_-_NNA_-_04_27_01_logic1"/>
      <sheetName val="Codes___NNA___04_27_01_logic1"/>
      <sheetName val="05MY_USA1"/>
      <sheetName val="WTC_BODY一覧原紙1"/>
      <sheetName val="NE_Codes_-_8_10_011"/>
      <sheetName val="Ladder_Report1"/>
      <sheetName val="MPL_技連1"/>
      <sheetName val="342A_Block1"/>
      <sheetName val="Revised_Manager_Summary"/>
      <sheetName val="WOT_ADV_FH"/>
      <sheetName val="Sheet3"/>
      <sheetName val="阶段活动检查表"/>
      <sheetName val="報告書"/>
      <sheetName val="報告書(旧)"/>
      <sheetName val="Sheet1"/>
      <sheetName val="処理洗い出し"/>
      <sheetName val="現行品AT101"/>
      <sheetName val="SM-CW00A_２生試 (CKF版EEP) (+1+5)"/>
      <sheetName val="SM-CW00A_２生試 (CKF版EEP) (+2+6)"/>
      <sheetName val="SM-CW00A_２生試"/>
      <sheetName val="SM-AT260"/>
      <sheetName val="SM-CW00A_１生試"/>
      <sheetName val="SM-AT200"/>
      <sheetName val="TAM"/>
      <sheetName val="A"/>
      <sheetName val="FUNCTION CHART"/>
      <sheetName val="SM-SA(180K)"/>
      <sheetName val="MOTO"/>
      <sheetName val="SM-CW00A_２生試_(CKF版EEP)_(+1+5)"/>
      <sheetName val="SM-CW00A_２生試_(CKF版EEP)_(+2+6)"/>
      <sheetName val="FUNCTION_CHART"/>
      <sheetName val="原紙"/>
      <sheetName val="TM"/>
      <sheetName val="ＴＡ２"/>
      <sheetName val="要因一覧表"/>
      <sheetName val="Macro1"/>
      <sheetName val="HI.GT.ram2ﾏｸﾛ"/>
      <sheetName val="HI.GT.ram1ﾏｸﾛ"/>
      <sheetName val="LO.GT.ram1ﾏｸﾛ"/>
      <sheetName val="HI.LT.ram1ﾏｸﾛ"/>
      <sheetName val="LO.LT.ram1ﾏｸﾛ"/>
      <sheetName val="LO.GT.ram2ﾏｸﾛ"/>
      <sheetName val="HI.LT.ram2ﾏｸﾛ"/>
      <sheetName val="LO.LT.ram2ﾏｸﾛ"/>
      <sheetName val="372車韓国_SM指度規格変更報告書"/>
      <sheetName val="ﾊﾟﾗﾒｰﾀﾃﾞｰﾀｼｰﾄ"/>
      <sheetName val="Work"/>
      <sheetName val="P2～"/>
      <sheetName val="EL-PARTS LIST"/>
      <sheetName val="342E BLOCK"/>
      <sheetName val="Range"/>
      <sheetName val="管理シート"/>
      <sheetName val="Master Parts List"/>
      <sheetName val="Status Vs. Target (U.S. CAFE)"/>
      <sheetName val="DATOS1"/>
      <sheetName val="TABLA"/>
      <sheetName val="ﾊﾟｲﾌﾟ"/>
      <sheetName val="日程"/>
      <sheetName val="Royalty-2004"/>
      <sheetName val="Setting"/>
      <sheetName val="Option Weights"/>
      <sheetName val="Attachment # 3 VY0-08-001"/>
      <sheetName val="SQL"/>
      <sheetName val="T_入出庫F"/>
      <sheetName val="MM利益・原価企画方針書ｶｸ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ー"/>
      <sheetName val="各リスト"/>
      <sheetName val="成績書"/>
      <sheetName val="過不足ﾏﾄﾒ"/>
      <sheetName val="14mmQfup"/>
      <sheetName val="新目標"/>
      <sheetName val="Status"/>
      <sheetName val="統括生活"/>
      <sheetName val="統括計画"/>
      <sheetName val="YK2 TU変速"/>
    </sheetNames>
    <sheetDataSet>
      <sheetData sheetId="0" refreshError="1">
        <row r="1">
          <cell r="A1" t="str">
            <v>ＳＶＮｏ</v>
          </cell>
        </row>
        <row r="2">
          <cell r="A2">
            <v>374</v>
          </cell>
        </row>
        <row r="3">
          <cell r="A3" t="str">
            <v>089</v>
          </cell>
        </row>
        <row r="4">
          <cell r="A4" t="str">
            <v>0090</v>
          </cell>
        </row>
        <row r="5">
          <cell r="A5" t="str">
            <v>0098</v>
          </cell>
        </row>
        <row r="6">
          <cell r="A6">
            <v>96</v>
          </cell>
        </row>
        <row r="7">
          <cell r="A7">
            <v>650</v>
          </cell>
        </row>
        <row r="8">
          <cell r="A8">
            <v>651</v>
          </cell>
        </row>
        <row r="9">
          <cell r="A9">
            <v>694</v>
          </cell>
        </row>
        <row r="10">
          <cell r="A10">
            <v>733</v>
          </cell>
        </row>
        <row r="11">
          <cell r="A11">
            <v>968</v>
          </cell>
        </row>
        <row r="12">
          <cell r="A12">
            <v>1012</v>
          </cell>
        </row>
        <row r="13">
          <cell r="A13">
            <v>1013</v>
          </cell>
        </row>
        <row r="14">
          <cell r="A14">
            <v>1047</v>
          </cell>
        </row>
        <row r="15">
          <cell r="A15">
            <v>1056</v>
          </cell>
        </row>
        <row r="16">
          <cell r="A16">
            <v>1104</v>
          </cell>
        </row>
        <row r="17">
          <cell r="A17">
            <v>1106</v>
          </cell>
        </row>
        <row r="18">
          <cell r="A18">
            <v>1114</v>
          </cell>
        </row>
        <row r="19">
          <cell r="A19">
            <v>1115</v>
          </cell>
        </row>
        <row r="20">
          <cell r="A20">
            <v>1116</v>
          </cell>
        </row>
        <row r="21">
          <cell r="A21">
            <v>1117</v>
          </cell>
        </row>
        <row r="22">
          <cell r="A22">
            <v>1118</v>
          </cell>
        </row>
        <row r="23">
          <cell r="A23">
            <v>1125</v>
          </cell>
        </row>
        <row r="24">
          <cell r="A24">
            <v>1126</v>
          </cell>
        </row>
        <row r="25">
          <cell r="A25">
            <v>1127</v>
          </cell>
        </row>
        <row r="26">
          <cell r="A26">
            <v>1128</v>
          </cell>
        </row>
        <row r="27">
          <cell r="A27">
            <v>1175</v>
          </cell>
        </row>
        <row r="28">
          <cell r="A28">
            <v>1186</v>
          </cell>
        </row>
        <row r="29">
          <cell r="A29">
            <v>1267</v>
          </cell>
        </row>
        <row r="30">
          <cell r="A30">
            <v>1269</v>
          </cell>
        </row>
        <row r="31">
          <cell r="A31">
            <v>1331</v>
          </cell>
        </row>
        <row r="32">
          <cell r="A32">
            <v>1344</v>
          </cell>
        </row>
        <row r="33">
          <cell r="A33">
            <v>1377</v>
          </cell>
        </row>
        <row r="34">
          <cell r="A34">
            <v>1415</v>
          </cell>
        </row>
        <row r="35">
          <cell r="A35">
            <v>1428</v>
          </cell>
        </row>
        <row r="36">
          <cell r="A36">
            <v>1432</v>
          </cell>
        </row>
        <row r="37">
          <cell r="A37">
            <v>1435</v>
          </cell>
        </row>
        <row r="38">
          <cell r="A38">
            <v>1436</v>
          </cell>
        </row>
        <row r="39">
          <cell r="A39">
            <v>1437</v>
          </cell>
        </row>
        <row r="40">
          <cell r="A40">
            <v>1438</v>
          </cell>
        </row>
        <row r="41">
          <cell r="A41">
            <v>1439</v>
          </cell>
        </row>
        <row r="42">
          <cell r="A42">
            <v>1440</v>
          </cell>
        </row>
        <row r="43">
          <cell r="A43">
            <v>1454</v>
          </cell>
        </row>
        <row r="44">
          <cell r="A44">
            <v>1455</v>
          </cell>
        </row>
        <row r="45">
          <cell r="A45">
            <v>1456</v>
          </cell>
        </row>
        <row r="46">
          <cell r="A46">
            <v>1457</v>
          </cell>
        </row>
        <row r="47">
          <cell r="A47">
            <v>1460</v>
          </cell>
        </row>
        <row r="48">
          <cell r="A48">
            <v>1461</v>
          </cell>
        </row>
        <row r="49">
          <cell r="A49">
            <v>1463</v>
          </cell>
        </row>
        <row r="50">
          <cell r="A50">
            <v>1486</v>
          </cell>
        </row>
        <row r="51">
          <cell r="A51">
            <v>1487</v>
          </cell>
        </row>
        <row r="52">
          <cell r="A52">
            <v>1488</v>
          </cell>
        </row>
        <row r="53">
          <cell r="A53">
            <v>1506</v>
          </cell>
        </row>
        <row r="54">
          <cell r="A54">
            <v>1515</v>
          </cell>
        </row>
        <row r="55">
          <cell r="A55">
            <v>1519</v>
          </cell>
        </row>
        <row r="56">
          <cell r="A56">
            <v>1520</v>
          </cell>
        </row>
        <row r="57">
          <cell r="A57">
            <v>1521</v>
          </cell>
        </row>
        <row r="58">
          <cell r="A58">
            <v>1525</v>
          </cell>
        </row>
        <row r="59">
          <cell r="A59">
            <v>1527</v>
          </cell>
        </row>
        <row r="60">
          <cell r="A60">
            <v>1528</v>
          </cell>
        </row>
        <row r="61">
          <cell r="A61">
            <v>1529</v>
          </cell>
        </row>
        <row r="62">
          <cell r="A62">
            <v>1549</v>
          </cell>
        </row>
        <row r="63">
          <cell r="A63">
            <v>1550</v>
          </cell>
        </row>
        <row r="64">
          <cell r="A64">
            <v>1551</v>
          </cell>
        </row>
        <row r="65">
          <cell r="A65">
            <v>1553</v>
          </cell>
        </row>
        <row r="66">
          <cell r="A66">
            <v>1554</v>
          </cell>
        </row>
        <row r="67">
          <cell r="A67">
            <v>1555</v>
          </cell>
        </row>
        <row r="68">
          <cell r="A68">
            <v>1558</v>
          </cell>
        </row>
        <row r="69">
          <cell r="A69">
            <v>1559</v>
          </cell>
        </row>
        <row r="70">
          <cell r="A70">
            <v>1560</v>
          </cell>
        </row>
        <row r="71">
          <cell r="A71">
            <v>1561</v>
          </cell>
        </row>
        <row r="72">
          <cell r="A72">
            <v>1563</v>
          </cell>
        </row>
        <row r="73">
          <cell r="A73">
            <v>1564</v>
          </cell>
        </row>
        <row r="74">
          <cell r="A74">
            <v>1565</v>
          </cell>
        </row>
        <row r="75">
          <cell r="A75">
            <v>1566</v>
          </cell>
        </row>
        <row r="76">
          <cell r="A76">
            <v>1567</v>
          </cell>
        </row>
        <row r="77">
          <cell r="A77">
            <v>1569</v>
          </cell>
        </row>
        <row r="78">
          <cell r="A78">
            <v>1574</v>
          </cell>
        </row>
        <row r="79">
          <cell r="A79">
            <v>1578</v>
          </cell>
        </row>
        <row r="80">
          <cell r="A80">
            <v>1584</v>
          </cell>
        </row>
        <row r="81">
          <cell r="A81">
            <v>1585</v>
          </cell>
        </row>
        <row r="82">
          <cell r="A82">
            <v>1608</v>
          </cell>
        </row>
        <row r="83">
          <cell r="A83">
            <v>1633</v>
          </cell>
        </row>
        <row r="84">
          <cell r="A84">
            <v>1635</v>
          </cell>
        </row>
        <row r="85">
          <cell r="A85">
            <v>1636</v>
          </cell>
        </row>
        <row r="86">
          <cell r="A86">
            <v>1637</v>
          </cell>
        </row>
        <row r="87">
          <cell r="A87">
            <v>1640</v>
          </cell>
        </row>
        <row r="88">
          <cell r="A88">
            <v>1642</v>
          </cell>
        </row>
        <row r="89">
          <cell r="A89">
            <v>1643</v>
          </cell>
        </row>
        <row r="90">
          <cell r="A90">
            <v>1658</v>
          </cell>
        </row>
        <row r="91">
          <cell r="A91">
            <v>1662</v>
          </cell>
        </row>
        <row r="92">
          <cell r="A92">
            <v>1663</v>
          </cell>
        </row>
        <row r="93">
          <cell r="A93">
            <v>1666</v>
          </cell>
        </row>
        <row r="94">
          <cell r="A94">
            <v>1667</v>
          </cell>
        </row>
        <row r="95">
          <cell r="A95">
            <v>1674</v>
          </cell>
        </row>
        <row r="96">
          <cell r="A96">
            <v>1684</v>
          </cell>
        </row>
        <row r="97">
          <cell r="A97">
            <v>1693</v>
          </cell>
        </row>
        <row r="98">
          <cell r="A98">
            <v>1701</v>
          </cell>
        </row>
        <row r="99">
          <cell r="A99">
            <v>1703</v>
          </cell>
        </row>
        <row r="100">
          <cell r="A100">
            <v>1738</v>
          </cell>
        </row>
        <row r="101">
          <cell r="A101">
            <v>1741</v>
          </cell>
        </row>
        <row r="102">
          <cell r="A102">
            <v>1747</v>
          </cell>
        </row>
        <row r="103">
          <cell r="A103">
            <v>1750</v>
          </cell>
        </row>
        <row r="104">
          <cell r="A104">
            <v>1760</v>
          </cell>
        </row>
        <row r="105">
          <cell r="A105">
            <v>1769</v>
          </cell>
        </row>
        <row r="106">
          <cell r="A106">
            <v>1770</v>
          </cell>
        </row>
        <row r="107">
          <cell r="A107" t="str">
            <v>1770'</v>
          </cell>
        </row>
        <row r="108">
          <cell r="A108">
            <v>1784</v>
          </cell>
        </row>
        <row r="109">
          <cell r="A109" t="str">
            <v>1784'</v>
          </cell>
        </row>
        <row r="110">
          <cell r="A110">
            <v>1785</v>
          </cell>
        </row>
        <row r="111">
          <cell r="A111">
            <v>1786</v>
          </cell>
        </row>
        <row r="112">
          <cell r="A112">
            <v>1787</v>
          </cell>
        </row>
        <row r="113">
          <cell r="A113">
            <v>1790</v>
          </cell>
        </row>
        <row r="114">
          <cell r="A114">
            <v>1803</v>
          </cell>
        </row>
        <row r="115">
          <cell r="A115">
            <v>1807</v>
          </cell>
        </row>
        <row r="116">
          <cell r="A116">
            <v>1819</v>
          </cell>
        </row>
        <row r="117">
          <cell r="A117">
            <v>1823</v>
          </cell>
        </row>
        <row r="118">
          <cell r="A118">
            <v>1824</v>
          </cell>
        </row>
        <row r="119">
          <cell r="A119">
            <v>1837</v>
          </cell>
        </row>
        <row r="120">
          <cell r="A120">
            <v>1838</v>
          </cell>
        </row>
        <row r="121">
          <cell r="A121">
            <v>1841</v>
          </cell>
        </row>
        <row r="122">
          <cell r="A122">
            <v>1842</v>
          </cell>
        </row>
        <row r="123">
          <cell r="A123">
            <v>1843</v>
          </cell>
        </row>
        <row r="124">
          <cell r="A124">
            <v>1846</v>
          </cell>
        </row>
        <row r="125">
          <cell r="A125">
            <v>1851</v>
          </cell>
        </row>
        <row r="126">
          <cell r="A126">
            <v>1872</v>
          </cell>
        </row>
        <row r="127">
          <cell r="A127">
            <v>1873</v>
          </cell>
        </row>
        <row r="128">
          <cell r="A128">
            <v>1874</v>
          </cell>
        </row>
        <row r="129">
          <cell r="A129">
            <v>1875</v>
          </cell>
        </row>
        <row r="130">
          <cell r="A130">
            <v>1876</v>
          </cell>
        </row>
        <row r="131">
          <cell r="A131">
            <v>1877</v>
          </cell>
        </row>
        <row r="132">
          <cell r="A132">
            <v>1883</v>
          </cell>
        </row>
        <row r="133">
          <cell r="A133">
            <v>1885</v>
          </cell>
        </row>
        <row r="134">
          <cell r="A134">
            <v>1886</v>
          </cell>
        </row>
        <row r="135">
          <cell r="A135">
            <v>1888</v>
          </cell>
        </row>
        <row r="136">
          <cell r="A136">
            <v>1894</v>
          </cell>
        </row>
        <row r="137">
          <cell r="A137">
            <v>1895</v>
          </cell>
        </row>
        <row r="138">
          <cell r="A138">
            <v>1896</v>
          </cell>
        </row>
        <row r="139">
          <cell r="A139">
            <v>1897</v>
          </cell>
        </row>
        <row r="140">
          <cell r="A140">
            <v>1898</v>
          </cell>
        </row>
        <row r="141">
          <cell r="A141">
            <v>1901</v>
          </cell>
        </row>
        <row r="142">
          <cell r="A142">
            <v>1908</v>
          </cell>
        </row>
        <row r="143">
          <cell r="A143">
            <v>1910</v>
          </cell>
        </row>
        <row r="144">
          <cell r="A144">
            <v>1911</v>
          </cell>
        </row>
        <row r="145">
          <cell r="A145">
            <v>1917</v>
          </cell>
        </row>
        <row r="146">
          <cell r="A146">
            <v>1918</v>
          </cell>
        </row>
        <row r="147">
          <cell r="A147">
            <v>1919</v>
          </cell>
        </row>
        <row r="148">
          <cell r="A148">
            <v>1914</v>
          </cell>
        </row>
        <row r="149">
          <cell r="A149">
            <v>1921</v>
          </cell>
        </row>
        <row r="150">
          <cell r="A150">
            <v>1922</v>
          </cell>
        </row>
        <row r="151">
          <cell r="A151">
            <v>2001</v>
          </cell>
        </row>
        <row r="152">
          <cell r="A152">
            <v>2002</v>
          </cell>
        </row>
        <row r="153">
          <cell r="A153">
            <v>2003</v>
          </cell>
        </row>
        <row r="154">
          <cell r="A154">
            <v>2004</v>
          </cell>
        </row>
        <row r="155">
          <cell r="A155">
            <v>2005</v>
          </cell>
        </row>
        <row r="156">
          <cell r="A156">
            <v>2006</v>
          </cell>
        </row>
        <row r="157">
          <cell r="A157">
            <v>2007</v>
          </cell>
        </row>
        <row r="158">
          <cell r="A158">
            <v>2008</v>
          </cell>
        </row>
        <row r="159">
          <cell r="A159">
            <v>2009</v>
          </cell>
        </row>
        <row r="160">
          <cell r="A160">
            <v>2010</v>
          </cell>
        </row>
        <row r="161">
          <cell r="A161">
            <v>2011</v>
          </cell>
        </row>
        <row r="162">
          <cell r="A162">
            <v>2013</v>
          </cell>
        </row>
        <row r="163">
          <cell r="A163">
            <v>2014</v>
          </cell>
        </row>
        <row r="164">
          <cell r="A164">
            <v>2015</v>
          </cell>
        </row>
        <row r="165">
          <cell r="A165">
            <v>2016</v>
          </cell>
        </row>
        <row r="166">
          <cell r="A166">
            <v>2017</v>
          </cell>
        </row>
        <row r="167">
          <cell r="A167">
            <v>2018</v>
          </cell>
        </row>
        <row r="168">
          <cell r="A168">
            <v>2019</v>
          </cell>
        </row>
        <row r="169">
          <cell r="A169">
            <v>2020</v>
          </cell>
        </row>
        <row r="170">
          <cell r="A170">
            <v>2021</v>
          </cell>
        </row>
        <row r="171">
          <cell r="A171">
            <v>2022</v>
          </cell>
        </row>
        <row r="172">
          <cell r="A172">
            <v>2023</v>
          </cell>
        </row>
        <row r="173">
          <cell r="A173">
            <v>15669</v>
          </cell>
        </row>
        <row r="174">
          <cell r="A174">
            <v>15670</v>
          </cell>
        </row>
        <row r="175">
          <cell r="A175">
            <v>16381</v>
          </cell>
        </row>
        <row r="176">
          <cell r="A176">
            <v>18068</v>
          </cell>
        </row>
        <row r="177">
          <cell r="A177">
            <v>18069</v>
          </cell>
        </row>
        <row r="216">
          <cell r="A216">
            <v>1438</v>
          </cell>
        </row>
      </sheetData>
      <sheetData sheetId="1" refreshError="1">
        <row r="1">
          <cell r="A1" t="str">
            <v>機種</v>
          </cell>
        </row>
        <row r="2">
          <cell r="A2" t="str">
            <v>Ｆ・Ｗ5Ｍ51</v>
          </cell>
        </row>
        <row r="3">
          <cell r="A3" t="str">
            <v>Ｆ１Ｃ１Ａ</v>
          </cell>
        </row>
        <row r="4">
          <cell r="A4" t="str">
            <v>Ｆ３Ａ２１－２</v>
          </cell>
        </row>
        <row r="5">
          <cell r="A5" t="str">
            <v>Ｆ４Ａ１</v>
          </cell>
        </row>
        <row r="6">
          <cell r="A6" t="str">
            <v>Ｆ４Ａ２１</v>
          </cell>
        </row>
        <row r="7">
          <cell r="A7" t="str">
            <v>Ｆ４Ａ２１－２</v>
          </cell>
        </row>
        <row r="8">
          <cell r="A8" t="str">
            <v>Ｆ４Ａ２２</v>
          </cell>
        </row>
        <row r="9">
          <cell r="A9" t="str">
            <v>Ｆ４Ａ２３</v>
          </cell>
        </row>
        <row r="10">
          <cell r="A10" t="str">
            <v>Ｆ４Ａ３３</v>
          </cell>
        </row>
        <row r="11">
          <cell r="A11" t="str">
            <v>Ｆ４Ａ４２</v>
          </cell>
        </row>
        <row r="12">
          <cell r="A12" t="str">
            <v>Ｆ４Ａ５１</v>
          </cell>
        </row>
        <row r="13">
          <cell r="A13" t="str">
            <v>Ｆ５Ａ４２</v>
          </cell>
        </row>
        <row r="14">
          <cell r="A14" t="str">
            <v>Ｆ５Ａ５１</v>
          </cell>
        </row>
        <row r="15">
          <cell r="A15" t="str">
            <v>Ｆ５Ｍ２１</v>
          </cell>
        </row>
        <row r="16">
          <cell r="A16" t="str">
            <v>Ｆ５Ｍ２２</v>
          </cell>
        </row>
        <row r="17">
          <cell r="A17" t="str">
            <v>Ｆ５Ｍ４１</v>
          </cell>
        </row>
        <row r="18">
          <cell r="A18" t="str">
            <v>Ｆ５Ｍ４２</v>
          </cell>
        </row>
        <row r="19">
          <cell r="A19" t="str">
            <v>Ｆ５Ｍ５１</v>
          </cell>
        </row>
        <row r="20">
          <cell r="A20" t="str">
            <v>Ｒ５Ｍ２１</v>
          </cell>
        </row>
        <row r="21">
          <cell r="A21" t="str">
            <v>Ｗ４Ａ４２</v>
          </cell>
        </row>
        <row r="22">
          <cell r="A22" t="str">
            <v>Ｗ４Ａ５１</v>
          </cell>
        </row>
        <row r="23">
          <cell r="A23" t="str">
            <v>Ｗ５Ａ５１</v>
          </cell>
        </row>
        <row r="24">
          <cell r="A24" t="str">
            <v>Ｗ５Ｍ３３Ｐ</v>
          </cell>
        </row>
        <row r="25">
          <cell r="A25" t="str">
            <v>Ｗ５Ｍ４２</v>
          </cell>
        </row>
        <row r="26">
          <cell r="A26" t="str">
            <v>Ｗ５Ｍ５１</v>
          </cell>
        </row>
        <row r="27">
          <cell r="A27" t="str">
            <v>Ｆ４Ａ２２－２</v>
          </cell>
        </row>
        <row r="28">
          <cell r="A28" t="str">
            <v>Ｖ５Ｍ２１</v>
          </cell>
        </row>
        <row r="29">
          <cell r="A29" t="str">
            <v>Ｗ４Ａ３１</v>
          </cell>
        </row>
        <row r="30">
          <cell r="A30" t="str">
            <v>Ｗ４Ａ３２－３</v>
          </cell>
        </row>
        <row r="31">
          <cell r="A31" t="str">
            <v>Ｗ５Ｍ３３</v>
          </cell>
        </row>
        <row r="32">
          <cell r="A32" t="str">
            <v>Ｗ５Ｍ５３</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1E課題審議票DR#2"/>
      <sheetName val="X11E課題審議票DR＃1"/>
      <sheetName val="X11E_CFD解析風速)"/>
      <sheetName val="4-0-1.ﾕﾆｯﾄ熱伝達特性一覧"/>
      <sheetName val="4-0-2.ﾕﾆｯﾄ雰囲気温度算出 (X11C実測ﾍﾞｰｽ)"/>
      <sheetName val="風速比較All+11E実測相当"/>
      <sheetName val="再発予防データ登録リスト兼チェックリスト　 その他"/>
      <sheetName val="□N "/>
      <sheetName val="4-0.X11E_CFD解析風速)"/>
      <sheetName val="車両諸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GRQC"/>
      <sheetName val="対策情報"/>
    </sheetNames>
    <sheetDataSet>
      <sheetData sheetId="0"/>
      <sheetData sheetId="1">
        <row r="3">
          <cell r="B3" t="str">
            <v>RQCD2</v>
          </cell>
          <cell r="C3" t="str">
            <v>TAI</v>
          </cell>
          <cell r="D3" t="str">
            <v>BUSYO1</v>
          </cell>
          <cell r="E3" t="str">
            <v>BUSYO2</v>
          </cell>
          <cell r="F3" t="str">
            <v>DATE</v>
          </cell>
        </row>
        <row r="4">
          <cell r="B4" t="str">
            <v>AYMB35L359</v>
          </cell>
          <cell r="C4" t="str">
            <v>#2ﾗｲﾝ ｶｼﾒ圧低減 01E719976</v>
          </cell>
          <cell r="D4" t="str">
            <v>S61</v>
          </cell>
          <cell r="E4" t="str">
            <v/>
          </cell>
          <cell r="F4" t="str">
            <v>20010821</v>
          </cell>
        </row>
        <row r="5">
          <cell r="B5" t="str">
            <v>AYMF78X009</v>
          </cell>
          <cell r="C5" t="str">
            <v>#4金型表面駄肉修正 02K305131　01E309794</v>
          </cell>
          <cell r="D5" t="str">
            <v>S30</v>
          </cell>
          <cell r="E5" t="str">
            <v/>
          </cell>
          <cell r="F5" t="str">
            <v>20020308</v>
          </cell>
        </row>
        <row r="6">
          <cell r="B6" t="str">
            <v>AYMB64F347</v>
          </cell>
          <cell r="C6" t="str">
            <v>1st に押込み治具設置 00K802250</v>
          </cell>
          <cell r="D6" t="str">
            <v>S61</v>
          </cell>
          <cell r="E6" t="str">
            <v/>
          </cell>
          <cell r="F6" t="str">
            <v>20001130</v>
          </cell>
        </row>
        <row r="7">
          <cell r="B7" t="str">
            <v>AYME90A327</v>
          </cell>
          <cell r="C7" t="str">
            <v>?ﾃﾝｼｮﾝSPC管理 99.8.30</v>
          </cell>
          <cell r="D7" t="str">
            <v/>
          </cell>
          <cell r="E7" t="str">
            <v>BOSCH</v>
          </cell>
          <cell r="F7" t="str">
            <v>19990924</v>
          </cell>
        </row>
        <row r="8">
          <cell r="B8" t="str">
            <v>AYMB31H359</v>
          </cell>
          <cell r="C8" t="str">
            <v>2度ｶｼﾒ禁止 回路変更</v>
          </cell>
          <cell r="D8" t="str">
            <v>S61</v>
          </cell>
          <cell r="E8" t="str">
            <v/>
          </cell>
          <cell r="F8" t="str">
            <v>20020530</v>
          </cell>
        </row>
        <row r="9">
          <cell r="B9" t="str">
            <v>AYMA00Aｳ09</v>
          </cell>
          <cell r="C9" t="str">
            <v>ATCU2-3変速時油圧UP</v>
          </cell>
          <cell r="D9" t="str">
            <v>設計</v>
          </cell>
          <cell r="E9" t="str">
            <v/>
          </cell>
          <cell r="F9" t="str">
            <v>20020530</v>
          </cell>
        </row>
        <row r="10">
          <cell r="B10" t="str">
            <v>AYMB15ﾉ084</v>
          </cell>
          <cell r="C10" t="str">
            <v>BRGﾘﾃｰﾅｰ欠け片UVC対策依頼　検査速報NO75</v>
          </cell>
          <cell r="D10" t="str">
            <v/>
          </cell>
          <cell r="E10" t="str">
            <v/>
          </cell>
          <cell r="F10" t="str">
            <v/>
          </cell>
        </row>
        <row r="11">
          <cell r="B11" t="str">
            <v>AYMK46C530</v>
          </cell>
          <cell r="C11" t="str">
            <v>BRGﾘﾃｰﾅｰ夾雑対策推進</v>
          </cell>
          <cell r="D11" t="str">
            <v>S60</v>
          </cell>
          <cell r="E11" t="str">
            <v/>
          </cell>
          <cell r="F11" t="str">
            <v>20020523</v>
          </cell>
        </row>
        <row r="12">
          <cell r="B12" t="str">
            <v>AYMK84A159</v>
          </cell>
          <cell r="C12" t="str">
            <v>C/V P/REG穴の欠けｶｴﾘ残り目視ﾁｪｯｸ追加 低圧洗浄ﾉｽﾞﾙ詰まり対策 02K706299　02E709847</v>
          </cell>
          <cell r="D12" t="str">
            <v>S62</v>
          </cell>
          <cell r="E12" t="str">
            <v/>
          </cell>
          <cell r="F12" t="str">
            <v>20020730</v>
          </cell>
        </row>
        <row r="13">
          <cell r="B13" t="str">
            <v>AYMF84A010</v>
          </cell>
          <cell r="C13" t="str">
            <v>C/V P/REG穴の欠けｶｴﾘ残り目視ﾁｪｯｸ追加 低圧洗浄ﾉｽﾞﾙ詰まり対策 02K706299　02E709847</v>
          </cell>
          <cell r="D13" t="str">
            <v>S62</v>
          </cell>
          <cell r="E13" t="str">
            <v/>
          </cell>
          <cell r="F13" t="str">
            <v>20020730</v>
          </cell>
        </row>
        <row r="14">
          <cell r="B14" t="str">
            <v>AYMB77ﾉ452</v>
          </cell>
          <cell r="C14" t="str">
            <v>C/Vﾘﾍﾟｱ台帳管理 ﾘﾍﾟｱでC/VをﾊﾞﾗさないASSY交換 01K214531</v>
          </cell>
          <cell r="D14" t="str">
            <v>S61</v>
          </cell>
          <cell r="E14" t="str">
            <v/>
          </cell>
          <cell r="F14" t="str">
            <v>20010227</v>
          </cell>
        </row>
        <row r="15">
          <cell r="B15" t="str">
            <v>AYMC42A349</v>
          </cell>
          <cell r="C15" t="str">
            <v>DC歯元上り F/Fのﾄﾞﾚｽｷﾞﾔ寸法管理強化、測定子定期交換 01K715314　01E727970</v>
          </cell>
          <cell r="D15" t="str">
            <v>S62</v>
          </cell>
          <cell r="E15" t="str">
            <v/>
          </cell>
          <cell r="F15" t="str">
            <v>20010725</v>
          </cell>
        </row>
        <row r="16">
          <cell r="B16" t="str">
            <v>AYMC31B477</v>
          </cell>
          <cell r="C16" t="str">
            <v>EBMﾁｮｺ停時 溶接ｽﾀｰﾄする 00K603797　00E606443</v>
          </cell>
          <cell r="D16" t="str">
            <v>S62</v>
          </cell>
          <cell r="E16" t="str">
            <v/>
          </cell>
          <cell r="F16" t="str">
            <v>20000623</v>
          </cell>
        </row>
        <row r="17">
          <cell r="B17" t="str">
            <v>AYMA00Aｲ33</v>
          </cell>
          <cell r="C17" t="str">
            <v>F/F加工条件変更、H/F砥石軸ﾓｰﾀｰ交換</v>
          </cell>
          <cell r="D17" t="str">
            <v>S62</v>
          </cell>
          <cell r="E17" t="str">
            <v/>
          </cell>
          <cell r="F17" t="str">
            <v>20011230</v>
          </cell>
        </row>
        <row r="18">
          <cell r="B18" t="str">
            <v>AYMR71B084</v>
          </cell>
          <cell r="C18" t="str">
            <v>Fe片特定出来ず、両面ﾃｰﾌﾟによる手の清掃実施</v>
          </cell>
          <cell r="D18" t="str">
            <v>S61</v>
          </cell>
          <cell r="E18" t="str">
            <v/>
          </cell>
          <cell r="F18" t="str">
            <v>20020622</v>
          </cell>
        </row>
        <row r="19">
          <cell r="B19" t="str">
            <v>AYMB55B183</v>
          </cell>
          <cell r="C19" t="str">
            <v>FP装置改善 00E520383</v>
          </cell>
          <cell r="D19" t="str">
            <v>S61</v>
          </cell>
          <cell r="E19" t="str">
            <v/>
          </cell>
          <cell r="F19" t="str">
            <v>20000630</v>
          </cell>
        </row>
        <row r="20">
          <cell r="B20" t="str">
            <v>AYMK78ﾋ022</v>
          </cell>
          <cell r="C20" t="str">
            <v>FWDﾄﾞﾗﾑｽﾅｯﾌﾟﾘﾝｸﾞ溝切り粉洗浄機ﾉｽﾞﾙ改善他 00E808137</v>
          </cell>
          <cell r="D20" t="str">
            <v>S62</v>
          </cell>
          <cell r="E20" t="str">
            <v/>
          </cell>
          <cell r="F20" t="str">
            <v>20000908</v>
          </cell>
        </row>
        <row r="21">
          <cell r="B21" t="str">
            <v>AYMA14A616</v>
          </cell>
          <cell r="C21" t="str">
            <v>H/Cﾄﾞﾗｲﾌﾞﾌﾟﾚｰﾄ3枚化 00 EY17745</v>
          </cell>
          <cell r="D21" t="str">
            <v>設計</v>
          </cell>
          <cell r="E21" t="str">
            <v/>
          </cell>
          <cell r="F21" t="str">
            <v>20001123</v>
          </cell>
        </row>
        <row r="22">
          <cell r="B22" t="str">
            <v>AYMC00Aｲ01</v>
          </cell>
          <cell r="C22" t="str">
            <v>ID/GOBD(-) SHVｶｯﾀｰ交換時寸法出し品混入　仮置き禁止　その場で廃却 02K609281　02E616560</v>
          </cell>
          <cell r="D22" t="str">
            <v>S62</v>
          </cell>
          <cell r="E22" t="str">
            <v/>
          </cell>
          <cell r="F22" t="str">
            <v>20020614</v>
          </cell>
        </row>
        <row r="23">
          <cell r="B23" t="str">
            <v>AYMD06ｳ266</v>
          </cell>
          <cell r="C23" t="str">
            <v>K12車 R形状変更R9→R39 02K514782</v>
          </cell>
          <cell r="D23" t="str">
            <v>S62</v>
          </cell>
          <cell r="E23" t="str">
            <v/>
          </cell>
          <cell r="F23" t="str">
            <v>20020523</v>
          </cell>
        </row>
        <row r="24">
          <cell r="B24" t="str">
            <v>AYMA41B402</v>
          </cell>
          <cell r="C24" t="str">
            <v>KOYO製BRG採用</v>
          </cell>
          <cell r="D24" t="str">
            <v>設計</v>
          </cell>
          <cell r="E24" t="str">
            <v/>
          </cell>
          <cell r="F24" t="str">
            <v>20011230</v>
          </cell>
        </row>
        <row r="25">
          <cell r="B25" t="str">
            <v>AYMK79ｼ253</v>
          </cell>
          <cell r="C25" t="str">
            <v>L6穴ﾗﾝﾄﾞ部に打痕Φ0.4円柱特定出来ず</v>
          </cell>
          <cell r="D25" t="str">
            <v>S60</v>
          </cell>
          <cell r="E25" t="str">
            <v/>
          </cell>
          <cell r="F25" t="str">
            <v/>
          </cell>
        </row>
        <row r="26">
          <cell r="B26" t="str">
            <v>AYMK78X022</v>
          </cell>
          <cell r="C26" t="str">
            <v>O/Pｶﾊﾞｰ盲ﾌﾟﾗｸﾞ混入　部品置き場所変更 01E815973</v>
          </cell>
          <cell r="D26" t="str">
            <v>S61</v>
          </cell>
          <cell r="E26" t="str">
            <v/>
          </cell>
          <cell r="F26" t="str">
            <v>20010823</v>
          </cell>
        </row>
        <row r="27">
          <cell r="B27" t="str">
            <v>AYMC41A233</v>
          </cell>
          <cell r="C27" t="str">
            <v>OBD(-)品取り代不足　砥石軸負荷(-)で設備異常となる様改造 01KZ09878　01EZ18423</v>
          </cell>
          <cell r="D27" t="str">
            <v>S61</v>
          </cell>
          <cell r="E27" t="str">
            <v/>
          </cell>
          <cell r="F27" t="str">
            <v>20011221</v>
          </cell>
        </row>
        <row r="28">
          <cell r="B28" t="str">
            <v>AYMR11ｸ531</v>
          </cell>
          <cell r="C28" t="str">
            <v>OPｶﾊﾞｰ盲ﾌﾟﾗｸﾞ混入　落下時処理方法指導 01E212930</v>
          </cell>
          <cell r="D28" t="str">
            <v>S61</v>
          </cell>
          <cell r="E28" t="str">
            <v/>
          </cell>
          <cell r="F28" t="str">
            <v>20010212</v>
          </cell>
        </row>
        <row r="29">
          <cell r="B29" t="str">
            <v>AYMB83S142</v>
          </cell>
          <cell r="C29" t="str">
            <v>P800油塗布 00E629507</v>
          </cell>
          <cell r="D29" t="str">
            <v>S61</v>
          </cell>
          <cell r="E29" t="str">
            <v/>
          </cell>
          <cell r="F29" t="str">
            <v>20000307</v>
          </cell>
        </row>
        <row r="30">
          <cell r="B30" t="str">
            <v>AYMD07D084</v>
          </cell>
          <cell r="C30" t="str">
            <v>PDCﾏｼﾝ立上げ時の捨て打ち基準再徹底_x0000_</v>
          </cell>
          <cell r="D30" t="str">
            <v>S61</v>
          </cell>
          <cell r="E30" t="str">
            <v/>
          </cell>
          <cell r="F30" t="str">
            <v>19991124</v>
          </cell>
        </row>
        <row r="31">
          <cell r="B31" t="str">
            <v>AYMC14Z502</v>
          </cell>
          <cell r="C31" t="str">
            <v>S31→S60設備移管　精度出し品混入</v>
          </cell>
          <cell r="D31" t="str">
            <v>S31</v>
          </cell>
          <cell r="E31" t="str">
            <v/>
          </cell>
          <cell r="F31" t="str">
            <v>20010101</v>
          </cell>
        </row>
        <row r="32">
          <cell r="B32" t="str">
            <v>AYMB79ﾅ280</v>
          </cell>
          <cell r="C32" t="str">
            <v>SPRたわみ方向外荷重による疲労破損　原因不明</v>
          </cell>
          <cell r="D32" t="str">
            <v>S60</v>
          </cell>
          <cell r="E32" t="str">
            <v/>
          </cell>
          <cell r="F32" t="str">
            <v/>
          </cell>
        </row>
        <row r="33">
          <cell r="B33" t="str">
            <v>AYMA77E280</v>
          </cell>
          <cell r="C33" t="str">
            <v>SPR材質変更　ｼｮｯﾄﾋﾟｰﾆﾝｸﾞ追加</v>
          </cell>
          <cell r="D33" t="str">
            <v>設計</v>
          </cell>
          <cell r="E33" t="str">
            <v/>
          </cell>
          <cell r="F33" t="str">
            <v>19970101</v>
          </cell>
        </row>
        <row r="34">
          <cell r="B34" t="str">
            <v>AYMK79ﾏ161</v>
          </cell>
          <cell r="C34" t="str">
            <v>S-Rﾋﾟｽﾄﾝ欠け片混入　 干渉防止ﾒｰｶｰ荷姿変更他 02E515498</v>
          </cell>
          <cell r="D34" t="str">
            <v>S61</v>
          </cell>
          <cell r="E34" t="str">
            <v/>
          </cell>
          <cell r="F34" t="str">
            <v>20020517</v>
          </cell>
        </row>
        <row r="35">
          <cell r="B35" t="str">
            <v>AYMB79H036</v>
          </cell>
          <cell r="C35" t="str">
            <v>SR又はNDｱｷｭｰﾑOﾘﾝｸﾞと推定</v>
          </cell>
          <cell r="D35" t="str">
            <v>S60</v>
          </cell>
          <cell r="E35" t="str">
            <v/>
          </cell>
          <cell r="F35" t="str">
            <v/>
          </cell>
        </row>
        <row r="36">
          <cell r="B36" t="str">
            <v>AYMLD8A410</v>
          </cell>
          <cell r="C36" t="str">
            <v>V10 Z10 ﾏﾆｭｱﾙP吸い込み対策</v>
          </cell>
          <cell r="D36" t="str">
            <v>設計</v>
          </cell>
          <cell r="E36" t="str">
            <v/>
          </cell>
          <cell r="F36" t="str">
            <v>20001201</v>
          </cell>
        </row>
        <row r="37">
          <cell r="B37" t="str">
            <v>AYMA74A264</v>
          </cell>
          <cell r="C37" t="str">
            <v>V10 Z10 ﾏﾆｭｱﾙP吸い込み対策</v>
          </cell>
          <cell r="D37" t="str">
            <v>設計</v>
          </cell>
          <cell r="E37" t="str">
            <v/>
          </cell>
          <cell r="F37" t="str">
            <v>20001201</v>
          </cell>
        </row>
        <row r="38">
          <cell r="B38" t="str">
            <v>AYMD07ｵ084</v>
          </cell>
          <cell r="C38" t="str">
            <v>Φ12奥側加工でﾌﾞｯｼｭがﾜｰｸに干渉穴位置ずれした　金型修正、楕円ﾁｪｯｸ他 99EZ08647</v>
          </cell>
          <cell r="D38" t="str">
            <v>S61</v>
          </cell>
          <cell r="E38" t="str">
            <v/>
          </cell>
          <cell r="F38" t="str">
            <v>19991215</v>
          </cell>
        </row>
        <row r="39">
          <cell r="B39" t="str">
            <v>AYMB77ﾔ280</v>
          </cell>
          <cell r="C39" t="str">
            <v>ｱｷｭｰﾑﾊﾞﾙﾌﾞ 組付け方法改訂 01K609092</v>
          </cell>
          <cell r="D39" t="str">
            <v>S61</v>
          </cell>
          <cell r="E39" t="str">
            <v/>
          </cell>
          <cell r="F39" t="str">
            <v>20010619</v>
          </cell>
        </row>
        <row r="40">
          <cell r="B40" t="str">
            <v>AYMD03ﾐ139</v>
          </cell>
          <cell r="C40" t="str">
            <v>ｵﾌﾗｲﾝﾎﾞﾙﾄ混入　ﾎﾞﾙﾄ置き場所変更</v>
          </cell>
          <cell r="D40" t="str">
            <v/>
          </cell>
          <cell r="E40" t="str">
            <v/>
          </cell>
          <cell r="F40" t="str">
            <v>19990612</v>
          </cell>
        </row>
        <row r="41">
          <cell r="B41" t="str">
            <v>AYMC05D044</v>
          </cell>
          <cell r="C41" t="str">
            <v>ｶﾞｲﾄﾞﾚｰﾙ先端樹脂ｶﾊﾞｰ設置　ｴｯｼﾞ部除去他 99KX11007　99EX10247</v>
          </cell>
          <cell r="D41" t="str">
            <v>S61</v>
          </cell>
          <cell r="E41" t="str">
            <v/>
          </cell>
          <cell r="F41" t="str">
            <v>19991021</v>
          </cell>
        </row>
        <row r="42">
          <cell r="B42" t="str">
            <v>AYMB67P560</v>
          </cell>
          <cell r="C42" t="str">
            <v>ｷｬｯﾌﾟ取付&amp;外観確認工程での作業指導 00E800001</v>
          </cell>
          <cell r="D42" t="str">
            <v>S61</v>
          </cell>
          <cell r="E42" t="str">
            <v/>
          </cell>
          <cell r="F42" t="str">
            <v>20000730</v>
          </cell>
        </row>
        <row r="43">
          <cell r="B43" t="str">
            <v>AYMB11R183</v>
          </cell>
          <cell r="C43" t="str">
            <v>ｸﾞﾘｽ塗布不足 塗布方法変更</v>
          </cell>
          <cell r="D43" t="str">
            <v>S61</v>
          </cell>
          <cell r="E43" t="str">
            <v/>
          </cell>
          <cell r="F43" t="str">
            <v>20011009</v>
          </cell>
        </row>
        <row r="44">
          <cell r="B44" t="str">
            <v>AYMB14R347</v>
          </cell>
          <cell r="C44" t="str">
            <v>ｺﾝﾀﾐによるｽﾅｯﾌﾟﾘﾝｸﾞ浮き　工程飛ばし防止作業指導 01K301580　01E302571</v>
          </cell>
          <cell r="D44" t="str">
            <v>S62</v>
          </cell>
          <cell r="E44" t="str">
            <v/>
          </cell>
          <cell r="F44" t="str">
            <v>20010305</v>
          </cell>
        </row>
        <row r="45">
          <cell r="B45" t="str">
            <v>AYMR79ｿ044</v>
          </cell>
          <cell r="C45" t="str">
            <v>ｺﾝﾀﾐ現品無く調査不可</v>
          </cell>
          <cell r="D45" t="str">
            <v>S60</v>
          </cell>
          <cell r="E45" t="str">
            <v/>
          </cell>
          <cell r="F45" t="str">
            <v/>
          </cell>
        </row>
        <row r="46">
          <cell r="B46" t="str">
            <v>AYMC12ｱ052</v>
          </cell>
          <cell r="C46" t="str">
            <v>ｻｲｼﾞﾝｸﾞ作動不良砥石ﾀﾞﾚ発生時払い出し禁止　回路変更 01K908145　01E914890</v>
          </cell>
          <cell r="D46" t="str">
            <v>S62</v>
          </cell>
          <cell r="E46" t="str">
            <v/>
          </cell>
          <cell r="F46" t="str">
            <v>20010917</v>
          </cell>
        </row>
        <row r="47">
          <cell r="B47" t="str">
            <v>AYMR03ﾉ084</v>
          </cell>
          <cell r="C47" t="str">
            <v>ｼｰﾙ剤塗布切れ ｶｰﾄﾘｯｼﾞ交換時注意ﾗﾝﾌﾟ点灯 作業指導 02E500167</v>
          </cell>
          <cell r="D47" t="str">
            <v>S61</v>
          </cell>
          <cell r="E47" t="str">
            <v/>
          </cell>
          <cell r="F47" t="str">
            <v>20020505</v>
          </cell>
        </row>
        <row r="48">
          <cell r="B48" t="str">
            <v>AYMMC1A335</v>
          </cell>
          <cell r="C48" t="str">
            <v>ｽﾀｯﾄﾞﾎﾞﾙﾄにｼｰﾙ剤塗布</v>
          </cell>
          <cell r="D48" t="str">
            <v/>
          </cell>
          <cell r="E48" t="str">
            <v>P30</v>
          </cell>
          <cell r="F48" t="str">
            <v>20010630</v>
          </cell>
        </row>
        <row r="49">
          <cell r="B49" t="str">
            <v>AYMB02A329</v>
          </cell>
          <cell r="C49" t="str">
            <v>ｽﾃﾝﾚｽﾅｯﾄ混入 ﾗｲﾝ未使用ﾅｯﾄ</v>
          </cell>
          <cell r="D49" t="str">
            <v/>
          </cell>
          <cell r="E49" t="str">
            <v>客先</v>
          </cell>
          <cell r="F49" t="str">
            <v/>
          </cell>
        </row>
        <row r="50">
          <cell r="B50" t="str">
            <v>AYMB12D347</v>
          </cell>
          <cell r="C50" t="str">
            <v>ｽﾄﾛｰｸﾃｽﾄ未完量品 流出防止の為回路変更 02E313498</v>
          </cell>
          <cell r="D50" t="str">
            <v>S61</v>
          </cell>
          <cell r="E50" t="str">
            <v/>
          </cell>
          <cell r="F50" t="str">
            <v>20020312</v>
          </cell>
        </row>
        <row r="51">
          <cell r="B51" t="str">
            <v>AYMK79ﾏ025</v>
          </cell>
          <cell r="C51" t="str">
            <v>ｽﾅｯﾌﾟﾘﾝｸﾞ溝切り粉噛み込み 洗浄機ﾉｽﾞﾙ改善他 00E625646</v>
          </cell>
          <cell r="D51" t="str">
            <v>S62</v>
          </cell>
          <cell r="E51" t="str">
            <v/>
          </cell>
          <cell r="F51" t="str">
            <v>20000925</v>
          </cell>
        </row>
        <row r="52">
          <cell r="B52" t="str">
            <v>AYMD04ﾔ266</v>
          </cell>
          <cell r="C52" t="str">
            <v>ｽﾌﾟﾚｰﾛﾎﾞｯﾄﾎｰｽ修理　ﾎｰｽ破れ発見時の品質確認徹底 01K508532　01E514938</v>
          </cell>
          <cell r="D52" t="str">
            <v>S62</v>
          </cell>
          <cell r="E52" t="str">
            <v/>
          </cell>
          <cell r="F52" t="str">
            <v>20010519</v>
          </cell>
        </row>
        <row r="53">
          <cell r="B53" t="str">
            <v>AYMB68ｻ580</v>
          </cell>
          <cell r="C53" t="str">
            <v>ｿｹｯﾄ点検周期決め ｱｸﾘﾙｶﾊﾞｰ設置 01E03951</v>
          </cell>
          <cell r="D53" t="str">
            <v>S61</v>
          </cell>
          <cell r="E53" t="str">
            <v/>
          </cell>
          <cell r="F53" t="str">
            <v>20010111</v>
          </cell>
        </row>
        <row r="54">
          <cell r="B54" t="str">
            <v>AYMC01ｼ290</v>
          </cell>
          <cell r="C54" t="str">
            <v>ﾀｰﾆﾝｸﾞ外径寸法ﾏｲﾅｽ ﾀｲﾏｰ加工←ｻｲｼﾞﾝｸﾞ加工 00K508810</v>
          </cell>
          <cell r="D54" t="str">
            <v>S61</v>
          </cell>
          <cell r="E54" t="str">
            <v/>
          </cell>
          <cell r="F54" t="str">
            <v>20000522</v>
          </cell>
        </row>
        <row r="55">
          <cell r="B55" t="str">
            <v>AYMB01ﾆ359</v>
          </cell>
          <cell r="C55" t="str">
            <v>ﾀｰﾋﾞﾝ+ﾋﾟｽﾄﾝにｶﾊﾞｺﾝを上から被せる方式に変更</v>
          </cell>
          <cell r="D55" t="str">
            <v>S61</v>
          </cell>
          <cell r="E55" t="str">
            <v/>
          </cell>
          <cell r="F55" t="str">
            <v>20011126</v>
          </cell>
        </row>
        <row r="56">
          <cell r="B56" t="str">
            <v>AYMA00Aｴ01</v>
          </cell>
          <cell r="C56" t="str">
            <v>ﾊﾟｰｸｷﾞﾔ歯数減12Ｔ化</v>
          </cell>
          <cell r="D56" t="str">
            <v>設計</v>
          </cell>
          <cell r="E56" t="str">
            <v/>
          </cell>
          <cell r="F56" t="str">
            <v>20011203</v>
          </cell>
        </row>
        <row r="57">
          <cell r="B57" t="str">
            <v>AYMH90E126</v>
          </cell>
          <cell r="C57" t="str">
            <v>はさみのｴｯｼﾞによる削れ片　先の丸いはさみに変更 99E813550</v>
          </cell>
          <cell r="D57" t="str">
            <v>S61</v>
          </cell>
          <cell r="E57" t="str">
            <v/>
          </cell>
          <cell r="F57" t="str">
            <v>19990824</v>
          </cell>
        </row>
        <row r="58">
          <cell r="B58" t="str">
            <v>AYMD06A084</v>
          </cell>
          <cell r="C58" t="str">
            <v>ﾊﾞﾘ刺しによる湯境 外観ﾁｪｯｸ指導</v>
          </cell>
          <cell r="D58" t="str">
            <v>S62</v>
          </cell>
          <cell r="E58" t="str">
            <v/>
          </cell>
          <cell r="F58" t="str">
            <v>20011127</v>
          </cell>
        </row>
        <row r="59">
          <cell r="B59" t="str">
            <v>AYME96A327</v>
          </cell>
          <cell r="C59" t="str">
            <v>ﾊﾝﾀﾞ供給不良 識別ﾜｯﾍﾟﾝ 作業者分離00/12/20～ 01K100700</v>
          </cell>
          <cell r="D59" t="str">
            <v/>
          </cell>
          <cell r="E59" t="str">
            <v>日立</v>
          </cell>
          <cell r="F59" t="str">
            <v>20001220</v>
          </cell>
        </row>
        <row r="60">
          <cell r="B60" t="str">
            <v>AYMA24A486</v>
          </cell>
          <cell r="C60" t="str">
            <v>ﾊﾞﾝﾄﾞﾌｪｰｼﾝｸﾞ材変更</v>
          </cell>
          <cell r="D60" t="str">
            <v>設計</v>
          </cell>
          <cell r="E60" t="str">
            <v/>
          </cell>
          <cell r="F60" t="str">
            <v>19940401</v>
          </cell>
        </row>
        <row r="61">
          <cell r="B61" t="str">
            <v>AYMA68Y351</v>
          </cell>
          <cell r="C61" t="str">
            <v>ﾋﾟｰｸﾄﾙｸ制御Ｂ15、Ｎ14、Ｒ11､Y10　98/4～　P11、U14 97/9～　　　　</v>
          </cell>
          <cell r="D61" t="str">
            <v>設計</v>
          </cell>
          <cell r="E61" t="str">
            <v/>
          </cell>
          <cell r="F61" t="str">
            <v>19980430</v>
          </cell>
        </row>
        <row r="62">
          <cell r="B62" t="str">
            <v>AYMC15ｻ504</v>
          </cell>
          <cell r="C62" t="str">
            <v>ﾋﾞｰﾑ電流異常時の復帰手順の基準化 ﾋﾞｰﾑ電流異常時の不具合現品処置の基準化</v>
          </cell>
          <cell r="D62" t="str">
            <v>S32</v>
          </cell>
          <cell r="E62" t="str">
            <v/>
          </cell>
          <cell r="F62" t="str">
            <v>20000901</v>
          </cell>
        </row>
        <row r="63">
          <cell r="B63" t="str">
            <v>AYMB43A617</v>
          </cell>
          <cell r="C63" t="str">
            <v>ﾋﾞｯﾄ折れ時処理方法の再指導 01E727248</v>
          </cell>
          <cell r="D63" t="str">
            <v>S61</v>
          </cell>
          <cell r="E63" t="str">
            <v/>
          </cell>
          <cell r="F63" t="str">
            <v>20010725</v>
          </cell>
        </row>
        <row r="64">
          <cell r="B64" t="str">
            <v>AYMC70A304</v>
          </cell>
          <cell r="C64" t="str">
            <v>ﾋﾟﾆｵﾝｶｯﾀｰ取り付けﾎﾞﾙﾄ緩み防止</v>
          </cell>
          <cell r="D64" t="str">
            <v>S62</v>
          </cell>
          <cell r="E64" t="str">
            <v/>
          </cell>
          <cell r="F64" t="str">
            <v>20020722</v>
          </cell>
        </row>
        <row r="65">
          <cell r="B65" t="str">
            <v>AYME89A327</v>
          </cell>
          <cell r="C65" t="str">
            <v>ﾋｭｰｼﾞﾝｸﾞ条件変更 00K208681　00E212333</v>
          </cell>
          <cell r="D65" t="str">
            <v/>
          </cell>
          <cell r="E65" t="str">
            <v>ﾄｰｿｸ</v>
          </cell>
          <cell r="F65" t="str">
            <v>20000224</v>
          </cell>
        </row>
        <row r="66">
          <cell r="B66" t="str">
            <v>AYMC11ｽ183</v>
          </cell>
          <cell r="C66" t="str">
            <v>ﾌﾞｯｼｭ有無検知機設置 00K611090　00E619267</v>
          </cell>
          <cell r="D66" t="str">
            <v>S62</v>
          </cell>
          <cell r="E66" t="str">
            <v/>
          </cell>
          <cell r="F66" t="str">
            <v>20000617</v>
          </cell>
        </row>
        <row r="67">
          <cell r="B67" t="str">
            <v>AYMB90C142</v>
          </cell>
          <cell r="C67" t="str">
            <v>ﾌﾞﾗｲﾄｽﾄｯｸｵｲﾙ量管理 00K200511</v>
          </cell>
          <cell r="D67" t="str">
            <v>S61</v>
          </cell>
          <cell r="E67" t="str">
            <v/>
          </cell>
          <cell r="F67" t="str">
            <v>20000201</v>
          </cell>
        </row>
        <row r="68">
          <cell r="B68" t="str">
            <v>AYMB77ﾔ458</v>
          </cell>
          <cell r="C68" t="str">
            <v>ﾌﾟﾗｸﾞ組付け時SPR確認 01E109301</v>
          </cell>
          <cell r="D68" t="str">
            <v>S61</v>
          </cell>
          <cell r="E68" t="str">
            <v/>
          </cell>
          <cell r="F68" t="str">
            <v>20010115</v>
          </cell>
        </row>
        <row r="69">
          <cell r="B69" t="str">
            <v>AYME83A509</v>
          </cell>
          <cell r="C69" t="str">
            <v>ﾌﾟﾗﾝｼﾞｬｰ端面粗度 SPR荷重変更</v>
          </cell>
          <cell r="D69" t="str">
            <v/>
          </cell>
          <cell r="E69" t="str">
            <v>ﾄｰｿｸ</v>
          </cell>
          <cell r="F69" t="str">
            <v>20001001</v>
          </cell>
        </row>
        <row r="70">
          <cell r="B70" t="str">
            <v>AYMR07V051</v>
          </cell>
          <cell r="C70" t="str">
            <v>ﾎﾞﾙﾄ供給装置傾き修正、落下ﾎﾞﾙﾄ処理手順作成指導 00K502447</v>
          </cell>
          <cell r="D70" t="str">
            <v>S61</v>
          </cell>
          <cell r="E70" t="str">
            <v/>
          </cell>
          <cell r="F70" t="str">
            <v>20000510</v>
          </cell>
        </row>
        <row r="71">
          <cell r="B71" t="str">
            <v>AYMF90A010</v>
          </cell>
          <cell r="C71" t="str">
            <v>ﾒｰｶｰ変更BOSCH→ﾄｰｿｸ 01K102661　01E104982</v>
          </cell>
          <cell r="D71" t="str">
            <v>S62</v>
          </cell>
          <cell r="E71" t="str">
            <v/>
          </cell>
          <cell r="F71" t="str">
            <v>20010111</v>
          </cell>
        </row>
        <row r="72">
          <cell r="B72" t="str">
            <v>AYME90A319</v>
          </cell>
          <cell r="C72" t="str">
            <v>ﾒｰｶｰ変更BOSCH→ﾄｰｿｸ 01K102661　01E104982</v>
          </cell>
          <cell r="D72" t="str">
            <v/>
          </cell>
          <cell r="E72" t="str">
            <v>BOSCH</v>
          </cell>
          <cell r="F72" t="str">
            <v>20010111</v>
          </cell>
        </row>
        <row r="73">
          <cell r="B73" t="str">
            <v>AYMK90A023</v>
          </cell>
          <cell r="C73" t="str">
            <v>ﾒｰｶｰ変更BOSCH→ﾄｰｿｸ 01K102661　01E104982</v>
          </cell>
          <cell r="D73" t="str">
            <v>S62</v>
          </cell>
          <cell r="E73" t="str">
            <v/>
          </cell>
          <cell r="F73" t="str">
            <v>20010111</v>
          </cell>
        </row>
        <row r="74">
          <cell r="B74" t="str">
            <v>AYMB15U200</v>
          </cell>
          <cell r="C74" t="str">
            <v>ﾘｯﾌﾟｼｰﾙ置き場所変更、N-D,S-Rｱｷｭｰﾑ色変更01/7～ 01K313782</v>
          </cell>
          <cell r="D74" t="str">
            <v>S61</v>
          </cell>
          <cell r="E74" t="str">
            <v/>
          </cell>
          <cell r="F74" t="str">
            <v>20010328</v>
          </cell>
        </row>
        <row r="75">
          <cell r="B75" t="str">
            <v>AYMB55A618</v>
          </cell>
          <cell r="C75" t="str">
            <v>ﾘｯﾌﾟｼｰﾙ置き場所変更、N-D,S-Rｱｷｭｰﾑ色変更01/7～ 01K313782</v>
          </cell>
          <cell r="D75" t="str">
            <v>S61</v>
          </cell>
          <cell r="E75" t="str">
            <v/>
          </cell>
          <cell r="F75" t="str">
            <v>20010328</v>
          </cell>
        </row>
        <row r="76">
          <cell r="B76" t="str">
            <v>AYMD02ｴ266</v>
          </cell>
          <cell r="C76" t="str">
            <v>ﾘﾌﾞ奥巣穴焼き付き外観ﾁｪｯｸ強化　ﾁｯﾌﾟ潤滑剤ｺｽﾓｽﾍﾟｼｬﾙA200採用　下側ﾘﾌﾞ奥巣穴肉盗み廃止検討　JU-1207</v>
          </cell>
          <cell r="D76" t="str">
            <v>S41</v>
          </cell>
          <cell r="E76" t="str">
            <v/>
          </cell>
          <cell r="F76" t="str">
            <v>20011121</v>
          </cell>
        </row>
        <row r="77">
          <cell r="B77" t="str">
            <v>AYMB46C054</v>
          </cell>
          <cell r="C77" t="str">
            <v>ﾘﾍﾟｱ後、FPを通す、ﾄｰﾀﾙEP測定、ﾒｰﾝﾗｲﾝ上ﾘﾍﾟｱ禁止 99EZ03399</v>
          </cell>
          <cell r="D77" t="str">
            <v>S61</v>
          </cell>
          <cell r="E77" t="str">
            <v/>
          </cell>
          <cell r="F77" t="str">
            <v>19991214</v>
          </cell>
        </row>
        <row r="78">
          <cell r="B78" t="str">
            <v>AYMR41A359</v>
          </cell>
          <cell r="C78" t="str">
            <v>ﾘﾍﾟｱ時C/Vφ5.556ﾎﾞｰﾙ混入　C/V分解後はC/Vﾃｽﾀｰを通す 00K708339</v>
          </cell>
          <cell r="D78" t="str">
            <v>S61</v>
          </cell>
          <cell r="E78" t="str">
            <v/>
          </cell>
          <cell r="F78" t="str">
            <v>20000713</v>
          </cell>
        </row>
        <row r="79">
          <cell r="B79" t="str">
            <v>AYMK79G161</v>
          </cell>
          <cell r="C79" t="str">
            <v>ﾜｾﾘﾝ塗布ﾉｽﾞﾙｼｰﾙﾃｰﾌﾟ破片混入ｺﾝﾀﾐ対応標準化 01E602729</v>
          </cell>
          <cell r="D79" t="str">
            <v>S61</v>
          </cell>
          <cell r="E79" t="str">
            <v/>
          </cell>
          <cell r="F79" t="str">
            <v>20010605</v>
          </cell>
        </row>
        <row r="80">
          <cell r="B80" t="str">
            <v>AYMB77ﾈ331</v>
          </cell>
          <cell r="C80" t="str">
            <v>仮締めは着座まで締め付ける標準作業再指導 01K107539</v>
          </cell>
          <cell r="D80" t="str">
            <v>S61</v>
          </cell>
          <cell r="E80" t="str">
            <v/>
          </cell>
          <cell r="F80" t="str">
            <v>20010118</v>
          </cell>
        </row>
        <row r="81">
          <cell r="B81" t="str">
            <v>AYMB28G359</v>
          </cell>
          <cell r="C81" t="str">
            <v>各工程取り扱い注意</v>
          </cell>
          <cell r="D81" t="str">
            <v>S60</v>
          </cell>
          <cell r="E81" t="str">
            <v/>
          </cell>
          <cell r="F81" t="str">
            <v>20020730</v>
          </cell>
        </row>
        <row r="82">
          <cell r="B82" t="str">
            <v>AYMB16X478</v>
          </cell>
          <cell r="C82" t="str">
            <v>滑らかに入らない際分解し使用禁止 02K170263</v>
          </cell>
          <cell r="D82" t="str">
            <v>S61</v>
          </cell>
          <cell r="E82" t="str">
            <v/>
          </cell>
          <cell r="F82" t="str">
            <v>20020118</v>
          </cell>
        </row>
        <row r="83">
          <cell r="B83" t="str">
            <v>AYMB67K423</v>
          </cell>
          <cell r="C83" t="str">
            <v>起振力ﾃｽﾀｰ，第2ﾘｰｸﾃｽﾄ，ﾊﾟﾚﾀｲｽﾞ工程の作業指導 00E800001</v>
          </cell>
          <cell r="D83" t="str">
            <v>S61</v>
          </cell>
          <cell r="E83" t="str">
            <v/>
          </cell>
          <cell r="F83" t="str">
            <v>20000730</v>
          </cell>
        </row>
        <row r="84">
          <cell r="B84" t="str">
            <v>AYMC15S290</v>
          </cell>
          <cell r="C84" t="str">
            <v>旧ﾁｯﾌﾟを使ってしまった。旧ﾁｯﾌﾟ廃却、作業表変更 01K312089　01E321395</v>
          </cell>
          <cell r="D84" t="str">
            <v>S62</v>
          </cell>
          <cell r="E84" t="str">
            <v/>
          </cell>
          <cell r="F84" t="str">
            <v>20010322</v>
          </cell>
        </row>
        <row r="85">
          <cell r="B85" t="str">
            <v>AYMD06Y139</v>
          </cell>
          <cell r="C85" t="str">
            <v>現物見本によるﾜﾝﾎﾟｲﾝﾄﾚｯｽﾝ　　ﾁｪｯｸ済みﾜｰｸにﾏｰｷﾝｸﾞ</v>
          </cell>
          <cell r="D85" t="str">
            <v>S62</v>
          </cell>
          <cell r="E85" t="str">
            <v/>
          </cell>
          <cell r="F85" t="str">
            <v>20010901</v>
          </cell>
        </row>
        <row r="86">
          <cell r="B86" t="str">
            <v>AYMD06Y084</v>
          </cell>
          <cell r="C86" t="str">
            <v>現物見本によるﾜﾝﾎﾟｲﾝﾄﾚｯｽﾝ　　ﾁｪｯｸ済みﾜｰｸにﾏｰｷﾝｸﾞ再指導 01KY13709　01EY24320</v>
          </cell>
          <cell r="D86" t="str">
            <v>S62</v>
          </cell>
          <cell r="E86" t="str">
            <v/>
          </cell>
          <cell r="F86" t="str">
            <v>20011127</v>
          </cell>
        </row>
        <row r="87">
          <cell r="B87" t="str">
            <v>AYMD06ｲ084</v>
          </cell>
          <cell r="C87" t="str">
            <v>現物見本によるﾜﾝﾎﾟｲﾝﾄﾚｯｽﾝ 01K914103　01E925699</v>
          </cell>
          <cell r="D87" t="str">
            <v>S62</v>
          </cell>
          <cell r="E87" t="str">
            <v/>
          </cell>
          <cell r="F87" t="str">
            <v>20010901</v>
          </cell>
        </row>
        <row r="88">
          <cell r="B88" t="str">
            <v>AYMK70G064</v>
          </cell>
          <cell r="C88" t="str">
            <v>工程内治工具摩耗による剥離片 摩耗ﾁｪｯｸ ﾁｪｯｸｼｰﾄ作成 01E627145</v>
          </cell>
          <cell r="D88" t="str">
            <v>S61</v>
          </cell>
          <cell r="E88" t="str">
            <v/>
          </cell>
          <cell r="F88" t="str">
            <v>20010601</v>
          </cell>
        </row>
        <row r="89">
          <cell r="B89" t="str">
            <v>AYMF79ﾁ009</v>
          </cell>
          <cell r="C89" t="str">
            <v>工程内発生ではない ﾗﾝﾄﾞ部圧痕目視ﾁｪｯｸ 2/S 目視全検</v>
          </cell>
          <cell r="D89" t="str">
            <v>S60</v>
          </cell>
          <cell r="E89" t="str">
            <v/>
          </cell>
          <cell r="F89" t="str">
            <v>20010115</v>
          </cell>
        </row>
        <row r="90">
          <cell r="B90" t="str">
            <v>AYMC44A271</v>
          </cell>
          <cell r="C90" t="str">
            <v>再F/F未処理　ｷﾞﾔﾁｪｯｶｰﾚｰﾝの仕分け変更　処理方法標準化</v>
          </cell>
          <cell r="D90" t="str">
            <v>S61</v>
          </cell>
          <cell r="E90" t="str">
            <v/>
          </cell>
          <cell r="F90" t="str">
            <v>20020228</v>
          </cell>
        </row>
        <row r="91">
          <cell r="B91" t="str">
            <v>AYMB68ｴ199</v>
          </cell>
          <cell r="C91" t="str">
            <v>手組禁止 ﾎﾞﾙﾄ頭部ﾁｪｯｸ ﾏｼﾞｯｸﾁｪｯｸ 01EX15818</v>
          </cell>
          <cell r="D91" t="str">
            <v>S61</v>
          </cell>
          <cell r="E91" t="str">
            <v/>
          </cell>
          <cell r="F91" t="str">
            <v>20011016</v>
          </cell>
        </row>
        <row r="92">
          <cell r="B92" t="str">
            <v>AYMB67H084</v>
          </cell>
          <cell r="C92" t="str">
            <v>成形ﾄﾗｲｱﾙ時のﾙｰﾙ明確化 ﾊﾟｰﾃｨﾝｸﾞﾗｲﾝ対策</v>
          </cell>
          <cell r="D92" t="str">
            <v/>
          </cell>
          <cell r="E92" t="str">
            <v>ﾄｰｿｸ</v>
          </cell>
          <cell r="F92" t="str">
            <v>20000927</v>
          </cell>
        </row>
        <row r="93">
          <cell r="B93" t="str">
            <v>AYMB67J086</v>
          </cell>
          <cell r="C93" t="str">
            <v>洗浄不良、現状はOK</v>
          </cell>
          <cell r="D93" t="str">
            <v>S61</v>
          </cell>
          <cell r="E93" t="str">
            <v/>
          </cell>
          <cell r="F93" t="str">
            <v>20020621</v>
          </cell>
        </row>
        <row r="94">
          <cell r="B94" t="str">
            <v>AYMR41F121</v>
          </cell>
          <cell r="C94" t="str">
            <v>全数磁気探ﾏｸﾚ込み確認</v>
          </cell>
          <cell r="D94" t="str">
            <v>S60</v>
          </cell>
          <cell r="E94" t="str">
            <v/>
          </cell>
          <cell r="F94" t="str">
            <v>20000601</v>
          </cell>
        </row>
        <row r="95">
          <cell r="B95" t="str">
            <v>AYMB22Q347</v>
          </cell>
          <cell r="C95" t="str">
            <v>組み付けｼﾘﾝﾀﾞｰｽﾋﾟｰﾄﾞ調整 02E429728</v>
          </cell>
          <cell r="D95" t="str">
            <v>S61</v>
          </cell>
          <cell r="E95" t="str">
            <v/>
          </cell>
          <cell r="F95" t="str">
            <v>20020423</v>
          </cell>
        </row>
        <row r="96">
          <cell r="B96" t="str">
            <v>AYMK84A034</v>
          </cell>
          <cell r="C96" t="str">
            <v>組付け後全数ｼｮｯｸにより組粉落し、ｶｼﾒ廃止JT-N518 00K918743   00E934186</v>
          </cell>
          <cell r="D96" t="str">
            <v>S61</v>
          </cell>
          <cell r="E96" t="str">
            <v/>
          </cell>
          <cell r="F96" t="str">
            <v>20000929</v>
          </cell>
        </row>
        <row r="97">
          <cell r="B97" t="str">
            <v>AYMB60J185</v>
          </cell>
          <cell r="C97" t="str">
            <v>組付け作業再指導 00E620496</v>
          </cell>
          <cell r="D97" t="str">
            <v>S61</v>
          </cell>
          <cell r="E97" t="str">
            <v/>
          </cell>
          <cell r="F97" t="str">
            <v>20000620</v>
          </cell>
        </row>
        <row r="98">
          <cell r="B98" t="str">
            <v>AYMB46K142</v>
          </cell>
          <cell r="C98" t="str">
            <v>組付け不良、作業方法再徹底　無理に押込まない他 02E607961</v>
          </cell>
          <cell r="D98" t="str">
            <v>S61</v>
          </cell>
          <cell r="E98" t="str">
            <v/>
          </cell>
          <cell r="F98" t="str">
            <v>20020630</v>
          </cell>
        </row>
        <row r="99">
          <cell r="B99" t="str">
            <v>AYMK90A159</v>
          </cell>
          <cell r="C99" t="str">
            <v>組立 C/V ﾛｰﾗｰ改造(AL片)</v>
          </cell>
          <cell r="D99" t="str">
            <v>S61</v>
          </cell>
          <cell r="E99" t="str">
            <v/>
          </cell>
          <cell r="F99" t="str">
            <v>20010821</v>
          </cell>
        </row>
        <row r="100">
          <cell r="B100" t="str">
            <v>AYMK78X253</v>
          </cell>
          <cell r="C100" t="str">
            <v>組立 C/V ﾛｰﾗｰ改造(AL片) FWDｸﾗｯﾁｽﾅｯﾌﾟﾘﾝｸﾞ溝加工時切り粉 切り粉微細化</v>
          </cell>
          <cell r="D100" t="str">
            <v>S62</v>
          </cell>
          <cell r="E100" t="str">
            <v/>
          </cell>
          <cell r="F100" t="str">
            <v>20010821</v>
          </cell>
        </row>
        <row r="101">
          <cell r="B101" t="str">
            <v>AYMD07ｿ084</v>
          </cell>
          <cell r="C101" t="str">
            <v>組立、加工検出不可 対策不可</v>
          </cell>
          <cell r="D101" t="str">
            <v>S61</v>
          </cell>
          <cell r="E101" t="str">
            <v/>
          </cell>
          <cell r="F101" t="str">
            <v/>
          </cell>
        </row>
        <row r="102">
          <cell r="B102" t="str">
            <v>AYMA14A486</v>
          </cell>
          <cell r="C102" t="str">
            <v>耐熱摩擦材採用</v>
          </cell>
          <cell r="D102" t="str">
            <v>設計</v>
          </cell>
          <cell r="E102" t="str">
            <v/>
          </cell>
          <cell r="F102" t="str">
            <v>19990330</v>
          </cell>
        </row>
        <row r="103">
          <cell r="B103" t="str">
            <v>AYMA12A486</v>
          </cell>
          <cell r="C103" t="str">
            <v>耐熱摩擦材採用</v>
          </cell>
          <cell r="D103" t="str">
            <v>設計</v>
          </cell>
          <cell r="E103" t="str">
            <v/>
          </cell>
          <cell r="F103" t="str">
            <v>19990301</v>
          </cell>
        </row>
        <row r="104">
          <cell r="B104" t="str">
            <v>AYMC79Q436</v>
          </cell>
          <cell r="C104" t="str">
            <v>着座ｴｱｰ配管変更（1本→3本） 00K814656　00E827285</v>
          </cell>
          <cell r="D104" t="str">
            <v>S62</v>
          </cell>
          <cell r="E104" t="str">
            <v/>
          </cell>
          <cell r="F104" t="str">
            <v>20000930</v>
          </cell>
        </row>
        <row r="105">
          <cell r="B105" t="str">
            <v>AYMB35W149</v>
          </cell>
          <cell r="C105" t="str">
            <v>着座検知設置 00E100001</v>
          </cell>
          <cell r="D105" t="str">
            <v>S61</v>
          </cell>
          <cell r="E105" t="str">
            <v/>
          </cell>
          <cell r="F105" t="str">
            <v>20000101</v>
          </cell>
        </row>
        <row r="106">
          <cell r="B106" t="str">
            <v>AYMK14ｹ531</v>
          </cell>
          <cell r="C106" t="str">
            <v>鋳砂　中子砂変更、外観ﾁｪｯｸ見直し　</v>
          </cell>
          <cell r="D106" t="str">
            <v/>
          </cell>
          <cell r="E106" t="str">
            <v>M45</v>
          </cell>
          <cell r="F106" t="str">
            <v>20011001</v>
          </cell>
        </row>
        <row r="107">
          <cell r="B107" t="str">
            <v>AYMK12U531</v>
          </cell>
          <cell r="C107" t="str">
            <v>鋳砂噛み込み 中子砂変更粒度を細かくし焼付き防止</v>
          </cell>
          <cell r="D107" t="str">
            <v/>
          </cell>
          <cell r="E107" t="str">
            <v>M45</v>
          </cell>
          <cell r="F107" t="str">
            <v>20011001</v>
          </cell>
        </row>
        <row r="108">
          <cell r="B108" t="str">
            <v>AYMLE9A338</v>
          </cell>
          <cell r="C108" t="str">
            <v>追浜9904～九州9908～日車京都　9912～</v>
          </cell>
          <cell r="D108" t="str">
            <v>客先</v>
          </cell>
          <cell r="E108" t="str">
            <v/>
          </cell>
          <cell r="F108" t="str">
            <v>19991230</v>
          </cell>
        </row>
        <row r="109">
          <cell r="B109" t="str">
            <v>AYMK84A023</v>
          </cell>
          <cell r="C109" t="str">
            <v>低圧洗浄機ﾉｽﾞﾙ系変更、ｽﾌﾟｰﾙ穴ｶｴﾘﾊﾞﾘ目視ﾁｪｯｸ</v>
          </cell>
          <cell r="D109" t="str">
            <v>S62</v>
          </cell>
          <cell r="E109" t="str">
            <v/>
          </cell>
          <cell r="F109" t="str">
            <v>20020730</v>
          </cell>
        </row>
        <row r="110">
          <cell r="B110" t="str">
            <v>AYMF79ﾏ012</v>
          </cell>
          <cell r="C110" t="str">
            <v>低圧洗浄機導入 01K500119　　01E500321</v>
          </cell>
          <cell r="D110" t="str">
            <v>S62</v>
          </cell>
          <cell r="E110" t="str">
            <v/>
          </cell>
          <cell r="F110" t="str">
            <v>20010507</v>
          </cell>
        </row>
        <row r="111">
          <cell r="B111" t="str">
            <v>AYMD03ﾑ266</v>
          </cell>
          <cell r="C111" t="str">
            <v>日常条件管理再徹底</v>
          </cell>
          <cell r="D111" t="str">
            <v>S62</v>
          </cell>
          <cell r="E111" t="str">
            <v/>
          </cell>
          <cell r="F111" t="str">
            <v>19991124</v>
          </cell>
        </row>
        <row r="112">
          <cell r="B112" t="str">
            <v>AYME96A241</v>
          </cell>
          <cell r="C112" t="str">
            <v>日立ﾋﾔﾊﾝﾀﾞ ｺﾃ先形状限度設定</v>
          </cell>
          <cell r="D112" t="str">
            <v/>
          </cell>
          <cell r="E112" t="str">
            <v>日立</v>
          </cell>
          <cell r="F112" t="str">
            <v>20001019</v>
          </cell>
        </row>
        <row r="113">
          <cell r="B113" t="str">
            <v>AYMD04ｲ118</v>
          </cell>
          <cell r="C113" t="str">
            <v>破断ﾁﾙ層 捨て打ち品混入防止</v>
          </cell>
          <cell r="D113" t="str">
            <v>S62</v>
          </cell>
          <cell r="E113" t="str">
            <v/>
          </cell>
          <cell r="F113" t="str">
            <v>20001120</v>
          </cell>
        </row>
        <row r="114">
          <cell r="B114" t="str">
            <v>AYMR02R084</v>
          </cell>
          <cell r="C114" t="str">
            <v>搬送時ﾜｰｸｽﾞﾚによる傷ﾄﾗﾊﾞｰ搬送時ｼｮｯｸｱﾌﾞ強化 01KY08058　01EY14342</v>
          </cell>
          <cell r="D114" t="str">
            <v>S61</v>
          </cell>
          <cell r="E114" t="str">
            <v/>
          </cell>
          <cell r="F114" t="str">
            <v>20011114</v>
          </cell>
        </row>
        <row r="115">
          <cell r="B115" t="str">
            <v>AYMB22F347</v>
          </cell>
          <cell r="C115" t="str">
            <v>不完全入り　3点つき徹底</v>
          </cell>
          <cell r="D115" t="str">
            <v>S61</v>
          </cell>
          <cell r="E115" t="str">
            <v/>
          </cell>
          <cell r="F115" t="str">
            <v>20010423</v>
          </cell>
        </row>
        <row r="116">
          <cell r="B116" t="str">
            <v>AYMC34B502</v>
          </cell>
          <cell r="C116" t="str">
            <v>不具合品、調整品処置再教育</v>
          </cell>
          <cell r="D116" t="str">
            <v>S32</v>
          </cell>
          <cell r="E116" t="str">
            <v/>
          </cell>
          <cell r="F116" t="str">
            <v>20020222</v>
          </cell>
        </row>
        <row r="117">
          <cell r="B117" t="str">
            <v>AYMC14Q366</v>
          </cell>
          <cell r="C117" t="str">
            <v>北米AY2化　国内未</v>
          </cell>
          <cell r="D117" t="str">
            <v>設計</v>
          </cell>
          <cell r="E117" t="str">
            <v/>
          </cell>
          <cell r="F117" t="str">
            <v>20010901</v>
          </cell>
        </row>
        <row r="118">
          <cell r="B118" t="str">
            <v>AYME55A121</v>
          </cell>
          <cell r="C118" t="str">
            <v>落下品対応基準明確化</v>
          </cell>
          <cell r="D118" t="str">
            <v>S61</v>
          </cell>
          <cell r="E118" t="str">
            <v/>
          </cell>
          <cell r="F118" t="str">
            <v>20020517</v>
          </cell>
        </row>
        <row r="119">
          <cell r="B119" t="str">
            <v>CK2A48H402</v>
          </cell>
          <cell r="C119" t="str">
            <v xml:space="preserve"> NTN品に特熱処理追加</v>
          </cell>
          <cell r="D119" t="str">
            <v>設計</v>
          </cell>
          <cell r="E119" t="str">
            <v/>
          </cell>
          <cell r="F119" t="str">
            <v>20010217</v>
          </cell>
        </row>
        <row r="120">
          <cell r="B120" t="str">
            <v>CK2E69A243</v>
          </cell>
          <cell r="C120" t="str">
            <v xml:space="preserve"> 目視ﾁｪｯｸの強化　接着硬化槽にﾀｲﾏ-、ﾌﾞｻﾞ-設置等</v>
          </cell>
          <cell r="D120" t="str">
            <v/>
          </cell>
          <cell r="E120" t="str">
            <v>三菱電機</v>
          </cell>
          <cell r="F120" t="str">
            <v>19990401</v>
          </cell>
        </row>
        <row r="121">
          <cell r="B121" t="str">
            <v>CK2B68ｺ053</v>
          </cell>
          <cell r="C121" t="str">
            <v>（次回発生時現品をS4B経由ﾒｰｶｰ調査依頼）</v>
          </cell>
          <cell r="D121" t="str">
            <v/>
          </cell>
          <cell r="E121" t="str">
            <v/>
          </cell>
          <cell r="F121" t="str">
            <v/>
          </cell>
        </row>
        <row r="122">
          <cell r="B122" t="str">
            <v>CK2AA4A411</v>
          </cell>
          <cell r="C122" t="str">
            <v>*復帰車速を低車速に変更ATCUのﾛｼﾞｯｸを変更（正常復帰時間を早くする）　T5-2204</v>
          </cell>
          <cell r="D122" t="str">
            <v>設計</v>
          </cell>
          <cell r="E122" t="str">
            <v/>
          </cell>
          <cell r="F122" t="str">
            <v>19971124</v>
          </cell>
        </row>
        <row r="123">
          <cell r="B123" t="str">
            <v>CK2K80Z253</v>
          </cell>
          <cell r="C123" t="str">
            <v>1.C/V:ﾎﾞﾃﾞｨ回路面ﾊﾞﾌ掛けﾌﾗｲｽ逆方向化</v>
          </cell>
          <cell r="D123" t="str">
            <v>S44</v>
          </cell>
          <cell r="E123" t="str">
            <v/>
          </cell>
          <cell r="F123" t="str">
            <v>20011215</v>
          </cell>
        </row>
        <row r="124">
          <cell r="B124" t="str">
            <v>CK2K78X156</v>
          </cell>
          <cell r="C124" t="str">
            <v>1.C/V:ﾎﾞﾃﾞｨ回路面ﾊﾞﾌ掛けﾌﾗｲｽ逆方向化</v>
          </cell>
          <cell r="D124" t="str">
            <v>S44</v>
          </cell>
          <cell r="E124" t="str">
            <v/>
          </cell>
          <cell r="F124" t="str">
            <v>20011215</v>
          </cell>
        </row>
        <row r="125">
          <cell r="B125" t="str">
            <v>CK2F78L009</v>
          </cell>
          <cell r="C125" t="str">
            <v>1.C/V:ﾎﾞﾃﾞｨ回路面ﾊﾞﾌ掛けﾌﾗｲｽ逆方向化</v>
          </cell>
          <cell r="D125" t="str">
            <v>S44</v>
          </cell>
          <cell r="E125" t="str">
            <v/>
          </cell>
          <cell r="F125" t="str">
            <v>20011215</v>
          </cell>
        </row>
        <row r="126">
          <cell r="B126" t="str">
            <v>CK2F79ﾉ014</v>
          </cell>
          <cell r="C126" t="str">
            <v>1.C/V:ﾎﾞﾃﾞｨ回路面ﾊﾞﾌ掛けﾌﾗｲｽ逆方向化</v>
          </cell>
          <cell r="D126" t="str">
            <v>S44</v>
          </cell>
          <cell r="E126" t="str">
            <v/>
          </cell>
          <cell r="F126" t="str">
            <v>20011215</v>
          </cell>
        </row>
        <row r="127">
          <cell r="B127" t="str">
            <v>CK2F78ｸ012</v>
          </cell>
          <cell r="C127" t="str">
            <v>1.C/V:ﾎﾞﾃﾞｨ回路面ﾊﾞﾌ掛けﾌﾗｲｽ逆方向化</v>
          </cell>
          <cell r="D127" t="str">
            <v>S44</v>
          </cell>
          <cell r="E127" t="str">
            <v/>
          </cell>
          <cell r="F127" t="str">
            <v>20011215</v>
          </cell>
        </row>
        <row r="128">
          <cell r="B128" t="str">
            <v>CK2K78ﾒ017</v>
          </cell>
          <cell r="C128" t="str">
            <v>1.C/V:ﾎﾞﾃﾞｨ回路面ﾊﾞﾌ掛けﾌﾗｲｽ逆方向化</v>
          </cell>
          <cell r="D128" t="str">
            <v>S44</v>
          </cell>
          <cell r="E128" t="str">
            <v/>
          </cell>
          <cell r="F128" t="str">
            <v>20011215</v>
          </cell>
        </row>
        <row r="129">
          <cell r="B129" t="str">
            <v>CK2F80ｿ017</v>
          </cell>
          <cell r="C129" t="str">
            <v>1.C/V:ﾎﾞﾃﾞｨ回路面ﾊﾞﾌ掛けﾌﾗｲｽ逆方向化</v>
          </cell>
          <cell r="D129" t="str">
            <v>S44</v>
          </cell>
          <cell r="E129" t="str">
            <v/>
          </cell>
          <cell r="F129" t="str">
            <v>20011215</v>
          </cell>
        </row>
        <row r="130">
          <cell r="B130" t="str">
            <v>CK2F11ﾋ009</v>
          </cell>
          <cell r="C130" t="str">
            <v>1.C/V:ﾎﾞﾃﾞｨ回路面ﾊﾞﾌ掛けﾌﾗｲｽ逆方向化</v>
          </cell>
          <cell r="D130" t="str">
            <v>S44</v>
          </cell>
          <cell r="E130" t="str">
            <v/>
          </cell>
          <cell r="F130" t="str">
            <v>20011215</v>
          </cell>
        </row>
        <row r="131">
          <cell r="B131" t="str">
            <v>CK2A00Aｲ26</v>
          </cell>
          <cell r="C131" t="str">
            <v>?12層ﾍﾞﾙﾄ化 ｴﾚﾒﾝﾄ背面ﾘﾙ高さ、幅規制（図示化）</v>
          </cell>
          <cell r="D131" t="str">
            <v>設計</v>
          </cell>
          <cell r="E131" t="str">
            <v>VDT</v>
          </cell>
          <cell r="F131" t="str">
            <v>20020301</v>
          </cell>
        </row>
        <row r="132">
          <cell r="B132" t="str">
            <v>CK2EA3A136</v>
          </cell>
          <cell r="C132" t="str">
            <v>?T/Cﾀｰﾋﾞﾝﾊﾞﾗﾝｽﾋﾟｰｽ溶接工法変更(ｽﾎﾟｯﾄ→ﾌﾟﾛｼﾞｪｸｼｮﾝ) (号機:98-J301727)</v>
          </cell>
          <cell r="D132" t="str">
            <v>設計</v>
          </cell>
          <cell r="E132" t="str">
            <v>VDT</v>
          </cell>
          <cell r="F132" t="str">
            <v>20020201</v>
          </cell>
        </row>
        <row r="133">
          <cell r="B133" t="str">
            <v>CK2E69A192</v>
          </cell>
          <cell r="C133" t="str">
            <v>?ｶﾗｹﾞ部ﾜﾆｽ塗布追加0007</v>
          </cell>
          <cell r="D133" t="str">
            <v>設計</v>
          </cell>
          <cell r="E133" t="str">
            <v>三菱電機</v>
          </cell>
          <cell r="F133" t="str">
            <v>20011214</v>
          </cell>
        </row>
        <row r="134">
          <cell r="B134" t="str">
            <v>CK2E13D495</v>
          </cell>
          <cell r="C134" t="str">
            <v>?ｺﾞﾑ部と金属部を指でおしあてながら接着状態をＷﾁｪｯｸ010501</v>
          </cell>
          <cell r="D134" t="str">
            <v/>
          </cell>
          <cell r="E134" t="str">
            <v>ｷｰﾊﾟｰ</v>
          </cell>
          <cell r="F134" t="str">
            <v>20010501</v>
          </cell>
        </row>
        <row r="135">
          <cell r="B135" t="str">
            <v>CK2E55A121</v>
          </cell>
          <cell r="C135" t="str">
            <v>?自動測定機供給口改造(落下方式→螺旋滑り方式)</v>
          </cell>
          <cell r="D135" t="str">
            <v/>
          </cell>
          <cell r="E135" t="str">
            <v>ﾌｼﾞﾕﾆﾊﾞﾝｽ</v>
          </cell>
          <cell r="F135" t="str">
            <v>19991031</v>
          </cell>
        </row>
        <row r="136">
          <cell r="B136" t="str">
            <v>CK2B11ﾊ183</v>
          </cell>
          <cell r="C136" t="str">
            <v>?ﾄ-ﾀﾙBRG工程でのｻｲｸﾙﾀｲﾑの短縮による手待ち時間削減</v>
          </cell>
          <cell r="D136" t="str">
            <v>S44</v>
          </cell>
          <cell r="E136" t="str">
            <v/>
          </cell>
          <cell r="F136" t="str">
            <v>20010730</v>
          </cell>
        </row>
        <row r="137">
          <cell r="B137" t="str">
            <v>CK2E69A069</v>
          </cell>
          <cell r="C137" t="str">
            <v>?ﾌﾟﾚｰﾄ熱ｶｼﾒﾁｯﾌﾟ清掃時に設備内にﾜｰｸをﾁｮｲ置きすることを禁止</v>
          </cell>
          <cell r="D137" t="str">
            <v/>
          </cell>
          <cell r="E137" t="str">
            <v>三菱電機</v>
          </cell>
          <cell r="F137" t="str">
            <v>20010413</v>
          </cell>
        </row>
        <row r="138">
          <cell r="B138" t="str">
            <v>CK2B71J227</v>
          </cell>
          <cell r="C138" t="str">
            <v>?ﾏｼﾞｯｸﾁｪｯｸ980822</v>
          </cell>
          <cell r="D138" t="str">
            <v>S44</v>
          </cell>
          <cell r="E138" t="str">
            <v/>
          </cell>
          <cell r="F138" t="str">
            <v>20001107</v>
          </cell>
        </row>
        <row r="139">
          <cell r="B139" t="str">
            <v>CK2A00Aｲ25</v>
          </cell>
          <cell r="C139" t="str">
            <v>?ﾗｲﾝ圧制御変更10V以下でもﾗｲﾝ圧を高くしない980306</v>
          </cell>
          <cell r="D139" t="str">
            <v>設計</v>
          </cell>
          <cell r="E139" t="str">
            <v/>
          </cell>
          <cell r="F139" t="str">
            <v>19991223</v>
          </cell>
        </row>
        <row r="140">
          <cell r="B140" t="str">
            <v>CK2B03ｱ294</v>
          </cell>
          <cell r="C140" t="str">
            <v>?ﾘｯﾌﾟｼｰﾙ組付け後、指で全周を押さえて入り具合を確認。</v>
          </cell>
          <cell r="D140" t="str">
            <v>S44</v>
          </cell>
          <cell r="E140" t="str">
            <v/>
          </cell>
          <cell r="F140" t="str">
            <v>20000806</v>
          </cell>
        </row>
        <row r="141">
          <cell r="B141" t="str">
            <v>CK2B59A183</v>
          </cell>
          <cell r="C141" t="str">
            <v>?ﾜｰｸｾｯﾄ後にもﾋﾟｯｷﾝｸﾞｾﾝｻｰが点滅している時のｽｲｯﾁ空打ち禁止再指導。</v>
          </cell>
          <cell r="D141" t="str">
            <v>S4B</v>
          </cell>
          <cell r="E141" t="str">
            <v/>
          </cell>
          <cell r="F141" t="str">
            <v>20000607</v>
          </cell>
        </row>
        <row r="142">
          <cell r="B142" t="str">
            <v>CK2AA4A416</v>
          </cell>
          <cell r="C142" t="str">
            <v>?固定制御→補正制御切替時-10℃でﾗｯﾌﾟ</v>
          </cell>
          <cell r="D142" t="str">
            <v>設計</v>
          </cell>
          <cell r="E142" t="str">
            <v/>
          </cell>
          <cell r="F142" t="str">
            <v>19991216</v>
          </cell>
        </row>
        <row r="143">
          <cell r="B143" t="str">
            <v>CK2B10E183</v>
          </cell>
          <cell r="C143" t="str">
            <v>?部品交換時は、付属部品に欠品が無いか必ず確認して組み付ける様、作業指導</v>
          </cell>
          <cell r="D143" t="str">
            <v>S44</v>
          </cell>
          <cell r="E143" t="str">
            <v/>
          </cell>
          <cell r="F143" t="str">
            <v>19981027</v>
          </cell>
        </row>
        <row r="144">
          <cell r="B144" t="str">
            <v>CK2A69A563</v>
          </cell>
          <cell r="C144" t="str">
            <v>ATCUﾛｼﾞｯｸ変更　16bitATCUでﾒｲﾝCPUとｻﾌﾞCPUの車速検出ﾛｼﾞｯｸの違いにより　車速違い発生</v>
          </cell>
          <cell r="D144" t="str">
            <v>設計</v>
          </cell>
          <cell r="E144" t="str">
            <v/>
          </cell>
          <cell r="F144" t="str">
            <v>20011201</v>
          </cell>
        </row>
        <row r="145">
          <cell r="B145" t="str">
            <v>CK2B15ｸ149</v>
          </cell>
          <cell r="C145" t="str">
            <v>BRG切り出し装置の電気回路を表裏判別完了後にﾋﾟｯｷﾝｸﾞｾﾝｻｰﾗﾝﾌﾟが点灯するように変更。</v>
          </cell>
          <cell r="D145" t="str">
            <v>S44</v>
          </cell>
          <cell r="E145" t="str">
            <v/>
          </cell>
          <cell r="F145" t="str">
            <v>20000526</v>
          </cell>
        </row>
        <row r="146">
          <cell r="B146" t="str">
            <v>CK2LE9A292</v>
          </cell>
          <cell r="C146" t="str">
            <v>BV0にｵｲﾙｼｰﾙﾌﾟﾛﾃｸﾀｰ使用の徹底依頼</v>
          </cell>
          <cell r="D146" t="str">
            <v/>
          </cell>
          <cell r="E146" t="str">
            <v>客先</v>
          </cell>
          <cell r="F146" t="str">
            <v>20000801</v>
          </cell>
        </row>
        <row r="147">
          <cell r="B147" t="str">
            <v>CK2B02S084</v>
          </cell>
          <cell r="C147" t="str">
            <v>C/HSG ｹｰｽ取付ﾎﾞﾙﾄ部締付不良によるｵｲﾙ洩れ　ﾘﾍﾟｱ工程での締付時、ﾜﾝﾎﾟｲﾝﾄﾚｯｽﾝ図#20軸から右回りに数を数えながらﾘﾁｪｯｸを実施することを指導。</v>
          </cell>
          <cell r="D147" t="str">
            <v>Ｓ44</v>
          </cell>
          <cell r="E147" t="str">
            <v/>
          </cell>
          <cell r="F147" t="str">
            <v>20000705</v>
          </cell>
        </row>
        <row r="148">
          <cell r="B148" t="str">
            <v>CK2E95D395</v>
          </cell>
          <cell r="C148" t="str">
            <v>C/V P MDF/V回路内切粉浮遊、ﾊﾞﾙﾌﾞ回路面洗浄流量UP及びﾉｽﾞﾙ増設　　最終目視ﾁｪｯｸ工程照明増設及びC/Vｻﾌﾞ工程ﾛｱﾎﾞﾃﾞｨｴｱﾌﾗｯｼﾝｸﾞ追加</v>
          </cell>
          <cell r="D148" t="str">
            <v>S4B</v>
          </cell>
          <cell r="E148" t="str">
            <v/>
          </cell>
          <cell r="F148" t="str">
            <v>20010101</v>
          </cell>
        </row>
        <row r="149">
          <cell r="B149" t="str">
            <v>CK2B79ｹ492</v>
          </cell>
          <cell r="C149" t="str">
            <v>C/Vｻﾌﾞ工程でのﾘﾍﾟｱ締付機に締め付けﾎﾟｶﾖｹ追加。</v>
          </cell>
          <cell r="D149" t="str">
            <v>S44</v>
          </cell>
          <cell r="E149" t="str">
            <v/>
          </cell>
          <cell r="F149" t="str">
            <v/>
          </cell>
        </row>
        <row r="150">
          <cell r="B150" t="str">
            <v>CK2LC8A119</v>
          </cell>
          <cell r="C150" t="str">
            <v>C24車栃木移管←AK</v>
          </cell>
          <cell r="D150" t="str">
            <v/>
          </cell>
          <cell r="E150" t="str">
            <v>客先</v>
          </cell>
          <cell r="F150" t="str">
            <v>20010101</v>
          </cell>
        </row>
        <row r="151">
          <cell r="B151" t="str">
            <v>CK2LD4B531</v>
          </cell>
          <cell r="C151" t="str">
            <v>C24車栃木移管←AK</v>
          </cell>
          <cell r="D151" t="str">
            <v/>
          </cell>
          <cell r="E151" t="str">
            <v>客先</v>
          </cell>
          <cell r="F151" t="str">
            <v>20010101</v>
          </cell>
        </row>
        <row r="152">
          <cell r="B152" t="str">
            <v>CK2LD3B531</v>
          </cell>
          <cell r="C152" t="str">
            <v>C24車栃木移管←AK</v>
          </cell>
          <cell r="D152" t="str">
            <v/>
          </cell>
          <cell r="E152" t="str">
            <v>客先</v>
          </cell>
          <cell r="F152" t="str">
            <v/>
          </cell>
        </row>
        <row r="153">
          <cell r="B153" t="str">
            <v>CK2LC8B421</v>
          </cell>
          <cell r="C153" t="str">
            <v>C24車栃木移管←AK</v>
          </cell>
          <cell r="D153" t="str">
            <v/>
          </cell>
          <cell r="E153" t="str">
            <v>客先</v>
          </cell>
          <cell r="F153" t="str">
            <v>20010101</v>
          </cell>
        </row>
        <row r="154">
          <cell r="B154" t="str">
            <v>CK2LG5A084</v>
          </cell>
          <cell r="C154" t="str">
            <v>C24車栃木移管←AK</v>
          </cell>
          <cell r="D154" t="str">
            <v/>
          </cell>
          <cell r="E154" t="str">
            <v>客先</v>
          </cell>
          <cell r="F154" t="str">
            <v>20010101</v>
          </cell>
        </row>
        <row r="155">
          <cell r="B155" t="str">
            <v>CK2LD4B084</v>
          </cell>
          <cell r="C155" t="str">
            <v>C24車栃木移管←AK</v>
          </cell>
          <cell r="D155" t="str">
            <v/>
          </cell>
          <cell r="E155" t="str">
            <v>客先</v>
          </cell>
          <cell r="F155" t="str">
            <v>20010101</v>
          </cell>
        </row>
        <row r="156">
          <cell r="B156" t="str">
            <v>CK2L02N359</v>
          </cell>
          <cell r="C156" t="str">
            <v>C24車栃木移管←AK</v>
          </cell>
          <cell r="D156" t="str">
            <v>客先</v>
          </cell>
          <cell r="E156" t="str">
            <v/>
          </cell>
          <cell r="F156" t="str">
            <v>20010101</v>
          </cell>
        </row>
        <row r="157">
          <cell r="B157" t="str">
            <v>CK2LD4B178</v>
          </cell>
          <cell r="C157" t="str">
            <v>C24車栃木移管←AK</v>
          </cell>
          <cell r="D157" t="str">
            <v/>
          </cell>
          <cell r="E157" t="str">
            <v>客先</v>
          </cell>
          <cell r="F157" t="str">
            <v>20010101</v>
          </cell>
        </row>
        <row r="158">
          <cell r="B158" t="str">
            <v>CK2LD4A227</v>
          </cell>
          <cell r="C158" t="str">
            <v>C24車栃木移管←AK</v>
          </cell>
          <cell r="D158" t="str">
            <v/>
          </cell>
          <cell r="E158" t="str">
            <v>客先</v>
          </cell>
          <cell r="F158" t="str">
            <v>20010101</v>
          </cell>
        </row>
        <row r="159">
          <cell r="B159" t="str">
            <v>CK2LD3A227</v>
          </cell>
          <cell r="C159" t="str">
            <v>C24車栃木移管←AK</v>
          </cell>
          <cell r="D159" t="str">
            <v/>
          </cell>
          <cell r="E159" t="str">
            <v>客先</v>
          </cell>
          <cell r="F159" t="str">
            <v>20010101</v>
          </cell>
        </row>
        <row r="160">
          <cell r="B160" t="str">
            <v>CK2LD0B084</v>
          </cell>
          <cell r="C160" t="str">
            <v>C24車栃木移管←AK</v>
          </cell>
          <cell r="D160" t="str">
            <v/>
          </cell>
          <cell r="E160" t="str">
            <v>客先</v>
          </cell>
          <cell r="F160" t="str">
            <v>20010101</v>
          </cell>
        </row>
        <row r="161">
          <cell r="B161" t="str">
            <v>CK2B68C330</v>
          </cell>
          <cell r="C161" t="str">
            <v>CONV/HSGｼﾑ組付工程で｢ｼﾑを全周奥まで押し付けること｣、ｼﾑ上、X、Y方向にﾏｼﾞｯｸﾁｪｯｸすることを指導、標準作業書に追記。</v>
          </cell>
          <cell r="D161" t="str">
            <v>S44</v>
          </cell>
          <cell r="E161" t="str">
            <v/>
          </cell>
          <cell r="F161" t="str">
            <v>20020115</v>
          </cell>
        </row>
        <row r="162">
          <cell r="B162" t="str">
            <v>CK2B68ｹ438</v>
          </cell>
          <cell r="C162" t="str">
            <v>CONV/HSGｼﾑ組付工程で｢ｼﾑを全周奥まで押し付けること｣、ｼﾑ上、X、Y方向にﾏｼﾞｯｸﾁｪｯｸすることを指導、標準作業書に追記。</v>
          </cell>
          <cell r="D162" t="str">
            <v>S44</v>
          </cell>
          <cell r="E162" t="str">
            <v/>
          </cell>
          <cell r="F162" t="str">
            <v>20020115</v>
          </cell>
        </row>
        <row r="163">
          <cell r="B163" t="str">
            <v>CK2E97A235</v>
          </cell>
          <cell r="C163" t="str">
            <v>CSEｶﾞﾗｽｼｰﾙﾋﾋﾞ対策0007～</v>
          </cell>
          <cell r="D163" t="str">
            <v/>
          </cell>
          <cell r="E163" t="str">
            <v>日本TI</v>
          </cell>
          <cell r="F163" t="str">
            <v>20010618</v>
          </cell>
        </row>
        <row r="164">
          <cell r="B164" t="str">
            <v>CK2E83A291</v>
          </cell>
          <cell r="C164" t="str">
            <v>E83A346　PL SOL ﾊﾝﾀﾞ片によるｼｮｰﾄ　参照</v>
          </cell>
          <cell r="D164" t="str">
            <v/>
          </cell>
          <cell r="E164" t="str">
            <v>不二越</v>
          </cell>
          <cell r="F164" t="str">
            <v>20010823</v>
          </cell>
        </row>
        <row r="165">
          <cell r="B165" t="str">
            <v>CK2E97A419</v>
          </cell>
          <cell r="C165" t="str">
            <v>E97A234　油圧ｾﾝｻｰ 出力電圧上がらず　参照</v>
          </cell>
          <cell r="D165" t="str">
            <v/>
          </cell>
          <cell r="E165" t="str">
            <v>日本T.I.</v>
          </cell>
          <cell r="F165" t="str">
            <v>20010501</v>
          </cell>
        </row>
        <row r="166">
          <cell r="B166" t="str">
            <v>CK2C43A357</v>
          </cell>
          <cell r="C166" t="str">
            <v>F/F砥石BBD小径管理追加20011201　　　　　　　　　　　　　　　　　　　　　　　　　　　　　　　　　　　　　　　　　　　　　　　　　　　　　SHV FA管理値変更</v>
          </cell>
          <cell r="D166" t="str">
            <v>S44</v>
          </cell>
          <cell r="E166" t="str">
            <v/>
          </cell>
          <cell r="F166" t="str">
            <v>20020409</v>
          </cell>
        </row>
        <row r="167">
          <cell r="B167" t="str">
            <v>CK2E69A206</v>
          </cell>
          <cell r="C167" t="str">
            <v>HSGとﾊﾟｲﾌﾟASSYの間に異物噛み込み　外観ﾁｪｯｸ項目に異物確認追加</v>
          </cell>
          <cell r="D167" t="str">
            <v/>
          </cell>
          <cell r="E167" t="str">
            <v>三菱電機</v>
          </cell>
          <cell r="F167" t="str">
            <v>20010413</v>
          </cell>
        </row>
        <row r="168">
          <cell r="B168" t="str">
            <v>CK2C00Aｲ01</v>
          </cell>
          <cell r="C168" t="str">
            <v>ID/G:?全数F/F?全数歯振れ測定 0105～</v>
          </cell>
          <cell r="D168" t="str">
            <v>S44</v>
          </cell>
          <cell r="E168" t="str">
            <v/>
          </cell>
          <cell r="F168" t="str">
            <v>20020117</v>
          </cell>
        </row>
        <row r="169">
          <cell r="B169" t="str">
            <v>CK2J11ﾎ378</v>
          </cell>
          <cell r="C169" t="str">
            <v>K11ﾋ253　O/P ｶﾊﾞｰ 流量制御弁 ｽﾃｨｯｸ　参照</v>
          </cell>
          <cell r="D169" t="str">
            <v>S44</v>
          </cell>
          <cell r="E169" t="str">
            <v>ｷﾘｳ</v>
          </cell>
          <cell r="F169" t="str">
            <v>20001011</v>
          </cell>
        </row>
        <row r="170">
          <cell r="B170" t="str">
            <v>CK2J11ﾎ380</v>
          </cell>
          <cell r="C170" t="str">
            <v>K11ﾋ253　O/P ｶﾊﾞｰ 流量制御弁 ｽﾃｨｯｸ　参照</v>
          </cell>
          <cell r="D170" t="str">
            <v>S44</v>
          </cell>
          <cell r="E170" t="str">
            <v>ｷﾘｳ</v>
          </cell>
          <cell r="F170" t="str">
            <v>20001011</v>
          </cell>
        </row>
        <row r="171">
          <cell r="B171" t="str">
            <v>CK2J11ﾋ380</v>
          </cell>
          <cell r="C171" t="str">
            <v>K11ﾋ253　O/P ｶﾊﾞｰ 流量制御弁 ｽﾃｨｯｸ　参照</v>
          </cell>
          <cell r="D171" t="str">
            <v>S44</v>
          </cell>
          <cell r="E171" t="str">
            <v>ｷﾘｳ</v>
          </cell>
          <cell r="F171" t="str">
            <v>20001011</v>
          </cell>
        </row>
        <row r="172">
          <cell r="B172" t="str">
            <v>CK2K11ﾋ022</v>
          </cell>
          <cell r="C172" t="str">
            <v>K11ﾋ253　O/P ｶﾊﾞｰ 流量制御弁 ｽﾃｨｯｸ　参照</v>
          </cell>
          <cell r="D172" t="str">
            <v>S44</v>
          </cell>
          <cell r="E172" t="str">
            <v>ｷﾘｳ</v>
          </cell>
          <cell r="F172" t="str">
            <v>20001011</v>
          </cell>
        </row>
        <row r="173">
          <cell r="B173" t="str">
            <v>CK2J11ﾋ151</v>
          </cell>
          <cell r="C173" t="str">
            <v>K11ﾋ253　O/P ｶﾊﾞｰ 流量制御弁 ｽﾃｨｯｸ　参照</v>
          </cell>
          <cell r="D173" t="str">
            <v>S44</v>
          </cell>
          <cell r="E173" t="str">
            <v>ｷﾘｳ</v>
          </cell>
          <cell r="F173" t="str">
            <v>20001011</v>
          </cell>
        </row>
        <row r="174">
          <cell r="B174" t="str">
            <v>CK2J11ﾋ150</v>
          </cell>
          <cell r="C174" t="str">
            <v>K11ﾋ253　O/P ｶﾊﾞｰ 流量制御弁 ｽﾃｨｯｸ　参照</v>
          </cell>
          <cell r="D174" t="str">
            <v>S44</v>
          </cell>
          <cell r="E174" t="str">
            <v>ｷﾘｳ</v>
          </cell>
          <cell r="F174" t="str">
            <v>20001011</v>
          </cell>
        </row>
        <row r="175">
          <cell r="B175" t="str">
            <v>CK2K11ﾋ216</v>
          </cell>
          <cell r="C175" t="str">
            <v>K11ﾋ253　O/P ｶﾊﾞｰ 流量制御弁 ｽﾃｨｯｸ　参照</v>
          </cell>
          <cell r="D175" t="str">
            <v>S44</v>
          </cell>
          <cell r="E175" t="str">
            <v>ｷﾘｳ</v>
          </cell>
          <cell r="F175" t="str">
            <v>20001011</v>
          </cell>
        </row>
        <row r="176">
          <cell r="B176" t="str">
            <v>CK2K11ﾋ072</v>
          </cell>
          <cell r="C176" t="str">
            <v>K11ﾋ253　O/P ｶﾊﾞｰ 流量制御弁 ｽﾃｨｯｸ　参照</v>
          </cell>
          <cell r="D176" t="str">
            <v>S44</v>
          </cell>
          <cell r="E176" t="str">
            <v>ｷﾘｳ</v>
          </cell>
          <cell r="F176" t="str">
            <v>20001011</v>
          </cell>
        </row>
        <row r="177">
          <cell r="B177" t="str">
            <v>CK2K78X072</v>
          </cell>
          <cell r="C177" t="str">
            <v>K78X156　C/V P/REG-V 一時的ｽﾃｨｯｸ　参照</v>
          </cell>
          <cell r="D177" t="str">
            <v>S44</v>
          </cell>
          <cell r="E177" t="str">
            <v/>
          </cell>
          <cell r="F177" t="str">
            <v>20011215</v>
          </cell>
        </row>
        <row r="178">
          <cell r="B178" t="str">
            <v>CK2K78X158</v>
          </cell>
          <cell r="C178" t="str">
            <v>K78X156　C/V P/REG-V 一時的ｽﾃｨｯｸ　参照</v>
          </cell>
          <cell r="D178" t="str">
            <v>S44</v>
          </cell>
          <cell r="E178" t="str">
            <v/>
          </cell>
          <cell r="F178" t="str">
            <v>20011215</v>
          </cell>
        </row>
        <row r="179">
          <cell r="B179" t="str">
            <v>CK2C80ｴ377</v>
          </cell>
          <cell r="C179" t="str">
            <v>K78X156　C/V P/REG-V 一時的ｽﾃｨｯｸ　参照</v>
          </cell>
          <cell r="D179" t="str">
            <v>S44</v>
          </cell>
          <cell r="E179" t="str">
            <v/>
          </cell>
          <cell r="F179" t="str">
            <v>20011215</v>
          </cell>
        </row>
        <row r="180">
          <cell r="B180" t="str">
            <v>CK2K80Z072</v>
          </cell>
          <cell r="C180" t="str">
            <v>K80Z253　C/V ﾚｼｵｺﾝﾄﾛｰﾙV ｽﾃｨｯｸ　参照</v>
          </cell>
          <cell r="D180" t="str">
            <v>S44</v>
          </cell>
          <cell r="E180" t="str">
            <v/>
          </cell>
          <cell r="F180" t="str">
            <v>20011215</v>
          </cell>
        </row>
        <row r="181">
          <cell r="B181" t="str">
            <v>CK2F80Z008</v>
          </cell>
          <cell r="C181" t="str">
            <v>K80Z253　C/V ﾚｼｵｺﾝﾄﾛｰﾙV ｽﾃｨｯｸ　参照</v>
          </cell>
          <cell r="D181" t="str">
            <v>S44</v>
          </cell>
          <cell r="E181" t="str">
            <v/>
          </cell>
          <cell r="F181" t="str">
            <v>20011215</v>
          </cell>
        </row>
        <row r="182">
          <cell r="B182" t="str">
            <v>CK2AA4A417</v>
          </cell>
          <cell r="C182" t="str">
            <v>N-D:ｱｷｭｰﾑﾚｰﾀｰ変更(外径φ37←43 内径φ31←21)</v>
          </cell>
          <cell r="D182" t="str">
            <v>設計</v>
          </cell>
          <cell r="E182" t="str">
            <v/>
          </cell>
          <cell r="F182" t="str">
            <v>19980525</v>
          </cell>
        </row>
        <row r="183">
          <cell r="B183" t="str">
            <v>CK2RA3A263</v>
          </cell>
          <cell r="C183" t="str">
            <v>N-Dｾﾚｸﾄ時ﾍﾞﾙﾄ過大入力緩和　C/V　ATCU設計変更　P12；0108～　　M12：0202～</v>
          </cell>
          <cell r="D183" t="str">
            <v>設計</v>
          </cell>
          <cell r="E183" t="str">
            <v/>
          </cell>
          <cell r="F183" t="str">
            <v>20020201</v>
          </cell>
        </row>
        <row r="184">
          <cell r="B184" t="str">
            <v>CK2B15ﾀ142</v>
          </cell>
          <cell r="C184" t="str">
            <v>NG停止時異常ﾓ-ﾄﾞ確認　ﾘ-ｸNG→分解内部点検及びﾘ-ｸﾃｽﾄ実施</v>
          </cell>
          <cell r="D184" t="str">
            <v>S44</v>
          </cell>
          <cell r="E184" t="str">
            <v/>
          </cell>
          <cell r="F184" t="str">
            <v>20020513</v>
          </cell>
        </row>
        <row r="185">
          <cell r="B185" t="str">
            <v>CK2K80Z022</v>
          </cell>
          <cell r="C185" t="str">
            <v>O/P HSG：洗浄機配管腐食の為新品に交換</v>
          </cell>
          <cell r="D185" t="str">
            <v>S44</v>
          </cell>
          <cell r="E185" t="str">
            <v>ｷﾘｳ</v>
          </cell>
          <cell r="F185" t="str">
            <v>20000904</v>
          </cell>
        </row>
        <row r="186">
          <cell r="B186" t="str">
            <v>CK2K78X022</v>
          </cell>
          <cell r="C186" t="str">
            <v>O/P HSG：洗浄機配管腐食の為新品に交換</v>
          </cell>
          <cell r="D186" t="str">
            <v>S44</v>
          </cell>
          <cell r="E186" t="str">
            <v>ｷﾘｳ</v>
          </cell>
          <cell r="F186" t="str">
            <v>20000904</v>
          </cell>
        </row>
        <row r="187">
          <cell r="B187" t="str">
            <v>CK2K11ﾋ253</v>
          </cell>
          <cell r="C187" t="str">
            <v>O/P HSG吐出、吸入ﾎﾟｰﾄ洗浄機ﾉｽﾞﾙ追加991208</v>
          </cell>
          <cell r="D187" t="str">
            <v>S44</v>
          </cell>
          <cell r="E187" t="str">
            <v>ｷﾘｳ</v>
          </cell>
          <cell r="F187" t="str">
            <v>20001011</v>
          </cell>
        </row>
        <row r="188">
          <cell r="B188" t="str">
            <v>CK2H10F314</v>
          </cell>
          <cell r="C188" t="str">
            <v>O/P HSG加工工程の仮置き工程を洗浄工程前に変更</v>
          </cell>
          <cell r="D188" t="str">
            <v>S44</v>
          </cell>
          <cell r="E188" t="str">
            <v/>
          </cell>
          <cell r="F188" t="str">
            <v>19990301</v>
          </cell>
        </row>
        <row r="189">
          <cell r="B189" t="str">
            <v>CK2R10ｲ489</v>
          </cell>
          <cell r="C189" t="str">
            <v>O/P ｱｳﾀｰｷﾞﾔ外周焼け、ｶｼﾞﾘの要因系を寸法精度に落とし込み、工程管理を実施</v>
          </cell>
          <cell r="D189" t="str">
            <v>S44</v>
          </cell>
          <cell r="E189" t="str">
            <v>ｷﾘｳ</v>
          </cell>
          <cell r="F189" t="str">
            <v>19990901</v>
          </cell>
        </row>
        <row r="190">
          <cell r="B190" t="str">
            <v>CK2B11ﾍ183</v>
          </cell>
          <cell r="C190" t="str">
            <v>O/Pｶﾊﾞｰｻﾌﾞ組付時流量制御弁組付け後摺動ﾁｪｯｸ追加</v>
          </cell>
          <cell r="D190" t="str">
            <v>S44</v>
          </cell>
          <cell r="E190" t="str">
            <v/>
          </cell>
          <cell r="F190" t="str">
            <v>19980801</v>
          </cell>
        </row>
        <row r="191">
          <cell r="B191" t="str">
            <v>CK2F28D145</v>
          </cell>
          <cell r="C191" t="str">
            <v>P.F.Pｾﾝﾀｰ穴修正工程_x0000_</v>
          </cell>
          <cell r="D191" t="str">
            <v>S44</v>
          </cell>
          <cell r="E191" t="str">
            <v/>
          </cell>
          <cell r="F191" t="str">
            <v>20000222</v>
          </cell>
        </row>
        <row r="192">
          <cell r="B192" t="str">
            <v>CK2A47A402</v>
          </cell>
          <cell r="C192" t="str">
            <v>PRI ﾌﾟｰﾘｰ FR側 BRG ﾌﾚｰｷﾝｸﾞ(NTN製)NTN品に特熱処理追加</v>
          </cell>
          <cell r="D192" t="str">
            <v>設計</v>
          </cell>
          <cell r="E192" t="str">
            <v/>
          </cell>
          <cell r="F192" t="str">
            <v>20001129</v>
          </cell>
        </row>
        <row r="193">
          <cell r="B193" t="str">
            <v>CK2E13D142</v>
          </cell>
          <cell r="C193" t="str">
            <v>REV/Bﾋﾟｽﾄﾝ納入ﾎﾟﾘBOXに荷崩れ防止用のU字受け追加</v>
          </cell>
          <cell r="D193" t="str">
            <v/>
          </cell>
          <cell r="E193" t="str">
            <v>ｷｰﾊﾟｰ</v>
          </cell>
          <cell r="F193" t="str">
            <v>20011001</v>
          </cell>
        </row>
        <row r="194">
          <cell r="B194" t="str">
            <v>CK2H79ｶ238</v>
          </cell>
          <cell r="C194" t="str">
            <v>S44物流にて部品箱固定用のﾋﾟｯﾋﾟ紐を外す際、ﾗｲﾝｻｲﾄﾞには持ち込まない</v>
          </cell>
          <cell r="D194" t="str">
            <v>S44</v>
          </cell>
          <cell r="E194" t="str">
            <v/>
          </cell>
          <cell r="F194" t="str">
            <v>20020604</v>
          </cell>
        </row>
        <row r="195">
          <cell r="B195" t="str">
            <v>CK2C48N573</v>
          </cell>
          <cell r="C195" t="str">
            <v>SECＤｽﾗｲﾄﾞﾌﾟｰﾘｰｽﾅｯﾌﾟﾘﾝｸﾞ溝幅（+）によるﾎﾞｰﾙ 油室混入_x0000_</v>
          </cell>
          <cell r="D195" t="str">
            <v>Ｓ44</v>
          </cell>
          <cell r="E195" t="str">
            <v/>
          </cell>
          <cell r="F195" t="str">
            <v>20010928</v>
          </cell>
        </row>
        <row r="196">
          <cell r="B196" t="str">
            <v>CK2C48C184</v>
          </cell>
          <cell r="C196" t="str">
            <v>SECDｽﾗｲﾄﾞﾌﾟｰﾘｰ小端面部研磨廃止</v>
          </cell>
          <cell r="D196" t="str">
            <v>S44</v>
          </cell>
          <cell r="E196" t="str">
            <v/>
          </cell>
          <cell r="F196" t="str">
            <v>19971117</v>
          </cell>
        </row>
        <row r="197">
          <cell r="B197" t="str">
            <v>CK2C48E359</v>
          </cell>
          <cell r="C197" t="str">
            <v>SECDｽﾗｲﾄﾞﾌﾟｰﾘｰ小端面部研磨廃止</v>
          </cell>
          <cell r="D197" t="str">
            <v>S44</v>
          </cell>
          <cell r="E197" t="str">
            <v/>
          </cell>
          <cell r="F197" t="str">
            <v>19971117</v>
          </cell>
        </row>
        <row r="198">
          <cell r="B198" t="str">
            <v>CK2C00Aｲ02</v>
          </cell>
          <cell r="C198" t="str">
            <v>SHV工程抜き取り測定のFA管理値を変更1/250測定で1～7ﾐｸﾛﾝ→2～7ﾐｸﾛﾝ</v>
          </cell>
          <cell r="D198" t="str">
            <v>S44</v>
          </cell>
          <cell r="E198" t="str">
            <v/>
          </cell>
          <cell r="F198" t="str">
            <v>20020409</v>
          </cell>
        </row>
        <row r="199">
          <cell r="B199" t="str">
            <v>CK2B10J084</v>
          </cell>
          <cell r="C199" t="str">
            <v>T/C自動組付不良発生時は必ずT/C吊り具を使用し組付ける様作業指導</v>
          </cell>
          <cell r="D199" t="str">
            <v>S44</v>
          </cell>
          <cell r="E199" t="str">
            <v/>
          </cell>
          <cell r="F199" t="str">
            <v>20010329</v>
          </cell>
        </row>
        <row r="200">
          <cell r="B200" t="str">
            <v>CK2EC3A440</v>
          </cell>
          <cell r="C200" t="str">
            <v>T/F鋳砂残り　T/F洗浄工程変更による（ｼｮｯﾄ方式：ﾀﾝﾌﾞﾗ方式２度かけ→連続方式１度）　対策は　ｼｮｯﾄ方式をﾀﾝﾌﾞﾗ方式に戻し　ｼｮｯﾄ後目視確認</v>
          </cell>
          <cell r="D200" t="str">
            <v/>
          </cell>
          <cell r="E200" t="str">
            <v>栃木富士</v>
          </cell>
          <cell r="F200" t="str">
            <v>19990901</v>
          </cell>
        </row>
        <row r="201">
          <cell r="B201" t="str">
            <v>CK2B68G063</v>
          </cell>
          <cell r="C201" t="str">
            <v>ｱｳﾀｰﾚｰｽ落下･搬出されないﾕﾆｯﾄは再測定実施(標準作業書作成)　　　　　　　　　　　　　　　　　　　　　　　　　　　　　　　　　　ﾜｰｸ通過検知を設置し、供給不良時にﾌﾞｻﾞｰで警告する</v>
          </cell>
          <cell r="D201" t="str">
            <v>S44</v>
          </cell>
          <cell r="E201" t="str">
            <v/>
          </cell>
          <cell r="F201" t="str">
            <v>20020625</v>
          </cell>
        </row>
        <row r="202">
          <cell r="B202" t="str">
            <v>CK2E11ｼ183</v>
          </cell>
          <cell r="C202" t="str">
            <v>圧入工程の電気回路変更（未圧入検知機能追加）</v>
          </cell>
          <cell r="D202" t="str">
            <v/>
          </cell>
          <cell r="E202" t="str">
            <v>ｷﾘｳ</v>
          </cell>
          <cell r="F202" t="str">
            <v>19991013</v>
          </cell>
        </row>
        <row r="203">
          <cell r="B203" t="str">
            <v>CK2B68ｷ005</v>
          </cell>
          <cell r="C203" t="str">
            <v>以下作業指導。</v>
          </cell>
          <cell r="D203" t="str">
            <v>S44</v>
          </cell>
          <cell r="E203" t="str">
            <v/>
          </cell>
          <cell r="F203" t="str">
            <v>20000401</v>
          </cell>
        </row>
        <row r="204">
          <cell r="B204" t="str">
            <v>CK2C01ﾍ532</v>
          </cell>
          <cell r="C204" t="str">
            <v>ｲﾝﾍﾟﾗｰ～ｶﾊﾞｺﾝ外周溶接ｲﾝﾛｰ部ｸﾘｱﾗﾝｽ詰め（ﾍﾞﾙﾄ機能不良対策と同じ)</v>
          </cell>
          <cell r="D204" t="str">
            <v>S3B</v>
          </cell>
          <cell r="E204" t="str">
            <v/>
          </cell>
          <cell r="F204" t="str">
            <v>19990701</v>
          </cell>
        </row>
        <row r="205">
          <cell r="B205" t="str">
            <v>CK2J11ﾋ105</v>
          </cell>
          <cell r="C205" t="str">
            <v>ｵｲﾙｽﾄﾚｰﾅｰ圧着工法でのﾋｹﾞ</v>
          </cell>
          <cell r="D205" t="str">
            <v/>
          </cell>
          <cell r="E205" t="str">
            <v>ﾊﾟｲｵﾗｯｸｽ</v>
          </cell>
          <cell r="F205" t="str">
            <v/>
          </cell>
        </row>
        <row r="206">
          <cell r="B206" t="str">
            <v>CK2L68H332</v>
          </cell>
          <cell r="C206" t="str">
            <v>ｵﾌﾗｲﾝ責任、社内はﾊｰﾌﾒﾀﾙｵｲﾙｼｰﾙ採用</v>
          </cell>
          <cell r="D206" t="str">
            <v/>
          </cell>
          <cell r="E206" t="str">
            <v>客先</v>
          </cell>
          <cell r="F206" t="str">
            <v>20010601</v>
          </cell>
        </row>
        <row r="207">
          <cell r="B207" t="str">
            <v>CK2C10C084</v>
          </cell>
          <cell r="C207" t="str">
            <v>加工ﾗｲﾝﾘｰｸNG発生時の処理方法標準作業書作成</v>
          </cell>
          <cell r="D207" t="str">
            <v>S44</v>
          </cell>
          <cell r="E207" t="str">
            <v/>
          </cell>
          <cell r="F207" t="str">
            <v>20001031</v>
          </cell>
        </row>
        <row r="208">
          <cell r="B208" t="str">
            <v>CK2C01ﾒ084</v>
          </cell>
          <cell r="C208" t="str">
            <v>ｶﾞｽ切れ(ﾃﾞｼﾞﾀﾙ式ﾌﾟﾚｯｼｬSW設置)　ﾜｲﾔ-切れ（残量検知方法の変更)　管理項目強化</v>
          </cell>
          <cell r="D208" t="str">
            <v>S44</v>
          </cell>
          <cell r="E208" t="str">
            <v/>
          </cell>
          <cell r="F208" t="str">
            <v>19991201</v>
          </cell>
        </row>
        <row r="209">
          <cell r="B209" t="str">
            <v>CK2F78L574</v>
          </cell>
          <cell r="C209" t="str">
            <v>ｶﾊﾞｺﾝ洗浄機の条件管理ﾁｪｯｸｼｰﾄを作成し、洗浄液濃度、液温、吐出圧を記録、管理する。</v>
          </cell>
          <cell r="D209" t="str">
            <v>Ｓ44</v>
          </cell>
          <cell r="E209" t="str">
            <v/>
          </cell>
          <cell r="F209" t="str">
            <v>20000221</v>
          </cell>
        </row>
        <row r="210">
          <cell r="B210" t="str">
            <v>CK2LD0C497</v>
          </cell>
          <cell r="C210" t="str">
            <v>ｸｰﾗｰﾁｭｰﾌﾞの銅ﾜｯｼｬ-部加工機のﾁｬｯｸに切り粉噛み込み、検知装置設置　(21623 4N001)</v>
          </cell>
          <cell r="D210" t="str">
            <v/>
          </cell>
          <cell r="E210" t="str">
            <v>客先</v>
          </cell>
          <cell r="F210" t="str">
            <v>20001122</v>
          </cell>
        </row>
        <row r="211">
          <cell r="B211" t="str">
            <v>CK2A47D280</v>
          </cell>
          <cell r="C211" t="str">
            <v>組付け方向規制</v>
          </cell>
          <cell r="D211" t="str">
            <v>設計</v>
          </cell>
          <cell r="E211" t="str">
            <v/>
          </cell>
          <cell r="F211" t="str">
            <v>19970901</v>
          </cell>
        </row>
        <row r="212">
          <cell r="B212" t="str">
            <v>CK2MC1A335</v>
          </cell>
          <cell r="C212" t="str">
            <v>ｸﾗﾝｸﾘﾔｵｲﾙｼｰﾙｽﾀｯﾄﾎﾞﾙﾄｼｰﾙ材未塗布が原因</v>
          </cell>
          <cell r="D212" t="str">
            <v/>
          </cell>
          <cell r="E212" t="str">
            <v>客先</v>
          </cell>
          <cell r="F212" t="str">
            <v>20000601</v>
          </cell>
        </row>
        <row r="213">
          <cell r="B213" t="str">
            <v>CK2R48B359</v>
          </cell>
          <cell r="C213" t="str">
            <v>研磨工程廃止</v>
          </cell>
          <cell r="D213" t="str">
            <v>S44</v>
          </cell>
          <cell r="E213" t="str">
            <v/>
          </cell>
          <cell r="F213" t="str">
            <v>19971117</v>
          </cell>
        </row>
        <row r="214">
          <cell r="B214" t="str">
            <v>CK2E69A244</v>
          </cell>
          <cell r="C214" t="str">
            <v>ｺｲﾙ抵抗22Ωに変更し発熱１７℃低減</v>
          </cell>
          <cell r="D214" t="str">
            <v>設計</v>
          </cell>
          <cell r="E214" t="str">
            <v>三菱電機</v>
          </cell>
          <cell r="F214" t="str">
            <v>20011211</v>
          </cell>
        </row>
        <row r="215">
          <cell r="B215" t="str">
            <v>CK2B01A454</v>
          </cell>
          <cell r="C215" t="str">
            <v>国内客先工場向けﾕﾆｯﾄ（日産九州工場、本牧、SPC以外）の'防錆油全面塗布廃止。</v>
          </cell>
          <cell r="D215" t="str">
            <v>S44</v>
          </cell>
          <cell r="E215" t="str">
            <v/>
          </cell>
          <cell r="F215" t="str">
            <v>19970901</v>
          </cell>
        </row>
        <row r="216">
          <cell r="B216" t="str">
            <v>CK2B99B570</v>
          </cell>
          <cell r="C216" t="str">
            <v>ｺﾈｸﾀｰｷｬｯﾌﾟ無き場合はｺﾈｸﾀｰ部ｴｱｰﾌﾞﾛｰし水分除去後ｷｬｯﾌﾟ組付け出荷を再指導。</v>
          </cell>
          <cell r="D216" t="str">
            <v>S44</v>
          </cell>
          <cell r="E216" t="str">
            <v/>
          </cell>
          <cell r="F216" t="str">
            <v>20000330</v>
          </cell>
        </row>
        <row r="217">
          <cell r="B217" t="str">
            <v>CK2JB6A071</v>
          </cell>
          <cell r="C217" t="str">
            <v>ｺﾈｸﾀ樹脂部圧着高さ変更(3.00→3.20)</v>
          </cell>
          <cell r="D217" t="str">
            <v>S44</v>
          </cell>
          <cell r="E217" t="str">
            <v>不二越</v>
          </cell>
          <cell r="F217" t="str">
            <v>20000925</v>
          </cell>
        </row>
        <row r="218">
          <cell r="B218" t="str">
            <v>CK2E99A442</v>
          </cell>
          <cell r="C218" t="str">
            <v>ｺﾈｸﾀ内部に異物付着　内部基盤電気腐食。異物発生源特定できず。</v>
          </cell>
          <cell r="D218" t="str">
            <v/>
          </cell>
          <cell r="E218" t="str">
            <v/>
          </cell>
          <cell r="F218" t="str">
            <v/>
          </cell>
        </row>
        <row r="219">
          <cell r="B219" t="str">
            <v>CK2AA4A412</v>
          </cell>
          <cell r="C219" t="str">
            <v>個別対応（L/U油温を40℃-20℃に変更）</v>
          </cell>
          <cell r="D219" t="str">
            <v>設計</v>
          </cell>
          <cell r="E219" t="str">
            <v/>
          </cell>
          <cell r="F219" t="str">
            <v/>
          </cell>
        </row>
        <row r="220">
          <cell r="B220" t="str">
            <v>CK2A48D280</v>
          </cell>
          <cell r="C220" t="str">
            <v>ｻｰｸﾘｯﾌﾟ線径Up(設通T3-2657)</v>
          </cell>
          <cell r="D220" t="str">
            <v>設計</v>
          </cell>
          <cell r="E220" t="str">
            <v/>
          </cell>
          <cell r="F220" t="str">
            <v>20001201</v>
          </cell>
        </row>
        <row r="221">
          <cell r="B221" t="str">
            <v>CK2AA4A415</v>
          </cell>
          <cell r="C221" t="str">
            <v>ｻﾌﾞCPU誤作動(ｻﾌﾞCPU 2)15ｲﾝﾁ用ﾒｲﾝCPUのｱｸｾﾙ開度に対するしきい値が14ｲﾝﾁ用だった。ｻﾌﾞCPUを４bitに戻す（14ｲﾝﾁは8bitでOK）。ﾒｲﾝCPUのｱｸｾﾙ開度ﾏｯﾌﾟの機能停止</v>
          </cell>
          <cell r="D221" t="str">
            <v>設計</v>
          </cell>
          <cell r="E221" t="str">
            <v/>
          </cell>
          <cell r="F221" t="str">
            <v>19980528</v>
          </cell>
        </row>
        <row r="222">
          <cell r="B222" t="str">
            <v>CK2C13D308</v>
          </cell>
          <cell r="C222" t="str">
            <v>暫定：:標準作業書に｢表裏を確認して組付ける｣を追記し指導</v>
          </cell>
          <cell r="D222" t="str">
            <v>S44</v>
          </cell>
          <cell r="E222" t="str">
            <v/>
          </cell>
          <cell r="F222" t="str">
            <v>20000128</v>
          </cell>
        </row>
        <row r="223">
          <cell r="B223" t="str">
            <v>CK2H79ｶ298</v>
          </cell>
          <cell r="C223" t="str">
            <v>暫定：ｽﾄﾚｰﾅｰ荷姿のﾀﾞﾝﾎﾞｰﾙ箱ちぎりを禁止及びｼｭｰﾄ改善</v>
          </cell>
          <cell r="D223" t="str">
            <v>S44</v>
          </cell>
          <cell r="E223" t="str">
            <v>ﾊﾟｲｵﾗｯｸｽ</v>
          </cell>
          <cell r="F223" t="str">
            <v>19980209</v>
          </cell>
        </row>
        <row r="224">
          <cell r="B224" t="str">
            <v>CK2C47F390</v>
          </cell>
          <cell r="C224" t="str">
            <v>ｼｰﾌﾞ面研削盤ｻﾎﾟｰﾄBRGｹｰｽをﾋﾟﾝ固定_x0000_</v>
          </cell>
          <cell r="D224" t="str">
            <v>S44</v>
          </cell>
          <cell r="E224" t="str">
            <v/>
          </cell>
          <cell r="F224" t="str">
            <v>20020619</v>
          </cell>
        </row>
        <row r="225">
          <cell r="B225" t="str">
            <v>CK2C48P390</v>
          </cell>
          <cell r="C225" t="str">
            <v>ｼｰﾌﾞ面研削盤主軸ﾍﾞﾙﾄたわみ検知追加</v>
          </cell>
          <cell r="D225" t="str">
            <v>S44</v>
          </cell>
          <cell r="E225" t="str">
            <v/>
          </cell>
          <cell r="F225" t="str">
            <v>20020619</v>
          </cell>
        </row>
        <row r="226">
          <cell r="B226" t="str">
            <v>CK2E13E524</v>
          </cell>
          <cell r="C226" t="str">
            <v>ｼｰﾙ成形工程　規定加硫時間にならなければ金型が取り出せないﾀｲﾏｰ機構付き成型ﾌﾟﾚｽに変更(ﾛｯﾄNo:1316～)</v>
          </cell>
          <cell r="D226" t="str">
            <v/>
          </cell>
          <cell r="E226" t="str">
            <v>ｷｰﾊﾟｰ</v>
          </cell>
          <cell r="F226" t="str">
            <v>20011006</v>
          </cell>
        </row>
        <row r="227">
          <cell r="B227" t="str">
            <v>CK2B13H142</v>
          </cell>
          <cell r="C227" t="str">
            <v>ｼｰﾙ部金型構造変更によるｺﾞﾑ流出防止、</v>
          </cell>
          <cell r="D227" t="str">
            <v/>
          </cell>
          <cell r="E227" t="str">
            <v>ｷｰﾊﾟｰ</v>
          </cell>
          <cell r="F227" t="str">
            <v>20010901</v>
          </cell>
        </row>
        <row r="228">
          <cell r="B228" t="str">
            <v>CK2D04J084</v>
          </cell>
          <cell r="C228" t="str">
            <v>締付けﾄﾙｸOK、巣穴、亀裂なし、ｺｰﾃｨﾝｸﾞ厚OK</v>
          </cell>
          <cell r="D228" t="str">
            <v/>
          </cell>
          <cell r="E228" t="str">
            <v/>
          </cell>
          <cell r="F228" t="str">
            <v/>
          </cell>
        </row>
        <row r="229">
          <cell r="B229" t="str">
            <v>CK2C01X347</v>
          </cell>
          <cell r="C229" t="str">
            <v>ｽﾅｯﾌﾟﾘﾝｸﾞ圧入力Up(0.30Mpa→0.35Mpa)</v>
          </cell>
          <cell r="D229" t="str">
            <v>S44</v>
          </cell>
          <cell r="E229" t="str">
            <v/>
          </cell>
          <cell r="F229" t="str">
            <v>20001222</v>
          </cell>
        </row>
        <row r="230">
          <cell r="B230" t="str">
            <v>CK2B48G183</v>
          </cell>
          <cell r="C230" t="str">
            <v>ｽﾅｯﾌﾟﾘﾝｸﾞ凸部がﾎﾞ-ﾙ溝にｾｯﾄされていること及び凸部組付け方向確認（ﾄﾞﾗｲﾊﾞ-での確認とﾏｼﾞｯｸﾁｪｯｸ)</v>
          </cell>
          <cell r="D230" t="str">
            <v>S44</v>
          </cell>
          <cell r="E230" t="str">
            <v/>
          </cell>
          <cell r="F230" t="str">
            <v>19970801</v>
          </cell>
        </row>
        <row r="231">
          <cell r="B231" t="str">
            <v>CK2A01ﾆ359</v>
          </cell>
          <cell r="C231" t="str">
            <v>ｽﾗｽﾄﾜｯｼｬ材質変更(301R→SBS10)</v>
          </cell>
          <cell r="D231" t="str">
            <v>設計</v>
          </cell>
          <cell r="E231" t="str">
            <v/>
          </cell>
          <cell r="F231" t="str">
            <v>20001019</v>
          </cell>
        </row>
        <row r="232">
          <cell r="B232" t="str">
            <v>CK2EG2A205</v>
          </cell>
          <cell r="C232" t="str">
            <v>ｾﾝｻｰﾊﾝﾄﾞﾘﾝｸﾞ装置過負荷検知感度UP。NG時その場でﾜｰｸを取り除く</v>
          </cell>
          <cell r="D232" t="str">
            <v/>
          </cell>
          <cell r="E232" t="str">
            <v>三菱電機</v>
          </cell>
          <cell r="F232" t="str">
            <v>20011116</v>
          </cell>
        </row>
        <row r="233">
          <cell r="B233" t="str">
            <v>CK2F78M522</v>
          </cell>
          <cell r="C233" t="str">
            <v>ﾀｰﾋﾞﾝﾊﾞﾗﾝｽﾋﾟｰｽ溶接方法変更  ｽﾎﾟｯﾄ溶接→ﾌﾟﾛｼﾞｪｸｼｮﾝ溶接 (溶接点数削減．発熱量低減）</v>
          </cell>
          <cell r="D233" t="str">
            <v>設計</v>
          </cell>
          <cell r="E233" t="str">
            <v/>
          </cell>
          <cell r="F233" t="str">
            <v>19980223</v>
          </cell>
        </row>
        <row r="234">
          <cell r="B234" t="str">
            <v>CK2D03ｶ084</v>
          </cell>
          <cell r="C234" t="str">
            <v>ﾁｯﾌﾟ潤滑剤変更（ﾌﾟﾗﾝｼﾞｬﾊｲﾄ→ｺｽﾓｽﾍﾟｼｬﾙ）</v>
          </cell>
          <cell r="D234" t="str">
            <v>S62</v>
          </cell>
          <cell r="E234" t="str">
            <v/>
          </cell>
          <cell r="F234" t="str">
            <v>20010101</v>
          </cell>
        </row>
        <row r="235">
          <cell r="B235" t="str">
            <v>CK2D03ﾎ090</v>
          </cell>
          <cell r="C235" t="str">
            <v>ﾁｯﾌﾟ潤滑剤変更（ﾌﾟﾗﾝｼﾞｬﾊｲﾄ→ｺｽﾓｽﾍﾟｼｬﾙ）</v>
          </cell>
          <cell r="D235" t="str">
            <v>S62</v>
          </cell>
          <cell r="E235" t="str">
            <v/>
          </cell>
          <cell r="F235" t="str">
            <v>20010101</v>
          </cell>
        </row>
        <row r="236">
          <cell r="B236" t="str">
            <v>CK2C11D277</v>
          </cell>
          <cell r="C236" t="str">
            <v>ﾄﾞﾗﾑ内径同軸度不良?ｽﾌﾟﾗｲﾝﾌﾞﾛｰﾁ受け治具の基準面逃がし,基準面着座検知追加</v>
          </cell>
          <cell r="D236" t="str">
            <v/>
          </cell>
          <cell r="E236" t="str">
            <v>ﾕﾆﾌﾟﾚｽ</v>
          </cell>
          <cell r="F236" t="str">
            <v>20010306</v>
          </cell>
        </row>
        <row r="237">
          <cell r="B237" t="str">
            <v>CK2AF0A302</v>
          </cell>
          <cell r="C237" t="str">
            <v>ﾄﾞﾛｯﾋﾟﾝｸﾞ ﾚｼﾞｽﾀｰ ﾊｰﾈｽ断線'暫定：ﾊｰﾈｽ長さ延長恒久：ｺﾈｸﾀのﾛｯｸ爪位置を90度回転させ外しやすくする　T5-2305</v>
          </cell>
          <cell r="D237" t="str">
            <v>設計</v>
          </cell>
          <cell r="E237" t="str">
            <v/>
          </cell>
          <cell r="F237" t="str">
            <v>19980711</v>
          </cell>
        </row>
        <row r="238">
          <cell r="B238" t="str">
            <v>CK2B40A183</v>
          </cell>
          <cell r="C238" t="str">
            <v>ﾆ-ﾄﾞﾙBRG自動組付装置設置（欠品時M/C停止するﾗﾀﾞ-回路）　　　　　　　　　　　　　　　　　　　　　　　　　　　欠品検知追加</v>
          </cell>
          <cell r="D238" t="str">
            <v>S44</v>
          </cell>
          <cell r="E238" t="str">
            <v/>
          </cell>
          <cell r="F238" t="str">
            <v>20011001</v>
          </cell>
        </row>
        <row r="239">
          <cell r="B239" t="str">
            <v>CK2A68L084</v>
          </cell>
          <cell r="C239" t="str">
            <v>ﾊｰﾌﾒﾀﾙｵｲﾙｼｰﾙ採用</v>
          </cell>
          <cell r="D239" t="str">
            <v>設計</v>
          </cell>
          <cell r="E239" t="str">
            <v/>
          </cell>
          <cell r="F239" t="str">
            <v>20010601</v>
          </cell>
        </row>
        <row r="240">
          <cell r="B240" t="str">
            <v>CK2C15ｾ502</v>
          </cell>
          <cell r="C240" t="str">
            <v>ﾊﾌﾞと溶接電極が正規位置に取り付いていないとガイドでつかめないようにした</v>
          </cell>
          <cell r="D240" t="str">
            <v>S44</v>
          </cell>
          <cell r="E240" t="str">
            <v/>
          </cell>
          <cell r="F240" t="str">
            <v>20000601</v>
          </cell>
        </row>
        <row r="241">
          <cell r="B241" t="str">
            <v>CK2L00A510</v>
          </cell>
          <cell r="C241" t="str">
            <v>ﾊﾟﾚｯﾄの粗雑な取り扱いによるものと推定　　運送業者かｵﾌﾗｲﾝか不明</v>
          </cell>
          <cell r="D241" t="str">
            <v/>
          </cell>
          <cell r="E241" t="str">
            <v/>
          </cell>
          <cell r="F241" t="str">
            <v/>
          </cell>
        </row>
        <row r="242">
          <cell r="B242" t="str">
            <v>CK2O03A510</v>
          </cell>
          <cell r="C242" t="str">
            <v>ﾊﾟﾚｯﾄの粗雑な取り扱いによるものと推定　　運送業者かｵﾌﾗｲﾝか不明</v>
          </cell>
          <cell r="D242" t="str">
            <v/>
          </cell>
          <cell r="E242" t="str">
            <v/>
          </cell>
          <cell r="F242" t="str">
            <v/>
          </cell>
        </row>
        <row r="243">
          <cell r="B243" t="str">
            <v>CK2R03A359</v>
          </cell>
          <cell r="C243" t="str">
            <v>ﾊﾟﾚｯﾄの粗雑な取り扱いによるものと推定　　運送業者かｵﾌﾗｲﾝか不明</v>
          </cell>
          <cell r="D243" t="str">
            <v/>
          </cell>
          <cell r="E243" t="str">
            <v/>
          </cell>
          <cell r="F243" t="str">
            <v/>
          </cell>
        </row>
        <row r="244">
          <cell r="B244" t="str">
            <v>CK2E83A346</v>
          </cell>
          <cell r="C244" t="str">
            <v>ﾊﾝﾀﾞ工程でﾊｰﾈｽ取外し手直し禁止</v>
          </cell>
          <cell r="D244" t="str">
            <v/>
          </cell>
          <cell r="E244" t="str">
            <v>不二越</v>
          </cell>
          <cell r="F244" t="str">
            <v>20010823</v>
          </cell>
        </row>
        <row r="245">
          <cell r="B245" t="str">
            <v>CK2E83V301</v>
          </cell>
          <cell r="C245" t="str">
            <v>ﾌｨﾙﾀｰｶｼﾒ部の管理追加</v>
          </cell>
          <cell r="D245" t="str">
            <v/>
          </cell>
          <cell r="E245" t="str">
            <v>不二越</v>
          </cell>
          <cell r="F245" t="str">
            <v>20020315</v>
          </cell>
        </row>
        <row r="246">
          <cell r="B246" t="str">
            <v>CK2A49D084</v>
          </cell>
          <cell r="C246" t="str">
            <v>ﾌﾟﾗｸﾞ荷姿清掃/</v>
          </cell>
          <cell r="D246" t="str">
            <v>設計</v>
          </cell>
          <cell r="E246" t="str">
            <v/>
          </cell>
          <cell r="F246" t="str">
            <v>20020108</v>
          </cell>
        </row>
        <row r="247">
          <cell r="B247" t="str">
            <v>CK2D04ﾜ084</v>
          </cell>
          <cell r="C247" t="str">
            <v>ﾌﾟﾗｸﾞ寸法OK　ｺ-ﾃｨﾝｸﾞ塗布品質OK　異常認められず　*下記DO4J084と統合して下さい</v>
          </cell>
          <cell r="D247" t="str">
            <v/>
          </cell>
          <cell r="E247" t="str">
            <v/>
          </cell>
          <cell r="F247" t="str">
            <v/>
          </cell>
        </row>
        <row r="248">
          <cell r="B248" t="str">
            <v>CK2B69C344</v>
          </cell>
          <cell r="C248" t="str">
            <v>ﾌﾟﾛﾃｸﾀｰ形状変更（ﾊ-ﾈｽはみ出し部分にｸﾘｯﾌﾟ位置変更）</v>
          </cell>
          <cell r="D248" t="str">
            <v>S44</v>
          </cell>
          <cell r="E248" t="str">
            <v/>
          </cell>
          <cell r="F248" t="str">
            <v>20000601</v>
          </cell>
        </row>
        <row r="249">
          <cell r="B249" t="str">
            <v>CK2AA4A414</v>
          </cell>
          <cell r="C249" t="str">
            <v>ﾎｲﾙｽﾋﾟﾝ検出時ﾒｲﾝCPUに補正を掛ける様変更</v>
          </cell>
          <cell r="D249" t="str">
            <v>設計</v>
          </cell>
          <cell r="E249" t="str">
            <v/>
          </cell>
          <cell r="F249" t="str">
            <v>19980508</v>
          </cell>
        </row>
        <row r="250">
          <cell r="B250" t="str">
            <v>CK2B48N002</v>
          </cell>
          <cell r="C250" t="str">
            <v>ﾎﾞｰﾙ組立工程～ｻｰｸﾘｯﾌﾟ組み付け工程間に組み付けﾁｯｶｰ設置</v>
          </cell>
          <cell r="D250" t="str">
            <v>S44</v>
          </cell>
          <cell r="E250" t="str">
            <v/>
          </cell>
          <cell r="F250" t="str">
            <v>19990927</v>
          </cell>
        </row>
        <row r="251">
          <cell r="B251" t="str">
            <v>CK2AA4A511</v>
          </cell>
          <cell r="C251" t="str">
            <v>ﾒｲﾝCPUとS-CPUの車速検出ﾛｼﾞｯｸ違いによる車速ｱﾝﾏｯﾁでS-CPUが誤作動(16ﾋﾞｯﾄATCU) S-CPUの車速検出ﾛｼﾞｯｸ変更Y11車-20011106，M12車-20011102，G10車-20011206</v>
          </cell>
          <cell r="D251" t="str">
            <v>設計</v>
          </cell>
          <cell r="E251" t="str">
            <v/>
          </cell>
          <cell r="F251" t="str">
            <v>20011206</v>
          </cell>
        </row>
        <row r="252">
          <cell r="B252" t="str">
            <v>CK2E69A190</v>
          </cell>
          <cell r="C252" t="str">
            <v>ﾒｰｶ調査　異常なかった。　原因不明</v>
          </cell>
          <cell r="D252" t="str">
            <v/>
          </cell>
          <cell r="E252" t="str">
            <v/>
          </cell>
          <cell r="F252" t="str">
            <v/>
          </cell>
        </row>
        <row r="253">
          <cell r="B253" t="str">
            <v>CK2B67M282</v>
          </cell>
          <cell r="C253" t="str">
            <v>ﾕﾆｯﾄ洗浄時のｷｬｯﾌﾟ形状変更。ｷｬｯﾌﾟが外れた場合はｴｱﾌﾞﾛｰ実施。</v>
          </cell>
          <cell r="D253" t="str">
            <v>S44</v>
          </cell>
          <cell r="E253" t="str">
            <v/>
          </cell>
          <cell r="F253" t="str">
            <v>19991216</v>
          </cell>
        </row>
        <row r="254">
          <cell r="B254" t="str">
            <v>CK2C01ｽ084</v>
          </cell>
          <cell r="C254" t="str">
            <v>溶接不具合品手直し要領変更、手直し品全数ﾘｰｸﾃｽﾄ　再ﾘｰｸ品は廃却</v>
          </cell>
          <cell r="D254" t="str">
            <v>S32</v>
          </cell>
          <cell r="E254" t="str">
            <v/>
          </cell>
          <cell r="F254" t="str">
            <v>20020626</v>
          </cell>
        </row>
        <row r="255">
          <cell r="B255" t="str">
            <v>CK2B69F280</v>
          </cell>
          <cell r="C255" t="str">
            <v>ﾗｲﾝ組立時異常処理時の可能性があり「落下部品は使用しない」事の再徹底実施</v>
          </cell>
          <cell r="D255" t="str">
            <v>S44</v>
          </cell>
          <cell r="E255" t="str">
            <v/>
          </cell>
          <cell r="F255" t="str">
            <v>20010130</v>
          </cell>
        </row>
        <row r="256">
          <cell r="B256" t="str">
            <v>CK2E11C338</v>
          </cell>
          <cell r="C256" t="str">
            <v>ﾘｰﾏ交換時、機上で刃先振れを測定_x0000_</v>
          </cell>
          <cell r="D256" t="str">
            <v/>
          </cell>
          <cell r="E256" t="str">
            <v>ｷﾘｳ</v>
          </cell>
          <cell r="F256" t="str">
            <v>19991211</v>
          </cell>
        </row>
        <row r="257">
          <cell r="B257" t="str">
            <v>CK2L68K142</v>
          </cell>
          <cell r="C257" t="str">
            <v>ﾘｯﾌﾟ切れ大　組立ﾘｰｸﾃｽﾄ検出可　ﾄﾞﾗｲﾌﾞＳＦＴ挿入時に発生したものと判断</v>
          </cell>
          <cell r="D257" t="str">
            <v/>
          </cell>
          <cell r="E257" t="str">
            <v>客先</v>
          </cell>
          <cell r="F257" t="str">
            <v/>
          </cell>
        </row>
        <row r="258">
          <cell r="B258" t="str">
            <v>CK2N80Z178</v>
          </cell>
          <cell r="C258" t="str">
            <v>ﾚｼｵｺﾝﾄﾛｰﾙﾊﾞﾙﾌﾞ ﾘﾝｸ部逆組付け、販社整備不良</v>
          </cell>
          <cell r="D258" t="str">
            <v/>
          </cell>
          <cell r="E258" t="str">
            <v>販社</v>
          </cell>
          <cell r="F258" t="str">
            <v/>
          </cell>
        </row>
        <row r="259">
          <cell r="B259" t="str">
            <v>CK2K80ｼ378</v>
          </cell>
          <cell r="C259" t="str">
            <v>ﾛｱｰﾎﾞﾃﾞｨｰ穴加工機ｸﾗﾝﾊﾟｰを改造、鋳抜き穴にﾊﾞｰを入れ、ﾜｰｸｽﾞﾚ検出力UP</v>
          </cell>
          <cell r="D259" t="str">
            <v>S44</v>
          </cell>
          <cell r="E259" t="str">
            <v/>
          </cell>
          <cell r="F259" t="str">
            <v>20000822</v>
          </cell>
        </row>
        <row r="260">
          <cell r="B260" t="str">
            <v>CK2K80S046</v>
          </cell>
          <cell r="C260" t="str">
            <v>圧痕発生源特定できず</v>
          </cell>
          <cell r="D260" t="str">
            <v/>
          </cell>
          <cell r="E260" t="str">
            <v/>
          </cell>
          <cell r="F260" t="str">
            <v/>
          </cell>
        </row>
        <row r="261">
          <cell r="B261" t="str">
            <v>CK2L00C069</v>
          </cell>
          <cell r="C261" t="str">
            <v>異物は銅ﾊﾟｲﾌﾟ　　工程では使用していない</v>
          </cell>
          <cell r="D261" t="str">
            <v/>
          </cell>
          <cell r="E261" t="str">
            <v/>
          </cell>
          <cell r="F261" t="str">
            <v/>
          </cell>
        </row>
        <row r="262">
          <cell r="B262" t="str">
            <v>CK2R10Q531</v>
          </cell>
          <cell r="C262" t="str">
            <v>異物発生源特定できず</v>
          </cell>
          <cell r="D262" t="str">
            <v/>
          </cell>
          <cell r="E262" t="str">
            <v/>
          </cell>
          <cell r="F262" t="str">
            <v/>
          </cell>
        </row>
        <row r="263">
          <cell r="B263" t="str">
            <v>CK2B02ｾ474</v>
          </cell>
          <cell r="C263" t="str">
            <v>応援作業者にも追指導　標準作業書リペア組立て特記欄に追記及び指導</v>
          </cell>
          <cell r="D263" t="str">
            <v>S44</v>
          </cell>
          <cell r="E263" t="str">
            <v/>
          </cell>
          <cell r="F263" t="str">
            <v>19990601</v>
          </cell>
        </row>
        <row r="264">
          <cell r="B264" t="str">
            <v>CK2A10ｴ486</v>
          </cell>
          <cell r="C264" t="str">
            <v>加工ﾗｲﾝﾌﾞｯｼｭ圧入力管理値100～600→154～600?に変更</v>
          </cell>
          <cell r="D264" t="str">
            <v>設計</v>
          </cell>
          <cell r="E264" t="str">
            <v>ｴﾇﾃﾞｰｼｰ</v>
          </cell>
          <cell r="F264" t="str">
            <v>20011121</v>
          </cell>
        </row>
        <row r="265">
          <cell r="B265" t="str">
            <v>CK2E97A234</v>
          </cell>
          <cell r="C265" t="str">
            <v>回路ｺﾝﾌｫ-ﾏﾙｺ-ﾃｨﾝｸﾞ範囲変更 9910～</v>
          </cell>
          <cell r="D265" t="str">
            <v/>
          </cell>
          <cell r="E265" t="str">
            <v>日本T.I.</v>
          </cell>
          <cell r="F265" t="str">
            <v>20010531</v>
          </cell>
        </row>
        <row r="266">
          <cell r="B266" t="str">
            <v>CK2B48F239</v>
          </cell>
          <cell r="C266" t="str">
            <v>含浸片ではなく　樹脂片である。樹脂片は部品では使用しておらず　工事修理時に混入か　作業徹底</v>
          </cell>
          <cell r="D266" t="str">
            <v>S44</v>
          </cell>
          <cell r="E266" t="str">
            <v/>
          </cell>
          <cell r="F266" t="str">
            <v>20010201</v>
          </cell>
        </row>
        <row r="267">
          <cell r="B267" t="str">
            <v>CK2D02ｽ084</v>
          </cell>
          <cell r="C267" t="str">
            <v>金型焼き付き防止の為ﾁｯﾌﾟ潤滑剤をｺｽﾓｽﾍﾟｼｬﾙに変更</v>
          </cell>
          <cell r="D267" t="str">
            <v>S41</v>
          </cell>
          <cell r="E267" t="str">
            <v/>
          </cell>
          <cell r="F267" t="str">
            <v>20010108</v>
          </cell>
        </row>
        <row r="268">
          <cell r="B268" t="str">
            <v>CK2A00Aｳ01</v>
          </cell>
          <cell r="C268" t="str">
            <v>駆動周波数とS/M固有振動数が共振し脱調､共振領域出力の際､S/M位置変位が小さい1相励磁を､次の2相励磁位置までに出力する_x0000_</v>
          </cell>
          <cell r="D268" t="str">
            <v>設計</v>
          </cell>
          <cell r="E268" t="str">
            <v/>
          </cell>
          <cell r="F268" t="str">
            <v>19990407</v>
          </cell>
        </row>
        <row r="269">
          <cell r="B269" t="str">
            <v>CK2C01X003</v>
          </cell>
          <cell r="C269" t="str">
            <v>欠品，異品ﾁｪｯｸ機能付半自動組付け機の設置</v>
          </cell>
          <cell r="D269" t="str">
            <v>S44</v>
          </cell>
          <cell r="E269" t="str">
            <v/>
          </cell>
          <cell r="F269" t="str">
            <v>20000901</v>
          </cell>
        </row>
        <row r="270">
          <cell r="B270" t="str">
            <v>CK2C01Z183</v>
          </cell>
          <cell r="C270" t="str">
            <v>欠品，異品ﾁｪｯｸ機能付半自動組付け機の設置</v>
          </cell>
          <cell r="D270" t="str">
            <v>S44</v>
          </cell>
          <cell r="E270" t="str">
            <v/>
          </cell>
          <cell r="F270" t="str">
            <v>20000901</v>
          </cell>
        </row>
        <row r="271">
          <cell r="B271" t="str">
            <v>CK2C01ｳ183</v>
          </cell>
          <cell r="C271" t="str">
            <v>欠品，異品ﾁｪｯｸ機能付半自動組付け機の設置</v>
          </cell>
          <cell r="D271" t="str">
            <v>S44</v>
          </cell>
          <cell r="E271" t="str">
            <v/>
          </cell>
          <cell r="F271" t="str">
            <v>20000901</v>
          </cell>
        </row>
        <row r="272">
          <cell r="B272" t="str">
            <v>CK2B78R183</v>
          </cell>
          <cell r="C272" t="str">
            <v>欠品検知NG品の処理基準改訂</v>
          </cell>
          <cell r="D272" t="str">
            <v>S44</v>
          </cell>
          <cell r="E272" t="str">
            <v/>
          </cell>
          <cell r="F272" t="str">
            <v>19990101</v>
          </cell>
        </row>
        <row r="273">
          <cell r="B273" t="str">
            <v>CK2D49C524</v>
          </cell>
          <cell r="C273" t="str">
            <v>検出穴ﾎﾞｽ付け根Ｒ変更（Ｒ３→Ｒ５）9809～　鋳造時の湯回り性向上の為、鋳抜き廃止、ﾎﾞｽ径UP</v>
          </cell>
          <cell r="D273" t="str">
            <v>S41</v>
          </cell>
          <cell r="E273" t="str">
            <v/>
          </cell>
          <cell r="F273" t="str">
            <v>20000728</v>
          </cell>
        </row>
        <row r="274">
          <cell r="B274" t="str">
            <v>CK2C43M280</v>
          </cell>
          <cell r="C274" t="str">
            <v>研磨焼け対策：M/C変更　設備点検基準書に切削油吐出状態確認　点検　記録</v>
          </cell>
          <cell r="D274" t="str">
            <v>S44</v>
          </cell>
          <cell r="E274" t="str">
            <v/>
          </cell>
          <cell r="F274" t="str">
            <v>19980105</v>
          </cell>
        </row>
        <row r="275">
          <cell r="B275" t="str">
            <v>CK2B13C438</v>
          </cell>
          <cell r="C275" t="str">
            <v>原因不明</v>
          </cell>
          <cell r="D275" t="str">
            <v/>
          </cell>
          <cell r="E275" t="str">
            <v/>
          </cell>
          <cell r="F275" t="str">
            <v/>
          </cell>
        </row>
        <row r="276">
          <cell r="B276" t="str">
            <v>CK2B04ｦ227</v>
          </cell>
          <cell r="C276" t="str">
            <v>恒久：F/T油圧検出ｶﾌﾟﾗ締付けをｲﾝﾊﾟｸﾄﾚﾝﾁ→ﾅｯﾄﾗﾝﾅｰに変更</v>
          </cell>
          <cell r="D276" t="str">
            <v>S44</v>
          </cell>
          <cell r="E276" t="str">
            <v/>
          </cell>
          <cell r="F276" t="str">
            <v>20011119</v>
          </cell>
        </row>
        <row r="277">
          <cell r="B277" t="str">
            <v>CK2C47C455</v>
          </cell>
          <cell r="C277" t="str">
            <v>恒久:ｻﾎﾟｰﾄBRGﾎﾙﾀﾞｰ弛み防止の為BRGﾎﾙﾀﾞｰ締め及びﾉｯｸピン打ち込み穴を追加しﾋﾟﾝを打ち込みを実施し弛み防止をした</v>
          </cell>
          <cell r="D277" t="str">
            <v>S44</v>
          </cell>
          <cell r="E277" t="str">
            <v/>
          </cell>
          <cell r="F277" t="str">
            <v>20000501</v>
          </cell>
        </row>
        <row r="278">
          <cell r="B278" t="str">
            <v>CK2D02U084</v>
          </cell>
          <cell r="C278" t="str">
            <v>恒久:ｽﾌﾟﾚｰ見直し(ｽﾌﾟﾚｰﾊﾟﾀｰﾝ指示図作成)     ﾁｯﾌﾟ交換　ｼﾞｮｲﾝﾄ水洩れ修理</v>
          </cell>
          <cell r="D278" t="str">
            <v>S41</v>
          </cell>
          <cell r="E278" t="str">
            <v/>
          </cell>
          <cell r="F278" t="str">
            <v>20000801</v>
          </cell>
        </row>
        <row r="279">
          <cell r="B279" t="str">
            <v>CK2EA4A418</v>
          </cell>
          <cell r="C279" t="str">
            <v>恒久:ﾛｼﾞｯｸ変更(Pl-Sol停止制御中のﾌｪｰﾙ検知中止) 991215ATCU出荷分～                                                            暫定:駆動回路素子選別対応991203～991214ATCU出荷分</v>
          </cell>
          <cell r="D279" t="str">
            <v/>
          </cell>
          <cell r="E279" t="str">
            <v>日立</v>
          </cell>
          <cell r="F279" t="str">
            <v>20000311</v>
          </cell>
        </row>
        <row r="280">
          <cell r="B280" t="str">
            <v>CK2D03ﾏ084</v>
          </cell>
          <cell r="C280" t="str">
            <v>恒久：工程表に基づく鋳込条件の厳守　S62良好　　　左ﾏｳﾝﾄﾈｼﾞ部をｻｰﾓﾄﾚｰｻｰにより金型温度の測定実施　S62異常なし</v>
          </cell>
          <cell r="D280" t="str">
            <v>S62</v>
          </cell>
          <cell r="E280" t="str">
            <v/>
          </cell>
          <cell r="F280" t="str">
            <v>20020320</v>
          </cell>
        </row>
        <row r="281">
          <cell r="B281" t="str">
            <v>CK2D02ｸ084</v>
          </cell>
          <cell r="C281" t="str">
            <v>恒久:鋳造用離型前焼付防止剤の変更</v>
          </cell>
          <cell r="D281" t="str">
            <v>S41</v>
          </cell>
          <cell r="E281" t="str">
            <v/>
          </cell>
          <cell r="F281" t="str">
            <v>20000901</v>
          </cell>
        </row>
        <row r="282">
          <cell r="B282" t="str">
            <v>CK2D02ｴ084</v>
          </cell>
          <cell r="C282" t="str">
            <v>恒久:肉盗み部の金型内部冷却追加</v>
          </cell>
          <cell r="D282" t="str">
            <v>S41</v>
          </cell>
          <cell r="E282" t="str">
            <v/>
          </cell>
          <cell r="F282" t="str">
            <v>20000501</v>
          </cell>
        </row>
        <row r="283">
          <cell r="B283" t="str">
            <v>CK2D04ﾝ139</v>
          </cell>
          <cell r="C283" t="str">
            <v>恒久:日常条件管理項目の遵守 定時ﾁｪｯｸの実施P.D.C M/C立ち上げ時の｢捨て打ち基準｣の徹底</v>
          </cell>
          <cell r="D283" t="str">
            <v>S62</v>
          </cell>
          <cell r="E283" t="str">
            <v/>
          </cell>
          <cell r="F283" t="str">
            <v>20001201</v>
          </cell>
        </row>
        <row r="284">
          <cell r="B284" t="str">
            <v>CK2E83L620</v>
          </cell>
          <cell r="C284" t="str">
            <v>作業中断禁止、止むを得ず中断時は製品を前工程に戻す011011</v>
          </cell>
          <cell r="D284" t="str">
            <v/>
          </cell>
          <cell r="E284" t="str">
            <v>不二越</v>
          </cell>
          <cell r="F284" t="str">
            <v>20011011</v>
          </cell>
        </row>
        <row r="285">
          <cell r="B285" t="str">
            <v>CK2E83A509</v>
          </cell>
          <cell r="C285" t="str">
            <v>暫定:ﾒｰｶｰ(不二越)での出力圧ﾃｽﾄ規格幅を狭める,&lt;識別刻印:01/1(II)～&gt;</v>
          </cell>
          <cell r="D285" t="str">
            <v/>
          </cell>
          <cell r="E285" t="str">
            <v>不二越</v>
          </cell>
          <cell r="F285" t="str">
            <v>20011101</v>
          </cell>
        </row>
        <row r="286">
          <cell r="B286" t="str">
            <v>CK2B48L301</v>
          </cell>
          <cell r="C286" t="str">
            <v>暫定:ﾜｾﾘﾝを塗布しｼﾑ落下防止990917　99-J909056～</v>
          </cell>
          <cell r="D286" t="str">
            <v>S44</v>
          </cell>
          <cell r="E286" t="str">
            <v/>
          </cell>
          <cell r="F286" t="str">
            <v>19990917</v>
          </cell>
        </row>
        <row r="287">
          <cell r="B287" t="str">
            <v>CK2B11ｻ178</v>
          </cell>
          <cell r="C287" t="str">
            <v>暫定:感触ﾁｪｯｸ作業指導</v>
          </cell>
          <cell r="D287" t="str">
            <v>S44</v>
          </cell>
          <cell r="E287" t="str">
            <v/>
          </cell>
          <cell r="F287" t="str">
            <v>19980911</v>
          </cell>
        </row>
        <row r="288">
          <cell r="B288" t="str">
            <v>CK2C42A233</v>
          </cell>
          <cell r="C288" t="str">
            <v>暫定:工程間ｼｭｰﾄ設置1個持ち回り生産及び目視ﾁｪｯｸの指導恒久:穴位置決めﾀｲﾌﾟの台車に変更</v>
          </cell>
          <cell r="D288" t="str">
            <v>S44</v>
          </cell>
          <cell r="E288" t="str">
            <v/>
          </cell>
          <cell r="F288" t="str">
            <v>19981231</v>
          </cell>
        </row>
        <row r="289">
          <cell r="B289" t="str">
            <v>CK2LF6A119</v>
          </cell>
          <cell r="C289" t="str">
            <v>車両ﾊｰﾈｽ(SOL系）断線　ｼｮｰﾄもしくはｺﾈｸﾀｰの接触不良と推定</v>
          </cell>
          <cell r="D289" t="str">
            <v/>
          </cell>
          <cell r="E289" t="str">
            <v/>
          </cell>
          <cell r="F289" t="str">
            <v/>
          </cell>
        </row>
        <row r="290">
          <cell r="B290" t="str">
            <v>CK2E69A285</v>
          </cell>
          <cell r="C290" t="str">
            <v>手動押込み作業廃止、全伸.全縮は駆動装置で行う。</v>
          </cell>
          <cell r="D290" t="str">
            <v/>
          </cell>
          <cell r="E290" t="str">
            <v>三菱電機</v>
          </cell>
          <cell r="F290" t="str">
            <v>20020115</v>
          </cell>
        </row>
        <row r="291">
          <cell r="B291" t="str">
            <v>CK2D48Q280</v>
          </cell>
          <cell r="C291" t="str">
            <v>焼鈍曲がり直し品の磁気探傷時の目視ﾁｪｯｸﾎﾟｲﾝﾄ再指導</v>
          </cell>
          <cell r="D291" t="str">
            <v>S44</v>
          </cell>
          <cell r="E291" t="str">
            <v/>
          </cell>
          <cell r="F291" t="str">
            <v>20010601</v>
          </cell>
        </row>
        <row r="292">
          <cell r="B292" t="str">
            <v>CK2E11ｶ441</v>
          </cell>
          <cell r="C292" t="str">
            <v>製品形状の変更,ﾌｧｲﾊﾞｰ確認追加2次研掃工順変更</v>
          </cell>
          <cell r="D292" t="str">
            <v/>
          </cell>
          <cell r="E292" t="str">
            <v>ｷﾘｳ</v>
          </cell>
          <cell r="F292" t="str">
            <v>19980201</v>
          </cell>
        </row>
        <row r="293">
          <cell r="B293" t="str">
            <v>CK2E97B359</v>
          </cell>
          <cell r="C293" t="str">
            <v>静電気ｱ-ｽ用のﾘｽﾄｽﾄﾗｯﾌﾟ使用の徹底及び非使用時にﾌﾞｻﾞ-の鳴るﾎﾟｶﾖｹ設置</v>
          </cell>
          <cell r="D293" t="str">
            <v/>
          </cell>
          <cell r="E293" t="str">
            <v>日本TI</v>
          </cell>
          <cell r="F293" t="str">
            <v>19980601</v>
          </cell>
        </row>
        <row r="294">
          <cell r="B294" t="str">
            <v>CK2B15J176</v>
          </cell>
          <cell r="C294" t="str">
            <v>設備自動払い出しした以外のﾌﾟﾚｰﾄは組み込まないよう指導、標準作業書に追記</v>
          </cell>
          <cell r="D294" t="str">
            <v>S44</v>
          </cell>
          <cell r="E294" t="str">
            <v/>
          </cell>
          <cell r="F294" t="str">
            <v>19990818</v>
          </cell>
        </row>
        <row r="295">
          <cell r="B295" t="str">
            <v>CK2A48G280</v>
          </cell>
          <cell r="C295" t="str">
            <v>組付け方向規制、線径UP、材質変更97.9～　</v>
          </cell>
          <cell r="D295" t="str">
            <v>設計</v>
          </cell>
          <cell r="E295" t="str">
            <v/>
          </cell>
          <cell r="F295" t="str">
            <v>19970901</v>
          </cell>
        </row>
        <row r="296">
          <cell r="B296" t="str">
            <v>CK2D03ｵ139</v>
          </cell>
          <cell r="C296" t="str">
            <v>組立&amp;加工部署での不具合では考えられないﾕﾆｯﾄ出荷後の不具合と推定するが発生部署不明</v>
          </cell>
          <cell r="D296" t="str">
            <v/>
          </cell>
          <cell r="E296" t="str">
            <v/>
          </cell>
          <cell r="F296" t="str">
            <v/>
          </cell>
        </row>
        <row r="297">
          <cell r="B297" t="str">
            <v>CK2B13B347</v>
          </cell>
          <cell r="C297" t="str">
            <v>組立装置押込爪形状変更（ｽﾅｯﾌﾟﾘﾝｸﾞ入り不完全防止）検知装置検知棒形状変更&amp;検知OK範囲縮小（入り不検出精度向上）</v>
          </cell>
          <cell r="D297" t="str">
            <v>S44</v>
          </cell>
          <cell r="E297" t="str">
            <v/>
          </cell>
          <cell r="F297" t="str">
            <v>20000309</v>
          </cell>
        </row>
        <row r="298">
          <cell r="B298" t="str">
            <v>CK2R99A563</v>
          </cell>
          <cell r="C298" t="str">
            <v>調査結果：異常なし　　　　　各部寸法→電気的特性異常なし</v>
          </cell>
          <cell r="D298" t="str">
            <v/>
          </cell>
          <cell r="E298" t="str">
            <v/>
          </cell>
          <cell r="F298" t="str">
            <v/>
          </cell>
        </row>
        <row r="299">
          <cell r="B299" t="str">
            <v>CK2LE9A338</v>
          </cell>
          <cell r="C299" t="str">
            <v>追浜9904～　村山　9905～　九州9908～　日車京都　9912～</v>
          </cell>
          <cell r="D299" t="str">
            <v/>
          </cell>
          <cell r="E299" t="str">
            <v>客先</v>
          </cell>
          <cell r="F299" t="str">
            <v>19991201</v>
          </cell>
        </row>
        <row r="300">
          <cell r="B300" t="str">
            <v>CK2R40B359</v>
          </cell>
          <cell r="C300" t="str">
            <v>破損原因不明不具合発生時油圧ﾁｪｯｸ(ｸｰﾗｰ圧)</v>
          </cell>
          <cell r="D300" t="str">
            <v/>
          </cell>
          <cell r="E300" t="str">
            <v/>
          </cell>
          <cell r="F300" t="str">
            <v/>
          </cell>
        </row>
        <row r="301">
          <cell r="B301" t="str">
            <v>CK2B84C142</v>
          </cell>
          <cell r="C301" t="str">
            <v>標準作業書改訂(Oﾘﾝｸﾞﾜｾﾘﾝを全周に塗布する)再指導実施</v>
          </cell>
          <cell r="D301" t="str">
            <v>S44</v>
          </cell>
          <cell r="E301" t="str">
            <v/>
          </cell>
          <cell r="F301" t="str">
            <v>19990628</v>
          </cell>
        </row>
        <row r="302">
          <cell r="B302" t="str">
            <v>CK2RG3A350</v>
          </cell>
          <cell r="C302" t="str">
            <v>分解調査方法再指導CARR ASSY時ﾀﾞﾐｰSFTの抜いた数を確認</v>
          </cell>
          <cell r="D302" t="str">
            <v>S4B</v>
          </cell>
          <cell r="E302" t="str">
            <v/>
          </cell>
          <cell r="F302" t="str">
            <v>19971205</v>
          </cell>
        </row>
        <row r="303">
          <cell r="B303" t="str">
            <v>CK2B11ﾋ398</v>
          </cell>
          <cell r="C303" t="str">
            <v>分解部品は必ずﾊﾞｯﾄに入れ員数管理 標準作業書に追記</v>
          </cell>
          <cell r="D303" t="str">
            <v>S44</v>
          </cell>
          <cell r="E303" t="str">
            <v/>
          </cell>
          <cell r="F303" t="str">
            <v>19990501</v>
          </cell>
        </row>
        <row r="304">
          <cell r="B304" t="str">
            <v>CK2D04ﾍ139</v>
          </cell>
          <cell r="C304" t="str">
            <v>返却品ﾘ-ｸﾃｽﾄ結果大ﾘ-ｸ有り。亀裂は組付け後に発生したものと判断　</v>
          </cell>
          <cell r="D304" t="str">
            <v>S62</v>
          </cell>
          <cell r="E304" t="str">
            <v/>
          </cell>
          <cell r="F304" t="str">
            <v/>
          </cell>
        </row>
        <row r="305">
          <cell r="B305" t="str">
            <v>CK2G78X245</v>
          </cell>
          <cell r="C305" t="str">
            <v>流制弁ｽﾌﾟｰﾙ,ｽﾘｰﾌﾞ超音波洗浄追加(ﾘｽﾞﾑ)97J904090</v>
          </cell>
          <cell r="D305" t="str">
            <v/>
          </cell>
          <cell r="E305" t="str">
            <v>ﾘｽﾞﾑ/日本発条</v>
          </cell>
          <cell r="F305" t="str">
            <v>19990901</v>
          </cell>
        </row>
        <row r="306">
          <cell r="B306" t="str">
            <v>CK2J11ﾋ245</v>
          </cell>
          <cell r="C306" t="str">
            <v>流量制御弁SPR防錆洗浄工程にﾌｨﾙﾀｰ設置</v>
          </cell>
          <cell r="D306" t="str">
            <v/>
          </cell>
          <cell r="E306" t="str">
            <v>ｷﾘｳ</v>
          </cell>
          <cell r="F306" t="str">
            <v>19990101</v>
          </cell>
        </row>
        <row r="307">
          <cell r="B307" t="str">
            <v>FBEA03ﾆ215</v>
          </cell>
          <cell r="C307" t="str">
            <v>サイドﾍﾞｱﾘﾝｸﾞﾊｳｼﾞﾝｸﾞ形状見直し</v>
          </cell>
          <cell r="D307" t="str">
            <v>SC4</v>
          </cell>
          <cell r="E307" t="str">
            <v/>
          </cell>
          <cell r="F307" t="str">
            <v>19980305</v>
          </cell>
        </row>
        <row r="308">
          <cell r="B308" t="str">
            <v>FBEA43G409</v>
          </cell>
          <cell r="C308" t="str">
            <v>生産中止</v>
          </cell>
          <cell r="D308" t="str">
            <v>SC4</v>
          </cell>
          <cell r="E308" t="str">
            <v/>
          </cell>
          <cell r="F308" t="str">
            <v>19980810</v>
          </cell>
        </row>
        <row r="309">
          <cell r="B309" t="str">
            <v>FBEB67E115</v>
          </cell>
          <cell r="C309" t="str">
            <v>生産中止</v>
          </cell>
          <cell r="D309" t="str">
            <v>SC4</v>
          </cell>
          <cell r="E309" t="str">
            <v/>
          </cell>
          <cell r="F309" t="str">
            <v>19980810</v>
          </cell>
        </row>
        <row r="310">
          <cell r="B310" t="str">
            <v>FBEE15Y222</v>
          </cell>
          <cell r="C310" t="str">
            <v>手直しの禁止</v>
          </cell>
          <cell r="D310" t="str">
            <v/>
          </cell>
          <cell r="E310" t="str">
            <v>ユニプレス</v>
          </cell>
          <cell r="F310" t="str">
            <v>20020129</v>
          </cell>
        </row>
        <row r="311">
          <cell r="B311" t="str">
            <v>FBEE24E096</v>
          </cell>
          <cell r="C311" t="str">
            <v>カシメ２００％ﾁｪｯｸ</v>
          </cell>
          <cell r="D311" t="str">
            <v/>
          </cell>
          <cell r="E311" t="str">
            <v>エクセディ</v>
          </cell>
          <cell r="F311" t="str">
            <v>20000731</v>
          </cell>
        </row>
        <row r="312">
          <cell r="B312" t="str">
            <v>FBEE68A459</v>
          </cell>
          <cell r="C312" t="str">
            <v>生産中止</v>
          </cell>
          <cell r="D312" t="str">
            <v>SC4</v>
          </cell>
          <cell r="E312" t="str">
            <v/>
          </cell>
          <cell r="F312" t="str">
            <v>19980810</v>
          </cell>
        </row>
        <row r="313">
          <cell r="B313" t="str">
            <v>FBEO00C465</v>
          </cell>
          <cell r="C313" t="str">
            <v>耐水性ﾌｪｰｼﾝｸﾞの採用</v>
          </cell>
          <cell r="D313" t="str">
            <v>SC4</v>
          </cell>
          <cell r="E313" t="str">
            <v/>
          </cell>
          <cell r="F313" t="str">
            <v>19981130</v>
          </cell>
        </row>
        <row r="314">
          <cell r="B314" t="str">
            <v>FBER31K338</v>
          </cell>
          <cell r="C314" t="str">
            <v>生産中止</v>
          </cell>
          <cell r="D314" t="str">
            <v>SC4</v>
          </cell>
          <cell r="E314" t="str">
            <v/>
          </cell>
          <cell r="F314" t="str">
            <v>19980810</v>
          </cell>
        </row>
        <row r="315">
          <cell r="B315" t="str">
            <v>FBFE24E099</v>
          </cell>
          <cell r="C315" t="str">
            <v>２００％ﾁｪｯｸの実施</v>
          </cell>
          <cell r="D315" t="str">
            <v/>
          </cell>
          <cell r="E315" t="str">
            <v>エクセディ</v>
          </cell>
          <cell r="F315" t="str">
            <v>19990204</v>
          </cell>
        </row>
        <row r="316">
          <cell r="B316" t="str">
            <v>FBFB24F309</v>
          </cell>
          <cell r="C316" t="str">
            <v>B/B調整用高さﾁｪｯｸｹﾞｰｼﾞ変更（規格変更）</v>
          </cell>
          <cell r="D316" t="str">
            <v>S91</v>
          </cell>
          <cell r="E316" t="str">
            <v/>
          </cell>
          <cell r="F316" t="str">
            <v>20000121</v>
          </cell>
        </row>
        <row r="317">
          <cell r="B317" t="str">
            <v>FBFA68H142</v>
          </cell>
          <cell r="C317" t="str">
            <v>FP追加</v>
          </cell>
          <cell r="D317" t="str">
            <v>SC4</v>
          </cell>
          <cell r="E317" t="str">
            <v/>
          </cell>
          <cell r="F317" t="str">
            <v>20020129</v>
          </cell>
        </row>
        <row r="318">
          <cell r="B318" t="str">
            <v>FBFB24F474</v>
          </cell>
          <cell r="C318" t="str">
            <v>FP追加</v>
          </cell>
          <cell r="D318" t="str">
            <v>S91</v>
          </cell>
          <cell r="E318" t="str">
            <v/>
          </cell>
          <cell r="F318" t="str">
            <v>20000823</v>
          </cell>
        </row>
        <row r="319">
          <cell r="B319" t="str">
            <v>FBFB50G474</v>
          </cell>
          <cell r="C319" t="str">
            <v>FP追加</v>
          </cell>
          <cell r="D319" t="str">
            <v>S91</v>
          </cell>
          <cell r="E319" t="str">
            <v/>
          </cell>
          <cell r="F319" t="str">
            <v>20011023</v>
          </cell>
        </row>
        <row r="320">
          <cell r="B320" t="str">
            <v>FBFBC9A183</v>
          </cell>
          <cell r="C320" t="str">
            <v>FP追加</v>
          </cell>
          <cell r="D320" t="str">
            <v>S91</v>
          </cell>
          <cell r="E320" t="str">
            <v/>
          </cell>
          <cell r="F320" t="str">
            <v>20020131</v>
          </cell>
        </row>
        <row r="321">
          <cell r="B321" t="str">
            <v>FBFB10ﾆ474</v>
          </cell>
          <cell r="C321" t="str">
            <v>FPの電気回路を見直しチャタリングを防止</v>
          </cell>
          <cell r="D321" t="str">
            <v>S91</v>
          </cell>
          <cell r="E321" t="str">
            <v/>
          </cell>
          <cell r="F321" t="str">
            <v>20011123</v>
          </cell>
        </row>
        <row r="322">
          <cell r="B322" t="str">
            <v>FBFA11U459</v>
          </cell>
          <cell r="C322" t="str">
            <v>O/Pｶﾊﾞｰ ｼｰﾙﾘﾝｸﾞ溝粗度下限規制</v>
          </cell>
          <cell r="D322" t="str">
            <v>SC4</v>
          </cell>
          <cell r="E322" t="str">
            <v/>
          </cell>
          <cell r="F322" t="str">
            <v>20010720</v>
          </cell>
        </row>
        <row r="323">
          <cell r="B323" t="str">
            <v>FBFB60L134</v>
          </cell>
          <cell r="C323" t="str">
            <v>ＲｉｎｇｰSnap溝外れ手順の再指導</v>
          </cell>
          <cell r="D323" t="str">
            <v>S91</v>
          </cell>
          <cell r="E323" t="str">
            <v/>
          </cell>
          <cell r="F323" t="str">
            <v>20001006</v>
          </cell>
        </row>
        <row r="324">
          <cell r="B324" t="str">
            <v>FBFE90H348</v>
          </cell>
          <cell r="C324" t="str">
            <v>SOL 樹脂ｶﾊﾞｰとの隙間を詰め挟み込み防止</v>
          </cell>
          <cell r="D324" t="str">
            <v/>
          </cell>
          <cell r="E324" t="str">
            <v>菱和</v>
          </cell>
          <cell r="F324" t="str">
            <v>20000406</v>
          </cell>
        </row>
        <row r="325">
          <cell r="B325" t="str">
            <v>FBFB35K002</v>
          </cell>
          <cell r="C325" t="str">
            <v>異常処置時の作業方法の再指導</v>
          </cell>
          <cell r="D325" t="str">
            <v>S91</v>
          </cell>
          <cell r="E325" t="str">
            <v/>
          </cell>
          <cell r="F325" t="str">
            <v>20020630</v>
          </cell>
        </row>
        <row r="326">
          <cell r="B326" t="str">
            <v>FBFB42B402</v>
          </cell>
          <cell r="C326" t="str">
            <v>エンドプレー測定機による全数測定</v>
          </cell>
          <cell r="D326" t="str">
            <v>S91</v>
          </cell>
          <cell r="E326" t="str">
            <v/>
          </cell>
          <cell r="F326" t="str">
            <v>20000307</v>
          </cell>
        </row>
        <row r="327">
          <cell r="B327" t="str">
            <v>FBFA68P359</v>
          </cell>
          <cell r="C327" t="str">
            <v>ｷﾞｱの材質及び熱処理変更</v>
          </cell>
          <cell r="D327" t="str">
            <v>SC4</v>
          </cell>
          <cell r="E327" t="str">
            <v/>
          </cell>
          <cell r="F327" t="str">
            <v>20001215</v>
          </cell>
        </row>
        <row r="328">
          <cell r="B328" t="str">
            <v>FBFB10F149</v>
          </cell>
          <cell r="C328" t="str">
            <v>逆組検出FPの追加</v>
          </cell>
          <cell r="D328" t="str">
            <v>S91</v>
          </cell>
          <cell r="E328" t="str">
            <v/>
          </cell>
          <cell r="F328" t="str">
            <v>20020131</v>
          </cell>
        </row>
        <row r="329">
          <cell r="B329" t="str">
            <v>FBFB89A331</v>
          </cell>
          <cell r="C329" t="str">
            <v>組み付け後の高さﾁｪｯｸ冶具追加</v>
          </cell>
          <cell r="D329" t="str">
            <v>S91</v>
          </cell>
          <cell r="E329" t="str">
            <v/>
          </cell>
          <cell r="F329" t="str">
            <v>20020823</v>
          </cell>
        </row>
        <row r="330">
          <cell r="B330" t="str">
            <v>FBFB10A331</v>
          </cell>
          <cell r="C330" t="str">
            <v>組み付け作業方法の作業指示追加、手順変更</v>
          </cell>
          <cell r="D330" t="str">
            <v>S91</v>
          </cell>
          <cell r="E330" t="str">
            <v/>
          </cell>
          <cell r="F330" t="str">
            <v>20000908</v>
          </cell>
        </row>
        <row r="331">
          <cell r="B331" t="str">
            <v>FBFA15ﾅ548</v>
          </cell>
          <cell r="C331" t="str">
            <v>ｸﾗｯﾁﾋﾟｽﾄﾝにﾎﾟｹｯﾄ追加</v>
          </cell>
          <cell r="D331" t="str">
            <v>SC4</v>
          </cell>
          <cell r="E331" t="str">
            <v/>
          </cell>
          <cell r="F331" t="str">
            <v/>
          </cell>
        </row>
        <row r="332">
          <cell r="B332" t="str">
            <v>FBFE90A578</v>
          </cell>
          <cell r="C332" t="str">
            <v>コイル線巻きつけ作業の禁止</v>
          </cell>
          <cell r="D332" t="str">
            <v/>
          </cell>
          <cell r="E332" t="str">
            <v>菱和</v>
          </cell>
          <cell r="F332" t="str">
            <v>20011102</v>
          </cell>
        </row>
        <row r="333">
          <cell r="B333" t="str">
            <v>FBFB50A214</v>
          </cell>
          <cell r="C333" t="str">
            <v>作業指導</v>
          </cell>
          <cell r="D333" t="str">
            <v>S91</v>
          </cell>
          <cell r="E333" t="str">
            <v/>
          </cell>
          <cell r="F333" t="str">
            <v>20011023</v>
          </cell>
        </row>
        <row r="334">
          <cell r="B334" t="str">
            <v>FBFB28F142</v>
          </cell>
          <cell r="C334" t="str">
            <v>ｼｰﾙﾘﾝｸﾞ組み付け方法の見直し</v>
          </cell>
          <cell r="D334" t="str">
            <v>S91</v>
          </cell>
          <cell r="E334" t="str">
            <v/>
          </cell>
          <cell r="F334" t="str">
            <v>20001218</v>
          </cell>
        </row>
        <row r="335">
          <cell r="B335" t="str">
            <v>FBFE15Y134</v>
          </cell>
          <cell r="C335" t="str">
            <v>冶具設置場所の変更。目視検査の実施</v>
          </cell>
          <cell r="D335" t="str">
            <v/>
          </cell>
          <cell r="E335" t="str">
            <v>ユニプレス</v>
          </cell>
          <cell r="F335" t="str">
            <v>20020129</v>
          </cell>
        </row>
        <row r="336">
          <cell r="B336" t="str">
            <v>FBFAG9A359</v>
          </cell>
          <cell r="C336" t="str">
            <v>樹脂化ﾊﾞｷｭｰﾑﾀﾞｲｱフﾗﾑの採用及び基布アップ</v>
          </cell>
          <cell r="D336" t="str">
            <v>SC4</v>
          </cell>
          <cell r="E336" t="str">
            <v/>
          </cell>
          <cell r="F336" t="str">
            <v>19990908</v>
          </cell>
        </row>
        <row r="337">
          <cell r="B337" t="str">
            <v>FBFE03ﾏ266</v>
          </cell>
          <cell r="C337" t="str">
            <v>巣穴対策鋳ぬきピン長さ変更</v>
          </cell>
          <cell r="D337" t="str">
            <v/>
          </cell>
          <cell r="E337" t="str">
            <v>リョービ</v>
          </cell>
          <cell r="F337" t="str">
            <v>19990915</v>
          </cell>
        </row>
        <row r="338">
          <cell r="B338" t="str">
            <v>FBFE04ﾆ266</v>
          </cell>
          <cell r="C338" t="str">
            <v>巣穴対策鋳ぬきピン長さ変更</v>
          </cell>
          <cell r="D338" t="str">
            <v/>
          </cell>
          <cell r="E338" t="str">
            <v>リョービ</v>
          </cell>
          <cell r="F338" t="str">
            <v>19990915</v>
          </cell>
        </row>
        <row r="339">
          <cell r="B339" t="str">
            <v>FBFJ89A259</v>
          </cell>
          <cell r="C339" t="str">
            <v>スパッタ飛散ｶﾊﾞｰの追加</v>
          </cell>
          <cell r="D339" t="str">
            <v/>
          </cell>
          <cell r="E339" t="str">
            <v>菱和</v>
          </cell>
          <cell r="F339" t="str">
            <v>20020511</v>
          </cell>
        </row>
        <row r="340">
          <cell r="B340" t="str">
            <v>FBFJ90A259</v>
          </cell>
          <cell r="C340" t="str">
            <v>スパッタ飛散ｶﾊﾞｰの追加</v>
          </cell>
          <cell r="D340" t="str">
            <v/>
          </cell>
          <cell r="E340" t="str">
            <v>菱和</v>
          </cell>
          <cell r="F340" t="str">
            <v>20020511</v>
          </cell>
        </row>
        <row r="341">
          <cell r="B341" t="str">
            <v>FBFO00C465</v>
          </cell>
          <cell r="C341" t="str">
            <v>耐熱性ﾌｪｰｼﾝｸﾞの採用</v>
          </cell>
          <cell r="D341" t="str">
            <v/>
          </cell>
          <cell r="E341" t="str">
            <v/>
          </cell>
          <cell r="F341" t="str">
            <v/>
          </cell>
        </row>
        <row r="342">
          <cell r="B342" t="str">
            <v>FBFE15Y222</v>
          </cell>
          <cell r="C342" t="str">
            <v>手直しの禁止</v>
          </cell>
          <cell r="D342" t="str">
            <v/>
          </cell>
          <cell r="E342" t="str">
            <v>ユニプレス</v>
          </cell>
          <cell r="F342" t="str">
            <v>20020129</v>
          </cell>
        </row>
        <row r="343">
          <cell r="B343" t="str">
            <v>FBFBC3F179</v>
          </cell>
          <cell r="C343" t="str">
            <v>手塗り作業の禁止</v>
          </cell>
          <cell r="D343" t="str">
            <v>S91</v>
          </cell>
          <cell r="E343" t="str">
            <v/>
          </cell>
          <cell r="F343" t="str">
            <v>20011023</v>
          </cell>
        </row>
        <row r="344">
          <cell r="B344" t="str">
            <v>FBFAE2A359</v>
          </cell>
          <cell r="C344" t="str">
            <v>ﾄﾞﾘﾌﾞﾝｷﾞｱ肉厚アップ</v>
          </cell>
          <cell r="D344" t="str">
            <v>SC4</v>
          </cell>
          <cell r="E344" t="str">
            <v/>
          </cell>
          <cell r="F344" t="str">
            <v>19980928</v>
          </cell>
        </row>
        <row r="345">
          <cell r="B345" t="str">
            <v>FBFBC3A146</v>
          </cell>
          <cell r="C345" t="str">
            <v>歯あたり調整手順の明確化</v>
          </cell>
          <cell r="D345" t="str">
            <v>S91</v>
          </cell>
          <cell r="E345" t="str">
            <v/>
          </cell>
          <cell r="F345" t="str">
            <v>20001217</v>
          </cell>
        </row>
        <row r="346">
          <cell r="B346" t="str">
            <v>FBFEC7B084</v>
          </cell>
          <cell r="C346" t="str">
            <v>ﾊﾟｲﾌﾟ径の交差変更</v>
          </cell>
          <cell r="D346" t="str">
            <v/>
          </cell>
          <cell r="E346" t="str">
            <v>富士重</v>
          </cell>
          <cell r="F346" t="str">
            <v>20000410</v>
          </cell>
        </row>
        <row r="347">
          <cell r="B347" t="str">
            <v>FBFJ03ﾍ009</v>
          </cell>
          <cell r="C347" t="str">
            <v>バリ取り工程追加</v>
          </cell>
          <cell r="D347" t="str">
            <v/>
          </cell>
          <cell r="E347" t="str">
            <v>リョービ</v>
          </cell>
          <cell r="F347" t="str">
            <v>20020530</v>
          </cell>
        </row>
        <row r="348">
          <cell r="B348" t="str">
            <v>FBFBE2D510</v>
          </cell>
          <cell r="C348" t="str">
            <v>部品欠品時の作業方法の再指導</v>
          </cell>
          <cell r="D348" t="str">
            <v>S91</v>
          </cell>
          <cell r="E348" t="str">
            <v/>
          </cell>
          <cell r="F348" t="str">
            <v>20010918</v>
          </cell>
        </row>
        <row r="349">
          <cell r="B349" t="str">
            <v>FBFE60L142</v>
          </cell>
          <cell r="C349" t="str">
            <v>プレス変形要因の端材を１ｍカット</v>
          </cell>
          <cell r="D349" t="str">
            <v/>
          </cell>
          <cell r="E349" t="str">
            <v>プレス</v>
          </cell>
          <cell r="F349" t="str">
            <v>19991213</v>
          </cell>
        </row>
        <row r="350">
          <cell r="B350" t="str">
            <v>FBFA42B359</v>
          </cell>
          <cell r="C350" t="str">
            <v>ﾍﾞｱﾘﾝｸﾞ特熱処理及びﾋﾞｯｸﾞﾎﾞｰﾙ追加</v>
          </cell>
          <cell r="D350" t="str">
            <v>SC4</v>
          </cell>
          <cell r="E350" t="str">
            <v/>
          </cell>
          <cell r="F350" t="str">
            <v>19981130</v>
          </cell>
        </row>
        <row r="351">
          <cell r="B351" t="str">
            <v>FBFA42B402</v>
          </cell>
          <cell r="C351" t="str">
            <v>ﾍﾞｱﾘﾝｸﾞ特熱処理及びﾋﾞｯｸﾞﾎﾞｰﾙ追加</v>
          </cell>
          <cell r="D351" t="str">
            <v>SC4</v>
          </cell>
          <cell r="E351" t="str">
            <v/>
          </cell>
          <cell r="F351" t="str">
            <v>19981130</v>
          </cell>
        </row>
        <row r="352">
          <cell r="B352" t="str">
            <v>FBFAE2B359</v>
          </cell>
          <cell r="C352" t="str">
            <v>別体型ケース全面採用</v>
          </cell>
          <cell r="D352" t="str">
            <v>SC4</v>
          </cell>
          <cell r="E352" t="str">
            <v/>
          </cell>
          <cell r="F352" t="str">
            <v>19991207</v>
          </cell>
        </row>
        <row r="353">
          <cell r="B353" t="str">
            <v>FBFA19B489</v>
          </cell>
          <cell r="C353" t="str">
            <v>変速点変更</v>
          </cell>
          <cell r="D353" t="str">
            <v>SC4</v>
          </cell>
          <cell r="E353" t="str">
            <v/>
          </cell>
          <cell r="F353" t="str">
            <v>19981201</v>
          </cell>
        </row>
        <row r="354">
          <cell r="B354" t="str">
            <v>FBFJ90A241</v>
          </cell>
          <cell r="C354" t="str">
            <v>目視ﾁｪｯｸ及びﾊﾞｷｭｰﾑ工程の追加</v>
          </cell>
          <cell r="D354" t="str">
            <v/>
          </cell>
          <cell r="E354" t="str">
            <v>菱和</v>
          </cell>
          <cell r="F354" t="str">
            <v>20020131</v>
          </cell>
        </row>
        <row r="355">
          <cell r="B355" t="str">
            <v>FBFC01ﾒ505</v>
          </cell>
          <cell r="C355" t="str">
            <v>溶接脚長、ﾋﾞｰﾄﾞ幅管理追加</v>
          </cell>
          <cell r="D355" t="str">
            <v>S82</v>
          </cell>
          <cell r="E355" t="str">
            <v/>
          </cell>
          <cell r="F355" t="str">
            <v>20000630</v>
          </cell>
        </row>
        <row r="356">
          <cell r="B356" t="str">
            <v>FBFE95A359</v>
          </cell>
          <cell r="C356" t="str">
            <v>ﾘｰｸﾃｽﾄ圧力を５kg/cm2に変更</v>
          </cell>
          <cell r="D356" t="str">
            <v/>
          </cell>
          <cell r="E356" t="str">
            <v>富士重</v>
          </cell>
          <cell r="F356" t="str">
            <v>20000205</v>
          </cell>
        </row>
        <row r="357">
          <cell r="B357" t="str">
            <v>FBFBG3B359</v>
          </cell>
          <cell r="C357" t="str">
            <v>ﾘﾍﾟｱ時のﾁｪｯｸ冶具追加</v>
          </cell>
          <cell r="D357" t="str">
            <v>S91</v>
          </cell>
          <cell r="E357" t="str">
            <v/>
          </cell>
          <cell r="F357" t="str">
            <v>20020710</v>
          </cell>
        </row>
        <row r="358">
          <cell r="B358" t="str">
            <v>FBJE24E096</v>
          </cell>
          <cell r="C358" t="str">
            <v>2度カシメ防止FP設置</v>
          </cell>
          <cell r="D358" t="str">
            <v/>
          </cell>
          <cell r="E358" t="str">
            <v>エクセディ</v>
          </cell>
          <cell r="F358" t="str">
            <v>20000731</v>
          </cell>
        </row>
        <row r="359">
          <cell r="B359" t="str">
            <v>FBJA01ﾄ459</v>
          </cell>
          <cell r="C359" t="str">
            <v>BRG化(ｽﾗｽﾄBRG←ﾜｯｼｬｰ)</v>
          </cell>
          <cell r="D359" t="str">
            <v>SC4</v>
          </cell>
          <cell r="E359" t="str">
            <v/>
          </cell>
          <cell r="F359" t="str">
            <v>20010711</v>
          </cell>
        </row>
        <row r="360">
          <cell r="B360" t="str">
            <v>FBJA11ﾃ459</v>
          </cell>
          <cell r="C360" t="str">
            <v>BUSH耐力UP(材質変更)</v>
          </cell>
          <cell r="D360" t="str">
            <v>SC4</v>
          </cell>
          <cell r="E360" t="str">
            <v/>
          </cell>
          <cell r="F360" t="str">
            <v>20020404</v>
          </cell>
        </row>
        <row r="361">
          <cell r="B361" t="str">
            <v>FBJB67E115</v>
          </cell>
          <cell r="C361" t="str">
            <v>C/V搬送用容器改善</v>
          </cell>
          <cell r="D361" t="str">
            <v>S91</v>
          </cell>
          <cell r="E361" t="str">
            <v/>
          </cell>
          <cell r="F361" t="str">
            <v>20000811</v>
          </cell>
        </row>
        <row r="362">
          <cell r="B362" t="str">
            <v>FBJA19B489</v>
          </cell>
          <cell r="C362" t="str">
            <v>F/C ﾃﾞｨｯｼｭﾌﾟﾚｰﾄ廃止(発熱量低減)</v>
          </cell>
          <cell r="D362" t="str">
            <v>SC4</v>
          </cell>
          <cell r="E362" t="str">
            <v/>
          </cell>
          <cell r="F362" t="str">
            <v>20001101</v>
          </cell>
        </row>
        <row r="363">
          <cell r="B363" t="str">
            <v>FBJB10ﾅ183</v>
          </cell>
          <cell r="C363" t="str">
            <v>FP改善</v>
          </cell>
          <cell r="D363" t="str">
            <v>S91</v>
          </cell>
          <cell r="E363" t="str">
            <v/>
          </cell>
          <cell r="F363" t="str">
            <v>20000426</v>
          </cell>
        </row>
        <row r="364">
          <cell r="B364" t="str">
            <v>FBJB68ｷ183</v>
          </cell>
          <cell r="C364" t="str">
            <v>FP設置</v>
          </cell>
          <cell r="D364" t="str">
            <v>S91</v>
          </cell>
          <cell r="E364" t="str">
            <v/>
          </cell>
          <cell r="F364" t="str">
            <v>19990826</v>
          </cell>
        </row>
        <row r="365">
          <cell r="B365" t="str">
            <v>FBJB74A331</v>
          </cell>
          <cell r="C365" t="str">
            <v>FP設置</v>
          </cell>
          <cell r="D365" t="str">
            <v>S91</v>
          </cell>
          <cell r="E365" t="str">
            <v/>
          </cell>
          <cell r="F365" t="str">
            <v>19981008</v>
          </cell>
        </row>
        <row r="366">
          <cell r="B366" t="str">
            <v>FBJE68ｳ299</v>
          </cell>
          <cell r="C366" t="str">
            <v>NG品処置方法変更</v>
          </cell>
          <cell r="D366" t="str">
            <v/>
          </cell>
          <cell r="E366" t="str">
            <v>スズキ精密</v>
          </cell>
          <cell r="F366" t="str">
            <v>20011130</v>
          </cell>
        </row>
        <row r="367">
          <cell r="B367" t="str">
            <v>FBJB10ﾅ142</v>
          </cell>
          <cell r="C367" t="str">
            <v>O/P HSG切り粉除去装置設置</v>
          </cell>
          <cell r="D367" t="str">
            <v>S91</v>
          </cell>
          <cell r="E367" t="str">
            <v/>
          </cell>
          <cell r="F367" t="str">
            <v>19990820</v>
          </cell>
        </row>
        <row r="368">
          <cell r="B368" t="str">
            <v>FBJA11U459</v>
          </cell>
          <cell r="C368" t="str">
            <v>O/Pｶﾊﾞｰ ｼｰﾙﾘﾝｸﾞ溝粗度下限規制</v>
          </cell>
          <cell r="D368" t="str">
            <v>SC4</v>
          </cell>
          <cell r="E368" t="str">
            <v/>
          </cell>
          <cell r="F368" t="str">
            <v>20010720</v>
          </cell>
        </row>
        <row r="369">
          <cell r="B369" t="str">
            <v>FBJB89A035</v>
          </cell>
          <cell r="C369" t="str">
            <v>SOL Oﾘﾝｸﾞ伸張率変更</v>
          </cell>
          <cell r="D369" t="str">
            <v>SC4</v>
          </cell>
          <cell r="E369" t="str">
            <v/>
          </cell>
          <cell r="F369" t="str">
            <v>19990506</v>
          </cell>
        </row>
        <row r="370">
          <cell r="B370" t="str">
            <v>FBJA10ﾂ518</v>
          </cell>
          <cell r="C370" t="str">
            <v>SPR荷重低減</v>
          </cell>
          <cell r="D370" t="str">
            <v>SC4</v>
          </cell>
          <cell r="E370" t="str">
            <v/>
          </cell>
          <cell r="F370" t="str">
            <v>19990723</v>
          </cell>
        </row>
        <row r="371">
          <cell r="B371" t="str">
            <v>FBJO00C465</v>
          </cell>
          <cell r="C371" t="str">
            <v>T/C加工工程のｼｰﾙ方法見直し</v>
          </cell>
          <cell r="D371" t="str">
            <v>S90</v>
          </cell>
          <cell r="E371" t="str">
            <v/>
          </cell>
          <cell r="F371" t="str">
            <v>20020507</v>
          </cell>
        </row>
        <row r="372">
          <cell r="B372" t="str">
            <v>FBJO00C467</v>
          </cell>
          <cell r="C372" t="str">
            <v>T/C加工工程のｼｰﾙ方法見直し</v>
          </cell>
          <cell r="D372" t="str">
            <v>S90</v>
          </cell>
          <cell r="E372" t="str">
            <v/>
          </cell>
          <cell r="F372" t="str">
            <v>20020507</v>
          </cell>
        </row>
        <row r="373">
          <cell r="B373" t="str">
            <v>FBJA78ﾁ518</v>
          </cell>
          <cell r="C373" t="str">
            <v>T/Cﾘﾘｰﾌ弁SPR荷重UP</v>
          </cell>
          <cell r="D373" t="str">
            <v>SC4</v>
          </cell>
          <cell r="E373" t="str">
            <v/>
          </cell>
          <cell r="F373" t="str">
            <v>20000530</v>
          </cell>
        </row>
        <row r="374">
          <cell r="B374" t="str">
            <v>FBJB12ｲ200</v>
          </cell>
          <cell r="C374" t="str">
            <v>切れかけたゴム手袋使用禁止</v>
          </cell>
          <cell r="D374" t="str">
            <v>S91</v>
          </cell>
          <cell r="E374" t="str">
            <v/>
          </cell>
          <cell r="F374" t="str">
            <v>20000901</v>
          </cell>
        </row>
        <row r="375">
          <cell r="B375" t="str">
            <v>FBJE05Y266</v>
          </cell>
          <cell r="C375" t="str">
            <v>ｹｰｽ形状変更(肉盗み廃止)</v>
          </cell>
          <cell r="D375" t="str">
            <v/>
          </cell>
          <cell r="E375" t="str">
            <v>部品浜松</v>
          </cell>
          <cell r="F375" t="str">
            <v>20000530</v>
          </cell>
        </row>
        <row r="376">
          <cell r="B376" t="str">
            <v>FBJA03A359</v>
          </cell>
          <cell r="C376" t="str">
            <v>ｹｰｽ軸受け部 隅R拡大</v>
          </cell>
          <cell r="D376" t="str">
            <v>SC4</v>
          </cell>
          <cell r="E376" t="str">
            <v/>
          </cell>
          <cell r="F376" t="str">
            <v>20020311</v>
          </cell>
        </row>
        <row r="377">
          <cell r="B377" t="str">
            <v>FBJA68P359</v>
          </cell>
          <cell r="C377" t="str">
            <v>ｻｲﾄﾞｷﾞｱ歯元R拡大と材質変更</v>
          </cell>
          <cell r="D377" t="str">
            <v/>
          </cell>
          <cell r="E377" t="str">
            <v>スズキ精密</v>
          </cell>
          <cell r="F377" t="str">
            <v>20020606</v>
          </cell>
        </row>
        <row r="378">
          <cell r="B378" t="str">
            <v>FBJA03ﾆ215</v>
          </cell>
          <cell r="C378" t="str">
            <v>ｼｰﾙ剤塗布量増量</v>
          </cell>
          <cell r="D378" t="str">
            <v>SC4</v>
          </cell>
          <cell r="E378" t="str">
            <v/>
          </cell>
          <cell r="F378" t="str">
            <v>19981201</v>
          </cell>
        </row>
        <row r="379">
          <cell r="B379" t="str">
            <v>FBJE43F359</v>
          </cell>
          <cell r="C379" t="str">
            <v>ｼｮﾄﾋﾟｰﾆﾝｸﾞ追加(耐力UP)</v>
          </cell>
          <cell r="D379" t="str">
            <v>SC4</v>
          </cell>
          <cell r="E379" t="str">
            <v/>
          </cell>
          <cell r="F379" t="str">
            <v>20010220</v>
          </cell>
        </row>
        <row r="380">
          <cell r="B380" t="str">
            <v>FBJA04Z359</v>
          </cell>
          <cell r="C380" t="str">
            <v>ｽﾅｯﾌﾟﾘﾝｸﾞ溝径変更&amp;肉厚UP</v>
          </cell>
          <cell r="D380" t="str">
            <v>SC4</v>
          </cell>
          <cell r="E380" t="str">
            <v/>
          </cell>
          <cell r="F380" t="str">
            <v>19981209</v>
          </cell>
        </row>
        <row r="381">
          <cell r="B381" t="str">
            <v>FBJL68H102</v>
          </cell>
          <cell r="C381" t="str">
            <v>つば付きｵｲﾙｼｰﾙ化</v>
          </cell>
          <cell r="D381" t="str">
            <v>SC4</v>
          </cell>
          <cell r="E381" t="str">
            <v/>
          </cell>
          <cell r="F381" t="str">
            <v>19991004</v>
          </cell>
        </row>
        <row r="382">
          <cell r="B382" t="str">
            <v>FBJA12N486</v>
          </cell>
          <cell r="C382" t="str">
            <v>ﾄﾞﾘﾌﾞﾝﾌﾟﾚｰﾄ板厚UP(発熱量低減)</v>
          </cell>
          <cell r="D382" t="str">
            <v>SC4</v>
          </cell>
          <cell r="E382" t="str">
            <v/>
          </cell>
          <cell r="F382" t="str">
            <v>20001205</v>
          </cell>
        </row>
        <row r="383">
          <cell r="B383" t="str">
            <v>FBJC01K178</v>
          </cell>
          <cell r="C383" t="str">
            <v>ﾌﾞﾚｰﾄﾞ浮上がりﾁｪｯｸ</v>
          </cell>
          <cell r="D383" t="str">
            <v>S90</v>
          </cell>
          <cell r="E383" t="str">
            <v/>
          </cell>
          <cell r="F383" t="str">
            <v>19990513</v>
          </cell>
        </row>
        <row r="384">
          <cell r="B384" t="str">
            <v>FBJE41K265</v>
          </cell>
          <cell r="C384" t="str">
            <v>ﾎﾌﾞｶｯﾀｰ変更、歯底径管理規格追加</v>
          </cell>
          <cell r="D384" t="str">
            <v/>
          </cell>
          <cell r="E384" t="str">
            <v>愛知機械</v>
          </cell>
          <cell r="F384" t="str">
            <v>20000201</v>
          </cell>
        </row>
        <row r="385">
          <cell r="B385" t="str">
            <v>FBJO71A208</v>
          </cell>
          <cell r="C385" t="str">
            <v>ﾏﾆｭｱﾙｼｬﾌﾄ勘合部 Oﾘﾝｸﾞｼｰﾙ位置変更</v>
          </cell>
          <cell r="D385" t="str">
            <v>SC4</v>
          </cell>
          <cell r="E385" t="str">
            <v/>
          </cell>
          <cell r="F385" t="str">
            <v>20020110</v>
          </cell>
        </row>
        <row r="386">
          <cell r="B386" t="str">
            <v>FBJB19B149</v>
          </cell>
          <cell r="C386" t="str">
            <v>ﾘﾍﾟｱ作業方法変更</v>
          </cell>
          <cell r="D386" t="str">
            <v>S91</v>
          </cell>
          <cell r="E386" t="str">
            <v/>
          </cell>
          <cell r="F386" t="str">
            <v>20001201</v>
          </cell>
        </row>
        <row r="387">
          <cell r="B387" t="str">
            <v>FBJE89A206</v>
          </cell>
          <cell r="C387" t="str">
            <v>ﾛｯﾄﾞ材質変更</v>
          </cell>
          <cell r="D387" t="str">
            <v/>
          </cell>
          <cell r="E387" t="str">
            <v>菱和</v>
          </cell>
          <cell r="F387" t="str">
            <v>20011109</v>
          </cell>
        </row>
        <row r="388">
          <cell r="B388" t="str">
            <v>FBJE89A459</v>
          </cell>
          <cell r="C388" t="str">
            <v>ﾛｯﾄﾞ材質変更</v>
          </cell>
          <cell r="D388" t="str">
            <v/>
          </cell>
          <cell r="E388" t="str">
            <v>菱和</v>
          </cell>
          <cell r="F388" t="str">
            <v>20011109</v>
          </cell>
        </row>
        <row r="389">
          <cell r="B389" t="str">
            <v>FBJB41J299</v>
          </cell>
          <cell r="C389" t="str">
            <v>ﾜｰｸ取り扱い作業再指導</v>
          </cell>
          <cell r="D389" t="str">
            <v>S91</v>
          </cell>
          <cell r="E389" t="str">
            <v/>
          </cell>
          <cell r="F389" t="str">
            <v>20000327</v>
          </cell>
        </row>
        <row r="390">
          <cell r="B390" t="str">
            <v>FBJB11ｿ510</v>
          </cell>
          <cell r="C390" t="str">
            <v>異音</v>
          </cell>
          <cell r="D390" t="str">
            <v>S91</v>
          </cell>
          <cell r="E390" t="str">
            <v/>
          </cell>
          <cell r="F390" t="str">
            <v>19991015</v>
          </cell>
        </row>
        <row r="391">
          <cell r="B391" t="str">
            <v>FBJB80A054</v>
          </cell>
          <cell r="C391" t="str">
            <v>作業指導</v>
          </cell>
          <cell r="D391" t="str">
            <v>S91</v>
          </cell>
          <cell r="E391" t="str">
            <v/>
          </cell>
          <cell r="F391" t="str">
            <v>20000112</v>
          </cell>
        </row>
        <row r="392">
          <cell r="B392" t="str">
            <v>FBJB12R142</v>
          </cell>
          <cell r="C392" t="str">
            <v>作業指導実施</v>
          </cell>
          <cell r="D392" t="str">
            <v>S91</v>
          </cell>
          <cell r="E392" t="str">
            <v/>
          </cell>
          <cell r="F392" t="str">
            <v>19990712</v>
          </cell>
        </row>
        <row r="393">
          <cell r="B393" t="str">
            <v>FBJE74D299</v>
          </cell>
          <cell r="C393" t="str">
            <v>全数目視ﾁｪｯｸ</v>
          </cell>
          <cell r="D393" t="str">
            <v/>
          </cell>
          <cell r="E393" t="str">
            <v>スズキ精密</v>
          </cell>
          <cell r="F393" t="str">
            <v>19990511</v>
          </cell>
        </row>
        <row r="394">
          <cell r="B394" t="str">
            <v>FBJA24C347</v>
          </cell>
          <cell r="C394" t="str">
            <v>組み付け方法変更＆触手確認工程追加</v>
          </cell>
          <cell r="D394" t="str">
            <v>S91</v>
          </cell>
          <cell r="E394" t="str">
            <v/>
          </cell>
          <cell r="F394" t="str">
            <v>20000508</v>
          </cell>
        </row>
        <row r="395">
          <cell r="B395" t="str">
            <v>FBJB24C178</v>
          </cell>
          <cell r="C395" t="str">
            <v>組み付け方法変更＆触手確認工程追加</v>
          </cell>
          <cell r="D395" t="str">
            <v>S91</v>
          </cell>
          <cell r="E395" t="str">
            <v/>
          </cell>
          <cell r="F395" t="str">
            <v>20000508</v>
          </cell>
        </row>
        <row r="396">
          <cell r="B396" t="str">
            <v>FBJB10B510</v>
          </cell>
          <cell r="C396" t="str">
            <v>部品置き場変更</v>
          </cell>
          <cell r="D396" t="str">
            <v>S91</v>
          </cell>
          <cell r="E396" t="str">
            <v/>
          </cell>
          <cell r="F396" t="str">
            <v>20000417</v>
          </cell>
        </row>
        <row r="397">
          <cell r="B397" t="str">
            <v>FBJE89A273</v>
          </cell>
          <cell r="C397" t="str">
            <v>本型修正</v>
          </cell>
          <cell r="D397" t="str">
            <v/>
          </cell>
          <cell r="E397" t="str">
            <v>菱和</v>
          </cell>
          <cell r="F397" t="str">
            <v>20000410</v>
          </cell>
        </row>
        <row r="398">
          <cell r="B398" t="str">
            <v>FBJH10Z032</v>
          </cell>
          <cell r="C398" t="str">
            <v>夾雑物低減活動の継続実施</v>
          </cell>
          <cell r="D398" t="str">
            <v/>
          </cell>
          <cell r="E398" t="str">
            <v>桐生</v>
          </cell>
          <cell r="F398" t="str">
            <v>20011228</v>
          </cell>
        </row>
        <row r="399">
          <cell r="B399" t="str">
            <v>FD0K78X253</v>
          </cell>
          <cell r="C399" t="str">
            <v>C/V.BODY ﾊﾞﾘ取り品採用</v>
          </cell>
          <cell r="D399" t="str">
            <v>S70</v>
          </cell>
          <cell r="E399" t="str">
            <v/>
          </cell>
          <cell r="F399" t="str">
            <v>19970424</v>
          </cell>
        </row>
        <row r="400">
          <cell r="B400" t="str">
            <v>FD0K78ｵ381</v>
          </cell>
          <cell r="C400" t="str">
            <v>C/V.BODY ﾊﾞﾘ取り品採用</v>
          </cell>
          <cell r="D400" t="str">
            <v>S70</v>
          </cell>
          <cell r="E400" t="str">
            <v/>
          </cell>
          <cell r="F400" t="str">
            <v>19970424</v>
          </cell>
        </row>
        <row r="401">
          <cell r="B401" t="str">
            <v>FD0K78ﾋ216</v>
          </cell>
          <cell r="C401" t="str">
            <v>C/V.BODY ﾊﾞﾘ取り品採用</v>
          </cell>
          <cell r="D401" t="str">
            <v>S70</v>
          </cell>
          <cell r="E401" t="str">
            <v/>
          </cell>
          <cell r="F401" t="str">
            <v>19970424</v>
          </cell>
        </row>
        <row r="402">
          <cell r="B402" t="str">
            <v>FD0K78ﾋ253</v>
          </cell>
          <cell r="C402" t="str">
            <v>C/V.BODY ﾊﾞﾘ取り品採用</v>
          </cell>
          <cell r="D402" t="str">
            <v>S70</v>
          </cell>
          <cell r="E402" t="str">
            <v/>
          </cell>
          <cell r="F402" t="str">
            <v>19970424</v>
          </cell>
        </row>
        <row r="403">
          <cell r="B403" t="str">
            <v>FD0K78L253</v>
          </cell>
          <cell r="C403" t="str">
            <v>C/V-BODY ﾊﾞﾘ取り品採用</v>
          </cell>
          <cell r="D403" t="str">
            <v>S70</v>
          </cell>
          <cell r="E403" t="str">
            <v/>
          </cell>
          <cell r="F403" t="str">
            <v>19970424</v>
          </cell>
        </row>
        <row r="404">
          <cell r="B404" t="str">
            <v>FD0C41A191</v>
          </cell>
          <cell r="C404" t="str">
            <v>CASE ﾘﾌﾞ追加</v>
          </cell>
          <cell r="D404" t="str">
            <v>S70</v>
          </cell>
          <cell r="E404" t="str">
            <v/>
          </cell>
          <cell r="F404" t="str">
            <v>19970530</v>
          </cell>
        </row>
        <row r="405">
          <cell r="B405" t="str">
            <v>FD0B70J474</v>
          </cell>
          <cell r="C405" t="str">
            <v>FP改善</v>
          </cell>
          <cell r="D405" t="str">
            <v>S70</v>
          </cell>
          <cell r="E405" t="str">
            <v/>
          </cell>
          <cell r="F405" t="str">
            <v>19960831</v>
          </cell>
        </row>
        <row r="406">
          <cell r="B406" t="str">
            <v>FD0B06B596</v>
          </cell>
          <cell r="C406" t="str">
            <v>FP機能改善</v>
          </cell>
          <cell r="D406" t="str">
            <v>S70</v>
          </cell>
          <cell r="E406" t="str">
            <v/>
          </cell>
          <cell r="F406" t="str">
            <v>19970620</v>
          </cell>
        </row>
        <row r="407">
          <cell r="B407" t="str">
            <v>FD0B07ｺ063</v>
          </cell>
          <cell r="C407" t="str">
            <v>FP機能改善</v>
          </cell>
          <cell r="D407" t="str">
            <v>S70</v>
          </cell>
          <cell r="E407" t="str">
            <v/>
          </cell>
          <cell r="F407" t="str">
            <v>19970606</v>
          </cell>
        </row>
        <row r="408">
          <cell r="B408" t="str">
            <v>FD0B10Q459</v>
          </cell>
          <cell r="C408" t="str">
            <v>HSG-O/P夾雑物全数目視ﾁｪｯｸ</v>
          </cell>
          <cell r="D408" t="str">
            <v>S70</v>
          </cell>
          <cell r="E408" t="str">
            <v/>
          </cell>
          <cell r="F408" t="str">
            <v>19970331</v>
          </cell>
        </row>
        <row r="409">
          <cell r="B409" t="str">
            <v>FD0B10Q488</v>
          </cell>
          <cell r="C409" t="str">
            <v>HSG-O/P夾雑物全数目視ﾁｪｯｸ</v>
          </cell>
          <cell r="D409" t="str">
            <v>S70</v>
          </cell>
          <cell r="E409" t="str">
            <v/>
          </cell>
          <cell r="F409" t="str">
            <v>19970331</v>
          </cell>
        </row>
        <row r="410">
          <cell r="B410" t="str">
            <v>FD0B10ｷ142</v>
          </cell>
          <cell r="C410" t="str">
            <v>HSG-O/P夾雑物全数目視ﾁｪｯｸ</v>
          </cell>
          <cell r="D410" t="str">
            <v>S70</v>
          </cell>
          <cell r="E410" t="str">
            <v/>
          </cell>
          <cell r="F410" t="str">
            <v>19970331</v>
          </cell>
        </row>
        <row r="411">
          <cell r="B411" t="str">
            <v>FD0B34B255</v>
          </cell>
          <cell r="C411" t="str">
            <v>JT-H683により強度向上の為GEAR ASSY-INT形状変更</v>
          </cell>
          <cell r="D411" t="str">
            <v>開発</v>
          </cell>
          <cell r="E411" t="str">
            <v/>
          </cell>
          <cell r="F411" t="str">
            <v>19981001</v>
          </cell>
        </row>
        <row r="412">
          <cell r="B412" t="str">
            <v>FD0B34B255</v>
          </cell>
          <cell r="C412" t="str">
            <v>JT-H683により強度向上の為GEAR ASSY-INT形状変更</v>
          </cell>
          <cell r="D412" t="str">
            <v>開発</v>
          </cell>
          <cell r="E412" t="str">
            <v/>
          </cell>
          <cell r="F412" t="str">
            <v>19981001</v>
          </cell>
        </row>
        <row r="413">
          <cell r="B413" t="str">
            <v>FD0K78ﾋ156</v>
          </cell>
          <cell r="C413" t="str">
            <v>L9 ｱﾙﾐﾌﾟﾗｸﾞ化</v>
          </cell>
          <cell r="D413" t="str">
            <v>開発</v>
          </cell>
          <cell r="E413" t="str">
            <v/>
          </cell>
          <cell r="F413" t="str">
            <v>19970419</v>
          </cell>
        </row>
        <row r="414">
          <cell r="B414" t="str">
            <v>FD0B12C177</v>
          </cell>
          <cell r="C414" t="str">
            <v>M/C修正､ｹﾞｰｼﾞにて全検</v>
          </cell>
          <cell r="D414" t="str">
            <v>S70</v>
          </cell>
          <cell r="E414" t="str">
            <v/>
          </cell>
          <cell r="F414" t="str">
            <v>19961016</v>
          </cell>
        </row>
        <row r="415">
          <cell r="B415" t="str">
            <v>FD0HC7A065</v>
          </cell>
          <cell r="C415" t="str">
            <v>Oﾘﾝｸﾞ内径寸法変更</v>
          </cell>
          <cell r="D415" t="str">
            <v>開発</v>
          </cell>
          <cell r="E415" t="str">
            <v/>
          </cell>
          <cell r="F415" t="str">
            <v>19970605</v>
          </cell>
        </row>
        <row r="416">
          <cell r="B416" t="str">
            <v>FD0E83A509</v>
          </cell>
          <cell r="C416" t="str">
            <v>SOL'ｺｱｽﾘｯﾄ追加&amp;ｺｱ粗度変更</v>
          </cell>
          <cell r="D416" t="str">
            <v>開発</v>
          </cell>
          <cell r="E416" t="str">
            <v/>
          </cell>
          <cell r="F416" t="str">
            <v>19980630</v>
          </cell>
        </row>
        <row r="417">
          <cell r="B417" t="str">
            <v>FD0B10A170</v>
          </cell>
          <cell r="C417" t="str">
            <v>T/C押しつけによる疲労と推定</v>
          </cell>
          <cell r="D417" t="str">
            <v>S70</v>
          </cell>
          <cell r="E417" t="str">
            <v/>
          </cell>
          <cell r="F417" t="str">
            <v/>
          </cell>
        </row>
        <row r="418">
          <cell r="B418" t="str">
            <v>FD0BA5A083</v>
          </cell>
          <cell r="C418" t="str">
            <v>ｵｲﾙﾚﾍﾞﾙ全数確認</v>
          </cell>
          <cell r="D418" t="str">
            <v>S70</v>
          </cell>
          <cell r="E418" t="str">
            <v/>
          </cell>
          <cell r="F418" t="str">
            <v>19960920</v>
          </cell>
        </row>
        <row r="419">
          <cell r="B419" t="str">
            <v>FD0E83P099</v>
          </cell>
          <cell r="C419" t="str">
            <v>ｶｼﾒ工程･外観工程のｶｼﾒの2重ﾁｪｯｸ</v>
          </cell>
          <cell r="D419" t="str">
            <v>S70</v>
          </cell>
          <cell r="E419" t="str">
            <v/>
          </cell>
          <cell r="F419" t="str">
            <v>19960910</v>
          </cell>
        </row>
        <row r="420">
          <cell r="B420" t="str">
            <v>FD0BC7B359</v>
          </cell>
          <cell r="C420" t="str">
            <v>ｸｰﾗｰ挿入後の回転ﾁｪｯｸ</v>
          </cell>
          <cell r="D420" t="str">
            <v>S70</v>
          </cell>
          <cell r="E420" t="str">
            <v/>
          </cell>
          <cell r="F420" t="str">
            <v>19990702</v>
          </cell>
        </row>
        <row r="421">
          <cell r="B421" t="str">
            <v>FD0BC7B359</v>
          </cell>
          <cell r="C421" t="str">
            <v>ｸｰﾗｰ挿入後の回転ﾁｪｯｸ</v>
          </cell>
          <cell r="D421" t="str">
            <v>S70</v>
          </cell>
          <cell r="E421" t="str">
            <v/>
          </cell>
          <cell r="F421" t="str">
            <v>19990702</v>
          </cell>
        </row>
        <row r="422">
          <cell r="B422" t="str">
            <v>FD0B78ﾏ253</v>
          </cell>
          <cell r="C422" t="str">
            <v>ｹﾞｰｼﾞにて全検FP設置</v>
          </cell>
          <cell r="D422" t="str">
            <v>S70</v>
          </cell>
          <cell r="E422" t="str">
            <v/>
          </cell>
          <cell r="F422" t="str">
            <v>19990630</v>
          </cell>
        </row>
        <row r="423">
          <cell r="B423" t="str">
            <v>FD0B03ﾂ084</v>
          </cell>
          <cell r="C423" t="str">
            <v>ｹｰｽｵｲﾙﾊﾟﾝ合せ面ｽｰﾊﾟｰﾁｪｯｸ&amp;ｳｴｽにて拭き取り</v>
          </cell>
          <cell r="D423" t="str">
            <v>S70</v>
          </cell>
          <cell r="E423" t="str">
            <v/>
          </cell>
          <cell r="F423" t="str">
            <v>19971106</v>
          </cell>
        </row>
        <row r="424">
          <cell r="B424" t="str">
            <v>FD0E98A410</v>
          </cell>
          <cell r="C424" t="str">
            <v>ﾊﾞｯﾌｧｰｺﾃｨﾝｸﾞ採用</v>
          </cell>
          <cell r="D424" t="str">
            <v>S70</v>
          </cell>
          <cell r="E424" t="str">
            <v/>
          </cell>
          <cell r="F424" t="str">
            <v>19980617</v>
          </cell>
        </row>
        <row r="425">
          <cell r="B425" t="str">
            <v>FD0B78ﾋ299</v>
          </cell>
          <cell r="C425" t="str">
            <v>ﾊﾞﾙﾌﾞ容器中敷使用</v>
          </cell>
          <cell r="D425" t="str">
            <v>S70</v>
          </cell>
          <cell r="E425" t="str">
            <v/>
          </cell>
          <cell r="F425" t="str">
            <v>19970531</v>
          </cell>
        </row>
        <row r="426">
          <cell r="B426" t="str">
            <v>FD0B78ﾋ540</v>
          </cell>
          <cell r="C426" t="str">
            <v>ﾌﾟﾗｸﾞ形状変更</v>
          </cell>
          <cell r="D426" t="str">
            <v/>
          </cell>
          <cell r="E426" t="str">
            <v>ﾄｰｿｸ</v>
          </cell>
          <cell r="F426" t="str">
            <v>19970609</v>
          </cell>
        </row>
        <row r="427">
          <cell r="B427" t="str">
            <v>FD0C11ｴ252</v>
          </cell>
          <cell r="C427" t="str">
            <v>ﾎﾞｰﾙ圧入治具定期点検</v>
          </cell>
          <cell r="D427" t="str">
            <v>S70</v>
          </cell>
          <cell r="E427" t="str">
            <v/>
          </cell>
          <cell r="F427" t="str">
            <v>20000111</v>
          </cell>
        </row>
        <row r="428">
          <cell r="B428" t="str">
            <v>FD0B10ﾆ199</v>
          </cell>
          <cell r="C428" t="str">
            <v>ﾎﾞﾙﾄ落下防止ﾃﾝﾌﾟﾚｰﾄ使用</v>
          </cell>
          <cell r="D428" t="str">
            <v>S70</v>
          </cell>
          <cell r="E428" t="str">
            <v/>
          </cell>
          <cell r="F428" t="str">
            <v>19970611</v>
          </cell>
        </row>
        <row r="429">
          <cell r="B429" t="str">
            <v>FD0D037084</v>
          </cell>
          <cell r="C429" t="str">
            <v>洩れ発生部肉ﾇｽﾐによる除肉</v>
          </cell>
          <cell r="D429" t="str">
            <v>S70</v>
          </cell>
          <cell r="E429" t="str">
            <v/>
          </cell>
          <cell r="F429" t="str">
            <v>20000125</v>
          </cell>
        </row>
        <row r="430">
          <cell r="B430" t="str">
            <v>FD0C18D504</v>
          </cell>
          <cell r="C430" t="str">
            <v>完成品ｼｭｰﾄ設置200%検査</v>
          </cell>
          <cell r="D430" t="str">
            <v>S70</v>
          </cell>
          <cell r="E430" t="str">
            <v/>
          </cell>
          <cell r="F430" t="str">
            <v>19970801</v>
          </cell>
        </row>
        <row r="431">
          <cell r="B431" t="str">
            <v>FD0C68ｲ355</v>
          </cell>
          <cell r="C431" t="str">
            <v>現行ｷﾞﾔのｷﾞﾔﾁｪｯｶｰによる全検実施</v>
          </cell>
          <cell r="D431" t="str">
            <v>S70</v>
          </cell>
          <cell r="E431" t="str">
            <v/>
          </cell>
          <cell r="F431" t="str">
            <v>19990728</v>
          </cell>
        </row>
        <row r="432">
          <cell r="B432" t="str">
            <v>FD0C10P469</v>
          </cell>
          <cell r="C432" t="str">
            <v>作業方法の徹底再指導(暫定)</v>
          </cell>
          <cell r="D432" t="str">
            <v>S70</v>
          </cell>
          <cell r="E432" t="str">
            <v/>
          </cell>
          <cell r="F432" t="str">
            <v>19981119</v>
          </cell>
        </row>
        <row r="433">
          <cell r="B433" t="str">
            <v>FD0C21F45Q</v>
          </cell>
          <cell r="C433" t="str">
            <v>焼き戻し表面脱炭層を機械加工にて除去する</v>
          </cell>
          <cell r="D433" t="str">
            <v>S70</v>
          </cell>
          <cell r="E433" t="str">
            <v/>
          </cell>
          <cell r="F433" t="str">
            <v>19960802</v>
          </cell>
        </row>
        <row r="434">
          <cell r="B434" t="str">
            <v>FD0B07M214</v>
          </cell>
          <cell r="C434" t="str">
            <v>水没ｼﾞｸﾞ改善</v>
          </cell>
          <cell r="D434" t="str">
            <v>S70</v>
          </cell>
          <cell r="E434" t="str">
            <v/>
          </cell>
          <cell r="F434" t="str">
            <v>19960410</v>
          </cell>
        </row>
        <row r="435">
          <cell r="B435" t="str">
            <v>FD0B67Q438</v>
          </cell>
          <cell r="C435" t="str">
            <v>組み付け順序変更</v>
          </cell>
          <cell r="D435" t="str">
            <v>S70</v>
          </cell>
          <cell r="E435" t="str">
            <v/>
          </cell>
          <cell r="F435" t="str">
            <v>19960108</v>
          </cell>
        </row>
        <row r="436">
          <cell r="B436" t="str">
            <v>FD0B06W255</v>
          </cell>
          <cell r="C436" t="str">
            <v>操作BOXの通過ｾﾚｸﾄを近接ｽｲｯﾁに変更</v>
          </cell>
          <cell r="D436" t="str">
            <v>S70</v>
          </cell>
          <cell r="E436" t="str">
            <v/>
          </cell>
          <cell r="F436" t="str">
            <v>20000205</v>
          </cell>
        </row>
        <row r="437">
          <cell r="B437" t="str">
            <v>FPBA12Q139</v>
          </cell>
          <cell r="C437" t="str">
            <v>REV/Cピストン強度ｱｯﾌﾟ</v>
          </cell>
          <cell r="D437" t="str">
            <v>SC4</v>
          </cell>
          <cell r="E437" t="str">
            <v/>
          </cell>
          <cell r="F437" t="str">
            <v>20020309</v>
          </cell>
        </row>
        <row r="438">
          <cell r="B438" t="str">
            <v>FPDA12Q139</v>
          </cell>
          <cell r="C438" t="str">
            <v>REV/Cピストン強度ｱｯﾌﾟ</v>
          </cell>
          <cell r="D438" t="str">
            <v>SC4</v>
          </cell>
          <cell r="E438" t="str">
            <v/>
          </cell>
          <cell r="F438" t="str">
            <v>20020309</v>
          </cell>
        </row>
        <row r="439">
          <cell r="B439" t="str">
            <v>FPFA12Q139</v>
          </cell>
          <cell r="C439" t="str">
            <v>REV/Cピストン強度ｱｯﾌﾟ</v>
          </cell>
          <cell r="D439" t="str">
            <v>SC4</v>
          </cell>
          <cell r="E439" t="str">
            <v/>
          </cell>
          <cell r="F439" t="str">
            <v>20020309</v>
          </cell>
        </row>
        <row r="440">
          <cell r="B440" t="str">
            <v>FPHA12Q139</v>
          </cell>
          <cell r="C440" t="str">
            <v>REV/Cピストン強度ｱｯﾌﾟ</v>
          </cell>
          <cell r="D440" t="str">
            <v>SC4</v>
          </cell>
          <cell r="E440" t="str">
            <v/>
          </cell>
          <cell r="F440" t="str">
            <v>20020309</v>
          </cell>
        </row>
        <row r="441">
          <cell r="B441" t="str">
            <v>FPOA12Q139</v>
          </cell>
          <cell r="C441" t="str">
            <v>REV/Cピストン強度ｱｯﾌﾟ</v>
          </cell>
          <cell r="D441" t="str">
            <v>SC4</v>
          </cell>
          <cell r="E441" t="str">
            <v/>
          </cell>
          <cell r="F441" t="str">
            <v>20020309</v>
          </cell>
        </row>
        <row r="442">
          <cell r="B442" t="str">
            <v>FPOA14ｶ524</v>
          </cell>
          <cell r="C442" t="str">
            <v>Brgとﾚｰｽ別体化</v>
          </cell>
          <cell r="D442" t="str">
            <v>SC4</v>
          </cell>
          <cell r="E442" t="str">
            <v/>
          </cell>
          <cell r="F442" t="str">
            <v>20000229</v>
          </cell>
        </row>
        <row r="443">
          <cell r="B443" t="str">
            <v>FPOA18A359</v>
          </cell>
          <cell r="C443" t="str">
            <v>ﾌﾚｰﾑ板厚UP</v>
          </cell>
          <cell r="D443" t="str">
            <v>SC4</v>
          </cell>
          <cell r="E443" t="str">
            <v/>
          </cell>
          <cell r="F443" t="str">
            <v>19991005</v>
          </cell>
        </row>
        <row r="444">
          <cell r="B444" t="str">
            <v>FPOA18D359</v>
          </cell>
          <cell r="C444" t="str">
            <v>LOW/Cドラム肉厚アップ</v>
          </cell>
          <cell r="D444" t="str">
            <v>SC4</v>
          </cell>
          <cell r="E444" t="str">
            <v/>
          </cell>
          <cell r="F444" t="str">
            <v>20020325</v>
          </cell>
        </row>
        <row r="445">
          <cell r="B445" t="str">
            <v>FPOAB8A486</v>
          </cell>
          <cell r="C445" t="str">
            <v>ジャマ板設置</v>
          </cell>
          <cell r="D445" t="str">
            <v>SC4</v>
          </cell>
          <cell r="E445" t="str">
            <v/>
          </cell>
          <cell r="F445" t="str">
            <v>20011107</v>
          </cell>
        </row>
        <row r="446">
          <cell r="B446" t="str">
            <v>FPDB02ｻ002</v>
          </cell>
          <cell r="C446" t="str">
            <v>NG時ﾃﾝﾌﾟﾚｰﾄで締め付けるよう設備変更</v>
          </cell>
          <cell r="D446" t="str">
            <v>S71</v>
          </cell>
          <cell r="E446" t="str">
            <v/>
          </cell>
          <cell r="F446" t="str">
            <v>20011225</v>
          </cell>
        </row>
        <row r="447">
          <cell r="B447" t="str">
            <v>FPOB02ｻ002</v>
          </cell>
          <cell r="C447" t="str">
            <v>NG時ﾃﾝﾌﾟﾚｰﾄで締め付けるよう設備変更</v>
          </cell>
          <cell r="D447" t="str">
            <v>S71</v>
          </cell>
          <cell r="E447" t="str">
            <v/>
          </cell>
          <cell r="F447" t="str">
            <v>20011225</v>
          </cell>
        </row>
        <row r="448">
          <cell r="B448" t="str">
            <v>FPDB02ｻ474</v>
          </cell>
          <cell r="C448" t="str">
            <v>NG時ﾃﾝﾌﾟﾚｰﾄで締め付けるよう設備変更</v>
          </cell>
          <cell r="D448" t="str">
            <v>S71</v>
          </cell>
          <cell r="E448" t="str">
            <v/>
          </cell>
          <cell r="F448" t="str">
            <v>20011225</v>
          </cell>
        </row>
        <row r="449">
          <cell r="B449" t="str">
            <v>FPOB02ｻ474</v>
          </cell>
          <cell r="C449" t="str">
            <v>NG時ﾃﾝﾌﾟﾚｰﾄで締め付けるよう設備変更</v>
          </cell>
          <cell r="D449" t="str">
            <v>S71</v>
          </cell>
          <cell r="E449" t="str">
            <v/>
          </cell>
          <cell r="F449" t="str">
            <v>20011225</v>
          </cell>
        </row>
        <row r="450">
          <cell r="B450" t="str">
            <v>FPDB05S183</v>
          </cell>
          <cell r="C450" t="str">
            <v>欠品検知センサー設置</v>
          </cell>
          <cell r="D450" t="str">
            <v>S71</v>
          </cell>
          <cell r="E450" t="str">
            <v/>
          </cell>
          <cell r="F450" t="str">
            <v>20020117</v>
          </cell>
        </row>
        <row r="451">
          <cell r="B451" t="str">
            <v>FPOB05S183</v>
          </cell>
          <cell r="C451" t="str">
            <v>欠品検知センサー設置</v>
          </cell>
          <cell r="D451" t="str">
            <v>S71</v>
          </cell>
          <cell r="E451" t="str">
            <v/>
          </cell>
          <cell r="F451" t="str">
            <v>20020117</v>
          </cell>
        </row>
        <row r="452">
          <cell r="B452" t="str">
            <v>FPOB10Q340</v>
          </cell>
          <cell r="C452" t="str">
            <v>O/P BUSH内径側にATF付着させる</v>
          </cell>
          <cell r="D452" t="str">
            <v>S71</v>
          </cell>
          <cell r="E452" t="str">
            <v/>
          </cell>
          <cell r="F452" t="str">
            <v>20010226</v>
          </cell>
        </row>
        <row r="453">
          <cell r="B453" t="str">
            <v>FPDB31J003</v>
          </cell>
          <cell r="C453" t="str">
            <v>ﾆｰﾄﾞﾙ落下時本数チェックとCARR内に残っていないことにチェック</v>
          </cell>
          <cell r="D453" t="str">
            <v>S71</v>
          </cell>
          <cell r="E453" t="str">
            <v/>
          </cell>
          <cell r="F453" t="str">
            <v>20020528</v>
          </cell>
        </row>
        <row r="454">
          <cell r="B454" t="str">
            <v>FPOB41B359</v>
          </cell>
          <cell r="C454" t="str">
            <v>ﾜｾﾘﾝ塗布</v>
          </cell>
          <cell r="D454" t="str">
            <v>S71</v>
          </cell>
          <cell r="E454" t="str">
            <v/>
          </cell>
          <cell r="F454" t="str">
            <v>19991130</v>
          </cell>
        </row>
        <row r="455">
          <cell r="B455" t="str">
            <v>FPOB41B488</v>
          </cell>
          <cell r="C455" t="str">
            <v>スーパーフィニッシュ追加</v>
          </cell>
          <cell r="D455" t="str">
            <v>S71</v>
          </cell>
          <cell r="E455" t="str">
            <v/>
          </cell>
          <cell r="F455" t="str">
            <v>20000531</v>
          </cell>
        </row>
        <row r="456">
          <cell r="B456" t="str">
            <v>FPDB41B488</v>
          </cell>
          <cell r="C456" t="str">
            <v>ﾌｧｲﾅﾙﾃｽﾄで最後にｸｰﾗｰ流量確認追加</v>
          </cell>
          <cell r="D456" t="str">
            <v>S71</v>
          </cell>
          <cell r="E456" t="str">
            <v/>
          </cell>
          <cell r="F456" t="str">
            <v>20020131</v>
          </cell>
        </row>
        <row r="457">
          <cell r="B457" t="str">
            <v>FPFB41B488</v>
          </cell>
          <cell r="C457" t="str">
            <v>ﾌｧｲﾅﾙﾃｽﾄで最後にｸｰﾗｰ流量確認追加</v>
          </cell>
          <cell r="D457" t="str">
            <v>S71</v>
          </cell>
          <cell r="E457" t="str">
            <v/>
          </cell>
          <cell r="F457" t="str">
            <v>20020131</v>
          </cell>
        </row>
        <row r="458">
          <cell r="B458" t="str">
            <v>FPOB56GB21</v>
          </cell>
          <cell r="C458" t="str">
            <v>ｹｰｽ狙い目変更</v>
          </cell>
          <cell r="D458" t="str">
            <v>S71</v>
          </cell>
          <cell r="E458" t="str">
            <v/>
          </cell>
          <cell r="F458" t="str">
            <v>20011103</v>
          </cell>
        </row>
        <row r="459">
          <cell r="B459" t="str">
            <v>FPOB68ｲ452</v>
          </cell>
          <cell r="C459" t="str">
            <v>設備変更により自動締め付けNG時払い出し禁止</v>
          </cell>
          <cell r="D459" t="str">
            <v>S71</v>
          </cell>
          <cell r="E459" t="str">
            <v/>
          </cell>
          <cell r="F459" t="str">
            <v>20011121</v>
          </cell>
        </row>
        <row r="460">
          <cell r="B460" t="str">
            <v>FPOB79B183</v>
          </cell>
          <cell r="C460" t="str">
            <v>ﾊﾞﾙﾌﾞ組立ﾗｲﾝの部品棚改善。組み付け順序通り並べる様にした。</v>
          </cell>
          <cell r="D460" t="str">
            <v>S71</v>
          </cell>
          <cell r="E460" t="str">
            <v/>
          </cell>
          <cell r="F460" t="str">
            <v>20000222</v>
          </cell>
        </row>
        <row r="461">
          <cell r="B461" t="str">
            <v>FPOB80A002</v>
          </cell>
          <cell r="C461" t="str">
            <v>ﾘﾍﾟｱ時専用ﾌﾟﾚｰﾄ作製</v>
          </cell>
          <cell r="D461" t="str">
            <v>S71</v>
          </cell>
          <cell r="E461" t="str">
            <v/>
          </cell>
          <cell r="F461" t="str">
            <v>19991031</v>
          </cell>
        </row>
        <row r="462">
          <cell r="B462" t="str">
            <v>FPDBC9B422</v>
          </cell>
          <cell r="C462" t="str">
            <v>Ｏｰリング接着剤にてｽﾄﾚｰﾅｰに固定</v>
          </cell>
          <cell r="D462" t="str">
            <v>S71</v>
          </cell>
          <cell r="E462" t="str">
            <v/>
          </cell>
          <cell r="F462" t="str">
            <v>20020228</v>
          </cell>
        </row>
        <row r="463">
          <cell r="B463" t="str">
            <v>FPDBC9B422</v>
          </cell>
          <cell r="C463" t="str">
            <v>Ｏｰリング接着剤にてｽﾄﾚｰﾅｰに固定</v>
          </cell>
          <cell r="D463" t="str">
            <v>S71</v>
          </cell>
          <cell r="E463" t="str">
            <v/>
          </cell>
          <cell r="F463" t="str">
            <v>20020228</v>
          </cell>
        </row>
        <row r="464">
          <cell r="B464" t="str">
            <v>FPOBC9B422</v>
          </cell>
          <cell r="C464" t="str">
            <v>Ｏｰリング接着剤にてｽﾄﾚｰﾅｰに固定</v>
          </cell>
          <cell r="D464" t="str">
            <v>S71</v>
          </cell>
          <cell r="E464" t="str">
            <v/>
          </cell>
          <cell r="F464" t="str">
            <v>20020228</v>
          </cell>
        </row>
        <row r="465">
          <cell r="B465" t="str">
            <v>FPOBC9B422</v>
          </cell>
          <cell r="C465" t="str">
            <v>Ｏｰリング接着剤にてｽﾄﾚｰﾅｰに固定</v>
          </cell>
          <cell r="D465" t="str">
            <v>S71</v>
          </cell>
          <cell r="E465" t="str">
            <v/>
          </cell>
          <cell r="F465" t="str">
            <v>20020228</v>
          </cell>
        </row>
        <row r="466">
          <cell r="B466" t="str">
            <v>FPOC01H149</v>
          </cell>
          <cell r="C466" t="str">
            <v>T/CBrgﾚｰｽ表裏識別追加</v>
          </cell>
          <cell r="D466" t="str">
            <v/>
          </cell>
          <cell r="E466" t="str">
            <v>S81</v>
          </cell>
          <cell r="F466" t="str">
            <v>20021130</v>
          </cell>
        </row>
        <row r="467">
          <cell r="B467" t="str">
            <v>FPOC01ｷ218</v>
          </cell>
          <cell r="C467" t="str">
            <v>・完成品台車への現品写真表示・仕様ﾁｪｯｸ記録を残す・機種表示確認の要領書追記・仕様表にｽﾃｰﾀｰ特徴点追記</v>
          </cell>
          <cell r="D467" t="str">
            <v/>
          </cell>
          <cell r="E467" t="str">
            <v>S81</v>
          </cell>
          <cell r="F467" t="str">
            <v>20000219</v>
          </cell>
        </row>
        <row r="468">
          <cell r="B468" t="str">
            <v>FPDC02T325</v>
          </cell>
          <cell r="C468" t="str">
            <v>ｼｰﾙ軌跡設定修正</v>
          </cell>
          <cell r="D468" t="str">
            <v>S71</v>
          </cell>
          <cell r="E468" t="str">
            <v/>
          </cell>
          <cell r="F468" t="str">
            <v>20010430</v>
          </cell>
        </row>
        <row r="469">
          <cell r="B469" t="str">
            <v>FPOC11ｾ130</v>
          </cell>
          <cell r="C469" t="str">
            <v>寸法出し時 識別ﾏｰｷﾝｸﾞ</v>
          </cell>
          <cell r="D469" t="str">
            <v>S4B</v>
          </cell>
          <cell r="E469" t="str">
            <v>シマノ</v>
          </cell>
          <cell r="F469" t="str">
            <v>20000530</v>
          </cell>
        </row>
        <row r="470">
          <cell r="B470" t="str">
            <v>FPDC31P181</v>
          </cell>
          <cell r="C470" t="str">
            <v>手動時目視確認+ﾏｼﾞｯｸﾁｪｯｸ</v>
          </cell>
          <cell r="D470" t="str">
            <v>S71</v>
          </cell>
          <cell r="E470" t="str">
            <v/>
          </cell>
          <cell r="F470" t="str">
            <v>20020331</v>
          </cell>
        </row>
        <row r="471">
          <cell r="B471" t="str">
            <v>FPOC35ｱ477</v>
          </cell>
          <cell r="C471" t="str">
            <v>全数ﾏｼﾞｯｸﾁｪｯｸ実施</v>
          </cell>
          <cell r="D471" t="str">
            <v>S81</v>
          </cell>
          <cell r="E471" t="str">
            <v/>
          </cell>
          <cell r="F471" t="str">
            <v>20000131</v>
          </cell>
        </row>
        <row r="472">
          <cell r="B472" t="str">
            <v>FPBC78N183</v>
          </cell>
          <cell r="C472" t="str">
            <v>Ｆ／Ｔ(#1号機)ｸｰﾗｰ圧規格変更、C/VﾃｽﾄＮＧ時に処置方法変更</v>
          </cell>
          <cell r="D472" t="str">
            <v>S71</v>
          </cell>
          <cell r="E472" t="str">
            <v/>
          </cell>
          <cell r="F472" t="str">
            <v>20011024</v>
          </cell>
        </row>
        <row r="473">
          <cell r="B473" t="str">
            <v>FPOE96A241</v>
          </cell>
          <cell r="C473" t="str">
            <v>半田部にフロロシリコンコーティング実施(FPO)</v>
          </cell>
          <cell r="D473" t="str">
            <v/>
          </cell>
          <cell r="E473" t="str">
            <v>日立製作所（株）</v>
          </cell>
          <cell r="F473" t="str">
            <v>20010831</v>
          </cell>
        </row>
        <row r="474">
          <cell r="B474" t="str">
            <v>FPOEA1A241</v>
          </cell>
          <cell r="C474" t="str">
            <v>半田部にフロロシリコンコーティング実施(FPO)</v>
          </cell>
          <cell r="D474" t="str">
            <v/>
          </cell>
          <cell r="E474" t="str">
            <v>日立製作所（株）</v>
          </cell>
          <cell r="F474" t="str">
            <v>20010831</v>
          </cell>
        </row>
        <row r="475">
          <cell r="B475" t="str">
            <v>FPOED2A241</v>
          </cell>
          <cell r="C475" t="str">
            <v>半田部にフロロシリコンコーティング実施(FPO)</v>
          </cell>
          <cell r="D475" t="str">
            <v/>
          </cell>
          <cell r="E475" t="str">
            <v>日立製作所（株）</v>
          </cell>
          <cell r="F475" t="str">
            <v>20010831</v>
          </cell>
        </row>
        <row r="476">
          <cell r="B476" t="str">
            <v>FPOED4A236</v>
          </cell>
          <cell r="C476" t="str">
            <v>治具の洗浄度UP （１回/週→１回/日）</v>
          </cell>
          <cell r="D476" t="str">
            <v/>
          </cell>
          <cell r="E476" t="str">
            <v>三菱電機（株）</v>
          </cell>
          <cell r="F476" t="str">
            <v>20010315</v>
          </cell>
        </row>
        <row r="477">
          <cell r="B477" t="str">
            <v>FPON56I492</v>
          </cell>
          <cell r="C477" t="str">
            <v>RDCNｱﾝｶｰｴﾝﾄﾞﾎﾞﾙﾄﾄﾙｸｽ化</v>
          </cell>
          <cell r="D477" t="str">
            <v>販社</v>
          </cell>
          <cell r="E477" t="str">
            <v>???</v>
          </cell>
          <cell r="F477" t="str">
            <v>20020620</v>
          </cell>
        </row>
        <row r="478">
          <cell r="B478" t="str">
            <v>FRAA12X459</v>
          </cell>
          <cell r="C478" t="str">
            <v>クリアランス公差の縮小</v>
          </cell>
          <cell r="D478" t="str">
            <v>SC4</v>
          </cell>
          <cell r="E478" t="str">
            <v/>
          </cell>
          <cell r="F478" t="str">
            <v>20020507</v>
          </cell>
        </row>
        <row r="479">
          <cell r="B479" t="str">
            <v>FRAA49B267</v>
          </cell>
          <cell r="C479" t="str">
            <v>ｻｲﾄﾞｶﾊﾞｰｽﾘｰﾌﾞ BRGﾚｰｽ受け面形状変更</v>
          </cell>
          <cell r="D479" t="str">
            <v>SC4</v>
          </cell>
          <cell r="E479" t="str">
            <v/>
          </cell>
          <cell r="F479" t="str">
            <v>20000911</v>
          </cell>
        </row>
        <row r="480">
          <cell r="B480" t="str">
            <v>FRAB00E510</v>
          </cell>
          <cell r="C480" t="str">
            <v>組み付け姿勢の見直し</v>
          </cell>
          <cell r="D480" t="str">
            <v>S91</v>
          </cell>
          <cell r="E480" t="str">
            <v/>
          </cell>
          <cell r="F480" t="str">
            <v>20011004</v>
          </cell>
        </row>
        <row r="481">
          <cell r="B481" t="str">
            <v>FRAB04S438</v>
          </cell>
          <cell r="C481" t="str">
            <v>ｴｱﾘｰｸ検査工程追加</v>
          </cell>
          <cell r="D481" t="str">
            <v>S91</v>
          </cell>
          <cell r="E481" t="str">
            <v/>
          </cell>
          <cell r="F481" t="str">
            <v>20010218</v>
          </cell>
        </row>
        <row r="482">
          <cell r="B482" t="str">
            <v>FRAB43F299</v>
          </cell>
          <cell r="C482" t="str">
            <v>作業指導、不良品置場の明確化</v>
          </cell>
          <cell r="D482" t="str">
            <v>S91</v>
          </cell>
          <cell r="E482" t="str">
            <v>スズキ精密</v>
          </cell>
          <cell r="F482" t="str">
            <v>20010222</v>
          </cell>
        </row>
        <row r="483">
          <cell r="B483" t="str">
            <v>FRAE24E096</v>
          </cell>
          <cell r="C483" t="str">
            <v>異物噛み込み検出装置の設置</v>
          </cell>
          <cell r="D483" t="str">
            <v/>
          </cell>
          <cell r="E483" t="str">
            <v>エクセディ</v>
          </cell>
          <cell r="F483" t="str">
            <v>20000915</v>
          </cell>
        </row>
        <row r="484">
          <cell r="B484" t="str">
            <v>FRAO00C467</v>
          </cell>
          <cell r="C484" t="str">
            <v>T/C加工工程のｼｰﾙ方法見直し</v>
          </cell>
          <cell r="D484" t="str">
            <v>S90</v>
          </cell>
          <cell r="E484" t="str">
            <v/>
          </cell>
          <cell r="F484" t="str">
            <v>20020507</v>
          </cell>
        </row>
        <row r="485">
          <cell r="B485" t="str">
            <v>FROB31Q267</v>
          </cell>
          <cell r="C485" t="str">
            <v>200%ﾁｪｯｸ(全数目視確認:2工程)</v>
          </cell>
          <cell r="D485" t="str">
            <v>S91</v>
          </cell>
          <cell r="E485" t="str">
            <v/>
          </cell>
          <cell r="F485" t="str">
            <v>20000124</v>
          </cell>
        </row>
        <row r="486">
          <cell r="B486" t="str">
            <v>FROB35R267</v>
          </cell>
          <cell r="C486" t="str">
            <v>200%ﾁｪｯｸ(全数目視確認:2工程)</v>
          </cell>
          <cell r="D486" t="str">
            <v>S91</v>
          </cell>
          <cell r="E486" t="str">
            <v/>
          </cell>
          <cell r="F486" t="str">
            <v>20000124</v>
          </cell>
        </row>
        <row r="487">
          <cell r="B487" t="str">
            <v>FROE24E096</v>
          </cell>
          <cell r="C487" t="str">
            <v>200%ﾁｪｯｸ実施</v>
          </cell>
          <cell r="D487" t="str">
            <v/>
          </cell>
          <cell r="E487" t="str">
            <v>エクセディ</v>
          </cell>
          <cell r="F487" t="str">
            <v>19990204</v>
          </cell>
        </row>
        <row r="488">
          <cell r="B488" t="str">
            <v>FROEA4A410</v>
          </cell>
          <cell r="C488" t="str">
            <v>ATCU制御方法の見直し</v>
          </cell>
          <cell r="D488" t="str">
            <v/>
          </cell>
          <cell r="E488" t="str">
            <v>スズキ</v>
          </cell>
          <cell r="F488" t="str">
            <v>20011030</v>
          </cell>
        </row>
        <row r="489">
          <cell r="B489" t="str">
            <v>FROA28A093</v>
          </cell>
          <cell r="C489" t="str">
            <v>ATCUﾃﾞｰﾀ見直し</v>
          </cell>
          <cell r="D489" t="str">
            <v>SC4</v>
          </cell>
          <cell r="E489" t="str">
            <v/>
          </cell>
          <cell r="F489" t="str">
            <v>20020428</v>
          </cell>
        </row>
        <row r="490">
          <cell r="B490" t="str">
            <v>FROB49B149</v>
          </cell>
          <cell r="C490" t="str">
            <v>BRG組み付け終了まではBRGから手を離さないよう作業方法を変更</v>
          </cell>
          <cell r="D490" t="str">
            <v>S91</v>
          </cell>
          <cell r="E490" t="str">
            <v/>
          </cell>
          <cell r="F490" t="str">
            <v>20020413</v>
          </cell>
        </row>
        <row r="491">
          <cell r="B491" t="str">
            <v>FROB49B183</v>
          </cell>
          <cell r="C491" t="str">
            <v>F.P設置</v>
          </cell>
          <cell r="D491" t="str">
            <v>S91</v>
          </cell>
          <cell r="E491" t="str">
            <v/>
          </cell>
          <cell r="F491" t="str">
            <v>19990506</v>
          </cell>
        </row>
        <row r="492">
          <cell r="B492" t="str">
            <v>FROB49B267</v>
          </cell>
          <cell r="C492" t="str">
            <v>F.P設置</v>
          </cell>
          <cell r="D492" t="str">
            <v>S91</v>
          </cell>
          <cell r="E492" t="str">
            <v/>
          </cell>
          <cell r="F492" t="str">
            <v>19990506</v>
          </cell>
        </row>
        <row r="493">
          <cell r="B493" t="str">
            <v>FROB15G183</v>
          </cell>
          <cell r="C493" t="str">
            <v>FP設置</v>
          </cell>
          <cell r="D493" t="str">
            <v>S91</v>
          </cell>
          <cell r="E493" t="str">
            <v/>
          </cell>
          <cell r="F493" t="str">
            <v>19991029</v>
          </cell>
        </row>
        <row r="494">
          <cell r="B494" t="str">
            <v>FROB49E277</v>
          </cell>
          <cell r="C494" t="str">
            <v>FP設置</v>
          </cell>
          <cell r="D494" t="str">
            <v>S91</v>
          </cell>
          <cell r="E494" t="str">
            <v/>
          </cell>
          <cell r="F494" t="str">
            <v>20001208</v>
          </cell>
        </row>
        <row r="495">
          <cell r="B495" t="str">
            <v>FROE49G130</v>
          </cell>
          <cell r="C495" t="str">
            <v>FP設置</v>
          </cell>
          <cell r="D495" t="str">
            <v/>
          </cell>
          <cell r="E495" t="str">
            <v>ビヨンズ</v>
          </cell>
          <cell r="F495" t="str">
            <v>20010509</v>
          </cell>
        </row>
        <row r="496">
          <cell r="B496" t="str">
            <v>FROE06ｵ495</v>
          </cell>
          <cell r="C496" t="str">
            <v>NG品処置方法再指導</v>
          </cell>
          <cell r="D496" t="str">
            <v/>
          </cell>
          <cell r="E496" t="str">
            <v>スズキ精密</v>
          </cell>
          <cell r="F496" t="str">
            <v>19990628</v>
          </cell>
        </row>
        <row r="497">
          <cell r="B497" t="str">
            <v>FROE68ｳ299</v>
          </cell>
          <cell r="C497" t="str">
            <v>NG品処置方法変更</v>
          </cell>
          <cell r="D497" t="str">
            <v/>
          </cell>
          <cell r="E497" t="str">
            <v>スズキ精密</v>
          </cell>
          <cell r="F497" t="str">
            <v>20011130</v>
          </cell>
        </row>
        <row r="498">
          <cell r="B498" t="str">
            <v>FROB78Z183</v>
          </cell>
          <cell r="C498" t="str">
            <v>P.REG/V SPR変更</v>
          </cell>
          <cell r="D498" t="str">
            <v>S91</v>
          </cell>
          <cell r="E498" t="str">
            <v/>
          </cell>
          <cell r="F498" t="str">
            <v>19990209</v>
          </cell>
        </row>
        <row r="499">
          <cell r="B499" t="str">
            <v>FROB01ﾓ468</v>
          </cell>
          <cell r="C499" t="str">
            <v>T/C加工工程のｼｰﾙ方法見直し</v>
          </cell>
          <cell r="D499" t="str">
            <v>S90</v>
          </cell>
          <cell r="E499" t="str">
            <v/>
          </cell>
          <cell r="F499" t="str">
            <v>20020507</v>
          </cell>
        </row>
        <row r="500">
          <cell r="B500" t="str">
            <v>FROO00C467</v>
          </cell>
          <cell r="C500" t="str">
            <v>T/C加工工程のｼｰﾙ方法見直し</v>
          </cell>
          <cell r="D500" t="str">
            <v>S90</v>
          </cell>
          <cell r="E500" t="str">
            <v/>
          </cell>
          <cell r="F500" t="str">
            <v>20020507</v>
          </cell>
        </row>
        <row r="501">
          <cell r="B501" t="str">
            <v>FROS00C465</v>
          </cell>
          <cell r="C501" t="str">
            <v>T/C加工工程のｼｰﾙ方法見直し</v>
          </cell>
          <cell r="D501" t="str">
            <v>S90</v>
          </cell>
          <cell r="E501" t="str">
            <v/>
          </cell>
          <cell r="F501" t="str">
            <v>20020507</v>
          </cell>
        </row>
        <row r="502">
          <cell r="B502" t="str">
            <v>FROB04S438</v>
          </cell>
          <cell r="C502" t="str">
            <v>ｴｱﾘｰｸ検査工程追加</v>
          </cell>
          <cell r="D502" t="str">
            <v>S91</v>
          </cell>
          <cell r="E502" t="str">
            <v/>
          </cell>
          <cell r="F502" t="str">
            <v>20010218</v>
          </cell>
        </row>
        <row r="503">
          <cell r="B503" t="str">
            <v>FROF78G010</v>
          </cell>
          <cell r="C503" t="str">
            <v>外観チェックの徹底</v>
          </cell>
          <cell r="D503" t="str">
            <v>S91</v>
          </cell>
          <cell r="E503" t="str">
            <v/>
          </cell>
          <cell r="F503" t="str">
            <v>20020607</v>
          </cell>
        </row>
        <row r="504">
          <cell r="B504" t="str">
            <v>FROB82A077</v>
          </cell>
          <cell r="C504" t="str">
            <v>ｶﾌﾟﾗｰ接続後、抜けないことの確認実施</v>
          </cell>
          <cell r="D504" t="str">
            <v>S91</v>
          </cell>
          <cell r="E504" t="str">
            <v/>
          </cell>
          <cell r="F504" t="str">
            <v>19990715</v>
          </cell>
        </row>
        <row r="505">
          <cell r="B505" t="str">
            <v>FROP24F474</v>
          </cell>
          <cell r="C505" t="str">
            <v>組み立て基準の設定、実施</v>
          </cell>
          <cell r="D505" t="str">
            <v/>
          </cell>
          <cell r="E505" t="str">
            <v>ATE</v>
          </cell>
          <cell r="F505" t="str">
            <v>20000610</v>
          </cell>
        </row>
        <row r="506">
          <cell r="B506" t="str">
            <v>FROB14ｱ359</v>
          </cell>
          <cell r="C506" t="str">
            <v>組み付け工程内異物混入対策</v>
          </cell>
          <cell r="D506" t="str">
            <v>S91</v>
          </cell>
          <cell r="E506" t="str">
            <v/>
          </cell>
          <cell r="F506" t="str">
            <v>20010228</v>
          </cell>
        </row>
        <row r="507">
          <cell r="B507" t="str">
            <v>FROB00E510</v>
          </cell>
          <cell r="C507" t="str">
            <v>組み付け姿勢の見直し</v>
          </cell>
          <cell r="D507" t="str">
            <v>S91</v>
          </cell>
          <cell r="E507" t="str">
            <v/>
          </cell>
          <cell r="F507" t="str">
            <v>20011004</v>
          </cell>
        </row>
        <row r="508">
          <cell r="B508" t="str">
            <v>FROA12X459</v>
          </cell>
          <cell r="C508" t="str">
            <v>クリアランス公差の縮小</v>
          </cell>
          <cell r="D508" t="str">
            <v>SC4</v>
          </cell>
          <cell r="E508" t="str">
            <v/>
          </cell>
          <cell r="F508" t="str">
            <v>20020507</v>
          </cell>
        </row>
        <row r="509">
          <cell r="B509" t="str">
            <v>FROJ07ｻ145</v>
          </cell>
          <cell r="C509" t="str">
            <v>ｹｰｽﾗｲﾝ圧検出口 切削加工代UP                       (鋳抜きﾋﾟﾝ小径化)</v>
          </cell>
          <cell r="D509" t="str">
            <v/>
          </cell>
          <cell r="E509" t="str">
            <v>部品浜松</v>
          </cell>
          <cell r="F509" t="str">
            <v>20010809</v>
          </cell>
        </row>
        <row r="510">
          <cell r="B510" t="str">
            <v>FROE03R266</v>
          </cell>
          <cell r="C510" t="str">
            <v>ｹｰｽ鋳造改善</v>
          </cell>
          <cell r="D510" t="str">
            <v/>
          </cell>
          <cell r="E510" t="str">
            <v>スズキ精密</v>
          </cell>
          <cell r="F510" t="str">
            <v>19981014</v>
          </cell>
        </row>
        <row r="511">
          <cell r="B511" t="str">
            <v>FROB61A199</v>
          </cell>
          <cell r="C511" t="str">
            <v>ｻｰﾎﾞ完成品置き場所変更</v>
          </cell>
          <cell r="D511" t="str">
            <v>S91</v>
          </cell>
          <cell r="E511" t="str">
            <v/>
          </cell>
          <cell r="F511" t="str">
            <v>19990621</v>
          </cell>
        </row>
        <row r="512">
          <cell r="B512" t="str">
            <v>FROA49B267</v>
          </cell>
          <cell r="C512" t="str">
            <v>ｻｲﾄﾞｶﾊﾞｰｽﾘｰﾌﾞ BRGﾚｰｽ受け面形状変更</v>
          </cell>
          <cell r="D512" t="str">
            <v>SC4</v>
          </cell>
          <cell r="E512" t="str">
            <v/>
          </cell>
          <cell r="F512" t="str">
            <v>20000911</v>
          </cell>
        </row>
        <row r="513">
          <cell r="B513" t="str">
            <v>FROE68P359</v>
          </cell>
          <cell r="C513" t="str">
            <v>ｻｲﾄﾞｷﾞｱ歯元R拡大と材質変更</v>
          </cell>
          <cell r="D513" t="str">
            <v/>
          </cell>
          <cell r="E513" t="str">
            <v>スズキ精密</v>
          </cell>
          <cell r="F513" t="str">
            <v>20020606</v>
          </cell>
        </row>
        <row r="514">
          <cell r="B514" t="str">
            <v>FROK79ﾔ213</v>
          </cell>
          <cell r="C514" t="str">
            <v>ｼｰﾙ剤塗布圧の管理幅変更</v>
          </cell>
          <cell r="D514" t="str">
            <v>S91</v>
          </cell>
          <cell r="E514" t="str">
            <v/>
          </cell>
          <cell r="F514" t="str">
            <v>19991112</v>
          </cell>
        </row>
        <row r="515">
          <cell r="B515" t="str">
            <v>FROB14ｶ149</v>
          </cell>
          <cell r="C515" t="str">
            <v>自動払い出し装置設定予定</v>
          </cell>
          <cell r="D515" t="str">
            <v>S91</v>
          </cell>
          <cell r="E515" t="str">
            <v/>
          </cell>
          <cell r="F515" t="str">
            <v>20020830</v>
          </cell>
        </row>
        <row r="516">
          <cell r="B516" t="str">
            <v>FROB42A299</v>
          </cell>
          <cell r="C516" t="str">
            <v>ｼﾞﾔﾄｺ            :ﾊﾟﾚｯﾄ治具形状変更</v>
          </cell>
          <cell r="D516" t="str">
            <v>S91</v>
          </cell>
          <cell r="E516" t="str">
            <v/>
          </cell>
          <cell r="F516" t="str">
            <v>20000731</v>
          </cell>
        </row>
        <row r="517">
          <cell r="B517" t="str">
            <v>FROB43F299</v>
          </cell>
          <cell r="C517" t="str">
            <v>ｼﾞﾔﾄｺ            :ﾊﾟﾚｯﾄ治具形状変更</v>
          </cell>
          <cell r="D517" t="str">
            <v>S91</v>
          </cell>
          <cell r="E517" t="str">
            <v/>
          </cell>
          <cell r="F517" t="str">
            <v>20000731</v>
          </cell>
        </row>
        <row r="518">
          <cell r="B518" t="str">
            <v>FROA43G402</v>
          </cell>
          <cell r="C518" t="str">
            <v>潤滑向上（耐熱仕様）</v>
          </cell>
          <cell r="D518" t="str">
            <v>SC4</v>
          </cell>
          <cell r="E518" t="str">
            <v/>
          </cell>
          <cell r="F518" t="str">
            <v>20020507</v>
          </cell>
        </row>
        <row r="519">
          <cell r="B519" t="str">
            <v>FROA43L359</v>
          </cell>
          <cell r="C519" t="str">
            <v>潤滑向上（耐熱仕様）</v>
          </cell>
          <cell r="D519" t="str">
            <v>SC4</v>
          </cell>
          <cell r="E519" t="str">
            <v/>
          </cell>
          <cell r="F519" t="str">
            <v>20020507</v>
          </cell>
        </row>
        <row r="520">
          <cell r="B520" t="str">
            <v>FROA43L402</v>
          </cell>
          <cell r="C520" t="str">
            <v>潤滑向上（耐熱仕様）</v>
          </cell>
          <cell r="D520" t="str">
            <v>SC4</v>
          </cell>
          <cell r="E520" t="str">
            <v/>
          </cell>
          <cell r="F520" t="str">
            <v>20020507</v>
          </cell>
        </row>
        <row r="521">
          <cell r="B521" t="str">
            <v>FROE43F299</v>
          </cell>
          <cell r="C521" t="str">
            <v>ｽｽﾞｷ部品秋田:全数目視検査追加</v>
          </cell>
          <cell r="D521" t="str">
            <v/>
          </cell>
          <cell r="E521" t="str">
            <v>スズキ部品秋田</v>
          </cell>
          <cell r="F521" t="str">
            <v>20000520</v>
          </cell>
        </row>
        <row r="522">
          <cell r="B522" t="str">
            <v>FROB67E115</v>
          </cell>
          <cell r="C522" t="str">
            <v>ｽﾄﾚｰﾅ先付けによる挟み込み防止</v>
          </cell>
          <cell r="D522" t="str">
            <v>S91</v>
          </cell>
          <cell r="E522" t="str">
            <v/>
          </cell>
          <cell r="F522" t="str">
            <v>19990826</v>
          </cell>
        </row>
        <row r="523">
          <cell r="B523" t="str">
            <v>FROB14ﾀ077</v>
          </cell>
          <cell r="C523" t="str">
            <v>ｽﾅｯﾌﾟﾘﾝｸﾞ入り不チェックFPの日常管理追加</v>
          </cell>
          <cell r="D523" t="str">
            <v>S91</v>
          </cell>
          <cell r="E523" t="str">
            <v/>
          </cell>
          <cell r="F523" t="str">
            <v>19981008</v>
          </cell>
        </row>
        <row r="524">
          <cell r="B524" t="str">
            <v>FROA18C347</v>
          </cell>
          <cell r="C524" t="str">
            <v>ｽﾅｯﾌﾟﾘﾝｸﾞ掛かり代UP</v>
          </cell>
          <cell r="D524" t="str">
            <v>SC4</v>
          </cell>
          <cell r="E524" t="str">
            <v/>
          </cell>
          <cell r="F524" t="str">
            <v>19990302</v>
          </cell>
        </row>
        <row r="525">
          <cell r="B525" t="str">
            <v>FROB78S218</v>
          </cell>
          <cell r="C525" t="str">
            <v>ｽﾌﾟｰﾙの統合</v>
          </cell>
          <cell r="D525" t="str">
            <v>SC4</v>
          </cell>
          <cell r="E525" t="str">
            <v/>
          </cell>
          <cell r="F525" t="str">
            <v>19990910</v>
          </cell>
        </row>
        <row r="526">
          <cell r="B526" t="str">
            <v>FROE77Z337</v>
          </cell>
          <cell r="C526" t="str">
            <v>ｾﾊﾟﾚｰﾄﾌﾟﾚｰﾄｵﾘﾌｨｽ径変更(φ0.8←φ1.8)</v>
          </cell>
          <cell r="D526" t="str">
            <v>SC4</v>
          </cell>
          <cell r="E526" t="str">
            <v/>
          </cell>
          <cell r="F526" t="str">
            <v>19990910</v>
          </cell>
        </row>
        <row r="527">
          <cell r="B527" t="str">
            <v>FROA79ﾔｱ11</v>
          </cell>
          <cell r="C527" t="str">
            <v>ｾﾊﾟﾚｰﾄﾌﾟﾚｰﾄｵﾘﾌｨｽ変更</v>
          </cell>
          <cell r="D527" t="str">
            <v>SC4</v>
          </cell>
          <cell r="E527" t="str">
            <v/>
          </cell>
          <cell r="F527" t="str">
            <v>19990930</v>
          </cell>
        </row>
        <row r="528">
          <cell r="B528" t="str">
            <v>FROE11ｾ130</v>
          </cell>
          <cell r="C528" t="str">
            <v>全数検査の実施</v>
          </cell>
          <cell r="D528" t="str">
            <v/>
          </cell>
          <cell r="E528" t="str">
            <v>シマノ</v>
          </cell>
          <cell r="F528" t="str">
            <v>20020524</v>
          </cell>
        </row>
        <row r="529">
          <cell r="B529" t="str">
            <v>FROB50A215</v>
          </cell>
          <cell r="C529" t="str">
            <v>脱脂作業の最徹底</v>
          </cell>
          <cell r="D529" t="str">
            <v>S91</v>
          </cell>
          <cell r="E529" t="str">
            <v/>
          </cell>
          <cell r="F529" t="str">
            <v>19990831</v>
          </cell>
        </row>
        <row r="530">
          <cell r="B530" t="str">
            <v>FROL68H102</v>
          </cell>
          <cell r="C530" t="str">
            <v>つば付きｵｲﾙｼｰﾙ化</v>
          </cell>
          <cell r="D530" t="str">
            <v>SC4</v>
          </cell>
          <cell r="E530" t="str">
            <v/>
          </cell>
          <cell r="F530" t="str">
            <v>19991004</v>
          </cell>
        </row>
        <row r="531">
          <cell r="B531" t="str">
            <v>FROE68P481</v>
          </cell>
          <cell r="C531" t="str">
            <v>ﾃﾞﾌｹｰｽ寸法変更</v>
          </cell>
          <cell r="D531" t="str">
            <v/>
          </cell>
          <cell r="E531" t="str">
            <v>スズキ精密</v>
          </cell>
          <cell r="F531" t="str">
            <v>19981030</v>
          </cell>
        </row>
        <row r="532">
          <cell r="B532" t="str">
            <v>FROB68ｷ004</v>
          </cell>
          <cell r="C532" t="str">
            <v>ﾃﾞﾌシム測定方法の見直し</v>
          </cell>
          <cell r="D532" t="str">
            <v>S91</v>
          </cell>
          <cell r="E532" t="str">
            <v/>
          </cell>
          <cell r="F532" t="str">
            <v>20010402</v>
          </cell>
        </row>
        <row r="533">
          <cell r="B533" t="str">
            <v>FROC32C505</v>
          </cell>
          <cell r="C533" t="str">
            <v>電子ビーム溶接の異常処理標準作業書を作成し、作業指導を実施</v>
          </cell>
          <cell r="D533" t="str">
            <v>S91</v>
          </cell>
          <cell r="E533" t="str">
            <v/>
          </cell>
          <cell r="F533" t="str">
            <v>19991025</v>
          </cell>
        </row>
        <row r="534">
          <cell r="B534" t="str">
            <v>FROB41A296</v>
          </cell>
          <cell r="C534" t="str">
            <v>ﾄﾞﾗﾑｻﾎﾟｰﾄBRG受面平行度追加</v>
          </cell>
          <cell r="D534" t="str">
            <v>SC4</v>
          </cell>
          <cell r="E534" t="str">
            <v/>
          </cell>
          <cell r="F534" t="str">
            <v>19990121</v>
          </cell>
        </row>
        <row r="535">
          <cell r="B535" t="str">
            <v>FROP49B267</v>
          </cell>
          <cell r="C535" t="str">
            <v>廃却基準の設定、実施</v>
          </cell>
          <cell r="D535" t="str">
            <v/>
          </cell>
          <cell r="E535" t="str">
            <v>ATE</v>
          </cell>
          <cell r="F535" t="str">
            <v>20000610</v>
          </cell>
        </row>
        <row r="536">
          <cell r="B536" t="str">
            <v>FROAC6B085</v>
          </cell>
          <cell r="C536" t="str">
            <v>ﾊﾞｯﾌﾙP板厚UP&amp;ｼｰﾙ剤追加+ﾎﾞﾙﾄ締付け力UP</v>
          </cell>
          <cell r="D536" t="str">
            <v>SC4</v>
          </cell>
          <cell r="E536" t="str">
            <v/>
          </cell>
          <cell r="F536" t="str">
            <v>19990301</v>
          </cell>
        </row>
        <row r="537">
          <cell r="B537" t="str">
            <v>FROB14W183</v>
          </cell>
          <cell r="C537" t="str">
            <v>ﾌｧｲﾅﾙﾃｽﾄ規格見直し</v>
          </cell>
          <cell r="D537" t="str">
            <v>S91</v>
          </cell>
          <cell r="E537" t="str">
            <v/>
          </cell>
          <cell r="F537" t="str">
            <v>19981105</v>
          </cell>
        </row>
        <row r="538">
          <cell r="B538" t="str">
            <v>FROEE6B333</v>
          </cell>
          <cell r="C538" t="str">
            <v>ﾌｨﾗｰﾁｭｰﾌﾞ径修正</v>
          </cell>
          <cell r="D538" t="str">
            <v/>
          </cell>
          <cell r="E538" t="str">
            <v>スズキ</v>
          </cell>
          <cell r="F538" t="str">
            <v>20000705</v>
          </cell>
        </row>
        <row r="539">
          <cell r="B539" t="str">
            <v>FROB02ｻ510</v>
          </cell>
          <cell r="C539" t="str">
            <v>ﾎｰｽｸﾗﾝﾌﾟ締め付けﾎﾞﾙﾄ廃止</v>
          </cell>
          <cell r="D539" t="str">
            <v>SC4</v>
          </cell>
          <cell r="E539" t="str">
            <v/>
          </cell>
          <cell r="F539" t="str">
            <v>20000126</v>
          </cell>
        </row>
        <row r="540">
          <cell r="B540" t="str">
            <v>FROO71A208</v>
          </cell>
          <cell r="C540" t="str">
            <v>ﾏﾆｭｱﾙｼｬﾌﾄ勘合部 Oﾘﾝｸﾞｼｰﾙ位置変更</v>
          </cell>
          <cell r="D540" t="str">
            <v>SC4</v>
          </cell>
          <cell r="E540" t="str">
            <v/>
          </cell>
          <cell r="F540" t="str">
            <v>20020110</v>
          </cell>
        </row>
        <row r="541">
          <cell r="B541" t="str">
            <v>FROB31K338</v>
          </cell>
          <cell r="C541" t="str">
            <v>面取り形状変更、抜き力管理値見直し</v>
          </cell>
          <cell r="D541" t="str">
            <v>SC4</v>
          </cell>
          <cell r="E541" t="str">
            <v/>
          </cell>
          <cell r="F541" t="str">
            <v/>
          </cell>
        </row>
        <row r="542">
          <cell r="B542" t="str">
            <v>FROB35N338</v>
          </cell>
          <cell r="C542" t="str">
            <v>面取り形状変更、抜き力管理値見直し</v>
          </cell>
          <cell r="D542" t="str">
            <v>SC4</v>
          </cell>
          <cell r="E542" t="str">
            <v/>
          </cell>
          <cell r="F542" t="str">
            <v/>
          </cell>
        </row>
        <row r="543">
          <cell r="B543" t="str">
            <v>FROB68D002</v>
          </cell>
          <cell r="C543" t="str">
            <v>ﾘｰｸﾃｽﾄにて欠品チェック追加</v>
          </cell>
          <cell r="D543" t="str">
            <v>S91</v>
          </cell>
          <cell r="E543" t="str">
            <v/>
          </cell>
          <cell r="F543" t="str">
            <v>20010223</v>
          </cell>
        </row>
        <row r="544">
          <cell r="B544" t="str">
            <v>FROB68ｷ183</v>
          </cell>
          <cell r="C544" t="str">
            <v>ﾘｰｸﾃｽﾄにて欠品チェック追加</v>
          </cell>
          <cell r="D544" t="str">
            <v>S91</v>
          </cell>
          <cell r="E544" t="str">
            <v/>
          </cell>
          <cell r="F544" t="str">
            <v>20010223</v>
          </cell>
        </row>
        <row r="545">
          <cell r="B545" t="str">
            <v>FROB68ｷ510</v>
          </cell>
          <cell r="C545" t="str">
            <v>ﾘｰｸﾃｽﾄにて欠品チェック追加</v>
          </cell>
          <cell r="D545" t="str">
            <v>S91</v>
          </cell>
          <cell r="E545" t="str">
            <v/>
          </cell>
          <cell r="F545" t="str">
            <v>20010223</v>
          </cell>
        </row>
        <row r="546">
          <cell r="B546" t="str">
            <v>FROB22B277</v>
          </cell>
          <cell r="C546" t="str">
            <v>ﾘｰｸﾃｽﾄ改善(流出防止)</v>
          </cell>
          <cell r="D546" t="str">
            <v>S91</v>
          </cell>
          <cell r="E546" t="str">
            <v/>
          </cell>
          <cell r="F546" t="str">
            <v>20010212</v>
          </cell>
        </row>
        <row r="547">
          <cell r="B547" t="str">
            <v>FROE06ｵ266</v>
          </cell>
          <cell r="C547" t="str">
            <v>リブ追加</v>
          </cell>
          <cell r="D547" t="str">
            <v/>
          </cell>
          <cell r="E547" t="str">
            <v>スズキ精密</v>
          </cell>
          <cell r="F547" t="str">
            <v>20000330</v>
          </cell>
        </row>
        <row r="548">
          <cell r="B548" t="str">
            <v>FROB24F309</v>
          </cell>
          <cell r="C548" t="str">
            <v>ﾘﾍﾟｱ作業方法変更</v>
          </cell>
          <cell r="D548" t="str">
            <v>S91</v>
          </cell>
          <cell r="E548" t="str">
            <v/>
          </cell>
          <cell r="F548" t="str">
            <v>20000411</v>
          </cell>
        </row>
        <row r="549">
          <cell r="B549" t="str">
            <v>FROB24F474</v>
          </cell>
          <cell r="C549" t="str">
            <v>ﾘﾍﾟｱ作業方法変更</v>
          </cell>
          <cell r="D549" t="str">
            <v>S91</v>
          </cell>
          <cell r="E549" t="str">
            <v/>
          </cell>
          <cell r="F549" t="str">
            <v>20000411</v>
          </cell>
        </row>
        <row r="550">
          <cell r="B550" t="str">
            <v>FROP03Q084</v>
          </cell>
          <cell r="C550" t="str">
            <v>レべﾘﾝｸﾞ実施</v>
          </cell>
          <cell r="D550" t="str">
            <v/>
          </cell>
          <cell r="E550" t="str">
            <v>ATE</v>
          </cell>
          <cell r="F550" t="str">
            <v>19990921</v>
          </cell>
        </row>
        <row r="551">
          <cell r="B551" t="str">
            <v>FROE89A206</v>
          </cell>
          <cell r="C551" t="str">
            <v>ﾛｯﾄﾞ材質変更</v>
          </cell>
          <cell r="D551" t="str">
            <v/>
          </cell>
          <cell r="E551" t="str">
            <v>菱和</v>
          </cell>
          <cell r="F551" t="str">
            <v>20011109</v>
          </cell>
        </row>
        <row r="552">
          <cell r="B552" t="str">
            <v>FROE90A206</v>
          </cell>
          <cell r="C552" t="str">
            <v>ﾛｯﾄﾞ材質変更</v>
          </cell>
          <cell r="D552" t="str">
            <v/>
          </cell>
          <cell r="E552" t="str">
            <v>菱和</v>
          </cell>
          <cell r="F552" t="str">
            <v>20011109</v>
          </cell>
        </row>
        <row r="553">
          <cell r="B553" t="str">
            <v>FROA18A359</v>
          </cell>
          <cell r="C553" t="str">
            <v>位置決めｶﾞｲﾄﾞ長さUP(ｽﾗｽﾄﾜｯｼｬｰ←ｽﾗｽﾄBRG)</v>
          </cell>
          <cell r="D553" t="str">
            <v>SC4</v>
          </cell>
          <cell r="E553" t="str">
            <v/>
          </cell>
          <cell r="F553" t="str">
            <v/>
          </cell>
        </row>
        <row r="554">
          <cell r="B554" t="str">
            <v>FROA41A355</v>
          </cell>
          <cell r="C554" t="str">
            <v>噛み合い次数変更</v>
          </cell>
          <cell r="D554" t="str">
            <v>SC4</v>
          </cell>
          <cell r="E554" t="str">
            <v/>
          </cell>
          <cell r="F554" t="str">
            <v>20001101</v>
          </cell>
        </row>
        <row r="555">
          <cell r="B555" t="str">
            <v>FROB18B277</v>
          </cell>
          <cell r="C555" t="str">
            <v>作業指導＆組付け治具追加</v>
          </cell>
          <cell r="D555" t="str">
            <v>S91</v>
          </cell>
          <cell r="E555" t="str">
            <v/>
          </cell>
          <cell r="F555" t="str">
            <v>20000522</v>
          </cell>
        </row>
        <row r="556">
          <cell r="B556" t="str">
            <v>FROE49A260</v>
          </cell>
          <cell r="C556" t="str">
            <v>生産中止</v>
          </cell>
          <cell r="D556" t="str">
            <v/>
          </cell>
          <cell r="E556" t="str">
            <v>ADC</v>
          </cell>
          <cell r="F556" t="str">
            <v>20010731</v>
          </cell>
        </row>
        <row r="557">
          <cell r="B557" t="str">
            <v>FROE50A437</v>
          </cell>
          <cell r="C557" t="str">
            <v>設備改善による不具合品発生防止</v>
          </cell>
          <cell r="D557" t="str">
            <v/>
          </cell>
          <cell r="E557" t="str">
            <v>トープレ</v>
          </cell>
          <cell r="F557" t="str">
            <v>20011210</v>
          </cell>
        </row>
        <row r="558">
          <cell r="B558" t="str">
            <v>FROE78ｲ385</v>
          </cell>
          <cell r="C558" t="str">
            <v>全数目視確認工程追加</v>
          </cell>
          <cell r="D558" t="str">
            <v/>
          </cell>
          <cell r="E558" t="str">
            <v>リズム</v>
          </cell>
          <cell r="F558" t="str">
            <v>20010625</v>
          </cell>
        </row>
        <row r="559">
          <cell r="B559" t="str">
            <v>FROB18A359</v>
          </cell>
          <cell r="C559" t="str">
            <v>組付け時、回転ﾁｪｯｸ</v>
          </cell>
          <cell r="D559" t="str">
            <v>S91</v>
          </cell>
          <cell r="E559" t="str">
            <v/>
          </cell>
          <cell r="F559" t="str">
            <v>20000216</v>
          </cell>
        </row>
        <row r="560">
          <cell r="B560" t="str">
            <v>FROB10ｲ517</v>
          </cell>
          <cell r="C560" t="str">
            <v>組付け治具及び作業方法変更</v>
          </cell>
          <cell r="D560" t="str">
            <v>S91</v>
          </cell>
          <cell r="E560" t="str">
            <v/>
          </cell>
          <cell r="F560" t="str">
            <v>20010326</v>
          </cell>
        </row>
        <row r="561">
          <cell r="B561" t="str">
            <v>FROB43J116</v>
          </cell>
          <cell r="C561" t="str">
            <v>組付け方法変更</v>
          </cell>
          <cell r="D561" t="str">
            <v>S91</v>
          </cell>
          <cell r="E561" t="str">
            <v/>
          </cell>
          <cell r="F561" t="str">
            <v>20000524</v>
          </cell>
        </row>
        <row r="562">
          <cell r="B562" t="str">
            <v>FROB41E093</v>
          </cell>
          <cell r="C562" t="str">
            <v>相手部品との勘合による亀裂ﾁｪｯｸ</v>
          </cell>
          <cell r="D562" t="str">
            <v>S91</v>
          </cell>
          <cell r="E562" t="str">
            <v/>
          </cell>
          <cell r="F562" t="str">
            <v>19981024</v>
          </cell>
        </row>
        <row r="563">
          <cell r="B563" t="str">
            <v>FROE89A273</v>
          </cell>
          <cell r="C563" t="str">
            <v>本型修正</v>
          </cell>
          <cell r="D563" t="str">
            <v/>
          </cell>
          <cell r="E563" t="str">
            <v>菱和</v>
          </cell>
          <cell r="F563" t="str">
            <v>20000410</v>
          </cell>
        </row>
        <row r="564">
          <cell r="B564" t="str">
            <v>FROE90A273</v>
          </cell>
          <cell r="C564" t="str">
            <v>本型修正</v>
          </cell>
          <cell r="D564" t="str">
            <v/>
          </cell>
          <cell r="E564" t="str">
            <v>菱和</v>
          </cell>
          <cell r="F564" t="str">
            <v>20000410</v>
          </cell>
        </row>
        <row r="565">
          <cell r="B565" t="str">
            <v>FROJ78X307</v>
          </cell>
          <cell r="C565" t="str">
            <v>夾雑物低減活動の継続実施</v>
          </cell>
          <cell r="D565" t="str">
            <v/>
          </cell>
          <cell r="E565" t="str">
            <v>桐生</v>
          </cell>
          <cell r="F565" t="str">
            <v>20000413</v>
          </cell>
        </row>
        <row r="566">
          <cell r="B566" t="str">
            <v>FROE84A206</v>
          </cell>
          <cell r="C566" t="str">
            <v>夾雑物低減活動の継続実施(ｶｽｹｰﾄﾞﾊﾞﾘ取り)</v>
          </cell>
          <cell r="D566" t="str">
            <v>S91</v>
          </cell>
          <cell r="E566" t="str">
            <v/>
          </cell>
          <cell r="F566" t="str">
            <v>20000413</v>
          </cell>
        </row>
        <row r="567">
          <cell r="B567" t="str">
            <v>FROJ60A064</v>
          </cell>
          <cell r="C567" t="str">
            <v>夾雑物低減活動の継続実施(ｶｽｹｰﾄﾞﾊﾞﾘ取り)</v>
          </cell>
          <cell r="D567" t="str">
            <v>S91</v>
          </cell>
          <cell r="E567" t="str">
            <v/>
          </cell>
          <cell r="F567" t="str">
            <v>20000413</v>
          </cell>
        </row>
        <row r="568">
          <cell r="B568" t="str">
            <v>FROK78Q156</v>
          </cell>
          <cell r="C568" t="str">
            <v>夾雑物低減活動の継続実施(ｶｽｹｰﾄﾞﾊﾞﾘ取り)</v>
          </cell>
          <cell r="D568" t="str">
            <v>S91</v>
          </cell>
          <cell r="E568" t="str">
            <v/>
          </cell>
          <cell r="F568" t="str">
            <v>20000413</v>
          </cell>
        </row>
        <row r="569">
          <cell r="B569" t="str">
            <v>FROQ78S206</v>
          </cell>
          <cell r="C569" t="str">
            <v>夾雑物低減活動の継続実施(ｶｽｹｰﾄﾞﾊﾞﾘ取り)</v>
          </cell>
          <cell r="D569" t="str">
            <v>S91</v>
          </cell>
          <cell r="E569" t="str">
            <v/>
          </cell>
          <cell r="F569" t="str">
            <v>20000413</v>
          </cell>
        </row>
        <row r="570">
          <cell r="B570" t="str">
            <v>RADA16N459</v>
          </cell>
          <cell r="C570" t="str">
            <v>OVR/Cﾊﾌﾞ部 樹脂ﾜｯｼｬｰ強度ｱｯﾌﾟ品の採用（５本爪←２本爪）</v>
          </cell>
          <cell r="D570" t="str">
            <v>SC4</v>
          </cell>
          <cell r="E570" t="str">
            <v/>
          </cell>
          <cell r="F570" t="str">
            <v>20020228</v>
          </cell>
        </row>
        <row r="571">
          <cell r="B571" t="str">
            <v>RADE83D359</v>
          </cell>
          <cell r="C571" t="str">
            <v>ｿﾚﾉｲﾄﾞ内部軸受け溝廃止</v>
          </cell>
          <cell r="D571" t="str">
            <v/>
          </cell>
          <cell r="E571" t="str">
            <v>日本電産ﾄｰｿｸ</v>
          </cell>
          <cell r="F571" t="str">
            <v>19941030</v>
          </cell>
        </row>
        <row r="572">
          <cell r="B572" t="str">
            <v>RADE12L459</v>
          </cell>
          <cell r="C572" t="str">
            <v>ﾌﾞｯｼｭ 材質変更</v>
          </cell>
          <cell r="D572" t="str">
            <v>SC4</v>
          </cell>
          <cell r="E572" t="str">
            <v/>
          </cell>
          <cell r="F572" t="str">
            <v>19951130</v>
          </cell>
        </row>
        <row r="573">
          <cell r="B573" t="str">
            <v>RADA00C463</v>
          </cell>
          <cell r="C573" t="str">
            <v>三菱で実績のあるMT用ﾌﾞﾘｰｻﾞｰｷｬｯﾌﾟに変更</v>
          </cell>
          <cell r="D573" t="str">
            <v>SC4</v>
          </cell>
          <cell r="E573" t="str">
            <v/>
          </cell>
          <cell r="F573" t="str">
            <v>19991231</v>
          </cell>
        </row>
        <row r="574">
          <cell r="B574" t="str">
            <v>RADA01F371</v>
          </cell>
          <cell r="C574" t="str">
            <v>LUﾌｪｰｼﾝｸﾞ材質変更</v>
          </cell>
          <cell r="D574" t="str">
            <v>SC4</v>
          </cell>
          <cell r="E574" t="str">
            <v/>
          </cell>
          <cell r="F574" t="str">
            <v>19950430</v>
          </cell>
        </row>
        <row r="575">
          <cell r="B575" t="str">
            <v>RADA16N459</v>
          </cell>
          <cell r="C575" t="str">
            <v>OVR/Cﾊﾌﾞ部 樹脂ﾜｯｼｬｰ強度ｱｯﾌﾟ品の採用（５本爪←２本爪）</v>
          </cell>
          <cell r="D575" t="str">
            <v>SC4</v>
          </cell>
          <cell r="E575" t="str">
            <v/>
          </cell>
          <cell r="F575" t="str">
            <v>20020304</v>
          </cell>
        </row>
        <row r="576">
          <cell r="B576" t="str">
            <v>RADA12H459</v>
          </cell>
          <cell r="C576" t="str">
            <v>REV/Cｲﾝﾅｰﾄﾞﾗﾑ ﾌﾟﾗｽﾞﾏ窒化処理追加</v>
          </cell>
          <cell r="D576" t="str">
            <v>SC4</v>
          </cell>
          <cell r="E576" t="str">
            <v/>
          </cell>
          <cell r="F576" t="str">
            <v>19931130</v>
          </cell>
        </row>
        <row r="577">
          <cell r="B577" t="str">
            <v>RADE96A241</v>
          </cell>
          <cell r="C577" t="str">
            <v>ＳＵＳｶﾊﾞｰ品に変更</v>
          </cell>
          <cell r="D577" t="str">
            <v/>
          </cell>
          <cell r="E577" t="str">
            <v>日立</v>
          </cell>
          <cell r="F577" t="str">
            <v>19950630</v>
          </cell>
        </row>
        <row r="578">
          <cell r="B578" t="str">
            <v>RADK80H064</v>
          </cell>
          <cell r="C578" t="str">
            <v>夾雑物低減活動実施</v>
          </cell>
          <cell r="D578" t="str">
            <v/>
          </cell>
          <cell r="E578" t="str">
            <v/>
          </cell>
          <cell r="F578" t="str">
            <v>19971130</v>
          </cell>
        </row>
        <row r="579">
          <cell r="B579" t="str">
            <v>RADE83D359</v>
          </cell>
          <cell r="C579" t="str">
            <v>ｿﾚﾉｲﾄﾞ内部軸受け溝廃止</v>
          </cell>
          <cell r="D579" t="str">
            <v/>
          </cell>
          <cell r="E579" t="str">
            <v>日本電産ﾄｰｿｸ</v>
          </cell>
          <cell r="F579" t="str">
            <v>19941030</v>
          </cell>
        </row>
        <row r="580">
          <cell r="B580" t="str">
            <v>RADE12L459</v>
          </cell>
          <cell r="C580" t="str">
            <v>ﾌﾞｯｼｭ 材質変更</v>
          </cell>
          <cell r="D580" t="str">
            <v>SC4</v>
          </cell>
          <cell r="E580" t="str">
            <v/>
          </cell>
          <cell r="F580" t="str">
            <v>19951130</v>
          </cell>
        </row>
        <row r="581">
          <cell r="B581" t="str">
            <v>RADA00C463</v>
          </cell>
          <cell r="C581" t="str">
            <v>三菱で実績のあるMT用ﾌﾞﾘｰｻﾞｰｷｬｯﾌﾟに変更</v>
          </cell>
          <cell r="D581" t="str">
            <v>SC4</v>
          </cell>
          <cell r="E581" t="str">
            <v/>
          </cell>
          <cell r="F581" t="str">
            <v>19991130</v>
          </cell>
        </row>
        <row r="582">
          <cell r="B582" t="str">
            <v>RAPB89H177</v>
          </cell>
          <cell r="C582" t="str">
            <v>１ｹ作り←６ｹ作り/1回 に変更 他</v>
          </cell>
          <cell r="D582" t="str">
            <v>S83</v>
          </cell>
          <cell r="E582" t="str">
            <v/>
          </cell>
          <cell r="F582" t="str">
            <v>20020510</v>
          </cell>
        </row>
        <row r="583">
          <cell r="B583" t="str">
            <v>RAPAF6Aｱ08</v>
          </cell>
          <cell r="C583" t="str">
            <v>AUTOﾀﾞｳﾝ先読み制御採用</v>
          </cell>
          <cell r="D583" t="str">
            <v>SC4</v>
          </cell>
          <cell r="E583" t="str">
            <v/>
          </cell>
          <cell r="F583" t="str">
            <v>20011130</v>
          </cell>
        </row>
        <row r="584">
          <cell r="B584" t="str">
            <v>RAPK79ﾆ070</v>
          </cell>
          <cell r="C584" t="str">
            <v>C/V合わせ工程でのﾋﾞﾆｰﾙ手袋禁止 他</v>
          </cell>
          <cell r="D584" t="str">
            <v>S83</v>
          </cell>
          <cell r="E584" t="str">
            <v/>
          </cell>
          <cell r="F584" t="str">
            <v>20020718</v>
          </cell>
        </row>
        <row r="585">
          <cell r="B585" t="str">
            <v>RAPB53E347</v>
          </cell>
          <cell r="C585" t="str">
            <v>Eﾘﾝｸﾞ入り不状態をﾃﾚﾋﾞ画像処理で判定</v>
          </cell>
          <cell r="D585" t="str">
            <v>S83</v>
          </cell>
          <cell r="E585" t="str">
            <v/>
          </cell>
          <cell r="F585" t="str">
            <v>20010928</v>
          </cell>
        </row>
        <row r="586">
          <cell r="B586" t="str">
            <v>RAPK84A064</v>
          </cell>
          <cell r="C586" t="str">
            <v>F/CARR.ｼｬﾌﾄｶｼﾒ時の圧入ﾎﾟﾝﾁ角度変更 他</v>
          </cell>
          <cell r="D586" t="str">
            <v>S83</v>
          </cell>
          <cell r="E586" t="str">
            <v/>
          </cell>
          <cell r="F586" t="str">
            <v>20020509</v>
          </cell>
        </row>
        <row r="587">
          <cell r="B587" t="str">
            <v>RAPB14Z218</v>
          </cell>
          <cell r="C587" t="str">
            <v>ＦＰ設置 一個毎の確認</v>
          </cell>
          <cell r="D587" t="str">
            <v>S83</v>
          </cell>
          <cell r="E587" t="str">
            <v/>
          </cell>
          <cell r="F587" t="str">
            <v>19990215</v>
          </cell>
        </row>
        <row r="588">
          <cell r="B588" t="str">
            <v>RAPB21C277</v>
          </cell>
          <cell r="C588" t="str">
            <v>FWD/C組付工程自動組付から手組付けに変更</v>
          </cell>
          <cell r="D588" t="str">
            <v>S83</v>
          </cell>
          <cell r="E588" t="str">
            <v/>
          </cell>
          <cell r="F588" t="str">
            <v>20010108</v>
          </cell>
        </row>
        <row r="589">
          <cell r="B589" t="str">
            <v>RAPE79J013</v>
          </cell>
          <cell r="C589" t="str">
            <v>L/U回路を重点的にｸﾘｰﾅｰ掛け実施</v>
          </cell>
          <cell r="D589" t="str">
            <v>S81</v>
          </cell>
          <cell r="E589" t="str">
            <v/>
          </cell>
          <cell r="F589" t="str">
            <v>19980930</v>
          </cell>
        </row>
        <row r="590">
          <cell r="B590" t="str">
            <v>RAPA24A551</v>
          </cell>
          <cell r="C590" t="str">
            <v>M1ﾊﾞﾝﾄﾞ採用,新型車で対策済み</v>
          </cell>
          <cell r="D590" t="str">
            <v>SC4</v>
          </cell>
          <cell r="E590" t="str">
            <v/>
          </cell>
          <cell r="F590" t="str">
            <v>19990731</v>
          </cell>
        </row>
        <row r="591">
          <cell r="B591" t="str">
            <v>RAPB80ｽ183</v>
          </cell>
          <cell r="C591" t="str">
            <v>MZ435 締付不良時の処理手順標準化</v>
          </cell>
          <cell r="D591" t="str">
            <v>S83</v>
          </cell>
          <cell r="E591" t="str">
            <v/>
          </cell>
          <cell r="F591" t="str">
            <v>19990215</v>
          </cell>
        </row>
        <row r="592">
          <cell r="B592" t="str">
            <v>RAPB11Y183</v>
          </cell>
          <cell r="C592" t="str">
            <v>O/P BRG押さえ装置に落下防止枠設置</v>
          </cell>
          <cell r="D592" t="str">
            <v>S83</v>
          </cell>
          <cell r="E592" t="str">
            <v/>
          </cell>
          <cell r="F592" t="str">
            <v>19981031</v>
          </cell>
        </row>
        <row r="593">
          <cell r="B593" t="str">
            <v>RAPC11U266</v>
          </cell>
          <cell r="C593" t="str">
            <v>O/Pｶﾊﾞｰ 加工後、溝部の外観ﾁｪｯｸ追加</v>
          </cell>
          <cell r="D593" t="str">
            <v>S82</v>
          </cell>
          <cell r="E593" t="str">
            <v/>
          </cell>
          <cell r="F593" t="str">
            <v>20020731</v>
          </cell>
        </row>
        <row r="594">
          <cell r="B594" t="str">
            <v>RAPR10ｳ100</v>
          </cell>
          <cell r="C594" t="str">
            <v>O/Pｶﾊﾞｰの直角指示方向変更</v>
          </cell>
          <cell r="D594" t="str">
            <v>SC4</v>
          </cell>
          <cell r="E594" t="str">
            <v/>
          </cell>
          <cell r="F594" t="str">
            <v>19991231</v>
          </cell>
        </row>
        <row r="595">
          <cell r="B595" t="str">
            <v>RAPR10ｳ359</v>
          </cell>
          <cell r="C595" t="str">
            <v>O/Pｶﾊﾞｰの直角度指示方法変更</v>
          </cell>
          <cell r="D595" t="str">
            <v>SC4</v>
          </cell>
          <cell r="E595" t="str">
            <v/>
          </cell>
          <cell r="F595" t="str">
            <v>19991231</v>
          </cell>
        </row>
        <row r="596">
          <cell r="B596" t="str">
            <v>RAPR12A486</v>
          </cell>
          <cell r="C596" t="str">
            <v>R/C耐熱ﾄﾞﾗｲﾌﾞﾌﾟﾚｰﾄ採用</v>
          </cell>
          <cell r="D596" t="str">
            <v>SC4</v>
          </cell>
          <cell r="E596" t="str">
            <v/>
          </cell>
          <cell r="F596" t="str">
            <v>19990731</v>
          </cell>
        </row>
        <row r="597">
          <cell r="B597" t="str">
            <v>RAPD03ﾗ266</v>
          </cell>
          <cell r="C597" t="str">
            <v>R/EXTﾀｯﾌﾟ穴付近、加工面→鋳肌化(JT-N835)</v>
          </cell>
          <cell r="D597" t="str">
            <v>S81</v>
          </cell>
          <cell r="E597" t="str">
            <v/>
          </cell>
          <cell r="F597" t="str">
            <v>20010508</v>
          </cell>
        </row>
        <row r="598">
          <cell r="B598" t="str">
            <v>RAPB12A251</v>
          </cell>
          <cell r="C598" t="str">
            <v>REV/C ASSYｼｭｰﾄ ﾄﾝﾈﾙ式にし落下品混入防止</v>
          </cell>
          <cell r="D598" t="str">
            <v>S83</v>
          </cell>
          <cell r="E598" t="str">
            <v/>
          </cell>
          <cell r="F598" t="str">
            <v>20010706</v>
          </cell>
        </row>
        <row r="599">
          <cell r="B599" t="str">
            <v>RAPE83D359</v>
          </cell>
          <cell r="C599" t="str">
            <v>SOL ｼﾑ厚変更(JT-M074)</v>
          </cell>
          <cell r="D599" t="str">
            <v/>
          </cell>
          <cell r="E599" t="str">
            <v>日本電産ﾄｰｿｸ</v>
          </cell>
          <cell r="F599" t="str">
            <v>19991231</v>
          </cell>
        </row>
        <row r="600">
          <cell r="B600" t="str">
            <v>RAPE90A064</v>
          </cell>
          <cell r="C600" t="str">
            <v>SOL-B 内部ｼﾞｪｯﾄ洗浄</v>
          </cell>
          <cell r="D600" t="str">
            <v/>
          </cell>
          <cell r="E600" t="str">
            <v>日本電産ﾄｰｿｸ</v>
          </cell>
          <cell r="F600" t="str">
            <v>20000609</v>
          </cell>
        </row>
        <row r="601">
          <cell r="B601" t="str">
            <v>RAPE90B192</v>
          </cell>
          <cell r="C601" t="str">
            <v>SOL-B製造ﾒｰｶｰ変更 ﾎﾞｯｼｭ→ﾄｰｿｸ</v>
          </cell>
          <cell r="D601" t="str">
            <v/>
          </cell>
          <cell r="E601" t="str">
            <v>BOSCH</v>
          </cell>
          <cell r="F601" t="str">
            <v>20000331</v>
          </cell>
        </row>
        <row r="602">
          <cell r="B602" t="str">
            <v>RAPA16A263</v>
          </cell>
          <cell r="C602" t="str">
            <v>SPG荷重１ﾗﾝｸｱｯﾌﾟ</v>
          </cell>
          <cell r="D602" t="str">
            <v>SC4</v>
          </cell>
          <cell r="E602" t="str">
            <v/>
          </cell>
          <cell r="F602" t="str">
            <v>19980731</v>
          </cell>
        </row>
        <row r="603">
          <cell r="B603" t="str">
            <v>RAPR10Q488</v>
          </cell>
          <cell r="C603" t="str">
            <v>T/Cｽﾘｰﾌﾞ先端部が盛り上がらないように加工変更</v>
          </cell>
          <cell r="D603" t="str">
            <v>S81</v>
          </cell>
          <cell r="E603" t="str">
            <v/>
          </cell>
          <cell r="F603" t="str">
            <v>20010930</v>
          </cell>
        </row>
        <row r="604">
          <cell r="B604" t="str">
            <v>RAPE98A206</v>
          </cell>
          <cell r="C604" t="str">
            <v>TDK製；導通検査工程の設定温度140℃化</v>
          </cell>
          <cell r="D604" t="str">
            <v/>
          </cell>
          <cell r="E604" t="str">
            <v>TDK</v>
          </cell>
          <cell r="F604" t="str">
            <v>19990427</v>
          </cell>
        </row>
        <row r="605">
          <cell r="B605" t="str">
            <v>RAPAF6Aｶ01</v>
          </cell>
          <cell r="C605" t="str">
            <v>Y34 D3ﾛｯｸｱｯﾌﾟ廃止</v>
          </cell>
          <cell r="D605" t="str">
            <v>SC4</v>
          </cell>
          <cell r="E605" t="str">
            <v/>
          </cell>
          <cell r="F605" t="str">
            <v>20000531</v>
          </cell>
        </row>
        <row r="606">
          <cell r="B606" t="str">
            <v>RAPB11ｷ044</v>
          </cell>
          <cell r="C606" t="str">
            <v>ｱｷｭｰﾑﾋﾟｽﾄﾝ移し替え禁止,組付方向変更</v>
          </cell>
          <cell r="D606" t="str">
            <v>S83</v>
          </cell>
          <cell r="E606" t="str">
            <v/>
          </cell>
          <cell r="F606" t="str">
            <v>19980731</v>
          </cell>
        </row>
        <row r="607">
          <cell r="B607" t="str">
            <v>RAPAF6Aｳ02</v>
          </cell>
          <cell r="C607" t="str">
            <v>ｴﾝｼﾞﾝ踏込み時、ﾘﾀｰﾄﾞ回転落ち対策実施</v>
          </cell>
          <cell r="D607" t="str">
            <v>SC4</v>
          </cell>
          <cell r="E607" t="str">
            <v/>
          </cell>
          <cell r="F607" t="str">
            <v>20001031</v>
          </cell>
        </row>
        <row r="608">
          <cell r="B608" t="str">
            <v>RAPA50A438</v>
          </cell>
          <cell r="C608" t="str">
            <v>ｵｲﾙﾊﾟﾝにﾘﾌﾞ追加</v>
          </cell>
          <cell r="D608" t="str">
            <v>SC4</v>
          </cell>
          <cell r="E608" t="str">
            <v/>
          </cell>
          <cell r="F608" t="str">
            <v>19990215</v>
          </cell>
        </row>
        <row r="609">
          <cell r="B609" t="str">
            <v>RAPB14ｷ098</v>
          </cell>
          <cell r="C609" t="str">
            <v>ｶﾞｲﾄﾞﾋﾟﾝ形状変更</v>
          </cell>
          <cell r="D609" t="str">
            <v>S83</v>
          </cell>
          <cell r="E609" t="str">
            <v/>
          </cell>
          <cell r="F609" t="str">
            <v>19991031</v>
          </cell>
        </row>
        <row r="610">
          <cell r="B610" t="str">
            <v>RAPP79ﾗ301</v>
          </cell>
          <cell r="C610" t="str">
            <v>ｶｳﾝﾀｰ表示付ﾄﾙｸﾚﾝﾁの作業手順標準化</v>
          </cell>
          <cell r="D610" t="str">
            <v/>
          </cell>
          <cell r="E610" t="str">
            <v>JE</v>
          </cell>
          <cell r="F610" t="str">
            <v>20020424</v>
          </cell>
        </row>
        <row r="611">
          <cell r="B611" t="str">
            <v>RAPB12N176</v>
          </cell>
          <cell r="C611" t="str">
            <v>確認治具使用方法に関するﾜﾝﾎﾟｲﾝﾄ掲示 他</v>
          </cell>
          <cell r="D611" t="str">
            <v>S83</v>
          </cell>
          <cell r="E611" t="str">
            <v/>
          </cell>
          <cell r="F611" t="str">
            <v>20020415</v>
          </cell>
        </row>
        <row r="612">
          <cell r="B612" t="str">
            <v>RAPF78X009</v>
          </cell>
          <cell r="C612" t="str">
            <v>ｹｰｽ吸入・吐出口ｲﾝ ｱｳﾄ側からﾊﾞﾘ取り</v>
          </cell>
          <cell r="D612" t="str">
            <v>S81</v>
          </cell>
          <cell r="E612" t="str">
            <v/>
          </cell>
          <cell r="F612" t="str">
            <v>19991231</v>
          </cell>
        </row>
        <row r="613">
          <cell r="B613" t="str">
            <v>RAPK90A064</v>
          </cell>
          <cell r="C613" t="str">
            <v>ｹｰｽ吸入・吐出口ｲﾝ ｱｳﾄ側よりﾊﾞﾘ取り実施</v>
          </cell>
          <cell r="D613" t="str">
            <v>S81</v>
          </cell>
          <cell r="E613" t="str">
            <v/>
          </cell>
          <cell r="F613" t="str">
            <v>19991231</v>
          </cell>
        </row>
        <row r="614">
          <cell r="B614" t="str">
            <v>RAPF78ﾋ009</v>
          </cell>
          <cell r="C614" t="str">
            <v>ｹｰｽ洗浄機洗浄能力ﾁｪｯｸ１回／Ｗの実施</v>
          </cell>
          <cell r="D614" t="str">
            <v>S81</v>
          </cell>
          <cell r="E614" t="str">
            <v/>
          </cell>
          <cell r="F614" t="str">
            <v>20011026</v>
          </cell>
        </row>
        <row r="615">
          <cell r="B615" t="str">
            <v>RAPP53E347</v>
          </cell>
          <cell r="C615" t="str">
            <v>再生時の点検項目にEﾘﾝｸﾞ入り確認追加</v>
          </cell>
          <cell r="D615" t="str">
            <v/>
          </cell>
          <cell r="E615" t="str">
            <v>JE</v>
          </cell>
          <cell r="F615" t="str">
            <v>20020628</v>
          </cell>
        </row>
        <row r="616">
          <cell r="B616" t="str">
            <v>RAPB11Q251</v>
          </cell>
          <cell r="C616" t="str">
            <v>作業手順の再徹底</v>
          </cell>
          <cell r="D616" t="str">
            <v>S83</v>
          </cell>
          <cell r="E616" t="str">
            <v/>
          </cell>
          <cell r="F616" t="str">
            <v>20020506</v>
          </cell>
        </row>
        <row r="617">
          <cell r="B617" t="str">
            <v>RAPB20F177</v>
          </cell>
          <cell r="C617" t="str">
            <v>自動組み付け後の目視ﾁｪｯｸ追加</v>
          </cell>
          <cell r="D617" t="str">
            <v>S83</v>
          </cell>
          <cell r="E617" t="str">
            <v/>
          </cell>
          <cell r="F617" t="str">
            <v>20020715</v>
          </cell>
        </row>
        <row r="618">
          <cell r="B618" t="str">
            <v>RAPP14Z218</v>
          </cell>
          <cell r="C618" t="str">
            <v>仕様表確認についてﾜﾝﾎﾟｲﾝﾄﾚｯｽﾝ掲示</v>
          </cell>
          <cell r="D618" t="str">
            <v/>
          </cell>
          <cell r="E618" t="str">
            <v>JE</v>
          </cell>
          <cell r="F618" t="str">
            <v>20020418</v>
          </cell>
        </row>
        <row r="619">
          <cell r="B619" t="str">
            <v>RAPE01ｱ347</v>
          </cell>
          <cell r="C619" t="str">
            <v>ｽﾅｯﾌﾟﾘﾝｸﾞ合い口隙間全数確認</v>
          </cell>
          <cell r="D619" t="str">
            <v>S81</v>
          </cell>
          <cell r="E619" t="str">
            <v/>
          </cell>
          <cell r="F619" t="str">
            <v>19981231</v>
          </cell>
        </row>
        <row r="620">
          <cell r="B620" t="str">
            <v>RAPC01ｸ108</v>
          </cell>
          <cell r="C620" t="str">
            <v>ｽﾘｰﾌﾞ仕上げ加工変更  ﾛｰﾗｰﾊﾞﾆｯｼｭ採用</v>
          </cell>
          <cell r="D620" t="str">
            <v>S81</v>
          </cell>
          <cell r="E620" t="str">
            <v/>
          </cell>
          <cell r="F620" t="str">
            <v>20010217</v>
          </cell>
        </row>
        <row r="621">
          <cell r="B621" t="str">
            <v>RAPB67Q560</v>
          </cell>
          <cell r="C621" t="str">
            <v>洗浄機投入前にA/T,ﾊﾝｶﾞｰ切り離し</v>
          </cell>
          <cell r="D621" t="str">
            <v>S83</v>
          </cell>
          <cell r="E621" t="str">
            <v/>
          </cell>
          <cell r="F621" t="str">
            <v>20020107</v>
          </cell>
        </row>
        <row r="622">
          <cell r="B622" t="str">
            <v>RAPE90A302</v>
          </cell>
          <cell r="C622" t="str">
            <v>ﾀｰﾐﾅﾙ折り曲げ量の規制</v>
          </cell>
          <cell r="D622" t="str">
            <v/>
          </cell>
          <cell r="E622" t="str">
            <v>日本電産ﾄｰｿｸ</v>
          </cell>
          <cell r="F622" t="str">
            <v>19990630</v>
          </cell>
        </row>
        <row r="623">
          <cell r="B623" t="str">
            <v>RAPE83A334</v>
          </cell>
          <cell r="C623" t="str">
            <v>ﾀｰﾐﾅﾙ折り曲げ量規制</v>
          </cell>
          <cell r="D623" t="str">
            <v/>
          </cell>
          <cell r="E623" t="str">
            <v>日本電産ﾄｰｿｸ</v>
          </cell>
          <cell r="F623" t="str">
            <v>19990630</v>
          </cell>
        </row>
        <row r="624">
          <cell r="B624" t="str">
            <v>RAPE90A318</v>
          </cell>
          <cell r="C624" t="str">
            <v>ﾀｰﾐﾅﾙ折り曲げ量変更</v>
          </cell>
          <cell r="D624" t="str">
            <v/>
          </cell>
          <cell r="E624" t="str">
            <v>日本電産ﾄｰｿｸ</v>
          </cell>
          <cell r="F624" t="str">
            <v>19990630</v>
          </cell>
        </row>
        <row r="625">
          <cell r="B625" t="str">
            <v>RAPA70Eｲ23</v>
          </cell>
          <cell r="C625" t="str">
            <v>対策せず</v>
          </cell>
          <cell r="D625" t="str">
            <v>SC4</v>
          </cell>
          <cell r="E625" t="str">
            <v/>
          </cell>
          <cell r="F625" t="str">
            <v/>
          </cell>
        </row>
        <row r="626">
          <cell r="B626" t="str">
            <v>RAPM01Aｵ04</v>
          </cell>
          <cell r="C626" t="str">
            <v>対策せず</v>
          </cell>
          <cell r="D626" t="str">
            <v/>
          </cell>
          <cell r="E626" t="str">
            <v/>
          </cell>
          <cell r="F626" t="str">
            <v/>
          </cell>
        </row>
        <row r="627">
          <cell r="B627" t="str">
            <v>RAPC15R304</v>
          </cell>
          <cell r="C627" t="str">
            <v>ﾄﾞﾚｽﾀﾞｲﾔ交換前後で段差測定追加</v>
          </cell>
          <cell r="D627" t="str">
            <v>S82</v>
          </cell>
          <cell r="E627" t="str">
            <v/>
          </cell>
          <cell r="F627" t="str">
            <v>20000531</v>
          </cell>
        </row>
        <row r="628">
          <cell r="B628" t="str">
            <v>RAPB10ﾇ328</v>
          </cell>
          <cell r="C628" t="str">
            <v>ﾅｯﾄ専用容器に蓋設置 他</v>
          </cell>
          <cell r="D628" t="str">
            <v>S83</v>
          </cell>
          <cell r="E628" t="str">
            <v/>
          </cell>
          <cell r="F628" t="str">
            <v>20020227</v>
          </cell>
        </row>
        <row r="629">
          <cell r="B629" t="str">
            <v>RAPE89A241</v>
          </cell>
          <cell r="C629" t="str">
            <v>ﾊﾞﾚﾙ工程⇒ﾊﾞﾌ掛けに変更</v>
          </cell>
          <cell r="D629" t="str">
            <v/>
          </cell>
          <cell r="E629" t="str">
            <v>日本電産ﾄｰｿｸ</v>
          </cell>
          <cell r="F629" t="str">
            <v>19991130</v>
          </cell>
        </row>
        <row r="630">
          <cell r="B630" t="str">
            <v>RAPEA1A215</v>
          </cell>
          <cell r="C630" t="str">
            <v>ﾋﾟｰｽﾎﾟｰﾙ先端の出っ張り量の変更（出っ張り量を少なくした。）</v>
          </cell>
          <cell r="D630" t="str">
            <v/>
          </cell>
          <cell r="E630" t="str">
            <v>ｶﾙｿﾆｯｸｶﾝｾｲ</v>
          </cell>
          <cell r="F630" t="str">
            <v>20020410</v>
          </cell>
        </row>
        <row r="631">
          <cell r="B631" t="str">
            <v>RAPC01ｶ183</v>
          </cell>
          <cell r="C631" t="str">
            <v>ﾋﾟｯｷﾝｸﾞｾﾝｻｰ設置</v>
          </cell>
          <cell r="D631" t="str">
            <v>S83</v>
          </cell>
          <cell r="E631" t="str">
            <v/>
          </cell>
          <cell r="F631" t="str">
            <v>19990531</v>
          </cell>
        </row>
        <row r="632">
          <cell r="B632" t="str">
            <v>RAPC12L183</v>
          </cell>
          <cell r="C632" t="str">
            <v>ﾌﾞｯｼｭﾁｪｯｸ治具にて全数ﾁｪｯｸ</v>
          </cell>
          <cell r="D632" t="str">
            <v>S82</v>
          </cell>
          <cell r="E632" t="str">
            <v/>
          </cell>
          <cell r="F632" t="str">
            <v>19991031</v>
          </cell>
        </row>
        <row r="633">
          <cell r="B633" t="str">
            <v>RAPB78ﾔ183</v>
          </cell>
          <cell r="C633" t="str">
            <v>ﾌﾟﾗｸﾞ押し込み治具変更</v>
          </cell>
          <cell r="D633" t="str">
            <v>S83</v>
          </cell>
          <cell r="E633" t="str">
            <v/>
          </cell>
          <cell r="F633" t="str">
            <v>19990930</v>
          </cell>
        </row>
        <row r="634">
          <cell r="B634" t="str">
            <v>RAPA16P402</v>
          </cell>
          <cell r="C634" t="str">
            <v>ﾍﾞｱﾘﾝｸﾞﾗｼﾞｱﾙ隙間拡大(JT-N324)</v>
          </cell>
          <cell r="D634" t="str">
            <v>SC4</v>
          </cell>
          <cell r="E634" t="str">
            <v/>
          </cell>
          <cell r="F634" t="str">
            <v>20000710</v>
          </cell>
        </row>
        <row r="635">
          <cell r="B635" t="str">
            <v>RAPH10F016</v>
          </cell>
          <cell r="C635" t="str">
            <v>ﾘﾃｰﾅｰﾎﾞｰﾙｶｼﾒ部、ｸﾘｰﾅｰでの吸引実施</v>
          </cell>
          <cell r="D635" t="str">
            <v>S83</v>
          </cell>
          <cell r="E635" t="str">
            <v/>
          </cell>
          <cell r="F635" t="str">
            <v>20020107</v>
          </cell>
        </row>
        <row r="636">
          <cell r="B636" t="str">
            <v>RAPB21D183</v>
          </cell>
          <cell r="C636" t="str">
            <v>ﾘﾍﾟｱｶｰﾄﾞに確認項目追加</v>
          </cell>
          <cell r="D636" t="str">
            <v>S83</v>
          </cell>
          <cell r="E636" t="str">
            <v/>
          </cell>
          <cell r="F636" t="str">
            <v>19990630</v>
          </cell>
        </row>
        <row r="637">
          <cell r="B637" t="str">
            <v>RAPB79ﾗ301</v>
          </cell>
          <cell r="C637" t="str">
            <v>ﾘﾍﾟｱ作業の再教育 及び ﾘﾍﾟｱ手順書の作成</v>
          </cell>
          <cell r="D637" t="str">
            <v>S83</v>
          </cell>
          <cell r="E637" t="str">
            <v/>
          </cell>
          <cell r="F637" t="str">
            <v>20020117</v>
          </cell>
        </row>
        <row r="638">
          <cell r="B638" t="str">
            <v>RAPB28A218</v>
          </cell>
          <cell r="C638" t="str">
            <v>ﾘﾍﾟｱ品には全数ﾘﾍﾟｱｶｰﾄﾞを置く</v>
          </cell>
          <cell r="D638" t="str">
            <v>S83</v>
          </cell>
          <cell r="E638" t="str">
            <v/>
          </cell>
          <cell r="F638" t="str">
            <v>19981231</v>
          </cell>
        </row>
        <row r="639">
          <cell r="B639" t="str">
            <v>RAPB04J331</v>
          </cell>
          <cell r="C639" t="str">
            <v>仮締め実施後Ｔ型ﾚﾝﾁにて増し締め追加</v>
          </cell>
          <cell r="D639" t="str">
            <v>S83</v>
          </cell>
          <cell r="E639" t="str">
            <v/>
          </cell>
          <cell r="F639" t="str">
            <v>20010604</v>
          </cell>
        </row>
        <row r="640">
          <cell r="B640" t="str">
            <v>RAPC35C477</v>
          </cell>
          <cell r="C640" t="str">
            <v>加工ライン一個送りライン化</v>
          </cell>
          <cell r="D640" t="str">
            <v>S82</v>
          </cell>
          <cell r="E640" t="str">
            <v/>
          </cell>
          <cell r="F640" t="str">
            <v>20000531</v>
          </cell>
        </row>
        <row r="641">
          <cell r="B641" t="str">
            <v>RAPK79ﾁ064</v>
          </cell>
          <cell r="C641" t="str">
            <v>回路面ﾊﾞﾘ取り機導入</v>
          </cell>
          <cell r="D641" t="str">
            <v>S81</v>
          </cell>
          <cell r="E641" t="str">
            <v/>
          </cell>
          <cell r="F641" t="str">
            <v>19990228</v>
          </cell>
        </row>
        <row r="642">
          <cell r="B642" t="str">
            <v>RAPAF6ﾐｶ01</v>
          </cell>
          <cell r="C642" t="str">
            <v>個別対応  （LU禁止)</v>
          </cell>
          <cell r="D642" t="str">
            <v>SC4</v>
          </cell>
          <cell r="E642" t="str">
            <v/>
          </cell>
          <cell r="F642" t="str">
            <v/>
          </cell>
        </row>
        <row r="643">
          <cell r="B643" t="str">
            <v>RAPE84A295</v>
          </cell>
          <cell r="C643" t="str">
            <v>治具作成により組み付け性安定化</v>
          </cell>
          <cell r="D643" t="str">
            <v/>
          </cell>
          <cell r="E643" t="str">
            <v>日本電産ﾄｰｿｸ</v>
          </cell>
          <cell r="F643" t="str">
            <v>19980731</v>
          </cell>
        </row>
        <row r="644">
          <cell r="B644" t="str">
            <v>RAPE90A295</v>
          </cell>
          <cell r="C644" t="str">
            <v>治具作製により組み付け性安定化</v>
          </cell>
          <cell r="D644" t="str">
            <v/>
          </cell>
          <cell r="E644" t="str">
            <v>日本電産ﾄｰｿｸ</v>
          </cell>
          <cell r="F644" t="str">
            <v>19980731</v>
          </cell>
        </row>
        <row r="645">
          <cell r="B645" t="str">
            <v>RAPB15ｷ183</v>
          </cell>
          <cell r="C645" t="str">
            <v>手組み作業の標準化、及びﾁｪｯｸ工程追加</v>
          </cell>
          <cell r="D645" t="str">
            <v>S83</v>
          </cell>
          <cell r="E645" t="str">
            <v/>
          </cell>
          <cell r="F645" t="str">
            <v>20000809</v>
          </cell>
        </row>
        <row r="646">
          <cell r="B646" t="str">
            <v>RAPD79J576</v>
          </cell>
          <cell r="C646" t="str">
            <v>粗材ｼｮｯﾄを亜鉛からｽﾃｨｰﾙに変更</v>
          </cell>
          <cell r="D646" t="str">
            <v>S40</v>
          </cell>
          <cell r="E646" t="str">
            <v/>
          </cell>
          <cell r="F646" t="str">
            <v>19980731</v>
          </cell>
        </row>
        <row r="647">
          <cell r="B647" t="str">
            <v>RAPC01ｴ044</v>
          </cell>
          <cell r="C647" t="str">
            <v>組み付け作業工程手拭き用ﾛｰﾗｰﾍﾟｰﾊﾟｰ設置</v>
          </cell>
          <cell r="D647" t="str">
            <v>S83</v>
          </cell>
          <cell r="E647" t="str">
            <v/>
          </cell>
          <cell r="F647" t="str">
            <v>20000827</v>
          </cell>
        </row>
        <row r="648">
          <cell r="B648" t="str">
            <v>RAPB11Y149</v>
          </cell>
          <cell r="C648" t="str">
            <v>組み付け時外れた場合方向再確認</v>
          </cell>
          <cell r="D648" t="str">
            <v>S83</v>
          </cell>
          <cell r="E648" t="str">
            <v/>
          </cell>
          <cell r="F648" t="str">
            <v>20010913</v>
          </cell>
        </row>
        <row r="649">
          <cell r="B649" t="str">
            <v>RAPC01H149</v>
          </cell>
          <cell r="C649" t="str">
            <v>組付前に方向性の一定化</v>
          </cell>
          <cell r="D649" t="str">
            <v>S81</v>
          </cell>
          <cell r="E649" t="str">
            <v/>
          </cell>
          <cell r="F649" t="str">
            <v>19990531</v>
          </cell>
        </row>
        <row r="650">
          <cell r="B650" t="str">
            <v>RAPE90A241</v>
          </cell>
          <cell r="C650" t="str">
            <v>耐電圧ﾃｽﾀｰの治具押し付け力ｱｯﾌﾟ</v>
          </cell>
          <cell r="D650" t="str">
            <v/>
          </cell>
          <cell r="E650" t="str">
            <v>日本電産ﾄｰｿｸ</v>
          </cell>
          <cell r="F650" t="str">
            <v>19990630</v>
          </cell>
        </row>
        <row r="651">
          <cell r="B651" t="str">
            <v>RAPR14A486</v>
          </cell>
          <cell r="C651" t="str">
            <v>耐熱ﾄﾞﾗｲﾌﾞﾌﾟﾚｰﾄ採用（JT-M225）</v>
          </cell>
          <cell r="D651" t="str">
            <v>SC4</v>
          </cell>
          <cell r="E651" t="str">
            <v/>
          </cell>
          <cell r="F651" t="str">
            <v>20000131</v>
          </cell>
        </row>
        <row r="652">
          <cell r="B652" t="str">
            <v>RAPD10C576</v>
          </cell>
          <cell r="C652" t="str">
            <v>中子の仕上げはｸﾞﾗｲﾝﾀﾞｰで実施徹底</v>
          </cell>
          <cell r="D652" t="str">
            <v>S82</v>
          </cell>
          <cell r="E652" t="str">
            <v/>
          </cell>
          <cell r="F652" t="str">
            <v>19980831</v>
          </cell>
        </row>
        <row r="653">
          <cell r="B653" t="str">
            <v>RAPB77ｺ183</v>
          </cell>
          <cell r="C653" t="str">
            <v>搬送ｺﾝﾍﾞｱ落下品検知ＦＰ設置</v>
          </cell>
          <cell r="D653" t="str">
            <v>S83</v>
          </cell>
          <cell r="E653" t="str">
            <v/>
          </cell>
          <cell r="F653" t="str">
            <v>20000928</v>
          </cell>
        </row>
        <row r="654">
          <cell r="B654" t="str">
            <v>RAPB26A492</v>
          </cell>
          <cell r="C654" t="str">
            <v>表示識別にﾏｸﾞﾈｯﾄを付け落下防止</v>
          </cell>
          <cell r="D654" t="str">
            <v>S83</v>
          </cell>
          <cell r="E654" t="str">
            <v/>
          </cell>
          <cell r="F654" t="str">
            <v>19990531</v>
          </cell>
        </row>
        <row r="655">
          <cell r="B655" t="str">
            <v>RAPE03A136</v>
          </cell>
          <cell r="C655" t="str">
            <v>未締付時、次工程M/C起動しないFP設置</v>
          </cell>
          <cell r="D655" t="str">
            <v/>
          </cell>
          <cell r="E655" t="str">
            <v>ﾌｼﾞﾕﾆﾊﾞﾝｽ</v>
          </cell>
          <cell r="F655" t="str">
            <v>19990430</v>
          </cell>
        </row>
        <row r="656">
          <cell r="B656" t="str">
            <v>RAPA89G281</v>
          </cell>
          <cell r="C656" t="str">
            <v>油圧S/Wの作動圧設定値変更</v>
          </cell>
          <cell r="D656" t="str">
            <v>SC4</v>
          </cell>
          <cell r="E656" t="str">
            <v/>
          </cell>
          <cell r="F656" t="str">
            <v>19990630</v>
          </cell>
        </row>
        <row r="657">
          <cell r="B657" t="str">
            <v>RAPE14P503</v>
          </cell>
          <cell r="C657" t="str">
            <v>溶接機ﾌｨﾗﾒﾝﾄ交換前後溶とけ込み量確認</v>
          </cell>
          <cell r="D657" t="str">
            <v/>
          </cell>
          <cell r="E657" t="str">
            <v/>
          </cell>
          <cell r="F657" t="str">
            <v>19990731</v>
          </cell>
        </row>
        <row r="658">
          <cell r="B658" t="str">
            <v>RAB67D438</v>
          </cell>
          <cell r="C658" t="str">
            <v>(暫)ｴｱｰﾌﾞﾛｰ後の目視ﾁｪｯｸ再指導</v>
          </cell>
          <cell r="D658" t="str">
            <v>S53</v>
          </cell>
          <cell r="E658" t="str">
            <v/>
          </cell>
          <cell r="F658" t="str">
            <v>19980106</v>
          </cell>
        </row>
        <row r="659">
          <cell r="B659" t="str">
            <v>RAB60L149</v>
          </cell>
          <cell r="C659" t="str">
            <v>1台車組み付け後全数ﾁｪｯｸ実施</v>
          </cell>
          <cell r="D659" t="str">
            <v>S53</v>
          </cell>
          <cell r="E659" t="str">
            <v/>
          </cell>
          <cell r="F659" t="str">
            <v>20000329</v>
          </cell>
        </row>
        <row r="660">
          <cell r="B660" t="str">
            <v>RAC01J469</v>
          </cell>
          <cell r="C660" t="str">
            <v>200%ﾁｪｯｸ</v>
          </cell>
          <cell r="D660" t="str">
            <v>S52</v>
          </cell>
          <cell r="E660" t="str">
            <v/>
          </cell>
          <cell r="F660" t="str">
            <v>19901130</v>
          </cell>
        </row>
        <row r="661">
          <cell r="B661" t="str">
            <v>RAB04ﾊ183</v>
          </cell>
          <cell r="C661" t="str">
            <v>3ST 異常停止時自動払い出しを停止した</v>
          </cell>
          <cell r="D661" t="str">
            <v>S53</v>
          </cell>
          <cell r="E661" t="str">
            <v/>
          </cell>
          <cell r="F661" t="str">
            <v>19960930</v>
          </cell>
        </row>
        <row r="662">
          <cell r="B662" t="str">
            <v>RKA77ﾌ459</v>
          </cell>
          <cell r="C662" t="str">
            <v>4Aｵﾘﾌｨｽ廃止(U/#:1140890)</v>
          </cell>
          <cell r="D662" t="str">
            <v>SC4</v>
          </cell>
          <cell r="E662" t="str">
            <v/>
          </cell>
          <cell r="F662" t="str">
            <v>19910131</v>
          </cell>
        </row>
        <row r="663">
          <cell r="B663" t="str">
            <v>RAC01P044</v>
          </cell>
          <cell r="C663" t="str">
            <v>4点ﾎﾞｽ空振り加工廃止</v>
          </cell>
          <cell r="D663" t="str">
            <v>S52</v>
          </cell>
          <cell r="E663" t="str">
            <v/>
          </cell>
          <cell r="F663" t="str">
            <v>19990228</v>
          </cell>
        </row>
        <row r="664">
          <cell r="B664" t="str">
            <v>RAE60L545</v>
          </cell>
          <cell r="C664" t="str">
            <v>72#4型型修正</v>
          </cell>
          <cell r="D664" t="str">
            <v/>
          </cell>
          <cell r="E664" t="str">
            <v/>
          </cell>
          <cell r="F664" t="str">
            <v>19910228</v>
          </cell>
        </row>
        <row r="665">
          <cell r="B665" t="str">
            <v>RLOA00Aｱ04</v>
          </cell>
          <cell r="C665" t="str">
            <v>A/T ASSY 再ﾁｭｰﾆﾝｸﾞ(60X04←60X02)</v>
          </cell>
          <cell r="D665" t="str">
            <v>SC4</v>
          </cell>
          <cell r="E665" t="str">
            <v/>
          </cell>
          <cell r="F665" t="str">
            <v>19900426</v>
          </cell>
        </row>
        <row r="666">
          <cell r="B666" t="str">
            <v>RLOA00Aｱ05</v>
          </cell>
          <cell r="C666" t="str">
            <v>A/T ASSY 再ﾁｭｰﾆﾝｸﾞ(60X04←60X02)</v>
          </cell>
          <cell r="D666" t="str">
            <v>SC4</v>
          </cell>
          <cell r="E666" t="str">
            <v/>
          </cell>
          <cell r="F666" t="str">
            <v>19900426</v>
          </cell>
        </row>
        <row r="667">
          <cell r="B667" t="str">
            <v>RAAF6ｳ554</v>
          </cell>
          <cell r="C667" t="str">
            <v>ATCU 変更</v>
          </cell>
          <cell r="D667" t="str">
            <v>SC4</v>
          </cell>
          <cell r="E667" t="str">
            <v/>
          </cell>
          <cell r="F667" t="str">
            <v>19950331</v>
          </cell>
        </row>
        <row r="668">
          <cell r="B668" t="str">
            <v>RAAF6Gｵ01</v>
          </cell>
          <cell r="C668" t="str">
            <v>ATCU個別対応</v>
          </cell>
          <cell r="D668" t="str">
            <v>SC4</v>
          </cell>
          <cell r="E668" t="str">
            <v/>
          </cell>
          <cell r="F668" t="str">
            <v>20010531</v>
          </cell>
        </row>
        <row r="669">
          <cell r="B669" t="str">
            <v>RAA00Aｳ02</v>
          </cell>
          <cell r="C669" t="str">
            <v>ATCU変更</v>
          </cell>
          <cell r="D669" t="str">
            <v>SC4</v>
          </cell>
          <cell r="E669" t="str">
            <v/>
          </cell>
          <cell r="F669" t="str">
            <v/>
          </cell>
        </row>
        <row r="670">
          <cell r="B670" t="str">
            <v>RAAF6ﾇｵ02</v>
          </cell>
          <cell r="C670" t="str">
            <v>ATCU変更</v>
          </cell>
          <cell r="D670" t="str">
            <v>SC4</v>
          </cell>
          <cell r="E670" t="str">
            <v/>
          </cell>
          <cell r="F670" t="str">
            <v>19971031</v>
          </cell>
        </row>
        <row r="671">
          <cell r="B671" t="str">
            <v>RAAF6ﾈｱ01</v>
          </cell>
          <cell r="C671" t="str">
            <v>ATCU変更</v>
          </cell>
          <cell r="D671" t="str">
            <v>SC4</v>
          </cell>
          <cell r="E671" t="str">
            <v/>
          </cell>
          <cell r="F671" t="str">
            <v>19980701</v>
          </cell>
        </row>
        <row r="672">
          <cell r="B672" t="str">
            <v>RAAF6ﾉｱ01</v>
          </cell>
          <cell r="C672" t="str">
            <v>ATCU変更</v>
          </cell>
          <cell r="D672" t="str">
            <v>SC4</v>
          </cell>
          <cell r="E672" t="str">
            <v/>
          </cell>
          <cell r="F672" t="str">
            <v>19971001</v>
          </cell>
        </row>
        <row r="673">
          <cell r="B673" t="str">
            <v>RAAF6ﾉｱ08</v>
          </cell>
          <cell r="C673" t="str">
            <v>ATCU変更</v>
          </cell>
          <cell r="D673" t="str">
            <v>SC4</v>
          </cell>
          <cell r="E673" t="str">
            <v/>
          </cell>
          <cell r="F673" t="str">
            <v>19971001</v>
          </cell>
        </row>
        <row r="674">
          <cell r="B674" t="str">
            <v>RALF6Z018</v>
          </cell>
          <cell r="C674" t="str">
            <v>ATCU変更</v>
          </cell>
          <cell r="D674" t="str">
            <v/>
          </cell>
          <cell r="E674" t="str">
            <v>日産車体湘南工場</v>
          </cell>
          <cell r="F674" t="str">
            <v>19970430</v>
          </cell>
        </row>
        <row r="675">
          <cell r="B675" t="str">
            <v>RAA14A554</v>
          </cell>
          <cell r="C675" t="str">
            <v>ATCU変更(ﾗｲﾝ圧UP)</v>
          </cell>
          <cell r="D675" t="str">
            <v>SC4</v>
          </cell>
          <cell r="E675" t="str">
            <v/>
          </cell>
          <cell r="F675" t="str">
            <v/>
          </cell>
        </row>
        <row r="676">
          <cell r="B676" t="str">
            <v>RAAF6ﾇｳ10</v>
          </cell>
          <cell r="C676" t="str">
            <v>ATCU変更,他</v>
          </cell>
          <cell r="D676" t="str">
            <v>SC4</v>
          </cell>
          <cell r="E676" t="str">
            <v/>
          </cell>
          <cell r="F676" t="str">
            <v>19971231</v>
          </cell>
        </row>
        <row r="677">
          <cell r="B677" t="str">
            <v>RAAF6ﾅｲ13</v>
          </cell>
          <cell r="C677" t="str">
            <v>ATCU立上り油圧変更</v>
          </cell>
          <cell r="D677" t="str">
            <v>SC4</v>
          </cell>
          <cell r="E677" t="str">
            <v/>
          </cell>
          <cell r="F677" t="str">
            <v>19921109</v>
          </cell>
        </row>
        <row r="678">
          <cell r="B678" t="str">
            <v>RAB84A331</v>
          </cell>
          <cell r="C678" t="str">
            <v>BODY 2段面取り</v>
          </cell>
          <cell r="D678" t="str">
            <v>S53</v>
          </cell>
          <cell r="E678" t="str">
            <v/>
          </cell>
          <cell r="F678" t="str">
            <v>19911231</v>
          </cell>
        </row>
        <row r="679">
          <cell r="B679" t="str">
            <v>RAA16P402</v>
          </cell>
          <cell r="C679" t="str">
            <v>BRGﾗｼﾞｱﾙ隙間変更(0.40～1.01←0.20～0.81)</v>
          </cell>
          <cell r="D679" t="str">
            <v>SC4</v>
          </cell>
          <cell r="E679" t="str">
            <v/>
          </cell>
          <cell r="F679" t="str">
            <v>20000710</v>
          </cell>
        </row>
        <row r="680">
          <cell r="B680" t="str">
            <v>RAB07ｷ183</v>
          </cell>
          <cell r="C680" t="str">
            <v>BRG確認近接SW変更</v>
          </cell>
          <cell r="D680" t="str">
            <v>S53</v>
          </cell>
          <cell r="E680" t="str">
            <v/>
          </cell>
          <cell r="F680" t="str">
            <v>19940131</v>
          </cell>
        </row>
        <row r="681">
          <cell r="B681" t="str">
            <v>RAB70B149</v>
          </cell>
          <cell r="C681" t="str">
            <v>BRG自動払い出し</v>
          </cell>
          <cell r="D681" t="str">
            <v>S53</v>
          </cell>
          <cell r="E681" t="str">
            <v/>
          </cell>
          <cell r="F681" t="str">
            <v/>
          </cell>
        </row>
        <row r="682">
          <cell r="B682" t="str">
            <v>RAF78X106</v>
          </cell>
          <cell r="C682" t="str">
            <v>C/V BODY 200%ﾁｪｯｸ</v>
          </cell>
          <cell r="D682" t="str">
            <v/>
          </cell>
          <cell r="E682" t="str">
            <v/>
          </cell>
          <cell r="F682" t="str">
            <v>19900531</v>
          </cell>
        </row>
        <row r="683">
          <cell r="B683" t="str">
            <v>RAF80ｾ143</v>
          </cell>
          <cell r="C683" t="str">
            <v>C/V BODY 200%ﾁｪｯｸ</v>
          </cell>
          <cell r="D683" t="str">
            <v/>
          </cell>
          <cell r="E683" t="str">
            <v/>
          </cell>
          <cell r="F683" t="str">
            <v>19900531</v>
          </cell>
        </row>
        <row r="684">
          <cell r="B684" t="str">
            <v>RAF88A009</v>
          </cell>
          <cell r="C684" t="str">
            <v>C/V BODY 200%ﾁｪｯｸ</v>
          </cell>
          <cell r="D684" t="str">
            <v/>
          </cell>
          <cell r="E684" t="str">
            <v/>
          </cell>
          <cell r="F684" t="str">
            <v>19900531</v>
          </cell>
        </row>
        <row r="685">
          <cell r="B685" t="str">
            <v>RAK77ｻ064</v>
          </cell>
          <cell r="C685" t="str">
            <v>C/V BODY 200%ﾁｪｯｸ</v>
          </cell>
          <cell r="D685" t="str">
            <v/>
          </cell>
          <cell r="E685" t="str">
            <v/>
          </cell>
          <cell r="F685" t="str">
            <v>19900531</v>
          </cell>
        </row>
        <row r="686">
          <cell r="B686" t="str">
            <v>RAK78ﾁ064</v>
          </cell>
          <cell r="C686" t="str">
            <v>C/V BODY 200%ﾁｪｯｸ</v>
          </cell>
          <cell r="D686" t="str">
            <v/>
          </cell>
          <cell r="E686" t="str">
            <v/>
          </cell>
          <cell r="F686" t="str">
            <v>19900531</v>
          </cell>
        </row>
        <row r="687">
          <cell r="B687" t="str">
            <v>RAK78ﾋ236</v>
          </cell>
          <cell r="C687" t="str">
            <v>C/V BODY 200%ﾁｪｯｸ</v>
          </cell>
          <cell r="D687" t="str">
            <v/>
          </cell>
          <cell r="E687" t="str">
            <v/>
          </cell>
          <cell r="F687" t="str">
            <v>19900531</v>
          </cell>
        </row>
        <row r="688">
          <cell r="B688" t="str">
            <v>RAK79ｺ064</v>
          </cell>
          <cell r="C688" t="str">
            <v>C/V BODY 200%ﾁｪｯｸ</v>
          </cell>
          <cell r="D688" t="str">
            <v/>
          </cell>
          <cell r="E688" t="str">
            <v/>
          </cell>
          <cell r="F688" t="str">
            <v>19900531</v>
          </cell>
        </row>
        <row r="689">
          <cell r="B689" t="str">
            <v>RAK79ﾁ064</v>
          </cell>
          <cell r="C689" t="str">
            <v>C/V BODY 200%ﾁｪｯｸ</v>
          </cell>
          <cell r="D689" t="str">
            <v/>
          </cell>
          <cell r="E689" t="str">
            <v/>
          </cell>
          <cell r="F689" t="str">
            <v>19900531</v>
          </cell>
        </row>
        <row r="690">
          <cell r="B690" t="str">
            <v>RAK79ﾁ236</v>
          </cell>
          <cell r="C690" t="str">
            <v>C/V BODY 200%ﾁｪｯｸ</v>
          </cell>
          <cell r="D690" t="str">
            <v/>
          </cell>
          <cell r="E690" t="str">
            <v/>
          </cell>
          <cell r="F690" t="str">
            <v>19900531</v>
          </cell>
        </row>
        <row r="691">
          <cell r="B691" t="str">
            <v>RAE80ｻ289</v>
          </cell>
          <cell r="C691" t="str">
            <v>C/Vｱｯﾊﾟｰﾎﾞﾃﾞｨｰ形状変更</v>
          </cell>
          <cell r="D691" t="str">
            <v/>
          </cell>
          <cell r="E691" t="str">
            <v/>
          </cell>
          <cell r="F691" t="str">
            <v>19890131</v>
          </cell>
        </row>
        <row r="692">
          <cell r="B692" t="str">
            <v>RAAF6Wｱ01</v>
          </cell>
          <cell r="C692" t="str">
            <v>C/V変更 及び ATCU変更</v>
          </cell>
          <cell r="D692" t="str">
            <v>SC4</v>
          </cell>
          <cell r="E692" t="str">
            <v/>
          </cell>
          <cell r="F692" t="str">
            <v>19971031</v>
          </cell>
        </row>
        <row r="693">
          <cell r="B693" t="str">
            <v>RAB79ﾄ448</v>
          </cell>
          <cell r="C693" t="str">
            <v>C/Vﾘﾍﾟｱ場 予備品入れ廃止</v>
          </cell>
          <cell r="D693" t="str">
            <v>S53</v>
          </cell>
          <cell r="E693" t="str">
            <v/>
          </cell>
          <cell r="F693" t="str">
            <v>19910930</v>
          </cell>
        </row>
        <row r="694">
          <cell r="B694" t="str">
            <v>RAB84J492</v>
          </cell>
          <cell r="C694" t="str">
            <v>C/V取外し品(ﾘﾍﾟｱ)ﾏｯｼﾞｯｸﾁｪｯｸ</v>
          </cell>
          <cell r="D694" t="str">
            <v>S53</v>
          </cell>
          <cell r="E694" t="str">
            <v/>
          </cell>
          <cell r="F694" t="str">
            <v>19920131</v>
          </cell>
        </row>
        <row r="695">
          <cell r="B695" t="str">
            <v>RALF6F280</v>
          </cell>
          <cell r="C695" t="str">
            <v>C22車 ﾎﾞﾙﾄ仕様変更</v>
          </cell>
          <cell r="D695" t="str">
            <v/>
          </cell>
          <cell r="E695" t="str">
            <v>愛知機械港工場</v>
          </cell>
          <cell r="F695" t="str">
            <v>19901031</v>
          </cell>
        </row>
        <row r="696">
          <cell r="B696" t="str">
            <v>RAF80S022</v>
          </cell>
          <cell r="C696" t="str">
            <v>COV-O/P最終外観検査に目視ﾁｪｯｸ追加</v>
          </cell>
          <cell r="D696" t="str">
            <v/>
          </cell>
          <cell r="E696" t="str">
            <v/>
          </cell>
          <cell r="F696" t="str">
            <v>20020409</v>
          </cell>
        </row>
        <row r="697">
          <cell r="B697" t="str">
            <v>RAB35P183</v>
          </cell>
          <cell r="C697" t="str">
            <v>Cﾋﾟﾝ欠品ﾁｪｯｶｰ設置</v>
          </cell>
          <cell r="D697" t="str">
            <v>S83</v>
          </cell>
          <cell r="E697" t="str">
            <v/>
          </cell>
          <cell r="F697" t="str">
            <v>19990331</v>
          </cell>
        </row>
        <row r="698">
          <cell r="B698" t="str">
            <v>RAB11E183</v>
          </cell>
          <cell r="C698" t="str">
            <v>Cﾋﾟﾝﾁｪｯｸ治具設置</v>
          </cell>
          <cell r="D698" t="str">
            <v>S53</v>
          </cell>
          <cell r="E698" t="str">
            <v/>
          </cell>
          <cell r="F698" t="str">
            <v>19930430</v>
          </cell>
        </row>
        <row r="699">
          <cell r="B699" t="str">
            <v>RALF6T037</v>
          </cell>
          <cell r="C699" t="str">
            <v>DVC SOL圧入油変更</v>
          </cell>
          <cell r="D699" t="str">
            <v/>
          </cell>
          <cell r="E699" t="str">
            <v>日産車体湘南工場</v>
          </cell>
          <cell r="F699" t="str">
            <v>19980228</v>
          </cell>
        </row>
        <row r="700">
          <cell r="B700" t="str">
            <v>RAB14ｸ277</v>
          </cell>
          <cell r="C700" t="str">
            <v>Dﾘﾝｸﾞ触手ﾁｪｯｸ</v>
          </cell>
          <cell r="D700" t="str">
            <v>S53</v>
          </cell>
          <cell r="E700" t="str">
            <v/>
          </cell>
          <cell r="F700" t="str">
            <v>19890630</v>
          </cell>
        </row>
        <row r="701">
          <cell r="B701" t="str">
            <v>RAR01Q139</v>
          </cell>
          <cell r="C701" t="str">
            <v>E24TD27打ち切り</v>
          </cell>
          <cell r="D701" t="str">
            <v/>
          </cell>
          <cell r="E701" t="str">
            <v/>
          </cell>
          <cell r="F701" t="str">
            <v>19990531</v>
          </cell>
        </row>
        <row r="702">
          <cell r="B702" t="str">
            <v>RAE24B359</v>
          </cell>
          <cell r="C702" t="str">
            <v>E25車より強化ﾀｲﾌﾟBKTに変更（JT-M154）</v>
          </cell>
          <cell r="D702" t="str">
            <v>SC4</v>
          </cell>
          <cell r="E702" t="str">
            <v/>
          </cell>
          <cell r="F702" t="str">
            <v/>
          </cell>
        </row>
        <row r="703">
          <cell r="B703" t="str">
            <v>RAL68A539</v>
          </cell>
          <cell r="C703" t="str">
            <v>E50ﾃﾞﾌｶﾞﾀ詰め&amp;3-2遅延ﾀｲﾏｰ設定</v>
          </cell>
          <cell r="D703" t="str">
            <v/>
          </cell>
          <cell r="E703" t="str">
            <v>日産車体湘南工場</v>
          </cell>
          <cell r="F703" t="str">
            <v>19990831</v>
          </cell>
        </row>
        <row r="704">
          <cell r="B704" t="str">
            <v>RAMF6J095</v>
          </cell>
          <cell r="C704" t="str">
            <v>ECCS C/U変更(ｻｰﾋﾞｽ専用)</v>
          </cell>
          <cell r="D704" t="str">
            <v/>
          </cell>
          <cell r="E704" t="str">
            <v>日産車体湘南工場</v>
          </cell>
          <cell r="F704" t="str">
            <v>19980228</v>
          </cell>
        </row>
        <row r="705">
          <cell r="B705" t="str">
            <v>RAMF6W123</v>
          </cell>
          <cell r="C705" t="str">
            <v>ECM変更</v>
          </cell>
          <cell r="D705" t="str">
            <v/>
          </cell>
          <cell r="E705" t="str">
            <v>日産村山工場</v>
          </cell>
          <cell r="F705" t="str">
            <v>19981031</v>
          </cell>
        </row>
        <row r="706">
          <cell r="B706" t="str">
            <v>RAB53E347</v>
          </cell>
          <cell r="C706" t="str">
            <v>Eﾘﾝｸﾞ回転ﾁｪｯｸ追加</v>
          </cell>
          <cell r="D706" t="str">
            <v>S53</v>
          </cell>
          <cell r="E706" t="str">
            <v/>
          </cell>
          <cell r="F706" t="str">
            <v>19980824</v>
          </cell>
        </row>
        <row r="707">
          <cell r="B707" t="str">
            <v>RAA31A488</v>
          </cell>
          <cell r="C707" t="str">
            <v>F/CARRﾌﾟﾚｰﾄ油溝変更</v>
          </cell>
          <cell r="D707" t="str">
            <v>SC4</v>
          </cell>
          <cell r="E707" t="str">
            <v/>
          </cell>
          <cell r="F707" t="str">
            <v>19900228</v>
          </cell>
        </row>
        <row r="708">
          <cell r="B708" t="str">
            <v>RAB02ｼ451</v>
          </cell>
          <cell r="C708" t="str">
            <v>F/Tｱﾀｯﾁﾎﾞﾙﾄ廃止</v>
          </cell>
          <cell r="D708" t="str">
            <v>S53</v>
          </cell>
          <cell r="E708" t="str">
            <v/>
          </cell>
          <cell r="F708" t="str">
            <v>19880930</v>
          </cell>
        </row>
        <row r="709">
          <cell r="B709" t="str">
            <v>RAB52B183</v>
          </cell>
          <cell r="C709" t="str">
            <v>F/T検知項目追加</v>
          </cell>
          <cell r="D709" t="str">
            <v>S53</v>
          </cell>
          <cell r="E709" t="str">
            <v/>
          </cell>
          <cell r="F709" t="str">
            <v>19911031</v>
          </cell>
        </row>
        <row r="710">
          <cell r="B710" t="str">
            <v>RAL05Z164</v>
          </cell>
          <cell r="C710" t="str">
            <v>F/T定期ﾁｪｯｸ項目追加 9/1～</v>
          </cell>
          <cell r="D710" t="str">
            <v/>
          </cell>
          <cell r="E710" t="str">
            <v/>
          </cell>
          <cell r="F710" t="str">
            <v>19910831</v>
          </cell>
        </row>
        <row r="711">
          <cell r="B711" t="str">
            <v>RAB96A302</v>
          </cell>
          <cell r="C711" t="str">
            <v>F/T導通ﾁｪｯｸ追加</v>
          </cell>
          <cell r="D711" t="str">
            <v>S53</v>
          </cell>
          <cell r="E711" t="str">
            <v/>
          </cell>
          <cell r="F711" t="str">
            <v>19870131</v>
          </cell>
        </row>
        <row r="712">
          <cell r="B712" t="str">
            <v>RAB98B302</v>
          </cell>
          <cell r="C712" t="str">
            <v>F/T導通ﾁｪｯｸ追加</v>
          </cell>
          <cell r="D712" t="str">
            <v>S53</v>
          </cell>
          <cell r="E712" t="str">
            <v/>
          </cell>
          <cell r="F712" t="str">
            <v>19870131</v>
          </cell>
        </row>
        <row r="713">
          <cell r="B713" t="str">
            <v>RAB24A473</v>
          </cell>
          <cell r="C713" t="str">
            <v>FINAL/ASSY 緩みﾁｪｯｸ</v>
          </cell>
          <cell r="D713" t="str">
            <v>S53</v>
          </cell>
          <cell r="E713" t="str">
            <v/>
          </cell>
          <cell r="F713" t="str">
            <v>19890430</v>
          </cell>
        </row>
        <row r="714">
          <cell r="B714" t="str">
            <v>RAB26A492</v>
          </cell>
          <cell r="C714" t="str">
            <v>FINEL/ASSY 緩みﾁｪｯｸ</v>
          </cell>
          <cell r="D714" t="str">
            <v>S53</v>
          </cell>
          <cell r="E714" t="str">
            <v/>
          </cell>
          <cell r="F714" t="str">
            <v>19961231</v>
          </cell>
        </row>
        <row r="715">
          <cell r="B715" t="str">
            <v>RAE84E347</v>
          </cell>
          <cell r="C715" t="str">
            <v>FP光ｾﾝｻｰ→ﾘﾆｱｾﾝｻｰに変更</v>
          </cell>
          <cell r="D715" t="str">
            <v/>
          </cell>
          <cell r="E715" t="str">
            <v>日本電産ﾄｰｿｸ</v>
          </cell>
          <cell r="F715" t="str">
            <v>19930331</v>
          </cell>
        </row>
        <row r="716">
          <cell r="B716" t="str">
            <v>RAC12L183</v>
          </cell>
          <cell r="C716" t="str">
            <v>FP始業点検</v>
          </cell>
          <cell r="D716" t="str">
            <v>S52</v>
          </cell>
          <cell r="E716" t="str">
            <v/>
          </cell>
          <cell r="F716" t="str">
            <v>19900430</v>
          </cell>
        </row>
        <row r="717">
          <cell r="B717" t="str">
            <v>RAA00Aｲ11</v>
          </cell>
          <cell r="C717" t="str">
            <v>FWD/Cﾄﾞﾘﾌﾞﾝﾌﾟﾚｰﾄ粗度変更</v>
          </cell>
          <cell r="D717" t="str">
            <v>SC4</v>
          </cell>
          <cell r="E717" t="str">
            <v/>
          </cell>
          <cell r="F717" t="str">
            <v>19890430</v>
          </cell>
        </row>
        <row r="718">
          <cell r="B718" t="str">
            <v>RAAF6ﾄｲ11</v>
          </cell>
          <cell r="C718" t="str">
            <v>FWD/C枚数ｱｯﾌﾟ</v>
          </cell>
          <cell r="D718" t="str">
            <v>SC4</v>
          </cell>
          <cell r="E718" t="str">
            <v/>
          </cell>
          <cell r="F718" t="str">
            <v>19970331</v>
          </cell>
        </row>
        <row r="719">
          <cell r="B719" t="str">
            <v>RAA10ｹ438</v>
          </cell>
          <cell r="C719" t="str">
            <v>GKT 材質変更 ﾉﾝｱｽ→ﾒﾀﾙｶﾞｽｹｯﾄ拡大採用</v>
          </cell>
          <cell r="D719" t="str">
            <v>SC4</v>
          </cell>
          <cell r="E719" t="str">
            <v/>
          </cell>
          <cell r="F719" t="str">
            <v>19950109</v>
          </cell>
        </row>
        <row r="720">
          <cell r="B720" t="str">
            <v>RAB79ｸ277</v>
          </cell>
          <cell r="C720" t="str">
            <v>GKT浮き上がり確認</v>
          </cell>
          <cell r="D720" t="str">
            <v>S53</v>
          </cell>
          <cell r="E720" t="str">
            <v/>
          </cell>
          <cell r="F720" t="str">
            <v>19910430</v>
          </cell>
        </row>
        <row r="721">
          <cell r="B721" t="str">
            <v>RAA14Aｲ07</v>
          </cell>
          <cell r="C721" t="str">
            <v>H/Cﾄﾞﾘﾌﾞﾝﾌﾟﾚｰﾄ隣接 ｳﾈﾘ規制（引抜材化）</v>
          </cell>
          <cell r="D721" t="str">
            <v>SC4</v>
          </cell>
          <cell r="E721" t="str">
            <v/>
          </cell>
          <cell r="F721" t="str">
            <v>19960228</v>
          </cell>
        </row>
        <row r="722">
          <cell r="B722" t="str">
            <v>RAB14ｷ359</v>
          </cell>
          <cell r="C722" t="str">
            <v>H/C斜め組付品再使用禁止</v>
          </cell>
          <cell r="D722" t="str">
            <v>S53</v>
          </cell>
          <cell r="E722" t="str">
            <v/>
          </cell>
          <cell r="F722" t="str">
            <v>19910131</v>
          </cell>
        </row>
        <row r="723">
          <cell r="B723" t="str">
            <v>RKAF6ｲ554</v>
          </cell>
          <cell r="C723" t="str">
            <v>H/C容量UP(ｻｰﾋﾞｽ対応)</v>
          </cell>
          <cell r="D723" t="str">
            <v>SC4</v>
          </cell>
          <cell r="E723" t="str">
            <v/>
          </cell>
          <cell r="F723" t="str">
            <v>19910331</v>
          </cell>
        </row>
        <row r="724">
          <cell r="B724" t="str">
            <v>RAC10Q338</v>
          </cell>
          <cell r="C724" t="str">
            <v>HSG-O/P ｽﾄｯﾊﾟｰ 追加(富士宮)</v>
          </cell>
          <cell r="D724" t="str">
            <v>S52</v>
          </cell>
          <cell r="E724" t="str">
            <v/>
          </cell>
          <cell r="F724" t="str">
            <v>19910331</v>
          </cell>
        </row>
        <row r="725">
          <cell r="B725" t="str">
            <v>RAA10F540</v>
          </cell>
          <cell r="C725" t="str">
            <v>HSG-O/Pに三角溝追加(U/#:186504C)</v>
          </cell>
          <cell r="D725" t="str">
            <v>SC4</v>
          </cell>
          <cell r="E725" t="str">
            <v/>
          </cell>
          <cell r="F725" t="str">
            <v>19910831</v>
          </cell>
        </row>
        <row r="726">
          <cell r="B726" t="str">
            <v>RAA22Aｱ11</v>
          </cell>
          <cell r="C726" t="str">
            <v>L&amp;R/B ﾃﾞｨｯｼｭﾌﾟﾚｰﾄ追加</v>
          </cell>
          <cell r="D726" t="str">
            <v>SC4</v>
          </cell>
          <cell r="E726" t="str">
            <v/>
          </cell>
          <cell r="F726" t="str">
            <v/>
          </cell>
        </row>
        <row r="727">
          <cell r="B727" t="str">
            <v>RAB15G177</v>
          </cell>
          <cell r="C727" t="str">
            <v>L/T NG時治具ﾁｪｯｸ化</v>
          </cell>
          <cell r="D727" t="str">
            <v>S53</v>
          </cell>
          <cell r="E727" t="str">
            <v/>
          </cell>
          <cell r="F727" t="str">
            <v>19971024</v>
          </cell>
        </row>
        <row r="728">
          <cell r="B728" t="str">
            <v>RAB04ﾈ183</v>
          </cell>
          <cell r="C728" t="str">
            <v>Ls定期点検</v>
          </cell>
          <cell r="D728" t="str">
            <v>S53</v>
          </cell>
          <cell r="E728" t="str">
            <v/>
          </cell>
          <cell r="F728" t="str">
            <v>19900831</v>
          </cell>
        </row>
        <row r="729">
          <cell r="B729" t="str">
            <v>RAU01F371</v>
          </cell>
          <cell r="C729" t="str">
            <v>LUﾌｪｰｼﾝｸﾞ材質変更</v>
          </cell>
          <cell r="D729" t="str">
            <v>SC4</v>
          </cell>
          <cell r="E729" t="str">
            <v/>
          </cell>
          <cell r="F729" t="str">
            <v>19900731</v>
          </cell>
        </row>
        <row r="730">
          <cell r="B730" t="str">
            <v>RALF6N310</v>
          </cell>
          <cell r="C730" t="str">
            <v>M/BRKT取り付け角度変更</v>
          </cell>
          <cell r="D730" t="str">
            <v/>
          </cell>
          <cell r="E730" t="str">
            <v>日産車体湘南工場</v>
          </cell>
          <cell r="F730" t="str">
            <v>19980630</v>
          </cell>
        </row>
        <row r="731">
          <cell r="B731" t="str">
            <v>RAE35M108</v>
          </cell>
          <cell r="C731" t="str">
            <v>M/C加工途中停止防止対策実施</v>
          </cell>
          <cell r="D731" t="str">
            <v/>
          </cell>
          <cell r="E731" t="str">
            <v/>
          </cell>
          <cell r="F731" t="str">
            <v>19990511</v>
          </cell>
        </row>
        <row r="732">
          <cell r="B732" t="str">
            <v>RAAF6Yｱ01</v>
          </cell>
          <cell r="C732" t="str">
            <v>M1ﾊﾞﾝﾄﾞ採用</v>
          </cell>
          <cell r="D732" t="str">
            <v>SC4</v>
          </cell>
          <cell r="E732" t="str">
            <v/>
          </cell>
          <cell r="F732" t="str">
            <v>19981231</v>
          </cell>
        </row>
        <row r="733">
          <cell r="B733" t="str">
            <v>RAA24A551</v>
          </cell>
          <cell r="C733" t="str">
            <v>M1ﾊﾞﾝﾄﾞ採用,新型車で対策済み</v>
          </cell>
          <cell r="D733" t="str">
            <v>SC4</v>
          </cell>
          <cell r="E733" t="str">
            <v/>
          </cell>
          <cell r="F733" t="str">
            <v>19990731</v>
          </cell>
        </row>
        <row r="734">
          <cell r="B734" t="str">
            <v>RAC21F476</v>
          </cell>
          <cell r="C734" t="str">
            <v>MG114 ﾄﾞｱ起動ﾀｲﾏｰ設置</v>
          </cell>
          <cell r="D734" t="str">
            <v>S52</v>
          </cell>
          <cell r="E734" t="str">
            <v/>
          </cell>
          <cell r="F734" t="str">
            <v>19911231</v>
          </cell>
        </row>
        <row r="735">
          <cell r="B735" t="str">
            <v>RAB80W448</v>
          </cell>
          <cell r="C735" t="str">
            <v>MZ439ﾛｹｰﾄﾋﾟﾝ形状変更</v>
          </cell>
          <cell r="D735" t="str">
            <v>S53</v>
          </cell>
          <cell r="E735" t="str">
            <v/>
          </cell>
          <cell r="F735" t="str">
            <v>19910731</v>
          </cell>
        </row>
        <row r="736">
          <cell r="B736" t="str">
            <v>RAB60N227</v>
          </cell>
          <cell r="C736" t="str">
            <v>NG時ﾊﾟﾈﾙ表示で確認</v>
          </cell>
          <cell r="D736" t="str">
            <v>S53</v>
          </cell>
          <cell r="E736" t="str">
            <v/>
          </cell>
          <cell r="F736" t="str">
            <v>19910131</v>
          </cell>
        </row>
        <row r="737">
          <cell r="B737" t="str">
            <v>RAB60M474</v>
          </cell>
          <cell r="C737" t="str">
            <v>NG表示板にﾏｸﾞﾈｯﾄ取り付け</v>
          </cell>
          <cell r="D737" t="str">
            <v>S53</v>
          </cell>
          <cell r="E737" t="str">
            <v/>
          </cell>
          <cell r="F737" t="str">
            <v>19990731</v>
          </cell>
        </row>
        <row r="738">
          <cell r="B738" t="str">
            <v>RAC10Q333</v>
          </cell>
          <cell r="C738" t="str">
            <v>NG品 排出ｼｭｰﾄ と ｲﾝﾀｰﾛｯｸ</v>
          </cell>
          <cell r="D738" t="str">
            <v>S52</v>
          </cell>
          <cell r="E738" t="str">
            <v/>
          </cell>
          <cell r="F738" t="str">
            <v/>
          </cell>
        </row>
        <row r="739">
          <cell r="B739" t="str">
            <v>RAC10J333</v>
          </cell>
          <cell r="C739" t="str">
            <v>NG品ｼｭｰﾄ設置</v>
          </cell>
          <cell r="D739" t="str">
            <v>S52</v>
          </cell>
          <cell r="E739" t="str">
            <v/>
          </cell>
          <cell r="F739" t="str">
            <v>19921231</v>
          </cell>
        </row>
        <row r="740">
          <cell r="B740" t="str">
            <v>RAB15G183</v>
          </cell>
          <cell r="C740" t="str">
            <v>NG品ﾘﾍﾟｱ時 ﾏｼﾞｯｸﾁｪｯｸ</v>
          </cell>
          <cell r="D740" t="str">
            <v>S53</v>
          </cell>
          <cell r="E740" t="str">
            <v/>
          </cell>
          <cell r="F740" t="str">
            <v>19910930</v>
          </cell>
        </row>
        <row r="741">
          <cell r="B741" t="str">
            <v>RAE10R371</v>
          </cell>
          <cell r="C741" t="str">
            <v>NG品仮置き禁止,現品への赤ﾏｼﾞｯｸ識別</v>
          </cell>
          <cell r="D741" t="str">
            <v/>
          </cell>
          <cell r="E741" t="str">
            <v/>
          </cell>
          <cell r="F741" t="str">
            <v>19981012</v>
          </cell>
        </row>
        <row r="742">
          <cell r="B742" t="str">
            <v>RAB12F002</v>
          </cell>
          <cell r="C742" t="str">
            <v>NG品仮置き禁止を徹底</v>
          </cell>
          <cell r="D742" t="str">
            <v>S53</v>
          </cell>
          <cell r="E742" t="str">
            <v/>
          </cell>
          <cell r="F742" t="str">
            <v>19930831</v>
          </cell>
        </row>
        <row r="743">
          <cell r="B743" t="str">
            <v>RAE07A327</v>
          </cell>
          <cell r="C743" t="str">
            <v>NG品処理方法変更</v>
          </cell>
          <cell r="D743" t="str">
            <v/>
          </cell>
          <cell r="E743" t="str">
            <v>ﾅｲﾙｽ</v>
          </cell>
          <cell r="F743" t="str">
            <v>19870228</v>
          </cell>
        </row>
        <row r="744">
          <cell r="B744" t="str">
            <v>RAC01ｸ130</v>
          </cell>
          <cell r="C744" t="str">
            <v>NG品赤ｽﾌﾟﾚｰ ｲﾝﾗｲﾝ化</v>
          </cell>
          <cell r="D744" t="str">
            <v>S52</v>
          </cell>
          <cell r="E744" t="str">
            <v/>
          </cell>
          <cell r="F744" t="str">
            <v>19930131</v>
          </cell>
        </row>
        <row r="745">
          <cell r="B745" t="str">
            <v>RAEB3A109</v>
          </cell>
          <cell r="C745" t="str">
            <v>NG品用赤箱設置</v>
          </cell>
          <cell r="D745" t="str">
            <v/>
          </cell>
          <cell r="E745" t="str">
            <v/>
          </cell>
          <cell r="F745" t="str">
            <v>19891231</v>
          </cell>
        </row>
        <row r="746">
          <cell r="B746" t="str">
            <v>RAB14D183</v>
          </cell>
          <cell r="C746" t="str">
            <v>O/P BRG押さえ装置に落下防止ﾜｸ設置</v>
          </cell>
          <cell r="D746" t="str">
            <v>S53</v>
          </cell>
          <cell r="E746" t="str">
            <v/>
          </cell>
          <cell r="F746" t="str">
            <v>19981030</v>
          </cell>
        </row>
        <row r="747">
          <cell r="B747" t="str">
            <v>RAA10Aｲ27</v>
          </cell>
          <cell r="C747" t="str">
            <v>O/P V溝位置変更</v>
          </cell>
          <cell r="D747" t="str">
            <v>SC4</v>
          </cell>
          <cell r="E747" t="str">
            <v/>
          </cell>
          <cell r="F747" t="str">
            <v>19890930</v>
          </cell>
        </row>
        <row r="748">
          <cell r="B748" t="str">
            <v>RAF88A022</v>
          </cell>
          <cell r="C748" t="str">
            <v>O/Pｶﾊﾞｰ 200%ﾁｪｯｸ</v>
          </cell>
          <cell r="D748" t="str">
            <v/>
          </cell>
          <cell r="E748" t="str">
            <v/>
          </cell>
          <cell r="F748" t="str">
            <v>19900531</v>
          </cell>
        </row>
        <row r="749">
          <cell r="B749" t="str">
            <v>RAG78ﾋ307</v>
          </cell>
          <cell r="C749" t="str">
            <v>O/Pｶﾊﾞｰ Aﾗｲﾝ 高圧洗浄機設置</v>
          </cell>
          <cell r="D749" t="str">
            <v/>
          </cell>
          <cell r="E749" t="str">
            <v/>
          </cell>
          <cell r="F749" t="str">
            <v>19920430</v>
          </cell>
        </row>
        <row r="750">
          <cell r="B750" t="str">
            <v>RAF11G009</v>
          </cell>
          <cell r="C750" t="str">
            <v>O/Pｶﾊﾞｰ Aﾗｲﾝ高圧洗浄機設置</v>
          </cell>
          <cell r="D750" t="str">
            <v/>
          </cell>
          <cell r="E750" t="str">
            <v/>
          </cell>
          <cell r="F750" t="str">
            <v>20020725</v>
          </cell>
        </row>
        <row r="751">
          <cell r="B751" t="str">
            <v>RAF11ﾇ143</v>
          </cell>
          <cell r="C751" t="str">
            <v>O/Pｶﾊﾞｰ Bﾗｲﾝ 高圧洗浄機設置</v>
          </cell>
          <cell r="D751" t="str">
            <v/>
          </cell>
          <cell r="E751" t="str">
            <v/>
          </cell>
          <cell r="F751" t="str">
            <v>19900930</v>
          </cell>
        </row>
        <row r="752">
          <cell r="B752" t="str">
            <v>RAK11ﾃ102</v>
          </cell>
          <cell r="C752" t="str">
            <v>O/Pｶﾊﾞｰ Bﾗｲﾝ 高圧洗浄機設置</v>
          </cell>
          <cell r="D752" t="str">
            <v/>
          </cell>
          <cell r="E752" t="str">
            <v/>
          </cell>
          <cell r="F752" t="str">
            <v>19900930</v>
          </cell>
        </row>
        <row r="753">
          <cell r="B753" t="str">
            <v>RLOF80H022</v>
          </cell>
          <cell r="C753" t="str">
            <v>O/Pｶﾊﾞｰ ﾎﾟｹｯﾄ部 切粉かき出し追加</v>
          </cell>
          <cell r="D753" t="str">
            <v/>
          </cell>
          <cell r="E753" t="str">
            <v/>
          </cell>
          <cell r="F753" t="str">
            <v>19931130</v>
          </cell>
        </row>
        <row r="754">
          <cell r="B754" t="str">
            <v>RAK10ﾇ531</v>
          </cell>
          <cell r="C754" t="str">
            <v>O/PｶﾊﾞｰBﾗｲﾝ高圧洗浄機設置</v>
          </cell>
          <cell r="D754" t="str">
            <v/>
          </cell>
          <cell r="E754" t="str">
            <v/>
          </cell>
          <cell r="F754" t="str">
            <v>19900930</v>
          </cell>
        </row>
        <row r="755">
          <cell r="B755" t="str">
            <v>RAF10F361</v>
          </cell>
          <cell r="C755" t="str">
            <v>O/Pｶﾊﾞｰﾊﾞﾌ吸引装置のﾊﾟﾜｰUP</v>
          </cell>
          <cell r="D755" t="str">
            <v/>
          </cell>
          <cell r="E755" t="str">
            <v/>
          </cell>
          <cell r="F755" t="str">
            <v>19970731</v>
          </cell>
        </row>
        <row r="756">
          <cell r="B756" t="str">
            <v>RAB10H277</v>
          </cell>
          <cell r="C756" t="str">
            <v>O/Pｶﾊﾞｰ切粉除去装置設置</v>
          </cell>
          <cell r="D756" t="str">
            <v>S53</v>
          </cell>
          <cell r="E756" t="str">
            <v/>
          </cell>
          <cell r="F756" t="str">
            <v>19980731</v>
          </cell>
        </row>
        <row r="757">
          <cell r="B757" t="str">
            <v>RAF10L022</v>
          </cell>
          <cell r="C757" t="str">
            <v>O/Pﾌﾟｰﾗ ﾈｼﾞ山破損→ﾌﾟｰﾗ作業要領書作成</v>
          </cell>
          <cell r="D757" t="str">
            <v/>
          </cell>
          <cell r="E757" t="str">
            <v/>
          </cell>
          <cell r="F757" t="str">
            <v>19960410</v>
          </cell>
        </row>
        <row r="758">
          <cell r="B758" t="str">
            <v>RAB11Z178</v>
          </cell>
          <cell r="C758" t="str">
            <v>O/P再組み付け時BRGﾚｰｽ点検</v>
          </cell>
          <cell r="D758" t="str">
            <v>S53</v>
          </cell>
          <cell r="E758" t="str">
            <v/>
          </cell>
          <cell r="F758" t="str">
            <v>19991031</v>
          </cell>
        </row>
        <row r="759">
          <cell r="B759" t="str">
            <v>RAB10B054</v>
          </cell>
          <cell r="C759" t="str">
            <v>O/P組み付け時浮き上がり確認</v>
          </cell>
          <cell r="D759" t="str">
            <v>S53</v>
          </cell>
          <cell r="E759" t="str">
            <v/>
          </cell>
          <cell r="F759" t="str">
            <v>19990302</v>
          </cell>
        </row>
        <row r="760">
          <cell r="B760" t="str">
            <v>RAB11ﾀ183</v>
          </cell>
          <cell r="C760" t="str">
            <v>O/P浮き上がりﾁｪｯｸ</v>
          </cell>
          <cell r="D760" t="str">
            <v>S53</v>
          </cell>
          <cell r="E760" t="str">
            <v/>
          </cell>
          <cell r="F760" t="str">
            <v>19900915</v>
          </cell>
        </row>
        <row r="761">
          <cell r="B761" t="str">
            <v>RAA16F359</v>
          </cell>
          <cell r="C761" t="str">
            <v>OVR/Cﾄﾞﾗｲﾌﾞﾌﾟﾚｰﾄ歯元Ｒ拡大</v>
          </cell>
          <cell r="D761" t="str">
            <v>SC4</v>
          </cell>
          <cell r="E761" t="str">
            <v/>
          </cell>
          <cell r="F761" t="str">
            <v>19951031</v>
          </cell>
        </row>
        <row r="762">
          <cell r="B762" t="str">
            <v>RAR16Q196</v>
          </cell>
          <cell r="C762" t="str">
            <v>OVR/Cﾊﾌﾞﾀﾌﾄ追加</v>
          </cell>
          <cell r="D762" t="str">
            <v/>
          </cell>
          <cell r="E762" t="str">
            <v/>
          </cell>
          <cell r="F762" t="str">
            <v>19980531</v>
          </cell>
        </row>
        <row r="763">
          <cell r="B763" t="str">
            <v>RAAF6ｾｲ15</v>
          </cell>
          <cell r="C763" t="str">
            <v>OVR/C容量ｱｯﾌﾟ(OVR RED/V SPG荷重UP)</v>
          </cell>
          <cell r="D763" t="str">
            <v>SC4</v>
          </cell>
          <cell r="E763" t="str">
            <v/>
          </cell>
          <cell r="F763" t="str">
            <v>19971124</v>
          </cell>
        </row>
        <row r="764">
          <cell r="B764" t="str">
            <v>RAA21A444</v>
          </cell>
          <cell r="C764" t="str">
            <v>OWC ｶﾑﾊｲﾄUP</v>
          </cell>
          <cell r="D764" t="str">
            <v>SC4</v>
          </cell>
          <cell r="E764" t="str">
            <v/>
          </cell>
          <cell r="F764" t="str">
            <v>19920630</v>
          </cell>
        </row>
        <row r="765">
          <cell r="B765" t="str">
            <v>RAA21A521</v>
          </cell>
          <cell r="C765" t="str">
            <v>OWC ｶﾑﾊｲﾄUP</v>
          </cell>
          <cell r="D765" t="str">
            <v>SC4</v>
          </cell>
          <cell r="E765" t="str">
            <v/>
          </cell>
          <cell r="F765" t="str">
            <v>19920630</v>
          </cell>
        </row>
        <row r="766">
          <cell r="B766" t="str">
            <v>RAH89A035</v>
          </cell>
          <cell r="C766" t="str">
            <v>Oﾘﾝｸﾞ 触手ﾁｪｯｸ</v>
          </cell>
          <cell r="D766" t="str">
            <v/>
          </cell>
          <cell r="E766" t="str">
            <v/>
          </cell>
          <cell r="F766" t="str">
            <v>19910930</v>
          </cell>
        </row>
        <row r="767">
          <cell r="B767" t="str">
            <v>RAB60J183</v>
          </cell>
          <cell r="C767" t="str">
            <v>Oﾘﾝｸﾞ２個取り作業</v>
          </cell>
          <cell r="D767" t="str">
            <v>S53</v>
          </cell>
          <cell r="E767" t="str">
            <v/>
          </cell>
          <cell r="F767" t="str">
            <v>19901231</v>
          </cell>
        </row>
        <row r="768">
          <cell r="B768" t="str">
            <v>RAB79ｷ183</v>
          </cell>
          <cell r="C768" t="str">
            <v>Oﾘﾝｸﾞ組付作業場所変更</v>
          </cell>
          <cell r="D768" t="str">
            <v>S53</v>
          </cell>
          <cell r="E768" t="str">
            <v/>
          </cell>
          <cell r="F768" t="str">
            <v>20001231</v>
          </cell>
        </row>
        <row r="769">
          <cell r="B769" t="str">
            <v>RAB79ｷ277</v>
          </cell>
          <cell r="C769" t="str">
            <v>Ｏﾘﾝｸﾞはみ出しﾁｪｯｸ治具設置</v>
          </cell>
          <cell r="D769" t="str">
            <v>S53</v>
          </cell>
          <cell r="E769" t="str">
            <v/>
          </cell>
          <cell r="F769" t="str">
            <v>19990831</v>
          </cell>
        </row>
        <row r="770">
          <cell r="B770" t="str">
            <v>RKA52B277</v>
          </cell>
          <cell r="C770" t="str">
            <v>Oﾘﾝｸﾞ材質変更 T667ｱｸﾘﾙ←水添加ﾆﾄﾘﾙ</v>
          </cell>
          <cell r="D770" t="str">
            <v>SC4</v>
          </cell>
          <cell r="E770" t="str">
            <v/>
          </cell>
          <cell r="F770" t="str">
            <v>19970113</v>
          </cell>
        </row>
        <row r="771">
          <cell r="B771" t="str">
            <v>RAB28C183</v>
          </cell>
          <cell r="C771" t="str">
            <v>Oﾘﾝｸﾞ触手ﾁｪｯｸの再指導</v>
          </cell>
          <cell r="D771" t="str">
            <v>S53</v>
          </cell>
          <cell r="E771" t="str">
            <v/>
          </cell>
          <cell r="F771" t="str">
            <v>19970430</v>
          </cell>
        </row>
        <row r="772">
          <cell r="B772" t="str">
            <v>RAC01ﾁ277</v>
          </cell>
          <cell r="C772" t="str">
            <v>Oﾘﾝｸﾞ組付治具設定</v>
          </cell>
          <cell r="D772" t="str">
            <v>S52</v>
          </cell>
          <cell r="E772" t="str">
            <v/>
          </cell>
          <cell r="F772" t="str">
            <v>19911130</v>
          </cell>
        </row>
        <row r="773">
          <cell r="B773" t="str">
            <v>RAB84C462</v>
          </cell>
          <cell r="C773" t="str">
            <v>Oﾘﾝｸﾞ塗布治具設定</v>
          </cell>
          <cell r="D773" t="str">
            <v>S53</v>
          </cell>
          <cell r="E773" t="str">
            <v/>
          </cell>
          <cell r="F773" t="str">
            <v>19930731</v>
          </cell>
        </row>
        <row r="774">
          <cell r="B774" t="str">
            <v>RAAF6ﾇｱ14</v>
          </cell>
          <cell r="C774" t="str">
            <v>QEで改善</v>
          </cell>
          <cell r="D774" t="str">
            <v>SC4</v>
          </cell>
          <cell r="E774" t="str">
            <v/>
          </cell>
          <cell r="F774" t="str">
            <v>19990630</v>
          </cell>
        </row>
        <row r="775">
          <cell r="B775" t="str">
            <v>RAE03A147</v>
          </cell>
          <cell r="C775" t="str">
            <v>R50切り替え自動化</v>
          </cell>
          <cell r="D775" t="str">
            <v/>
          </cell>
          <cell r="E775" t="str">
            <v>ﾌｼﾞﾕﾆﾊﾞﾝｽ</v>
          </cell>
          <cell r="F775" t="str">
            <v>19981231</v>
          </cell>
        </row>
        <row r="776">
          <cell r="B776" t="str">
            <v>RAA83Aｲ28</v>
          </cell>
          <cell r="C776" t="str">
            <v>RAPに変更</v>
          </cell>
          <cell r="D776" t="str">
            <v>SC4</v>
          </cell>
          <cell r="E776" t="str">
            <v/>
          </cell>
          <cell r="F776" t="str">
            <v>19980731</v>
          </cell>
        </row>
        <row r="777">
          <cell r="B777" t="str">
            <v>RAF79ﾔ022</v>
          </cell>
          <cell r="C777" t="str">
            <v>RDCN/INN ﾊﾞﾘ取りﾄﾞﾘﾙ先端形状変更</v>
          </cell>
          <cell r="D777" t="str">
            <v/>
          </cell>
          <cell r="E777" t="str">
            <v/>
          </cell>
          <cell r="F777" t="str">
            <v>19930831</v>
          </cell>
        </row>
        <row r="778">
          <cell r="B778" t="str">
            <v>RLOF80V022</v>
          </cell>
          <cell r="C778" t="str">
            <v>RDCN/INN ﾊﾞﾘ取りﾄﾞﾘﾙ先端形状変更</v>
          </cell>
          <cell r="D778" t="str">
            <v/>
          </cell>
          <cell r="E778" t="str">
            <v/>
          </cell>
          <cell r="F778" t="str">
            <v>19930831</v>
          </cell>
        </row>
        <row r="779">
          <cell r="B779" t="str">
            <v>RLOB56C178</v>
          </cell>
          <cell r="C779" t="str">
            <v>RDCN/INN 面取り変更</v>
          </cell>
          <cell r="D779" t="str">
            <v>S53</v>
          </cell>
          <cell r="E779" t="str">
            <v/>
          </cell>
          <cell r="F779" t="str">
            <v>19900930</v>
          </cell>
        </row>
        <row r="780">
          <cell r="B780" t="str">
            <v>RLOB56C277</v>
          </cell>
          <cell r="C780" t="str">
            <v>RDCN/INN 面取り変更</v>
          </cell>
          <cell r="D780" t="str">
            <v>S53</v>
          </cell>
          <cell r="E780" t="str">
            <v/>
          </cell>
          <cell r="F780" t="str">
            <v>19900930</v>
          </cell>
        </row>
        <row r="781">
          <cell r="B781" t="str">
            <v>RAC57D405</v>
          </cell>
          <cell r="C781" t="str">
            <v>RDCN/INNER ﾎﾞﾙﾄ穴位置管理 追加</v>
          </cell>
          <cell r="D781" t="str">
            <v>S52</v>
          </cell>
          <cell r="E781" t="str">
            <v/>
          </cell>
          <cell r="F781" t="str">
            <v>19930331</v>
          </cell>
        </row>
        <row r="782">
          <cell r="B782" t="str">
            <v>RLOF77ﾊ143</v>
          </cell>
          <cell r="C782" t="str">
            <v>RDCN/INNﾊﾞﾘ取り機ｽﾄﾛｰｸ管理</v>
          </cell>
          <cell r="D782" t="str">
            <v/>
          </cell>
          <cell r="E782" t="str">
            <v/>
          </cell>
          <cell r="F782" t="str">
            <v>19910930</v>
          </cell>
        </row>
        <row r="783">
          <cell r="B783" t="str">
            <v>RAF79ﾃ022</v>
          </cell>
          <cell r="C783" t="str">
            <v>RDCN/INNﾊﾞﾘ取り機ｽﾄﾛｰｸ管理</v>
          </cell>
          <cell r="D783" t="str">
            <v/>
          </cell>
          <cell r="E783" t="str">
            <v/>
          </cell>
          <cell r="F783" t="str">
            <v>19910930</v>
          </cell>
        </row>
        <row r="784">
          <cell r="B784" t="str">
            <v>RLOF80X022</v>
          </cell>
          <cell r="C784" t="str">
            <v>RDCN/INNﾊﾞﾘ取り機ｽﾄﾛｰｸ管理</v>
          </cell>
          <cell r="D784" t="str">
            <v/>
          </cell>
          <cell r="E784" t="str">
            <v/>
          </cell>
          <cell r="F784" t="str">
            <v>19910930</v>
          </cell>
        </row>
        <row r="785">
          <cell r="B785" t="str">
            <v>RAB12G218</v>
          </cell>
          <cell r="C785" t="str">
            <v>REV/Cﾄﾞﾗﾑ統一</v>
          </cell>
          <cell r="D785" t="str">
            <v>S53</v>
          </cell>
          <cell r="E785" t="str">
            <v/>
          </cell>
          <cell r="F785" t="str">
            <v>19931130</v>
          </cell>
        </row>
        <row r="786">
          <cell r="B786" t="str">
            <v>RAK78ｵ064</v>
          </cell>
          <cell r="C786" t="str">
            <v>RK C/V ASSY 外注ﾒｰｶ移転</v>
          </cell>
          <cell r="D786" t="str">
            <v/>
          </cell>
          <cell r="E786" t="str">
            <v/>
          </cell>
          <cell r="F786" t="str">
            <v>19930531</v>
          </cell>
        </row>
        <row r="787">
          <cell r="B787" t="str">
            <v>RACA9M299</v>
          </cell>
          <cell r="C787" t="str">
            <v>RLO専用治具設定</v>
          </cell>
          <cell r="D787" t="str">
            <v>S52</v>
          </cell>
          <cell r="E787" t="str">
            <v/>
          </cell>
          <cell r="F787" t="str">
            <v>19920930</v>
          </cell>
        </row>
        <row r="788">
          <cell r="B788" t="str">
            <v>RAAOOAｲ31</v>
          </cell>
          <cell r="C788" t="str">
            <v>R側遊星歯車諸元変更(高歯←並歯)；SWのみ</v>
          </cell>
          <cell r="D788" t="str">
            <v>SC4</v>
          </cell>
          <cell r="E788" t="str">
            <v/>
          </cell>
          <cell r="F788" t="str">
            <v>19870531</v>
          </cell>
        </row>
        <row r="789">
          <cell r="B789" t="str">
            <v>RAA01F371</v>
          </cell>
          <cell r="C789" t="str">
            <v>SD1777BP材拡大採用(C22他)</v>
          </cell>
          <cell r="D789" t="str">
            <v>SC4</v>
          </cell>
          <cell r="E789" t="str">
            <v/>
          </cell>
          <cell r="F789" t="str">
            <v>19931020</v>
          </cell>
        </row>
        <row r="790">
          <cell r="B790" t="str">
            <v>RAB84C348</v>
          </cell>
          <cell r="C790" t="str">
            <v>SOL押付治具設置</v>
          </cell>
          <cell r="D790" t="str">
            <v>S53</v>
          </cell>
          <cell r="E790" t="str">
            <v/>
          </cell>
          <cell r="F790" t="str">
            <v>19920930</v>
          </cell>
        </row>
        <row r="791">
          <cell r="B791" t="str">
            <v>RAB78X548</v>
          </cell>
          <cell r="C791" t="str">
            <v>SPG ｶﾗﾐほぐし器ふたの設置</v>
          </cell>
          <cell r="D791" t="str">
            <v>S53</v>
          </cell>
          <cell r="E791" t="str">
            <v/>
          </cell>
          <cell r="F791" t="str">
            <v>19950826</v>
          </cell>
        </row>
        <row r="792">
          <cell r="B792" t="str">
            <v>RLOA77L280</v>
          </cell>
          <cell r="C792" t="str">
            <v>SPR径(＋)によるｶﾞﾀ詰め</v>
          </cell>
          <cell r="D792" t="str">
            <v>SC4</v>
          </cell>
          <cell r="E792" t="str">
            <v/>
          </cell>
          <cell r="F792" t="str">
            <v>19931231</v>
          </cell>
        </row>
        <row r="793">
          <cell r="B793" t="str">
            <v>RAE96A241</v>
          </cell>
          <cell r="C793" t="str">
            <v>SUSｶﾊﾞｰ品採用 （拡大採用終了）</v>
          </cell>
          <cell r="D793" t="str">
            <v/>
          </cell>
          <cell r="E793" t="str">
            <v>日立</v>
          </cell>
          <cell r="F793" t="str">
            <v>19940831</v>
          </cell>
        </row>
        <row r="794">
          <cell r="B794" t="str">
            <v>RAC01M507</v>
          </cell>
          <cell r="C794" t="str">
            <v>T/C 4点ﾎﾞｽｶﾞﾀﾁｪｯｸ</v>
          </cell>
          <cell r="D794" t="str">
            <v>S52</v>
          </cell>
          <cell r="E794" t="str">
            <v/>
          </cell>
          <cell r="F794" t="str">
            <v>19950930</v>
          </cell>
        </row>
        <row r="795">
          <cell r="B795" t="str">
            <v>RAAF6ﾃｲ30</v>
          </cell>
          <cell r="C795" t="str">
            <v>T/C L/UﾀﾞﾝﾊﾟｰにﾌﾘｸｼｮﾝSPG追加</v>
          </cell>
          <cell r="D795" t="str">
            <v>SC4</v>
          </cell>
          <cell r="E795" t="str">
            <v/>
          </cell>
          <cell r="F795" t="str">
            <v>19981219</v>
          </cell>
        </row>
        <row r="796">
          <cell r="B796" t="str">
            <v>RAAF6Hｲ21</v>
          </cell>
          <cell r="C796" t="str">
            <v>T/C ｲﾅｰｼｬﾘﾝｸﾞ追加</v>
          </cell>
          <cell r="D796" t="str">
            <v>SC4</v>
          </cell>
          <cell r="E796" t="str">
            <v/>
          </cell>
          <cell r="F796" t="str">
            <v>19950403</v>
          </cell>
        </row>
        <row r="797">
          <cell r="B797" t="str">
            <v>RAF78ｵ022</v>
          </cell>
          <cell r="C797" t="str">
            <v>T/C ﾀﾞﾝﾊﾟｰﾋﾟｽﾄﾝ 夾雑物管理</v>
          </cell>
          <cell r="D797" t="str">
            <v/>
          </cell>
          <cell r="E797" t="str">
            <v/>
          </cell>
          <cell r="F797" t="str">
            <v>19910831</v>
          </cell>
        </row>
        <row r="798">
          <cell r="B798" t="str">
            <v>RAAF6ﾁｲ21</v>
          </cell>
          <cell r="C798" t="str">
            <v>T/C ﾌﾘｸｼｮﾝ ｽﾌﾟﾘﾝｸﾞ追加</v>
          </cell>
          <cell r="D798" t="str">
            <v>SC4</v>
          </cell>
          <cell r="E798" t="str">
            <v/>
          </cell>
          <cell r="F798" t="str">
            <v>19960917</v>
          </cell>
        </row>
        <row r="799">
          <cell r="B799" t="str">
            <v>RAR01ｼ070</v>
          </cell>
          <cell r="C799" t="str">
            <v>T/Cｽﾘｰﾌﾞｽﾌﾟﾚｰ洗浄追加</v>
          </cell>
          <cell r="D799" t="str">
            <v/>
          </cell>
          <cell r="E799" t="str">
            <v/>
          </cell>
          <cell r="F799" t="str">
            <v>19960831</v>
          </cell>
        </row>
        <row r="800">
          <cell r="B800" t="str">
            <v>RAK78L064</v>
          </cell>
          <cell r="C800" t="str">
            <v>T/Cｽﾘｰﾌﾞのｽﾌﾟﾚｰ洗浄追加</v>
          </cell>
          <cell r="D800" t="str">
            <v/>
          </cell>
          <cell r="E800" t="str">
            <v/>
          </cell>
          <cell r="F800" t="str">
            <v>19960822</v>
          </cell>
        </row>
        <row r="801">
          <cell r="B801" t="str">
            <v>RAA10Q062</v>
          </cell>
          <cell r="C801" t="str">
            <v>T/Cｽﾘｰﾌﾞ形状変更(当たり代ｱｯﾌﾟ)</v>
          </cell>
          <cell r="D801" t="str">
            <v>SC4</v>
          </cell>
          <cell r="E801" t="str">
            <v/>
          </cell>
          <cell r="F801" t="str">
            <v>19980412</v>
          </cell>
        </row>
        <row r="802">
          <cell r="B802" t="str">
            <v>RAC01ｸ381</v>
          </cell>
          <cell r="C802" t="str">
            <v>T/Cｽﾘｰﾌﾞ二面幅部ﾊﾞﾘ取り方法変更</v>
          </cell>
          <cell r="D802" t="str">
            <v>S52</v>
          </cell>
          <cell r="E802" t="str">
            <v/>
          </cell>
          <cell r="F802" t="str">
            <v>19990630</v>
          </cell>
        </row>
        <row r="803">
          <cell r="B803" t="str">
            <v>RAF01V361</v>
          </cell>
          <cell r="C803" t="str">
            <v>T/Cｽﾘｰﾌﾞ溶接方向変更(内→外)</v>
          </cell>
          <cell r="D803" t="str">
            <v/>
          </cell>
          <cell r="E803" t="str">
            <v/>
          </cell>
          <cell r="F803" t="str">
            <v>19890630</v>
          </cell>
        </row>
        <row r="804">
          <cell r="B804" t="str">
            <v>RAAF6ﾀｲ30</v>
          </cell>
          <cell r="C804" t="str">
            <v>T/Cﾀﾞﾝﾊﾟｰｶﾞﾀ詰め個別対応</v>
          </cell>
          <cell r="D804" t="str">
            <v>SC4</v>
          </cell>
          <cell r="E804" t="str">
            <v/>
          </cell>
          <cell r="F804" t="str">
            <v>19981231</v>
          </cell>
        </row>
        <row r="805">
          <cell r="B805" t="str">
            <v>RAR11ｾ280</v>
          </cell>
          <cell r="C805" t="str">
            <v>T/Cﾎﾙﾀﾞｰ緩み防止のためﾌﾗﾝｼﾞﾅｯﾄ化</v>
          </cell>
          <cell r="D805" t="str">
            <v/>
          </cell>
          <cell r="E805" t="str">
            <v/>
          </cell>
          <cell r="F805" t="str">
            <v>20000214</v>
          </cell>
        </row>
        <row r="806">
          <cell r="B806" t="str">
            <v>RAB10G347</v>
          </cell>
          <cell r="C806" t="str">
            <v>T/C回転ﾁｪｯｸ</v>
          </cell>
          <cell r="D806" t="str">
            <v>S53</v>
          </cell>
          <cell r="E806" t="str">
            <v/>
          </cell>
          <cell r="F806" t="str">
            <v>19890630</v>
          </cell>
        </row>
        <row r="807">
          <cell r="B807" t="str">
            <v>RAC01ｸ404</v>
          </cell>
          <cell r="C807" t="str">
            <v>T/C打痕防止板定検</v>
          </cell>
          <cell r="D807" t="str">
            <v>S52</v>
          </cell>
          <cell r="E807" t="str">
            <v/>
          </cell>
          <cell r="F807" t="str">
            <v>19901031</v>
          </cell>
        </row>
        <row r="808">
          <cell r="B808" t="str">
            <v>RAF10ﾁ365</v>
          </cell>
          <cell r="C808" t="str">
            <v>T/C内夾雑物200%ﾁｪｯｸ</v>
          </cell>
          <cell r="D808" t="str">
            <v/>
          </cell>
          <cell r="E808" t="str">
            <v/>
          </cell>
          <cell r="F808" t="str">
            <v>19971031</v>
          </cell>
        </row>
        <row r="809">
          <cell r="B809" t="str">
            <v>RAK09C201</v>
          </cell>
          <cell r="C809" t="str">
            <v>T/F 組付け方法作業要領書に明記</v>
          </cell>
          <cell r="D809" t="str">
            <v/>
          </cell>
          <cell r="E809" t="str">
            <v/>
          </cell>
          <cell r="F809" t="str">
            <v>19961024</v>
          </cell>
        </row>
        <row r="810">
          <cell r="B810" t="str">
            <v>RAE89D347</v>
          </cell>
          <cell r="C810" t="str">
            <v>T/F起振力測定</v>
          </cell>
          <cell r="D810" t="str">
            <v/>
          </cell>
          <cell r="E810" t="str">
            <v>日本電産ﾄｰｿｸ</v>
          </cell>
          <cell r="F810" t="str">
            <v>19980930</v>
          </cell>
        </row>
        <row r="811">
          <cell r="B811" t="str">
            <v>RAB03B277</v>
          </cell>
          <cell r="C811" t="str">
            <v>T/F組付作業時密着させﾎﾞﾙﾄ締め</v>
          </cell>
          <cell r="D811" t="str">
            <v>S53</v>
          </cell>
          <cell r="E811" t="str">
            <v/>
          </cell>
          <cell r="F811" t="str">
            <v>19961130</v>
          </cell>
        </row>
        <row r="812">
          <cell r="B812" t="str">
            <v>RAA04E359</v>
          </cell>
          <cell r="C812" t="str">
            <v>T/Mｹｰｽ ｶﾞｲﾄﾞ部延長</v>
          </cell>
          <cell r="D812" t="str">
            <v>SC4</v>
          </cell>
          <cell r="E812" t="str">
            <v/>
          </cell>
          <cell r="F812" t="str">
            <v>19930531</v>
          </cell>
        </row>
        <row r="813">
          <cell r="B813" t="str">
            <v>RAE98A206</v>
          </cell>
          <cell r="C813" t="str">
            <v>TDK製；導通検査工程の設定温度140℃化</v>
          </cell>
          <cell r="D813" t="str">
            <v/>
          </cell>
          <cell r="E813" t="str">
            <v>TDK</v>
          </cell>
          <cell r="F813" t="str">
            <v>19990427</v>
          </cell>
        </row>
        <row r="814">
          <cell r="B814" t="str">
            <v>RAA22Hｲ26</v>
          </cell>
          <cell r="C814" t="str">
            <v>U字ｽﾌﾟﾘﾝｸﾞ拡大採用</v>
          </cell>
          <cell r="D814" t="str">
            <v>SC4</v>
          </cell>
          <cell r="E814" t="str">
            <v/>
          </cell>
          <cell r="F814" t="str">
            <v>19990920</v>
          </cell>
        </row>
        <row r="815">
          <cell r="B815" t="str">
            <v>RAA79ﾄｲ29</v>
          </cell>
          <cell r="C815" t="str">
            <v>WC34 RAP化で音なし</v>
          </cell>
          <cell r="D815" t="str">
            <v>SC4</v>
          </cell>
          <cell r="E815" t="str">
            <v/>
          </cell>
          <cell r="F815" t="str">
            <v>19980731</v>
          </cell>
        </row>
        <row r="816">
          <cell r="B816" t="str">
            <v>RAAA9Qｲ20</v>
          </cell>
          <cell r="C816" t="str">
            <v>Y31 NA20P個別対応(ﾃﾞﾌﾘｯｸｺｰﾄ追加)</v>
          </cell>
          <cell r="D816" t="str">
            <v>SC4</v>
          </cell>
          <cell r="E816" t="str">
            <v/>
          </cell>
          <cell r="F816" t="str">
            <v>19991031</v>
          </cell>
        </row>
        <row r="817">
          <cell r="B817" t="str">
            <v>RAA00Aｱ06</v>
          </cell>
          <cell r="C817" t="str">
            <v>Y34,C35でﾁｭｰﾆﾝｸﾞ済み</v>
          </cell>
          <cell r="D817" t="str">
            <v>SC4</v>
          </cell>
          <cell r="E817" t="str">
            <v/>
          </cell>
          <cell r="F817" t="str">
            <v>19990831</v>
          </cell>
        </row>
        <row r="818">
          <cell r="B818" t="str">
            <v>RAAF6ﾈｱ09</v>
          </cell>
          <cell r="C818" t="str">
            <v>Y34でﾁｭｰﾆﾝｸﾞ済み</v>
          </cell>
          <cell r="D818" t="str">
            <v>SC4</v>
          </cell>
          <cell r="E818" t="str">
            <v/>
          </cell>
          <cell r="F818" t="str">
            <v>19990731</v>
          </cell>
        </row>
        <row r="819">
          <cell r="B819" t="str">
            <v>RAA00Aｱ08</v>
          </cell>
          <cell r="C819" t="str">
            <v>Y34に変更</v>
          </cell>
          <cell r="D819" t="str">
            <v>SC4</v>
          </cell>
          <cell r="E819" t="str">
            <v/>
          </cell>
          <cell r="F819" t="str">
            <v>19990731</v>
          </cell>
        </row>
        <row r="820">
          <cell r="B820" t="str">
            <v>RAA01ﾖ359</v>
          </cell>
          <cell r="C820" t="str">
            <v>φ272ｻﾎﾟｰﾄﾌﾟﾚｰﾄ材質変更 ADC12→P31</v>
          </cell>
          <cell r="D820" t="str">
            <v>SC4</v>
          </cell>
          <cell r="E820" t="str">
            <v/>
          </cell>
          <cell r="F820" t="str">
            <v>19960529</v>
          </cell>
        </row>
        <row r="821">
          <cell r="B821" t="str">
            <v>RAB14M177</v>
          </cell>
          <cell r="C821" t="str">
            <v>ｱｳﾄﾌﾟｯﾄｯｼｬﾌﾄ回転ﾁｪｯｸ</v>
          </cell>
          <cell r="D821" t="str">
            <v>S53</v>
          </cell>
          <cell r="E821" t="str">
            <v/>
          </cell>
          <cell r="F821" t="str">
            <v>19890630</v>
          </cell>
        </row>
        <row r="822">
          <cell r="B822" t="str">
            <v>RAA00Aｳ08</v>
          </cell>
          <cell r="C822" t="str">
            <v>ｱｷｭｰﾑﾚｰﾀｰ ｽﾄﾛｰｸ変更</v>
          </cell>
          <cell r="D822" t="str">
            <v>SC4</v>
          </cell>
          <cell r="E822" t="str">
            <v/>
          </cell>
          <cell r="F822" t="str">
            <v/>
          </cell>
        </row>
        <row r="823">
          <cell r="B823" t="str">
            <v>RABA9A257</v>
          </cell>
          <cell r="C823" t="str">
            <v>後工程での別作業者によるﾀﾞﾌﾞﾙﾁｪｯｸ 追加</v>
          </cell>
          <cell r="D823" t="str">
            <v>S53</v>
          </cell>
          <cell r="E823" t="str">
            <v/>
          </cell>
          <cell r="F823" t="str">
            <v>20000524</v>
          </cell>
        </row>
        <row r="824">
          <cell r="B824" t="str">
            <v>RAB35E183</v>
          </cell>
          <cell r="C824" t="str">
            <v>異常処理手順の再徹底</v>
          </cell>
          <cell r="D824" t="str">
            <v>S83</v>
          </cell>
          <cell r="E824" t="str">
            <v/>
          </cell>
          <cell r="F824" t="str">
            <v>20011231</v>
          </cell>
        </row>
        <row r="825">
          <cell r="B825" t="str">
            <v>RAE15ﾂ129</v>
          </cell>
          <cell r="C825" t="str">
            <v>異常処理手順の見直し</v>
          </cell>
          <cell r="D825" t="str">
            <v/>
          </cell>
          <cell r="E825" t="str">
            <v/>
          </cell>
          <cell r="F825" t="str">
            <v>20010319</v>
          </cell>
        </row>
        <row r="826">
          <cell r="B826" t="str">
            <v>RAE01S477</v>
          </cell>
          <cell r="C826" t="str">
            <v>ｲﾅｰｼｬﾘﾝｸﾞ材質変更</v>
          </cell>
          <cell r="D826" t="str">
            <v/>
          </cell>
          <cell r="E826" t="str">
            <v>富士機工</v>
          </cell>
          <cell r="F826" t="str">
            <v>19961231</v>
          </cell>
        </row>
        <row r="827">
          <cell r="B827" t="str">
            <v>RAE14S108</v>
          </cell>
          <cell r="C827" t="str">
            <v>ｲﾝﾃﾞｯｸｽｼｬﾌﾄ空回り検知</v>
          </cell>
          <cell r="D827" t="str">
            <v/>
          </cell>
          <cell r="E827" t="str">
            <v/>
          </cell>
          <cell r="F827" t="str">
            <v>19931130</v>
          </cell>
        </row>
        <row r="828">
          <cell r="B828" t="str">
            <v>RAA12J459</v>
          </cell>
          <cell r="C828" t="str">
            <v>ｲﾝﾅｰﾄﾞﾗﾑ ﾌﾟﾗｽﾞﾏ軟窒化処理追加</v>
          </cell>
          <cell r="D828" t="str">
            <v>SC4</v>
          </cell>
          <cell r="E828" t="str">
            <v/>
          </cell>
          <cell r="F828" t="str">
            <v>19931130</v>
          </cell>
        </row>
        <row r="829">
          <cell r="B829" t="str">
            <v>RAC15E366</v>
          </cell>
          <cell r="C829" t="str">
            <v>ｲﾝﾅｰﾚｰｽ 同軸度 全数ﾁｪｯｸ 再徹底</v>
          </cell>
          <cell r="D829" t="str">
            <v>S52</v>
          </cell>
          <cell r="E829" t="str">
            <v/>
          </cell>
          <cell r="F829" t="str">
            <v>19900630</v>
          </cell>
        </row>
        <row r="830">
          <cell r="B830" t="str">
            <v>RAE28A280</v>
          </cell>
          <cell r="C830" t="str">
            <v>ｲﾝﾌﾟｯﾄ ｼｬﾌﾄ磁気探ﾁｪｯｸ正規化</v>
          </cell>
          <cell r="D830" t="str">
            <v/>
          </cell>
          <cell r="E830" t="str">
            <v>ﾌｼﾞﾕﾆﾊﾞﾝｽ</v>
          </cell>
          <cell r="F830" t="str">
            <v>19980918</v>
          </cell>
        </row>
        <row r="831">
          <cell r="B831" t="str">
            <v>RAC01F186</v>
          </cell>
          <cell r="C831" t="str">
            <v>ｲﾝﾍﾟﾗ切粉残留箇所 ﾜﾝﾎﾟｲﾝﾄ掲示</v>
          </cell>
          <cell r="D831" t="str">
            <v>S52</v>
          </cell>
          <cell r="E831" t="str">
            <v/>
          </cell>
          <cell r="F831" t="str">
            <v>19940228</v>
          </cell>
        </row>
        <row r="832">
          <cell r="B832" t="str">
            <v>RAB52C183</v>
          </cell>
          <cell r="C832" t="str">
            <v>ｴｱｰﾂｰﾙ連動FP設置</v>
          </cell>
          <cell r="D832" t="str">
            <v>S53</v>
          </cell>
          <cell r="E832" t="str">
            <v/>
          </cell>
          <cell r="F832" t="str">
            <v>19920228</v>
          </cell>
        </row>
        <row r="833">
          <cell r="B833" t="str">
            <v>RKC04N145</v>
          </cell>
          <cell r="C833" t="str">
            <v>ｴｱｰﾌﾞﾛｰ自動化</v>
          </cell>
          <cell r="D833" t="str">
            <v>S52</v>
          </cell>
          <cell r="E833" t="str">
            <v/>
          </cell>
          <cell r="F833" t="str">
            <v>19990531</v>
          </cell>
        </row>
        <row r="834">
          <cell r="B834" t="str">
            <v>RAE03C090</v>
          </cell>
          <cell r="C834" t="str">
            <v>ｵｲﾙｼｰﾙｶﾞｲﾄﾞ点検要領作成</v>
          </cell>
          <cell r="D834" t="str">
            <v/>
          </cell>
          <cell r="E834" t="str">
            <v>ﾌｼﾞﾕﾆﾊﾞﾝｽ</v>
          </cell>
          <cell r="F834" t="str">
            <v>19980821</v>
          </cell>
        </row>
        <row r="835">
          <cell r="B835" t="str">
            <v>RAB71D277</v>
          </cell>
          <cell r="C835" t="str">
            <v>ｵｲﾙｼｰﾙ容器に蓋設置</v>
          </cell>
          <cell r="D835" t="str">
            <v>S53</v>
          </cell>
          <cell r="E835" t="str">
            <v/>
          </cell>
          <cell r="F835" t="str">
            <v>20010628</v>
          </cell>
        </row>
        <row r="836">
          <cell r="B836" t="str">
            <v>RANA5A063</v>
          </cell>
          <cell r="C836" t="str">
            <v>ｵｲﾙｽﾄﾚｰﾅ ﾒｯｼｭSUS化</v>
          </cell>
          <cell r="D836" t="str">
            <v/>
          </cell>
          <cell r="E836" t="str">
            <v/>
          </cell>
          <cell r="F836" t="str">
            <v>19950331</v>
          </cell>
        </row>
        <row r="837">
          <cell r="B837" t="str">
            <v>RAA50A438</v>
          </cell>
          <cell r="C837" t="str">
            <v>ｵｲﾙﾊﾟﾝにﾘﾌﾞ追加</v>
          </cell>
          <cell r="D837" t="str">
            <v>SC4</v>
          </cell>
          <cell r="E837" t="str">
            <v/>
          </cell>
          <cell r="F837" t="str">
            <v>19990215</v>
          </cell>
        </row>
        <row r="838">
          <cell r="B838" t="str">
            <v>RALF6K083</v>
          </cell>
          <cell r="C838" t="str">
            <v>ｵｲﾙﾚﾍﾞﾙﾀﾞﾌﾞﾙﾁｪｯｸ化</v>
          </cell>
          <cell r="D838" t="str">
            <v/>
          </cell>
          <cell r="E838" t="str">
            <v>日産車体湘南工場</v>
          </cell>
          <cell r="F838" t="str">
            <v>19971130</v>
          </cell>
        </row>
        <row r="839">
          <cell r="B839" t="str">
            <v>RAB10F331</v>
          </cell>
          <cell r="C839" t="str">
            <v>ｵｲﾙ塗布用ｽﾎﾟﾝｼﾞ径変更 (φ61→φ64)</v>
          </cell>
          <cell r="D839" t="str">
            <v>S53</v>
          </cell>
          <cell r="E839" t="str">
            <v/>
          </cell>
          <cell r="F839" t="str">
            <v>19911031</v>
          </cell>
        </row>
        <row r="840">
          <cell r="B840" t="str">
            <v>RAB31A218</v>
          </cell>
          <cell r="C840" t="str">
            <v>ｵｰﾙ高歯採用</v>
          </cell>
          <cell r="D840" t="str">
            <v>S53</v>
          </cell>
          <cell r="E840" t="str">
            <v/>
          </cell>
          <cell r="F840" t="str">
            <v>19890228</v>
          </cell>
        </row>
        <row r="841">
          <cell r="B841" t="str">
            <v>RAB35A218</v>
          </cell>
          <cell r="C841" t="str">
            <v>ｵｰﾙ高歯採用</v>
          </cell>
          <cell r="D841" t="str">
            <v>S53</v>
          </cell>
          <cell r="E841" t="str">
            <v/>
          </cell>
          <cell r="F841" t="str">
            <v>19890228</v>
          </cell>
        </row>
        <row r="842">
          <cell r="B842" t="str">
            <v>RAL02A359</v>
          </cell>
          <cell r="C842" t="str">
            <v>ｵﾌﾗｲﾝFB済み</v>
          </cell>
          <cell r="D842" t="str">
            <v/>
          </cell>
          <cell r="E842" t="str">
            <v/>
          </cell>
          <cell r="F842" t="str">
            <v>19990430</v>
          </cell>
        </row>
        <row r="843">
          <cell r="B843" t="str">
            <v>RAL01ｾ227</v>
          </cell>
          <cell r="C843" t="str">
            <v>ｵﾌﾗｲﾝ工程 見直し</v>
          </cell>
          <cell r="D843" t="str">
            <v/>
          </cell>
          <cell r="E843" t="str">
            <v/>
          </cell>
          <cell r="F843" t="str">
            <v>19981231</v>
          </cell>
        </row>
        <row r="844">
          <cell r="B844" t="str">
            <v>RAL00A359</v>
          </cell>
          <cell r="C844" t="str">
            <v>ｵﾌﾗｲﾝ工程見直し</v>
          </cell>
          <cell r="D844" t="str">
            <v/>
          </cell>
          <cell r="E844" t="str">
            <v/>
          </cell>
          <cell r="F844" t="str">
            <v>19981231</v>
          </cell>
        </row>
        <row r="845">
          <cell r="B845" t="str">
            <v>RAL00C541</v>
          </cell>
          <cell r="C845" t="str">
            <v>ｵﾌﾗｲﾝ工程見直し</v>
          </cell>
          <cell r="D845" t="str">
            <v/>
          </cell>
          <cell r="E845" t="str">
            <v/>
          </cell>
          <cell r="F845" t="str">
            <v>19981231</v>
          </cell>
        </row>
        <row r="846">
          <cell r="B846" t="str">
            <v>RAB04ﾌ338</v>
          </cell>
          <cell r="C846" t="str">
            <v>ｵﾌﾗｲﾝ落下ﾕﾆｯﾄ再生禁止</v>
          </cell>
          <cell r="D846" t="str">
            <v>S53</v>
          </cell>
          <cell r="E846" t="str">
            <v/>
          </cell>
          <cell r="F846" t="str">
            <v>19930430</v>
          </cell>
        </row>
        <row r="847">
          <cell r="B847" t="str">
            <v>RAC12M186</v>
          </cell>
          <cell r="C847" t="str">
            <v>ｵﾍﾟﾚｰﾀｰｿﾞｰﾝに不良品箱設置</v>
          </cell>
          <cell r="D847" t="str">
            <v>S52</v>
          </cell>
          <cell r="E847" t="str">
            <v/>
          </cell>
          <cell r="F847" t="str">
            <v>19961231</v>
          </cell>
        </row>
        <row r="848">
          <cell r="B848" t="str">
            <v>RAB78X548</v>
          </cell>
          <cell r="C848" t="str">
            <v>ｵﾘﾌｨｽｽﾌﾟﾘﾝｸﾞの置き場所変更</v>
          </cell>
          <cell r="D848" t="str">
            <v>S53</v>
          </cell>
          <cell r="E848" t="str">
            <v/>
          </cell>
          <cell r="F848" t="str">
            <v>19960731</v>
          </cell>
        </row>
        <row r="849">
          <cell r="B849" t="str">
            <v>RAB77A54B</v>
          </cell>
          <cell r="C849" t="str">
            <v>ｵﾘﾌｨｽ押付ﾁｪｯｸ</v>
          </cell>
          <cell r="D849" t="str">
            <v>S53</v>
          </cell>
          <cell r="E849" t="str">
            <v/>
          </cell>
          <cell r="F849" t="str">
            <v>19930831</v>
          </cell>
        </row>
        <row r="850">
          <cell r="B850" t="str">
            <v>RAB14ｽ251</v>
          </cell>
          <cell r="C850" t="str">
            <v>ｶｼﾒ機作動内容見直し</v>
          </cell>
          <cell r="D850" t="str">
            <v>S53</v>
          </cell>
          <cell r="E850" t="str">
            <v/>
          </cell>
          <cell r="F850" t="str">
            <v>19991222</v>
          </cell>
        </row>
        <row r="851">
          <cell r="B851" t="str">
            <v>RAB12U098</v>
          </cell>
          <cell r="C851" t="str">
            <v>かしめ形状変更</v>
          </cell>
          <cell r="D851" t="str">
            <v>S53</v>
          </cell>
          <cell r="E851" t="str">
            <v/>
          </cell>
          <cell r="F851" t="str">
            <v>19980819</v>
          </cell>
        </row>
        <row r="852">
          <cell r="B852" t="str">
            <v>RAE84H099</v>
          </cell>
          <cell r="C852" t="str">
            <v>ｶｼﾒ工程位置決めﾋﾟﾝ長さ変更</v>
          </cell>
          <cell r="D852" t="str">
            <v/>
          </cell>
          <cell r="E852" t="str">
            <v>日本電産ﾄｰｿｸ</v>
          </cell>
          <cell r="F852" t="str">
            <v>19950228</v>
          </cell>
        </row>
        <row r="853">
          <cell r="B853" t="str">
            <v>RAE83C099</v>
          </cell>
          <cell r="C853" t="str">
            <v>ｶｼﾒ終了品自動搬送装置</v>
          </cell>
          <cell r="D853" t="str">
            <v/>
          </cell>
          <cell r="E853" t="str">
            <v>日本電産ﾄｰｿｸ</v>
          </cell>
          <cell r="F853" t="str">
            <v>19940430</v>
          </cell>
        </row>
        <row r="854">
          <cell r="B854" t="str">
            <v>RAK79ﾔ238</v>
          </cell>
          <cell r="C854" t="str">
            <v>ｶｽｹｰﾄﾞ ﾊﾞﾘ取り全数実施</v>
          </cell>
          <cell r="D854" t="str">
            <v/>
          </cell>
          <cell r="E854" t="str">
            <v/>
          </cell>
          <cell r="F854" t="str">
            <v>19990531</v>
          </cell>
        </row>
        <row r="855">
          <cell r="B855" t="str">
            <v>RAF79ｼ022</v>
          </cell>
          <cell r="C855" t="str">
            <v>ｶｽｹｰﾄﾞﾊﾞﾘ取り実施</v>
          </cell>
          <cell r="D855" t="str">
            <v/>
          </cell>
          <cell r="E855" t="str">
            <v/>
          </cell>
          <cell r="F855" t="str">
            <v>19990531</v>
          </cell>
        </row>
        <row r="856">
          <cell r="B856" t="str">
            <v>RAK77A072</v>
          </cell>
          <cell r="C856" t="str">
            <v>ｶｽｹｰﾄﾞﾊﾞﾘ取り実施</v>
          </cell>
          <cell r="D856" t="str">
            <v/>
          </cell>
          <cell r="E856" t="str">
            <v/>
          </cell>
          <cell r="F856" t="str">
            <v>19990531</v>
          </cell>
        </row>
        <row r="857">
          <cell r="B857" t="str">
            <v>RAK79ｺ236</v>
          </cell>
          <cell r="C857" t="str">
            <v>ｶｽｹｰﾄﾞﾊﾞﾘ取り実施</v>
          </cell>
          <cell r="D857" t="str">
            <v/>
          </cell>
          <cell r="E857" t="str">
            <v/>
          </cell>
          <cell r="F857" t="str">
            <v>19990531</v>
          </cell>
        </row>
        <row r="858">
          <cell r="B858" t="str">
            <v>RAK80H064</v>
          </cell>
          <cell r="C858" t="str">
            <v>ｶｽｹｰﾄﾞﾊﾞﾘ取り実施</v>
          </cell>
          <cell r="D858" t="str">
            <v/>
          </cell>
          <cell r="E858" t="str">
            <v/>
          </cell>
          <cell r="F858" t="str">
            <v>19990531</v>
          </cell>
        </row>
        <row r="859">
          <cell r="B859" t="str">
            <v>RAF79ﾔ009</v>
          </cell>
          <cell r="C859" t="str">
            <v>ｶｽｹｰﾄﾞﾊﾞﾘ取り全数実施</v>
          </cell>
          <cell r="D859" t="str">
            <v/>
          </cell>
          <cell r="E859" t="str">
            <v/>
          </cell>
          <cell r="F859" t="str">
            <v>19990531</v>
          </cell>
        </row>
        <row r="860">
          <cell r="B860" t="str">
            <v>RAK78U064</v>
          </cell>
          <cell r="C860" t="str">
            <v>ｶｽｹｰﾄﾞﾊﾞﾘ取り全数実施</v>
          </cell>
          <cell r="D860" t="str">
            <v/>
          </cell>
          <cell r="E860" t="str">
            <v/>
          </cell>
          <cell r="F860" t="str">
            <v>19990531</v>
          </cell>
        </row>
        <row r="861">
          <cell r="B861" t="str">
            <v>RAC11U121</v>
          </cell>
          <cell r="C861" t="str">
            <v>ｶﾊﾞｰO/P ﾂﾊﾞ欠けﾁｪｯｸ追加</v>
          </cell>
          <cell r="D861" t="str">
            <v>S52</v>
          </cell>
          <cell r="E861" t="str">
            <v/>
          </cell>
          <cell r="F861" t="str">
            <v>19930228</v>
          </cell>
        </row>
        <row r="862">
          <cell r="B862" t="str">
            <v>RAE83P099</v>
          </cell>
          <cell r="C862" t="str">
            <v>ｶﾊﾞｰｶｼﾒ工程FP追加</v>
          </cell>
          <cell r="D862" t="str">
            <v/>
          </cell>
          <cell r="E862" t="str">
            <v>日本電産ﾄｰｿｸ</v>
          </cell>
          <cell r="F862" t="str">
            <v>19920731</v>
          </cell>
        </row>
        <row r="863">
          <cell r="B863" t="str">
            <v>RKF51A009</v>
          </cell>
          <cell r="C863" t="str">
            <v>ｶﾞﾊﾞﾅ回路ｴｱｰﾌﾞﾛｰ追加(ﾛﾎﾞｯﾄﾌﾟﾛｸﾞﾗﾑ変更)</v>
          </cell>
          <cell r="D863" t="str">
            <v/>
          </cell>
          <cell r="E863" t="str">
            <v/>
          </cell>
          <cell r="F863" t="str">
            <v>20020212</v>
          </cell>
        </row>
        <row r="864">
          <cell r="B864" t="str">
            <v>RABB3A331</v>
          </cell>
          <cell r="C864" t="str">
            <v>仮締め 2～3山の再徹底(作業指導)</v>
          </cell>
          <cell r="D864" t="str">
            <v>S53</v>
          </cell>
          <cell r="E864" t="str">
            <v/>
          </cell>
          <cell r="F864" t="str">
            <v>20010511</v>
          </cell>
        </row>
        <row r="865">
          <cell r="B865" t="str">
            <v>RAB05T134</v>
          </cell>
          <cell r="C865" t="str">
            <v>ｷｽﾞﾁｪｯｸ工程追加</v>
          </cell>
          <cell r="D865" t="str">
            <v>S53</v>
          </cell>
          <cell r="E865" t="str">
            <v/>
          </cell>
          <cell r="F865" t="str">
            <v>19951130</v>
          </cell>
        </row>
        <row r="866">
          <cell r="B866" t="str">
            <v>RAL05Z164</v>
          </cell>
          <cell r="C866" t="str">
            <v>ｷｬｯﾌﾟ外し専用ｲﾝﾊﾟｸﾄﾚﾝﾁ設置</v>
          </cell>
          <cell r="D866" t="str">
            <v/>
          </cell>
          <cell r="E866" t="str">
            <v/>
          </cell>
          <cell r="F866" t="str">
            <v>19990131</v>
          </cell>
        </row>
        <row r="867">
          <cell r="B867" t="str">
            <v>RAE03A136</v>
          </cell>
          <cell r="C867" t="str">
            <v>ｷｬﾘﾔ ﾘﾃｰﾆﾝｸﾞﾋﾟﾝ ｶｼﾒ圧ｱｯﾌﾟ</v>
          </cell>
          <cell r="D867" t="str">
            <v/>
          </cell>
          <cell r="E867" t="str">
            <v>ﾌｼﾞﾕﾆﾊﾞﾝｽ</v>
          </cell>
          <cell r="F867" t="str">
            <v>19980902</v>
          </cell>
        </row>
        <row r="868">
          <cell r="B868" t="str">
            <v>RAL68ｸ218</v>
          </cell>
          <cell r="C868" t="str">
            <v>ｷﾞﾔ比判定OK数の員数合わせ</v>
          </cell>
          <cell r="D868" t="str">
            <v/>
          </cell>
          <cell r="E868" t="str">
            <v>日産村山工場</v>
          </cell>
          <cell r="F868" t="str">
            <v>19980331</v>
          </cell>
        </row>
        <row r="869">
          <cell r="B869" t="str">
            <v>RAR46J359</v>
          </cell>
          <cell r="C869" t="str">
            <v>ｸﾗｯﾁﾊﾌﾞ ﾀﾌﾄﾗｲﾄﾞ処理追加</v>
          </cell>
          <cell r="D869" t="str">
            <v/>
          </cell>
          <cell r="E869" t="str">
            <v/>
          </cell>
          <cell r="F869" t="str">
            <v>19900630</v>
          </cell>
        </row>
        <row r="870">
          <cell r="B870" t="str">
            <v>RAB12D183</v>
          </cell>
          <cell r="C870" t="str">
            <v>ｸﾘｱﾗﾝｽ 自動測定機設置</v>
          </cell>
          <cell r="D870" t="str">
            <v>S53</v>
          </cell>
          <cell r="E870" t="str">
            <v/>
          </cell>
          <cell r="F870" t="str">
            <v>19940926</v>
          </cell>
        </row>
        <row r="871">
          <cell r="B871" t="str">
            <v>RAB22A169</v>
          </cell>
          <cell r="C871" t="str">
            <v>ｸﾘｱﾗﾝｽ 自動測定機設置</v>
          </cell>
          <cell r="D871" t="str">
            <v>S53</v>
          </cell>
          <cell r="E871" t="str">
            <v/>
          </cell>
          <cell r="F871" t="str">
            <v>19940509</v>
          </cell>
        </row>
        <row r="872">
          <cell r="B872" t="str">
            <v>RAEA8B327</v>
          </cell>
          <cell r="C872" t="str">
            <v>ｸﾞﾘｽ材質変更</v>
          </cell>
          <cell r="D872" t="str">
            <v/>
          </cell>
          <cell r="E872" t="str">
            <v>ﾅｲﾙｽ</v>
          </cell>
          <cell r="F872" t="str">
            <v>19950630</v>
          </cell>
        </row>
        <row r="873">
          <cell r="B873" t="str">
            <v>RAB15L531</v>
          </cell>
          <cell r="C873" t="str">
            <v>ｹｰｽ ﾋﾟﾝ折れ品回収を徹底する</v>
          </cell>
          <cell r="D873" t="str">
            <v>S53</v>
          </cell>
          <cell r="E873" t="str">
            <v/>
          </cell>
          <cell r="F873" t="str">
            <v>19970108</v>
          </cell>
        </row>
        <row r="874">
          <cell r="B874" t="str">
            <v>RKA041054</v>
          </cell>
          <cell r="C874" t="str">
            <v>ｹｰｽT/M 内径公差変更</v>
          </cell>
          <cell r="D874" t="str">
            <v>SC4</v>
          </cell>
          <cell r="E874" t="str">
            <v/>
          </cell>
          <cell r="F874" t="str">
            <v>19950131</v>
          </cell>
        </row>
        <row r="875">
          <cell r="B875" t="str">
            <v>RAD06C266</v>
          </cell>
          <cell r="C875" t="str">
            <v>ｹｰｽT/M肉圧ｱｯﾌﾟ</v>
          </cell>
          <cell r="D875" t="str">
            <v/>
          </cell>
          <cell r="E875" t="str">
            <v/>
          </cell>
          <cell r="F875" t="str">
            <v>19990310</v>
          </cell>
        </row>
        <row r="876">
          <cell r="B876" t="str">
            <v>RAB54C277</v>
          </cell>
          <cell r="C876" t="str">
            <v>ｹｰｽｱｷｭｰﾑ穴面取仕上げ追加</v>
          </cell>
          <cell r="D876" t="str">
            <v>S53</v>
          </cell>
          <cell r="E876" t="str">
            <v/>
          </cell>
          <cell r="F876" t="str">
            <v>19901130</v>
          </cell>
        </row>
        <row r="877">
          <cell r="B877" t="str">
            <v>RAB80ｱ523</v>
          </cell>
          <cell r="C877" t="str">
            <v>ｹｰｽｻﾌﾞﾘﾍﾟｱ品ﾁｪｯｸ追加</v>
          </cell>
          <cell r="D877" t="str">
            <v>S53</v>
          </cell>
          <cell r="E877" t="str">
            <v/>
          </cell>
          <cell r="F877" t="str">
            <v>19910430</v>
          </cell>
        </row>
        <row r="878">
          <cell r="B878" t="str">
            <v>RLOB58B223</v>
          </cell>
          <cell r="C878" t="str">
            <v>ｹｰｽﾁﾙ層減少化ﾘﾌﾞ追加</v>
          </cell>
          <cell r="D878" t="str">
            <v>S83</v>
          </cell>
          <cell r="E878" t="str">
            <v/>
          </cell>
          <cell r="F878" t="str">
            <v>19920731</v>
          </cell>
        </row>
        <row r="879">
          <cell r="B879" t="str">
            <v>RAD06E266</v>
          </cell>
          <cell r="C879" t="str">
            <v>ｹｰｽ肉厚 薄肉化</v>
          </cell>
          <cell r="D879" t="str">
            <v/>
          </cell>
          <cell r="E879" t="str">
            <v/>
          </cell>
          <cell r="F879" t="str">
            <v>20001031</v>
          </cell>
        </row>
        <row r="880">
          <cell r="B880" t="str">
            <v>RAB52A178</v>
          </cell>
          <cell r="C880" t="str">
            <v>ｹｰｽ面取り形状変更</v>
          </cell>
          <cell r="D880" t="str">
            <v>S53</v>
          </cell>
          <cell r="E880" t="str">
            <v/>
          </cell>
          <cell r="F880" t="str">
            <v>19890531</v>
          </cell>
        </row>
        <row r="881">
          <cell r="B881" t="str">
            <v>RAB52B277</v>
          </cell>
          <cell r="C881" t="str">
            <v>ｹｰｽ面取り形状変更</v>
          </cell>
          <cell r="D881" t="str">
            <v>S53</v>
          </cell>
          <cell r="E881" t="str">
            <v/>
          </cell>
          <cell r="F881" t="str">
            <v>19890531</v>
          </cell>
        </row>
        <row r="882">
          <cell r="B882" t="str">
            <v>RAC34C477</v>
          </cell>
          <cell r="C882" t="str">
            <v>工程ｼﾞｬﾝﾌﾟ防止用ｶﾊﾞｰの取付</v>
          </cell>
          <cell r="D882" t="str">
            <v>S52</v>
          </cell>
          <cell r="E882" t="str">
            <v/>
          </cell>
          <cell r="F882" t="str">
            <v>20020217</v>
          </cell>
        </row>
        <row r="883">
          <cell r="B883" t="str">
            <v>RAB50A438</v>
          </cell>
          <cell r="C883" t="str">
            <v>ｺｰｽﾀｰ改善</v>
          </cell>
          <cell r="D883" t="str">
            <v>S53</v>
          </cell>
          <cell r="E883" t="str">
            <v/>
          </cell>
          <cell r="F883" t="str">
            <v>19890131</v>
          </cell>
        </row>
        <row r="884">
          <cell r="B884" t="str">
            <v>RAD06D266</v>
          </cell>
          <cell r="C884" t="str">
            <v>ｻｰﾎﾞｱｷｭｰﾑ部型温ｱｯﾌﾟ</v>
          </cell>
          <cell r="D884" t="str">
            <v/>
          </cell>
          <cell r="E884" t="str">
            <v/>
          </cell>
          <cell r="F884" t="str">
            <v>19981224</v>
          </cell>
        </row>
        <row r="885">
          <cell r="B885" t="str">
            <v>RAB65A277</v>
          </cell>
          <cell r="C885" t="str">
            <v>ｻｰﾎﾞ締付機導入</v>
          </cell>
          <cell r="D885" t="str">
            <v>S53</v>
          </cell>
          <cell r="E885" t="str">
            <v/>
          </cell>
          <cell r="F885" t="str">
            <v>19881031</v>
          </cell>
        </row>
        <row r="886">
          <cell r="B886" t="str">
            <v>RAE54B359</v>
          </cell>
          <cell r="C886" t="str">
            <v>ｻｲﾄﾞﾌﾟﾚｰﾄ に ﾎﾞｽ追加</v>
          </cell>
          <cell r="D886" t="str">
            <v/>
          </cell>
          <cell r="E886" t="str">
            <v>ﾌｼﾞﾕﾆﾊﾞﾝｽ</v>
          </cell>
          <cell r="F886" t="str">
            <v>20000512</v>
          </cell>
        </row>
        <row r="887">
          <cell r="B887" t="str">
            <v>RAL71A092</v>
          </cell>
          <cell r="C887" t="str">
            <v>作業指導</v>
          </cell>
          <cell r="D887" t="str">
            <v/>
          </cell>
          <cell r="E887" t="str">
            <v>日産車体湘南工場</v>
          </cell>
          <cell r="F887" t="str">
            <v>20020513</v>
          </cell>
        </row>
        <row r="888">
          <cell r="B888" t="str">
            <v>RAE52C280</v>
          </cell>
          <cell r="C888" t="str">
            <v>ｻﾎﾟｰﾄﾌﾟﾚｰﾄ ﾎﾞｽ追加により干渉防止</v>
          </cell>
          <cell r="D888" t="str">
            <v/>
          </cell>
          <cell r="E888" t="str">
            <v>ﾊﾟｲｵﾗｯｸｽ</v>
          </cell>
          <cell r="F888" t="str">
            <v>19950930</v>
          </cell>
        </row>
        <row r="889">
          <cell r="B889" t="str">
            <v>RACA9P469</v>
          </cell>
          <cell r="C889" t="str">
            <v>ｼｰｹﾝｽ回路変更</v>
          </cell>
          <cell r="D889" t="str">
            <v>S52</v>
          </cell>
          <cell r="E889" t="str">
            <v/>
          </cell>
          <cell r="F889" t="str">
            <v>19910228</v>
          </cell>
        </row>
        <row r="890">
          <cell r="B890" t="str">
            <v>RAB02T475</v>
          </cell>
          <cell r="C890" t="str">
            <v>ｼｰﾙ剤を触らぬ様C/Hの持ち方指示</v>
          </cell>
          <cell r="D890" t="str">
            <v>S53</v>
          </cell>
          <cell r="E890" t="str">
            <v/>
          </cell>
          <cell r="F890" t="str">
            <v>19980430</v>
          </cell>
        </row>
        <row r="891">
          <cell r="B891" t="str">
            <v>RAB12C177</v>
          </cell>
          <cell r="C891" t="str">
            <v>自動機 組付治具 二度押し化</v>
          </cell>
          <cell r="D891" t="str">
            <v>S53</v>
          </cell>
          <cell r="E891" t="str">
            <v/>
          </cell>
          <cell r="F891" t="str">
            <v>20011003</v>
          </cell>
        </row>
        <row r="892">
          <cell r="B892" t="str">
            <v>RAE83A206</v>
          </cell>
          <cell r="C892" t="str">
            <v>ｼﾑ厚ｱｯﾌﾟ品採用</v>
          </cell>
          <cell r="D892" t="str">
            <v/>
          </cell>
          <cell r="E892" t="str">
            <v>日本電産ﾄｰｿｸ</v>
          </cell>
          <cell r="F892" t="str">
            <v>19990315</v>
          </cell>
        </row>
        <row r="893">
          <cell r="B893" t="str">
            <v>RAE83D359</v>
          </cell>
          <cell r="C893" t="str">
            <v>ｼﾑ厚ｱｯﾌﾟ品採用</v>
          </cell>
          <cell r="D893" t="str">
            <v/>
          </cell>
          <cell r="E893" t="str">
            <v>日本電産ﾄｰｿｸ</v>
          </cell>
          <cell r="F893" t="str">
            <v>19990315</v>
          </cell>
        </row>
        <row r="894">
          <cell r="B894" t="str">
            <v>RAB71D277</v>
          </cell>
          <cell r="C894" t="str">
            <v>ｼｬﾌﾄ途中挿入品 ｵｲﾙｼｰﾙ交換</v>
          </cell>
          <cell r="D894" t="str">
            <v>S53</v>
          </cell>
          <cell r="E894" t="str">
            <v/>
          </cell>
          <cell r="F894" t="str">
            <v>19960131</v>
          </cell>
        </row>
        <row r="895">
          <cell r="B895" t="str">
            <v>RAP14H176</v>
          </cell>
          <cell r="C895" t="str">
            <v>仕様表改訂手順の変更</v>
          </cell>
          <cell r="D895" t="str">
            <v/>
          </cell>
          <cell r="E895" t="str">
            <v>JE</v>
          </cell>
          <cell r="F895" t="str">
            <v>20010725</v>
          </cell>
        </row>
        <row r="896">
          <cell r="B896" t="str">
            <v>RAEA1A215</v>
          </cell>
          <cell r="C896" t="str">
            <v>ｼﾘｺﾝｺﾞﾑ 塗布量管理</v>
          </cell>
          <cell r="D896" t="str">
            <v/>
          </cell>
          <cell r="E896" t="str">
            <v>ｶﾙｿﾆｯｸｶﾝｾｲ</v>
          </cell>
          <cell r="F896" t="str">
            <v>19970312</v>
          </cell>
        </row>
        <row r="897">
          <cell r="B897" t="str">
            <v>RAA10Q488</v>
          </cell>
          <cell r="C897" t="str">
            <v>新入機導入によるﾊﾞﾗﾂｷ低減(MM207→MM7057)</v>
          </cell>
          <cell r="D897" t="str">
            <v>SC4</v>
          </cell>
          <cell r="E897" t="str">
            <v/>
          </cell>
          <cell r="F897" t="str">
            <v>20020131</v>
          </cell>
        </row>
        <row r="898">
          <cell r="B898" t="str">
            <v>RAB00C464</v>
          </cell>
          <cell r="C898" t="str">
            <v>水没式洗浄 → ｼｬﾜｰ式洗浄に変更</v>
          </cell>
          <cell r="D898" t="str">
            <v>S53</v>
          </cell>
          <cell r="E898" t="str">
            <v/>
          </cell>
          <cell r="F898" t="str">
            <v>20010131</v>
          </cell>
        </row>
        <row r="899">
          <cell r="B899" t="str">
            <v>RAK14ﾁ069</v>
          </cell>
          <cell r="C899" t="str">
            <v>ｽﾁｰﾙ ﾎﾞｰﾙ 払い出し箱 位置変更</v>
          </cell>
          <cell r="D899" t="str">
            <v/>
          </cell>
          <cell r="E899" t="str">
            <v/>
          </cell>
          <cell r="F899" t="str">
            <v>19940131</v>
          </cell>
        </row>
        <row r="900">
          <cell r="B900" t="str">
            <v>RAB11L251</v>
          </cell>
          <cell r="C900" t="str">
            <v>ｽﾁｰﾙﾎﾞｰﾙ1ｹ供給機設置</v>
          </cell>
          <cell r="D900" t="str">
            <v>S53</v>
          </cell>
          <cell r="E900" t="str">
            <v/>
          </cell>
          <cell r="F900" t="str">
            <v>19981021</v>
          </cell>
        </row>
        <row r="901">
          <cell r="B901" t="str">
            <v>RALE6B280</v>
          </cell>
          <cell r="C901" t="str">
            <v>ｽﾃｰ形状変更(強度ｱｯﾌﾟ)</v>
          </cell>
          <cell r="D901" t="str">
            <v/>
          </cell>
          <cell r="E901" t="str">
            <v/>
          </cell>
          <cell r="F901" t="str">
            <v>19970630</v>
          </cell>
        </row>
        <row r="902">
          <cell r="B902" t="str">
            <v>RAA60C459</v>
          </cell>
          <cell r="C902" t="str">
            <v>ｽﾃﾑ側面 高周波焼入(TAXI)溝寸法変更(ALL)</v>
          </cell>
          <cell r="D902" t="str">
            <v>SC4</v>
          </cell>
          <cell r="E902" t="str">
            <v/>
          </cell>
          <cell r="F902" t="str">
            <v>20000407</v>
          </cell>
        </row>
        <row r="903">
          <cell r="B903" t="str">
            <v>RAE89A206</v>
          </cell>
          <cell r="C903" t="str">
            <v>ｽﾄｯｸﾄﾚｰ詰め替え時外観ﾁｪｯｸ</v>
          </cell>
          <cell r="D903" t="str">
            <v/>
          </cell>
          <cell r="E903" t="str">
            <v>日本電産ﾄｰｿｸ</v>
          </cell>
          <cell r="F903" t="str">
            <v>19941031</v>
          </cell>
        </row>
        <row r="904">
          <cell r="B904" t="str">
            <v>RAB14Z218</v>
          </cell>
          <cell r="C904" t="str">
            <v>ｽﾄｯﾊﾟｰ開閉ﾀｲﾐﾝｸﾞ変更(位置・回路変更）</v>
          </cell>
          <cell r="D904" t="str">
            <v>S53</v>
          </cell>
          <cell r="E904" t="str">
            <v/>
          </cell>
          <cell r="F904" t="str">
            <v>20010703</v>
          </cell>
        </row>
        <row r="905">
          <cell r="B905" t="str">
            <v>RABA9A256</v>
          </cell>
          <cell r="C905" t="str">
            <v>ｽﾅｯﾌﾟﾘﾝｸﾞ押し込み冶具定期交換化</v>
          </cell>
          <cell r="D905" t="str">
            <v>S53</v>
          </cell>
          <cell r="E905" t="str">
            <v/>
          </cell>
          <cell r="F905" t="str">
            <v>20010206</v>
          </cell>
        </row>
        <row r="906">
          <cell r="B906" t="str">
            <v>RLOA56Dｲ16</v>
          </cell>
          <cell r="C906" t="str">
            <v>ｽﾅｯﾌﾟﾘﾝｸﾞｶﾞﾀ詰め(ｻｰﾋﾞｽ対応)</v>
          </cell>
          <cell r="D906" t="str">
            <v>SC4</v>
          </cell>
          <cell r="E906" t="str">
            <v/>
          </cell>
          <cell r="F906" t="str">
            <v>19950331</v>
          </cell>
        </row>
        <row r="907">
          <cell r="B907" t="str">
            <v>RAB10ﾇ547</v>
          </cell>
          <cell r="C907" t="str">
            <v>ｽﾅｯﾌﾟﾘﾝｸﾞ押さえ治具形状変更</v>
          </cell>
          <cell r="D907" t="str">
            <v>S53</v>
          </cell>
          <cell r="E907" t="str">
            <v/>
          </cell>
          <cell r="F907" t="str">
            <v>19891031</v>
          </cell>
        </row>
        <row r="908">
          <cell r="B908" t="str">
            <v>RAB20A255</v>
          </cell>
          <cell r="C908" t="str">
            <v>ｽﾅｯﾌﾟﾘﾝｸﾞ回転ﾁｪｯｸ</v>
          </cell>
          <cell r="D908" t="str">
            <v>S53</v>
          </cell>
          <cell r="E908" t="str">
            <v/>
          </cell>
          <cell r="F908" t="str">
            <v>19890630</v>
          </cell>
        </row>
        <row r="909">
          <cell r="B909" t="str">
            <v>RAPA9A257</v>
          </cell>
          <cell r="C909" t="str">
            <v>ｽﾅｯﾌﾟﾘﾝｸﾞ回転ﾁｪｯｸ 実施</v>
          </cell>
          <cell r="D909" t="str">
            <v/>
          </cell>
          <cell r="E909" t="str">
            <v>JE</v>
          </cell>
          <cell r="F909" t="str">
            <v>19900731</v>
          </cell>
        </row>
        <row r="910">
          <cell r="B910" t="str">
            <v>RLOB17E177</v>
          </cell>
          <cell r="C910" t="str">
            <v>ｽﾅｯﾌﾟﾘﾝｸﾞ合口 ﾏｼﾞｯｸﾁｪｯｸ</v>
          </cell>
          <cell r="D910" t="str">
            <v>S83</v>
          </cell>
          <cell r="E910" t="str">
            <v/>
          </cell>
          <cell r="F910" t="str">
            <v>19920930</v>
          </cell>
        </row>
        <row r="911">
          <cell r="B911" t="str">
            <v>RAB14ﾀ177</v>
          </cell>
          <cell r="C911" t="str">
            <v>ｽﾅｯﾌﾟﾘﾝｸﾞ合口部 ﾏｼﾞｯｸﾁｪｯｸ</v>
          </cell>
          <cell r="D911" t="str">
            <v>S53</v>
          </cell>
          <cell r="E911" t="str">
            <v/>
          </cell>
          <cell r="F911" t="str">
            <v>19920430</v>
          </cell>
        </row>
        <row r="912">
          <cell r="B912" t="str">
            <v>RAB22F177</v>
          </cell>
          <cell r="C912" t="str">
            <v>ｽﾅｯﾌﾟﾘﾝｸﾞ自動押込み機設置</v>
          </cell>
          <cell r="D912" t="str">
            <v>S53</v>
          </cell>
          <cell r="E912" t="str">
            <v/>
          </cell>
          <cell r="F912" t="str">
            <v>19940531</v>
          </cell>
        </row>
        <row r="913">
          <cell r="B913" t="str">
            <v>RAB16E177</v>
          </cell>
          <cell r="C913" t="str">
            <v>ｽﾅｯﾌﾟﾘﾝｸﾞ触手ﾁｪｯｸ</v>
          </cell>
          <cell r="D913" t="str">
            <v>S53</v>
          </cell>
          <cell r="E913" t="str">
            <v/>
          </cell>
          <cell r="F913" t="str">
            <v>19930831</v>
          </cell>
        </row>
        <row r="914">
          <cell r="B914" t="str">
            <v>RAB14G004</v>
          </cell>
          <cell r="C914" t="str">
            <v>ｽﾅｯﾌﾟﾘﾝｸﾞ入り不確認 自動ﾁｪｯｶｰ設置</v>
          </cell>
          <cell r="D914" t="str">
            <v>S53</v>
          </cell>
          <cell r="E914" t="str">
            <v/>
          </cell>
          <cell r="F914" t="str">
            <v>19950713</v>
          </cell>
        </row>
        <row r="915">
          <cell r="B915" t="str">
            <v>RAC01X347</v>
          </cell>
          <cell r="C915" t="str">
            <v>ｽﾅｯﾌﾟﾘﾝｸﾞ入り不防止FP設置</v>
          </cell>
          <cell r="D915" t="str">
            <v>S52</v>
          </cell>
          <cell r="E915" t="str">
            <v/>
          </cell>
          <cell r="F915" t="str">
            <v>20000223</v>
          </cell>
        </row>
        <row r="916">
          <cell r="B916" t="str">
            <v>RAA53F359</v>
          </cell>
          <cell r="C916" t="str">
            <v>ｽﾌﾟﾘﾝｸﾞ材質変更品にｼｮｯﾄﾋﾟｰﾆﾝｸﾞ追加</v>
          </cell>
          <cell r="D916" t="str">
            <v>SC4</v>
          </cell>
          <cell r="E916" t="str">
            <v/>
          </cell>
          <cell r="F916" t="str">
            <v>20001012</v>
          </cell>
        </row>
        <row r="917">
          <cell r="B917" t="str">
            <v>RAC01ｸ129</v>
          </cell>
          <cell r="C917" t="str">
            <v>ｽﾘｰﾌﾞ加工時ｽﾘｰﾌﾞ径全数ﾁｪｯｸ</v>
          </cell>
          <cell r="D917" t="str">
            <v>S52</v>
          </cell>
          <cell r="E917" t="str">
            <v/>
          </cell>
          <cell r="F917" t="str">
            <v>19960930</v>
          </cell>
        </row>
        <row r="918">
          <cell r="B918" t="str">
            <v>RALA2A136</v>
          </cell>
          <cell r="C918" t="str">
            <v>ｽﾛｾﾝ摩耗対策</v>
          </cell>
          <cell r="D918" t="str">
            <v/>
          </cell>
          <cell r="E918" t="str">
            <v/>
          </cell>
          <cell r="F918" t="str">
            <v>19961231</v>
          </cell>
        </row>
        <row r="919">
          <cell r="B919" t="str">
            <v>RAA79ﾆ518</v>
          </cell>
          <cell r="C919" t="str">
            <v>ｾﾊﾟﾚｰﾄｵﾘﾌｨｽ面取り変更</v>
          </cell>
          <cell r="D919" t="str">
            <v>SC4</v>
          </cell>
          <cell r="E919" t="str">
            <v/>
          </cell>
          <cell r="F919" t="str">
            <v>19890630</v>
          </cell>
        </row>
        <row r="920">
          <cell r="B920" t="str">
            <v>RAA79ﾆ459</v>
          </cell>
          <cell r="C920" t="str">
            <v>ｾﾊﾟﾚｰﾄﾌﾟﾚｰﾄ 材質変更</v>
          </cell>
          <cell r="D920" t="str">
            <v>SC4</v>
          </cell>
          <cell r="E920" t="str">
            <v/>
          </cell>
          <cell r="F920" t="str">
            <v/>
          </cell>
        </row>
        <row r="921">
          <cell r="B921" t="str">
            <v>RAB11ｻ277</v>
          </cell>
          <cell r="C921" t="str">
            <v>ｾﾝﾀﾘﾝｸﾞ後ﾃﾌﾛﾝﾘﾝｸﾞに触れない様指導</v>
          </cell>
          <cell r="D921" t="str">
            <v>S53</v>
          </cell>
          <cell r="E921" t="str">
            <v/>
          </cell>
          <cell r="F921" t="str">
            <v>19941031</v>
          </cell>
        </row>
        <row r="922">
          <cell r="B922" t="str">
            <v>RAB21C175</v>
          </cell>
          <cell r="C922" t="str">
            <v>ｾﾝﾀﾘﾝｸﾞ治具ﾘﾝｸﾞﾁｪｯｸ機能追加</v>
          </cell>
          <cell r="D922" t="str">
            <v>S53</v>
          </cell>
          <cell r="E922" t="str">
            <v/>
          </cell>
          <cell r="F922" t="str">
            <v>19910831</v>
          </cell>
        </row>
        <row r="923">
          <cell r="B923" t="str">
            <v>RAE83A241</v>
          </cell>
          <cell r="C923" t="str">
            <v>ﾀｰﾐﾅﾙ部接着剤塗布</v>
          </cell>
          <cell r="D923" t="str">
            <v/>
          </cell>
          <cell r="E923" t="str">
            <v>日本電産ﾄｰｿｸ</v>
          </cell>
          <cell r="F923" t="str">
            <v>19920831</v>
          </cell>
        </row>
        <row r="924">
          <cell r="B924" t="str">
            <v>RAA70Eｲ22</v>
          </cell>
          <cell r="C924" t="str">
            <v>対策せず</v>
          </cell>
          <cell r="D924" t="str">
            <v>SC4</v>
          </cell>
          <cell r="E924" t="str">
            <v/>
          </cell>
          <cell r="F924" t="str">
            <v/>
          </cell>
        </row>
        <row r="925">
          <cell r="B925" t="str">
            <v>RAA70Eｲ23</v>
          </cell>
          <cell r="C925" t="str">
            <v>対策せず</v>
          </cell>
          <cell r="D925" t="str">
            <v>SC4</v>
          </cell>
          <cell r="E925" t="str">
            <v/>
          </cell>
          <cell r="F925" t="str">
            <v/>
          </cell>
        </row>
        <row r="926">
          <cell r="B926" t="str">
            <v>RAAA4Aｵ04</v>
          </cell>
          <cell r="C926" t="str">
            <v>対策せず</v>
          </cell>
          <cell r="D926" t="str">
            <v>SC4</v>
          </cell>
          <cell r="E926" t="str">
            <v/>
          </cell>
          <cell r="F926" t="str">
            <v/>
          </cell>
        </row>
        <row r="927">
          <cell r="B927" t="str">
            <v>RAC08D054</v>
          </cell>
          <cell r="C927" t="str">
            <v>ﾀｯﾁｾﾝｻｰ検知装置修復</v>
          </cell>
          <cell r="D927" t="str">
            <v>S52</v>
          </cell>
          <cell r="E927" t="str">
            <v/>
          </cell>
          <cell r="F927" t="str">
            <v>19890930</v>
          </cell>
        </row>
        <row r="928">
          <cell r="B928" t="str">
            <v>RLOBB1B280</v>
          </cell>
          <cell r="C928" t="str">
            <v>ﾁｪｯｸｹﾞｰｼﾞでっぱり代変更</v>
          </cell>
          <cell r="D928" t="str">
            <v>S53</v>
          </cell>
          <cell r="E928" t="str">
            <v/>
          </cell>
          <cell r="F928" t="str">
            <v>19940630</v>
          </cell>
        </row>
        <row r="929">
          <cell r="B929" t="str">
            <v>RAB22L343</v>
          </cell>
          <cell r="C929" t="str">
            <v>ﾁｪｯｸｹﾞｰｼﾞ設定</v>
          </cell>
          <cell r="D929" t="str">
            <v>S53</v>
          </cell>
          <cell r="E929" t="str">
            <v/>
          </cell>
          <cell r="F929" t="str">
            <v>19891031</v>
          </cell>
        </row>
        <row r="930">
          <cell r="B930" t="str">
            <v>RARA9A256</v>
          </cell>
          <cell r="C930" t="str">
            <v>ﾁｪｯｸ治具 設定</v>
          </cell>
          <cell r="D930" t="str">
            <v/>
          </cell>
          <cell r="E930" t="str">
            <v/>
          </cell>
          <cell r="F930" t="str">
            <v>19920331</v>
          </cell>
        </row>
        <row r="931">
          <cell r="B931" t="str">
            <v>RAB14ｻ343</v>
          </cell>
          <cell r="C931" t="str">
            <v>ﾁｪｯｸ治具点検項目追加</v>
          </cell>
          <cell r="D931" t="str">
            <v>S53</v>
          </cell>
          <cell r="E931" t="str">
            <v/>
          </cell>
          <cell r="F931" t="str">
            <v/>
          </cell>
        </row>
        <row r="932">
          <cell r="B932" t="str">
            <v>RAC58A130</v>
          </cell>
          <cell r="C932" t="str">
            <v>ﾁｯﾌﾟﾉｰｽﾞR 変更(0.8R ← 0.4R)</v>
          </cell>
          <cell r="D932" t="str">
            <v>S52</v>
          </cell>
          <cell r="E932" t="str">
            <v/>
          </cell>
          <cell r="F932" t="str">
            <v>19921231</v>
          </cell>
        </row>
        <row r="933">
          <cell r="B933" t="str">
            <v>RAC04ﾄ050</v>
          </cell>
          <cell r="C933" t="str">
            <v>ﾂｰﾙ送りｴｱｰｶｯﾄ量増加</v>
          </cell>
          <cell r="D933" t="str">
            <v>S52</v>
          </cell>
          <cell r="E933" t="str">
            <v/>
          </cell>
          <cell r="F933" t="str">
            <v>19910531</v>
          </cell>
        </row>
        <row r="934">
          <cell r="B934" t="str">
            <v>RKF77ｱ064</v>
          </cell>
          <cell r="C934" t="str">
            <v>ﾃﾞｽﾄﾘｭﾋﾞｭｰﾀ 外転により洗浄能力ｱｯﾌﾟ</v>
          </cell>
          <cell r="D934" t="str">
            <v/>
          </cell>
          <cell r="E934" t="str">
            <v/>
          </cell>
          <cell r="F934" t="str">
            <v>19930531</v>
          </cell>
        </row>
        <row r="935">
          <cell r="B935" t="str">
            <v>RKJ51A022</v>
          </cell>
          <cell r="C935" t="str">
            <v>ﾃﾞｽﾄﾘｭﾋﾞｭｰﾀ 外転により洗浄能力ｱｯﾌﾟ</v>
          </cell>
          <cell r="D935" t="str">
            <v/>
          </cell>
          <cell r="E935" t="str">
            <v/>
          </cell>
          <cell r="F935" t="str">
            <v>19930531</v>
          </cell>
        </row>
        <row r="936">
          <cell r="B936" t="str">
            <v>RKE51A009</v>
          </cell>
          <cell r="C936" t="str">
            <v>ﾃﾞｽﾋﾞ外観ﾁｪｯｸ再指導</v>
          </cell>
          <cell r="D936" t="str">
            <v/>
          </cell>
          <cell r="E936" t="str">
            <v>日本電産ﾄｰｿｸ</v>
          </cell>
          <cell r="F936" t="str">
            <v>19991231</v>
          </cell>
        </row>
        <row r="937">
          <cell r="B937" t="str">
            <v>RAB14W002</v>
          </cell>
          <cell r="C937" t="str">
            <v>手直し台設定</v>
          </cell>
          <cell r="D937" t="str">
            <v>S53</v>
          </cell>
          <cell r="E937" t="str">
            <v/>
          </cell>
          <cell r="F937" t="str">
            <v>20011117</v>
          </cell>
        </row>
        <row r="938">
          <cell r="B938" t="str">
            <v>RALF6P057</v>
          </cell>
          <cell r="C938" t="str">
            <v>ﾃﾞﾌｶﾞﾀ詰め,3-2遅延ﾀｲﾏｰ化</v>
          </cell>
          <cell r="D938" t="str">
            <v/>
          </cell>
          <cell r="E938" t="str">
            <v>日産車体湘南工場</v>
          </cell>
          <cell r="F938" t="str">
            <v>19990831</v>
          </cell>
        </row>
        <row r="939">
          <cell r="B939" t="str">
            <v>RAB21C277</v>
          </cell>
          <cell r="C939" t="str">
            <v>ﾃﾌﾛﾝﾘﾝｸﾞｶﾞｲﾄﾞ設置</v>
          </cell>
          <cell r="D939" t="str">
            <v>S53</v>
          </cell>
          <cell r="E939" t="str">
            <v/>
          </cell>
          <cell r="F939" t="str">
            <v>19960930</v>
          </cell>
        </row>
        <row r="940">
          <cell r="B940" t="str">
            <v>RAB21C054</v>
          </cell>
          <cell r="C940" t="str">
            <v>ﾃﾌﾛﾝﾘﾝｸﾞ破損時の手直しを指名者化</v>
          </cell>
          <cell r="D940" t="str">
            <v>S53</v>
          </cell>
          <cell r="E940" t="str">
            <v/>
          </cell>
          <cell r="F940" t="str">
            <v>19980922</v>
          </cell>
        </row>
        <row r="941">
          <cell r="B941" t="str">
            <v>RLOF80V009</v>
          </cell>
          <cell r="C941" t="str">
            <v>ﾄﾗﾝｽﾌｧMC 中間工程 ｽﾌﾟｰﾙ穴洗浄ﾕﾆｯﾄ追加</v>
          </cell>
          <cell r="D941" t="str">
            <v/>
          </cell>
          <cell r="E941" t="str">
            <v/>
          </cell>
          <cell r="F941" t="str">
            <v>19951001</v>
          </cell>
        </row>
        <row r="942">
          <cell r="B942" t="str">
            <v>RACA9N470</v>
          </cell>
          <cell r="C942" t="str">
            <v>ﾄﾞﾘﾙｽﾄﾛｰｸ量ｱｯﾌﾟ</v>
          </cell>
          <cell r="D942" t="str">
            <v>S52</v>
          </cell>
          <cell r="E942" t="str">
            <v/>
          </cell>
          <cell r="F942" t="str">
            <v>19920531</v>
          </cell>
        </row>
        <row r="943">
          <cell r="B943" t="str">
            <v>RAE60O266</v>
          </cell>
          <cell r="C943" t="str">
            <v>ﾄﾞﾘﾙｽﾄﾛｰｸ量標準化(段取改善)</v>
          </cell>
          <cell r="D943" t="str">
            <v/>
          </cell>
          <cell r="E943" t="str">
            <v/>
          </cell>
          <cell r="F943" t="str">
            <v>19970228</v>
          </cell>
        </row>
        <row r="944">
          <cell r="B944" t="str">
            <v>RAE90A206</v>
          </cell>
          <cell r="C944" t="str">
            <v>ﾄﾞﾘﾙｾｯﾄ治具設置</v>
          </cell>
          <cell r="D944" t="str">
            <v/>
          </cell>
          <cell r="E944" t="str">
            <v>日本電産ﾄｰｿｸ</v>
          </cell>
          <cell r="F944" t="str">
            <v>19901130</v>
          </cell>
        </row>
        <row r="945">
          <cell r="B945" t="str">
            <v>RAC11E050</v>
          </cell>
          <cell r="C945" t="str">
            <v>ﾄﾞﾘﾙ原単位変更400→200</v>
          </cell>
          <cell r="D945" t="str">
            <v>S52</v>
          </cell>
          <cell r="E945" t="str">
            <v/>
          </cell>
          <cell r="F945" t="str">
            <v>19921031</v>
          </cell>
        </row>
        <row r="946">
          <cell r="B946" t="str">
            <v>RLOE57B470</v>
          </cell>
          <cell r="C946" t="str">
            <v>ﾄﾞﾘﾙ通しﾁｪｯｸ</v>
          </cell>
          <cell r="D946" t="str">
            <v/>
          </cell>
          <cell r="E946" t="str">
            <v/>
          </cell>
          <cell r="F946" t="str">
            <v>19901031</v>
          </cell>
        </row>
        <row r="947">
          <cell r="B947" t="str">
            <v>RABB3A474</v>
          </cell>
          <cell r="C947" t="str">
            <v>ﾄﾙｸ確認FPに変更</v>
          </cell>
          <cell r="D947" t="str">
            <v>S53</v>
          </cell>
          <cell r="E947" t="str">
            <v/>
          </cell>
          <cell r="F947" t="str">
            <v>19890228</v>
          </cell>
        </row>
        <row r="948">
          <cell r="B948" t="str">
            <v>RABC3D149</v>
          </cell>
          <cell r="C948" t="str">
            <v>ﾄﾙｸ設定型締め付け機</v>
          </cell>
          <cell r="D948" t="str">
            <v>S53</v>
          </cell>
          <cell r="E948" t="str">
            <v/>
          </cell>
          <cell r="F948" t="str">
            <v>19901231</v>
          </cell>
        </row>
        <row r="949">
          <cell r="B949" t="str">
            <v>RAB35E149</v>
          </cell>
          <cell r="C949" t="str">
            <v>ﾆｰﾄﾞﾙBRG自動払い出し</v>
          </cell>
          <cell r="D949" t="str">
            <v>S53</v>
          </cell>
          <cell r="E949" t="str">
            <v/>
          </cell>
          <cell r="F949" t="str">
            <v/>
          </cell>
        </row>
        <row r="950">
          <cell r="B950" t="str">
            <v>RALF6Y058</v>
          </cell>
          <cell r="C950" t="str">
            <v>ﾊﾟｰｿﾅﾙﾛｯﾄﾞ変更</v>
          </cell>
          <cell r="D950" t="str">
            <v/>
          </cell>
          <cell r="E950" t="str">
            <v>日産栃木工場</v>
          </cell>
          <cell r="F950" t="str">
            <v>19990731</v>
          </cell>
        </row>
        <row r="951">
          <cell r="B951" t="str">
            <v>RAB90H348</v>
          </cell>
          <cell r="C951" t="str">
            <v>ﾊｰﾈｽはみ出しﾁｪｯｸ</v>
          </cell>
          <cell r="D951" t="str">
            <v>S53</v>
          </cell>
          <cell r="E951" t="str">
            <v/>
          </cell>
          <cell r="F951" t="str">
            <v>19960228</v>
          </cell>
        </row>
        <row r="952">
          <cell r="B952" t="str">
            <v>RAC14L108</v>
          </cell>
          <cell r="C952" t="str">
            <v>ﾊﾞｲﾄに切粉噛みのためﾜｰｸｾｯﾄ毎取り除き</v>
          </cell>
          <cell r="D952" t="str">
            <v>S52</v>
          </cell>
          <cell r="E952" t="str">
            <v/>
          </cell>
          <cell r="F952" t="str">
            <v>19960531</v>
          </cell>
        </row>
        <row r="953">
          <cell r="B953" t="str">
            <v>RALF8R369</v>
          </cell>
          <cell r="C953" t="str">
            <v>ﾊﾞｯﾃﾘｰﾊｰﾈｽ回路変更</v>
          </cell>
          <cell r="D953" t="str">
            <v/>
          </cell>
          <cell r="E953" t="str">
            <v>日産車体湘南工場</v>
          </cell>
          <cell r="F953" t="str">
            <v>19990630</v>
          </cell>
        </row>
        <row r="954">
          <cell r="B954" t="str">
            <v>RAA01ﾂ553</v>
          </cell>
          <cell r="C954" t="str">
            <v>ﾊﾌﾞﾀｰﾋﾞﾝ材質変更(S40C冷鍛高周波)拡大採用</v>
          </cell>
          <cell r="D954" t="str">
            <v>SC4</v>
          </cell>
          <cell r="E954" t="str">
            <v/>
          </cell>
          <cell r="F954" t="str">
            <v>19931231</v>
          </cell>
        </row>
        <row r="955">
          <cell r="B955" t="str">
            <v>RAB77ﾍ391</v>
          </cell>
          <cell r="C955" t="str">
            <v>ﾊﾟﾗﾚﾙﾋﾟﾝ組み付け姿勢変更</v>
          </cell>
          <cell r="D955" t="str">
            <v>S53</v>
          </cell>
          <cell r="E955" t="str">
            <v/>
          </cell>
          <cell r="F955" t="str">
            <v>19940228</v>
          </cell>
        </row>
        <row r="956">
          <cell r="B956" t="str">
            <v>RAP80P183</v>
          </cell>
          <cell r="C956" t="str">
            <v>ﾊﾟﾗﾚﾙﾋﾟﾝ定数管理</v>
          </cell>
          <cell r="D956" t="str">
            <v/>
          </cell>
          <cell r="E956" t="str">
            <v>JE</v>
          </cell>
          <cell r="F956" t="str">
            <v>19921031</v>
          </cell>
        </row>
        <row r="957">
          <cell r="B957" t="str">
            <v>RAC01ﾃ504</v>
          </cell>
          <cell r="C957" t="str">
            <v>ﾊﾞﾗﾝｽﾋﾟｰｽ吸着力ﾁｪｯｸの追加・維持管理</v>
          </cell>
          <cell r="D957" t="str">
            <v>S52</v>
          </cell>
          <cell r="E957" t="str">
            <v/>
          </cell>
          <cell r="F957" t="str">
            <v>20020618</v>
          </cell>
        </row>
        <row r="958">
          <cell r="B958" t="str">
            <v>RAC15ｲ117</v>
          </cell>
          <cell r="C958" t="str">
            <v>ﾊﾞﾗﾝｽﾋﾟｰｽ取り付け角度確認追加</v>
          </cell>
          <cell r="D958" t="str">
            <v>S52</v>
          </cell>
          <cell r="E958" t="str">
            <v/>
          </cell>
          <cell r="F958" t="str">
            <v>19970820</v>
          </cell>
        </row>
        <row r="959">
          <cell r="B959" t="str">
            <v>RAF80S022</v>
          </cell>
          <cell r="C959" t="str">
            <v>ﾊﾞﾘ取りﾍﾞﾝﾁ作業 工具基準化</v>
          </cell>
          <cell r="D959" t="str">
            <v/>
          </cell>
          <cell r="E959" t="str">
            <v/>
          </cell>
          <cell r="F959" t="str">
            <v>19920331</v>
          </cell>
        </row>
        <row r="960">
          <cell r="B960" t="str">
            <v>RAC01ｸ135</v>
          </cell>
          <cell r="C960" t="str">
            <v>ﾊﾞﾘ取り保護ｷｬｯﾌﾟ追加</v>
          </cell>
          <cell r="D960" t="str">
            <v>S52</v>
          </cell>
          <cell r="E960" t="str">
            <v/>
          </cell>
          <cell r="F960" t="str">
            <v>19900228</v>
          </cell>
        </row>
        <row r="961">
          <cell r="B961" t="str">
            <v>RAE01ﾄ402</v>
          </cell>
          <cell r="C961" t="str">
            <v>ﾊﾞﾘ取り方法変更(ｼｮｯﾄ→ｸﾞﾗｲﾝﾀﾞｰ)</v>
          </cell>
          <cell r="D961" t="str">
            <v/>
          </cell>
          <cell r="E961" t="str">
            <v/>
          </cell>
          <cell r="F961" t="str">
            <v>19910131</v>
          </cell>
        </row>
        <row r="962">
          <cell r="B962" t="str">
            <v>RKF77P022</v>
          </cell>
          <cell r="C962" t="str">
            <v>ﾊﾞﾙﾌﾞｽﾌﾟｰﾙ ｽｹｰﾙ取りｼｮｯﾄ廃止</v>
          </cell>
          <cell r="D962" t="str">
            <v/>
          </cell>
          <cell r="E962" t="str">
            <v/>
          </cell>
          <cell r="F962" t="str">
            <v>19960131</v>
          </cell>
        </row>
        <row r="963">
          <cell r="B963" t="str">
            <v>RAB78L299</v>
          </cell>
          <cell r="C963" t="str">
            <v>ﾊﾞﾙﾌﾞｽﾌﾟｰﾙ荷姿変更</v>
          </cell>
          <cell r="D963" t="str">
            <v>S53</v>
          </cell>
          <cell r="E963" t="str">
            <v/>
          </cell>
          <cell r="F963" t="str">
            <v>19910531</v>
          </cell>
        </row>
        <row r="964">
          <cell r="B964" t="str">
            <v>RAB78X299</v>
          </cell>
          <cell r="C964" t="str">
            <v>ﾊﾞﾙﾌﾞ自動落下確認表示</v>
          </cell>
          <cell r="D964" t="str">
            <v>S53</v>
          </cell>
          <cell r="E964" t="str">
            <v/>
          </cell>
          <cell r="F964" t="str">
            <v>19911130</v>
          </cell>
        </row>
        <row r="965">
          <cell r="B965" t="str">
            <v>RAP67E115</v>
          </cell>
          <cell r="C965" t="str">
            <v>ﾊﾟﾚﾀｲｽﾞ時の作業注意再徹底</v>
          </cell>
          <cell r="D965" t="str">
            <v/>
          </cell>
          <cell r="E965" t="str">
            <v>JE</v>
          </cell>
          <cell r="F965" t="str">
            <v>20011126</v>
          </cell>
        </row>
        <row r="966">
          <cell r="B966" t="str">
            <v>RAE96A334</v>
          </cell>
          <cell r="C966" t="str">
            <v>ﾊﾝﾀﾞ部の接触不良</v>
          </cell>
          <cell r="D966" t="str">
            <v/>
          </cell>
          <cell r="E966" t="str">
            <v>日立</v>
          </cell>
          <cell r="F966" t="str">
            <v>19980630</v>
          </cell>
        </row>
        <row r="967">
          <cell r="B967" t="str">
            <v>RAE32C366</v>
          </cell>
          <cell r="C967" t="str">
            <v>ﾋﾞｰﾑ集束ﾚﾝｽﾞﾎﾞﾙﾄ緩み対策</v>
          </cell>
          <cell r="D967" t="str">
            <v/>
          </cell>
          <cell r="E967" t="str">
            <v/>
          </cell>
          <cell r="F967" t="str">
            <v>19891031</v>
          </cell>
        </row>
        <row r="968">
          <cell r="B968" t="str">
            <v>RAA52A359</v>
          </cell>
          <cell r="C968" t="str">
            <v>ﾋﾟｽﾄﾝ抜き勾配変更(JT-R436)</v>
          </cell>
          <cell r="D968" t="str">
            <v>SC4</v>
          </cell>
          <cell r="E968" t="str">
            <v/>
          </cell>
          <cell r="F968" t="str">
            <v>20010806</v>
          </cell>
        </row>
        <row r="969">
          <cell r="B969" t="str">
            <v>RAA52C280</v>
          </cell>
          <cell r="C969" t="str">
            <v>ﾋﾟｽﾄﾝ抜き勾配変更(JT-R436)</v>
          </cell>
          <cell r="D969" t="str">
            <v>SC4</v>
          </cell>
          <cell r="E969" t="str">
            <v/>
          </cell>
          <cell r="F969" t="str">
            <v>20010806</v>
          </cell>
        </row>
        <row r="970">
          <cell r="B970" t="str">
            <v>RAE01F372</v>
          </cell>
          <cell r="C970" t="str">
            <v>ﾋﾟｽﾄﾝ粗度不良 ﾌﾞﾗｽﾄ噴射記憶装置回路変更</v>
          </cell>
          <cell r="D970" t="str">
            <v/>
          </cell>
          <cell r="E970" t="str">
            <v>ﾕﾆｼｱｼﾞｪｯｸｽ</v>
          </cell>
          <cell r="F970" t="str">
            <v>19960815</v>
          </cell>
        </row>
        <row r="971">
          <cell r="B971" t="str">
            <v>RAB60J277</v>
          </cell>
          <cell r="C971" t="str">
            <v>ﾋﾟｽﾄﾝ組付け時入り硬品 再点検</v>
          </cell>
          <cell r="D971" t="str">
            <v>S53</v>
          </cell>
          <cell r="E971" t="str">
            <v/>
          </cell>
          <cell r="F971" t="str">
            <v>19961127</v>
          </cell>
        </row>
        <row r="972">
          <cell r="B972" t="str">
            <v>RAB35J183</v>
          </cell>
          <cell r="C972" t="str">
            <v>ﾋﾟﾆｵﾝｶﾞﾀﾁｪｯｸ追加</v>
          </cell>
          <cell r="D972" t="str">
            <v>S83</v>
          </cell>
          <cell r="E972" t="str">
            <v/>
          </cell>
          <cell r="F972" t="str">
            <v>19970901</v>
          </cell>
        </row>
        <row r="973">
          <cell r="B973" t="str">
            <v>RAB35R183</v>
          </cell>
          <cell r="C973" t="str">
            <v>ﾋﾟﾆｵﾝｶﾞﾀﾁｪｯｸ追加</v>
          </cell>
          <cell r="D973" t="str">
            <v>S83</v>
          </cell>
          <cell r="E973" t="str">
            <v/>
          </cell>
          <cell r="F973" t="str">
            <v>19971219</v>
          </cell>
        </row>
        <row r="974">
          <cell r="B974" t="str">
            <v>RAB31J183</v>
          </cell>
          <cell r="C974" t="str">
            <v>ﾋﾟﾆｵﾝｷﾞﾔ回転ﾁｪｯｸ</v>
          </cell>
          <cell r="D974" t="str">
            <v>S53</v>
          </cell>
          <cell r="E974" t="str">
            <v/>
          </cell>
          <cell r="F974" t="str">
            <v>19890630</v>
          </cell>
        </row>
        <row r="975">
          <cell r="B975" t="str">
            <v>RAB35N149</v>
          </cell>
          <cell r="C975" t="str">
            <v>ﾋﾟﾆｵﾝｼｬﾌﾄ ｾｯﾄ治具変更</v>
          </cell>
          <cell r="D975" t="str">
            <v>S83</v>
          </cell>
          <cell r="E975" t="str">
            <v/>
          </cell>
          <cell r="F975" t="str">
            <v>19961105</v>
          </cell>
        </row>
        <row r="976">
          <cell r="B976" t="str">
            <v>RAB04E280</v>
          </cell>
          <cell r="C976" t="str">
            <v>ﾋﾟﾝ打ち込み治具設定</v>
          </cell>
          <cell r="D976" t="str">
            <v>S53</v>
          </cell>
          <cell r="E976" t="str">
            <v/>
          </cell>
          <cell r="F976" t="str">
            <v>20000607</v>
          </cell>
        </row>
        <row r="977">
          <cell r="B977" t="str">
            <v>RALF6Q111</v>
          </cell>
          <cell r="C977" t="str">
            <v>ﾌｧｲﾝ/Bﾒｰﾀｰ内回路変更</v>
          </cell>
          <cell r="D977" t="str">
            <v/>
          </cell>
          <cell r="E977" t="str">
            <v>日産車体湘南工場</v>
          </cell>
          <cell r="F977" t="str">
            <v>19971215</v>
          </cell>
        </row>
        <row r="978">
          <cell r="B978" t="str">
            <v>RAA24A486</v>
          </cell>
          <cell r="C978" t="str">
            <v>ﾌｪｰｼﾝｸﾞ材質変更 (SD-1181→SD-1777)</v>
          </cell>
          <cell r="D978" t="str">
            <v>SC4</v>
          </cell>
          <cell r="E978" t="str">
            <v/>
          </cell>
          <cell r="F978" t="str">
            <v>19940421</v>
          </cell>
        </row>
        <row r="979">
          <cell r="B979" t="str">
            <v>RAA01C552</v>
          </cell>
          <cell r="C979" t="str">
            <v>ﾌｪｰｼﾝｸﾞ当たり面粗度変更</v>
          </cell>
          <cell r="D979" t="str">
            <v>SC4</v>
          </cell>
          <cell r="E979" t="str">
            <v/>
          </cell>
          <cell r="F979" t="str">
            <v/>
          </cell>
        </row>
        <row r="980">
          <cell r="B980" t="str">
            <v>RAE91A206</v>
          </cell>
          <cell r="C980" t="str">
            <v>ﾌｼﾞｺｼ未ﾊﾝﾀﾞ 隣人作業者のﾁｪｯｸ追加</v>
          </cell>
          <cell r="D980" t="str">
            <v/>
          </cell>
          <cell r="E980" t="str">
            <v>不二越</v>
          </cell>
          <cell r="F980" t="str">
            <v>19960731</v>
          </cell>
        </row>
        <row r="981">
          <cell r="B981" t="str">
            <v>RACC3F424</v>
          </cell>
          <cell r="C981" t="str">
            <v>ﾌﾞﾗｲﾄｽﾄｯｸｵｲﾙ 拭き取り</v>
          </cell>
          <cell r="D981" t="str">
            <v>S52</v>
          </cell>
          <cell r="E981" t="str">
            <v/>
          </cell>
          <cell r="F981" t="str">
            <v>19900630</v>
          </cell>
        </row>
        <row r="982">
          <cell r="B982" t="str">
            <v>RLOC04ﾌ183</v>
          </cell>
          <cell r="C982" t="str">
            <v>ﾌﾟﾗｸﾞｹﾞｰｼﾞ ﾁｪｯｸ</v>
          </cell>
          <cell r="D982" t="str">
            <v>S52</v>
          </cell>
          <cell r="E982" t="str">
            <v/>
          </cell>
          <cell r="F982" t="str">
            <v>19930131</v>
          </cell>
        </row>
        <row r="983">
          <cell r="B983" t="str">
            <v>RAP04ﾈ183</v>
          </cell>
          <cell r="C983" t="str">
            <v>ﾌﾟﾗｸﾞ圧入品 ﾏｼﾞｯｸﾁｪｯｸ</v>
          </cell>
          <cell r="D983" t="str">
            <v/>
          </cell>
          <cell r="E983" t="str">
            <v>JE</v>
          </cell>
          <cell r="F983" t="str">
            <v>19901031</v>
          </cell>
        </row>
        <row r="984">
          <cell r="B984" t="str">
            <v>RLOA77G280</v>
          </cell>
          <cell r="C984" t="str">
            <v>ﾌﾟﾗｸﾞ隅R変更(1.0～1.5←0.5以下)</v>
          </cell>
          <cell r="D984" t="str">
            <v>SC4</v>
          </cell>
          <cell r="E984" t="str">
            <v/>
          </cell>
          <cell r="F984" t="str">
            <v>19930531</v>
          </cell>
        </row>
        <row r="985">
          <cell r="B985" t="str">
            <v>RAA79ﾘ280</v>
          </cell>
          <cell r="C985" t="str">
            <v>ﾌﾟﾗｸﾞ形状変更(軸径,隅R UP)水平展開</v>
          </cell>
          <cell r="D985" t="str">
            <v>SC4</v>
          </cell>
          <cell r="E985" t="str">
            <v/>
          </cell>
          <cell r="F985" t="str">
            <v>19940430</v>
          </cell>
        </row>
        <row r="986">
          <cell r="B986" t="str">
            <v>RAE01ﾈ347</v>
          </cell>
          <cell r="C986" t="str">
            <v>ﾌﾘｸｼｮﾝｽﾌﾟﾘﾝｸﾞ廃止</v>
          </cell>
          <cell r="D986" t="str">
            <v/>
          </cell>
          <cell r="E986" t="str">
            <v>ﾕﾆｼｱｼﾞｪｯｸｽ</v>
          </cell>
          <cell r="F986" t="str">
            <v>19940531</v>
          </cell>
        </row>
        <row r="987">
          <cell r="B987" t="str">
            <v>RAB14H176</v>
          </cell>
          <cell r="C987" t="str">
            <v>ﾌﾟﾚｰﾄ回収ﾏｶﾞｼﾞﾝにﾌﾟﾚｰﾄ通過ｾﾝｻｰ取付(宮)</v>
          </cell>
          <cell r="D987" t="str">
            <v>S53</v>
          </cell>
          <cell r="E987" t="str">
            <v/>
          </cell>
          <cell r="F987" t="str">
            <v>19990708</v>
          </cell>
        </row>
        <row r="988">
          <cell r="B988" t="str">
            <v>RALC8A410</v>
          </cell>
          <cell r="C988" t="str">
            <v>ﾎｰｽﾊﾞﾝﾄﾞﾎﾙﾀﾞｰの員数管理実施</v>
          </cell>
          <cell r="D988" t="str">
            <v/>
          </cell>
          <cell r="E988" t="str">
            <v/>
          </cell>
          <cell r="F988" t="str">
            <v>20000131</v>
          </cell>
        </row>
        <row r="989">
          <cell r="B989" t="str">
            <v>RAB02ｻ474</v>
          </cell>
          <cell r="C989" t="str">
            <v>ﾎﾞﾀﾝSW接触不良SW交換</v>
          </cell>
          <cell r="D989" t="str">
            <v>S53</v>
          </cell>
          <cell r="E989" t="str">
            <v/>
          </cell>
          <cell r="F989" t="str">
            <v>19941130</v>
          </cell>
        </row>
        <row r="990">
          <cell r="B990" t="str">
            <v>RAB11ﾄ183</v>
          </cell>
          <cell r="C990" t="str">
            <v>ﾎﾟﾝﾁ形状変更</v>
          </cell>
          <cell r="D990" t="str">
            <v>S53</v>
          </cell>
          <cell r="E990" t="str">
            <v/>
          </cell>
          <cell r="F990" t="str">
            <v>19890630</v>
          </cell>
        </row>
        <row r="991">
          <cell r="B991" t="str">
            <v>RAAF6Zｱ01</v>
          </cell>
          <cell r="C991" t="str">
            <v>ﾏｲﾅｰでRKに変更</v>
          </cell>
          <cell r="D991" t="str">
            <v>SC4</v>
          </cell>
          <cell r="E991" t="str">
            <v/>
          </cell>
          <cell r="F991" t="str">
            <v>19980430</v>
          </cell>
        </row>
        <row r="992">
          <cell r="B992" t="str">
            <v>RAC14M502</v>
          </cell>
          <cell r="C992" t="str">
            <v>ﾏｼﾞｯｸﾁｪｯｸ</v>
          </cell>
          <cell r="D992" t="str">
            <v>S52</v>
          </cell>
          <cell r="E992" t="str">
            <v/>
          </cell>
          <cell r="F992" t="str">
            <v>19881130</v>
          </cell>
        </row>
        <row r="993">
          <cell r="B993" t="str">
            <v>RAB80ｽ227</v>
          </cell>
          <cell r="C993" t="str">
            <v>ﾏｼﾞｯｸﾁｪｯｸ後QL掛けの実施</v>
          </cell>
          <cell r="D993" t="str">
            <v>S53</v>
          </cell>
          <cell r="E993" t="str">
            <v/>
          </cell>
          <cell r="F993" t="str">
            <v>19980910</v>
          </cell>
        </row>
        <row r="994">
          <cell r="B994" t="str">
            <v>RLOBB1A183</v>
          </cell>
          <cell r="C994" t="str">
            <v>ﾏｼﾞｯｸﾁｪｯｸ追加</v>
          </cell>
          <cell r="D994" t="str">
            <v>S53</v>
          </cell>
          <cell r="E994" t="str">
            <v/>
          </cell>
          <cell r="F994" t="str">
            <v>19910331</v>
          </cell>
        </row>
        <row r="995">
          <cell r="B995" t="str">
            <v>RLOBB1A359</v>
          </cell>
          <cell r="C995" t="str">
            <v>ﾏｼﾞｯｸﾁｪｯｸ追加</v>
          </cell>
          <cell r="D995" t="str">
            <v>S53</v>
          </cell>
          <cell r="E995" t="str">
            <v/>
          </cell>
          <cell r="F995" t="str">
            <v>19910331</v>
          </cell>
        </row>
        <row r="996">
          <cell r="B996" t="str">
            <v>RAC11ｵ055</v>
          </cell>
          <cell r="C996" t="str">
            <v>ﾏｼﾆﾝｸﾞｾﾝﾀｰﾀｯﾁﾌﾟﾛｰﾌﾞ化</v>
          </cell>
          <cell r="D996" t="str">
            <v>S52</v>
          </cell>
          <cell r="E996" t="str">
            <v/>
          </cell>
          <cell r="F996" t="str">
            <v>19900831</v>
          </cell>
        </row>
        <row r="997">
          <cell r="B997" t="str">
            <v>RAA00Aｲ14</v>
          </cell>
          <cell r="C997" t="str">
            <v>ﾏﾆｱﾙﾊﾞﾙﾌﾞ ｸﾘｱﾗﾝｽ拡大</v>
          </cell>
          <cell r="D997" t="str">
            <v>SC4</v>
          </cell>
          <cell r="E997" t="str">
            <v/>
          </cell>
          <cell r="F997" t="str">
            <v>19970217</v>
          </cell>
        </row>
        <row r="998">
          <cell r="B998" t="str">
            <v>RAR08E084</v>
          </cell>
          <cell r="C998" t="str">
            <v>ﾒｲﾝﾗｲﾝでのｼｬﾌﾄｶﾊﾞｰ忘れＦＰ設置</v>
          </cell>
          <cell r="D998" t="str">
            <v>S53</v>
          </cell>
          <cell r="E998" t="str">
            <v/>
          </cell>
          <cell r="F998" t="str">
            <v>20000613</v>
          </cell>
        </row>
        <row r="999">
          <cell r="B999" t="str">
            <v>RAB11ｻ175</v>
          </cell>
          <cell r="C999" t="str">
            <v>ﾒｲﾝﾗｲﾝでのﾃﾌﾛﾝﾘﾝｸﾞ位置ﾁｪｯｸ治具改造</v>
          </cell>
          <cell r="D999" t="str">
            <v>S53</v>
          </cell>
          <cell r="E999" t="str">
            <v/>
          </cell>
          <cell r="F999" t="str">
            <v>20000516</v>
          </cell>
        </row>
        <row r="1000">
          <cell r="B1000" t="str">
            <v>RAB35W149</v>
          </cell>
          <cell r="C1000" t="str">
            <v>ﾒｲﾝ払い出し台車上方向性ﾁｪｯｸ</v>
          </cell>
          <cell r="D1000" t="str">
            <v>S53</v>
          </cell>
          <cell r="E1000" t="str">
            <v/>
          </cell>
          <cell r="F1000" t="str">
            <v>19940131</v>
          </cell>
        </row>
        <row r="1001">
          <cell r="B1001" t="str">
            <v>RLOB040183</v>
          </cell>
          <cell r="C1001" t="str">
            <v>ﾒｲﾝ目視ﾁｪｯｸ追加</v>
          </cell>
          <cell r="D1001" t="str">
            <v>S53</v>
          </cell>
          <cell r="E1001" t="str">
            <v/>
          </cell>
          <cell r="F1001" t="str">
            <v/>
          </cell>
        </row>
        <row r="1002">
          <cell r="B1002" t="str">
            <v>RAAF6ｶｱ01</v>
          </cell>
          <cell r="C1002" t="str">
            <v>ﾓﾃﾞﾙﾁｪﾝｼﾞの為、個別対応検討</v>
          </cell>
          <cell r="D1002" t="str">
            <v>SC4</v>
          </cell>
          <cell r="E1002" t="str">
            <v/>
          </cell>
          <cell r="F1002" t="str">
            <v>19980430</v>
          </cell>
        </row>
        <row r="1003">
          <cell r="B1003" t="str">
            <v>RAA00Aｱ01</v>
          </cell>
          <cell r="C1003" t="str">
            <v>ﾓﾃﾞﾙﾁｪﾝｼﾞ毎に対応</v>
          </cell>
          <cell r="D1003" t="str">
            <v>SC4</v>
          </cell>
          <cell r="E1003" t="str">
            <v/>
          </cell>
          <cell r="F1003" t="str">
            <v>19990731</v>
          </cell>
        </row>
        <row r="1004">
          <cell r="B1004" t="str">
            <v>RLOA00Aｱ03</v>
          </cell>
          <cell r="C1004" t="str">
            <v>ﾕﾆｯﾄ機種変更(60X04←60X02)</v>
          </cell>
          <cell r="D1004" t="str">
            <v>SC4</v>
          </cell>
          <cell r="E1004" t="str">
            <v/>
          </cell>
          <cell r="F1004" t="str">
            <v>19900430</v>
          </cell>
        </row>
        <row r="1005">
          <cell r="B1005" t="str">
            <v>RLOA00Aｳ05</v>
          </cell>
          <cell r="C1005" t="str">
            <v>ﾕﾆｯﾄ機種変更(60X04←60X02)</v>
          </cell>
          <cell r="D1005" t="str">
            <v>SC4</v>
          </cell>
          <cell r="E1005" t="str">
            <v/>
          </cell>
          <cell r="F1005" t="str">
            <v>19900430</v>
          </cell>
        </row>
        <row r="1006">
          <cell r="B1006" t="str">
            <v>RAE14ｵ477</v>
          </cell>
          <cell r="C1006" t="str">
            <v>ﾗｲﾝ ﾄﾗｲｱﾙ品 現品管理徹底</v>
          </cell>
          <cell r="D1006" t="str">
            <v/>
          </cell>
          <cell r="E1006" t="str">
            <v/>
          </cell>
          <cell r="F1006" t="str">
            <v>19960630</v>
          </cell>
        </row>
        <row r="1007">
          <cell r="B1007" t="str">
            <v>RAE14V290</v>
          </cell>
          <cell r="C1007" t="str">
            <v>ﾗｲﾝ内 ﾁｪｯｸ頻度変更 1/50→1/20</v>
          </cell>
          <cell r="D1007" t="str">
            <v/>
          </cell>
          <cell r="E1007" t="str">
            <v/>
          </cell>
          <cell r="F1007" t="str">
            <v>19950214</v>
          </cell>
        </row>
        <row r="1008">
          <cell r="B1008" t="str">
            <v>RAB84J492</v>
          </cell>
          <cell r="C1008" t="str">
            <v>ﾗｲﾝ内 手直し QL二度掛けFP設置</v>
          </cell>
          <cell r="D1008" t="str">
            <v>S53</v>
          </cell>
          <cell r="E1008" t="str">
            <v/>
          </cell>
          <cell r="F1008" t="str">
            <v>19950630</v>
          </cell>
        </row>
        <row r="1009">
          <cell r="B1009" t="str">
            <v>RAE58D494</v>
          </cell>
          <cell r="C1009" t="str">
            <v>ﾘｰｸﾃｽﾄﾊﾟｯｷﾝ変更→検出可とする</v>
          </cell>
          <cell r="D1009" t="str">
            <v/>
          </cell>
          <cell r="E1009" t="str">
            <v/>
          </cell>
          <cell r="F1009" t="str">
            <v>19930630</v>
          </cell>
        </row>
        <row r="1010">
          <cell r="B1010" t="str">
            <v>RAB00C468</v>
          </cell>
          <cell r="C1010" t="str">
            <v>ﾘｰｸﾃｽﾄ方式変更（水没式→流量式）</v>
          </cell>
          <cell r="D1010" t="str">
            <v>S53</v>
          </cell>
          <cell r="E1010" t="str">
            <v/>
          </cell>
          <cell r="F1010" t="str">
            <v>20011231</v>
          </cell>
        </row>
        <row r="1011">
          <cell r="B1011" t="str">
            <v>RAB03F550</v>
          </cell>
          <cell r="C1011" t="str">
            <v>ﾘｰｸ給気治具拭き取り実施 1/日</v>
          </cell>
          <cell r="D1011" t="str">
            <v>S53</v>
          </cell>
          <cell r="E1011" t="str">
            <v/>
          </cell>
          <cell r="F1011" t="str">
            <v>19961009</v>
          </cell>
        </row>
        <row r="1012">
          <cell r="B1012" t="str">
            <v>RAB08B134</v>
          </cell>
          <cell r="C1012" t="str">
            <v>ﾘｰｸ治具表面処理</v>
          </cell>
          <cell r="D1012" t="str">
            <v>S53</v>
          </cell>
          <cell r="E1012" t="str">
            <v/>
          </cell>
          <cell r="F1012" t="str">
            <v>19890831</v>
          </cell>
        </row>
        <row r="1013">
          <cell r="B1013" t="str">
            <v>RAA15ﾁ557</v>
          </cell>
          <cell r="C1013" t="str">
            <v>ﾘｯﾌﾟｼｰﾙ → Dﾘﾝｸﾞに変更(JT-U127,U280)　</v>
          </cell>
          <cell r="D1013" t="str">
            <v>SC4</v>
          </cell>
          <cell r="E1013" t="str">
            <v/>
          </cell>
          <cell r="F1013" t="str">
            <v>20020707</v>
          </cell>
        </row>
        <row r="1014">
          <cell r="B1014" t="str">
            <v>RAB80Y183</v>
          </cell>
          <cell r="C1014" t="str">
            <v>ﾘﾃｰﾅﾌﾟﾚｰﾄﾜｾﾘﾝ塗布</v>
          </cell>
          <cell r="D1014" t="str">
            <v>S53</v>
          </cell>
          <cell r="E1014" t="str">
            <v/>
          </cell>
          <cell r="F1014" t="str">
            <v>19901130</v>
          </cell>
        </row>
        <row r="1015">
          <cell r="B1015" t="str">
            <v>RKB51M183</v>
          </cell>
          <cell r="C1015" t="str">
            <v>ﾘﾃｰﾅﾌﾟﾚｰﾄ組付方向変更</v>
          </cell>
          <cell r="D1015" t="str">
            <v>S53</v>
          </cell>
          <cell r="E1015" t="str">
            <v/>
          </cell>
          <cell r="F1015" t="str">
            <v>19921031</v>
          </cell>
        </row>
        <row r="1016">
          <cell r="B1016" t="str">
            <v>RAB15J176</v>
          </cell>
          <cell r="C1016" t="str">
            <v>ﾘﾃｰﾆﾝｸﾞﾌﾟﾚｰﾄ置き場別設定,他</v>
          </cell>
          <cell r="D1016" t="str">
            <v>S53</v>
          </cell>
          <cell r="E1016" t="str">
            <v/>
          </cell>
          <cell r="F1016" t="str">
            <v>19980415</v>
          </cell>
        </row>
        <row r="1017">
          <cell r="B1017" t="str">
            <v>RLOB56D082</v>
          </cell>
          <cell r="C1017" t="str">
            <v>ﾘﾍﾟｱﾗｲﾝ ｴﾝﾄﾞﾌﾟﾚｰ治具 要領書作成</v>
          </cell>
          <cell r="D1017" t="str">
            <v>S53</v>
          </cell>
          <cell r="E1017" t="str">
            <v/>
          </cell>
          <cell r="F1017" t="str">
            <v>19951109</v>
          </cell>
        </row>
        <row r="1018">
          <cell r="B1018" t="str">
            <v>RAB79ﾗ301</v>
          </cell>
          <cell r="C1018" t="str">
            <v>ﾘﾍﾟｱ作業の指名作業化</v>
          </cell>
          <cell r="D1018" t="str">
            <v>S53</v>
          </cell>
          <cell r="E1018" t="str">
            <v/>
          </cell>
          <cell r="F1018" t="str">
            <v>19961130</v>
          </cell>
        </row>
        <row r="1019">
          <cell r="B1019" t="str">
            <v>RAB80S206</v>
          </cell>
          <cell r="C1019" t="str">
            <v>リペア作業台清掃(１台/毎)</v>
          </cell>
          <cell r="D1019" t="str">
            <v>S53</v>
          </cell>
          <cell r="E1019" t="str">
            <v/>
          </cell>
          <cell r="F1019" t="str">
            <v>19910930</v>
          </cell>
        </row>
        <row r="1020">
          <cell r="B1020" t="str">
            <v>RAB80U474</v>
          </cell>
          <cell r="C1020" t="str">
            <v>ﾘﾍﾟｱ作業標準化</v>
          </cell>
          <cell r="D1020" t="str">
            <v>S53</v>
          </cell>
          <cell r="E1020" t="str">
            <v/>
          </cell>
          <cell r="F1020" t="str">
            <v>19890630</v>
          </cell>
        </row>
        <row r="1021">
          <cell r="B1021" t="str">
            <v>RAB03K331</v>
          </cell>
          <cell r="C1021" t="str">
            <v>ﾘﾍﾟｱ時 2段階締付</v>
          </cell>
          <cell r="D1021" t="str">
            <v>S53</v>
          </cell>
          <cell r="E1021" t="str">
            <v/>
          </cell>
          <cell r="F1021" t="str">
            <v>19920430</v>
          </cell>
        </row>
        <row r="1022">
          <cell r="B1022" t="str">
            <v>RAB10ｹ054</v>
          </cell>
          <cell r="C1022" t="str">
            <v>ﾘﾍﾟｱ時ﾎﾞﾙﾄ２本仮締め</v>
          </cell>
          <cell r="D1022" t="str">
            <v>S53</v>
          </cell>
          <cell r="E1022" t="str">
            <v/>
          </cell>
          <cell r="F1022" t="str">
            <v>19910930</v>
          </cell>
        </row>
        <row r="1023">
          <cell r="B1023" t="str">
            <v>RAB10F315</v>
          </cell>
          <cell r="C1023" t="str">
            <v>ﾘﾍﾟｱ治具保管台作成</v>
          </cell>
          <cell r="D1023" t="str">
            <v>S53</v>
          </cell>
          <cell r="E1023" t="str">
            <v/>
          </cell>
          <cell r="F1023" t="str">
            <v>19900731</v>
          </cell>
        </row>
        <row r="1024">
          <cell r="B1024" t="str">
            <v>RAC01ﾑ098</v>
          </cell>
          <cell r="C1024" t="str">
            <v>ﾘﾍﾟｱ遮断FP設置</v>
          </cell>
          <cell r="D1024" t="str">
            <v>S52</v>
          </cell>
          <cell r="E1024" t="str">
            <v/>
          </cell>
          <cell r="F1024" t="str">
            <v>19950301</v>
          </cell>
        </row>
        <row r="1025">
          <cell r="B1025" t="str">
            <v>RAB86B438</v>
          </cell>
          <cell r="C1025" t="str">
            <v>ﾘﾍﾟｱ品のｶﾞﾀﾁｪｯｸ追加</v>
          </cell>
          <cell r="D1025" t="str">
            <v>S53</v>
          </cell>
          <cell r="E1025" t="str">
            <v/>
          </cell>
          <cell r="F1025" t="str">
            <v>19971231</v>
          </cell>
        </row>
        <row r="1026">
          <cell r="B1026" t="str">
            <v>RAC01ﾑ183</v>
          </cell>
          <cell r="C1026" t="str">
            <v>ﾘﾍﾞｯﾄ 検知FP設置</v>
          </cell>
          <cell r="D1026" t="str">
            <v>S52</v>
          </cell>
          <cell r="E1026" t="str">
            <v/>
          </cell>
          <cell r="F1026" t="str">
            <v>19950228</v>
          </cell>
        </row>
        <row r="1027">
          <cell r="B1027" t="str">
            <v>RAA01ﾑ359</v>
          </cell>
          <cell r="C1027" t="str">
            <v>ﾘﾍﾞｯﾄ高さ規制(JT-H686)</v>
          </cell>
          <cell r="D1027" t="str">
            <v>SC4</v>
          </cell>
          <cell r="E1027" t="str">
            <v/>
          </cell>
          <cell r="F1027" t="str">
            <v>19980511</v>
          </cell>
        </row>
        <row r="1028">
          <cell r="B1028" t="str">
            <v>RKE76B477</v>
          </cell>
          <cell r="C1028" t="str">
            <v>ﾛｰ材(ﾘﾝｸﾞ)取り付け作業標準設定</v>
          </cell>
          <cell r="D1028" t="str">
            <v/>
          </cell>
          <cell r="E1028" t="str">
            <v/>
          </cell>
          <cell r="F1028" t="str">
            <v>19960801</v>
          </cell>
        </row>
        <row r="1029">
          <cell r="B1029" t="str">
            <v>RAB14A218</v>
          </cell>
          <cell r="C1029" t="str">
            <v>ﾛｯﾄ先頭に仕様表示追加</v>
          </cell>
          <cell r="D1029" t="str">
            <v>S53</v>
          </cell>
          <cell r="E1029" t="str">
            <v/>
          </cell>
          <cell r="F1029" t="str">
            <v>19971130</v>
          </cell>
        </row>
        <row r="1030">
          <cell r="B1030" t="str">
            <v>RAC21G400</v>
          </cell>
          <cell r="C1030" t="str">
            <v>ﾜｰｸｾﾝﾀｰ･ｸﾗﾝﾌﾟ定期点検追加</v>
          </cell>
          <cell r="D1030" t="str">
            <v>S52</v>
          </cell>
          <cell r="E1030" t="str">
            <v/>
          </cell>
          <cell r="F1030" t="str">
            <v>19940630</v>
          </cell>
        </row>
        <row r="1031">
          <cell r="B1031" t="str">
            <v>RAC15ｵ400</v>
          </cell>
          <cell r="C1031" t="str">
            <v>ﾜｰｸ軸の回転数変速化させﾋﾞﾋﾞﾘを不規則化</v>
          </cell>
          <cell r="D1031" t="str">
            <v>S52</v>
          </cell>
          <cell r="E1031" t="str">
            <v/>
          </cell>
          <cell r="F1031" t="str">
            <v>19960808</v>
          </cell>
        </row>
        <row r="1032">
          <cell r="B1032" t="str">
            <v>RAB11Y183</v>
          </cell>
          <cell r="C1032" t="str">
            <v>ﾜｾﾘﾝ自動塗布２点付け</v>
          </cell>
          <cell r="D1032" t="str">
            <v>S53</v>
          </cell>
          <cell r="E1032" t="str">
            <v/>
          </cell>
          <cell r="F1032" t="str">
            <v>19970531</v>
          </cell>
        </row>
        <row r="1033">
          <cell r="B1033" t="str">
            <v>RAA21Kｲ32</v>
          </cell>
          <cell r="C1033" t="str">
            <v>ﾜｯｼｬｰ→BRG 変更</v>
          </cell>
          <cell r="D1033" t="str">
            <v>SC4</v>
          </cell>
          <cell r="E1033" t="str">
            <v/>
          </cell>
          <cell r="F1033" t="str">
            <v>19950720</v>
          </cell>
        </row>
        <row r="1034">
          <cell r="B1034" t="str">
            <v>RAB31H183</v>
          </cell>
          <cell r="C1034" t="str">
            <v>ﾜｯｼｬｰｾｯﾄ忘れ防止機能の追加</v>
          </cell>
          <cell r="D1034" t="str">
            <v>S83</v>
          </cell>
          <cell r="E1034" t="str">
            <v/>
          </cell>
          <cell r="F1034" t="str">
            <v>20010914</v>
          </cell>
        </row>
        <row r="1035">
          <cell r="B1035" t="str">
            <v>RAA35L359</v>
          </cell>
          <cell r="C1035" t="str">
            <v>ﾜｯｼｬｰ材質変更(SBS10←ﾘﾝ青銅)</v>
          </cell>
          <cell r="D1035" t="str">
            <v>SC4</v>
          </cell>
          <cell r="E1035" t="str">
            <v/>
          </cell>
          <cell r="F1035" t="str">
            <v>19980430</v>
          </cell>
        </row>
        <row r="1036">
          <cell r="B1036" t="str">
            <v>RAA00Aｲ10</v>
          </cell>
          <cell r="C1036" t="str">
            <v>ﾜﾝｳｪｲｵﾘﾌｨｽ 面取り追加 拡大採用</v>
          </cell>
          <cell r="D1036" t="str">
            <v>SC4</v>
          </cell>
          <cell r="E1036" t="str">
            <v/>
          </cell>
          <cell r="F1036" t="str">
            <v>19960617</v>
          </cell>
        </row>
        <row r="1037">
          <cell r="B1037" t="str">
            <v>RAB15D177</v>
          </cell>
          <cell r="C1037" t="str">
            <v>安全ﾊﾞﾘｱ作動回路修正</v>
          </cell>
          <cell r="D1037" t="str">
            <v>S53</v>
          </cell>
          <cell r="E1037" t="str">
            <v/>
          </cell>
          <cell r="F1037" t="str">
            <v>19901130</v>
          </cell>
        </row>
        <row r="1038">
          <cell r="B1038" t="str">
            <v>RAC10P470</v>
          </cell>
          <cell r="C1038" t="str">
            <v>異常処理方法掲示</v>
          </cell>
          <cell r="D1038" t="str">
            <v>S52</v>
          </cell>
          <cell r="E1038" t="str">
            <v/>
          </cell>
          <cell r="F1038" t="str">
            <v>19910630</v>
          </cell>
        </row>
        <row r="1039">
          <cell r="B1039" t="str">
            <v>RAB35U343</v>
          </cell>
          <cell r="C1039" t="str">
            <v>異常停止時のﾜｯｼｬｰ廃却,手直し手順変更</v>
          </cell>
          <cell r="D1039" t="str">
            <v>S53</v>
          </cell>
          <cell r="E1039" t="str">
            <v/>
          </cell>
          <cell r="F1039" t="str">
            <v>20000119</v>
          </cell>
        </row>
        <row r="1040">
          <cell r="B1040" t="str">
            <v>RAE84A347</v>
          </cell>
          <cell r="C1040" t="str">
            <v>異常発生時現品処置方法の徹底</v>
          </cell>
          <cell r="D1040" t="str">
            <v/>
          </cell>
          <cell r="E1040" t="str">
            <v>日本電産ﾄｰｿｸ</v>
          </cell>
          <cell r="F1040" t="str">
            <v>19950630</v>
          </cell>
        </row>
        <row r="1041">
          <cell r="B1041" t="str">
            <v>RAB79ｸ093</v>
          </cell>
          <cell r="C1041" t="str">
            <v>一体型ｶﾞｽｹｯﾄの採用</v>
          </cell>
          <cell r="D1041" t="str">
            <v>S53</v>
          </cell>
          <cell r="E1041" t="str">
            <v/>
          </cell>
          <cell r="F1041" t="str">
            <v>19980531</v>
          </cell>
        </row>
        <row r="1042">
          <cell r="B1042" t="str">
            <v>RLOD04ｶ266</v>
          </cell>
          <cell r="C1042" t="str">
            <v>洩れ大品 含浸救済廃止</v>
          </cell>
          <cell r="D1042" t="str">
            <v>S52</v>
          </cell>
          <cell r="E1042" t="str">
            <v/>
          </cell>
          <cell r="F1042" t="str">
            <v>19920531</v>
          </cell>
        </row>
        <row r="1043">
          <cell r="B1043" t="str">
            <v>RAC01ﾒ401</v>
          </cell>
          <cell r="C1043" t="str">
            <v>洩れ品流出防止FP設置</v>
          </cell>
          <cell r="D1043" t="str">
            <v>S52</v>
          </cell>
          <cell r="E1043" t="str">
            <v/>
          </cell>
          <cell r="F1043" t="str">
            <v>19971115</v>
          </cell>
        </row>
        <row r="1044">
          <cell r="B1044" t="str">
            <v>RAE10R371</v>
          </cell>
          <cell r="C1044" t="str">
            <v>遠心鋳造管理項目基準化</v>
          </cell>
          <cell r="D1044" t="str">
            <v/>
          </cell>
          <cell r="E1044" t="str">
            <v/>
          </cell>
          <cell r="F1044" t="str">
            <v>19951130</v>
          </cell>
        </row>
        <row r="1045">
          <cell r="B1045" t="str">
            <v>RAB31K098</v>
          </cell>
          <cell r="C1045" t="str">
            <v>仮置き品の置き場所変更</v>
          </cell>
          <cell r="D1045" t="str">
            <v>S83</v>
          </cell>
          <cell r="E1045" t="str">
            <v/>
          </cell>
          <cell r="F1045" t="str">
            <v>19931130</v>
          </cell>
        </row>
        <row r="1046">
          <cell r="B1046" t="str">
            <v>RAB83B462</v>
          </cell>
          <cell r="C1046" t="str">
            <v>仮締用ﾅｯﾄﾗﾝﾅｰ FP追加</v>
          </cell>
          <cell r="D1046" t="str">
            <v>S53</v>
          </cell>
          <cell r="E1046" t="str">
            <v/>
          </cell>
          <cell r="F1046" t="str">
            <v>19920131</v>
          </cell>
        </row>
        <row r="1047">
          <cell r="B1047" t="str">
            <v>RAE14ｵ503</v>
          </cell>
          <cell r="C1047" t="str">
            <v>仮溶接廃止</v>
          </cell>
          <cell r="D1047" t="str">
            <v/>
          </cell>
          <cell r="E1047" t="str">
            <v/>
          </cell>
          <cell r="F1047" t="str">
            <v/>
          </cell>
        </row>
        <row r="1048">
          <cell r="B1048" t="str">
            <v>RAE12L459</v>
          </cell>
          <cell r="C1048" t="str">
            <v>加温含浸 ← 常温含浸  （80℃で含浸する）</v>
          </cell>
          <cell r="D1048" t="str">
            <v/>
          </cell>
          <cell r="E1048" t="str">
            <v/>
          </cell>
          <cell r="F1048" t="str">
            <v>19951117</v>
          </cell>
        </row>
        <row r="1049">
          <cell r="B1049" t="str">
            <v>RAC15W180</v>
          </cell>
          <cell r="C1049" t="str">
            <v>加工ｽﾍﾟｰｻｰ専用化,段取り前後の記録保存</v>
          </cell>
          <cell r="D1049" t="str">
            <v>S52</v>
          </cell>
          <cell r="E1049" t="str">
            <v/>
          </cell>
          <cell r="F1049" t="str">
            <v>19990228</v>
          </cell>
        </row>
        <row r="1050">
          <cell r="B1050" t="str">
            <v>RAH07ｸ070</v>
          </cell>
          <cell r="C1050" t="str">
            <v>加振機ｴｱｰﾌﾞﾛｰﾉｽﾞﾙ変更</v>
          </cell>
          <cell r="D1050" t="str">
            <v/>
          </cell>
          <cell r="E1050" t="str">
            <v/>
          </cell>
          <cell r="F1050" t="str">
            <v>19941031</v>
          </cell>
        </row>
        <row r="1051">
          <cell r="B1051" t="str">
            <v>RAF79ｾ009</v>
          </cell>
          <cell r="C1051" t="str">
            <v>加振機搬入による切粉除去</v>
          </cell>
          <cell r="D1051" t="str">
            <v/>
          </cell>
          <cell r="E1051" t="str">
            <v/>
          </cell>
          <cell r="F1051" t="str">
            <v>19961231</v>
          </cell>
        </row>
        <row r="1052">
          <cell r="B1052" t="str">
            <v>RAB86C280</v>
          </cell>
          <cell r="C1052" t="str">
            <v>回り止め防止BKT採用</v>
          </cell>
          <cell r="D1052" t="str">
            <v>S53</v>
          </cell>
          <cell r="E1052" t="str">
            <v/>
          </cell>
          <cell r="F1052" t="str">
            <v>19920430</v>
          </cell>
        </row>
        <row r="1053">
          <cell r="B1053" t="str">
            <v>RAB02ｼ086</v>
          </cell>
          <cell r="C1053" t="str">
            <v>外観洗浄機更新</v>
          </cell>
          <cell r="D1053" t="str">
            <v>S53</v>
          </cell>
          <cell r="E1053" t="str">
            <v/>
          </cell>
          <cell r="F1053" t="str">
            <v>19920831</v>
          </cell>
        </row>
        <row r="1054">
          <cell r="B1054" t="str">
            <v>RAE15C444</v>
          </cell>
          <cell r="C1054" t="str">
            <v>外径保持器の窓ﾌﾟﾚｽﾀﾞﾚ量の縮小</v>
          </cell>
          <cell r="D1054" t="str">
            <v/>
          </cell>
          <cell r="E1054" t="str">
            <v/>
          </cell>
          <cell r="F1054" t="str">
            <v>19970924</v>
          </cell>
        </row>
        <row r="1055">
          <cell r="B1055" t="str">
            <v>RKCE7A404</v>
          </cell>
          <cell r="C1055" t="str">
            <v>管理基準作成</v>
          </cell>
          <cell r="D1055" t="str">
            <v>S52</v>
          </cell>
          <cell r="E1055" t="str">
            <v/>
          </cell>
          <cell r="F1055" t="str">
            <v>19920228</v>
          </cell>
        </row>
        <row r="1056">
          <cell r="B1056" t="str">
            <v>RAC04ｱ291</v>
          </cell>
          <cell r="C1056" t="str">
            <v>管理項目追加</v>
          </cell>
          <cell r="D1056" t="str">
            <v>S52</v>
          </cell>
          <cell r="E1056" t="str">
            <v/>
          </cell>
          <cell r="F1056" t="str">
            <v>19900930</v>
          </cell>
        </row>
        <row r="1057">
          <cell r="B1057" t="str">
            <v>RAC01ﾙ375</v>
          </cell>
          <cell r="C1057" t="str">
            <v>起動後ﾜｰｸ回転確認要領書記載</v>
          </cell>
          <cell r="D1057" t="str">
            <v>S52</v>
          </cell>
          <cell r="E1057" t="str">
            <v/>
          </cell>
          <cell r="F1057" t="str">
            <v>19980106</v>
          </cell>
        </row>
        <row r="1058">
          <cell r="B1058" t="str">
            <v>RAB31K099</v>
          </cell>
          <cell r="C1058" t="str">
            <v>起動忘れ防止ﾌﾞｻﾞｰ設置</v>
          </cell>
          <cell r="D1058" t="str">
            <v>S53</v>
          </cell>
          <cell r="E1058" t="str">
            <v/>
          </cell>
          <cell r="F1058" t="str">
            <v>19910131</v>
          </cell>
        </row>
        <row r="1059">
          <cell r="B1059" t="str">
            <v>RAD05T266</v>
          </cell>
          <cell r="C1059" t="str">
            <v>金型冷却の通水確認</v>
          </cell>
          <cell r="D1059" t="str">
            <v/>
          </cell>
          <cell r="E1059" t="str">
            <v/>
          </cell>
          <cell r="F1059" t="str">
            <v>19990217</v>
          </cell>
        </row>
        <row r="1060">
          <cell r="B1060" t="str">
            <v>RAD03ﾗ266</v>
          </cell>
          <cell r="C1060" t="str">
            <v>金型冷却水詰まりﾁｪｯｸ</v>
          </cell>
          <cell r="D1060" t="str">
            <v/>
          </cell>
          <cell r="E1060" t="str">
            <v/>
          </cell>
          <cell r="F1060" t="str">
            <v>19990518</v>
          </cell>
        </row>
        <row r="1061">
          <cell r="B1061" t="str">
            <v>RAD03ｷ266</v>
          </cell>
          <cell r="C1061" t="str">
            <v>金型冷却通水確認</v>
          </cell>
          <cell r="D1061" t="str">
            <v/>
          </cell>
          <cell r="E1061" t="str">
            <v/>
          </cell>
          <cell r="F1061" t="str">
            <v>19990310</v>
          </cell>
        </row>
        <row r="1062">
          <cell r="B1062" t="str">
            <v>RAD04G266</v>
          </cell>
          <cell r="C1062" t="str">
            <v>金型冷却通水確認</v>
          </cell>
          <cell r="D1062" t="str">
            <v/>
          </cell>
          <cell r="E1062" t="str">
            <v/>
          </cell>
          <cell r="F1062" t="str">
            <v>19990217</v>
          </cell>
        </row>
        <row r="1063">
          <cell r="B1063" t="str">
            <v>RAD04K266</v>
          </cell>
          <cell r="C1063" t="str">
            <v>金型冷却通水確認</v>
          </cell>
          <cell r="D1063" t="str">
            <v/>
          </cell>
          <cell r="E1063" t="str">
            <v/>
          </cell>
          <cell r="F1063" t="str">
            <v>19980726</v>
          </cell>
        </row>
        <row r="1064">
          <cell r="B1064" t="str">
            <v>RAD04ﾇ266</v>
          </cell>
          <cell r="C1064" t="str">
            <v>金型冷却通水確認</v>
          </cell>
          <cell r="D1064" t="str">
            <v/>
          </cell>
          <cell r="E1064" t="str">
            <v/>
          </cell>
          <cell r="F1064" t="str">
            <v>19990310</v>
          </cell>
        </row>
        <row r="1065">
          <cell r="B1065" t="str">
            <v>RKA51N280</v>
          </cell>
          <cell r="C1065" t="str">
            <v>隅R変更(1.0～1.5←0.5以下)</v>
          </cell>
          <cell r="D1065" t="str">
            <v>SC4</v>
          </cell>
          <cell r="E1065" t="str">
            <v/>
          </cell>
          <cell r="F1065" t="str">
            <v>19920731</v>
          </cell>
        </row>
        <row r="1066">
          <cell r="B1066" t="str">
            <v>RAD03B266</v>
          </cell>
          <cell r="C1066" t="str">
            <v>型温ｱｯﾌﾟ</v>
          </cell>
          <cell r="D1066" t="str">
            <v/>
          </cell>
          <cell r="E1066" t="str">
            <v/>
          </cell>
          <cell r="F1066" t="str">
            <v>19981125</v>
          </cell>
        </row>
        <row r="1067">
          <cell r="B1067" t="str">
            <v>RAD04C266</v>
          </cell>
          <cell r="C1067" t="str">
            <v>型温ｱｯﾌﾟ</v>
          </cell>
          <cell r="D1067" t="str">
            <v/>
          </cell>
          <cell r="E1067" t="str">
            <v/>
          </cell>
          <cell r="F1067" t="str">
            <v>19980701</v>
          </cell>
        </row>
        <row r="1068">
          <cell r="B1068" t="str">
            <v>RAE07B494</v>
          </cell>
          <cell r="C1068" t="str">
            <v>型焼け防止ｽﾌﾟﾚｰ条件変更</v>
          </cell>
          <cell r="D1068" t="str">
            <v/>
          </cell>
          <cell r="E1068" t="str">
            <v/>
          </cell>
          <cell r="F1068" t="str">
            <v>19930430</v>
          </cell>
        </row>
        <row r="1069">
          <cell r="B1069" t="str">
            <v>RAB31J183</v>
          </cell>
          <cell r="C1069" t="str">
            <v>欠品ﾁｪｯｶｰ設置</v>
          </cell>
          <cell r="D1069" t="str">
            <v>S53</v>
          </cell>
          <cell r="E1069" t="str">
            <v/>
          </cell>
          <cell r="F1069" t="str">
            <v>19990210</v>
          </cell>
        </row>
        <row r="1070">
          <cell r="B1070" t="str">
            <v>RAE14T134</v>
          </cell>
          <cell r="C1070" t="str">
            <v>穴あけ工程入れ替え</v>
          </cell>
          <cell r="D1070" t="str">
            <v/>
          </cell>
          <cell r="E1070" t="str">
            <v/>
          </cell>
          <cell r="F1070" t="str">
            <v>19940531</v>
          </cell>
        </row>
        <row r="1071">
          <cell r="B1071" t="str">
            <v>RAC14ｹ266</v>
          </cell>
          <cell r="C1071" t="str">
            <v>検査基準設定</v>
          </cell>
          <cell r="D1071" t="str">
            <v>S52</v>
          </cell>
          <cell r="E1071" t="str">
            <v/>
          </cell>
          <cell r="F1071" t="str">
            <v>19900331</v>
          </cell>
        </row>
        <row r="1072">
          <cell r="B1072" t="str">
            <v>RAC04B183</v>
          </cell>
          <cell r="C1072" t="str">
            <v>検知装置修復</v>
          </cell>
          <cell r="D1072" t="str">
            <v>S52</v>
          </cell>
          <cell r="E1072" t="str">
            <v/>
          </cell>
          <cell r="F1072" t="str">
            <v/>
          </cell>
        </row>
        <row r="1073">
          <cell r="B1073" t="str">
            <v>RAE15ｴ056</v>
          </cell>
          <cell r="C1073" t="str">
            <v>研磨機前に異物除去装置設置</v>
          </cell>
          <cell r="D1073" t="str">
            <v/>
          </cell>
          <cell r="E1073" t="str">
            <v/>
          </cell>
          <cell r="F1073" t="str">
            <v>19980331</v>
          </cell>
        </row>
        <row r="1074">
          <cell r="B1074" t="str">
            <v>RAB04ﾛ438</v>
          </cell>
          <cell r="C1074" t="str">
            <v>工程変更によるｸﾗﾝﾌﾟ廃止</v>
          </cell>
          <cell r="D1074" t="str">
            <v>S53</v>
          </cell>
          <cell r="E1074" t="str">
            <v/>
          </cell>
          <cell r="F1074" t="str">
            <v>19910228</v>
          </cell>
        </row>
        <row r="1075">
          <cell r="B1075" t="str">
            <v>RAE10ｻ405</v>
          </cell>
          <cell r="C1075" t="str">
            <v>溝深さ測定ﾎﾟｲﾝﾄ設定</v>
          </cell>
          <cell r="D1075" t="str">
            <v/>
          </cell>
          <cell r="E1075" t="str">
            <v/>
          </cell>
          <cell r="F1075" t="str">
            <v>19951126</v>
          </cell>
        </row>
        <row r="1076">
          <cell r="B1076" t="str">
            <v>RAE10ﾄ373</v>
          </cell>
          <cell r="C1076" t="str">
            <v>溝幅測定ヶ所増加</v>
          </cell>
          <cell r="D1076" t="str">
            <v/>
          </cell>
          <cell r="E1076" t="str">
            <v/>
          </cell>
          <cell r="F1076" t="str">
            <v>19901130</v>
          </cell>
        </row>
        <row r="1077">
          <cell r="B1077" t="str">
            <v>RKE77A272</v>
          </cell>
          <cell r="C1077" t="str">
            <v>荒加工ﾄﾞﾘﾙ原単位変更800→500</v>
          </cell>
          <cell r="D1077" t="str">
            <v/>
          </cell>
          <cell r="E1077" t="str">
            <v>日本電産ﾄｰｿｸ</v>
          </cell>
          <cell r="F1077" t="str">
            <v>19940228</v>
          </cell>
        </row>
        <row r="1078">
          <cell r="B1078" t="str">
            <v>RKF77P009</v>
          </cell>
          <cell r="C1078" t="str">
            <v>高圧洗浄機設置</v>
          </cell>
          <cell r="D1078" t="str">
            <v/>
          </cell>
          <cell r="E1078" t="str">
            <v/>
          </cell>
          <cell r="F1078" t="str">
            <v>19901031</v>
          </cell>
        </row>
        <row r="1079">
          <cell r="B1079" t="str">
            <v>RKF77ｱ009</v>
          </cell>
          <cell r="C1079" t="str">
            <v>高圧洗浄機設置</v>
          </cell>
          <cell r="D1079" t="str">
            <v/>
          </cell>
          <cell r="E1079" t="str">
            <v/>
          </cell>
          <cell r="F1079" t="str">
            <v>19901031</v>
          </cell>
        </row>
        <row r="1080">
          <cell r="B1080" t="str">
            <v>RAA00Aｲ01</v>
          </cell>
          <cell r="C1080" t="str">
            <v>高歯ｷﾞﾔ採用</v>
          </cell>
          <cell r="D1080" t="str">
            <v>SC4</v>
          </cell>
          <cell r="E1080" t="str">
            <v/>
          </cell>
          <cell r="F1080" t="str">
            <v/>
          </cell>
        </row>
        <row r="1081">
          <cell r="B1081" t="str">
            <v>RAAF6ｽｱ09</v>
          </cell>
          <cell r="C1081" t="str">
            <v>国内打ち切り</v>
          </cell>
          <cell r="D1081" t="str">
            <v>SC4</v>
          </cell>
          <cell r="E1081" t="str">
            <v/>
          </cell>
          <cell r="F1081" t="str">
            <v>19990531</v>
          </cell>
        </row>
        <row r="1082">
          <cell r="B1082" t="str">
            <v>RAE14ｴ469</v>
          </cell>
          <cell r="C1082" t="str">
            <v>梱包時目視ﾁｪｯｸ</v>
          </cell>
          <cell r="D1082" t="str">
            <v/>
          </cell>
          <cell r="E1082" t="str">
            <v/>
          </cell>
          <cell r="F1082" t="str">
            <v>19881031</v>
          </cell>
        </row>
        <row r="1083">
          <cell r="B1083" t="str">
            <v>RAB79P004</v>
          </cell>
          <cell r="C1083" t="str">
            <v>再組付時 ｾﾊﾟﾚｰﾄ側ｵﾘﾌｨｽをﾁｪｯｸ 10/21～</v>
          </cell>
          <cell r="D1083" t="str">
            <v>S53</v>
          </cell>
          <cell r="E1083" t="str">
            <v/>
          </cell>
          <cell r="F1083" t="str">
            <v>19911031</v>
          </cell>
        </row>
        <row r="1084">
          <cell r="B1084" t="str">
            <v>RAE14T435</v>
          </cell>
          <cell r="C1084" t="str">
            <v>最終全検工程でのﾁｪｯｸ</v>
          </cell>
          <cell r="D1084" t="str">
            <v/>
          </cell>
          <cell r="E1084" t="str">
            <v/>
          </cell>
          <cell r="F1084" t="str">
            <v>19980911</v>
          </cell>
        </row>
        <row r="1085">
          <cell r="B1085" t="str">
            <v>RAF78X022</v>
          </cell>
          <cell r="C1085" t="str">
            <v>在庫品切粉残り全数選別</v>
          </cell>
          <cell r="D1085" t="str">
            <v/>
          </cell>
          <cell r="E1085" t="str">
            <v/>
          </cell>
          <cell r="F1085" t="str">
            <v>19980625</v>
          </cell>
        </row>
        <row r="1086">
          <cell r="B1086" t="str">
            <v>RAB67C279</v>
          </cell>
          <cell r="C1086" t="str">
            <v>作業指導(ｶﾁｯと音がするまで挿入)</v>
          </cell>
          <cell r="D1086" t="str">
            <v>S53</v>
          </cell>
          <cell r="E1086" t="str">
            <v/>
          </cell>
          <cell r="F1086" t="str">
            <v>19981115</v>
          </cell>
        </row>
        <row r="1087">
          <cell r="B1087" t="str">
            <v>RAB79J299</v>
          </cell>
          <cell r="C1087" t="str">
            <v>作業者変更管理</v>
          </cell>
          <cell r="D1087" t="str">
            <v>S53</v>
          </cell>
          <cell r="E1087" t="str">
            <v/>
          </cell>
          <cell r="F1087" t="str">
            <v>19901231</v>
          </cell>
        </row>
        <row r="1088">
          <cell r="B1088" t="str">
            <v>RAP12N176</v>
          </cell>
          <cell r="C1088" t="str">
            <v>作業習熟度 ﾊﾟﾄﾛｰﾙ</v>
          </cell>
          <cell r="D1088" t="str">
            <v/>
          </cell>
          <cell r="E1088" t="str">
            <v>JE</v>
          </cell>
          <cell r="F1088" t="str">
            <v>19910430</v>
          </cell>
        </row>
        <row r="1089">
          <cell r="B1089" t="str">
            <v>RAP14H176</v>
          </cell>
          <cell r="C1089" t="str">
            <v>作業習熟度ﾊﾟﾄﾛｰﾙ</v>
          </cell>
          <cell r="D1089" t="str">
            <v/>
          </cell>
          <cell r="E1089" t="str">
            <v>JE</v>
          </cell>
          <cell r="F1089" t="str">
            <v>19910430</v>
          </cell>
        </row>
        <row r="1090">
          <cell r="B1090" t="str">
            <v>RAC10J108</v>
          </cell>
          <cell r="C1090" t="str">
            <v>試加工品識別ｰ全数ﾁｪｯｸ</v>
          </cell>
          <cell r="D1090" t="str">
            <v>S52</v>
          </cell>
          <cell r="E1090" t="str">
            <v/>
          </cell>
          <cell r="F1090" t="str">
            <v>19900731</v>
          </cell>
        </row>
        <row r="1091">
          <cell r="B1091" t="str">
            <v>RAB05S183</v>
          </cell>
          <cell r="C1091" t="str">
            <v>自動圧入機欠品検知→H/C内手直し</v>
          </cell>
          <cell r="D1091" t="str">
            <v>S53</v>
          </cell>
          <cell r="E1091" t="str">
            <v/>
          </cell>
          <cell r="F1091" t="str">
            <v>19930331</v>
          </cell>
        </row>
        <row r="1092">
          <cell r="B1092" t="str">
            <v>RLOB58C183</v>
          </cell>
          <cell r="C1092" t="str">
            <v>自動圧入機設置</v>
          </cell>
          <cell r="D1092" t="str">
            <v>S83</v>
          </cell>
          <cell r="E1092" t="str">
            <v/>
          </cell>
          <cell r="F1092" t="str">
            <v>19910531</v>
          </cell>
        </row>
        <row r="1093">
          <cell r="B1093" t="str">
            <v>RAMF6H392</v>
          </cell>
          <cell r="C1093" t="str">
            <v>車両生産終了</v>
          </cell>
          <cell r="D1093" t="str">
            <v/>
          </cell>
          <cell r="E1093" t="str">
            <v>日産車体湘南工場</v>
          </cell>
          <cell r="F1093" t="str">
            <v>19990731</v>
          </cell>
        </row>
        <row r="1094">
          <cell r="B1094" t="str">
            <v>RALF6X137</v>
          </cell>
          <cell r="C1094" t="str">
            <v>車両側気密性向上</v>
          </cell>
          <cell r="D1094" t="str">
            <v/>
          </cell>
          <cell r="E1094" t="str">
            <v>日産村山工場</v>
          </cell>
          <cell r="F1094" t="str">
            <v>19970430</v>
          </cell>
        </row>
        <row r="1095">
          <cell r="B1095" t="str">
            <v>RAE03A056</v>
          </cell>
          <cell r="C1095" t="str">
            <v>主要部品特別管理実施</v>
          </cell>
          <cell r="D1095" t="str">
            <v/>
          </cell>
          <cell r="E1095" t="str">
            <v>ﾌｼﾞﾕﾆﾊﾞﾝｽ</v>
          </cell>
          <cell r="F1095" t="str">
            <v>19990426</v>
          </cell>
        </row>
        <row r="1096">
          <cell r="B1096" t="str">
            <v>RAC15V134</v>
          </cell>
          <cell r="C1096" t="str">
            <v>手打ち手直し禁止</v>
          </cell>
          <cell r="D1096" t="str">
            <v>S52</v>
          </cell>
          <cell r="E1096" t="str">
            <v/>
          </cell>
          <cell r="F1096" t="str">
            <v>19900731</v>
          </cell>
        </row>
        <row r="1097">
          <cell r="B1097" t="str">
            <v>RAB04ﾃ301</v>
          </cell>
          <cell r="C1097" t="str">
            <v>手直用治具ｾｯﾄ一式準備</v>
          </cell>
          <cell r="D1097" t="str">
            <v>S53</v>
          </cell>
          <cell r="E1097" t="str">
            <v/>
          </cell>
          <cell r="F1097" t="str">
            <v>19930430</v>
          </cell>
        </row>
        <row r="1098">
          <cell r="B1098" t="str">
            <v>RAA16N459</v>
          </cell>
          <cell r="C1098" t="str">
            <v>樹脂ﾜｯｼｬｰ5本爪(旧_x0000_</v>
          </cell>
          <cell r="D1098" t="str">
            <v>SC4</v>
          </cell>
          <cell r="E1098" t="str">
            <v/>
          </cell>
          <cell r="F1098" t="str">
            <v>19970731</v>
          </cell>
        </row>
        <row r="1099">
          <cell r="B1099" t="str">
            <v>RAD04ｻ266</v>
          </cell>
          <cell r="C1099" t="str">
            <v>集水箱設置による冷却水詰まり管理</v>
          </cell>
          <cell r="D1099" t="str">
            <v/>
          </cell>
          <cell r="E1099" t="str">
            <v/>
          </cell>
          <cell r="F1099" t="str">
            <v>19990501</v>
          </cell>
        </row>
        <row r="1100">
          <cell r="B1100" t="str">
            <v>RACA9A280</v>
          </cell>
          <cell r="C1100" t="str">
            <v>焼き入れ管理基準化</v>
          </cell>
          <cell r="D1100" t="str">
            <v>S52</v>
          </cell>
          <cell r="E1100" t="str">
            <v/>
          </cell>
          <cell r="F1100" t="str">
            <v>19890131</v>
          </cell>
        </row>
        <row r="1101">
          <cell r="B1101" t="str">
            <v>RAE01T359</v>
          </cell>
          <cell r="C1101" t="str">
            <v>乗り上げ無きよう回転ﾁｪｯｸ追加</v>
          </cell>
          <cell r="D1101" t="str">
            <v/>
          </cell>
          <cell r="E1101" t="str">
            <v>富士機工</v>
          </cell>
          <cell r="F1101" t="str">
            <v>19981109</v>
          </cell>
        </row>
        <row r="1102">
          <cell r="B1102" t="str">
            <v>RAC21F198</v>
          </cell>
          <cell r="C1102" t="str">
            <v>条件監視 異常時 再起動回路変更</v>
          </cell>
          <cell r="D1102" t="str">
            <v>S52</v>
          </cell>
          <cell r="E1102" t="str">
            <v/>
          </cell>
          <cell r="F1102" t="str">
            <v>19960703</v>
          </cell>
        </row>
        <row r="1103">
          <cell r="B1103" t="str">
            <v>RAB12Z343</v>
          </cell>
          <cell r="C1103" t="str">
            <v>触手ﾁｪｯｸ</v>
          </cell>
          <cell r="D1103" t="str">
            <v>S53</v>
          </cell>
          <cell r="E1103" t="str">
            <v/>
          </cell>
          <cell r="F1103" t="str">
            <v>19890630</v>
          </cell>
        </row>
        <row r="1104">
          <cell r="B1104" t="str">
            <v>RAB16E227</v>
          </cell>
          <cell r="C1104" t="str">
            <v>触手ﾁｪｯｸ</v>
          </cell>
          <cell r="D1104" t="str">
            <v>S53</v>
          </cell>
          <cell r="E1104" t="str">
            <v/>
          </cell>
          <cell r="F1104" t="str">
            <v>19890831</v>
          </cell>
        </row>
        <row r="1105">
          <cell r="B1105" t="str">
            <v>RAB52A299</v>
          </cell>
          <cell r="C1105" t="str">
            <v>触手ﾁｪｯｸ</v>
          </cell>
          <cell r="D1105" t="str">
            <v>S53</v>
          </cell>
          <cell r="E1105" t="str">
            <v/>
          </cell>
          <cell r="F1105" t="str">
            <v>19890831</v>
          </cell>
        </row>
        <row r="1106">
          <cell r="B1106" t="str">
            <v>RAB80Y178</v>
          </cell>
          <cell r="C1106" t="str">
            <v>触手ﾁｪｯｸ</v>
          </cell>
          <cell r="D1106" t="str">
            <v>S53</v>
          </cell>
          <cell r="E1106" t="str">
            <v/>
          </cell>
          <cell r="F1106" t="str">
            <v>19890930</v>
          </cell>
        </row>
        <row r="1107">
          <cell r="B1107" t="str">
            <v>RAR63A277</v>
          </cell>
          <cell r="C1107" t="str">
            <v>触手ﾁｪｯｸ追加</v>
          </cell>
          <cell r="D1107" t="str">
            <v/>
          </cell>
          <cell r="E1107" t="str">
            <v/>
          </cell>
          <cell r="F1107" t="str">
            <v>19970630</v>
          </cell>
        </row>
        <row r="1108">
          <cell r="B1108" t="str">
            <v>RAB50G280</v>
          </cell>
          <cell r="C1108" t="str">
            <v>新人QL作業指導</v>
          </cell>
          <cell r="D1108" t="str">
            <v>S53</v>
          </cell>
          <cell r="E1108" t="str">
            <v/>
          </cell>
          <cell r="F1108" t="str">
            <v>19920430</v>
          </cell>
        </row>
        <row r="1109">
          <cell r="B1109" t="str">
            <v>RAE90A302</v>
          </cell>
          <cell r="C1109" t="str">
            <v>芯線はみ出し防止</v>
          </cell>
          <cell r="D1109" t="str">
            <v/>
          </cell>
          <cell r="E1109" t="str">
            <v>日本電産ﾄｰｿｸ</v>
          </cell>
          <cell r="F1109" t="str">
            <v>19890831</v>
          </cell>
        </row>
        <row r="1110">
          <cell r="B1110" t="str">
            <v>RAC12M052</v>
          </cell>
          <cell r="C1110" t="str">
            <v>人造ﾀﾞｲﾔに変更</v>
          </cell>
          <cell r="D1110" t="str">
            <v>S52</v>
          </cell>
          <cell r="E1110" t="str">
            <v/>
          </cell>
          <cell r="F1110" t="str">
            <v>19970930</v>
          </cell>
        </row>
        <row r="1111">
          <cell r="B1111" t="str">
            <v>RALF4A051</v>
          </cell>
          <cell r="C1111" t="str">
            <v>整備情報発行</v>
          </cell>
          <cell r="D1111" t="str">
            <v/>
          </cell>
          <cell r="E1111" t="str">
            <v/>
          </cell>
          <cell r="F1111" t="str">
            <v>19990430</v>
          </cell>
        </row>
        <row r="1112">
          <cell r="B1112" t="str">
            <v>RLOA56Eｲ26</v>
          </cell>
          <cell r="C1112" t="str">
            <v>生産打ち切り</v>
          </cell>
          <cell r="D1112" t="str">
            <v>SC4</v>
          </cell>
          <cell r="E1112" t="str">
            <v/>
          </cell>
          <cell r="F1112" t="str">
            <v>19970131</v>
          </cell>
        </row>
        <row r="1113">
          <cell r="B1113" t="str">
            <v>RLOA77A544</v>
          </cell>
          <cell r="C1113" t="str">
            <v>生産打ち切り</v>
          </cell>
          <cell r="D1113" t="str">
            <v>SC4</v>
          </cell>
          <cell r="E1113" t="str">
            <v/>
          </cell>
          <cell r="F1113" t="str">
            <v>19970131</v>
          </cell>
        </row>
        <row r="1114">
          <cell r="B1114" t="str">
            <v>RAAF6ﾄｱ01</v>
          </cell>
          <cell r="C1114" t="str">
            <v>生産打ち切り</v>
          </cell>
          <cell r="D1114" t="str">
            <v>SC4</v>
          </cell>
          <cell r="E1114" t="str">
            <v/>
          </cell>
          <cell r="F1114" t="str">
            <v>19961231</v>
          </cell>
        </row>
        <row r="1115">
          <cell r="B1115" t="str">
            <v>RAE10C494</v>
          </cell>
          <cell r="C1115" t="str">
            <v>赤ｽﾌﾟﾚｰの徹底,不良品箱設置</v>
          </cell>
          <cell r="D1115" t="str">
            <v/>
          </cell>
          <cell r="E1115" t="str">
            <v/>
          </cell>
          <cell r="F1115" t="str">
            <v>19980531</v>
          </cell>
        </row>
        <row r="1116">
          <cell r="B1116" t="str">
            <v>RAF01F188</v>
          </cell>
          <cell r="C1116" t="str">
            <v>切り粉ﾁｪｯｸ作業の標準化</v>
          </cell>
          <cell r="D1116" t="str">
            <v/>
          </cell>
          <cell r="E1116" t="str">
            <v/>
          </cell>
          <cell r="F1116" t="str">
            <v>20000222</v>
          </cell>
        </row>
        <row r="1117">
          <cell r="B1117" t="str">
            <v>RAF11G022</v>
          </cell>
          <cell r="C1117" t="str">
            <v>切り粉付着対策  防錆油→気化性防錆剤</v>
          </cell>
          <cell r="D1117" t="str">
            <v/>
          </cell>
          <cell r="E1117" t="str">
            <v/>
          </cell>
          <cell r="F1117" t="str">
            <v>19941031</v>
          </cell>
        </row>
        <row r="1118">
          <cell r="B1118" t="str">
            <v>RAE91B347</v>
          </cell>
          <cell r="C1118" t="str">
            <v>設備対策</v>
          </cell>
          <cell r="D1118" t="str">
            <v/>
          </cell>
          <cell r="E1118" t="str">
            <v>日本電産ﾄｰｿｸ</v>
          </cell>
          <cell r="F1118" t="str">
            <v>19890831</v>
          </cell>
        </row>
        <row r="1119">
          <cell r="B1119" t="str">
            <v>RLOF80H009</v>
          </cell>
          <cell r="C1119" t="str">
            <v>洗浄機 1ST 流量 ｱｯﾌﾟ96→192 l/m</v>
          </cell>
          <cell r="D1119" t="str">
            <v/>
          </cell>
          <cell r="E1119" t="str">
            <v/>
          </cell>
          <cell r="F1119" t="str">
            <v>19930430</v>
          </cell>
        </row>
        <row r="1120">
          <cell r="B1120" t="str">
            <v>RAF77ﾂ009</v>
          </cell>
          <cell r="C1120" t="str">
            <v>洗浄機 1ST 流量ｱｯﾌﾟ 96→192 l/m</v>
          </cell>
          <cell r="D1120" t="str">
            <v/>
          </cell>
          <cell r="E1120" t="str">
            <v/>
          </cell>
          <cell r="F1120" t="str">
            <v>19930430</v>
          </cell>
        </row>
        <row r="1121">
          <cell r="B1121" t="str">
            <v>RAF78X009</v>
          </cell>
          <cell r="C1121" t="str">
            <v>洗浄機 1ST 流量ｱｯﾌﾟ 96→192 l/m</v>
          </cell>
          <cell r="D1121" t="str">
            <v/>
          </cell>
          <cell r="E1121" t="str">
            <v/>
          </cell>
          <cell r="F1121" t="str">
            <v>19930430</v>
          </cell>
        </row>
        <row r="1122">
          <cell r="B1122" t="str">
            <v>RLOF80W009</v>
          </cell>
          <cell r="C1122" t="str">
            <v>洗浄機 1ST 流量ｱｯﾌﾟ 96→192 l/m</v>
          </cell>
          <cell r="D1122" t="str">
            <v/>
          </cell>
          <cell r="E1122" t="str">
            <v/>
          </cell>
          <cell r="F1122" t="str">
            <v>19930430</v>
          </cell>
        </row>
        <row r="1123">
          <cell r="B1123" t="str">
            <v>RAK79ｾ064</v>
          </cell>
          <cell r="C1123" t="str">
            <v>洗浄機 ﾜｰｸ 押さえ位置変更</v>
          </cell>
          <cell r="D1123" t="str">
            <v/>
          </cell>
          <cell r="E1123" t="str">
            <v/>
          </cell>
          <cell r="F1123" t="str">
            <v>19930131</v>
          </cell>
        </row>
        <row r="1124">
          <cell r="B1124" t="str">
            <v>RAK77ﾁ064</v>
          </cell>
          <cell r="C1124" t="str">
            <v>洗浄機 ﾜｰｸ押さえ位置変更</v>
          </cell>
          <cell r="D1124" t="str">
            <v/>
          </cell>
          <cell r="E1124" t="str">
            <v/>
          </cell>
          <cell r="F1124" t="str">
            <v>19930131</v>
          </cell>
        </row>
        <row r="1125">
          <cell r="B1125" t="str">
            <v>RAF78ﾋ009</v>
          </cell>
          <cell r="C1125" t="str">
            <v>洗浄機 大容量 平射ﾉｽﾞﾙ採用</v>
          </cell>
          <cell r="D1125" t="str">
            <v/>
          </cell>
          <cell r="E1125" t="str">
            <v/>
          </cell>
          <cell r="F1125" t="str">
            <v>19940630</v>
          </cell>
        </row>
        <row r="1126">
          <cell r="B1126" t="str">
            <v>RAF01F187</v>
          </cell>
          <cell r="C1126" t="str">
            <v>洗浄機ｽﾊﾟｯﾀ飛散防止ｺﾞﾑ一部削除</v>
          </cell>
          <cell r="D1126" t="str">
            <v/>
          </cell>
          <cell r="E1126" t="str">
            <v/>
          </cell>
          <cell r="F1126" t="str">
            <v>19911231</v>
          </cell>
        </row>
        <row r="1127">
          <cell r="B1127" t="str">
            <v>RAR00C465</v>
          </cell>
          <cell r="C1127" t="str">
            <v>洗浄水に識別追加</v>
          </cell>
          <cell r="D1127" t="str">
            <v/>
          </cell>
          <cell r="E1127" t="str">
            <v/>
          </cell>
          <cell r="F1127" t="str">
            <v>19991004</v>
          </cell>
        </row>
        <row r="1128">
          <cell r="B1128" t="str">
            <v>RAE07Y253</v>
          </cell>
          <cell r="C1128" t="str">
            <v>洗浄追加,確認回数ｱｯﾌﾟ</v>
          </cell>
          <cell r="D1128" t="str">
            <v/>
          </cell>
          <cell r="E1128" t="str">
            <v/>
          </cell>
          <cell r="F1128" t="str">
            <v>19920131</v>
          </cell>
        </row>
        <row r="1129">
          <cell r="B1129" t="str">
            <v>RAC21E044</v>
          </cell>
          <cell r="C1129" t="str">
            <v>全数ﾁｪｯｸ</v>
          </cell>
          <cell r="D1129" t="str">
            <v>S52</v>
          </cell>
          <cell r="E1129" t="str">
            <v/>
          </cell>
          <cell r="F1129" t="str">
            <v>19900531</v>
          </cell>
        </row>
        <row r="1130">
          <cell r="B1130" t="str">
            <v>RAD03ﾖ266</v>
          </cell>
          <cell r="C1130" t="str">
            <v>全数目視ﾁｪｯｸ</v>
          </cell>
          <cell r="D1130" t="str">
            <v>S52</v>
          </cell>
          <cell r="E1130" t="str">
            <v/>
          </cell>
          <cell r="F1130" t="str">
            <v>19910331</v>
          </cell>
        </row>
        <row r="1131">
          <cell r="B1131" t="str">
            <v>RAE79U289</v>
          </cell>
          <cell r="C1131" t="str">
            <v>素材形状変更</v>
          </cell>
          <cell r="D1131" t="str">
            <v/>
          </cell>
          <cell r="E1131" t="str">
            <v/>
          </cell>
          <cell r="F1131" t="str">
            <v/>
          </cell>
        </row>
        <row r="1132">
          <cell r="B1132" t="str">
            <v>RAB35K549</v>
          </cell>
          <cell r="C1132" t="str">
            <v>組付け途中でのｸﾗﾝﾌﾟ解除可能化 回路変更</v>
          </cell>
          <cell r="D1132" t="str">
            <v>S83</v>
          </cell>
          <cell r="E1132" t="str">
            <v/>
          </cell>
          <cell r="F1132" t="str">
            <v>19960329</v>
          </cell>
        </row>
        <row r="1133">
          <cell r="B1133" t="str">
            <v>RAB84F491</v>
          </cell>
          <cell r="C1133" t="str">
            <v>組付時ｸﾘｯﾌﾟの曲げを強くする様指導</v>
          </cell>
          <cell r="D1133" t="str">
            <v>S53</v>
          </cell>
          <cell r="E1133" t="str">
            <v/>
          </cell>
          <cell r="F1133" t="str">
            <v>19991231</v>
          </cell>
        </row>
        <row r="1134">
          <cell r="B1134" t="str">
            <v>RAB80P183</v>
          </cell>
          <cell r="C1134" t="str">
            <v>組付治具押ﾋﾟﾝ長さ変更</v>
          </cell>
          <cell r="D1134" t="str">
            <v>S53</v>
          </cell>
          <cell r="E1134" t="str">
            <v/>
          </cell>
          <cell r="F1134" t="str">
            <v>19930331</v>
          </cell>
        </row>
        <row r="1135">
          <cell r="B1135" t="str">
            <v>RAB11ﾆ175</v>
          </cell>
          <cell r="C1135" t="str">
            <v>組付手順 標準化</v>
          </cell>
          <cell r="D1135" t="str">
            <v>S53</v>
          </cell>
          <cell r="E1135" t="str">
            <v/>
          </cell>
          <cell r="F1135" t="str">
            <v>19930430</v>
          </cell>
        </row>
        <row r="1136">
          <cell r="B1136" t="str">
            <v>RAB11ﾆ203</v>
          </cell>
          <cell r="C1136" t="str">
            <v>組付手順変更</v>
          </cell>
          <cell r="D1136" t="str">
            <v>S53</v>
          </cell>
          <cell r="E1136" t="str">
            <v/>
          </cell>
          <cell r="F1136" t="str">
            <v/>
          </cell>
        </row>
        <row r="1137">
          <cell r="B1137" t="str">
            <v>RAB04J331</v>
          </cell>
          <cell r="C1137" t="str">
            <v>組立ﾊﾝｶﾞｰ精度出し</v>
          </cell>
          <cell r="D1137" t="str">
            <v>S53</v>
          </cell>
          <cell r="E1137" t="str">
            <v/>
          </cell>
          <cell r="F1137" t="str">
            <v>19940930</v>
          </cell>
        </row>
        <row r="1138">
          <cell r="B1138" t="str">
            <v>RAF10ﾅ016</v>
          </cell>
          <cell r="C1138" t="str">
            <v>組立作業者 手拭きの実施  1回／6台 及び ｹｰｽ工程の日々の清掃実施</v>
          </cell>
          <cell r="D1138" t="str">
            <v/>
          </cell>
          <cell r="E1138" t="str">
            <v/>
          </cell>
          <cell r="F1138" t="str">
            <v>19950823</v>
          </cell>
        </row>
        <row r="1139">
          <cell r="B1139" t="str">
            <v>RAC03P266</v>
          </cell>
          <cell r="C1139" t="str">
            <v>巣穴規格職場掲示</v>
          </cell>
          <cell r="D1139" t="str">
            <v>S52</v>
          </cell>
          <cell r="E1139" t="str">
            <v/>
          </cell>
          <cell r="F1139" t="str">
            <v>19900430</v>
          </cell>
        </row>
        <row r="1140">
          <cell r="B1140" t="str">
            <v>RAC34E470</v>
          </cell>
          <cell r="C1140" t="str">
            <v>巣穴限度見本作成＆ﾜﾝﾎﾟｲﾝﾄﾚｯｽﾝ作成</v>
          </cell>
          <cell r="D1140" t="str">
            <v>S52</v>
          </cell>
          <cell r="E1140" t="str">
            <v/>
          </cell>
          <cell r="F1140" t="str">
            <v>19961231</v>
          </cell>
        </row>
        <row r="1141">
          <cell r="B1141" t="str">
            <v>RAC01ｸ291</v>
          </cell>
          <cell r="C1141" t="str">
            <v>測定方法指導,ﾃｰﾌﾞﾙに溝追加工</v>
          </cell>
          <cell r="D1141" t="str">
            <v>S52</v>
          </cell>
          <cell r="E1141" t="str">
            <v/>
          </cell>
          <cell r="F1141" t="str">
            <v>20000119</v>
          </cell>
        </row>
        <row r="1142">
          <cell r="B1142" t="str">
            <v>RAE87A319</v>
          </cell>
          <cell r="C1142" t="str">
            <v>他作業者による再ﾁｪｯｸ,他</v>
          </cell>
          <cell r="D1142" t="str">
            <v/>
          </cell>
          <cell r="E1142" t="str">
            <v>不二越</v>
          </cell>
          <cell r="F1142" t="str">
            <v>19970630</v>
          </cell>
        </row>
        <row r="1143">
          <cell r="B1143" t="str">
            <v>RAA12A486</v>
          </cell>
          <cell r="C1143" t="str">
            <v>耐熱ﾌｪｰｼﾝｸﾞ採用</v>
          </cell>
          <cell r="D1143" t="str">
            <v>SC4</v>
          </cell>
          <cell r="E1143" t="str">
            <v/>
          </cell>
          <cell r="F1143" t="str">
            <v>19990731</v>
          </cell>
        </row>
        <row r="1144">
          <cell r="B1144" t="str">
            <v>RAA14A486</v>
          </cell>
          <cell r="C1144" t="str">
            <v>耐熱ﾌｪｰｼﾝｸﾞ全面採用</v>
          </cell>
          <cell r="D1144" t="str">
            <v>SC4</v>
          </cell>
          <cell r="E1144" t="str">
            <v/>
          </cell>
          <cell r="F1144" t="str">
            <v>20000131</v>
          </cell>
        </row>
        <row r="1145">
          <cell r="B1145" t="str">
            <v>RAC58F266</v>
          </cell>
          <cell r="C1145" t="str">
            <v>単品ﾘｰｸ 検出可 に改造</v>
          </cell>
          <cell r="D1145" t="str">
            <v>S52</v>
          </cell>
          <cell r="E1145" t="str">
            <v/>
          </cell>
          <cell r="F1145" t="str">
            <v>19921013</v>
          </cell>
        </row>
        <row r="1146">
          <cell r="B1146" t="str">
            <v>RAB12N176</v>
          </cell>
          <cell r="C1146" t="str">
            <v>単品ﾘﾍﾟｱ標準設定</v>
          </cell>
          <cell r="D1146" t="str">
            <v>S53</v>
          </cell>
          <cell r="E1146" t="str">
            <v/>
          </cell>
          <cell r="F1146" t="str">
            <v>19970930</v>
          </cell>
        </row>
        <row r="1147">
          <cell r="B1147" t="str">
            <v>RAE89A295</v>
          </cell>
          <cell r="C1147" t="str">
            <v>端子取り外し時圧着ｺｰﾄﾞ再使用禁止</v>
          </cell>
          <cell r="D1147" t="str">
            <v/>
          </cell>
          <cell r="E1147" t="str">
            <v>日本電産ﾄｰｿｸ</v>
          </cell>
          <cell r="F1147" t="str">
            <v>19970930</v>
          </cell>
        </row>
        <row r="1148">
          <cell r="B1148" t="str">
            <v>RAB11ｻ218</v>
          </cell>
          <cell r="C1148" t="str">
            <v>端数入れ容器設置</v>
          </cell>
          <cell r="D1148" t="str">
            <v>S53</v>
          </cell>
          <cell r="E1148" t="str">
            <v/>
          </cell>
          <cell r="F1148" t="str">
            <v>19900930</v>
          </cell>
        </row>
        <row r="1149">
          <cell r="B1149" t="str">
            <v>RAE03A139</v>
          </cell>
          <cell r="C1149" t="str">
            <v>鋳造型修正 O/P取付部肉厚ｱｯﾌﾟ</v>
          </cell>
          <cell r="D1149" t="str">
            <v/>
          </cell>
          <cell r="E1149" t="str">
            <v>ﾌｼﾞﾕﾆﾊﾞﾝｽ</v>
          </cell>
          <cell r="F1149" t="str">
            <v>19931118</v>
          </cell>
        </row>
        <row r="1150">
          <cell r="B1150" t="str">
            <v>RAE02ｶ266</v>
          </cell>
          <cell r="C1150" t="str">
            <v>鋳造条件の見直し</v>
          </cell>
          <cell r="D1150" t="str">
            <v/>
          </cell>
          <cell r="E1150" t="str">
            <v/>
          </cell>
          <cell r="F1150" t="str">
            <v>19980831</v>
          </cell>
        </row>
        <row r="1151">
          <cell r="B1151" t="str">
            <v>RAE10C266</v>
          </cell>
          <cell r="C1151" t="str">
            <v>鋳造条件変更</v>
          </cell>
          <cell r="D1151" t="str">
            <v/>
          </cell>
          <cell r="E1151" t="str">
            <v/>
          </cell>
          <cell r="F1151" t="str">
            <v>19980828</v>
          </cell>
        </row>
        <row r="1152">
          <cell r="B1152" t="str">
            <v>RAE15ｶ359</v>
          </cell>
          <cell r="C1152" t="str">
            <v>調整品払い出しﾌﾟｯｼｬｰ先進端変更</v>
          </cell>
          <cell r="D1152" t="str">
            <v/>
          </cell>
          <cell r="E1152" t="str">
            <v/>
          </cell>
          <cell r="F1152" t="str">
            <v>19940731</v>
          </cell>
        </row>
        <row r="1153">
          <cell r="B1153" t="str">
            <v>RAE84A206</v>
          </cell>
          <cell r="C1153" t="str">
            <v>超音波洗浄の追加</v>
          </cell>
          <cell r="D1153" t="str">
            <v/>
          </cell>
          <cell r="E1153" t="str">
            <v>日本電産ﾄｰｿｸ</v>
          </cell>
          <cell r="F1153" t="str">
            <v>19940630</v>
          </cell>
        </row>
        <row r="1154">
          <cell r="B1154" t="str">
            <v>RAC01ｸ471</v>
          </cell>
          <cell r="C1154" t="str">
            <v>超研磨工程変更 Ｇ研磨→ﾊﾞﾆｯｼｭ加工</v>
          </cell>
          <cell r="D1154" t="str">
            <v>S52</v>
          </cell>
          <cell r="E1154" t="str">
            <v/>
          </cell>
          <cell r="F1154" t="str">
            <v>19950724</v>
          </cell>
        </row>
        <row r="1155">
          <cell r="B1155" t="str">
            <v>RLOB57C474</v>
          </cell>
          <cell r="C1155" t="str">
            <v>締付NG品 8本QL掛け</v>
          </cell>
          <cell r="D1155" t="str">
            <v>S53</v>
          </cell>
          <cell r="E1155" t="str">
            <v/>
          </cell>
          <cell r="F1155" t="str">
            <v>19921231</v>
          </cell>
        </row>
        <row r="1156">
          <cell r="B1156" t="str">
            <v>RAAB3B084</v>
          </cell>
          <cell r="C1156" t="str">
            <v>締付ﾄﾙｸUP</v>
          </cell>
          <cell r="D1156" t="str">
            <v>SC4</v>
          </cell>
          <cell r="E1156" t="str">
            <v/>
          </cell>
          <cell r="F1156" t="str">
            <v>19910630</v>
          </cell>
        </row>
        <row r="1157">
          <cell r="B1157" t="str">
            <v>RAB04ﾙ226</v>
          </cell>
          <cell r="C1157" t="str">
            <v>締付ﾄﾙｸｱｯﾌﾟ 1661027～</v>
          </cell>
          <cell r="D1157" t="str">
            <v>S53</v>
          </cell>
          <cell r="E1157" t="str">
            <v/>
          </cell>
          <cell r="F1157" t="str">
            <v>19910630</v>
          </cell>
        </row>
        <row r="1158">
          <cell r="B1158" t="str">
            <v>RAC38A299</v>
          </cell>
          <cell r="C1158" t="str">
            <v>転造品ｼｰﾄ改善</v>
          </cell>
          <cell r="D1158" t="str">
            <v>S52</v>
          </cell>
          <cell r="E1158" t="str">
            <v/>
          </cell>
          <cell r="F1158" t="str">
            <v>19891130</v>
          </cell>
        </row>
        <row r="1159">
          <cell r="B1159" t="str">
            <v>RAC01ﾌ347</v>
          </cell>
          <cell r="C1159" t="str">
            <v>電極ﾁｯﾌﾟ交換作業要領書改訂</v>
          </cell>
          <cell r="D1159" t="str">
            <v>S52</v>
          </cell>
          <cell r="E1159" t="str">
            <v/>
          </cell>
          <cell r="F1159" t="str">
            <v>19960828</v>
          </cell>
        </row>
        <row r="1160">
          <cell r="B1160" t="str">
            <v>RAE90A241</v>
          </cell>
          <cell r="C1160" t="str">
            <v>電極定期修正</v>
          </cell>
          <cell r="D1160" t="str">
            <v/>
          </cell>
          <cell r="E1160" t="str">
            <v>日本電産ﾄｰｿｸ</v>
          </cell>
          <cell r="F1160" t="str">
            <v>19901031</v>
          </cell>
        </row>
        <row r="1161">
          <cell r="B1161" t="str">
            <v>RAE24D524</v>
          </cell>
          <cell r="C1161" t="str">
            <v>肉圧1.8mm 浸炭深さ0.8mm狙い加工</v>
          </cell>
          <cell r="D1161" t="str">
            <v/>
          </cell>
          <cell r="E1161" t="str">
            <v>大和製作</v>
          </cell>
          <cell r="F1161" t="str">
            <v>19960131</v>
          </cell>
        </row>
        <row r="1162">
          <cell r="B1162" t="str">
            <v>RAB10ﾅ277</v>
          </cell>
          <cell r="C1162" t="str">
            <v>入硬品取り外しﾁｪｯｸ</v>
          </cell>
          <cell r="D1162" t="str">
            <v>S53</v>
          </cell>
          <cell r="E1162" t="str">
            <v/>
          </cell>
          <cell r="F1162" t="str">
            <v>19910331</v>
          </cell>
        </row>
        <row r="1163">
          <cell r="B1163" t="str">
            <v>RAC10ﾅ530</v>
          </cell>
          <cell r="C1163" t="str">
            <v>粘着ﾃｰﾌﾟでの手拭き装置設置</v>
          </cell>
          <cell r="D1163" t="str">
            <v>S52</v>
          </cell>
          <cell r="E1163" t="str">
            <v/>
          </cell>
          <cell r="F1163" t="str">
            <v>20000328</v>
          </cell>
        </row>
        <row r="1164">
          <cell r="B1164" t="str">
            <v>RAB57C422</v>
          </cell>
          <cell r="C1164" t="str">
            <v>非常時 作業要領作成 9/20～</v>
          </cell>
          <cell r="D1164" t="str">
            <v>S53</v>
          </cell>
          <cell r="E1164" t="str">
            <v/>
          </cell>
          <cell r="F1164" t="str">
            <v>19910930</v>
          </cell>
        </row>
        <row r="1165">
          <cell r="B1165" t="str">
            <v>RALF6S111</v>
          </cell>
          <cell r="C1165" t="str">
            <v>標準ﾒｰﾀｰ回路変更</v>
          </cell>
          <cell r="D1165" t="str">
            <v/>
          </cell>
          <cell r="E1165" t="str">
            <v>日産車体湘南工場</v>
          </cell>
          <cell r="F1165" t="str">
            <v>19990630</v>
          </cell>
        </row>
        <row r="1166">
          <cell r="B1166" t="str">
            <v>RAE85B183</v>
          </cell>
          <cell r="C1166" t="str">
            <v>不良品入れ箱の徹底</v>
          </cell>
          <cell r="D1166" t="str">
            <v/>
          </cell>
          <cell r="E1166" t="str">
            <v>日本電産ﾄｰｿｸ</v>
          </cell>
          <cell r="F1166" t="str">
            <v>19900930</v>
          </cell>
        </row>
        <row r="1167">
          <cell r="B1167" t="str">
            <v>RAB11Y149</v>
          </cell>
          <cell r="C1167" t="str">
            <v>部品定位置化</v>
          </cell>
          <cell r="D1167" t="str">
            <v>S53</v>
          </cell>
          <cell r="E1167" t="str">
            <v/>
          </cell>
          <cell r="F1167" t="str">
            <v>19890531</v>
          </cell>
        </row>
        <row r="1168">
          <cell r="B1168" t="str">
            <v>RAF11G145</v>
          </cell>
          <cell r="C1168" t="str">
            <v>未使用ﾘｰﾏの刃欠けをﾋﾞﾆｰﾙｶﾊﾞｰで防止</v>
          </cell>
          <cell r="D1168" t="str">
            <v/>
          </cell>
          <cell r="E1168" t="str">
            <v/>
          </cell>
          <cell r="F1168" t="str">
            <v>19981130</v>
          </cell>
        </row>
        <row r="1169">
          <cell r="B1169" t="str">
            <v>RAB07ｺ227</v>
          </cell>
          <cell r="C1169" t="str">
            <v>未締め付け防止FP設置</v>
          </cell>
          <cell r="D1169" t="str">
            <v>S53</v>
          </cell>
          <cell r="E1169" t="str">
            <v/>
          </cell>
          <cell r="F1169" t="str">
            <v>19940430</v>
          </cell>
        </row>
        <row r="1170">
          <cell r="B1170" t="str">
            <v>RAC15N504</v>
          </cell>
          <cell r="C1170" t="str">
            <v>未溶接 検知装置設置</v>
          </cell>
          <cell r="D1170" t="str">
            <v>S52</v>
          </cell>
          <cell r="E1170" t="str">
            <v/>
          </cell>
          <cell r="F1170" t="str">
            <v>19960731</v>
          </cell>
        </row>
        <row r="1171">
          <cell r="B1171" t="str">
            <v>RAB98D241</v>
          </cell>
          <cell r="C1171" t="str">
            <v>無理に引っ張らない様作業指示</v>
          </cell>
          <cell r="D1171" t="str">
            <v>S53</v>
          </cell>
          <cell r="E1171" t="str">
            <v/>
          </cell>
          <cell r="F1171" t="str">
            <v>19970930</v>
          </cell>
        </row>
        <row r="1172">
          <cell r="B1172" t="str">
            <v>RAE83A334</v>
          </cell>
          <cell r="C1172" t="str">
            <v>目視ﾁｪｯｸ(拡大鏡使用) 専用工程追加</v>
          </cell>
          <cell r="D1172" t="str">
            <v/>
          </cell>
          <cell r="E1172" t="str">
            <v>日本電産ﾄｰｿｸ</v>
          </cell>
          <cell r="F1172" t="str">
            <v>19941108</v>
          </cell>
        </row>
        <row r="1173">
          <cell r="B1173" t="str">
            <v>RAB04ﾛ331</v>
          </cell>
          <cell r="C1173" t="str">
            <v>目視ﾁｪｯｸ追加</v>
          </cell>
          <cell r="D1173" t="str">
            <v>S53</v>
          </cell>
          <cell r="E1173" t="str">
            <v/>
          </cell>
          <cell r="F1173" t="str">
            <v>19930228</v>
          </cell>
        </row>
        <row r="1174">
          <cell r="B1174" t="str">
            <v>RAK78X064</v>
          </cell>
          <cell r="C1174" t="str">
            <v>油圧回路狙い打ちﾉｽﾞﾙ追加</v>
          </cell>
          <cell r="D1174" t="str">
            <v/>
          </cell>
          <cell r="E1174" t="str">
            <v/>
          </cell>
          <cell r="F1174" t="str">
            <v>19950131</v>
          </cell>
        </row>
        <row r="1175">
          <cell r="B1175" t="str">
            <v>RAC01J108</v>
          </cell>
          <cell r="C1175" t="str">
            <v>溶接ﾄｰﾁ ﾏｽﾀｰ ﾁｪｯｸ</v>
          </cell>
          <cell r="D1175" t="str">
            <v>S52</v>
          </cell>
          <cell r="E1175" t="str">
            <v/>
          </cell>
          <cell r="F1175" t="str">
            <v>19930131</v>
          </cell>
        </row>
        <row r="1176">
          <cell r="B1176" t="str">
            <v>RAC35C477</v>
          </cell>
          <cell r="C1176" t="str">
            <v>溶接機工程ｼﾞｬﾝﾌﾟ防止ｶﾊﾞｰ設置</v>
          </cell>
          <cell r="D1176" t="str">
            <v>S81</v>
          </cell>
          <cell r="E1176" t="str">
            <v/>
          </cell>
          <cell r="F1176" t="str">
            <v>19920731</v>
          </cell>
        </row>
        <row r="1177">
          <cell r="B1177" t="str">
            <v>RAC32C477</v>
          </cell>
          <cell r="C1177" t="str">
            <v>溶接条件安定化</v>
          </cell>
          <cell r="D1177" t="str">
            <v>S52</v>
          </cell>
          <cell r="E1177" t="str">
            <v/>
          </cell>
          <cell r="F1177" t="str">
            <v>19880930</v>
          </cell>
        </row>
        <row r="1178">
          <cell r="B1178" t="str">
            <v>RLOE07X504</v>
          </cell>
          <cell r="C1178" t="str">
            <v>溶接寸法変更</v>
          </cell>
          <cell r="D1178" t="str">
            <v/>
          </cell>
          <cell r="E1178" t="str">
            <v/>
          </cell>
          <cell r="F1178" t="str">
            <v>19901031</v>
          </cell>
        </row>
        <row r="1179">
          <cell r="B1179" t="str">
            <v>RAE15ｽ504</v>
          </cell>
          <cell r="C1179" t="str">
            <v>溶接前後ｺﾝﾍﾞｱ分離</v>
          </cell>
          <cell r="D1179" t="str">
            <v/>
          </cell>
          <cell r="E1179" t="str">
            <v/>
          </cell>
          <cell r="F1179" t="str">
            <v>19890930</v>
          </cell>
        </row>
        <row r="1180">
          <cell r="B1180" t="str">
            <v>RAC01ｽ401</v>
          </cell>
          <cell r="C1180" t="str">
            <v>溶接方法変更(前進式)</v>
          </cell>
          <cell r="D1180" t="str">
            <v>S52</v>
          </cell>
          <cell r="E1180" t="str">
            <v/>
          </cell>
          <cell r="F1180" t="str">
            <v>19910331</v>
          </cell>
        </row>
        <row r="1181">
          <cell r="B1181" t="str">
            <v>RAB80A175</v>
          </cell>
          <cell r="C1181" t="str">
            <v>落下防止ｶﾊﾞｰ取り付け</v>
          </cell>
          <cell r="D1181" t="str">
            <v>S53</v>
          </cell>
          <cell r="E1181" t="str">
            <v/>
          </cell>
          <cell r="F1181" t="str">
            <v>19990713</v>
          </cell>
        </row>
        <row r="1182">
          <cell r="B1182" t="str">
            <v>RAB11F096</v>
          </cell>
          <cell r="C1182" t="str">
            <v>落下防止受け設置</v>
          </cell>
          <cell r="D1182" t="str">
            <v>S53</v>
          </cell>
          <cell r="E1182" t="str">
            <v/>
          </cell>
          <cell r="F1182" t="str">
            <v>19901130</v>
          </cell>
        </row>
        <row r="1183">
          <cell r="B1183" t="str">
            <v>RAB77ﾍ389</v>
          </cell>
          <cell r="C1183" t="str">
            <v>落下防止対策実施</v>
          </cell>
          <cell r="D1183" t="str">
            <v>S53</v>
          </cell>
          <cell r="E1183" t="str">
            <v/>
          </cell>
          <cell r="F1183" t="str">
            <v>19990524</v>
          </cell>
        </row>
        <row r="1184">
          <cell r="B1184" t="str">
            <v>RAE12S266</v>
          </cell>
          <cell r="C1184" t="str">
            <v>離型剤塗布量ｱｯﾌﾟ</v>
          </cell>
          <cell r="D1184" t="str">
            <v/>
          </cell>
          <cell r="E1184" t="str">
            <v/>
          </cell>
          <cell r="F1184" t="str">
            <v>19911231</v>
          </cell>
        </row>
        <row r="1185">
          <cell r="B1185" t="str">
            <v>RAB80T183</v>
          </cell>
          <cell r="C1185" t="str">
            <v>両手作業化＋NG品置場設定</v>
          </cell>
          <cell r="D1185" t="str">
            <v>S53</v>
          </cell>
          <cell r="E1185" t="str">
            <v/>
          </cell>
          <cell r="F1185" t="str">
            <v>19910331</v>
          </cell>
        </row>
        <row r="1186">
          <cell r="B1186" t="str">
            <v>RLOE56B218</v>
          </cell>
          <cell r="C1186" t="str">
            <v>類似部品連続加工中止</v>
          </cell>
          <cell r="D1186" t="str">
            <v/>
          </cell>
          <cell r="E1186" t="str">
            <v/>
          </cell>
          <cell r="F1186" t="str">
            <v>19920930</v>
          </cell>
        </row>
        <row r="1187">
          <cell r="B1187" t="str">
            <v>RLOE58C494</v>
          </cell>
          <cell r="C1187" t="str">
            <v>冷却ｽﾌﾟﾚｰ位置始業点検</v>
          </cell>
          <cell r="D1187" t="str">
            <v/>
          </cell>
          <cell r="E1187" t="str">
            <v/>
          </cell>
          <cell r="F1187" t="str">
            <v/>
          </cell>
        </row>
        <row r="1188">
          <cell r="B1188" t="str">
            <v>RAF78ﾋ022</v>
          </cell>
          <cell r="C1188" t="str">
            <v>夾雑物低減活動 残留率ﾁｪｯｸ</v>
          </cell>
          <cell r="D1188" t="str">
            <v/>
          </cell>
          <cell r="E1188" t="str">
            <v/>
          </cell>
          <cell r="F1188" t="str">
            <v>19970401</v>
          </cell>
        </row>
        <row r="1189">
          <cell r="B1189" t="str">
            <v>RFB67D438</v>
          </cell>
          <cell r="C1189" t="str">
            <v>(暫)ｴｱｰﾌﾞﾛｰ後の目視ﾁｪｯｸ再指導</v>
          </cell>
          <cell r="D1189" t="str">
            <v>S53</v>
          </cell>
          <cell r="E1189" t="str">
            <v/>
          </cell>
          <cell r="F1189" t="str">
            <v>19980106</v>
          </cell>
        </row>
        <row r="1190">
          <cell r="B1190" t="str">
            <v>RFB60L149</v>
          </cell>
          <cell r="C1190" t="str">
            <v>1台車組み付け後全数ﾁｪｯｸ実施</v>
          </cell>
          <cell r="D1190" t="str">
            <v>S53</v>
          </cell>
          <cell r="E1190" t="str">
            <v/>
          </cell>
          <cell r="F1190" t="str">
            <v>20000329</v>
          </cell>
        </row>
        <row r="1191">
          <cell r="B1191" t="str">
            <v>RFC01J469</v>
          </cell>
          <cell r="C1191" t="str">
            <v>200%ﾁｪｯｸ</v>
          </cell>
          <cell r="D1191" t="str">
            <v>S52</v>
          </cell>
          <cell r="E1191" t="str">
            <v/>
          </cell>
          <cell r="F1191" t="str">
            <v>19901130</v>
          </cell>
        </row>
        <row r="1192">
          <cell r="B1192" t="str">
            <v>RFB04ﾊ183</v>
          </cell>
          <cell r="C1192" t="str">
            <v>3ST 異常停止時自動払い出しを停止した</v>
          </cell>
          <cell r="D1192" t="str">
            <v>S53</v>
          </cell>
          <cell r="E1192" t="str">
            <v/>
          </cell>
          <cell r="F1192" t="str">
            <v>19960930</v>
          </cell>
        </row>
        <row r="1193">
          <cell r="B1193" t="str">
            <v>RFA77ﾌ459</v>
          </cell>
          <cell r="C1193" t="str">
            <v>4Aｵﾘﾌｨｽ廃止(U/#:1140890)</v>
          </cell>
          <cell r="D1193" t="str">
            <v>SC4</v>
          </cell>
          <cell r="E1193" t="str">
            <v/>
          </cell>
          <cell r="F1193" t="str">
            <v>19910131</v>
          </cell>
        </row>
        <row r="1194">
          <cell r="B1194" t="str">
            <v>RFC01P044</v>
          </cell>
          <cell r="C1194" t="str">
            <v>4点ﾎﾞｽ空振り加工廃止</v>
          </cell>
          <cell r="D1194" t="str">
            <v>S52</v>
          </cell>
          <cell r="E1194" t="str">
            <v/>
          </cell>
          <cell r="F1194" t="str">
            <v>19990228</v>
          </cell>
        </row>
        <row r="1195">
          <cell r="B1195" t="str">
            <v>RFE60L545</v>
          </cell>
          <cell r="C1195" t="str">
            <v>72#4型型修正</v>
          </cell>
          <cell r="D1195" t="str">
            <v/>
          </cell>
          <cell r="E1195" t="str">
            <v/>
          </cell>
          <cell r="F1195" t="str">
            <v>19910228</v>
          </cell>
        </row>
        <row r="1196">
          <cell r="B1196" t="str">
            <v>RFA00Aｱ04</v>
          </cell>
          <cell r="C1196" t="str">
            <v>A/T ASSY 再ﾁｭｰﾆﾝｸﾞ(60X04←60X02)</v>
          </cell>
          <cell r="D1196" t="str">
            <v>SC4</v>
          </cell>
          <cell r="E1196" t="str">
            <v/>
          </cell>
          <cell r="F1196" t="str">
            <v>19900426</v>
          </cell>
        </row>
        <row r="1197">
          <cell r="B1197" t="str">
            <v>RFA00Aｱ05</v>
          </cell>
          <cell r="C1197" t="str">
            <v>A/T ASSY 再ﾁｭｰﾆﾝｸﾞ(60X04←60X02)</v>
          </cell>
          <cell r="D1197" t="str">
            <v>SC4</v>
          </cell>
          <cell r="E1197" t="str">
            <v/>
          </cell>
          <cell r="F1197" t="str">
            <v>19900426</v>
          </cell>
        </row>
        <row r="1198">
          <cell r="B1198" t="str">
            <v>RFAF6ｳ554</v>
          </cell>
          <cell r="C1198" t="str">
            <v>ATCU 変更</v>
          </cell>
          <cell r="D1198" t="str">
            <v>SC4</v>
          </cell>
          <cell r="E1198" t="str">
            <v/>
          </cell>
          <cell r="F1198" t="str">
            <v>19950331</v>
          </cell>
        </row>
        <row r="1199">
          <cell r="B1199" t="str">
            <v>RFAF6Gｵ01</v>
          </cell>
          <cell r="C1199" t="str">
            <v>ATCU個別対応</v>
          </cell>
          <cell r="D1199" t="str">
            <v>SC4</v>
          </cell>
          <cell r="E1199" t="str">
            <v/>
          </cell>
          <cell r="F1199" t="str">
            <v>20010531</v>
          </cell>
        </row>
        <row r="1200">
          <cell r="B1200" t="str">
            <v>RFA00Aｳ02</v>
          </cell>
          <cell r="C1200" t="str">
            <v>ATCU変更</v>
          </cell>
          <cell r="D1200" t="str">
            <v>SC4</v>
          </cell>
          <cell r="E1200" t="str">
            <v/>
          </cell>
          <cell r="F1200" t="str">
            <v/>
          </cell>
        </row>
        <row r="1201">
          <cell r="B1201" t="str">
            <v>RFAF6ﾇｵ02</v>
          </cell>
          <cell r="C1201" t="str">
            <v>ATCU変更</v>
          </cell>
          <cell r="D1201" t="str">
            <v>SC4</v>
          </cell>
          <cell r="E1201" t="str">
            <v/>
          </cell>
          <cell r="F1201" t="str">
            <v>19971031</v>
          </cell>
        </row>
        <row r="1202">
          <cell r="B1202" t="str">
            <v>RFAF6ﾈｱ01</v>
          </cell>
          <cell r="C1202" t="str">
            <v>ATCU変更</v>
          </cell>
          <cell r="D1202" t="str">
            <v>SC4</v>
          </cell>
          <cell r="E1202" t="str">
            <v/>
          </cell>
          <cell r="F1202" t="str">
            <v>19980701</v>
          </cell>
        </row>
        <row r="1203">
          <cell r="B1203" t="str">
            <v>RFAF6ﾉｱ01</v>
          </cell>
          <cell r="C1203" t="str">
            <v>ATCU変更</v>
          </cell>
          <cell r="D1203" t="str">
            <v>SC4</v>
          </cell>
          <cell r="E1203" t="str">
            <v/>
          </cell>
          <cell r="F1203" t="str">
            <v>19971001</v>
          </cell>
        </row>
        <row r="1204">
          <cell r="B1204" t="str">
            <v>RFAF6ﾉｱ08</v>
          </cell>
          <cell r="C1204" t="str">
            <v>ATCU変更</v>
          </cell>
          <cell r="D1204" t="str">
            <v>SC4</v>
          </cell>
          <cell r="E1204" t="str">
            <v/>
          </cell>
          <cell r="F1204" t="str">
            <v>19971001</v>
          </cell>
        </row>
        <row r="1205">
          <cell r="B1205" t="str">
            <v>RFLF6Z018</v>
          </cell>
          <cell r="C1205" t="str">
            <v>ATCU変更</v>
          </cell>
          <cell r="D1205" t="str">
            <v/>
          </cell>
          <cell r="E1205" t="str">
            <v>日産車体湘南工場</v>
          </cell>
          <cell r="F1205" t="str">
            <v>19970430</v>
          </cell>
        </row>
        <row r="1206">
          <cell r="B1206" t="str">
            <v>RFA14A554</v>
          </cell>
          <cell r="C1206" t="str">
            <v>ATCU変更(ﾗｲﾝ圧UP)</v>
          </cell>
          <cell r="D1206" t="str">
            <v>SC4</v>
          </cell>
          <cell r="E1206" t="str">
            <v/>
          </cell>
          <cell r="F1206" t="str">
            <v/>
          </cell>
        </row>
        <row r="1207">
          <cell r="B1207" t="str">
            <v>RFAF6ﾇｳ10</v>
          </cell>
          <cell r="C1207" t="str">
            <v>ATCU変更,他</v>
          </cell>
          <cell r="D1207" t="str">
            <v>SC4</v>
          </cell>
          <cell r="E1207" t="str">
            <v/>
          </cell>
          <cell r="F1207" t="str">
            <v>19971231</v>
          </cell>
        </row>
        <row r="1208">
          <cell r="B1208" t="str">
            <v>RFAF6ﾅｲ13</v>
          </cell>
          <cell r="C1208" t="str">
            <v>ATCU立上り油圧変更</v>
          </cell>
          <cell r="D1208" t="str">
            <v>SC4</v>
          </cell>
          <cell r="E1208" t="str">
            <v/>
          </cell>
          <cell r="F1208" t="str">
            <v>19921109</v>
          </cell>
        </row>
        <row r="1209">
          <cell r="B1209" t="str">
            <v>RFB84A331</v>
          </cell>
          <cell r="C1209" t="str">
            <v>BODY 2段面取り</v>
          </cell>
          <cell r="D1209" t="str">
            <v>S53</v>
          </cell>
          <cell r="E1209" t="str">
            <v/>
          </cell>
          <cell r="F1209" t="str">
            <v>19911231</v>
          </cell>
        </row>
        <row r="1210">
          <cell r="B1210" t="str">
            <v>RFA16P402</v>
          </cell>
          <cell r="C1210" t="str">
            <v>BRGﾗｼﾞｱﾙ隙間変更(0.40～1.01←0.20～0.81)</v>
          </cell>
          <cell r="D1210" t="str">
            <v>SC4</v>
          </cell>
          <cell r="E1210" t="str">
            <v/>
          </cell>
          <cell r="F1210" t="str">
            <v>20000710</v>
          </cell>
        </row>
        <row r="1211">
          <cell r="B1211" t="str">
            <v>RFB07ｷ183</v>
          </cell>
          <cell r="C1211" t="str">
            <v>BRG確認近接SW変更</v>
          </cell>
          <cell r="D1211" t="str">
            <v>S53</v>
          </cell>
          <cell r="E1211" t="str">
            <v/>
          </cell>
          <cell r="F1211" t="str">
            <v>19940131</v>
          </cell>
        </row>
        <row r="1212">
          <cell r="B1212" t="str">
            <v>RFB70B149</v>
          </cell>
          <cell r="C1212" t="str">
            <v>BRG自動払い出し</v>
          </cell>
          <cell r="D1212" t="str">
            <v>S53</v>
          </cell>
          <cell r="E1212" t="str">
            <v/>
          </cell>
          <cell r="F1212" t="str">
            <v/>
          </cell>
        </row>
        <row r="1213">
          <cell r="B1213" t="str">
            <v>RFF78X106</v>
          </cell>
          <cell r="C1213" t="str">
            <v>C/V BODY 200%ﾁｪｯｸ</v>
          </cell>
          <cell r="D1213" t="str">
            <v/>
          </cell>
          <cell r="E1213" t="str">
            <v/>
          </cell>
          <cell r="F1213" t="str">
            <v>19900531</v>
          </cell>
        </row>
        <row r="1214">
          <cell r="B1214" t="str">
            <v>RFF80ｾ143</v>
          </cell>
          <cell r="C1214" t="str">
            <v>C/V BODY 200%ﾁｪｯｸ</v>
          </cell>
          <cell r="D1214" t="str">
            <v/>
          </cell>
          <cell r="E1214" t="str">
            <v/>
          </cell>
          <cell r="F1214" t="str">
            <v>19900531</v>
          </cell>
        </row>
        <row r="1215">
          <cell r="B1215" t="str">
            <v>RFF88A009</v>
          </cell>
          <cell r="C1215" t="str">
            <v>C/V BODY 200%ﾁｪｯｸ</v>
          </cell>
          <cell r="D1215" t="str">
            <v/>
          </cell>
          <cell r="E1215" t="str">
            <v/>
          </cell>
          <cell r="F1215" t="str">
            <v>19900531</v>
          </cell>
        </row>
        <row r="1216">
          <cell r="B1216" t="str">
            <v>RFK77ｻ064</v>
          </cell>
          <cell r="C1216" t="str">
            <v>C/V BODY 200%ﾁｪｯｸ</v>
          </cell>
          <cell r="D1216" t="str">
            <v/>
          </cell>
          <cell r="E1216" t="str">
            <v/>
          </cell>
          <cell r="F1216" t="str">
            <v>19900531</v>
          </cell>
        </row>
        <row r="1217">
          <cell r="B1217" t="str">
            <v>RFK78ﾁ064</v>
          </cell>
          <cell r="C1217" t="str">
            <v>C/V BODY 200%ﾁｪｯｸ</v>
          </cell>
          <cell r="D1217" t="str">
            <v/>
          </cell>
          <cell r="E1217" t="str">
            <v/>
          </cell>
          <cell r="F1217" t="str">
            <v>19900531</v>
          </cell>
        </row>
        <row r="1218">
          <cell r="B1218" t="str">
            <v>RFK78ﾋ236</v>
          </cell>
          <cell r="C1218" t="str">
            <v>C/V BODY 200%ﾁｪｯｸ</v>
          </cell>
          <cell r="D1218" t="str">
            <v/>
          </cell>
          <cell r="E1218" t="str">
            <v/>
          </cell>
          <cell r="F1218" t="str">
            <v>19900531</v>
          </cell>
        </row>
        <row r="1219">
          <cell r="B1219" t="str">
            <v>RFK79ｺ064</v>
          </cell>
          <cell r="C1219" t="str">
            <v>C/V BODY 200%ﾁｪｯｸ</v>
          </cell>
          <cell r="D1219" t="str">
            <v/>
          </cell>
          <cell r="E1219" t="str">
            <v/>
          </cell>
          <cell r="F1219" t="str">
            <v>19900531</v>
          </cell>
        </row>
        <row r="1220">
          <cell r="B1220" t="str">
            <v>RFK79ﾁ064</v>
          </cell>
          <cell r="C1220" t="str">
            <v>C/V BODY 200%ﾁｪｯｸ</v>
          </cell>
          <cell r="D1220" t="str">
            <v/>
          </cell>
          <cell r="E1220" t="str">
            <v/>
          </cell>
          <cell r="F1220" t="str">
            <v>19900531</v>
          </cell>
        </row>
        <row r="1221">
          <cell r="B1221" t="str">
            <v>RFK79ﾁ236</v>
          </cell>
          <cell r="C1221" t="str">
            <v>C/V BODY 200%ﾁｪｯｸ</v>
          </cell>
          <cell r="D1221" t="str">
            <v/>
          </cell>
          <cell r="E1221" t="str">
            <v/>
          </cell>
          <cell r="F1221" t="str">
            <v>19900531</v>
          </cell>
        </row>
        <row r="1222">
          <cell r="B1222" t="str">
            <v>RFE80ｻ289</v>
          </cell>
          <cell r="C1222" t="str">
            <v>C/Vｱｯﾊﾟｰﾎﾞﾃﾞｨｰ形状変更</v>
          </cell>
          <cell r="D1222" t="str">
            <v/>
          </cell>
          <cell r="E1222" t="str">
            <v/>
          </cell>
          <cell r="F1222" t="str">
            <v>19890131</v>
          </cell>
        </row>
        <row r="1223">
          <cell r="B1223" t="str">
            <v>RFAF6Wｱ01</v>
          </cell>
          <cell r="C1223" t="str">
            <v>C/V変更 及び ATCU変更</v>
          </cell>
          <cell r="D1223" t="str">
            <v>SC4</v>
          </cell>
          <cell r="E1223" t="str">
            <v/>
          </cell>
          <cell r="F1223" t="str">
            <v>19971031</v>
          </cell>
        </row>
        <row r="1224">
          <cell r="B1224" t="str">
            <v>RFB79ﾄ448</v>
          </cell>
          <cell r="C1224" t="str">
            <v>C/Vﾘﾍﾟｱ場 予備品入れ廃止</v>
          </cell>
          <cell r="D1224" t="str">
            <v>S53</v>
          </cell>
          <cell r="E1224" t="str">
            <v/>
          </cell>
          <cell r="F1224" t="str">
            <v>19910930</v>
          </cell>
        </row>
        <row r="1225">
          <cell r="B1225" t="str">
            <v>RFB84J492</v>
          </cell>
          <cell r="C1225" t="str">
            <v>C/V取外し品(ﾘﾍﾟｱ)ﾏｯｼﾞｯｸﾁｪｯｸ</v>
          </cell>
          <cell r="D1225" t="str">
            <v>S53</v>
          </cell>
          <cell r="E1225" t="str">
            <v/>
          </cell>
          <cell r="F1225" t="str">
            <v>19920131</v>
          </cell>
        </row>
        <row r="1226">
          <cell r="B1226" t="str">
            <v>RFLF6F280</v>
          </cell>
          <cell r="C1226" t="str">
            <v>C22車 ﾎﾞﾙﾄ仕様変更</v>
          </cell>
          <cell r="D1226" t="str">
            <v/>
          </cell>
          <cell r="E1226" t="str">
            <v>愛知機械港工場</v>
          </cell>
          <cell r="F1226" t="str">
            <v>19901031</v>
          </cell>
        </row>
        <row r="1227">
          <cell r="B1227" t="str">
            <v>RFF80S022</v>
          </cell>
          <cell r="C1227" t="str">
            <v>COV-O/P最終外観検査に目視ﾁｪｯｸ追加</v>
          </cell>
          <cell r="D1227" t="str">
            <v/>
          </cell>
          <cell r="E1227" t="str">
            <v/>
          </cell>
          <cell r="F1227" t="str">
            <v>20020409</v>
          </cell>
        </row>
        <row r="1228">
          <cell r="B1228" t="str">
            <v>RFB35P183</v>
          </cell>
          <cell r="C1228" t="str">
            <v>Cﾋﾟﾝ欠品ﾁｪｯｶｰ設置</v>
          </cell>
          <cell r="D1228" t="str">
            <v>S83</v>
          </cell>
          <cell r="E1228" t="str">
            <v/>
          </cell>
          <cell r="F1228" t="str">
            <v>19990331</v>
          </cell>
        </row>
        <row r="1229">
          <cell r="B1229" t="str">
            <v>RFB11E183</v>
          </cell>
          <cell r="C1229" t="str">
            <v>Cﾋﾟﾝﾁｪｯｸ治具設置</v>
          </cell>
          <cell r="D1229" t="str">
            <v>S53</v>
          </cell>
          <cell r="E1229" t="str">
            <v/>
          </cell>
          <cell r="F1229" t="str">
            <v>19930430</v>
          </cell>
        </row>
        <row r="1230">
          <cell r="B1230" t="str">
            <v>RFLF6T037</v>
          </cell>
          <cell r="C1230" t="str">
            <v>DVC SOL圧入油変更</v>
          </cell>
          <cell r="D1230" t="str">
            <v/>
          </cell>
          <cell r="E1230" t="str">
            <v>日産車体湘南工場</v>
          </cell>
          <cell r="F1230" t="str">
            <v>19980228</v>
          </cell>
        </row>
        <row r="1231">
          <cell r="B1231" t="str">
            <v>RFB14ｸ277</v>
          </cell>
          <cell r="C1231" t="str">
            <v>Dﾘﾝｸﾞ触手ﾁｪｯｸ</v>
          </cell>
          <cell r="D1231" t="str">
            <v>S53</v>
          </cell>
          <cell r="E1231" t="str">
            <v/>
          </cell>
          <cell r="F1231" t="str">
            <v>19890630</v>
          </cell>
        </row>
        <row r="1232">
          <cell r="B1232" t="str">
            <v>RFR01Q139</v>
          </cell>
          <cell r="C1232" t="str">
            <v>E24TD27打ち切り</v>
          </cell>
          <cell r="D1232" t="str">
            <v/>
          </cell>
          <cell r="E1232" t="str">
            <v/>
          </cell>
          <cell r="F1232" t="str">
            <v>19990531</v>
          </cell>
        </row>
        <row r="1233">
          <cell r="B1233" t="str">
            <v>RFE24B359</v>
          </cell>
          <cell r="C1233" t="str">
            <v>E25車より強化ﾀｲﾌﾟBKTに変更（JT-M154）</v>
          </cell>
          <cell r="D1233" t="str">
            <v>SC4</v>
          </cell>
          <cell r="E1233" t="str">
            <v/>
          </cell>
          <cell r="F1233" t="str">
            <v/>
          </cell>
        </row>
        <row r="1234">
          <cell r="B1234" t="str">
            <v>RFL68A539</v>
          </cell>
          <cell r="C1234" t="str">
            <v>E50ﾃﾞﾌｶﾞﾀ詰め&amp;3-2遅延ﾀｲﾏｰ設定</v>
          </cell>
          <cell r="D1234" t="str">
            <v/>
          </cell>
          <cell r="E1234" t="str">
            <v>日産車体湘南工場</v>
          </cell>
          <cell r="F1234" t="str">
            <v>19990831</v>
          </cell>
        </row>
        <row r="1235">
          <cell r="B1235" t="str">
            <v>RFMF6J095</v>
          </cell>
          <cell r="C1235" t="str">
            <v>ECCS C/U変更(ｻｰﾋﾞｽ専用)</v>
          </cell>
          <cell r="D1235" t="str">
            <v/>
          </cell>
          <cell r="E1235" t="str">
            <v>日産車体湘南工場</v>
          </cell>
          <cell r="F1235" t="str">
            <v>19980228</v>
          </cell>
        </row>
        <row r="1236">
          <cell r="B1236" t="str">
            <v>RFMF6W123</v>
          </cell>
          <cell r="C1236" t="str">
            <v>ECM変更</v>
          </cell>
          <cell r="D1236" t="str">
            <v/>
          </cell>
          <cell r="E1236" t="str">
            <v>日産村山工場</v>
          </cell>
          <cell r="F1236" t="str">
            <v>19981031</v>
          </cell>
        </row>
        <row r="1237">
          <cell r="B1237" t="str">
            <v>RFB53E347</v>
          </cell>
          <cell r="C1237" t="str">
            <v>Eﾘﾝｸﾞﾁｪｯｸ冶具使用</v>
          </cell>
          <cell r="D1237" t="str">
            <v>S53</v>
          </cell>
          <cell r="E1237" t="str">
            <v/>
          </cell>
          <cell r="F1237" t="str">
            <v>20010731</v>
          </cell>
        </row>
        <row r="1238">
          <cell r="B1238" t="str">
            <v>RFA31A488</v>
          </cell>
          <cell r="C1238" t="str">
            <v>F/CARRﾌﾟﾚｰﾄ油溝変更</v>
          </cell>
          <cell r="D1238" t="str">
            <v>SC4</v>
          </cell>
          <cell r="E1238" t="str">
            <v/>
          </cell>
          <cell r="F1238" t="str">
            <v>19900228</v>
          </cell>
        </row>
        <row r="1239">
          <cell r="B1239" t="str">
            <v>RFB02ｼ451</v>
          </cell>
          <cell r="C1239" t="str">
            <v>F/Tｱﾀｯﾁﾎﾞﾙﾄ廃止</v>
          </cell>
          <cell r="D1239" t="str">
            <v>S53</v>
          </cell>
          <cell r="E1239" t="str">
            <v/>
          </cell>
          <cell r="F1239" t="str">
            <v>19880930</v>
          </cell>
        </row>
        <row r="1240">
          <cell r="B1240" t="str">
            <v>RFB52B183</v>
          </cell>
          <cell r="C1240" t="str">
            <v>F/T検知項目追加</v>
          </cell>
          <cell r="D1240" t="str">
            <v>S53</v>
          </cell>
          <cell r="E1240" t="str">
            <v/>
          </cell>
          <cell r="F1240" t="str">
            <v>19911031</v>
          </cell>
        </row>
        <row r="1241">
          <cell r="B1241" t="str">
            <v>RFL05Z164</v>
          </cell>
          <cell r="C1241" t="str">
            <v>F/T定期ﾁｪｯｸ項目追加 9/1～</v>
          </cell>
          <cell r="D1241" t="str">
            <v/>
          </cell>
          <cell r="E1241" t="str">
            <v/>
          </cell>
          <cell r="F1241" t="str">
            <v>19910831</v>
          </cell>
        </row>
        <row r="1242">
          <cell r="B1242" t="str">
            <v>RFB96A302</v>
          </cell>
          <cell r="C1242" t="str">
            <v>F/T導通ﾁｪｯｸ追加</v>
          </cell>
          <cell r="D1242" t="str">
            <v>S53</v>
          </cell>
          <cell r="E1242" t="str">
            <v/>
          </cell>
          <cell r="F1242" t="str">
            <v>19870131</v>
          </cell>
        </row>
        <row r="1243">
          <cell r="B1243" t="str">
            <v>RFB98B302</v>
          </cell>
          <cell r="C1243" t="str">
            <v>F/T導通ﾁｪｯｸ追加</v>
          </cell>
          <cell r="D1243" t="str">
            <v>S53</v>
          </cell>
          <cell r="E1243" t="str">
            <v/>
          </cell>
          <cell r="F1243" t="str">
            <v>19870131</v>
          </cell>
        </row>
        <row r="1244">
          <cell r="B1244" t="str">
            <v>RFB24A473</v>
          </cell>
          <cell r="C1244" t="str">
            <v>FINAL/ASSY 緩みﾁｪｯｸ</v>
          </cell>
          <cell r="D1244" t="str">
            <v>S53</v>
          </cell>
          <cell r="E1244" t="str">
            <v/>
          </cell>
          <cell r="F1244" t="str">
            <v>19890430</v>
          </cell>
        </row>
        <row r="1245">
          <cell r="B1245" t="str">
            <v>RFB26A492</v>
          </cell>
          <cell r="C1245" t="str">
            <v>FINEL/ASSY 緩みﾁｪｯｸ</v>
          </cell>
          <cell r="D1245" t="str">
            <v>S53</v>
          </cell>
          <cell r="E1245" t="str">
            <v/>
          </cell>
          <cell r="F1245" t="str">
            <v>19961231</v>
          </cell>
        </row>
        <row r="1246">
          <cell r="B1246" t="str">
            <v>RFE84E347</v>
          </cell>
          <cell r="C1246" t="str">
            <v>FP光ｾﾝｻｰ→ﾘﾆｱｾﾝｻｰに変更</v>
          </cell>
          <cell r="D1246" t="str">
            <v/>
          </cell>
          <cell r="E1246" t="str">
            <v>日本電産ﾄｰｿｸ</v>
          </cell>
          <cell r="F1246" t="str">
            <v>19930331</v>
          </cell>
        </row>
        <row r="1247">
          <cell r="B1247" t="str">
            <v>RFC12L183</v>
          </cell>
          <cell r="C1247" t="str">
            <v>FP始業点検</v>
          </cell>
          <cell r="D1247" t="str">
            <v>S52</v>
          </cell>
          <cell r="E1247" t="str">
            <v/>
          </cell>
          <cell r="F1247" t="str">
            <v>19900430</v>
          </cell>
        </row>
        <row r="1248">
          <cell r="B1248" t="str">
            <v>RFA00Aｲ11</v>
          </cell>
          <cell r="C1248" t="str">
            <v>FWD/Cﾄﾞﾘﾌﾞﾝﾌﾟﾚｰﾄ粗度変更</v>
          </cell>
          <cell r="D1248" t="str">
            <v>SC4</v>
          </cell>
          <cell r="E1248" t="str">
            <v/>
          </cell>
          <cell r="F1248" t="str">
            <v>19890430</v>
          </cell>
        </row>
        <row r="1249">
          <cell r="B1249" t="str">
            <v>RFAF6ﾄｲ11</v>
          </cell>
          <cell r="C1249" t="str">
            <v>FWD/C枚数ｱｯﾌﾟ</v>
          </cell>
          <cell r="D1249" t="str">
            <v>SC4</v>
          </cell>
          <cell r="E1249" t="str">
            <v/>
          </cell>
          <cell r="F1249" t="str">
            <v>19970331</v>
          </cell>
        </row>
        <row r="1250">
          <cell r="B1250" t="str">
            <v>RFA10ｹ438</v>
          </cell>
          <cell r="C1250" t="str">
            <v>GKT 材質変更 ﾉﾝｱｽ→ﾒﾀﾙｶﾞｽｹｯﾄ拡大採用</v>
          </cell>
          <cell r="D1250" t="str">
            <v>SC4</v>
          </cell>
          <cell r="E1250" t="str">
            <v/>
          </cell>
          <cell r="F1250" t="str">
            <v>19950109</v>
          </cell>
        </row>
        <row r="1251">
          <cell r="B1251" t="str">
            <v>RFB79ｸ277</v>
          </cell>
          <cell r="C1251" t="str">
            <v>GKT浮き上がり確認</v>
          </cell>
          <cell r="D1251" t="str">
            <v>S53</v>
          </cell>
          <cell r="E1251" t="str">
            <v/>
          </cell>
          <cell r="F1251" t="str">
            <v>19910430</v>
          </cell>
        </row>
        <row r="1252">
          <cell r="B1252" t="str">
            <v>RFA14Aｲ07</v>
          </cell>
          <cell r="C1252" t="str">
            <v>H/Cﾄﾞﾘﾌﾞﾝﾌﾟﾚｰﾄ隣接 ｳﾈﾘ規制（引抜材化）</v>
          </cell>
          <cell r="D1252" t="str">
            <v>SC4</v>
          </cell>
          <cell r="E1252" t="str">
            <v/>
          </cell>
          <cell r="F1252" t="str">
            <v>19960228</v>
          </cell>
        </row>
        <row r="1253">
          <cell r="B1253" t="str">
            <v>RFB14ｷ359</v>
          </cell>
          <cell r="C1253" t="str">
            <v>H/C斜め組付品再使用禁止</v>
          </cell>
          <cell r="D1253" t="str">
            <v>S53</v>
          </cell>
          <cell r="E1253" t="str">
            <v/>
          </cell>
          <cell r="F1253" t="str">
            <v>19910131</v>
          </cell>
        </row>
        <row r="1254">
          <cell r="B1254" t="str">
            <v>RFAF6ｲ554</v>
          </cell>
          <cell r="C1254" t="str">
            <v>H/C容量UP(ｻｰﾋﾞｽ対応)</v>
          </cell>
          <cell r="D1254" t="str">
            <v>SC4</v>
          </cell>
          <cell r="E1254" t="str">
            <v/>
          </cell>
          <cell r="F1254" t="str">
            <v>19910331</v>
          </cell>
        </row>
        <row r="1255">
          <cell r="B1255" t="str">
            <v>RFC10Q338</v>
          </cell>
          <cell r="C1255" t="str">
            <v>HSG-O/P ｽﾄｯﾊﾟｰ 追加(富士宮)</v>
          </cell>
          <cell r="D1255" t="str">
            <v>S52</v>
          </cell>
          <cell r="E1255" t="str">
            <v/>
          </cell>
          <cell r="F1255" t="str">
            <v>19910331</v>
          </cell>
        </row>
        <row r="1256">
          <cell r="B1256" t="str">
            <v>RFA10F540</v>
          </cell>
          <cell r="C1256" t="str">
            <v>HSG-O/Pに三角溝追加(U/#:186504C)</v>
          </cell>
          <cell r="D1256" t="str">
            <v>SC4</v>
          </cell>
          <cell r="E1256" t="str">
            <v/>
          </cell>
          <cell r="F1256" t="str">
            <v>19910831</v>
          </cell>
        </row>
        <row r="1257">
          <cell r="B1257" t="str">
            <v>RFA22Aｱ11</v>
          </cell>
          <cell r="C1257" t="str">
            <v>L&amp;R/B ﾃﾞｨｯｼｭﾌﾟﾚｰﾄ追加</v>
          </cell>
          <cell r="D1257" t="str">
            <v>SC4</v>
          </cell>
          <cell r="E1257" t="str">
            <v/>
          </cell>
          <cell r="F1257" t="str">
            <v/>
          </cell>
        </row>
        <row r="1258">
          <cell r="B1258" t="str">
            <v>RFB15G177</v>
          </cell>
          <cell r="C1258" t="str">
            <v>L/T NG時治具ﾁｪｯｸ化</v>
          </cell>
          <cell r="D1258" t="str">
            <v>S53</v>
          </cell>
          <cell r="E1258" t="str">
            <v/>
          </cell>
          <cell r="F1258" t="str">
            <v>19971024</v>
          </cell>
        </row>
        <row r="1259">
          <cell r="B1259" t="str">
            <v>RFB04ﾈ183</v>
          </cell>
          <cell r="C1259" t="str">
            <v>Ls定期点検</v>
          </cell>
          <cell r="D1259" t="str">
            <v>S53</v>
          </cell>
          <cell r="E1259" t="str">
            <v/>
          </cell>
          <cell r="F1259" t="str">
            <v>19900831</v>
          </cell>
        </row>
        <row r="1260">
          <cell r="B1260" t="str">
            <v>RFU01F371</v>
          </cell>
          <cell r="C1260" t="str">
            <v>LUﾌｪｰｼﾝｸﾞ材質変更</v>
          </cell>
          <cell r="D1260" t="str">
            <v>SC4</v>
          </cell>
          <cell r="E1260" t="str">
            <v/>
          </cell>
          <cell r="F1260" t="str">
            <v>19900731</v>
          </cell>
        </row>
        <row r="1261">
          <cell r="B1261" t="str">
            <v>RFLF6N310</v>
          </cell>
          <cell r="C1261" t="str">
            <v>M/BRKT取り付け角度変更</v>
          </cell>
          <cell r="D1261" t="str">
            <v/>
          </cell>
          <cell r="E1261" t="str">
            <v>日産車体湘南工場</v>
          </cell>
          <cell r="F1261" t="str">
            <v>19980630</v>
          </cell>
        </row>
        <row r="1262">
          <cell r="B1262" t="str">
            <v>RFE35M108</v>
          </cell>
          <cell r="C1262" t="str">
            <v>M/C加工途中停止防止対策実施</v>
          </cell>
          <cell r="D1262" t="str">
            <v/>
          </cell>
          <cell r="E1262" t="str">
            <v/>
          </cell>
          <cell r="F1262" t="str">
            <v>19990511</v>
          </cell>
        </row>
        <row r="1263">
          <cell r="B1263" t="str">
            <v>RFAF6Yｱ01</v>
          </cell>
          <cell r="C1263" t="str">
            <v>M1ﾊﾞﾝﾄﾞ採用</v>
          </cell>
          <cell r="D1263" t="str">
            <v>SC4</v>
          </cell>
          <cell r="E1263" t="str">
            <v/>
          </cell>
          <cell r="F1263" t="str">
            <v>19981231</v>
          </cell>
        </row>
        <row r="1264">
          <cell r="B1264" t="str">
            <v>RFA24A551</v>
          </cell>
          <cell r="C1264" t="str">
            <v>M1ﾊﾞﾝﾄﾞ採用,新型車で対策済み</v>
          </cell>
          <cell r="D1264" t="str">
            <v>SC4</v>
          </cell>
          <cell r="E1264" t="str">
            <v/>
          </cell>
          <cell r="F1264" t="str">
            <v>19990731</v>
          </cell>
        </row>
        <row r="1265">
          <cell r="B1265" t="str">
            <v>RFC21F476</v>
          </cell>
          <cell r="C1265" t="str">
            <v>MG114 ﾄﾞｱ起動ﾀｲﾏｰ設置</v>
          </cell>
          <cell r="D1265" t="str">
            <v>S52</v>
          </cell>
          <cell r="E1265" t="str">
            <v/>
          </cell>
          <cell r="F1265" t="str">
            <v>19911231</v>
          </cell>
        </row>
        <row r="1266">
          <cell r="B1266" t="str">
            <v>RFB80W448</v>
          </cell>
          <cell r="C1266" t="str">
            <v>MZ439ﾛｹｰﾄﾋﾟﾝ形状変更</v>
          </cell>
          <cell r="D1266" t="str">
            <v>S53</v>
          </cell>
          <cell r="E1266" t="str">
            <v/>
          </cell>
          <cell r="F1266" t="str">
            <v>19910731</v>
          </cell>
        </row>
        <row r="1267">
          <cell r="B1267" t="str">
            <v>RFB60N227</v>
          </cell>
          <cell r="C1267" t="str">
            <v>NG時ﾊﾟﾈﾙ表示で確認</v>
          </cell>
          <cell r="D1267" t="str">
            <v>S53</v>
          </cell>
          <cell r="E1267" t="str">
            <v/>
          </cell>
          <cell r="F1267" t="str">
            <v>19910131</v>
          </cell>
        </row>
        <row r="1268">
          <cell r="B1268" t="str">
            <v>RFB60M474</v>
          </cell>
          <cell r="C1268" t="str">
            <v>NG表示板にﾏｸﾞﾈｯﾄ取り付け</v>
          </cell>
          <cell r="D1268" t="str">
            <v>S53</v>
          </cell>
          <cell r="E1268" t="str">
            <v/>
          </cell>
          <cell r="F1268" t="str">
            <v>19990731</v>
          </cell>
        </row>
        <row r="1269">
          <cell r="B1269" t="str">
            <v>RFC10Q333</v>
          </cell>
          <cell r="C1269" t="str">
            <v>NG品 排出ｼｭｰﾄ と ｲﾝﾀｰﾛｯｸ</v>
          </cell>
          <cell r="D1269" t="str">
            <v>S52</v>
          </cell>
          <cell r="E1269" t="str">
            <v/>
          </cell>
          <cell r="F1269" t="str">
            <v/>
          </cell>
        </row>
        <row r="1270">
          <cell r="B1270" t="str">
            <v>RFC10J333</v>
          </cell>
          <cell r="C1270" t="str">
            <v>NG品ｼｭｰﾄ設置</v>
          </cell>
          <cell r="D1270" t="str">
            <v>S52</v>
          </cell>
          <cell r="E1270" t="str">
            <v/>
          </cell>
          <cell r="F1270" t="str">
            <v>19921231</v>
          </cell>
        </row>
        <row r="1271">
          <cell r="B1271" t="str">
            <v>RFB15G183</v>
          </cell>
          <cell r="C1271" t="str">
            <v>NG品ﾘﾍﾟｱ時 ﾏｼﾞｯｸﾁｪｯｸ</v>
          </cell>
          <cell r="D1271" t="str">
            <v>S53</v>
          </cell>
          <cell r="E1271" t="str">
            <v/>
          </cell>
          <cell r="F1271" t="str">
            <v>19910930</v>
          </cell>
        </row>
        <row r="1272">
          <cell r="B1272" t="str">
            <v>RFE10R371</v>
          </cell>
          <cell r="C1272" t="str">
            <v>NG品仮置き禁止,現品への赤ﾏｼﾞｯｸ識別</v>
          </cell>
          <cell r="D1272" t="str">
            <v/>
          </cell>
          <cell r="E1272" t="str">
            <v/>
          </cell>
          <cell r="F1272" t="str">
            <v>19981012</v>
          </cell>
        </row>
        <row r="1273">
          <cell r="B1273" t="str">
            <v>RFB12F002</v>
          </cell>
          <cell r="C1273" t="str">
            <v>NG品仮置き禁止を徹底</v>
          </cell>
          <cell r="D1273" t="str">
            <v>S53</v>
          </cell>
          <cell r="E1273" t="str">
            <v/>
          </cell>
          <cell r="F1273" t="str">
            <v>19930831</v>
          </cell>
        </row>
        <row r="1274">
          <cell r="B1274" t="str">
            <v>RFE07A327</v>
          </cell>
          <cell r="C1274" t="str">
            <v>NG品処理方法変更</v>
          </cell>
          <cell r="D1274" t="str">
            <v/>
          </cell>
          <cell r="E1274" t="str">
            <v>ﾅｲﾙｽ</v>
          </cell>
          <cell r="F1274" t="str">
            <v>19870228</v>
          </cell>
        </row>
        <row r="1275">
          <cell r="B1275" t="str">
            <v>RFC01ｸ130</v>
          </cell>
          <cell r="C1275" t="str">
            <v>NG品赤ｽﾌﾟﾚｰ ｲﾝﾗｲﾝ化</v>
          </cell>
          <cell r="D1275" t="str">
            <v>S52</v>
          </cell>
          <cell r="E1275" t="str">
            <v/>
          </cell>
          <cell r="F1275" t="str">
            <v>19930131</v>
          </cell>
        </row>
        <row r="1276">
          <cell r="B1276" t="str">
            <v>RFEB3A109</v>
          </cell>
          <cell r="C1276" t="str">
            <v>NG品用赤箱設置</v>
          </cell>
          <cell r="D1276" t="str">
            <v/>
          </cell>
          <cell r="E1276" t="str">
            <v/>
          </cell>
          <cell r="F1276" t="str">
            <v>19891231</v>
          </cell>
        </row>
        <row r="1277">
          <cell r="B1277" t="str">
            <v>RFB14D183</v>
          </cell>
          <cell r="C1277" t="str">
            <v>O/P BRG押さえ装置に落下防止ﾜｸ設置</v>
          </cell>
          <cell r="D1277" t="str">
            <v>S53</v>
          </cell>
          <cell r="E1277" t="str">
            <v/>
          </cell>
          <cell r="F1277" t="str">
            <v>19981030</v>
          </cell>
        </row>
        <row r="1278">
          <cell r="B1278" t="str">
            <v>RFA10Aｲ27</v>
          </cell>
          <cell r="C1278" t="str">
            <v>O/P V溝位置変更</v>
          </cell>
          <cell r="D1278" t="str">
            <v>SC4</v>
          </cell>
          <cell r="E1278" t="str">
            <v/>
          </cell>
          <cell r="F1278" t="str">
            <v>19890930</v>
          </cell>
        </row>
        <row r="1279">
          <cell r="B1279" t="str">
            <v>RFF88A022</v>
          </cell>
          <cell r="C1279" t="str">
            <v>O/Pｶﾊﾞｰ 200%ﾁｪｯｸ</v>
          </cell>
          <cell r="D1279" t="str">
            <v/>
          </cell>
          <cell r="E1279" t="str">
            <v/>
          </cell>
          <cell r="F1279" t="str">
            <v>19900531</v>
          </cell>
        </row>
        <row r="1280">
          <cell r="B1280" t="str">
            <v>RFG78ﾋ307</v>
          </cell>
          <cell r="C1280" t="str">
            <v>O/Pｶﾊﾞｰ Aﾗｲﾝ 高圧洗浄機設置</v>
          </cell>
          <cell r="D1280" t="str">
            <v/>
          </cell>
          <cell r="E1280" t="str">
            <v/>
          </cell>
          <cell r="F1280" t="str">
            <v>19920430</v>
          </cell>
        </row>
        <row r="1281">
          <cell r="B1281" t="str">
            <v>RFF11G009</v>
          </cell>
          <cell r="C1281" t="str">
            <v>O/Pｶﾊﾞｰ Aﾗｲﾝ高圧洗浄機設置</v>
          </cell>
          <cell r="D1281" t="str">
            <v/>
          </cell>
          <cell r="E1281" t="str">
            <v/>
          </cell>
          <cell r="F1281" t="str">
            <v>19920430</v>
          </cell>
        </row>
        <row r="1282">
          <cell r="B1282" t="str">
            <v>RFF11ﾇ143</v>
          </cell>
          <cell r="C1282" t="str">
            <v>O/Pｶﾊﾞｰ Bﾗｲﾝ 高圧洗浄機設置</v>
          </cell>
          <cell r="D1282" t="str">
            <v/>
          </cell>
          <cell r="E1282" t="str">
            <v/>
          </cell>
          <cell r="F1282" t="str">
            <v>19900930</v>
          </cell>
        </row>
        <row r="1283">
          <cell r="B1283" t="str">
            <v>RFK11ﾃ102</v>
          </cell>
          <cell r="C1283" t="str">
            <v>O/Pｶﾊﾞｰ Bﾗｲﾝ 高圧洗浄機設置</v>
          </cell>
          <cell r="D1283" t="str">
            <v/>
          </cell>
          <cell r="E1283" t="str">
            <v/>
          </cell>
          <cell r="F1283" t="str">
            <v>19900930</v>
          </cell>
        </row>
        <row r="1284">
          <cell r="B1284" t="str">
            <v>RFF80H022</v>
          </cell>
          <cell r="C1284" t="str">
            <v>O/Pｶﾊﾞｰ ﾎﾟｹｯﾄ部 切粉かき出し追加</v>
          </cell>
          <cell r="D1284" t="str">
            <v/>
          </cell>
          <cell r="E1284" t="str">
            <v/>
          </cell>
          <cell r="F1284" t="str">
            <v>19931130</v>
          </cell>
        </row>
        <row r="1285">
          <cell r="B1285" t="str">
            <v>RFK10ﾇ531</v>
          </cell>
          <cell r="C1285" t="str">
            <v>O/PｶﾊﾞｰBﾗｲﾝ高圧洗浄機設置</v>
          </cell>
          <cell r="D1285" t="str">
            <v/>
          </cell>
          <cell r="E1285" t="str">
            <v/>
          </cell>
          <cell r="F1285" t="str">
            <v>19900930</v>
          </cell>
        </row>
        <row r="1286">
          <cell r="B1286" t="str">
            <v>RFF10F361</v>
          </cell>
          <cell r="C1286" t="str">
            <v>O/Pｶﾊﾞｰﾊﾞﾌ吸引装置のﾊﾟﾜｰUP</v>
          </cell>
          <cell r="D1286" t="str">
            <v/>
          </cell>
          <cell r="E1286" t="str">
            <v/>
          </cell>
          <cell r="F1286" t="str">
            <v>19970731</v>
          </cell>
        </row>
        <row r="1287">
          <cell r="B1287" t="str">
            <v>RFB10H277</v>
          </cell>
          <cell r="C1287" t="str">
            <v>O/Pｶﾊﾞｰ切粉除去装置設置</v>
          </cell>
          <cell r="D1287" t="str">
            <v>S53</v>
          </cell>
          <cell r="E1287" t="str">
            <v/>
          </cell>
          <cell r="F1287" t="str">
            <v>19980731</v>
          </cell>
        </row>
        <row r="1288">
          <cell r="B1288" t="str">
            <v>RFE84A206</v>
          </cell>
          <cell r="C1288" t="str">
            <v>O/Pｶﾊﾞｰ洗浄時間ｱｯﾌﾟ,加振追加</v>
          </cell>
          <cell r="D1288" t="str">
            <v/>
          </cell>
          <cell r="E1288" t="str">
            <v>日本電産ﾄｰｿｸ</v>
          </cell>
          <cell r="F1288" t="str">
            <v>19991130</v>
          </cell>
        </row>
        <row r="1289">
          <cell r="B1289" t="str">
            <v>RFF10L022</v>
          </cell>
          <cell r="C1289" t="str">
            <v>O/Pﾌﾟｰﾗ ﾈｼﾞ山破損→ﾌﾟｰﾗ作業要領書作成</v>
          </cell>
          <cell r="D1289" t="str">
            <v/>
          </cell>
          <cell r="E1289" t="str">
            <v/>
          </cell>
          <cell r="F1289" t="str">
            <v>19960410</v>
          </cell>
        </row>
        <row r="1290">
          <cell r="B1290" t="str">
            <v>RFB11Z178</v>
          </cell>
          <cell r="C1290" t="str">
            <v>O/P再組み付け時BRGﾚｰｽ点検</v>
          </cell>
          <cell r="D1290" t="str">
            <v>S53</v>
          </cell>
          <cell r="E1290" t="str">
            <v/>
          </cell>
          <cell r="F1290" t="str">
            <v>19991031</v>
          </cell>
        </row>
        <row r="1291">
          <cell r="B1291" t="str">
            <v>RFB10B054</v>
          </cell>
          <cell r="C1291" t="str">
            <v>O/P組み付け時浮き上がり確認</v>
          </cell>
          <cell r="D1291" t="str">
            <v>S53</v>
          </cell>
          <cell r="E1291" t="str">
            <v/>
          </cell>
          <cell r="F1291" t="str">
            <v>19990302</v>
          </cell>
        </row>
        <row r="1292">
          <cell r="B1292" t="str">
            <v>RFB11ﾀ183</v>
          </cell>
          <cell r="C1292" t="str">
            <v>O/P浮き上がりﾁｪｯｸ</v>
          </cell>
          <cell r="D1292" t="str">
            <v>S53</v>
          </cell>
          <cell r="E1292" t="str">
            <v/>
          </cell>
          <cell r="F1292" t="str">
            <v>19900915</v>
          </cell>
        </row>
        <row r="1293">
          <cell r="B1293" t="str">
            <v>RFA16F359</v>
          </cell>
          <cell r="C1293" t="str">
            <v>OVR/Cﾄﾞﾗｲﾌﾞﾌﾟﾚｰﾄ歯元Ｒ拡大</v>
          </cell>
          <cell r="D1293" t="str">
            <v>SC4</v>
          </cell>
          <cell r="E1293" t="str">
            <v/>
          </cell>
          <cell r="F1293" t="str">
            <v>19951031</v>
          </cell>
        </row>
        <row r="1294">
          <cell r="B1294" t="str">
            <v>RFR16Q196</v>
          </cell>
          <cell r="C1294" t="str">
            <v>OVR/Cﾊﾌﾞﾀﾌﾄ追加</v>
          </cell>
          <cell r="D1294" t="str">
            <v/>
          </cell>
          <cell r="E1294" t="str">
            <v/>
          </cell>
          <cell r="F1294" t="str">
            <v>19980531</v>
          </cell>
        </row>
        <row r="1295">
          <cell r="B1295" t="str">
            <v>RFAF6ｾｲ15</v>
          </cell>
          <cell r="C1295" t="str">
            <v>OVR/C容量ｱｯﾌﾟ(OVR RED/V SPG荷重UP)</v>
          </cell>
          <cell r="D1295" t="str">
            <v>SC4</v>
          </cell>
          <cell r="E1295" t="str">
            <v/>
          </cell>
          <cell r="F1295" t="str">
            <v>19971124</v>
          </cell>
        </row>
        <row r="1296">
          <cell r="B1296" t="str">
            <v>RFA21A444</v>
          </cell>
          <cell r="C1296" t="str">
            <v>OWC ｶﾑﾊｲﾄUP</v>
          </cell>
          <cell r="D1296" t="str">
            <v>SC4</v>
          </cell>
          <cell r="E1296" t="str">
            <v/>
          </cell>
          <cell r="F1296" t="str">
            <v>19920630</v>
          </cell>
        </row>
        <row r="1297">
          <cell r="B1297" t="str">
            <v>RFA21A521</v>
          </cell>
          <cell r="C1297" t="str">
            <v>OWC ｶﾑﾊｲﾄUP</v>
          </cell>
          <cell r="D1297" t="str">
            <v>SC4</v>
          </cell>
          <cell r="E1297" t="str">
            <v/>
          </cell>
          <cell r="F1297" t="str">
            <v>19920630</v>
          </cell>
        </row>
        <row r="1298">
          <cell r="B1298" t="str">
            <v>RFH89A035</v>
          </cell>
          <cell r="C1298" t="str">
            <v>Oﾘﾝｸﾞ 触手ﾁｪｯｸ</v>
          </cell>
          <cell r="D1298" t="str">
            <v/>
          </cell>
          <cell r="E1298" t="str">
            <v/>
          </cell>
          <cell r="F1298" t="str">
            <v>19910930</v>
          </cell>
        </row>
        <row r="1299">
          <cell r="B1299" t="str">
            <v>RFB60J183</v>
          </cell>
          <cell r="C1299" t="str">
            <v>Oﾘﾝｸﾞ２個取り作業</v>
          </cell>
          <cell r="D1299" t="str">
            <v>S53</v>
          </cell>
          <cell r="E1299" t="str">
            <v/>
          </cell>
          <cell r="F1299" t="str">
            <v>19901231</v>
          </cell>
        </row>
        <row r="1300">
          <cell r="B1300" t="str">
            <v>RFB79ｷ183</v>
          </cell>
          <cell r="C1300" t="str">
            <v>Oﾘﾝｸﾞ組付作業場所変更</v>
          </cell>
          <cell r="D1300" t="str">
            <v>S53</v>
          </cell>
          <cell r="E1300" t="str">
            <v/>
          </cell>
          <cell r="F1300" t="str">
            <v>20001231</v>
          </cell>
        </row>
        <row r="1301">
          <cell r="B1301" t="str">
            <v>RFB79ｷ277</v>
          </cell>
          <cell r="C1301" t="str">
            <v>Ｏﾘﾝｸﾞはみ出しﾁｪｯｸ治具設置</v>
          </cell>
          <cell r="D1301" t="str">
            <v>S53</v>
          </cell>
          <cell r="E1301" t="str">
            <v/>
          </cell>
          <cell r="F1301" t="str">
            <v>19990831</v>
          </cell>
        </row>
        <row r="1302">
          <cell r="B1302" t="str">
            <v>RFA52B277</v>
          </cell>
          <cell r="C1302" t="str">
            <v>Oﾘﾝｸﾞ材質変更 T667ｱｸﾘﾙ←水添加ﾆﾄﾘﾙ</v>
          </cell>
          <cell r="D1302" t="str">
            <v>SC4</v>
          </cell>
          <cell r="E1302" t="str">
            <v/>
          </cell>
          <cell r="F1302" t="str">
            <v>19970113</v>
          </cell>
        </row>
        <row r="1303">
          <cell r="B1303" t="str">
            <v>RFB28C183</v>
          </cell>
          <cell r="C1303" t="str">
            <v>Oﾘﾝｸﾞ触手ﾁｪｯｸの再指導</v>
          </cell>
          <cell r="D1303" t="str">
            <v>S53</v>
          </cell>
          <cell r="E1303" t="str">
            <v/>
          </cell>
          <cell r="F1303" t="str">
            <v>19970430</v>
          </cell>
        </row>
        <row r="1304">
          <cell r="B1304" t="str">
            <v>RFC01ﾁ277</v>
          </cell>
          <cell r="C1304" t="str">
            <v>Oﾘﾝｸﾞ組付治具設定</v>
          </cell>
          <cell r="D1304" t="str">
            <v>S52</v>
          </cell>
          <cell r="E1304" t="str">
            <v/>
          </cell>
          <cell r="F1304" t="str">
            <v>19911130</v>
          </cell>
        </row>
        <row r="1305">
          <cell r="B1305" t="str">
            <v>RFB84C462</v>
          </cell>
          <cell r="C1305" t="str">
            <v>Oﾘﾝｸﾞ塗布治具設定</v>
          </cell>
          <cell r="D1305" t="str">
            <v>S53</v>
          </cell>
          <cell r="E1305" t="str">
            <v/>
          </cell>
          <cell r="F1305" t="str">
            <v>19930731</v>
          </cell>
        </row>
        <row r="1306">
          <cell r="B1306" t="str">
            <v>RFAF6ﾇｱ14</v>
          </cell>
          <cell r="C1306" t="str">
            <v>QEで改善</v>
          </cell>
          <cell r="D1306" t="str">
            <v>SC4</v>
          </cell>
          <cell r="E1306" t="str">
            <v/>
          </cell>
          <cell r="F1306" t="str">
            <v>19990630</v>
          </cell>
        </row>
        <row r="1307">
          <cell r="B1307" t="str">
            <v>RFE03A147</v>
          </cell>
          <cell r="C1307" t="str">
            <v>R50切り替え自動化</v>
          </cell>
          <cell r="D1307" t="str">
            <v/>
          </cell>
          <cell r="E1307" t="str">
            <v>ﾌｼﾞﾕﾆﾊﾞﾝｽ</v>
          </cell>
          <cell r="F1307" t="str">
            <v>19981231</v>
          </cell>
        </row>
        <row r="1308">
          <cell r="B1308" t="str">
            <v>RFA83Aｲ28</v>
          </cell>
          <cell r="C1308" t="str">
            <v>RAPに変更</v>
          </cell>
          <cell r="D1308" t="str">
            <v>SC4</v>
          </cell>
          <cell r="E1308" t="str">
            <v/>
          </cell>
          <cell r="F1308" t="str">
            <v>19980731</v>
          </cell>
        </row>
        <row r="1309">
          <cell r="B1309" t="str">
            <v>RFF79ﾔ022</v>
          </cell>
          <cell r="C1309" t="str">
            <v>RDCN/INN ﾊﾞﾘ取りﾄﾞﾘﾙ先端形状変更</v>
          </cell>
          <cell r="D1309" t="str">
            <v/>
          </cell>
          <cell r="E1309" t="str">
            <v/>
          </cell>
          <cell r="F1309" t="str">
            <v>19930831</v>
          </cell>
        </row>
        <row r="1310">
          <cell r="B1310" t="str">
            <v>RFF80V022</v>
          </cell>
          <cell r="C1310" t="str">
            <v>RDCN/INN ﾊﾞﾘ取りﾄﾞﾘﾙ先端形状変更</v>
          </cell>
          <cell r="D1310" t="str">
            <v/>
          </cell>
          <cell r="E1310" t="str">
            <v/>
          </cell>
          <cell r="F1310" t="str">
            <v>19930831</v>
          </cell>
        </row>
        <row r="1311">
          <cell r="B1311" t="str">
            <v>RFB56C178</v>
          </cell>
          <cell r="C1311" t="str">
            <v>RDCN/INN 面取り変更</v>
          </cell>
          <cell r="D1311" t="str">
            <v>S53</v>
          </cell>
          <cell r="E1311" t="str">
            <v/>
          </cell>
          <cell r="F1311" t="str">
            <v>19900930</v>
          </cell>
        </row>
        <row r="1312">
          <cell r="B1312" t="str">
            <v>RFB56C277</v>
          </cell>
          <cell r="C1312" t="str">
            <v>RDCN/INN 面取り変更</v>
          </cell>
          <cell r="D1312" t="str">
            <v>S53</v>
          </cell>
          <cell r="E1312" t="str">
            <v/>
          </cell>
          <cell r="F1312" t="str">
            <v>19900930</v>
          </cell>
        </row>
        <row r="1313">
          <cell r="B1313" t="str">
            <v>RFC57D405</v>
          </cell>
          <cell r="C1313" t="str">
            <v>RDCN/INNER ﾎﾞﾙﾄ穴位置管理 追加</v>
          </cell>
          <cell r="D1313" t="str">
            <v>S52</v>
          </cell>
          <cell r="E1313" t="str">
            <v/>
          </cell>
          <cell r="F1313" t="str">
            <v>19930331</v>
          </cell>
        </row>
        <row r="1314">
          <cell r="B1314" t="str">
            <v>RFF77ﾊ143</v>
          </cell>
          <cell r="C1314" t="str">
            <v>RDCN/INNﾊﾞﾘ取り機ｽﾄﾛｰｸ管理</v>
          </cell>
          <cell r="D1314" t="str">
            <v/>
          </cell>
          <cell r="E1314" t="str">
            <v/>
          </cell>
          <cell r="F1314" t="str">
            <v>19910930</v>
          </cell>
        </row>
        <row r="1315">
          <cell r="B1315" t="str">
            <v>RFF79ﾃ022</v>
          </cell>
          <cell r="C1315" t="str">
            <v>RDCN/INNﾊﾞﾘ取り機ｽﾄﾛｰｸ管理</v>
          </cell>
          <cell r="D1315" t="str">
            <v/>
          </cell>
          <cell r="E1315" t="str">
            <v/>
          </cell>
          <cell r="F1315" t="str">
            <v>19910930</v>
          </cell>
        </row>
        <row r="1316">
          <cell r="B1316" t="str">
            <v>RFF80X022</v>
          </cell>
          <cell r="C1316" t="str">
            <v>RDCN/INNﾊﾞﾘ取り機ｽﾄﾛｰｸ管理</v>
          </cell>
          <cell r="D1316" t="str">
            <v/>
          </cell>
          <cell r="E1316" t="str">
            <v/>
          </cell>
          <cell r="F1316" t="str">
            <v>19910930</v>
          </cell>
        </row>
        <row r="1317">
          <cell r="B1317" t="str">
            <v>RFB12G218</v>
          </cell>
          <cell r="C1317" t="str">
            <v>REV/Cﾄﾞﾗﾑ統一</v>
          </cell>
          <cell r="D1317" t="str">
            <v>S53</v>
          </cell>
          <cell r="E1317" t="str">
            <v/>
          </cell>
          <cell r="F1317" t="str">
            <v>19931130</v>
          </cell>
        </row>
        <row r="1318">
          <cell r="B1318" t="str">
            <v>RFK78ｵ064</v>
          </cell>
          <cell r="C1318" t="str">
            <v>RK C/V ASSY 外注ﾒｰｶ移転</v>
          </cell>
          <cell r="D1318" t="str">
            <v/>
          </cell>
          <cell r="E1318" t="str">
            <v/>
          </cell>
          <cell r="F1318" t="str">
            <v>19930531</v>
          </cell>
        </row>
        <row r="1319">
          <cell r="B1319" t="str">
            <v>RFCA9M299</v>
          </cell>
          <cell r="C1319" t="str">
            <v>RLO専用治具設定</v>
          </cell>
          <cell r="D1319" t="str">
            <v>S52</v>
          </cell>
          <cell r="E1319" t="str">
            <v/>
          </cell>
          <cell r="F1319" t="str">
            <v>19920930</v>
          </cell>
        </row>
        <row r="1320">
          <cell r="B1320" t="str">
            <v>RFAOOAｲ31</v>
          </cell>
          <cell r="C1320" t="str">
            <v>R側遊星歯車諸元変更(高歯←並歯)；SWのみ</v>
          </cell>
          <cell r="D1320" t="str">
            <v>SC4</v>
          </cell>
          <cell r="E1320" t="str">
            <v/>
          </cell>
          <cell r="F1320" t="str">
            <v>19870531</v>
          </cell>
        </row>
        <row r="1321">
          <cell r="B1321" t="str">
            <v>RFA01F371</v>
          </cell>
          <cell r="C1321" t="str">
            <v>SD1777BP材拡大採用(C22他)</v>
          </cell>
          <cell r="D1321" t="str">
            <v>SC4</v>
          </cell>
          <cell r="E1321" t="str">
            <v/>
          </cell>
          <cell r="F1321" t="str">
            <v>19931020</v>
          </cell>
        </row>
        <row r="1322">
          <cell r="B1322" t="str">
            <v>RFB84C348</v>
          </cell>
          <cell r="C1322" t="str">
            <v>SOL押付治具設置</v>
          </cell>
          <cell r="D1322" t="str">
            <v>S53</v>
          </cell>
          <cell r="E1322" t="str">
            <v/>
          </cell>
          <cell r="F1322" t="str">
            <v>19920930</v>
          </cell>
        </row>
        <row r="1323">
          <cell r="B1323" t="str">
            <v>RFB78X548</v>
          </cell>
          <cell r="C1323" t="str">
            <v>SPG ｶﾗﾐほぐし器ふたの設置</v>
          </cell>
          <cell r="D1323" t="str">
            <v>S53</v>
          </cell>
          <cell r="E1323" t="str">
            <v/>
          </cell>
          <cell r="F1323" t="str">
            <v>19950826</v>
          </cell>
        </row>
        <row r="1324">
          <cell r="B1324" t="str">
            <v>RFA77L280</v>
          </cell>
          <cell r="C1324" t="str">
            <v>SPR径(＋)によるｶﾞﾀ詰め</v>
          </cell>
          <cell r="D1324" t="str">
            <v>SC4</v>
          </cell>
          <cell r="E1324" t="str">
            <v/>
          </cell>
          <cell r="F1324" t="str">
            <v>19931231</v>
          </cell>
        </row>
        <row r="1325">
          <cell r="B1325" t="str">
            <v>RFE96A241</v>
          </cell>
          <cell r="C1325" t="str">
            <v>SUSｶﾊﾞｰ品採用 （拡大採用終了）</v>
          </cell>
          <cell r="D1325" t="str">
            <v/>
          </cell>
          <cell r="E1325" t="str">
            <v>日立</v>
          </cell>
          <cell r="F1325" t="str">
            <v>19940831</v>
          </cell>
        </row>
        <row r="1326">
          <cell r="B1326" t="str">
            <v>RFC01M507</v>
          </cell>
          <cell r="C1326" t="str">
            <v>T/C 4点ﾎﾞｽｶﾞﾀﾁｪｯｸ</v>
          </cell>
          <cell r="D1326" t="str">
            <v>S52</v>
          </cell>
          <cell r="E1326" t="str">
            <v/>
          </cell>
          <cell r="F1326" t="str">
            <v>19950930</v>
          </cell>
        </row>
        <row r="1327">
          <cell r="B1327" t="str">
            <v>RFAF6ﾃｲ30</v>
          </cell>
          <cell r="C1327" t="str">
            <v>T/C L/UﾀﾞﾝﾊﾟｰにﾌﾘｸｼｮﾝSPG追加</v>
          </cell>
          <cell r="D1327" t="str">
            <v>SC4</v>
          </cell>
          <cell r="E1327" t="str">
            <v/>
          </cell>
          <cell r="F1327" t="str">
            <v>19981219</v>
          </cell>
        </row>
        <row r="1328">
          <cell r="B1328" t="str">
            <v>RFAF6Hｲ21</v>
          </cell>
          <cell r="C1328" t="str">
            <v>T/C ｲﾅｰｼｬﾘﾝｸﾞ追加</v>
          </cell>
          <cell r="D1328" t="str">
            <v>SC4</v>
          </cell>
          <cell r="E1328" t="str">
            <v/>
          </cell>
          <cell r="F1328" t="str">
            <v>19950403</v>
          </cell>
        </row>
        <row r="1329">
          <cell r="B1329" t="str">
            <v>RFF78ｵ022</v>
          </cell>
          <cell r="C1329" t="str">
            <v>T/C ﾀﾞﾝﾊﾟｰﾋﾟｽﾄﾝ 夾雑物管理</v>
          </cell>
          <cell r="D1329" t="str">
            <v/>
          </cell>
          <cell r="E1329" t="str">
            <v/>
          </cell>
          <cell r="F1329" t="str">
            <v>19910831</v>
          </cell>
        </row>
        <row r="1330">
          <cell r="B1330" t="str">
            <v>RFAF6ﾁｲ21</v>
          </cell>
          <cell r="C1330" t="str">
            <v>T/C ﾌﾘｸｼｮﾝ ｽﾌﾟﾘﾝｸﾞ追加</v>
          </cell>
          <cell r="D1330" t="str">
            <v>SC4</v>
          </cell>
          <cell r="E1330" t="str">
            <v/>
          </cell>
          <cell r="F1330" t="str">
            <v>19960917</v>
          </cell>
        </row>
        <row r="1331">
          <cell r="B1331" t="str">
            <v>RFR01ｼ070</v>
          </cell>
          <cell r="C1331" t="str">
            <v>T/Cｽﾘｰﾌﾞｽﾌﾟﾚｰ洗浄追加</v>
          </cell>
          <cell r="D1331" t="str">
            <v/>
          </cell>
          <cell r="E1331" t="str">
            <v/>
          </cell>
          <cell r="F1331" t="str">
            <v>19960831</v>
          </cell>
        </row>
        <row r="1332">
          <cell r="B1332" t="str">
            <v>RFA10Q062</v>
          </cell>
          <cell r="C1332" t="str">
            <v>T/Cｽﾘｰﾌﾞ形状変更(当たり代ｱｯﾌﾟ)</v>
          </cell>
          <cell r="D1332" t="str">
            <v>SC4</v>
          </cell>
          <cell r="E1332" t="str">
            <v/>
          </cell>
          <cell r="F1332" t="str">
            <v>19980412</v>
          </cell>
        </row>
        <row r="1333">
          <cell r="B1333" t="str">
            <v>RFC01ｸ381</v>
          </cell>
          <cell r="C1333" t="str">
            <v>T/Cｽﾘｰﾌﾞ二面幅部ﾊﾞﾘ取り方法変更</v>
          </cell>
          <cell r="D1333" t="str">
            <v>S52</v>
          </cell>
          <cell r="E1333" t="str">
            <v/>
          </cell>
          <cell r="F1333" t="str">
            <v>19990630</v>
          </cell>
        </row>
        <row r="1334">
          <cell r="B1334" t="str">
            <v>RFF01V361</v>
          </cell>
          <cell r="C1334" t="str">
            <v>T/Cｽﾘｰﾌﾞ溶接方向変更(内→外)</v>
          </cell>
          <cell r="D1334" t="str">
            <v/>
          </cell>
          <cell r="E1334" t="str">
            <v/>
          </cell>
          <cell r="F1334" t="str">
            <v>19890630</v>
          </cell>
        </row>
        <row r="1335">
          <cell r="B1335" t="str">
            <v>RFAF6ﾀｲ30</v>
          </cell>
          <cell r="C1335" t="str">
            <v>T/Cﾀﾞﾝﾊﾟｰｶﾞﾀ詰め個別対応</v>
          </cell>
          <cell r="D1335" t="str">
            <v>SC4</v>
          </cell>
          <cell r="E1335" t="str">
            <v/>
          </cell>
          <cell r="F1335" t="str">
            <v>19981231</v>
          </cell>
        </row>
        <row r="1336">
          <cell r="B1336" t="str">
            <v>RFR11ｾ280</v>
          </cell>
          <cell r="C1336" t="str">
            <v>T/Cﾎﾙﾀﾞｰ緩み防止のためﾌﾗﾝｼﾞﾅｯﾄ化</v>
          </cell>
          <cell r="D1336" t="str">
            <v/>
          </cell>
          <cell r="E1336" t="str">
            <v/>
          </cell>
          <cell r="F1336" t="str">
            <v>20000214</v>
          </cell>
        </row>
        <row r="1337">
          <cell r="B1337" t="str">
            <v>RFB10G347</v>
          </cell>
          <cell r="C1337" t="str">
            <v>T/C回転ﾁｪｯｸ</v>
          </cell>
          <cell r="D1337" t="str">
            <v>S53</v>
          </cell>
          <cell r="E1337" t="str">
            <v/>
          </cell>
          <cell r="F1337" t="str">
            <v>19890630</v>
          </cell>
        </row>
        <row r="1338">
          <cell r="B1338" t="str">
            <v>RFC01ｸ404</v>
          </cell>
          <cell r="C1338" t="str">
            <v>T/C打痕防止板定検</v>
          </cell>
          <cell r="D1338" t="str">
            <v>S52</v>
          </cell>
          <cell r="E1338" t="str">
            <v/>
          </cell>
          <cell r="F1338" t="str">
            <v>19901031</v>
          </cell>
        </row>
        <row r="1339">
          <cell r="B1339" t="str">
            <v>RFF10ﾁ365</v>
          </cell>
          <cell r="C1339" t="str">
            <v>T/C内夾雑物200%ﾁｪｯｸ</v>
          </cell>
          <cell r="D1339" t="str">
            <v/>
          </cell>
          <cell r="E1339" t="str">
            <v/>
          </cell>
          <cell r="F1339" t="str">
            <v>19971031</v>
          </cell>
        </row>
        <row r="1340">
          <cell r="B1340" t="str">
            <v>RFK09C201</v>
          </cell>
          <cell r="C1340" t="str">
            <v>T/F 組付け方法作業要領書に明記</v>
          </cell>
          <cell r="D1340" t="str">
            <v/>
          </cell>
          <cell r="E1340" t="str">
            <v/>
          </cell>
          <cell r="F1340" t="str">
            <v>19961024</v>
          </cell>
        </row>
        <row r="1341">
          <cell r="B1341" t="str">
            <v>RFE89D347</v>
          </cell>
          <cell r="C1341" t="str">
            <v>T/F起振力測定</v>
          </cell>
          <cell r="D1341" t="str">
            <v/>
          </cell>
          <cell r="E1341" t="str">
            <v>日本電産ﾄｰｿｸ</v>
          </cell>
          <cell r="F1341" t="str">
            <v>19980930</v>
          </cell>
        </row>
        <row r="1342">
          <cell r="B1342" t="str">
            <v>RFB03B277</v>
          </cell>
          <cell r="C1342" t="str">
            <v>T/F組付作業時密着させﾎﾞﾙﾄ締め</v>
          </cell>
          <cell r="D1342" t="str">
            <v>S53</v>
          </cell>
          <cell r="E1342" t="str">
            <v/>
          </cell>
          <cell r="F1342" t="str">
            <v>19961130</v>
          </cell>
        </row>
        <row r="1343">
          <cell r="B1343" t="str">
            <v>RFA04E359</v>
          </cell>
          <cell r="C1343" t="str">
            <v>T/Mｹｰｽ ｶﾞｲﾄﾞ部延長</v>
          </cell>
          <cell r="D1343" t="str">
            <v>SC4</v>
          </cell>
          <cell r="E1343" t="str">
            <v/>
          </cell>
          <cell r="F1343" t="str">
            <v>19930531</v>
          </cell>
        </row>
        <row r="1344">
          <cell r="B1344" t="str">
            <v>RFE98A206</v>
          </cell>
          <cell r="C1344" t="str">
            <v>TDK製；導通検査工程の設定温度140℃化</v>
          </cell>
          <cell r="D1344" t="str">
            <v/>
          </cell>
          <cell r="E1344" t="str">
            <v>TDK</v>
          </cell>
          <cell r="F1344" t="str">
            <v>19990427</v>
          </cell>
        </row>
        <row r="1345">
          <cell r="B1345" t="str">
            <v>RFA22Hｲ26</v>
          </cell>
          <cell r="C1345" t="str">
            <v>U字ｽﾌﾟﾘﾝｸﾞ拡大採用</v>
          </cell>
          <cell r="D1345" t="str">
            <v>SC4</v>
          </cell>
          <cell r="E1345" t="str">
            <v/>
          </cell>
          <cell r="F1345" t="str">
            <v>19990920</v>
          </cell>
        </row>
        <row r="1346">
          <cell r="B1346" t="str">
            <v>RFA79ﾄｲ29</v>
          </cell>
          <cell r="C1346" t="str">
            <v>WC34 RAP化で音なし</v>
          </cell>
          <cell r="D1346" t="str">
            <v>SC4</v>
          </cell>
          <cell r="E1346" t="str">
            <v/>
          </cell>
          <cell r="F1346" t="str">
            <v>19980731</v>
          </cell>
        </row>
        <row r="1347">
          <cell r="B1347" t="str">
            <v>RFAA9Qｲ20</v>
          </cell>
          <cell r="C1347" t="str">
            <v>Y31 NA20P個別対応(ﾃﾞﾌﾘｯｸｺｰﾄ追加)</v>
          </cell>
          <cell r="D1347" t="str">
            <v>SC4</v>
          </cell>
          <cell r="E1347" t="str">
            <v/>
          </cell>
          <cell r="F1347" t="str">
            <v>19991031</v>
          </cell>
        </row>
        <row r="1348">
          <cell r="B1348" t="str">
            <v>RFA00Aｱ06</v>
          </cell>
          <cell r="C1348" t="str">
            <v>Y34,C35でﾁｭｰﾆﾝｸﾞ済み</v>
          </cell>
          <cell r="D1348" t="str">
            <v>SC4</v>
          </cell>
          <cell r="E1348" t="str">
            <v/>
          </cell>
          <cell r="F1348" t="str">
            <v>19990831</v>
          </cell>
        </row>
        <row r="1349">
          <cell r="B1349" t="str">
            <v>RFAF6ﾈｱ09</v>
          </cell>
          <cell r="C1349" t="str">
            <v>Y34でﾁｭｰﾆﾝｸﾞ済み</v>
          </cell>
          <cell r="D1349" t="str">
            <v>SC4</v>
          </cell>
          <cell r="E1349" t="str">
            <v/>
          </cell>
          <cell r="F1349" t="str">
            <v>19990731</v>
          </cell>
        </row>
        <row r="1350">
          <cell r="B1350" t="str">
            <v>RFA00Aｱ08</v>
          </cell>
          <cell r="C1350" t="str">
            <v>Y34に変更</v>
          </cell>
          <cell r="D1350" t="str">
            <v>SC4</v>
          </cell>
          <cell r="E1350" t="str">
            <v/>
          </cell>
          <cell r="F1350" t="str">
            <v>19990731</v>
          </cell>
        </row>
        <row r="1351">
          <cell r="B1351" t="str">
            <v>RFA01ﾖ359</v>
          </cell>
          <cell r="C1351" t="str">
            <v>φ272ｻﾎﾟｰﾄﾌﾟﾚｰﾄ材質変更 ADC12→P31</v>
          </cell>
          <cell r="D1351" t="str">
            <v>SC4</v>
          </cell>
          <cell r="E1351" t="str">
            <v/>
          </cell>
          <cell r="F1351" t="str">
            <v>19960529</v>
          </cell>
        </row>
        <row r="1352">
          <cell r="B1352" t="str">
            <v>RFB14M177</v>
          </cell>
          <cell r="C1352" t="str">
            <v>ｱｳﾄﾌﾟｯﾄｯｼｬﾌﾄ回転ﾁｪｯｸ</v>
          </cell>
          <cell r="D1352" t="str">
            <v>S53</v>
          </cell>
          <cell r="E1352" t="str">
            <v/>
          </cell>
          <cell r="F1352" t="str">
            <v>19890630</v>
          </cell>
        </row>
        <row r="1353">
          <cell r="B1353" t="str">
            <v>RFA00Aｳ08</v>
          </cell>
          <cell r="C1353" t="str">
            <v>ｱｷｭｰﾑﾚｰﾀｰ ｽﾄﾛｰｸ変更</v>
          </cell>
          <cell r="D1353" t="str">
            <v>SC4</v>
          </cell>
          <cell r="E1353" t="str">
            <v/>
          </cell>
          <cell r="F1353" t="str">
            <v/>
          </cell>
        </row>
        <row r="1354">
          <cell r="B1354" t="str">
            <v>RFBA9A257</v>
          </cell>
          <cell r="C1354" t="str">
            <v>後工程での別作業者によるﾀﾞﾌﾞﾙﾁｪｯｸ 追加</v>
          </cell>
          <cell r="D1354" t="str">
            <v>S53</v>
          </cell>
          <cell r="E1354" t="str">
            <v/>
          </cell>
          <cell r="F1354" t="str">
            <v>20000524</v>
          </cell>
        </row>
        <row r="1355">
          <cell r="B1355" t="str">
            <v>RFB35E183</v>
          </cell>
          <cell r="C1355" t="str">
            <v>異常処理手順の再徹底</v>
          </cell>
          <cell r="D1355" t="str">
            <v>S83</v>
          </cell>
          <cell r="E1355" t="str">
            <v/>
          </cell>
          <cell r="F1355" t="str">
            <v>20011231</v>
          </cell>
        </row>
        <row r="1356">
          <cell r="B1356" t="str">
            <v>RFE15ﾂ129</v>
          </cell>
          <cell r="C1356" t="str">
            <v>異常処理手順の見直し</v>
          </cell>
          <cell r="D1356" t="str">
            <v/>
          </cell>
          <cell r="E1356" t="str">
            <v/>
          </cell>
          <cell r="F1356" t="str">
            <v>20010319</v>
          </cell>
        </row>
        <row r="1357">
          <cell r="B1357" t="str">
            <v>RFE01S477</v>
          </cell>
          <cell r="C1357" t="str">
            <v>ｲﾅｰｼｬﾘﾝｸﾞ材質変更</v>
          </cell>
          <cell r="D1357" t="str">
            <v/>
          </cell>
          <cell r="E1357" t="str">
            <v>富士機工</v>
          </cell>
          <cell r="F1357" t="str">
            <v>19961231</v>
          </cell>
        </row>
        <row r="1358">
          <cell r="B1358" t="str">
            <v>RFE14S108</v>
          </cell>
          <cell r="C1358" t="str">
            <v>ｲﾝﾃﾞｯｸｽｼｬﾌﾄ空回り検知</v>
          </cell>
          <cell r="D1358" t="str">
            <v/>
          </cell>
          <cell r="E1358" t="str">
            <v/>
          </cell>
          <cell r="F1358" t="str">
            <v>19931130</v>
          </cell>
        </row>
        <row r="1359">
          <cell r="B1359" t="str">
            <v>RFA12J459</v>
          </cell>
          <cell r="C1359" t="str">
            <v>ｲﾝﾅｰﾄﾞﾗﾑ ﾌﾟﾗｽﾞﾏ軟窒化処理追加</v>
          </cell>
          <cell r="D1359" t="str">
            <v>SC4</v>
          </cell>
          <cell r="E1359" t="str">
            <v/>
          </cell>
          <cell r="F1359" t="str">
            <v>19931130</v>
          </cell>
        </row>
        <row r="1360">
          <cell r="B1360" t="str">
            <v>RFC15E366</v>
          </cell>
          <cell r="C1360" t="str">
            <v>ｲﾝﾅｰﾚｰｽ 同軸度 全数ﾁｪｯｸ 再徹底</v>
          </cell>
          <cell r="D1360" t="str">
            <v>S52</v>
          </cell>
          <cell r="E1360" t="str">
            <v/>
          </cell>
          <cell r="F1360" t="str">
            <v>19900630</v>
          </cell>
        </row>
        <row r="1361">
          <cell r="B1361" t="str">
            <v>RFE28A280</v>
          </cell>
          <cell r="C1361" t="str">
            <v>ｲﾝﾌﾟｯﾄ ｼｬﾌﾄ磁気探ﾁｪｯｸ正規化</v>
          </cell>
          <cell r="D1361" t="str">
            <v/>
          </cell>
          <cell r="E1361" t="str">
            <v>ﾌｼﾞﾕﾆﾊﾞﾝｽ</v>
          </cell>
          <cell r="F1361" t="str">
            <v>19980918</v>
          </cell>
        </row>
        <row r="1362">
          <cell r="B1362" t="str">
            <v>RFC01F186</v>
          </cell>
          <cell r="C1362" t="str">
            <v>ｲﾝﾍﾟﾗ切粉残留箇所 ﾜﾝﾎﾟｲﾝﾄ掲示</v>
          </cell>
          <cell r="D1362" t="str">
            <v>S52</v>
          </cell>
          <cell r="E1362" t="str">
            <v/>
          </cell>
          <cell r="F1362" t="str">
            <v>19940228</v>
          </cell>
        </row>
        <row r="1363">
          <cell r="B1363" t="str">
            <v>RFB52C183</v>
          </cell>
          <cell r="C1363" t="str">
            <v>ｴｱｰﾂｰﾙ連動FP設置</v>
          </cell>
          <cell r="D1363" t="str">
            <v>S53</v>
          </cell>
          <cell r="E1363" t="str">
            <v/>
          </cell>
          <cell r="F1363" t="str">
            <v>19920228</v>
          </cell>
        </row>
        <row r="1364">
          <cell r="B1364" t="str">
            <v>RFC04N145</v>
          </cell>
          <cell r="C1364" t="str">
            <v>ｴｱｰﾌﾞﾛｰ自動化</v>
          </cell>
          <cell r="D1364" t="str">
            <v>S52</v>
          </cell>
          <cell r="E1364" t="str">
            <v/>
          </cell>
          <cell r="F1364" t="str">
            <v>19990531</v>
          </cell>
        </row>
        <row r="1365">
          <cell r="B1365" t="str">
            <v>RFE03C090</v>
          </cell>
          <cell r="C1365" t="str">
            <v>ｵｲﾙｼｰﾙｶﾞｲﾄﾞ点検要領作成</v>
          </cell>
          <cell r="D1365" t="str">
            <v/>
          </cell>
          <cell r="E1365" t="str">
            <v>ﾌｼﾞﾕﾆﾊﾞﾝｽ</v>
          </cell>
          <cell r="F1365" t="str">
            <v>19980821</v>
          </cell>
        </row>
        <row r="1366">
          <cell r="B1366" t="str">
            <v>RFB71D277</v>
          </cell>
          <cell r="C1366" t="str">
            <v>ｵｲﾙｼｰﾙ容器に蓋設置</v>
          </cell>
          <cell r="D1366" t="str">
            <v>S53</v>
          </cell>
          <cell r="E1366" t="str">
            <v/>
          </cell>
          <cell r="F1366" t="str">
            <v>20010628</v>
          </cell>
        </row>
        <row r="1367">
          <cell r="B1367" t="str">
            <v>RFNA5A063</v>
          </cell>
          <cell r="C1367" t="str">
            <v>ｵｲﾙｽﾄﾚｰﾅ ﾒｯｼｭSUS化</v>
          </cell>
          <cell r="D1367" t="str">
            <v/>
          </cell>
          <cell r="E1367" t="str">
            <v/>
          </cell>
          <cell r="F1367" t="str">
            <v>19950331</v>
          </cell>
        </row>
        <row r="1368">
          <cell r="B1368" t="str">
            <v>RFA50A438</v>
          </cell>
          <cell r="C1368" t="str">
            <v>ｵｲﾙﾊﾟﾝにﾘﾌﾞ追加</v>
          </cell>
          <cell r="D1368" t="str">
            <v>SC4</v>
          </cell>
          <cell r="E1368" t="str">
            <v/>
          </cell>
          <cell r="F1368" t="str">
            <v>19990215</v>
          </cell>
        </row>
        <row r="1369">
          <cell r="B1369" t="str">
            <v>RFLF6K083</v>
          </cell>
          <cell r="C1369" t="str">
            <v>ｵｲﾙﾚﾍﾞﾙﾀﾞﾌﾞﾙﾁｪｯｸ化</v>
          </cell>
          <cell r="D1369" t="str">
            <v/>
          </cell>
          <cell r="E1369" t="str">
            <v>日産車体湘南工場</v>
          </cell>
          <cell r="F1369" t="str">
            <v>19971130</v>
          </cell>
        </row>
        <row r="1370">
          <cell r="B1370" t="str">
            <v>RFB10F331</v>
          </cell>
          <cell r="C1370" t="str">
            <v>ｵｲﾙ塗布用ｽﾎﾟﾝｼﾞ径変更 (φ61→φ64)</v>
          </cell>
          <cell r="D1370" t="str">
            <v>S53</v>
          </cell>
          <cell r="E1370" t="str">
            <v/>
          </cell>
          <cell r="F1370" t="str">
            <v>19911031</v>
          </cell>
        </row>
        <row r="1371">
          <cell r="B1371" t="str">
            <v>RFB31A218</v>
          </cell>
          <cell r="C1371" t="str">
            <v>ｵｰﾙ高歯採用</v>
          </cell>
          <cell r="D1371" t="str">
            <v>S53</v>
          </cell>
          <cell r="E1371" t="str">
            <v/>
          </cell>
          <cell r="F1371" t="str">
            <v>19890228</v>
          </cell>
        </row>
        <row r="1372">
          <cell r="B1372" t="str">
            <v>RFB35A218</v>
          </cell>
          <cell r="C1372" t="str">
            <v>ｵｰﾙ高歯採用</v>
          </cell>
          <cell r="D1372" t="str">
            <v>S53</v>
          </cell>
          <cell r="E1372" t="str">
            <v/>
          </cell>
          <cell r="F1372" t="str">
            <v>19890228</v>
          </cell>
        </row>
        <row r="1373">
          <cell r="B1373" t="str">
            <v>RFL02A359</v>
          </cell>
          <cell r="C1373" t="str">
            <v>ｵﾌﾗｲﾝFB済み</v>
          </cell>
          <cell r="D1373" t="str">
            <v/>
          </cell>
          <cell r="E1373" t="str">
            <v/>
          </cell>
          <cell r="F1373" t="str">
            <v>19990430</v>
          </cell>
        </row>
        <row r="1374">
          <cell r="B1374" t="str">
            <v>RFL01ｾ227</v>
          </cell>
          <cell r="C1374" t="str">
            <v>ｵﾌﾗｲﾝ工程 見直し</v>
          </cell>
          <cell r="D1374" t="str">
            <v/>
          </cell>
          <cell r="E1374" t="str">
            <v/>
          </cell>
          <cell r="F1374" t="str">
            <v>19981231</v>
          </cell>
        </row>
        <row r="1375">
          <cell r="B1375" t="str">
            <v>RFL00A359</v>
          </cell>
          <cell r="C1375" t="str">
            <v>ｵﾌﾗｲﾝ工程見直し</v>
          </cell>
          <cell r="D1375" t="str">
            <v/>
          </cell>
          <cell r="E1375" t="str">
            <v/>
          </cell>
          <cell r="F1375" t="str">
            <v>19981231</v>
          </cell>
        </row>
        <row r="1376">
          <cell r="B1376" t="str">
            <v>RFL00C541</v>
          </cell>
          <cell r="C1376" t="str">
            <v>ｵﾌﾗｲﾝ工程見直し</v>
          </cell>
          <cell r="D1376" t="str">
            <v/>
          </cell>
          <cell r="E1376" t="str">
            <v/>
          </cell>
          <cell r="F1376" t="str">
            <v>19981231</v>
          </cell>
        </row>
        <row r="1377">
          <cell r="B1377" t="str">
            <v>RFB04ﾌ338</v>
          </cell>
          <cell r="C1377" t="str">
            <v>ｵﾌﾗｲﾝ落下ﾕﾆｯﾄ再生禁止</v>
          </cell>
          <cell r="D1377" t="str">
            <v>S53</v>
          </cell>
          <cell r="E1377" t="str">
            <v/>
          </cell>
          <cell r="F1377" t="str">
            <v>19930430</v>
          </cell>
        </row>
        <row r="1378">
          <cell r="B1378" t="str">
            <v>RFC12M186</v>
          </cell>
          <cell r="C1378" t="str">
            <v>ｵﾍﾟﾚｰﾀｰｿﾞｰﾝに不良品箱設置</v>
          </cell>
          <cell r="D1378" t="str">
            <v>S52</v>
          </cell>
          <cell r="E1378" t="str">
            <v/>
          </cell>
          <cell r="F1378" t="str">
            <v>19961231</v>
          </cell>
        </row>
        <row r="1379">
          <cell r="B1379" t="str">
            <v>RFB78X548</v>
          </cell>
          <cell r="C1379" t="str">
            <v>ｵﾘﾌｨｽｽﾌﾟﾘﾝｸﾞの置き場所変更</v>
          </cell>
          <cell r="D1379" t="str">
            <v>S53</v>
          </cell>
          <cell r="E1379" t="str">
            <v/>
          </cell>
          <cell r="F1379" t="str">
            <v>19960731</v>
          </cell>
        </row>
        <row r="1380">
          <cell r="B1380" t="str">
            <v>RFB77A54B</v>
          </cell>
          <cell r="C1380" t="str">
            <v>ｵﾘﾌｨｽ押付ﾁｪｯｸ</v>
          </cell>
          <cell r="D1380" t="str">
            <v>S53</v>
          </cell>
          <cell r="E1380" t="str">
            <v/>
          </cell>
          <cell r="F1380" t="str">
            <v>19930831</v>
          </cell>
        </row>
        <row r="1381">
          <cell r="B1381" t="str">
            <v>RFB14ｽ251</v>
          </cell>
          <cell r="C1381" t="str">
            <v>ｶｼﾒ機作動内容見直し</v>
          </cell>
          <cell r="D1381" t="str">
            <v>S53</v>
          </cell>
          <cell r="E1381" t="str">
            <v/>
          </cell>
          <cell r="F1381" t="str">
            <v>19991222</v>
          </cell>
        </row>
        <row r="1382">
          <cell r="B1382" t="str">
            <v>RFB12U098</v>
          </cell>
          <cell r="C1382" t="str">
            <v>かしめ形状変更</v>
          </cell>
          <cell r="D1382" t="str">
            <v>S53</v>
          </cell>
          <cell r="E1382" t="str">
            <v/>
          </cell>
          <cell r="F1382" t="str">
            <v>19980819</v>
          </cell>
        </row>
        <row r="1383">
          <cell r="B1383" t="str">
            <v>RFE84H099</v>
          </cell>
          <cell r="C1383" t="str">
            <v>ｶｼﾒ工程位置決めﾋﾟﾝ長さ変更</v>
          </cell>
          <cell r="D1383" t="str">
            <v/>
          </cell>
          <cell r="E1383" t="str">
            <v>日本電産ﾄｰｿｸ</v>
          </cell>
          <cell r="F1383" t="str">
            <v>19950228</v>
          </cell>
        </row>
        <row r="1384">
          <cell r="B1384" t="str">
            <v>RFE83C099</v>
          </cell>
          <cell r="C1384" t="str">
            <v>ｶｼﾒ終了品自動搬送装置</v>
          </cell>
          <cell r="D1384" t="str">
            <v/>
          </cell>
          <cell r="E1384" t="str">
            <v>日本電産ﾄｰｿｸ</v>
          </cell>
          <cell r="F1384" t="str">
            <v>19940430</v>
          </cell>
        </row>
        <row r="1385">
          <cell r="B1385" t="str">
            <v>RFK79ﾔ238</v>
          </cell>
          <cell r="C1385" t="str">
            <v>ｶｽｹｰﾄﾞ ﾊﾞﾘ取り全数実施</v>
          </cell>
          <cell r="D1385" t="str">
            <v/>
          </cell>
          <cell r="E1385" t="str">
            <v/>
          </cell>
          <cell r="F1385" t="str">
            <v>19990531</v>
          </cell>
        </row>
        <row r="1386">
          <cell r="B1386" t="str">
            <v>RFF79ｼ022</v>
          </cell>
          <cell r="C1386" t="str">
            <v>ｶｽｹｰﾄﾞﾊﾞﾘ取り実施</v>
          </cell>
          <cell r="D1386" t="str">
            <v/>
          </cell>
          <cell r="E1386" t="str">
            <v/>
          </cell>
          <cell r="F1386" t="str">
            <v>19990531</v>
          </cell>
        </row>
        <row r="1387">
          <cell r="B1387" t="str">
            <v>RFK77A072</v>
          </cell>
          <cell r="C1387" t="str">
            <v>ｶｽｹｰﾄﾞﾊﾞﾘ取り実施</v>
          </cell>
          <cell r="D1387" t="str">
            <v/>
          </cell>
          <cell r="E1387" t="str">
            <v/>
          </cell>
          <cell r="F1387" t="str">
            <v>19990531</v>
          </cell>
        </row>
        <row r="1388">
          <cell r="B1388" t="str">
            <v>RFK79ｺ236</v>
          </cell>
          <cell r="C1388" t="str">
            <v>ｶｽｹｰﾄﾞﾊﾞﾘ取り実施</v>
          </cell>
          <cell r="D1388" t="str">
            <v/>
          </cell>
          <cell r="E1388" t="str">
            <v/>
          </cell>
          <cell r="F1388" t="str">
            <v>19990531</v>
          </cell>
        </row>
        <row r="1389">
          <cell r="B1389" t="str">
            <v>RFK80H064</v>
          </cell>
          <cell r="C1389" t="str">
            <v>ｶｽｹｰﾄﾞﾊﾞﾘ取り実施</v>
          </cell>
          <cell r="D1389" t="str">
            <v/>
          </cell>
          <cell r="E1389" t="str">
            <v/>
          </cell>
          <cell r="F1389" t="str">
            <v>19990531</v>
          </cell>
        </row>
        <row r="1390">
          <cell r="B1390" t="str">
            <v>RFF79ﾔ009</v>
          </cell>
          <cell r="C1390" t="str">
            <v>ｶｽｹｰﾄﾞﾊﾞﾘ取り全数実施</v>
          </cell>
          <cell r="D1390" t="str">
            <v/>
          </cell>
          <cell r="E1390" t="str">
            <v/>
          </cell>
          <cell r="F1390" t="str">
            <v>19990531</v>
          </cell>
        </row>
        <row r="1391">
          <cell r="B1391" t="str">
            <v>RFK78U064</v>
          </cell>
          <cell r="C1391" t="str">
            <v>ｶｽｹｰﾄﾞﾊﾞﾘ取り全数実施</v>
          </cell>
          <cell r="D1391" t="str">
            <v/>
          </cell>
          <cell r="E1391" t="str">
            <v/>
          </cell>
          <cell r="F1391" t="str">
            <v>19990531</v>
          </cell>
        </row>
        <row r="1392">
          <cell r="B1392" t="str">
            <v>RFC11U121</v>
          </cell>
          <cell r="C1392" t="str">
            <v>ｶﾊﾞｰO/P ﾂﾊﾞ欠けﾁｪｯｸ追加</v>
          </cell>
          <cell r="D1392" t="str">
            <v>S52</v>
          </cell>
          <cell r="E1392" t="str">
            <v/>
          </cell>
          <cell r="F1392" t="str">
            <v>19930228</v>
          </cell>
        </row>
        <row r="1393">
          <cell r="B1393" t="str">
            <v>RFE83P099</v>
          </cell>
          <cell r="C1393" t="str">
            <v>ｶﾊﾞｰｶｼﾒ工程FP追加</v>
          </cell>
          <cell r="D1393" t="str">
            <v/>
          </cell>
          <cell r="E1393" t="str">
            <v>日本電産ﾄｰｿｸ</v>
          </cell>
          <cell r="F1393" t="str">
            <v>19920731</v>
          </cell>
        </row>
        <row r="1394">
          <cell r="B1394" t="str">
            <v>RFF51A009</v>
          </cell>
          <cell r="C1394" t="str">
            <v>ｶﾞﾊﾞﾅ回路ｴｱｰﾌﾞﾛｰ追加(ﾛﾎﾞｯﾄﾌﾟﾛｸﾞﾗﾑ変更)</v>
          </cell>
          <cell r="D1394" t="str">
            <v/>
          </cell>
          <cell r="E1394" t="str">
            <v/>
          </cell>
          <cell r="F1394" t="str">
            <v>20020212</v>
          </cell>
        </row>
        <row r="1395">
          <cell r="B1395" t="str">
            <v>RFBB3A331</v>
          </cell>
          <cell r="C1395" t="str">
            <v>仮締め 2～3山の再徹底(作業指導)</v>
          </cell>
          <cell r="D1395" t="str">
            <v>S53</v>
          </cell>
          <cell r="E1395" t="str">
            <v/>
          </cell>
          <cell r="F1395" t="str">
            <v>20010511</v>
          </cell>
        </row>
        <row r="1396">
          <cell r="B1396" t="str">
            <v>RFB05T134</v>
          </cell>
          <cell r="C1396" t="str">
            <v>ｷｽﾞﾁｪｯｸ工程追加</v>
          </cell>
          <cell r="D1396" t="str">
            <v>S53</v>
          </cell>
          <cell r="E1396" t="str">
            <v/>
          </cell>
          <cell r="F1396" t="str">
            <v>19951130</v>
          </cell>
        </row>
        <row r="1397">
          <cell r="B1397" t="str">
            <v>RFL05Z164</v>
          </cell>
          <cell r="C1397" t="str">
            <v>ｷｬｯﾌﾟ外し専用ｲﾝﾊﾟｸﾄﾚﾝﾁ設置</v>
          </cell>
          <cell r="D1397" t="str">
            <v/>
          </cell>
          <cell r="E1397" t="str">
            <v/>
          </cell>
          <cell r="F1397" t="str">
            <v>19990131</v>
          </cell>
        </row>
        <row r="1398">
          <cell r="B1398" t="str">
            <v>RFE03A136</v>
          </cell>
          <cell r="C1398" t="str">
            <v>ｷｬﾘﾔ ﾘﾃｰﾆﾝｸﾞﾋﾟﾝ ｶｼﾒ圧ｱｯﾌﾟ</v>
          </cell>
          <cell r="D1398" t="str">
            <v/>
          </cell>
          <cell r="E1398" t="str">
            <v>ﾌｼﾞﾕﾆﾊﾞﾝｽ</v>
          </cell>
          <cell r="F1398" t="str">
            <v>19980902</v>
          </cell>
        </row>
        <row r="1399">
          <cell r="B1399" t="str">
            <v>RFL68ｸ218</v>
          </cell>
          <cell r="C1399" t="str">
            <v>ｷﾞﾔ比判定OK数の員数合わせ</v>
          </cell>
          <cell r="D1399" t="str">
            <v/>
          </cell>
          <cell r="E1399" t="str">
            <v>日産村山工場</v>
          </cell>
          <cell r="F1399" t="str">
            <v>19980331</v>
          </cell>
        </row>
        <row r="1400">
          <cell r="B1400" t="str">
            <v>RFB15ﾁ478</v>
          </cell>
          <cell r="C1400" t="str">
            <v>組付面にﾜｾﾘﾝ塗布追加</v>
          </cell>
          <cell r="D1400" t="str">
            <v>S53</v>
          </cell>
          <cell r="E1400" t="str">
            <v/>
          </cell>
          <cell r="F1400" t="str">
            <v>20020829</v>
          </cell>
        </row>
        <row r="1401">
          <cell r="B1401" t="str">
            <v>RFB35Z183</v>
          </cell>
          <cell r="C1401" t="str">
            <v>組み付け後、ﾏｼﾞｯｸﾁｪｯｸ実施</v>
          </cell>
          <cell r="D1401" t="str">
            <v>S53</v>
          </cell>
          <cell r="E1401" t="str">
            <v/>
          </cell>
          <cell r="F1401" t="str">
            <v>19991015</v>
          </cell>
        </row>
        <row r="1402">
          <cell r="B1402" t="str">
            <v>RFR46J359</v>
          </cell>
          <cell r="C1402" t="str">
            <v>ｸﾗｯﾁﾊﾌﾞ ﾀﾌﾄﾗｲﾄﾞ処理追加</v>
          </cell>
          <cell r="D1402" t="str">
            <v/>
          </cell>
          <cell r="E1402" t="str">
            <v/>
          </cell>
          <cell r="F1402" t="str">
            <v>19900630</v>
          </cell>
        </row>
        <row r="1403">
          <cell r="B1403" t="str">
            <v>RFB12D183</v>
          </cell>
          <cell r="C1403" t="str">
            <v>ｸﾘｱﾗﾝｽ 自動測定機設置</v>
          </cell>
          <cell r="D1403" t="str">
            <v>S53</v>
          </cell>
          <cell r="E1403" t="str">
            <v/>
          </cell>
          <cell r="F1403" t="str">
            <v>19940926</v>
          </cell>
        </row>
        <row r="1404">
          <cell r="B1404" t="str">
            <v>RFB22A169</v>
          </cell>
          <cell r="C1404" t="str">
            <v>ｸﾘｱﾗﾝｽ 自動測定機設置</v>
          </cell>
          <cell r="D1404" t="str">
            <v>S53</v>
          </cell>
          <cell r="E1404" t="str">
            <v/>
          </cell>
          <cell r="F1404" t="str">
            <v>19940509</v>
          </cell>
        </row>
        <row r="1405">
          <cell r="B1405" t="str">
            <v>RFEA8B327</v>
          </cell>
          <cell r="C1405" t="str">
            <v>ｸﾞﾘｽ材質変更</v>
          </cell>
          <cell r="D1405" t="str">
            <v/>
          </cell>
          <cell r="E1405" t="str">
            <v>ﾅｲﾙｽ</v>
          </cell>
          <cell r="F1405" t="str">
            <v>19950630</v>
          </cell>
        </row>
        <row r="1406">
          <cell r="B1406" t="str">
            <v>RFB15L531</v>
          </cell>
          <cell r="C1406" t="str">
            <v>ｹｰｽ ﾋﾟﾝ折れ品回収を徹底する</v>
          </cell>
          <cell r="D1406" t="str">
            <v>S53</v>
          </cell>
          <cell r="E1406" t="str">
            <v/>
          </cell>
          <cell r="F1406" t="str">
            <v>19970108</v>
          </cell>
        </row>
        <row r="1407">
          <cell r="B1407" t="str">
            <v>RFA041054</v>
          </cell>
          <cell r="C1407" t="str">
            <v>ｹｰｽT/M 内径公差変更</v>
          </cell>
          <cell r="D1407" t="str">
            <v>SC4</v>
          </cell>
          <cell r="E1407" t="str">
            <v/>
          </cell>
          <cell r="F1407" t="str">
            <v>19950131</v>
          </cell>
        </row>
        <row r="1408">
          <cell r="B1408" t="str">
            <v>RFD06C266</v>
          </cell>
          <cell r="C1408" t="str">
            <v>ｹｰｽT/M肉圧ｱｯﾌﾟ</v>
          </cell>
          <cell r="D1408" t="str">
            <v/>
          </cell>
          <cell r="E1408" t="str">
            <v/>
          </cell>
          <cell r="F1408" t="str">
            <v>19990310</v>
          </cell>
        </row>
        <row r="1409">
          <cell r="B1409" t="str">
            <v>RFB54C277</v>
          </cell>
          <cell r="C1409" t="str">
            <v>ｹｰｽｱｷｭｰﾑ穴面取仕上げ追加</v>
          </cell>
          <cell r="D1409" t="str">
            <v>S53</v>
          </cell>
          <cell r="E1409" t="str">
            <v/>
          </cell>
          <cell r="F1409" t="str">
            <v>19901130</v>
          </cell>
        </row>
        <row r="1410">
          <cell r="B1410" t="str">
            <v>RFB80ｱ523</v>
          </cell>
          <cell r="C1410" t="str">
            <v>ｹｰｽｻﾌﾞﾘﾍﾟｱ品ﾁｪｯｸ追加</v>
          </cell>
          <cell r="D1410" t="str">
            <v>S53</v>
          </cell>
          <cell r="E1410" t="str">
            <v/>
          </cell>
          <cell r="F1410" t="str">
            <v>19910430</v>
          </cell>
        </row>
        <row r="1411">
          <cell r="B1411" t="str">
            <v>RFB58B223</v>
          </cell>
          <cell r="C1411" t="str">
            <v>ｹｰｽﾁﾙ層減少化ﾘﾌﾞ追加</v>
          </cell>
          <cell r="D1411" t="str">
            <v>S83</v>
          </cell>
          <cell r="E1411" t="str">
            <v/>
          </cell>
          <cell r="F1411" t="str">
            <v>19920731</v>
          </cell>
        </row>
        <row r="1412">
          <cell r="B1412" t="str">
            <v>RFD06E266</v>
          </cell>
          <cell r="C1412" t="str">
            <v>ｹｰｽ肉厚 薄肉化</v>
          </cell>
          <cell r="D1412" t="str">
            <v/>
          </cell>
          <cell r="E1412" t="str">
            <v/>
          </cell>
          <cell r="F1412" t="str">
            <v>20001031</v>
          </cell>
        </row>
        <row r="1413">
          <cell r="B1413" t="str">
            <v>RFB52A178</v>
          </cell>
          <cell r="C1413" t="str">
            <v>ｹｰｽ面取り形状変更</v>
          </cell>
          <cell r="D1413" t="str">
            <v>S53</v>
          </cell>
          <cell r="E1413" t="str">
            <v/>
          </cell>
          <cell r="F1413" t="str">
            <v>19890531</v>
          </cell>
        </row>
        <row r="1414">
          <cell r="B1414" t="str">
            <v>RFB52B277</v>
          </cell>
          <cell r="C1414" t="str">
            <v>ｹｰｽ面取り形状変更</v>
          </cell>
          <cell r="D1414" t="str">
            <v>S53</v>
          </cell>
          <cell r="E1414" t="str">
            <v/>
          </cell>
          <cell r="F1414" t="str">
            <v>19890531</v>
          </cell>
        </row>
        <row r="1415">
          <cell r="B1415" t="str">
            <v>RFC34C477</v>
          </cell>
          <cell r="C1415" t="str">
            <v>工程ｼﾞｬﾝﾌﾟ防止用ｶﾊﾞｰの取付</v>
          </cell>
          <cell r="D1415" t="str">
            <v>S52</v>
          </cell>
          <cell r="E1415" t="str">
            <v/>
          </cell>
          <cell r="F1415" t="str">
            <v>20020217</v>
          </cell>
        </row>
        <row r="1416">
          <cell r="B1416" t="str">
            <v>RFB50A438</v>
          </cell>
          <cell r="C1416" t="str">
            <v>ｺｰｽﾀｰ改善</v>
          </cell>
          <cell r="D1416" t="str">
            <v>S53</v>
          </cell>
          <cell r="E1416" t="str">
            <v/>
          </cell>
          <cell r="F1416" t="str">
            <v>19890131</v>
          </cell>
        </row>
        <row r="1417">
          <cell r="B1417" t="str">
            <v>RFLF6ｴ542</v>
          </cell>
          <cell r="C1417" t="str">
            <v>ｺﾝﾌﾟﾚｯｼｮﾝﾛｯﾄﾞにＯﾘﾝｸﾞ追加</v>
          </cell>
          <cell r="D1417" t="str">
            <v/>
          </cell>
          <cell r="E1417" t="str">
            <v>日産栃木工場</v>
          </cell>
          <cell r="F1417" t="str">
            <v>19971031</v>
          </cell>
        </row>
        <row r="1418">
          <cell r="B1418" t="str">
            <v>RFD06D266</v>
          </cell>
          <cell r="C1418" t="str">
            <v>ｻｰﾎﾞｱｷｭｰﾑ部型温ｱｯﾌﾟ</v>
          </cell>
          <cell r="D1418" t="str">
            <v/>
          </cell>
          <cell r="E1418" t="str">
            <v/>
          </cell>
          <cell r="F1418" t="str">
            <v>19981224</v>
          </cell>
        </row>
        <row r="1419">
          <cell r="B1419" t="str">
            <v>RFB65A277</v>
          </cell>
          <cell r="C1419" t="str">
            <v>ｻｰﾎﾞ締付機導入</v>
          </cell>
          <cell r="D1419" t="str">
            <v>S53</v>
          </cell>
          <cell r="E1419" t="str">
            <v/>
          </cell>
          <cell r="F1419" t="str">
            <v>19881031</v>
          </cell>
        </row>
        <row r="1420">
          <cell r="B1420" t="str">
            <v>RFE54B359</v>
          </cell>
          <cell r="C1420" t="str">
            <v>ｻｲﾄﾞﾌﾟﾚｰﾄ に ﾎﾞｽ追加</v>
          </cell>
          <cell r="D1420" t="str">
            <v/>
          </cell>
          <cell r="E1420" t="str">
            <v>ﾌｼﾞﾕﾆﾊﾞﾝｽ</v>
          </cell>
          <cell r="F1420" t="str">
            <v>20000512</v>
          </cell>
        </row>
        <row r="1421">
          <cell r="B1421" t="str">
            <v>RFL71A092</v>
          </cell>
          <cell r="C1421" t="str">
            <v>作業指導</v>
          </cell>
          <cell r="D1421" t="str">
            <v/>
          </cell>
          <cell r="E1421" t="str">
            <v>日産車体湘南工場</v>
          </cell>
          <cell r="F1421" t="str">
            <v>20020513</v>
          </cell>
        </row>
        <row r="1422">
          <cell r="B1422" t="str">
            <v>RFK78L064</v>
          </cell>
          <cell r="C1422" t="str">
            <v>作業者への再指導</v>
          </cell>
          <cell r="D1422" t="str">
            <v/>
          </cell>
          <cell r="E1422" t="str">
            <v/>
          </cell>
          <cell r="F1422" t="str">
            <v>19971112</v>
          </cell>
        </row>
        <row r="1423">
          <cell r="B1423" t="str">
            <v>RFE52C280</v>
          </cell>
          <cell r="C1423" t="str">
            <v>ｻﾎﾟｰﾄﾌﾟﾚｰﾄ ﾎﾞｽ追加により干渉防止</v>
          </cell>
          <cell r="D1423" t="str">
            <v/>
          </cell>
          <cell r="E1423" t="str">
            <v>ﾊﾟｲｵﾗｯｸｽ</v>
          </cell>
          <cell r="F1423" t="str">
            <v>19950930</v>
          </cell>
        </row>
        <row r="1424">
          <cell r="B1424" t="str">
            <v>RFCA9P469</v>
          </cell>
          <cell r="C1424" t="str">
            <v>ｼｰｹﾝｽ回路変更</v>
          </cell>
          <cell r="D1424" t="str">
            <v>S52</v>
          </cell>
          <cell r="E1424" t="str">
            <v/>
          </cell>
          <cell r="F1424" t="str">
            <v>19910228</v>
          </cell>
        </row>
        <row r="1425">
          <cell r="B1425" t="str">
            <v>RFB02T475</v>
          </cell>
          <cell r="C1425" t="str">
            <v>ｼｰﾙ剤を触らぬ様C/Hの持ち方指示</v>
          </cell>
          <cell r="D1425" t="str">
            <v>S53</v>
          </cell>
          <cell r="E1425" t="str">
            <v/>
          </cell>
          <cell r="F1425" t="str">
            <v>19980430</v>
          </cell>
        </row>
        <row r="1426">
          <cell r="B1426" t="str">
            <v>RFB12C177</v>
          </cell>
          <cell r="C1426" t="str">
            <v>自動機 組付治具 二度押し化</v>
          </cell>
          <cell r="D1426" t="str">
            <v>S53</v>
          </cell>
          <cell r="E1426" t="str">
            <v/>
          </cell>
          <cell r="F1426" t="str">
            <v>20011003</v>
          </cell>
        </row>
        <row r="1427">
          <cell r="B1427" t="str">
            <v>RFE90B319</v>
          </cell>
          <cell r="C1427" t="str">
            <v>ｼﾌﾄSOL-Bﾄｰｿｸ製に変更</v>
          </cell>
          <cell r="D1427" t="str">
            <v/>
          </cell>
          <cell r="E1427" t="str">
            <v>BOSCH</v>
          </cell>
          <cell r="F1427" t="str">
            <v>20000323</v>
          </cell>
        </row>
        <row r="1428">
          <cell r="B1428" t="str">
            <v>RFE83A206</v>
          </cell>
          <cell r="C1428" t="str">
            <v>ｼﾑ厚ｱｯﾌﾟ品採用</v>
          </cell>
          <cell r="D1428" t="str">
            <v/>
          </cell>
          <cell r="E1428" t="str">
            <v>日本電産ﾄｰｿｸ</v>
          </cell>
          <cell r="F1428" t="str">
            <v>19990315</v>
          </cell>
        </row>
        <row r="1429">
          <cell r="B1429" t="str">
            <v>RFE83D359</v>
          </cell>
          <cell r="C1429" t="str">
            <v>ｼﾑ厚ｱｯﾌﾟ品採用</v>
          </cell>
          <cell r="D1429" t="str">
            <v/>
          </cell>
          <cell r="E1429" t="str">
            <v>日本電産ﾄｰｿｸ</v>
          </cell>
          <cell r="F1429" t="str">
            <v>19990315</v>
          </cell>
        </row>
        <row r="1430">
          <cell r="B1430" t="str">
            <v>RFB71D277</v>
          </cell>
          <cell r="C1430" t="str">
            <v>ｼｬﾌﾄ途中挿入品 ｵｲﾙｼｰﾙ交換</v>
          </cell>
          <cell r="D1430" t="str">
            <v>S53</v>
          </cell>
          <cell r="E1430" t="str">
            <v/>
          </cell>
          <cell r="F1430" t="str">
            <v>19960131</v>
          </cell>
        </row>
        <row r="1431">
          <cell r="B1431" t="str">
            <v>RFP14H176</v>
          </cell>
          <cell r="C1431" t="str">
            <v>仕様表改訂手順の変更</v>
          </cell>
          <cell r="D1431" t="str">
            <v/>
          </cell>
          <cell r="E1431" t="str">
            <v>JE</v>
          </cell>
          <cell r="F1431" t="str">
            <v>20010725</v>
          </cell>
        </row>
        <row r="1432">
          <cell r="B1432" t="str">
            <v>RFEA1A215</v>
          </cell>
          <cell r="C1432" t="str">
            <v>ｼﾘｺﾝｺﾞﾑ 塗布量管理</v>
          </cell>
          <cell r="D1432" t="str">
            <v/>
          </cell>
          <cell r="E1432" t="str">
            <v>ｶﾙｿﾆｯｸｶﾝｾｲ</v>
          </cell>
          <cell r="F1432" t="str">
            <v>19970312</v>
          </cell>
        </row>
        <row r="1433">
          <cell r="B1433" t="str">
            <v>RFA10Q488</v>
          </cell>
          <cell r="C1433" t="str">
            <v>新入機導入によるﾊﾞﾗﾂｷ低減(MM207→MM7057)</v>
          </cell>
          <cell r="D1433" t="str">
            <v>SC4</v>
          </cell>
          <cell r="E1433" t="str">
            <v/>
          </cell>
          <cell r="F1433" t="str">
            <v>20020131</v>
          </cell>
        </row>
        <row r="1434">
          <cell r="B1434" t="str">
            <v>RFB00C464</v>
          </cell>
          <cell r="C1434" t="str">
            <v>水没式洗浄 → ｼｬﾜｰ式洗浄に変更</v>
          </cell>
          <cell r="D1434" t="str">
            <v>S53</v>
          </cell>
          <cell r="E1434" t="str">
            <v/>
          </cell>
          <cell r="F1434" t="str">
            <v>20010131</v>
          </cell>
        </row>
        <row r="1435">
          <cell r="B1435" t="str">
            <v>RFK14ﾁ069</v>
          </cell>
          <cell r="C1435" t="str">
            <v>ｽﾁｰﾙ ﾎﾞｰﾙ 払い出し箱 位置変更</v>
          </cell>
          <cell r="D1435" t="str">
            <v/>
          </cell>
          <cell r="E1435" t="str">
            <v/>
          </cell>
          <cell r="F1435" t="str">
            <v>19940131</v>
          </cell>
        </row>
        <row r="1436">
          <cell r="B1436" t="str">
            <v>RFB11L251</v>
          </cell>
          <cell r="C1436" t="str">
            <v>ｽﾁｰﾙﾎﾞｰﾙ1ｹ供給機設置</v>
          </cell>
          <cell r="D1436" t="str">
            <v>S53</v>
          </cell>
          <cell r="E1436" t="str">
            <v/>
          </cell>
          <cell r="F1436" t="str">
            <v>19981021</v>
          </cell>
        </row>
        <row r="1437">
          <cell r="B1437" t="str">
            <v>RFLE6B280</v>
          </cell>
          <cell r="C1437" t="str">
            <v>ｽﾃｰ形状変更(強度ｱｯﾌﾟ)</v>
          </cell>
          <cell r="D1437" t="str">
            <v/>
          </cell>
          <cell r="E1437" t="str">
            <v/>
          </cell>
          <cell r="F1437" t="str">
            <v>19970630</v>
          </cell>
        </row>
        <row r="1438">
          <cell r="B1438" t="str">
            <v>RFA60C459</v>
          </cell>
          <cell r="C1438" t="str">
            <v>ｽﾃﾑ側面 高周波焼入(TAXI)溝寸法変更(ALL)</v>
          </cell>
          <cell r="D1438" t="str">
            <v>SC4</v>
          </cell>
          <cell r="E1438" t="str">
            <v/>
          </cell>
          <cell r="F1438" t="str">
            <v>20000407</v>
          </cell>
        </row>
        <row r="1439">
          <cell r="B1439" t="str">
            <v>RFE89A206</v>
          </cell>
          <cell r="C1439" t="str">
            <v>ｽﾄｯｸﾄﾚｰ詰め替え時外観ﾁｪｯｸ</v>
          </cell>
          <cell r="D1439" t="str">
            <v/>
          </cell>
          <cell r="E1439" t="str">
            <v>日本電産ﾄｰｿｸ</v>
          </cell>
          <cell r="F1439" t="str">
            <v>19941031</v>
          </cell>
        </row>
        <row r="1440">
          <cell r="B1440" t="str">
            <v>RFB14Z218</v>
          </cell>
          <cell r="C1440" t="str">
            <v>ｽﾄｯﾊﾟｰ開閉ﾀｲﾐﾝｸﾞ変更(位置・回路変更）</v>
          </cell>
          <cell r="D1440" t="str">
            <v>S53</v>
          </cell>
          <cell r="E1440" t="str">
            <v/>
          </cell>
          <cell r="F1440" t="str">
            <v>20010703</v>
          </cell>
        </row>
        <row r="1441">
          <cell r="B1441" t="str">
            <v>RFBA9A256</v>
          </cell>
          <cell r="C1441" t="str">
            <v>ｽﾅｯﾌﾟﾘﾝｸﾞ押し込み冶具定期交換化</v>
          </cell>
          <cell r="D1441" t="str">
            <v>S53</v>
          </cell>
          <cell r="E1441" t="str">
            <v/>
          </cell>
          <cell r="F1441" t="str">
            <v>20010206</v>
          </cell>
        </row>
        <row r="1442">
          <cell r="B1442" t="str">
            <v>RFA56Dｲ16</v>
          </cell>
          <cell r="C1442" t="str">
            <v>ｽﾅｯﾌﾟﾘﾝｸﾞｶﾞﾀ詰め(ｻｰﾋﾞｽ対応)</v>
          </cell>
          <cell r="D1442" t="str">
            <v>SC4</v>
          </cell>
          <cell r="E1442" t="str">
            <v/>
          </cell>
          <cell r="F1442" t="str">
            <v>19950331</v>
          </cell>
        </row>
        <row r="1443">
          <cell r="B1443" t="str">
            <v>RFB10ﾇ547</v>
          </cell>
          <cell r="C1443" t="str">
            <v>ｽﾅｯﾌﾟﾘﾝｸﾞ押さえ治具形状変更</v>
          </cell>
          <cell r="D1443" t="str">
            <v>S53</v>
          </cell>
          <cell r="E1443" t="str">
            <v/>
          </cell>
          <cell r="F1443" t="str">
            <v>19891031</v>
          </cell>
        </row>
        <row r="1444">
          <cell r="B1444" t="str">
            <v>RFB20A255</v>
          </cell>
          <cell r="C1444" t="str">
            <v>ｽﾅｯﾌﾟﾘﾝｸﾞ回転ﾁｪｯｸ</v>
          </cell>
          <cell r="D1444" t="str">
            <v>S53</v>
          </cell>
          <cell r="E1444" t="str">
            <v/>
          </cell>
          <cell r="F1444" t="str">
            <v>19890630</v>
          </cell>
        </row>
        <row r="1445">
          <cell r="B1445" t="str">
            <v>RFPA9A257</v>
          </cell>
          <cell r="C1445" t="str">
            <v>ｽﾅｯﾌﾟﾘﾝｸﾞ回転ﾁｪｯｸ 実施</v>
          </cell>
          <cell r="D1445" t="str">
            <v/>
          </cell>
          <cell r="E1445" t="str">
            <v>JE</v>
          </cell>
          <cell r="F1445" t="str">
            <v>19900731</v>
          </cell>
        </row>
        <row r="1446">
          <cell r="B1446" t="str">
            <v>RFB17E177</v>
          </cell>
          <cell r="C1446" t="str">
            <v>ｽﾅｯﾌﾟﾘﾝｸﾞ合口 ﾏｼﾞｯｸﾁｪｯｸ</v>
          </cell>
          <cell r="D1446" t="str">
            <v>S83</v>
          </cell>
          <cell r="E1446" t="str">
            <v/>
          </cell>
          <cell r="F1446" t="str">
            <v>19920930</v>
          </cell>
        </row>
        <row r="1447">
          <cell r="B1447" t="str">
            <v>RFB14ﾀ177</v>
          </cell>
          <cell r="C1447" t="str">
            <v>ｽﾅｯﾌﾟﾘﾝｸﾞ合口部 ﾏｼﾞｯｸﾁｪｯｸ</v>
          </cell>
          <cell r="D1447" t="str">
            <v>S53</v>
          </cell>
          <cell r="E1447" t="str">
            <v/>
          </cell>
          <cell r="F1447" t="str">
            <v>19920430</v>
          </cell>
        </row>
        <row r="1448">
          <cell r="B1448" t="str">
            <v>RFB22F177</v>
          </cell>
          <cell r="C1448" t="str">
            <v>ｽﾅｯﾌﾟﾘﾝｸﾞ自動押込み機設置</v>
          </cell>
          <cell r="D1448" t="str">
            <v>S53</v>
          </cell>
          <cell r="E1448" t="str">
            <v/>
          </cell>
          <cell r="F1448" t="str">
            <v>19940531</v>
          </cell>
        </row>
        <row r="1449">
          <cell r="B1449" t="str">
            <v>RFB16E177</v>
          </cell>
          <cell r="C1449" t="str">
            <v>ｽﾅｯﾌﾟﾘﾝｸﾞ触手ﾁｪｯｸ</v>
          </cell>
          <cell r="D1449" t="str">
            <v>S53</v>
          </cell>
          <cell r="E1449" t="str">
            <v/>
          </cell>
          <cell r="F1449" t="str">
            <v>19930831</v>
          </cell>
        </row>
        <row r="1450">
          <cell r="B1450" t="str">
            <v>RFB14G004</v>
          </cell>
          <cell r="C1450" t="str">
            <v>ｽﾅｯﾌﾟﾘﾝｸﾞ入り不確認 自動ﾁｪｯｶｰ設置</v>
          </cell>
          <cell r="D1450" t="str">
            <v>S53</v>
          </cell>
          <cell r="E1450" t="str">
            <v/>
          </cell>
          <cell r="F1450" t="str">
            <v>19950713</v>
          </cell>
        </row>
        <row r="1451">
          <cell r="B1451" t="str">
            <v>RFC01X347</v>
          </cell>
          <cell r="C1451" t="str">
            <v>ｽﾅｯﾌﾟﾘﾝｸﾞ入り不防止FP設置</v>
          </cell>
          <cell r="D1451" t="str">
            <v>S52</v>
          </cell>
          <cell r="E1451" t="str">
            <v/>
          </cell>
          <cell r="F1451" t="str">
            <v>20000223</v>
          </cell>
        </row>
        <row r="1452">
          <cell r="B1452" t="str">
            <v>RFA53F359</v>
          </cell>
          <cell r="C1452" t="str">
            <v>ｽﾌﾟﾘﾝｸﾞ材質変更品にｼｮｯﾄﾋﾟｰﾆﾝｸﾞ追加</v>
          </cell>
          <cell r="D1452" t="str">
            <v>SC4</v>
          </cell>
          <cell r="E1452" t="str">
            <v/>
          </cell>
          <cell r="F1452" t="str">
            <v>20001012</v>
          </cell>
        </row>
        <row r="1453">
          <cell r="B1453" t="str">
            <v>RFC01ｸ129</v>
          </cell>
          <cell r="C1453" t="str">
            <v>ｽﾘｰﾌﾞ加工時ｽﾘｰﾌﾞ径全数ﾁｪｯｸ</v>
          </cell>
          <cell r="D1453" t="str">
            <v>S52</v>
          </cell>
          <cell r="E1453" t="str">
            <v/>
          </cell>
          <cell r="F1453" t="str">
            <v>19960930</v>
          </cell>
        </row>
        <row r="1454">
          <cell r="B1454" t="str">
            <v>RFLA2A136</v>
          </cell>
          <cell r="C1454" t="str">
            <v>ｽﾛｾﾝ摩耗対策</v>
          </cell>
          <cell r="D1454" t="str">
            <v/>
          </cell>
          <cell r="E1454" t="str">
            <v/>
          </cell>
          <cell r="F1454" t="str">
            <v>19961231</v>
          </cell>
        </row>
        <row r="1455">
          <cell r="B1455" t="str">
            <v>RFA79ﾆ518</v>
          </cell>
          <cell r="C1455" t="str">
            <v>ｾﾊﾟﾚｰﾄｵﾘﾌｨｽ面取り変更</v>
          </cell>
          <cell r="D1455" t="str">
            <v>SC4</v>
          </cell>
          <cell r="E1455" t="str">
            <v/>
          </cell>
          <cell r="F1455" t="str">
            <v>19890630</v>
          </cell>
        </row>
        <row r="1456">
          <cell r="B1456" t="str">
            <v>RFA79ﾆ459</v>
          </cell>
          <cell r="C1456" t="str">
            <v>ｾﾊﾟﾚｰﾄﾌﾟﾚｰﾄ 材質変更</v>
          </cell>
          <cell r="D1456" t="str">
            <v>SC4</v>
          </cell>
          <cell r="E1456" t="str">
            <v/>
          </cell>
          <cell r="F1456" t="str">
            <v/>
          </cell>
        </row>
        <row r="1457">
          <cell r="B1457" t="str">
            <v>RFB11ｻ277</v>
          </cell>
          <cell r="C1457" t="str">
            <v>ｾﾝﾀﾘﾝｸﾞ後ﾃﾌﾛﾝﾘﾝｸﾞに触れない様指導</v>
          </cell>
          <cell r="D1457" t="str">
            <v>S53</v>
          </cell>
          <cell r="E1457" t="str">
            <v/>
          </cell>
          <cell r="F1457" t="str">
            <v>19941031</v>
          </cell>
        </row>
        <row r="1458">
          <cell r="B1458" t="str">
            <v>RFB21C175</v>
          </cell>
          <cell r="C1458" t="str">
            <v>ｾﾝﾀﾘﾝｸﾞ治具ﾘﾝｸﾞﾁｪｯｸ機能追加</v>
          </cell>
          <cell r="D1458" t="str">
            <v>S53</v>
          </cell>
          <cell r="E1458" t="str">
            <v/>
          </cell>
          <cell r="F1458" t="str">
            <v>19910831</v>
          </cell>
        </row>
        <row r="1459">
          <cell r="B1459" t="str">
            <v>RFE83A241</v>
          </cell>
          <cell r="C1459" t="str">
            <v>ﾀｰﾐﾅﾙ部接着剤塗布</v>
          </cell>
          <cell r="D1459" t="str">
            <v/>
          </cell>
          <cell r="E1459" t="str">
            <v>日本電産ﾄｰｿｸ</v>
          </cell>
          <cell r="F1459" t="str">
            <v>19920831</v>
          </cell>
        </row>
        <row r="1460">
          <cell r="B1460" t="str">
            <v>RFA70Eｲ22</v>
          </cell>
          <cell r="C1460" t="str">
            <v>対策せず</v>
          </cell>
          <cell r="D1460" t="str">
            <v>SC4</v>
          </cell>
          <cell r="E1460" t="str">
            <v/>
          </cell>
          <cell r="F1460" t="str">
            <v/>
          </cell>
        </row>
        <row r="1461">
          <cell r="B1461" t="str">
            <v>RFA70Eｲ23</v>
          </cell>
          <cell r="C1461" t="str">
            <v>対策せず</v>
          </cell>
          <cell r="D1461" t="str">
            <v>SC4</v>
          </cell>
          <cell r="E1461" t="str">
            <v/>
          </cell>
          <cell r="F1461" t="str">
            <v/>
          </cell>
        </row>
        <row r="1462">
          <cell r="B1462" t="str">
            <v>RFC08D054</v>
          </cell>
          <cell r="C1462" t="str">
            <v>ﾀｯﾁｾﾝｻｰ検知装置修復</v>
          </cell>
          <cell r="D1462" t="str">
            <v>S52</v>
          </cell>
          <cell r="E1462" t="str">
            <v/>
          </cell>
          <cell r="F1462" t="str">
            <v>19890930</v>
          </cell>
        </row>
        <row r="1463">
          <cell r="B1463" t="str">
            <v>RFBB1B280</v>
          </cell>
          <cell r="C1463" t="str">
            <v>ﾁｪｯｸｹﾞｰｼﾞでっぱり代変更</v>
          </cell>
          <cell r="D1463" t="str">
            <v>S53</v>
          </cell>
          <cell r="E1463" t="str">
            <v/>
          </cell>
          <cell r="F1463" t="str">
            <v>19940630</v>
          </cell>
        </row>
        <row r="1464">
          <cell r="B1464" t="str">
            <v>RFB22L343</v>
          </cell>
          <cell r="C1464" t="str">
            <v>ﾁｪｯｸｹﾞｰｼﾞ設定</v>
          </cell>
          <cell r="D1464" t="str">
            <v>S53</v>
          </cell>
          <cell r="E1464" t="str">
            <v/>
          </cell>
          <cell r="F1464" t="str">
            <v>19891031</v>
          </cell>
        </row>
        <row r="1465">
          <cell r="B1465" t="str">
            <v>RFRA9A256</v>
          </cell>
          <cell r="C1465" t="str">
            <v>ﾁｪｯｸ治具 設定</v>
          </cell>
          <cell r="D1465" t="str">
            <v/>
          </cell>
          <cell r="E1465" t="str">
            <v/>
          </cell>
          <cell r="F1465" t="str">
            <v>19920331</v>
          </cell>
        </row>
        <row r="1466">
          <cell r="B1466" t="str">
            <v>RFB14ｻ343</v>
          </cell>
          <cell r="C1466" t="str">
            <v>ﾁｪｯｸ治具点検項目追加</v>
          </cell>
          <cell r="D1466" t="str">
            <v>S53</v>
          </cell>
          <cell r="E1466" t="str">
            <v/>
          </cell>
          <cell r="F1466" t="str">
            <v/>
          </cell>
        </row>
        <row r="1467">
          <cell r="B1467" t="str">
            <v>RFC58A130</v>
          </cell>
          <cell r="C1467" t="str">
            <v>ﾁｯﾌﾟﾉｰｽﾞR 変更(0.8R ← 0.4R)</v>
          </cell>
          <cell r="D1467" t="str">
            <v>S52</v>
          </cell>
          <cell r="E1467" t="str">
            <v/>
          </cell>
          <cell r="F1467" t="str">
            <v>19921231</v>
          </cell>
        </row>
        <row r="1468">
          <cell r="B1468" t="str">
            <v>RFC04ﾄ050</v>
          </cell>
          <cell r="C1468" t="str">
            <v>ﾂｰﾙ送りｴｱｰｶｯﾄ量増加</v>
          </cell>
          <cell r="D1468" t="str">
            <v>S52</v>
          </cell>
          <cell r="E1468" t="str">
            <v/>
          </cell>
          <cell r="F1468" t="str">
            <v>19910531</v>
          </cell>
        </row>
        <row r="1469">
          <cell r="B1469" t="str">
            <v>RFF77ｱ064</v>
          </cell>
          <cell r="C1469" t="str">
            <v>ﾃﾞｽﾄﾘｭﾋﾞｭｰﾀ 外転により洗浄能力ｱｯﾌﾟ</v>
          </cell>
          <cell r="D1469" t="str">
            <v/>
          </cell>
          <cell r="E1469" t="str">
            <v/>
          </cell>
          <cell r="F1469" t="str">
            <v>19930531</v>
          </cell>
        </row>
        <row r="1470">
          <cell r="B1470" t="str">
            <v>RFJ51A022</v>
          </cell>
          <cell r="C1470" t="str">
            <v>ﾃﾞｽﾄﾘｭﾋﾞｭｰﾀ 外転により洗浄能力ｱｯﾌﾟ</v>
          </cell>
          <cell r="D1470" t="str">
            <v/>
          </cell>
          <cell r="E1470" t="str">
            <v/>
          </cell>
          <cell r="F1470" t="str">
            <v>19930531</v>
          </cell>
        </row>
        <row r="1471">
          <cell r="B1471" t="str">
            <v>RFE51A009</v>
          </cell>
          <cell r="C1471" t="str">
            <v>ﾃﾞｽﾋﾞ外観ﾁｪｯｸ再指導</v>
          </cell>
          <cell r="D1471" t="str">
            <v/>
          </cell>
          <cell r="E1471" t="str">
            <v>日本電産ﾄｰｿｸ</v>
          </cell>
          <cell r="F1471" t="str">
            <v>19991231</v>
          </cell>
        </row>
        <row r="1472">
          <cell r="B1472" t="str">
            <v>RFB14W002</v>
          </cell>
          <cell r="C1472" t="str">
            <v>手直し台設定</v>
          </cell>
          <cell r="D1472" t="str">
            <v>S53</v>
          </cell>
          <cell r="E1472" t="str">
            <v/>
          </cell>
          <cell r="F1472" t="str">
            <v>20011117</v>
          </cell>
        </row>
        <row r="1473">
          <cell r="B1473" t="str">
            <v>RFLF6P057</v>
          </cell>
          <cell r="C1473" t="str">
            <v>ﾃﾞﾌｶﾞﾀ詰め,3-2遅延ﾀｲﾏｰ化</v>
          </cell>
          <cell r="D1473" t="str">
            <v/>
          </cell>
          <cell r="E1473" t="str">
            <v>日産車体湘南工場</v>
          </cell>
          <cell r="F1473" t="str">
            <v>19990831</v>
          </cell>
        </row>
        <row r="1474">
          <cell r="B1474" t="str">
            <v>RFB21C277</v>
          </cell>
          <cell r="C1474" t="str">
            <v>ﾃﾌﾛﾝﾘﾝｸﾞｶﾞｲﾄﾞ設置</v>
          </cell>
          <cell r="D1474" t="str">
            <v>S53</v>
          </cell>
          <cell r="E1474" t="str">
            <v/>
          </cell>
          <cell r="F1474" t="str">
            <v>19960930</v>
          </cell>
        </row>
        <row r="1475">
          <cell r="B1475" t="str">
            <v>RFB21C054</v>
          </cell>
          <cell r="C1475" t="str">
            <v>ﾃﾌﾛﾝﾘﾝｸﾞ破損時の手直しを指名者化</v>
          </cell>
          <cell r="D1475" t="str">
            <v>S53</v>
          </cell>
          <cell r="E1475" t="str">
            <v/>
          </cell>
          <cell r="F1475" t="str">
            <v>19980922</v>
          </cell>
        </row>
        <row r="1476">
          <cell r="B1476" t="str">
            <v>RFF80V009</v>
          </cell>
          <cell r="C1476" t="str">
            <v>ﾄﾗﾝｽﾌｧMC 中間工程 ｽﾌﾟｰﾙ穴洗浄ﾕﾆｯﾄ追加</v>
          </cell>
          <cell r="D1476" t="str">
            <v/>
          </cell>
          <cell r="E1476" t="str">
            <v/>
          </cell>
          <cell r="F1476" t="str">
            <v>19951001</v>
          </cell>
        </row>
        <row r="1477">
          <cell r="B1477" t="str">
            <v>RFCA9N470</v>
          </cell>
          <cell r="C1477" t="str">
            <v>ﾄﾞﾘﾙｽﾄﾛｰｸ量ｱｯﾌﾟ</v>
          </cell>
          <cell r="D1477" t="str">
            <v>S52</v>
          </cell>
          <cell r="E1477" t="str">
            <v/>
          </cell>
          <cell r="F1477" t="str">
            <v>19920531</v>
          </cell>
        </row>
        <row r="1478">
          <cell r="B1478" t="str">
            <v>RFE60O266</v>
          </cell>
          <cell r="C1478" t="str">
            <v>ﾄﾞﾘﾙｽﾄﾛｰｸ量標準化(段取改善)</v>
          </cell>
          <cell r="D1478" t="str">
            <v/>
          </cell>
          <cell r="E1478" t="str">
            <v/>
          </cell>
          <cell r="F1478" t="str">
            <v>19970228</v>
          </cell>
        </row>
        <row r="1479">
          <cell r="B1479" t="str">
            <v>RFE90A206</v>
          </cell>
          <cell r="C1479" t="str">
            <v>ﾄﾞﾘﾙｾｯﾄ治具設置</v>
          </cell>
          <cell r="D1479" t="str">
            <v/>
          </cell>
          <cell r="E1479" t="str">
            <v>日本電産ﾄｰｿｸ</v>
          </cell>
          <cell r="F1479" t="str">
            <v>19901130</v>
          </cell>
        </row>
        <row r="1480">
          <cell r="B1480" t="str">
            <v>RFC11E050</v>
          </cell>
          <cell r="C1480" t="str">
            <v>ﾄﾞﾘﾙ原単位変更400→200</v>
          </cell>
          <cell r="D1480" t="str">
            <v>S52</v>
          </cell>
          <cell r="E1480" t="str">
            <v/>
          </cell>
          <cell r="F1480" t="str">
            <v>19921031</v>
          </cell>
        </row>
        <row r="1481">
          <cell r="B1481" t="str">
            <v>RFE57B470</v>
          </cell>
          <cell r="C1481" t="str">
            <v>ﾄﾞﾘﾙ通しﾁｪｯｸ</v>
          </cell>
          <cell r="D1481" t="str">
            <v/>
          </cell>
          <cell r="E1481" t="str">
            <v/>
          </cell>
          <cell r="F1481" t="str">
            <v>19901031</v>
          </cell>
        </row>
        <row r="1482">
          <cell r="B1482" t="str">
            <v>RFBB3A474</v>
          </cell>
          <cell r="C1482" t="str">
            <v>ﾄﾙｸ確認FPに変更</v>
          </cell>
          <cell r="D1482" t="str">
            <v>S53</v>
          </cell>
          <cell r="E1482" t="str">
            <v/>
          </cell>
          <cell r="F1482" t="str">
            <v>19890228</v>
          </cell>
        </row>
        <row r="1483">
          <cell r="B1483" t="str">
            <v>RFBC3D149</v>
          </cell>
          <cell r="C1483" t="str">
            <v>ﾄﾙｸ設定型締め付け機</v>
          </cell>
          <cell r="D1483" t="str">
            <v>S53</v>
          </cell>
          <cell r="E1483" t="str">
            <v/>
          </cell>
          <cell r="F1483" t="str">
            <v>19901231</v>
          </cell>
        </row>
        <row r="1484">
          <cell r="B1484" t="str">
            <v>RFB35E149</v>
          </cell>
          <cell r="C1484" t="str">
            <v>ﾆｰﾄﾞﾙBRG自動払い出し</v>
          </cell>
          <cell r="D1484" t="str">
            <v>S53</v>
          </cell>
          <cell r="E1484" t="str">
            <v/>
          </cell>
          <cell r="F1484" t="str">
            <v/>
          </cell>
        </row>
        <row r="1485">
          <cell r="B1485" t="str">
            <v>RFLF6Y058</v>
          </cell>
          <cell r="C1485" t="str">
            <v>ﾊﾟｰｿﾅﾙﾛｯﾄﾞ変更</v>
          </cell>
          <cell r="D1485" t="str">
            <v/>
          </cell>
          <cell r="E1485" t="str">
            <v>日産栃木工場</v>
          </cell>
          <cell r="F1485" t="str">
            <v>19990731</v>
          </cell>
        </row>
        <row r="1486">
          <cell r="B1486" t="str">
            <v>RFE90A241</v>
          </cell>
          <cell r="C1486" t="str">
            <v>ﾊｰﾈｽｸﾘｯﾌﾟ形状変更(JT-G229)</v>
          </cell>
          <cell r="D1486" t="str">
            <v/>
          </cell>
          <cell r="E1486" t="str">
            <v>日本電産ﾄｰｿｸ</v>
          </cell>
          <cell r="F1486" t="str">
            <v>19971130</v>
          </cell>
        </row>
        <row r="1487">
          <cell r="B1487" t="str">
            <v>RFB90H348</v>
          </cell>
          <cell r="C1487" t="str">
            <v>ﾊｰﾈｽはみ出しﾁｪｯｸ</v>
          </cell>
          <cell r="D1487" t="str">
            <v>S53</v>
          </cell>
          <cell r="E1487" t="str">
            <v/>
          </cell>
          <cell r="F1487" t="str">
            <v>19960228</v>
          </cell>
        </row>
        <row r="1488">
          <cell r="B1488" t="str">
            <v>RFC14L108</v>
          </cell>
          <cell r="C1488" t="str">
            <v>ﾊﾞｲﾄに切粉噛みのためﾜｰｸｾｯﾄ毎取り除き</v>
          </cell>
          <cell r="D1488" t="str">
            <v>S52</v>
          </cell>
          <cell r="E1488" t="str">
            <v/>
          </cell>
          <cell r="F1488" t="str">
            <v>19960531</v>
          </cell>
        </row>
        <row r="1489">
          <cell r="B1489" t="str">
            <v>RFLF8R369</v>
          </cell>
          <cell r="C1489" t="str">
            <v>ﾊﾞｯﾃﾘｰﾊｰﾈｽ回路変更</v>
          </cell>
          <cell r="D1489" t="str">
            <v/>
          </cell>
          <cell r="E1489" t="str">
            <v>日産車体湘南工場</v>
          </cell>
          <cell r="F1489" t="str">
            <v>19990630</v>
          </cell>
        </row>
        <row r="1490">
          <cell r="B1490" t="str">
            <v>RFA01ﾂ553</v>
          </cell>
          <cell r="C1490" t="str">
            <v>ﾊﾌﾞﾀｰﾋﾞﾝ材質変更(S40C冷鍛高周波)拡大採用</v>
          </cell>
          <cell r="D1490" t="str">
            <v>SC4</v>
          </cell>
          <cell r="E1490" t="str">
            <v/>
          </cell>
          <cell r="F1490" t="str">
            <v>19931231</v>
          </cell>
        </row>
        <row r="1491">
          <cell r="B1491" t="str">
            <v>RFB77ﾍ391</v>
          </cell>
          <cell r="C1491" t="str">
            <v>ﾊﾟﾗﾚﾙﾋﾟﾝ組み付け姿勢変更</v>
          </cell>
          <cell r="D1491" t="str">
            <v>S53</v>
          </cell>
          <cell r="E1491" t="str">
            <v/>
          </cell>
          <cell r="F1491" t="str">
            <v>19940228</v>
          </cell>
        </row>
        <row r="1492">
          <cell r="B1492" t="str">
            <v>RFP80P183</v>
          </cell>
          <cell r="C1492" t="str">
            <v>ﾊﾟﾗﾚﾙﾋﾟﾝ定数管理</v>
          </cell>
          <cell r="D1492" t="str">
            <v/>
          </cell>
          <cell r="E1492" t="str">
            <v>JE</v>
          </cell>
          <cell r="F1492" t="str">
            <v>19921031</v>
          </cell>
        </row>
        <row r="1493">
          <cell r="B1493" t="str">
            <v>RFC01ﾃ504</v>
          </cell>
          <cell r="C1493" t="str">
            <v>ﾊﾞﾗﾝｽﾋﾟｰｽ吸着力ﾁｪｯｸの追加・維持管理</v>
          </cell>
          <cell r="D1493" t="str">
            <v>S52</v>
          </cell>
          <cell r="E1493" t="str">
            <v/>
          </cell>
          <cell r="F1493" t="str">
            <v>20020618</v>
          </cell>
        </row>
        <row r="1494">
          <cell r="B1494" t="str">
            <v>RFC15ｲ117</v>
          </cell>
          <cell r="C1494" t="str">
            <v>ﾊﾞﾗﾝｽﾋﾟｰｽ取り付け角度確認追加</v>
          </cell>
          <cell r="D1494" t="str">
            <v>S52</v>
          </cell>
          <cell r="E1494" t="str">
            <v/>
          </cell>
          <cell r="F1494" t="str">
            <v>19970820</v>
          </cell>
        </row>
        <row r="1495">
          <cell r="B1495" t="str">
            <v>RFF80S022</v>
          </cell>
          <cell r="C1495" t="str">
            <v>ﾊﾞﾘ取りﾍﾞﾝﾁ作業 工具基準化</v>
          </cell>
          <cell r="D1495" t="str">
            <v/>
          </cell>
          <cell r="E1495" t="str">
            <v/>
          </cell>
          <cell r="F1495" t="str">
            <v>19920331</v>
          </cell>
        </row>
        <row r="1496">
          <cell r="B1496" t="str">
            <v>RFC01ｸ135</v>
          </cell>
          <cell r="C1496" t="str">
            <v>ﾊﾞﾘ取り保護ｷｬｯﾌﾟ追加</v>
          </cell>
          <cell r="D1496" t="str">
            <v>S52</v>
          </cell>
          <cell r="E1496" t="str">
            <v/>
          </cell>
          <cell r="F1496" t="str">
            <v>19900228</v>
          </cell>
        </row>
        <row r="1497">
          <cell r="B1497" t="str">
            <v>RFE01ﾄ402</v>
          </cell>
          <cell r="C1497" t="str">
            <v>ﾊﾞﾘ取り方法変更(ｼｮｯﾄ→ｸﾞﾗｲﾝﾀﾞｰ)</v>
          </cell>
          <cell r="D1497" t="str">
            <v/>
          </cell>
          <cell r="E1497" t="str">
            <v/>
          </cell>
          <cell r="F1497" t="str">
            <v>19910131</v>
          </cell>
        </row>
        <row r="1498">
          <cell r="B1498" t="str">
            <v>RFF77P022</v>
          </cell>
          <cell r="C1498" t="str">
            <v>ﾊﾞﾙﾌﾞｽﾌﾟｰﾙ ｽｹｰﾙ取りｼｮｯﾄ廃止</v>
          </cell>
          <cell r="D1498" t="str">
            <v/>
          </cell>
          <cell r="E1498" t="str">
            <v/>
          </cell>
          <cell r="F1498" t="str">
            <v>19960131</v>
          </cell>
        </row>
        <row r="1499">
          <cell r="B1499" t="str">
            <v>RFB78L299</v>
          </cell>
          <cell r="C1499" t="str">
            <v>ﾊﾞﾙﾌﾞｽﾌﾟｰﾙ荷姿変更</v>
          </cell>
          <cell r="D1499" t="str">
            <v>S53</v>
          </cell>
          <cell r="E1499" t="str">
            <v/>
          </cell>
          <cell r="F1499" t="str">
            <v>19910531</v>
          </cell>
        </row>
        <row r="1500">
          <cell r="B1500" t="str">
            <v>RFB78X299</v>
          </cell>
          <cell r="C1500" t="str">
            <v>ﾊﾞﾙﾌﾞ自動落下確認表示</v>
          </cell>
          <cell r="D1500" t="str">
            <v>S53</v>
          </cell>
          <cell r="E1500" t="str">
            <v/>
          </cell>
          <cell r="F1500" t="str">
            <v>19911130</v>
          </cell>
        </row>
        <row r="1501">
          <cell r="B1501" t="str">
            <v>RFP67E115</v>
          </cell>
          <cell r="C1501" t="str">
            <v>ﾊﾟﾚﾀｲｽﾞ時の作業注意再徹底</v>
          </cell>
          <cell r="D1501" t="str">
            <v/>
          </cell>
          <cell r="E1501" t="str">
            <v>JE</v>
          </cell>
          <cell r="F1501" t="str">
            <v>20011126</v>
          </cell>
        </row>
        <row r="1502">
          <cell r="B1502" t="str">
            <v>RFE96A334</v>
          </cell>
          <cell r="C1502" t="str">
            <v>ﾊﾝﾀﾞ部の接触不良</v>
          </cell>
          <cell r="D1502" t="str">
            <v/>
          </cell>
          <cell r="E1502" t="str">
            <v>日立</v>
          </cell>
          <cell r="F1502" t="str">
            <v>19980630</v>
          </cell>
        </row>
        <row r="1503">
          <cell r="B1503" t="str">
            <v>RFE32C366</v>
          </cell>
          <cell r="C1503" t="str">
            <v>ﾋﾞｰﾑ集束ﾚﾝｽﾞﾎﾞﾙﾄ緩み対策</v>
          </cell>
          <cell r="D1503" t="str">
            <v/>
          </cell>
          <cell r="E1503" t="str">
            <v/>
          </cell>
          <cell r="F1503" t="str">
            <v>19891031</v>
          </cell>
        </row>
        <row r="1504">
          <cell r="B1504" t="str">
            <v>RFA52A359</v>
          </cell>
          <cell r="C1504" t="str">
            <v>ﾋﾟｽﾄﾝ抜き勾配変更(JT-R436)</v>
          </cell>
          <cell r="D1504" t="str">
            <v>SC4</v>
          </cell>
          <cell r="E1504" t="str">
            <v/>
          </cell>
          <cell r="F1504" t="str">
            <v>20010806</v>
          </cell>
        </row>
        <row r="1505">
          <cell r="B1505" t="str">
            <v>RFA52C280</v>
          </cell>
          <cell r="C1505" t="str">
            <v>ﾋﾟｽﾄﾝ抜き勾配変更(JT-R436)</v>
          </cell>
          <cell r="D1505" t="str">
            <v>SC4</v>
          </cell>
          <cell r="E1505" t="str">
            <v/>
          </cell>
          <cell r="F1505" t="str">
            <v>20010806</v>
          </cell>
        </row>
        <row r="1506">
          <cell r="B1506" t="str">
            <v>RFE01F372</v>
          </cell>
          <cell r="C1506" t="str">
            <v>ﾋﾟｽﾄﾝ粗度不良 ﾌﾞﾗｽﾄ噴射記憶装置回路変更</v>
          </cell>
          <cell r="D1506" t="str">
            <v/>
          </cell>
          <cell r="E1506" t="str">
            <v>ﾕﾆｼｱｼﾞｪｯｸｽ</v>
          </cell>
          <cell r="F1506" t="str">
            <v>19960815</v>
          </cell>
        </row>
        <row r="1507">
          <cell r="B1507" t="str">
            <v>RFB60J277</v>
          </cell>
          <cell r="C1507" t="str">
            <v>ﾋﾟｽﾄﾝ組付け時入り硬品 再点検</v>
          </cell>
          <cell r="D1507" t="str">
            <v>S53</v>
          </cell>
          <cell r="E1507" t="str">
            <v/>
          </cell>
          <cell r="F1507" t="str">
            <v>19961127</v>
          </cell>
        </row>
        <row r="1508">
          <cell r="B1508" t="str">
            <v>RFB35J183</v>
          </cell>
          <cell r="C1508" t="str">
            <v>ﾋﾟﾆｵﾝｶﾞﾀﾁｪｯｸ追加</v>
          </cell>
          <cell r="D1508" t="str">
            <v>S83</v>
          </cell>
          <cell r="E1508" t="str">
            <v/>
          </cell>
          <cell r="F1508" t="str">
            <v>19970901</v>
          </cell>
        </row>
        <row r="1509">
          <cell r="B1509" t="str">
            <v>RFB35R183</v>
          </cell>
          <cell r="C1509" t="str">
            <v>ﾋﾟﾆｵﾝｶﾞﾀﾁｪｯｸ追加</v>
          </cell>
          <cell r="D1509" t="str">
            <v>S83</v>
          </cell>
          <cell r="E1509" t="str">
            <v/>
          </cell>
          <cell r="F1509" t="str">
            <v>19971219</v>
          </cell>
        </row>
        <row r="1510">
          <cell r="B1510" t="str">
            <v>RFB31J183</v>
          </cell>
          <cell r="C1510" t="str">
            <v>ﾋﾟﾆｵﾝｷﾞﾔ回転ﾁｪｯｸ</v>
          </cell>
          <cell r="D1510" t="str">
            <v>S53</v>
          </cell>
          <cell r="E1510" t="str">
            <v/>
          </cell>
          <cell r="F1510" t="str">
            <v>19890630</v>
          </cell>
        </row>
        <row r="1511">
          <cell r="B1511" t="str">
            <v>RFB35N149</v>
          </cell>
          <cell r="C1511" t="str">
            <v>ﾋﾟﾆｵﾝｼｬﾌﾄ ｾｯﾄ治具変更</v>
          </cell>
          <cell r="D1511" t="str">
            <v>S83</v>
          </cell>
          <cell r="E1511" t="str">
            <v/>
          </cell>
          <cell r="F1511" t="str">
            <v>19961105</v>
          </cell>
        </row>
        <row r="1512">
          <cell r="B1512" t="str">
            <v>RFB04E280</v>
          </cell>
          <cell r="C1512" t="str">
            <v>ﾋﾟﾝ打ち込み治具設定</v>
          </cell>
          <cell r="D1512" t="str">
            <v>S53</v>
          </cell>
          <cell r="E1512" t="str">
            <v/>
          </cell>
          <cell r="F1512" t="str">
            <v>20000607</v>
          </cell>
        </row>
        <row r="1513">
          <cell r="B1513" t="str">
            <v>RFLF6Q111</v>
          </cell>
          <cell r="C1513" t="str">
            <v>ﾌｧｲﾝ/Bﾒｰﾀｰ内回路変更</v>
          </cell>
          <cell r="D1513" t="str">
            <v/>
          </cell>
          <cell r="E1513" t="str">
            <v>日産車体湘南工場</v>
          </cell>
          <cell r="F1513" t="str">
            <v>19971215</v>
          </cell>
        </row>
        <row r="1514">
          <cell r="B1514" t="str">
            <v>RFA24A486</v>
          </cell>
          <cell r="C1514" t="str">
            <v>ﾌｪｰｼﾝｸﾞ材質変更 (SD-1181→SD-1777)</v>
          </cell>
          <cell r="D1514" t="str">
            <v>SC4</v>
          </cell>
          <cell r="E1514" t="str">
            <v/>
          </cell>
          <cell r="F1514" t="str">
            <v>19940421</v>
          </cell>
        </row>
        <row r="1515">
          <cell r="B1515" t="str">
            <v>RFA01C552</v>
          </cell>
          <cell r="C1515" t="str">
            <v>ﾌｪｰｼﾝｸﾞ当たり面粗度変更</v>
          </cell>
          <cell r="D1515" t="str">
            <v>SC4</v>
          </cell>
          <cell r="E1515" t="str">
            <v/>
          </cell>
          <cell r="F1515" t="str">
            <v/>
          </cell>
        </row>
        <row r="1516">
          <cell r="B1516" t="str">
            <v>RFE91A206</v>
          </cell>
          <cell r="C1516" t="str">
            <v>ﾌｼﾞｺｼ未ﾊﾝﾀﾞ 隣人作業者のﾁｪｯｸ追加</v>
          </cell>
          <cell r="D1516" t="str">
            <v/>
          </cell>
          <cell r="E1516" t="str">
            <v>不二越</v>
          </cell>
          <cell r="F1516" t="str">
            <v>19960731</v>
          </cell>
        </row>
        <row r="1517">
          <cell r="B1517" t="str">
            <v>RFCC3F424</v>
          </cell>
          <cell r="C1517" t="str">
            <v>ﾌﾞﾗｲﾄｽﾄｯｸｵｲﾙ 拭き取り</v>
          </cell>
          <cell r="D1517" t="str">
            <v>S52</v>
          </cell>
          <cell r="E1517" t="str">
            <v/>
          </cell>
          <cell r="F1517" t="str">
            <v>19900630</v>
          </cell>
        </row>
        <row r="1518">
          <cell r="B1518" t="str">
            <v>RFC04ﾌ183</v>
          </cell>
          <cell r="C1518" t="str">
            <v>ﾌﾟﾗｸﾞｹﾞｰｼﾞ ﾁｪｯｸ</v>
          </cell>
          <cell r="D1518" t="str">
            <v>S52</v>
          </cell>
          <cell r="E1518" t="str">
            <v/>
          </cell>
          <cell r="F1518" t="str">
            <v>19930131</v>
          </cell>
        </row>
        <row r="1519">
          <cell r="B1519" t="str">
            <v>RFP04ﾈ183</v>
          </cell>
          <cell r="C1519" t="str">
            <v>ﾌﾟﾗｸﾞ圧入品 ﾏｼﾞｯｸﾁｪｯｸ</v>
          </cell>
          <cell r="D1519" t="str">
            <v/>
          </cell>
          <cell r="E1519" t="str">
            <v>JE</v>
          </cell>
          <cell r="F1519" t="str">
            <v>19901031</v>
          </cell>
        </row>
        <row r="1520">
          <cell r="B1520" t="str">
            <v>RFA77G280</v>
          </cell>
          <cell r="C1520" t="str">
            <v>ﾌﾟﾗｸﾞ隅R変更(1.0～1.5←0.5以下)</v>
          </cell>
          <cell r="D1520" t="str">
            <v>SC4</v>
          </cell>
          <cell r="E1520" t="str">
            <v/>
          </cell>
          <cell r="F1520" t="str">
            <v>19930531</v>
          </cell>
        </row>
        <row r="1521">
          <cell r="B1521" t="str">
            <v>RFA79ﾘ280</v>
          </cell>
          <cell r="C1521" t="str">
            <v>ﾌﾟﾗｸﾞ形状変更(軸径,隅R UP)水平展開</v>
          </cell>
          <cell r="D1521" t="str">
            <v>SC4</v>
          </cell>
          <cell r="E1521" t="str">
            <v/>
          </cell>
          <cell r="F1521" t="str">
            <v>19940430</v>
          </cell>
        </row>
        <row r="1522">
          <cell r="B1522" t="str">
            <v>RFE01ﾈ347</v>
          </cell>
          <cell r="C1522" t="str">
            <v>ﾌﾘｸｼｮﾝｽﾌﾟﾘﾝｸﾞ廃止</v>
          </cell>
          <cell r="D1522" t="str">
            <v/>
          </cell>
          <cell r="E1522" t="str">
            <v>ﾕﾆｼｱｼﾞｪｯｸｽ</v>
          </cell>
          <cell r="F1522" t="str">
            <v>19940531</v>
          </cell>
        </row>
        <row r="1523">
          <cell r="B1523" t="str">
            <v>RFB14H176</v>
          </cell>
          <cell r="C1523" t="str">
            <v>ﾌﾟﾚｰﾄ回収ﾏｶﾞｼﾞﾝにﾌﾟﾚｰﾄ通過ｾﾝｻｰ取付(宮)</v>
          </cell>
          <cell r="D1523" t="str">
            <v>S53</v>
          </cell>
          <cell r="E1523" t="str">
            <v/>
          </cell>
          <cell r="F1523" t="str">
            <v>19990708</v>
          </cell>
        </row>
        <row r="1524">
          <cell r="B1524" t="str">
            <v>RFLC8A410</v>
          </cell>
          <cell r="C1524" t="str">
            <v>ﾎｰｽﾊﾞﾝﾄﾞﾎﾙﾀﾞｰの員数管理実施</v>
          </cell>
          <cell r="D1524" t="str">
            <v/>
          </cell>
          <cell r="E1524" t="str">
            <v/>
          </cell>
          <cell r="F1524" t="str">
            <v>20000131</v>
          </cell>
        </row>
        <row r="1525">
          <cell r="B1525" t="str">
            <v>RFB02ｻ474</v>
          </cell>
          <cell r="C1525" t="str">
            <v>ﾎﾞﾀﾝSW接触不良SW交換</v>
          </cell>
          <cell r="D1525" t="str">
            <v>S53</v>
          </cell>
          <cell r="E1525" t="str">
            <v/>
          </cell>
          <cell r="F1525" t="str">
            <v>19941130</v>
          </cell>
        </row>
        <row r="1526">
          <cell r="B1526" t="str">
            <v>RFE90B192</v>
          </cell>
          <cell r="C1526" t="str">
            <v>ﾎﾞｯｼｭからﾄｰｿｸに変更</v>
          </cell>
          <cell r="D1526" t="str">
            <v/>
          </cell>
          <cell r="E1526" t="str">
            <v>BOSCH</v>
          </cell>
          <cell r="F1526" t="str">
            <v>20000323</v>
          </cell>
        </row>
        <row r="1527">
          <cell r="B1527" t="str">
            <v>RFB11ﾄ183</v>
          </cell>
          <cell r="C1527" t="str">
            <v>ﾎﾟﾝﾁ形状変更</v>
          </cell>
          <cell r="D1527" t="str">
            <v>S53</v>
          </cell>
          <cell r="E1527" t="str">
            <v/>
          </cell>
          <cell r="F1527" t="str">
            <v>19890630</v>
          </cell>
        </row>
        <row r="1528">
          <cell r="B1528" t="str">
            <v>RFAF6Zｱ01</v>
          </cell>
          <cell r="C1528" t="str">
            <v>ﾏｲﾅｰでRKに変更</v>
          </cell>
          <cell r="D1528" t="str">
            <v>SC4</v>
          </cell>
          <cell r="E1528" t="str">
            <v/>
          </cell>
          <cell r="F1528" t="str">
            <v>19980430</v>
          </cell>
        </row>
        <row r="1529">
          <cell r="B1529" t="str">
            <v>RFC14M502</v>
          </cell>
          <cell r="C1529" t="str">
            <v>ﾏｼﾞｯｸﾁｪｯｸ</v>
          </cell>
          <cell r="D1529" t="str">
            <v>S52</v>
          </cell>
          <cell r="E1529" t="str">
            <v/>
          </cell>
          <cell r="F1529" t="str">
            <v>19881130</v>
          </cell>
        </row>
        <row r="1530">
          <cell r="B1530" t="str">
            <v>RFB80ｽ227</v>
          </cell>
          <cell r="C1530" t="str">
            <v>ﾏｼﾞｯｸﾁｪｯｸ後QL掛けの実施</v>
          </cell>
          <cell r="D1530" t="str">
            <v>S53</v>
          </cell>
          <cell r="E1530" t="str">
            <v/>
          </cell>
          <cell r="F1530" t="str">
            <v>19980910</v>
          </cell>
        </row>
        <row r="1531">
          <cell r="B1531" t="str">
            <v>RFBB1A183</v>
          </cell>
          <cell r="C1531" t="str">
            <v>ﾏｼﾞｯｸﾁｪｯｸ追加</v>
          </cell>
          <cell r="D1531" t="str">
            <v>S53</v>
          </cell>
          <cell r="E1531" t="str">
            <v/>
          </cell>
          <cell r="F1531" t="str">
            <v>19910331</v>
          </cell>
        </row>
        <row r="1532">
          <cell r="B1532" t="str">
            <v>RFBB1A359</v>
          </cell>
          <cell r="C1532" t="str">
            <v>ﾏｼﾞｯｸﾁｪｯｸ追加</v>
          </cell>
          <cell r="D1532" t="str">
            <v>S53</v>
          </cell>
          <cell r="E1532" t="str">
            <v/>
          </cell>
          <cell r="F1532" t="str">
            <v>19910331</v>
          </cell>
        </row>
        <row r="1533">
          <cell r="B1533" t="str">
            <v>RFC11ｵ055</v>
          </cell>
          <cell r="C1533" t="str">
            <v>ﾏｼﾆﾝｸﾞｾﾝﾀｰﾀｯﾁﾌﾟﾛｰﾌﾞ化</v>
          </cell>
          <cell r="D1533" t="str">
            <v>S52</v>
          </cell>
          <cell r="E1533" t="str">
            <v/>
          </cell>
          <cell r="F1533" t="str">
            <v>19900831</v>
          </cell>
        </row>
        <row r="1534">
          <cell r="B1534" t="str">
            <v>RFA00Aｲ14</v>
          </cell>
          <cell r="C1534" t="str">
            <v>ﾏﾆｱﾙﾊﾞﾙﾌﾞ ｸﾘｱﾗﾝｽ拡大</v>
          </cell>
          <cell r="D1534" t="str">
            <v>SC4</v>
          </cell>
          <cell r="E1534" t="str">
            <v/>
          </cell>
          <cell r="F1534" t="str">
            <v>19970217</v>
          </cell>
        </row>
        <row r="1535">
          <cell r="B1535" t="str">
            <v>RFR08E084</v>
          </cell>
          <cell r="C1535" t="str">
            <v>ﾒｲﾝﾗｲﾝでのｼｬﾌﾄｶﾊﾞｰ忘れＦＰ設置</v>
          </cell>
          <cell r="D1535" t="str">
            <v>S53</v>
          </cell>
          <cell r="E1535" t="str">
            <v/>
          </cell>
          <cell r="F1535" t="str">
            <v>20000613</v>
          </cell>
        </row>
        <row r="1536">
          <cell r="B1536" t="str">
            <v>RFB11ｻ175</v>
          </cell>
          <cell r="C1536" t="str">
            <v>ﾒｲﾝﾗｲﾝでのﾃﾌﾛﾝﾘﾝｸﾞ位置ﾁｪｯｸ治具改造</v>
          </cell>
          <cell r="D1536" t="str">
            <v>S53</v>
          </cell>
          <cell r="E1536" t="str">
            <v/>
          </cell>
          <cell r="F1536" t="str">
            <v>20000516</v>
          </cell>
        </row>
        <row r="1537">
          <cell r="B1537" t="str">
            <v>RFB35W149</v>
          </cell>
          <cell r="C1537" t="str">
            <v>ﾒｲﾝ払い出し台車上方向性ﾁｪｯｸ</v>
          </cell>
          <cell r="D1537" t="str">
            <v>S53</v>
          </cell>
          <cell r="E1537" t="str">
            <v/>
          </cell>
          <cell r="F1537" t="str">
            <v>19940131</v>
          </cell>
        </row>
        <row r="1538">
          <cell r="B1538" t="str">
            <v>RFB040183</v>
          </cell>
          <cell r="C1538" t="str">
            <v>ﾒｲﾝ目視ﾁｪｯｸ追加</v>
          </cell>
          <cell r="D1538" t="str">
            <v>S53</v>
          </cell>
          <cell r="E1538" t="str">
            <v/>
          </cell>
          <cell r="F1538" t="str">
            <v/>
          </cell>
        </row>
        <row r="1539">
          <cell r="B1539" t="str">
            <v>RFAF6ｶｱ01</v>
          </cell>
          <cell r="C1539" t="str">
            <v>ﾓﾃﾞﾙﾁｪﾝｼﾞの為、個別対応検討</v>
          </cell>
          <cell r="D1539" t="str">
            <v>SC4</v>
          </cell>
          <cell r="E1539" t="str">
            <v/>
          </cell>
          <cell r="F1539" t="str">
            <v>19980430</v>
          </cell>
        </row>
        <row r="1540">
          <cell r="B1540" t="str">
            <v>RFA00Aｱ01</v>
          </cell>
          <cell r="C1540" t="str">
            <v>ﾓﾃﾞﾙﾁｪﾝｼﾞ毎に対応</v>
          </cell>
          <cell r="D1540" t="str">
            <v>SC4</v>
          </cell>
          <cell r="E1540" t="str">
            <v/>
          </cell>
          <cell r="F1540" t="str">
            <v>19990731</v>
          </cell>
        </row>
        <row r="1541">
          <cell r="B1541" t="str">
            <v>RFA00Aｱ03</v>
          </cell>
          <cell r="C1541" t="str">
            <v>ﾕﾆｯﾄ機種変更(60X04←60X02)</v>
          </cell>
          <cell r="D1541" t="str">
            <v>SC4</v>
          </cell>
          <cell r="E1541" t="str">
            <v/>
          </cell>
          <cell r="F1541" t="str">
            <v>19900430</v>
          </cell>
        </row>
        <row r="1542">
          <cell r="B1542" t="str">
            <v>RFA00Aｳ05</v>
          </cell>
          <cell r="C1542" t="str">
            <v>ﾕﾆｯﾄ機種変更(60X04←60X02)</v>
          </cell>
          <cell r="D1542" t="str">
            <v>SC4</v>
          </cell>
          <cell r="E1542" t="str">
            <v/>
          </cell>
          <cell r="F1542" t="str">
            <v>19900430</v>
          </cell>
        </row>
        <row r="1543">
          <cell r="B1543" t="str">
            <v>RFE14ｵ477</v>
          </cell>
          <cell r="C1543" t="str">
            <v>ﾗｲﾝ ﾄﾗｲｱﾙ品 現品管理徹底</v>
          </cell>
          <cell r="D1543" t="str">
            <v/>
          </cell>
          <cell r="E1543" t="str">
            <v/>
          </cell>
          <cell r="F1543" t="str">
            <v>19960630</v>
          </cell>
        </row>
        <row r="1544">
          <cell r="B1544" t="str">
            <v>RFE14V290</v>
          </cell>
          <cell r="C1544" t="str">
            <v>ﾗｲﾝ内 ﾁｪｯｸ頻度変更 1/50→1/20</v>
          </cell>
          <cell r="D1544" t="str">
            <v/>
          </cell>
          <cell r="E1544" t="str">
            <v/>
          </cell>
          <cell r="F1544" t="str">
            <v>19950214</v>
          </cell>
        </row>
        <row r="1545">
          <cell r="B1545" t="str">
            <v>RFB84J492</v>
          </cell>
          <cell r="C1545" t="str">
            <v>ﾗｲﾝ内 手直し QL二度掛けFP設置</v>
          </cell>
          <cell r="D1545" t="str">
            <v>S53</v>
          </cell>
          <cell r="E1545" t="str">
            <v/>
          </cell>
          <cell r="F1545" t="str">
            <v>19950630</v>
          </cell>
        </row>
        <row r="1546">
          <cell r="B1546" t="str">
            <v>RFE58D494</v>
          </cell>
          <cell r="C1546" t="str">
            <v>ﾘｰｸﾃｽﾄﾊﾟｯｷﾝ変更→検出可とする</v>
          </cell>
          <cell r="D1546" t="str">
            <v/>
          </cell>
          <cell r="E1546" t="str">
            <v/>
          </cell>
          <cell r="F1546" t="str">
            <v>19930630</v>
          </cell>
        </row>
        <row r="1547">
          <cell r="B1547" t="str">
            <v>RFB00C468</v>
          </cell>
          <cell r="C1547" t="str">
            <v>ﾘｰｸﾃｽﾄ方式変更（水没式→流量式）</v>
          </cell>
          <cell r="D1547" t="str">
            <v>S53</v>
          </cell>
          <cell r="E1547" t="str">
            <v/>
          </cell>
          <cell r="F1547" t="str">
            <v>20011231</v>
          </cell>
        </row>
        <row r="1548">
          <cell r="B1548" t="str">
            <v>RFB03F550</v>
          </cell>
          <cell r="C1548" t="str">
            <v>ﾘｰｸ給気治具拭き取り実施 1/日</v>
          </cell>
          <cell r="D1548" t="str">
            <v>S53</v>
          </cell>
          <cell r="E1548" t="str">
            <v/>
          </cell>
          <cell r="F1548" t="str">
            <v>19961009</v>
          </cell>
        </row>
        <row r="1549">
          <cell r="B1549" t="str">
            <v>RFB08B134</v>
          </cell>
          <cell r="C1549" t="str">
            <v>ﾘｰｸ治具表面処理</v>
          </cell>
          <cell r="D1549" t="str">
            <v>S53</v>
          </cell>
          <cell r="E1549" t="str">
            <v/>
          </cell>
          <cell r="F1549" t="str">
            <v>19890831</v>
          </cell>
        </row>
        <row r="1550">
          <cell r="B1550" t="str">
            <v>RFA15ﾁ557</v>
          </cell>
          <cell r="C1550" t="str">
            <v>ﾘｯﾌﾟｼｰﾙ → Dﾘﾝｸﾞに変更(JT-U127,U280)　</v>
          </cell>
          <cell r="D1550" t="str">
            <v>SC4</v>
          </cell>
          <cell r="E1550" t="str">
            <v/>
          </cell>
          <cell r="F1550" t="str">
            <v>20020707</v>
          </cell>
        </row>
        <row r="1551">
          <cell r="B1551" t="str">
            <v>RFB80Y183</v>
          </cell>
          <cell r="C1551" t="str">
            <v>ﾘﾃｰﾅﾌﾟﾚｰﾄﾜｾﾘﾝ塗布</v>
          </cell>
          <cell r="D1551" t="str">
            <v>S53</v>
          </cell>
          <cell r="E1551" t="str">
            <v/>
          </cell>
          <cell r="F1551" t="str">
            <v>19901130</v>
          </cell>
        </row>
        <row r="1552">
          <cell r="B1552" t="str">
            <v>RFB51M183</v>
          </cell>
          <cell r="C1552" t="str">
            <v>ﾘﾃｰﾅﾌﾟﾚｰﾄ組付方向変更</v>
          </cell>
          <cell r="D1552" t="str">
            <v>S53</v>
          </cell>
          <cell r="E1552" t="str">
            <v/>
          </cell>
          <cell r="F1552" t="str">
            <v>19921031</v>
          </cell>
        </row>
        <row r="1553">
          <cell r="B1553" t="str">
            <v>RFB15J176</v>
          </cell>
          <cell r="C1553" t="str">
            <v>ﾘﾃｰﾆﾝｸﾞﾌﾟﾚｰﾄ置き場別設定,他</v>
          </cell>
          <cell r="D1553" t="str">
            <v>S53</v>
          </cell>
          <cell r="E1553" t="str">
            <v/>
          </cell>
          <cell r="F1553" t="str">
            <v>19980415</v>
          </cell>
        </row>
        <row r="1554">
          <cell r="B1554" t="str">
            <v>RFB56D082</v>
          </cell>
          <cell r="C1554" t="str">
            <v>ﾘﾍﾟｱﾗｲﾝ ｴﾝﾄﾞﾌﾟﾚｰ治具 要領書作成</v>
          </cell>
          <cell r="D1554" t="str">
            <v>S53</v>
          </cell>
          <cell r="E1554" t="str">
            <v/>
          </cell>
          <cell r="F1554" t="str">
            <v>19951109</v>
          </cell>
        </row>
        <row r="1555">
          <cell r="B1555" t="str">
            <v>RFB79ﾗ301</v>
          </cell>
          <cell r="C1555" t="str">
            <v>ﾘﾍﾟｱ作業の指名作業化</v>
          </cell>
          <cell r="D1555" t="str">
            <v>S53</v>
          </cell>
          <cell r="E1555" t="str">
            <v/>
          </cell>
          <cell r="F1555" t="str">
            <v>19961130</v>
          </cell>
        </row>
        <row r="1556">
          <cell r="B1556" t="str">
            <v>RFB80S206</v>
          </cell>
          <cell r="C1556" t="str">
            <v>リペア作業台清掃(１台/毎)</v>
          </cell>
          <cell r="D1556" t="str">
            <v>S53</v>
          </cell>
          <cell r="E1556" t="str">
            <v/>
          </cell>
          <cell r="F1556" t="str">
            <v>19910930</v>
          </cell>
        </row>
        <row r="1557">
          <cell r="B1557" t="str">
            <v>RFB80U474</v>
          </cell>
          <cell r="C1557" t="str">
            <v>ﾘﾍﾟｱ作業標準化</v>
          </cell>
          <cell r="D1557" t="str">
            <v>S53</v>
          </cell>
          <cell r="E1557" t="str">
            <v/>
          </cell>
          <cell r="F1557" t="str">
            <v>19890630</v>
          </cell>
        </row>
        <row r="1558">
          <cell r="B1558" t="str">
            <v>RFB03K331</v>
          </cell>
          <cell r="C1558" t="str">
            <v>ﾘﾍﾟｱ時 2段階締付</v>
          </cell>
          <cell r="D1558" t="str">
            <v>S53</v>
          </cell>
          <cell r="E1558" t="str">
            <v/>
          </cell>
          <cell r="F1558" t="str">
            <v>19920430</v>
          </cell>
        </row>
        <row r="1559">
          <cell r="B1559" t="str">
            <v>RFB10ｹ054</v>
          </cell>
          <cell r="C1559" t="str">
            <v>ﾘﾍﾟｱ時ﾎﾞﾙﾄ２本仮締め</v>
          </cell>
          <cell r="D1559" t="str">
            <v>S53</v>
          </cell>
          <cell r="E1559" t="str">
            <v/>
          </cell>
          <cell r="F1559" t="str">
            <v>19910930</v>
          </cell>
        </row>
        <row r="1560">
          <cell r="B1560" t="str">
            <v>RFB10F315</v>
          </cell>
          <cell r="C1560" t="str">
            <v>ﾘﾍﾟｱ治具保管台作成</v>
          </cell>
          <cell r="D1560" t="str">
            <v>S53</v>
          </cell>
          <cell r="E1560" t="str">
            <v/>
          </cell>
          <cell r="F1560" t="str">
            <v>19900731</v>
          </cell>
        </row>
        <row r="1561">
          <cell r="B1561" t="str">
            <v>RFC01ﾑ098</v>
          </cell>
          <cell r="C1561" t="str">
            <v>ﾘﾍﾟｱ遮断FP設置</v>
          </cell>
          <cell r="D1561" t="str">
            <v>S52</v>
          </cell>
          <cell r="E1561" t="str">
            <v/>
          </cell>
          <cell r="F1561" t="str">
            <v>19950301</v>
          </cell>
        </row>
        <row r="1562">
          <cell r="B1562" t="str">
            <v>RFB86B438</v>
          </cell>
          <cell r="C1562" t="str">
            <v>ﾘﾍﾟｱ品のｶﾞﾀﾁｪｯｸ追加</v>
          </cell>
          <cell r="D1562" t="str">
            <v>S53</v>
          </cell>
          <cell r="E1562" t="str">
            <v/>
          </cell>
          <cell r="F1562" t="str">
            <v>19971231</v>
          </cell>
        </row>
        <row r="1563">
          <cell r="B1563" t="str">
            <v>RFC01ﾑ183</v>
          </cell>
          <cell r="C1563" t="str">
            <v>ﾘﾍﾞｯﾄ 検知FP設置</v>
          </cell>
          <cell r="D1563" t="str">
            <v>S52</v>
          </cell>
          <cell r="E1563" t="str">
            <v/>
          </cell>
          <cell r="F1563" t="str">
            <v>19950228</v>
          </cell>
        </row>
        <row r="1564">
          <cell r="B1564" t="str">
            <v>RFA01ﾑ359</v>
          </cell>
          <cell r="C1564" t="str">
            <v>ﾘﾍﾞｯﾄ高さ規制(JT-H686)</v>
          </cell>
          <cell r="D1564" t="str">
            <v>SC4</v>
          </cell>
          <cell r="E1564" t="str">
            <v/>
          </cell>
          <cell r="F1564" t="str">
            <v>19980511</v>
          </cell>
        </row>
        <row r="1565">
          <cell r="B1565" t="str">
            <v>RFE76B477</v>
          </cell>
          <cell r="C1565" t="str">
            <v>ﾛｰ材(ﾘﾝｸﾞ)取り付け作業標準設定</v>
          </cell>
          <cell r="D1565" t="str">
            <v/>
          </cell>
          <cell r="E1565" t="str">
            <v/>
          </cell>
          <cell r="F1565" t="str">
            <v>19960801</v>
          </cell>
        </row>
        <row r="1566">
          <cell r="B1566" t="str">
            <v>RFB14A218</v>
          </cell>
          <cell r="C1566" t="str">
            <v>ﾛｯﾄ先頭に仕様表示追加</v>
          </cell>
          <cell r="D1566" t="str">
            <v>S53</v>
          </cell>
          <cell r="E1566" t="str">
            <v/>
          </cell>
          <cell r="F1566" t="str">
            <v>19971130</v>
          </cell>
        </row>
        <row r="1567">
          <cell r="B1567" t="str">
            <v>RFC21G400</v>
          </cell>
          <cell r="C1567" t="str">
            <v>ﾜｰｸｾﾝﾀｰ･ｸﾗﾝﾌﾟ定期点検追加</v>
          </cell>
          <cell r="D1567" t="str">
            <v>S52</v>
          </cell>
          <cell r="E1567" t="str">
            <v/>
          </cell>
          <cell r="F1567" t="str">
            <v>19940630</v>
          </cell>
        </row>
        <row r="1568">
          <cell r="B1568" t="str">
            <v>RFC15ｵ400</v>
          </cell>
          <cell r="C1568" t="str">
            <v>ﾜｰｸ軸の回転数変速化させﾋﾞﾋﾞﾘを不規則化</v>
          </cell>
          <cell r="D1568" t="str">
            <v>S52</v>
          </cell>
          <cell r="E1568" t="str">
            <v/>
          </cell>
          <cell r="F1568" t="str">
            <v>19960808</v>
          </cell>
        </row>
        <row r="1569">
          <cell r="B1569" t="str">
            <v>RFB11Y183</v>
          </cell>
          <cell r="C1569" t="str">
            <v>ﾜｾﾘﾝ自動塗布２点付け</v>
          </cell>
          <cell r="D1569" t="str">
            <v>S53</v>
          </cell>
          <cell r="E1569" t="str">
            <v/>
          </cell>
          <cell r="F1569" t="str">
            <v>19970531</v>
          </cell>
        </row>
        <row r="1570">
          <cell r="B1570" t="str">
            <v>RFA21Kｲ32</v>
          </cell>
          <cell r="C1570" t="str">
            <v>ﾜｯｼｬｰ→BRG 変更</v>
          </cell>
          <cell r="D1570" t="str">
            <v>SC4</v>
          </cell>
          <cell r="E1570" t="str">
            <v/>
          </cell>
          <cell r="F1570" t="str">
            <v>19950720</v>
          </cell>
        </row>
        <row r="1571">
          <cell r="B1571" t="str">
            <v>RFB31H183</v>
          </cell>
          <cell r="C1571" t="str">
            <v>ﾜｯｼｬｰｾｯﾄ忘れ防止機能の追加</v>
          </cell>
          <cell r="D1571" t="str">
            <v>S83</v>
          </cell>
          <cell r="E1571" t="str">
            <v/>
          </cell>
          <cell r="F1571" t="str">
            <v>20010914</v>
          </cell>
        </row>
        <row r="1572">
          <cell r="B1572" t="str">
            <v>RFA35L359</v>
          </cell>
          <cell r="C1572" t="str">
            <v>ﾜｯｼｬｰ材質変更(SBS10←ﾘﾝ青銅)</v>
          </cell>
          <cell r="D1572" t="str">
            <v>SC4</v>
          </cell>
          <cell r="E1572" t="str">
            <v/>
          </cell>
          <cell r="F1572" t="str">
            <v>19980430</v>
          </cell>
        </row>
        <row r="1573">
          <cell r="B1573" t="str">
            <v>RFA00Aｲ10</v>
          </cell>
          <cell r="C1573" t="str">
            <v>ﾜﾝｳｪｲｵﾘﾌｨｽ 面取り追加 拡大採用</v>
          </cell>
          <cell r="D1573" t="str">
            <v>SC4</v>
          </cell>
          <cell r="E1573" t="str">
            <v/>
          </cell>
          <cell r="F1573" t="str">
            <v>19960617</v>
          </cell>
        </row>
        <row r="1574">
          <cell r="B1574" t="str">
            <v>RFB15D177</v>
          </cell>
          <cell r="C1574" t="str">
            <v>安全ﾊﾞﾘｱ作動回路修正</v>
          </cell>
          <cell r="D1574" t="str">
            <v>S53</v>
          </cell>
          <cell r="E1574" t="str">
            <v/>
          </cell>
          <cell r="F1574" t="str">
            <v>19901130</v>
          </cell>
        </row>
        <row r="1575">
          <cell r="B1575" t="str">
            <v>RFC10P470</v>
          </cell>
          <cell r="C1575" t="str">
            <v>異常処理方法掲示</v>
          </cell>
          <cell r="D1575" t="str">
            <v>S52</v>
          </cell>
          <cell r="E1575" t="str">
            <v/>
          </cell>
          <cell r="F1575" t="str">
            <v>19910630</v>
          </cell>
        </row>
        <row r="1576">
          <cell r="B1576" t="str">
            <v>RFB35U343</v>
          </cell>
          <cell r="C1576" t="str">
            <v>異常停止時のﾜｯｼｬｰ廃却,手直し手順変更</v>
          </cell>
          <cell r="D1576" t="str">
            <v>S53</v>
          </cell>
          <cell r="E1576" t="str">
            <v/>
          </cell>
          <cell r="F1576" t="str">
            <v>20000119</v>
          </cell>
        </row>
        <row r="1577">
          <cell r="B1577" t="str">
            <v>RFE84A347</v>
          </cell>
          <cell r="C1577" t="str">
            <v>異常発生時現品処置方法の徹底</v>
          </cell>
          <cell r="D1577" t="str">
            <v/>
          </cell>
          <cell r="E1577" t="str">
            <v>日本電産ﾄｰｿｸ</v>
          </cell>
          <cell r="F1577" t="str">
            <v>19950630</v>
          </cell>
        </row>
        <row r="1578">
          <cell r="B1578" t="str">
            <v>RFB79ｸ093</v>
          </cell>
          <cell r="C1578" t="str">
            <v>一体型ｶﾞｽｹｯﾄの採用</v>
          </cell>
          <cell r="D1578" t="str">
            <v>S53</v>
          </cell>
          <cell r="E1578" t="str">
            <v/>
          </cell>
          <cell r="F1578" t="str">
            <v>19980531</v>
          </cell>
        </row>
        <row r="1579">
          <cell r="B1579" t="str">
            <v>RFD04ｶ266</v>
          </cell>
          <cell r="C1579" t="str">
            <v>洩れ大品 含浸救済廃止</v>
          </cell>
          <cell r="D1579" t="str">
            <v>S52</v>
          </cell>
          <cell r="E1579" t="str">
            <v/>
          </cell>
          <cell r="F1579" t="str">
            <v>19920531</v>
          </cell>
        </row>
        <row r="1580">
          <cell r="B1580" t="str">
            <v>RFC01ﾒ401</v>
          </cell>
          <cell r="C1580" t="str">
            <v>洩れ品流出防止FP設置</v>
          </cell>
          <cell r="D1580" t="str">
            <v>S52</v>
          </cell>
          <cell r="E1580" t="str">
            <v/>
          </cell>
          <cell r="F1580" t="str">
            <v>19971115</v>
          </cell>
        </row>
        <row r="1581">
          <cell r="B1581" t="str">
            <v>RFE10R371</v>
          </cell>
          <cell r="C1581" t="str">
            <v>遠心鋳造管理項目基準化</v>
          </cell>
          <cell r="D1581" t="str">
            <v/>
          </cell>
          <cell r="E1581" t="str">
            <v/>
          </cell>
          <cell r="F1581" t="str">
            <v>19951130</v>
          </cell>
        </row>
        <row r="1582">
          <cell r="B1582" t="str">
            <v>RFB31K098</v>
          </cell>
          <cell r="C1582" t="str">
            <v>仮置き品の置き場所変更</v>
          </cell>
          <cell r="D1582" t="str">
            <v>S83</v>
          </cell>
          <cell r="E1582" t="str">
            <v/>
          </cell>
          <cell r="F1582" t="str">
            <v>19931130</v>
          </cell>
        </row>
        <row r="1583">
          <cell r="B1583" t="str">
            <v>RFB83B462</v>
          </cell>
          <cell r="C1583" t="str">
            <v>仮締用ﾅｯﾄﾗﾝﾅｰ FP追加</v>
          </cell>
          <cell r="D1583" t="str">
            <v>S53</v>
          </cell>
          <cell r="E1583" t="str">
            <v/>
          </cell>
          <cell r="F1583" t="str">
            <v>19920131</v>
          </cell>
        </row>
        <row r="1584">
          <cell r="B1584" t="str">
            <v>RFE14ｵ503</v>
          </cell>
          <cell r="C1584" t="str">
            <v>仮溶接廃止</v>
          </cell>
          <cell r="D1584" t="str">
            <v/>
          </cell>
          <cell r="E1584" t="str">
            <v/>
          </cell>
          <cell r="F1584" t="str">
            <v/>
          </cell>
        </row>
        <row r="1585">
          <cell r="B1585" t="str">
            <v>RFE12L459</v>
          </cell>
          <cell r="C1585" t="str">
            <v>加温含浸 ← 常温含浸  （80℃で含浸する）</v>
          </cell>
          <cell r="D1585" t="str">
            <v/>
          </cell>
          <cell r="E1585" t="str">
            <v/>
          </cell>
          <cell r="F1585" t="str">
            <v>19951117</v>
          </cell>
        </row>
        <row r="1586">
          <cell r="B1586" t="str">
            <v>RFC15W180</v>
          </cell>
          <cell r="C1586" t="str">
            <v>加工ｽﾍﾟｰｻｰ専用化,段取り前後の記録保存</v>
          </cell>
          <cell r="D1586" t="str">
            <v>S52</v>
          </cell>
          <cell r="E1586" t="str">
            <v/>
          </cell>
          <cell r="F1586" t="str">
            <v>19990228</v>
          </cell>
        </row>
        <row r="1587">
          <cell r="B1587" t="str">
            <v>RFH07ｸ070</v>
          </cell>
          <cell r="C1587" t="str">
            <v>加振機ｴｱｰﾌﾞﾛｰﾉｽﾞﾙ変更</v>
          </cell>
          <cell r="D1587" t="str">
            <v/>
          </cell>
          <cell r="E1587" t="str">
            <v/>
          </cell>
          <cell r="F1587" t="str">
            <v>19941031</v>
          </cell>
        </row>
        <row r="1588">
          <cell r="B1588" t="str">
            <v>RFF79ｾ009</v>
          </cell>
          <cell r="C1588" t="str">
            <v>加振機搬入による切粉除去</v>
          </cell>
          <cell r="D1588" t="str">
            <v/>
          </cell>
          <cell r="E1588" t="str">
            <v/>
          </cell>
          <cell r="F1588" t="str">
            <v>19961231</v>
          </cell>
        </row>
        <row r="1589">
          <cell r="B1589" t="str">
            <v>RFB86C280</v>
          </cell>
          <cell r="C1589" t="str">
            <v>回り止め防止BKT採用</v>
          </cell>
          <cell r="D1589" t="str">
            <v>S53</v>
          </cell>
          <cell r="E1589" t="str">
            <v/>
          </cell>
          <cell r="F1589" t="str">
            <v>19920430</v>
          </cell>
        </row>
        <row r="1590">
          <cell r="B1590" t="str">
            <v>RFR00C465</v>
          </cell>
          <cell r="C1590" t="str">
            <v>外観洗浄機でのｷｬｯﾌﾟ欠品ﾁｪｯｸFP設定</v>
          </cell>
          <cell r="D1590" t="str">
            <v/>
          </cell>
          <cell r="E1590" t="str">
            <v/>
          </cell>
          <cell r="F1590" t="str">
            <v>20000531</v>
          </cell>
        </row>
        <row r="1591">
          <cell r="B1591" t="str">
            <v>RFB02ｼ086</v>
          </cell>
          <cell r="C1591" t="str">
            <v>外観洗浄機更新</v>
          </cell>
          <cell r="D1591" t="str">
            <v>S53</v>
          </cell>
          <cell r="E1591" t="str">
            <v/>
          </cell>
          <cell r="F1591" t="str">
            <v>19920831</v>
          </cell>
        </row>
        <row r="1592">
          <cell r="B1592" t="str">
            <v>RFE15C444</v>
          </cell>
          <cell r="C1592" t="str">
            <v>外径保持器の窓ﾌﾟﾚｽﾀﾞﾚ量の縮小</v>
          </cell>
          <cell r="D1592" t="str">
            <v/>
          </cell>
          <cell r="E1592" t="str">
            <v/>
          </cell>
          <cell r="F1592" t="str">
            <v>19970924</v>
          </cell>
        </row>
        <row r="1593">
          <cell r="B1593" t="str">
            <v>RFCE7A404</v>
          </cell>
          <cell r="C1593" t="str">
            <v>管理基準作成</v>
          </cell>
          <cell r="D1593" t="str">
            <v>S52</v>
          </cell>
          <cell r="E1593" t="str">
            <v/>
          </cell>
          <cell r="F1593" t="str">
            <v>19920228</v>
          </cell>
        </row>
        <row r="1594">
          <cell r="B1594" t="str">
            <v>RFC04ｱ291</v>
          </cell>
          <cell r="C1594" t="str">
            <v>管理項目追加</v>
          </cell>
          <cell r="D1594" t="str">
            <v>S52</v>
          </cell>
          <cell r="E1594" t="str">
            <v/>
          </cell>
          <cell r="F1594" t="str">
            <v>19900930</v>
          </cell>
        </row>
        <row r="1595">
          <cell r="B1595" t="str">
            <v>RFC01ﾙ375</v>
          </cell>
          <cell r="C1595" t="str">
            <v>起動後ﾜｰｸ回転確認要領書記載</v>
          </cell>
          <cell r="D1595" t="str">
            <v>S52</v>
          </cell>
          <cell r="E1595" t="str">
            <v/>
          </cell>
          <cell r="F1595" t="str">
            <v>19980106</v>
          </cell>
        </row>
        <row r="1596">
          <cell r="B1596" t="str">
            <v>RFB31K099</v>
          </cell>
          <cell r="C1596" t="str">
            <v>起動忘れ防止ﾌﾞｻﾞｰ設置</v>
          </cell>
          <cell r="D1596" t="str">
            <v>S53</v>
          </cell>
          <cell r="E1596" t="str">
            <v/>
          </cell>
          <cell r="F1596" t="str">
            <v>19910131</v>
          </cell>
        </row>
        <row r="1597">
          <cell r="B1597" t="str">
            <v>RFD05T266</v>
          </cell>
          <cell r="C1597" t="str">
            <v>金型冷却の通水確認</v>
          </cell>
          <cell r="D1597" t="str">
            <v/>
          </cell>
          <cell r="E1597" t="str">
            <v/>
          </cell>
          <cell r="F1597" t="str">
            <v>19990217</v>
          </cell>
        </row>
        <row r="1598">
          <cell r="B1598" t="str">
            <v>RFD03ﾗ266</v>
          </cell>
          <cell r="C1598" t="str">
            <v>金型冷却水詰まりﾁｪｯｸ</v>
          </cell>
          <cell r="D1598" t="str">
            <v/>
          </cell>
          <cell r="E1598" t="str">
            <v/>
          </cell>
          <cell r="F1598" t="str">
            <v>19990518</v>
          </cell>
        </row>
        <row r="1599">
          <cell r="B1599" t="str">
            <v>RFD03ｷ266</v>
          </cell>
          <cell r="C1599" t="str">
            <v>金型冷却通水確認</v>
          </cell>
          <cell r="D1599" t="str">
            <v/>
          </cell>
          <cell r="E1599" t="str">
            <v/>
          </cell>
          <cell r="F1599" t="str">
            <v>19990310</v>
          </cell>
        </row>
        <row r="1600">
          <cell r="B1600" t="str">
            <v>RFD04G266</v>
          </cell>
          <cell r="C1600" t="str">
            <v>金型冷却通水確認</v>
          </cell>
          <cell r="D1600" t="str">
            <v/>
          </cell>
          <cell r="E1600" t="str">
            <v/>
          </cell>
          <cell r="F1600" t="str">
            <v>19990217</v>
          </cell>
        </row>
        <row r="1601">
          <cell r="B1601" t="str">
            <v>RFD04K266</v>
          </cell>
          <cell r="C1601" t="str">
            <v>金型冷却通水確認</v>
          </cell>
          <cell r="D1601" t="str">
            <v/>
          </cell>
          <cell r="E1601" t="str">
            <v/>
          </cell>
          <cell r="F1601" t="str">
            <v>19980726</v>
          </cell>
        </row>
        <row r="1602">
          <cell r="B1602" t="str">
            <v>RFD04ﾇ266</v>
          </cell>
          <cell r="C1602" t="str">
            <v>金型冷却通水確認</v>
          </cell>
          <cell r="D1602" t="str">
            <v/>
          </cell>
          <cell r="E1602" t="str">
            <v/>
          </cell>
          <cell r="F1602" t="str">
            <v>19990310</v>
          </cell>
        </row>
        <row r="1603">
          <cell r="B1603" t="str">
            <v>RFA51N280</v>
          </cell>
          <cell r="C1603" t="str">
            <v>隅R変更(1.0～1.5←0.5以下)</v>
          </cell>
          <cell r="D1603" t="str">
            <v>SC4</v>
          </cell>
          <cell r="E1603" t="str">
            <v/>
          </cell>
          <cell r="F1603" t="str">
            <v>19920731</v>
          </cell>
        </row>
        <row r="1604">
          <cell r="B1604" t="str">
            <v>RFD03B266</v>
          </cell>
          <cell r="C1604" t="str">
            <v>型温ｱｯﾌﾟ</v>
          </cell>
          <cell r="D1604" t="str">
            <v/>
          </cell>
          <cell r="E1604" t="str">
            <v/>
          </cell>
          <cell r="F1604" t="str">
            <v>19981125</v>
          </cell>
        </row>
        <row r="1605">
          <cell r="B1605" t="str">
            <v>RFD04C266</v>
          </cell>
          <cell r="C1605" t="str">
            <v>型温ｱｯﾌﾟ</v>
          </cell>
          <cell r="D1605" t="str">
            <v/>
          </cell>
          <cell r="E1605" t="str">
            <v/>
          </cell>
          <cell r="F1605" t="str">
            <v>19980701</v>
          </cell>
        </row>
        <row r="1606">
          <cell r="B1606" t="str">
            <v>RFE07B494</v>
          </cell>
          <cell r="C1606" t="str">
            <v>型焼け防止ｽﾌﾟﾚｰ条件変更</v>
          </cell>
          <cell r="D1606" t="str">
            <v/>
          </cell>
          <cell r="E1606" t="str">
            <v/>
          </cell>
          <cell r="F1606" t="str">
            <v>19930430</v>
          </cell>
        </row>
        <row r="1607">
          <cell r="B1607" t="str">
            <v>RFB31J183</v>
          </cell>
          <cell r="C1607" t="str">
            <v>欠品ﾁｪｯｶｰ設置</v>
          </cell>
          <cell r="D1607" t="str">
            <v>S53</v>
          </cell>
          <cell r="E1607" t="str">
            <v/>
          </cell>
          <cell r="F1607" t="str">
            <v>19990210</v>
          </cell>
        </row>
        <row r="1608">
          <cell r="B1608" t="str">
            <v>RFE14T134</v>
          </cell>
          <cell r="C1608" t="str">
            <v>穴あけ工程入れ替え</v>
          </cell>
          <cell r="D1608" t="str">
            <v/>
          </cell>
          <cell r="E1608" t="str">
            <v/>
          </cell>
          <cell r="F1608" t="str">
            <v>19940531</v>
          </cell>
        </row>
        <row r="1609">
          <cell r="B1609" t="str">
            <v>RFC14ｹ266</v>
          </cell>
          <cell r="C1609" t="str">
            <v>検査基準設定</v>
          </cell>
          <cell r="D1609" t="str">
            <v>S52</v>
          </cell>
          <cell r="E1609" t="str">
            <v/>
          </cell>
          <cell r="F1609" t="str">
            <v>19900331</v>
          </cell>
        </row>
        <row r="1610">
          <cell r="B1610" t="str">
            <v>RFC04B183</v>
          </cell>
          <cell r="C1610" t="str">
            <v>検知装置修復</v>
          </cell>
          <cell r="D1610" t="str">
            <v>S52</v>
          </cell>
          <cell r="E1610" t="str">
            <v/>
          </cell>
          <cell r="F1610" t="str">
            <v/>
          </cell>
        </row>
        <row r="1611">
          <cell r="B1611" t="str">
            <v>RFE15ｴ056</v>
          </cell>
          <cell r="C1611" t="str">
            <v>研磨機前に異物除去装置設置</v>
          </cell>
          <cell r="D1611" t="str">
            <v/>
          </cell>
          <cell r="E1611" t="str">
            <v/>
          </cell>
          <cell r="F1611" t="str">
            <v>19980331</v>
          </cell>
        </row>
        <row r="1612">
          <cell r="B1612" t="str">
            <v>RFB04ﾛ438</v>
          </cell>
          <cell r="C1612" t="str">
            <v>工程変更によるｸﾗﾝﾌﾟ廃止</v>
          </cell>
          <cell r="D1612" t="str">
            <v>S53</v>
          </cell>
          <cell r="E1612" t="str">
            <v/>
          </cell>
          <cell r="F1612" t="str">
            <v>19910228</v>
          </cell>
        </row>
        <row r="1613">
          <cell r="B1613" t="str">
            <v>RFE10ｻ405</v>
          </cell>
          <cell r="C1613" t="str">
            <v>溝深さ測定ﾎﾟｲﾝﾄ設定</v>
          </cell>
          <cell r="D1613" t="str">
            <v/>
          </cell>
          <cell r="E1613" t="str">
            <v/>
          </cell>
          <cell r="F1613" t="str">
            <v>19951126</v>
          </cell>
        </row>
        <row r="1614">
          <cell r="B1614" t="str">
            <v>RFE10ﾄ373</v>
          </cell>
          <cell r="C1614" t="str">
            <v>溝幅測定ヶ所増加</v>
          </cell>
          <cell r="D1614" t="str">
            <v/>
          </cell>
          <cell r="E1614" t="str">
            <v/>
          </cell>
          <cell r="F1614" t="str">
            <v>19901130</v>
          </cell>
        </row>
        <row r="1615">
          <cell r="B1615" t="str">
            <v>RFE77A272</v>
          </cell>
          <cell r="C1615" t="str">
            <v>荒加工ﾄﾞﾘﾙ原単位変更800→500</v>
          </cell>
          <cell r="D1615" t="str">
            <v/>
          </cell>
          <cell r="E1615" t="str">
            <v>日本電産ﾄｰｿｸ</v>
          </cell>
          <cell r="F1615" t="str">
            <v>19940228</v>
          </cell>
        </row>
        <row r="1616">
          <cell r="B1616" t="str">
            <v>RFF77P009</v>
          </cell>
          <cell r="C1616" t="str">
            <v>高圧洗浄機設置</v>
          </cell>
          <cell r="D1616" t="str">
            <v/>
          </cell>
          <cell r="E1616" t="str">
            <v/>
          </cell>
          <cell r="F1616" t="str">
            <v>19901031</v>
          </cell>
        </row>
        <row r="1617">
          <cell r="B1617" t="str">
            <v>RFF77ｱ009</v>
          </cell>
          <cell r="C1617" t="str">
            <v>高圧洗浄機設置</v>
          </cell>
          <cell r="D1617" t="str">
            <v/>
          </cell>
          <cell r="E1617" t="str">
            <v/>
          </cell>
          <cell r="F1617" t="str">
            <v>19901031</v>
          </cell>
        </row>
        <row r="1618">
          <cell r="B1618" t="str">
            <v>RFA00Aｲ01</v>
          </cell>
          <cell r="C1618" t="str">
            <v>高歯ｷﾞﾔ採用</v>
          </cell>
          <cell r="D1618" t="str">
            <v>SC4</v>
          </cell>
          <cell r="E1618" t="str">
            <v/>
          </cell>
          <cell r="F1618" t="str">
            <v/>
          </cell>
        </row>
        <row r="1619">
          <cell r="B1619" t="str">
            <v>RFAF6ｽｱ09</v>
          </cell>
          <cell r="C1619" t="str">
            <v>国内打ち切り</v>
          </cell>
          <cell r="D1619" t="str">
            <v>SC4</v>
          </cell>
          <cell r="E1619" t="str">
            <v/>
          </cell>
          <cell r="F1619" t="str">
            <v>19990531</v>
          </cell>
        </row>
        <row r="1620">
          <cell r="B1620" t="str">
            <v>RFE14ｴ469</v>
          </cell>
          <cell r="C1620" t="str">
            <v>梱包時目視ﾁｪｯｸ</v>
          </cell>
          <cell r="D1620" t="str">
            <v/>
          </cell>
          <cell r="E1620" t="str">
            <v/>
          </cell>
          <cell r="F1620" t="str">
            <v>19881031</v>
          </cell>
        </row>
        <row r="1621">
          <cell r="B1621" t="str">
            <v>RFB79P004</v>
          </cell>
          <cell r="C1621" t="str">
            <v>再組付時 ｾﾊﾟﾚｰﾄ側ｵﾘﾌｨｽをﾁｪｯｸ 10/21～</v>
          </cell>
          <cell r="D1621" t="str">
            <v>S53</v>
          </cell>
          <cell r="E1621" t="str">
            <v/>
          </cell>
          <cell r="F1621" t="str">
            <v>19911031</v>
          </cell>
        </row>
        <row r="1622">
          <cell r="B1622" t="str">
            <v>RFE14T435</v>
          </cell>
          <cell r="C1622" t="str">
            <v>最終全検工程でのﾁｪｯｸ</v>
          </cell>
          <cell r="D1622" t="str">
            <v/>
          </cell>
          <cell r="E1622" t="str">
            <v/>
          </cell>
          <cell r="F1622" t="str">
            <v>19980911</v>
          </cell>
        </row>
        <row r="1623">
          <cell r="B1623" t="str">
            <v>RFF78X022</v>
          </cell>
          <cell r="C1623" t="str">
            <v>在庫品切粉残り全数選別</v>
          </cell>
          <cell r="D1623" t="str">
            <v/>
          </cell>
          <cell r="E1623" t="str">
            <v/>
          </cell>
          <cell r="F1623" t="str">
            <v>19980625</v>
          </cell>
        </row>
        <row r="1624">
          <cell r="B1624" t="str">
            <v>RFB67C279</v>
          </cell>
          <cell r="C1624" t="str">
            <v>作業指導(ｶﾁｯと音がするまで挿入)</v>
          </cell>
          <cell r="D1624" t="str">
            <v>S53</v>
          </cell>
          <cell r="E1624" t="str">
            <v/>
          </cell>
          <cell r="F1624" t="str">
            <v>19981115</v>
          </cell>
        </row>
        <row r="1625">
          <cell r="B1625" t="str">
            <v>RFB79J299</v>
          </cell>
          <cell r="C1625" t="str">
            <v>作業者変更管理</v>
          </cell>
          <cell r="D1625" t="str">
            <v>S53</v>
          </cell>
          <cell r="E1625" t="str">
            <v/>
          </cell>
          <cell r="F1625" t="str">
            <v>19901231</v>
          </cell>
        </row>
        <row r="1626">
          <cell r="B1626" t="str">
            <v>RFP12N176</v>
          </cell>
          <cell r="C1626" t="str">
            <v>作業習熟度 ﾊﾟﾄﾛｰﾙ</v>
          </cell>
          <cell r="D1626" t="str">
            <v/>
          </cell>
          <cell r="E1626" t="str">
            <v>JE</v>
          </cell>
          <cell r="F1626" t="str">
            <v>19910430</v>
          </cell>
        </row>
        <row r="1627">
          <cell r="B1627" t="str">
            <v>RFP14H176</v>
          </cell>
          <cell r="C1627" t="str">
            <v>作業習熟度ﾊﾟﾄﾛｰﾙ</v>
          </cell>
          <cell r="D1627" t="str">
            <v/>
          </cell>
          <cell r="E1627" t="str">
            <v>JE</v>
          </cell>
          <cell r="F1627" t="str">
            <v>19910430</v>
          </cell>
        </row>
        <row r="1628">
          <cell r="B1628" t="str">
            <v>RFC10J108</v>
          </cell>
          <cell r="C1628" t="str">
            <v>試加工品識別ｰ全数ﾁｪｯｸ</v>
          </cell>
          <cell r="D1628" t="str">
            <v>S52</v>
          </cell>
          <cell r="E1628" t="str">
            <v/>
          </cell>
          <cell r="F1628" t="str">
            <v>19900731</v>
          </cell>
        </row>
        <row r="1629">
          <cell r="B1629" t="str">
            <v>RFB05S183</v>
          </cell>
          <cell r="C1629" t="str">
            <v>自動圧入機欠品検知→H/C内手直し</v>
          </cell>
          <cell r="D1629" t="str">
            <v>S53</v>
          </cell>
          <cell r="E1629" t="str">
            <v/>
          </cell>
          <cell r="F1629" t="str">
            <v>19930331</v>
          </cell>
        </row>
        <row r="1630">
          <cell r="B1630" t="str">
            <v>RFB58C183</v>
          </cell>
          <cell r="C1630" t="str">
            <v>自動圧入機設置</v>
          </cell>
          <cell r="D1630" t="str">
            <v>S83</v>
          </cell>
          <cell r="E1630" t="str">
            <v/>
          </cell>
          <cell r="F1630" t="str">
            <v>19910531</v>
          </cell>
        </row>
        <row r="1631">
          <cell r="B1631" t="str">
            <v>RFMF6H392</v>
          </cell>
          <cell r="C1631" t="str">
            <v>車両生産終了</v>
          </cell>
          <cell r="D1631" t="str">
            <v/>
          </cell>
          <cell r="E1631" t="str">
            <v>日産車体湘南工場</v>
          </cell>
          <cell r="F1631" t="str">
            <v>19990731</v>
          </cell>
        </row>
        <row r="1632">
          <cell r="B1632" t="str">
            <v>RFLF6X137</v>
          </cell>
          <cell r="C1632" t="str">
            <v>車両側気密性向上</v>
          </cell>
          <cell r="D1632" t="str">
            <v/>
          </cell>
          <cell r="E1632" t="str">
            <v>日産村山工場</v>
          </cell>
          <cell r="F1632" t="str">
            <v>19970430</v>
          </cell>
        </row>
        <row r="1633">
          <cell r="B1633" t="str">
            <v>RFE03A056</v>
          </cell>
          <cell r="C1633" t="str">
            <v>主要部品特別管理実施</v>
          </cell>
          <cell r="D1633" t="str">
            <v/>
          </cell>
          <cell r="E1633" t="str">
            <v>ﾌｼﾞﾕﾆﾊﾞﾝｽ</v>
          </cell>
          <cell r="F1633" t="str">
            <v>19990426</v>
          </cell>
        </row>
        <row r="1634">
          <cell r="B1634" t="str">
            <v>RFC15V134</v>
          </cell>
          <cell r="C1634" t="str">
            <v>手打ち手直し禁止</v>
          </cell>
          <cell r="D1634" t="str">
            <v>S52</v>
          </cell>
          <cell r="E1634" t="str">
            <v/>
          </cell>
          <cell r="F1634" t="str">
            <v>19900731</v>
          </cell>
        </row>
        <row r="1635">
          <cell r="B1635" t="str">
            <v>RFB04ﾃ301</v>
          </cell>
          <cell r="C1635" t="str">
            <v>手直用治具ｾｯﾄ一式準備</v>
          </cell>
          <cell r="D1635" t="str">
            <v>S53</v>
          </cell>
          <cell r="E1635" t="str">
            <v/>
          </cell>
          <cell r="F1635" t="str">
            <v>19930430</v>
          </cell>
        </row>
        <row r="1636">
          <cell r="B1636" t="str">
            <v>RFA16N459</v>
          </cell>
          <cell r="C1636" t="str">
            <v>樹脂ﾜｯｼｬｰ5本爪(旧_x0000_</v>
          </cell>
          <cell r="D1636" t="str">
            <v>SC4</v>
          </cell>
          <cell r="E1636" t="str">
            <v/>
          </cell>
          <cell r="F1636" t="str">
            <v>19970731</v>
          </cell>
        </row>
        <row r="1637">
          <cell r="B1637" t="str">
            <v>RFD04ｻ266</v>
          </cell>
          <cell r="C1637" t="str">
            <v>集水箱設置による冷却水詰まり管理</v>
          </cell>
          <cell r="D1637" t="str">
            <v/>
          </cell>
          <cell r="E1637" t="str">
            <v/>
          </cell>
          <cell r="F1637" t="str">
            <v>19990501</v>
          </cell>
        </row>
        <row r="1638">
          <cell r="B1638" t="str">
            <v>RFCA9A280</v>
          </cell>
          <cell r="C1638" t="str">
            <v>焼き入れ管理基準化</v>
          </cell>
          <cell r="D1638" t="str">
            <v>S52</v>
          </cell>
          <cell r="E1638" t="str">
            <v/>
          </cell>
          <cell r="F1638" t="str">
            <v>19890131</v>
          </cell>
        </row>
        <row r="1639">
          <cell r="B1639" t="str">
            <v>RFE01T359</v>
          </cell>
          <cell r="C1639" t="str">
            <v>乗り上げ無きよう回転ﾁｪｯｸ追加</v>
          </cell>
          <cell r="D1639" t="str">
            <v/>
          </cell>
          <cell r="E1639" t="str">
            <v>富士機工</v>
          </cell>
          <cell r="F1639" t="str">
            <v>19981109</v>
          </cell>
        </row>
        <row r="1640">
          <cell r="B1640" t="str">
            <v>RFC21F198</v>
          </cell>
          <cell r="C1640" t="str">
            <v>条件監視 異常時 再起動回路変更</v>
          </cell>
          <cell r="D1640" t="str">
            <v>S52</v>
          </cell>
          <cell r="E1640" t="str">
            <v/>
          </cell>
          <cell r="F1640" t="str">
            <v>19960703</v>
          </cell>
        </row>
        <row r="1641">
          <cell r="B1641" t="str">
            <v>RFB12Z343</v>
          </cell>
          <cell r="C1641" t="str">
            <v>触手ﾁｪｯｸ</v>
          </cell>
          <cell r="D1641" t="str">
            <v>S53</v>
          </cell>
          <cell r="E1641" t="str">
            <v/>
          </cell>
          <cell r="F1641" t="str">
            <v>19890630</v>
          </cell>
        </row>
        <row r="1642">
          <cell r="B1642" t="str">
            <v>RFB16E227</v>
          </cell>
          <cell r="C1642" t="str">
            <v>触手ﾁｪｯｸ</v>
          </cell>
          <cell r="D1642" t="str">
            <v>S53</v>
          </cell>
          <cell r="E1642" t="str">
            <v/>
          </cell>
          <cell r="F1642" t="str">
            <v>19890831</v>
          </cell>
        </row>
        <row r="1643">
          <cell r="B1643" t="str">
            <v>RFB52A299</v>
          </cell>
          <cell r="C1643" t="str">
            <v>触手ﾁｪｯｸ</v>
          </cell>
          <cell r="D1643" t="str">
            <v>S53</v>
          </cell>
          <cell r="E1643" t="str">
            <v/>
          </cell>
          <cell r="F1643" t="str">
            <v>19890831</v>
          </cell>
        </row>
        <row r="1644">
          <cell r="B1644" t="str">
            <v>RFB80Y178</v>
          </cell>
          <cell r="C1644" t="str">
            <v>触手ﾁｪｯｸ</v>
          </cell>
          <cell r="D1644" t="str">
            <v>S53</v>
          </cell>
          <cell r="E1644" t="str">
            <v/>
          </cell>
          <cell r="F1644" t="str">
            <v>19890930</v>
          </cell>
        </row>
        <row r="1645">
          <cell r="B1645" t="str">
            <v>RFR63A277</v>
          </cell>
          <cell r="C1645" t="str">
            <v>触手ﾁｪｯｸ追加</v>
          </cell>
          <cell r="D1645" t="str">
            <v/>
          </cell>
          <cell r="E1645" t="str">
            <v/>
          </cell>
          <cell r="F1645" t="str">
            <v>19970630</v>
          </cell>
        </row>
        <row r="1646">
          <cell r="B1646" t="str">
            <v>RFB50G280</v>
          </cell>
          <cell r="C1646" t="str">
            <v>新人QL作業指導</v>
          </cell>
          <cell r="D1646" t="str">
            <v>S53</v>
          </cell>
          <cell r="E1646" t="str">
            <v/>
          </cell>
          <cell r="F1646" t="str">
            <v>19920430</v>
          </cell>
        </row>
        <row r="1647">
          <cell r="B1647" t="str">
            <v>RFE90A302</v>
          </cell>
          <cell r="C1647" t="str">
            <v>芯線はみ出し防止</v>
          </cell>
          <cell r="D1647" t="str">
            <v/>
          </cell>
          <cell r="E1647" t="str">
            <v>日本電産ﾄｰｿｸ</v>
          </cell>
          <cell r="F1647" t="str">
            <v>19890831</v>
          </cell>
        </row>
        <row r="1648">
          <cell r="B1648" t="str">
            <v>RFC12M052</v>
          </cell>
          <cell r="C1648" t="str">
            <v>人造ﾀﾞｲﾔに変更</v>
          </cell>
          <cell r="D1648" t="str">
            <v>S52</v>
          </cell>
          <cell r="E1648" t="str">
            <v/>
          </cell>
          <cell r="F1648" t="str">
            <v>19970930</v>
          </cell>
        </row>
        <row r="1649">
          <cell r="B1649" t="str">
            <v>RFLF4A051</v>
          </cell>
          <cell r="C1649" t="str">
            <v>整備情報発行</v>
          </cell>
          <cell r="D1649" t="str">
            <v/>
          </cell>
          <cell r="E1649" t="str">
            <v/>
          </cell>
          <cell r="F1649" t="str">
            <v>19990430</v>
          </cell>
        </row>
        <row r="1650">
          <cell r="B1650" t="str">
            <v>RFA56Eｲ26</v>
          </cell>
          <cell r="C1650" t="str">
            <v>生産打ち切り</v>
          </cell>
          <cell r="D1650" t="str">
            <v>SC4</v>
          </cell>
          <cell r="E1650" t="str">
            <v/>
          </cell>
          <cell r="F1650" t="str">
            <v>19970131</v>
          </cell>
        </row>
        <row r="1651">
          <cell r="B1651" t="str">
            <v>RFA77A544</v>
          </cell>
          <cell r="C1651" t="str">
            <v>生産打ち切り</v>
          </cell>
          <cell r="D1651" t="str">
            <v>SC4</v>
          </cell>
          <cell r="E1651" t="str">
            <v/>
          </cell>
          <cell r="F1651" t="str">
            <v>19970131</v>
          </cell>
        </row>
        <row r="1652">
          <cell r="B1652" t="str">
            <v>RFAF6ﾄｱ01</v>
          </cell>
          <cell r="C1652" t="str">
            <v>生産打ち切り</v>
          </cell>
          <cell r="D1652" t="str">
            <v>SC4</v>
          </cell>
          <cell r="E1652" t="str">
            <v/>
          </cell>
          <cell r="F1652" t="str">
            <v>19961231</v>
          </cell>
        </row>
        <row r="1653">
          <cell r="B1653" t="str">
            <v>RFE10C494</v>
          </cell>
          <cell r="C1653" t="str">
            <v>赤ｽﾌﾟﾚｰの徹底,不良品箱設置</v>
          </cell>
          <cell r="D1653" t="str">
            <v/>
          </cell>
          <cell r="E1653" t="str">
            <v/>
          </cell>
          <cell r="F1653" t="str">
            <v>19980531</v>
          </cell>
        </row>
        <row r="1654">
          <cell r="B1654" t="str">
            <v>RFF01F188</v>
          </cell>
          <cell r="C1654" t="str">
            <v>切り粉ﾁｪｯｸ作業の標準化</v>
          </cell>
          <cell r="D1654" t="str">
            <v/>
          </cell>
          <cell r="E1654" t="str">
            <v/>
          </cell>
          <cell r="F1654" t="str">
            <v>20000222</v>
          </cell>
        </row>
        <row r="1655">
          <cell r="B1655" t="str">
            <v>RFF11G022</v>
          </cell>
          <cell r="C1655" t="str">
            <v>切り粉付着対策  防錆油→気化性防錆剤</v>
          </cell>
          <cell r="D1655" t="str">
            <v/>
          </cell>
          <cell r="E1655" t="str">
            <v/>
          </cell>
          <cell r="F1655" t="str">
            <v>19941031</v>
          </cell>
        </row>
        <row r="1656">
          <cell r="B1656" t="str">
            <v>RFE91B347</v>
          </cell>
          <cell r="C1656" t="str">
            <v>設備対策</v>
          </cell>
          <cell r="D1656" t="str">
            <v/>
          </cell>
          <cell r="E1656" t="str">
            <v>日本電産ﾄｰｿｸ</v>
          </cell>
          <cell r="F1656" t="str">
            <v>19890831</v>
          </cell>
        </row>
        <row r="1657">
          <cell r="B1657" t="str">
            <v>RFF80H009</v>
          </cell>
          <cell r="C1657" t="str">
            <v>洗浄機 1ST 流量 ｱｯﾌﾟ96→192 l/m</v>
          </cell>
          <cell r="D1657" t="str">
            <v/>
          </cell>
          <cell r="E1657" t="str">
            <v/>
          </cell>
          <cell r="F1657" t="str">
            <v>19930430</v>
          </cell>
        </row>
        <row r="1658">
          <cell r="B1658" t="str">
            <v>RFF77ﾂ009</v>
          </cell>
          <cell r="C1658" t="str">
            <v>洗浄機 1ST 流量ｱｯﾌﾟ 96→192 l/m</v>
          </cell>
          <cell r="D1658" t="str">
            <v/>
          </cell>
          <cell r="E1658" t="str">
            <v/>
          </cell>
          <cell r="F1658" t="str">
            <v>19930430</v>
          </cell>
        </row>
        <row r="1659">
          <cell r="B1659" t="str">
            <v>RFF78X009</v>
          </cell>
          <cell r="C1659" t="str">
            <v>洗浄機 1ST 流量ｱｯﾌﾟ 96→192 l/m</v>
          </cell>
          <cell r="D1659" t="str">
            <v/>
          </cell>
          <cell r="E1659" t="str">
            <v/>
          </cell>
          <cell r="F1659" t="str">
            <v>19930430</v>
          </cell>
        </row>
        <row r="1660">
          <cell r="B1660" t="str">
            <v>RFF80W009</v>
          </cell>
          <cell r="C1660" t="str">
            <v>洗浄機 1ST 流量ｱｯﾌﾟ 96→192 l/m</v>
          </cell>
          <cell r="D1660" t="str">
            <v/>
          </cell>
          <cell r="E1660" t="str">
            <v/>
          </cell>
          <cell r="F1660" t="str">
            <v>19930430</v>
          </cell>
        </row>
        <row r="1661">
          <cell r="B1661" t="str">
            <v>RFK79ｾ064</v>
          </cell>
          <cell r="C1661" t="str">
            <v>洗浄機 ﾜｰｸ 押さえ位置変更</v>
          </cell>
          <cell r="D1661" t="str">
            <v/>
          </cell>
          <cell r="E1661" t="str">
            <v/>
          </cell>
          <cell r="F1661" t="str">
            <v>19930131</v>
          </cell>
        </row>
        <row r="1662">
          <cell r="B1662" t="str">
            <v>RFK77ﾁ064</v>
          </cell>
          <cell r="C1662" t="str">
            <v>洗浄機 ﾜｰｸ押さえ位置変更</v>
          </cell>
          <cell r="D1662" t="str">
            <v/>
          </cell>
          <cell r="E1662" t="str">
            <v/>
          </cell>
          <cell r="F1662" t="str">
            <v>19930131</v>
          </cell>
        </row>
        <row r="1663">
          <cell r="B1663" t="str">
            <v>RFF78ﾋ009</v>
          </cell>
          <cell r="C1663" t="str">
            <v>洗浄機 大容量 平射ﾉｽﾞﾙ採用</v>
          </cell>
          <cell r="D1663" t="str">
            <v/>
          </cell>
          <cell r="E1663" t="str">
            <v/>
          </cell>
          <cell r="F1663" t="str">
            <v>19940630</v>
          </cell>
        </row>
        <row r="1664">
          <cell r="B1664" t="str">
            <v>RFF01F187</v>
          </cell>
          <cell r="C1664" t="str">
            <v>洗浄機ｽﾊﾟｯﾀ飛散防止ｺﾞﾑ一部削除</v>
          </cell>
          <cell r="D1664" t="str">
            <v/>
          </cell>
          <cell r="E1664" t="str">
            <v/>
          </cell>
          <cell r="F1664" t="str">
            <v>19911231</v>
          </cell>
        </row>
        <row r="1665">
          <cell r="B1665" t="str">
            <v>RFE07Y253</v>
          </cell>
          <cell r="C1665" t="str">
            <v>洗浄追加,確認回数ｱｯﾌﾟ</v>
          </cell>
          <cell r="D1665" t="str">
            <v/>
          </cell>
          <cell r="E1665" t="str">
            <v/>
          </cell>
          <cell r="F1665" t="str">
            <v>19920131</v>
          </cell>
        </row>
        <row r="1666">
          <cell r="B1666" t="str">
            <v>RFC21E044</v>
          </cell>
          <cell r="C1666" t="str">
            <v>全数ﾁｪｯｸ</v>
          </cell>
          <cell r="D1666" t="str">
            <v>S52</v>
          </cell>
          <cell r="E1666" t="str">
            <v/>
          </cell>
          <cell r="F1666" t="str">
            <v>19900531</v>
          </cell>
        </row>
        <row r="1667">
          <cell r="B1667" t="str">
            <v>RFD03ﾖ266</v>
          </cell>
          <cell r="C1667" t="str">
            <v>全数目視ﾁｪｯｸ</v>
          </cell>
          <cell r="D1667" t="str">
            <v>S52</v>
          </cell>
          <cell r="E1667" t="str">
            <v/>
          </cell>
          <cell r="F1667" t="str">
            <v>19910331</v>
          </cell>
        </row>
        <row r="1668">
          <cell r="B1668" t="str">
            <v>RFE79U289</v>
          </cell>
          <cell r="C1668" t="str">
            <v>素材形状変更</v>
          </cell>
          <cell r="D1668" t="str">
            <v/>
          </cell>
          <cell r="E1668" t="str">
            <v/>
          </cell>
          <cell r="F1668" t="str">
            <v/>
          </cell>
        </row>
        <row r="1669">
          <cell r="B1669" t="str">
            <v>RFB35K549</v>
          </cell>
          <cell r="C1669" t="str">
            <v>組付け途中でのｸﾗﾝﾌﾟ解除可能化 回路変更</v>
          </cell>
          <cell r="D1669" t="str">
            <v>S83</v>
          </cell>
          <cell r="E1669" t="str">
            <v/>
          </cell>
          <cell r="F1669" t="str">
            <v>19960329</v>
          </cell>
        </row>
        <row r="1670">
          <cell r="B1670" t="str">
            <v>RFB84F491</v>
          </cell>
          <cell r="C1670" t="str">
            <v>組付時ｸﾘｯﾌﾟの曲げを強くする様指導</v>
          </cell>
          <cell r="D1670" t="str">
            <v>S53</v>
          </cell>
          <cell r="E1670" t="str">
            <v/>
          </cell>
          <cell r="F1670" t="str">
            <v>19991231</v>
          </cell>
        </row>
        <row r="1671">
          <cell r="B1671" t="str">
            <v>RFB80P183</v>
          </cell>
          <cell r="C1671" t="str">
            <v>組付治具押ﾋﾟﾝ長さ変更</v>
          </cell>
          <cell r="D1671" t="str">
            <v>S53</v>
          </cell>
          <cell r="E1671" t="str">
            <v/>
          </cell>
          <cell r="F1671" t="str">
            <v>19930331</v>
          </cell>
        </row>
        <row r="1672">
          <cell r="B1672" t="str">
            <v>RFB11ﾆ175</v>
          </cell>
          <cell r="C1672" t="str">
            <v>組付手順 標準化</v>
          </cell>
          <cell r="D1672" t="str">
            <v>S53</v>
          </cell>
          <cell r="E1672" t="str">
            <v/>
          </cell>
          <cell r="F1672" t="str">
            <v>19930430</v>
          </cell>
        </row>
        <row r="1673">
          <cell r="B1673" t="str">
            <v>RFB11ﾆ203</v>
          </cell>
          <cell r="C1673" t="str">
            <v>組付手順変更</v>
          </cell>
          <cell r="D1673" t="str">
            <v>S53</v>
          </cell>
          <cell r="E1673" t="str">
            <v/>
          </cell>
          <cell r="F1673" t="str">
            <v/>
          </cell>
        </row>
        <row r="1674">
          <cell r="B1674" t="str">
            <v>RFB04J331</v>
          </cell>
          <cell r="C1674" t="str">
            <v>組立ﾊﾝｶﾞｰ精度出し</v>
          </cell>
          <cell r="D1674" t="str">
            <v>S53</v>
          </cell>
          <cell r="E1674" t="str">
            <v/>
          </cell>
          <cell r="F1674" t="str">
            <v>19940930</v>
          </cell>
        </row>
        <row r="1675">
          <cell r="B1675" t="str">
            <v>RFF10ﾅ016</v>
          </cell>
          <cell r="C1675" t="str">
            <v>組立作業者 手拭きの実施  1回／6台 及び ｹｰｽ工程の日々の清掃実施</v>
          </cell>
          <cell r="D1675" t="str">
            <v/>
          </cell>
          <cell r="E1675" t="str">
            <v/>
          </cell>
          <cell r="F1675" t="str">
            <v>20020725</v>
          </cell>
        </row>
        <row r="1676">
          <cell r="B1676" t="str">
            <v>RFC03P266</v>
          </cell>
          <cell r="C1676" t="str">
            <v>巣穴規格職場掲示</v>
          </cell>
          <cell r="D1676" t="str">
            <v>S52</v>
          </cell>
          <cell r="E1676" t="str">
            <v/>
          </cell>
          <cell r="F1676" t="str">
            <v>19900430</v>
          </cell>
        </row>
        <row r="1677">
          <cell r="B1677" t="str">
            <v>RFC34E470</v>
          </cell>
          <cell r="C1677" t="str">
            <v>巣穴限度見本作成＆ﾜﾝﾎﾟｲﾝﾄﾚｯｽﾝ作成</v>
          </cell>
          <cell r="D1677" t="str">
            <v>S52</v>
          </cell>
          <cell r="E1677" t="str">
            <v/>
          </cell>
          <cell r="F1677" t="str">
            <v>19961231</v>
          </cell>
        </row>
        <row r="1678">
          <cell r="B1678" t="str">
            <v>RFC01ｸ291</v>
          </cell>
          <cell r="C1678" t="str">
            <v>測定方法指導,ﾃｰﾌﾞﾙに溝追加工</v>
          </cell>
          <cell r="D1678" t="str">
            <v>S52</v>
          </cell>
          <cell r="E1678" t="str">
            <v/>
          </cell>
          <cell r="F1678" t="str">
            <v>20000119</v>
          </cell>
        </row>
        <row r="1679">
          <cell r="B1679" t="str">
            <v>RFE87A319</v>
          </cell>
          <cell r="C1679" t="str">
            <v>他作業者による再ﾁｪｯｸ,他</v>
          </cell>
          <cell r="D1679" t="str">
            <v/>
          </cell>
          <cell r="E1679" t="str">
            <v>不二越</v>
          </cell>
          <cell r="F1679" t="str">
            <v>19970630</v>
          </cell>
        </row>
        <row r="1680">
          <cell r="B1680" t="str">
            <v>RFA12A486</v>
          </cell>
          <cell r="C1680" t="str">
            <v>耐熱ﾌｪｰｼﾝｸﾞ採用</v>
          </cell>
          <cell r="D1680" t="str">
            <v>SC4</v>
          </cell>
          <cell r="E1680" t="str">
            <v/>
          </cell>
          <cell r="F1680" t="str">
            <v>19990731</v>
          </cell>
        </row>
        <row r="1681">
          <cell r="B1681" t="str">
            <v>RFA14A486</v>
          </cell>
          <cell r="C1681" t="str">
            <v>耐熱ﾌｪｰｼﾝｸﾞ全面採用</v>
          </cell>
          <cell r="D1681" t="str">
            <v>SC4</v>
          </cell>
          <cell r="E1681" t="str">
            <v/>
          </cell>
          <cell r="F1681" t="str">
            <v>20000131</v>
          </cell>
        </row>
        <row r="1682">
          <cell r="B1682" t="str">
            <v>RFC58F266</v>
          </cell>
          <cell r="C1682" t="str">
            <v>単品ﾘｰｸ 検出可 に改造</v>
          </cell>
          <cell r="D1682" t="str">
            <v>S52</v>
          </cell>
          <cell r="E1682" t="str">
            <v/>
          </cell>
          <cell r="F1682" t="str">
            <v>19921013</v>
          </cell>
        </row>
        <row r="1683">
          <cell r="B1683" t="str">
            <v>RFB12N176</v>
          </cell>
          <cell r="C1683" t="str">
            <v>単品ﾘﾍﾟｱ標準設定</v>
          </cell>
          <cell r="D1683" t="str">
            <v>S53</v>
          </cell>
          <cell r="E1683" t="str">
            <v/>
          </cell>
          <cell r="F1683" t="str">
            <v>19970930</v>
          </cell>
        </row>
        <row r="1684">
          <cell r="B1684" t="str">
            <v>RFE89A295</v>
          </cell>
          <cell r="C1684" t="str">
            <v>端子取り外し時圧着ｺｰﾄﾞ再使用禁止</v>
          </cell>
          <cell r="D1684" t="str">
            <v/>
          </cell>
          <cell r="E1684" t="str">
            <v>日本電産ﾄｰｿｸ</v>
          </cell>
          <cell r="F1684" t="str">
            <v>19970930</v>
          </cell>
        </row>
        <row r="1685">
          <cell r="B1685" t="str">
            <v>RFB11ｻ218</v>
          </cell>
          <cell r="C1685" t="str">
            <v>端数入れ容器設置</v>
          </cell>
          <cell r="D1685" t="str">
            <v>S53</v>
          </cell>
          <cell r="E1685" t="str">
            <v/>
          </cell>
          <cell r="F1685" t="str">
            <v>19900930</v>
          </cell>
        </row>
        <row r="1686">
          <cell r="B1686" t="str">
            <v>RFE03A139</v>
          </cell>
          <cell r="C1686" t="str">
            <v>鋳造型修正 O/P取付部肉厚ｱｯﾌﾟ</v>
          </cell>
          <cell r="D1686" t="str">
            <v/>
          </cell>
          <cell r="E1686" t="str">
            <v>ﾌｼﾞﾕﾆﾊﾞﾝｽ</v>
          </cell>
          <cell r="F1686" t="str">
            <v>19931118</v>
          </cell>
        </row>
        <row r="1687">
          <cell r="B1687" t="str">
            <v>RFE02ｶ266</v>
          </cell>
          <cell r="C1687" t="str">
            <v>鋳造条件の見直し</v>
          </cell>
          <cell r="D1687" t="str">
            <v/>
          </cell>
          <cell r="E1687" t="str">
            <v/>
          </cell>
          <cell r="F1687" t="str">
            <v>19980831</v>
          </cell>
        </row>
        <row r="1688">
          <cell r="B1688" t="str">
            <v>RFE10C266</v>
          </cell>
          <cell r="C1688" t="str">
            <v>鋳造条件変更</v>
          </cell>
          <cell r="D1688" t="str">
            <v/>
          </cell>
          <cell r="E1688" t="str">
            <v/>
          </cell>
          <cell r="F1688" t="str">
            <v>19980828</v>
          </cell>
        </row>
        <row r="1689">
          <cell r="B1689" t="str">
            <v>RFE15ｶ359</v>
          </cell>
          <cell r="C1689" t="str">
            <v>調整品払い出しﾌﾟｯｼｬｰ先進端変更</v>
          </cell>
          <cell r="D1689" t="str">
            <v/>
          </cell>
          <cell r="E1689" t="str">
            <v/>
          </cell>
          <cell r="F1689" t="str">
            <v>19940731</v>
          </cell>
        </row>
        <row r="1690">
          <cell r="B1690" t="str">
            <v>RFC01ｸ471</v>
          </cell>
          <cell r="C1690" t="str">
            <v>超研磨工程変更 Ｇ研磨→ﾊﾞﾆｯｼｭ加工</v>
          </cell>
          <cell r="D1690" t="str">
            <v>S52</v>
          </cell>
          <cell r="E1690" t="str">
            <v/>
          </cell>
          <cell r="F1690" t="str">
            <v>19950724</v>
          </cell>
        </row>
        <row r="1691">
          <cell r="B1691" t="str">
            <v>RFB57C474</v>
          </cell>
          <cell r="C1691" t="str">
            <v>締付NG品 8本QL掛け</v>
          </cell>
          <cell r="D1691" t="str">
            <v>S53</v>
          </cell>
          <cell r="E1691" t="str">
            <v/>
          </cell>
          <cell r="F1691" t="str">
            <v>19921231</v>
          </cell>
        </row>
        <row r="1692">
          <cell r="B1692" t="str">
            <v>RFAB3B084</v>
          </cell>
          <cell r="C1692" t="str">
            <v>締付ﾄﾙｸUP</v>
          </cell>
          <cell r="D1692" t="str">
            <v>SC4</v>
          </cell>
          <cell r="E1692" t="str">
            <v/>
          </cell>
          <cell r="F1692" t="str">
            <v>19910630</v>
          </cell>
        </row>
        <row r="1693">
          <cell r="B1693" t="str">
            <v>RFB04ﾙ226</v>
          </cell>
          <cell r="C1693" t="str">
            <v>締付ﾄﾙｸｱｯﾌﾟ 1661027～</v>
          </cell>
          <cell r="D1693" t="str">
            <v>S53</v>
          </cell>
          <cell r="E1693" t="str">
            <v/>
          </cell>
          <cell r="F1693" t="str">
            <v>19910630</v>
          </cell>
        </row>
        <row r="1694">
          <cell r="B1694" t="str">
            <v>RFC38A299</v>
          </cell>
          <cell r="C1694" t="str">
            <v>転造品ｼｰﾄ改善</v>
          </cell>
          <cell r="D1694" t="str">
            <v>S52</v>
          </cell>
          <cell r="E1694" t="str">
            <v/>
          </cell>
          <cell r="F1694" t="str">
            <v>19891130</v>
          </cell>
        </row>
        <row r="1695">
          <cell r="B1695" t="str">
            <v>RFC01ﾌ347</v>
          </cell>
          <cell r="C1695" t="str">
            <v>電極ﾁｯﾌﾟ交換作業要領書改訂</v>
          </cell>
          <cell r="D1695" t="str">
            <v>S52</v>
          </cell>
          <cell r="E1695" t="str">
            <v/>
          </cell>
          <cell r="F1695" t="str">
            <v>19960828</v>
          </cell>
        </row>
        <row r="1696">
          <cell r="B1696" t="str">
            <v>RFE24D524</v>
          </cell>
          <cell r="C1696" t="str">
            <v>肉圧1.8mm 浸炭深さ0.8mm狙い加工</v>
          </cell>
          <cell r="D1696" t="str">
            <v/>
          </cell>
          <cell r="E1696" t="str">
            <v>大和製作</v>
          </cell>
          <cell r="F1696" t="str">
            <v>19960131</v>
          </cell>
        </row>
        <row r="1697">
          <cell r="B1697" t="str">
            <v>RFB10ﾅ277</v>
          </cell>
          <cell r="C1697" t="str">
            <v>入硬品取り外しﾁｪｯｸ</v>
          </cell>
          <cell r="D1697" t="str">
            <v>S53</v>
          </cell>
          <cell r="E1697" t="str">
            <v/>
          </cell>
          <cell r="F1697" t="str">
            <v>19910331</v>
          </cell>
        </row>
        <row r="1698">
          <cell r="B1698" t="str">
            <v>RFC10ﾅ530</v>
          </cell>
          <cell r="C1698" t="str">
            <v>粘着ﾃｰﾌﾟでの手拭き装置設置</v>
          </cell>
          <cell r="D1698" t="str">
            <v>S52</v>
          </cell>
          <cell r="E1698" t="str">
            <v/>
          </cell>
          <cell r="F1698" t="str">
            <v>20000328</v>
          </cell>
        </row>
        <row r="1699">
          <cell r="B1699" t="str">
            <v>RFB57C422</v>
          </cell>
          <cell r="C1699" t="str">
            <v>非常時 作業要領作成 9/20～</v>
          </cell>
          <cell r="D1699" t="str">
            <v>S53</v>
          </cell>
          <cell r="E1699" t="str">
            <v/>
          </cell>
          <cell r="F1699" t="str">
            <v>19910930</v>
          </cell>
        </row>
        <row r="1700">
          <cell r="B1700" t="str">
            <v>RFLF6S111</v>
          </cell>
          <cell r="C1700" t="str">
            <v>標準ﾒｰﾀｰ回路変更</v>
          </cell>
          <cell r="D1700" t="str">
            <v/>
          </cell>
          <cell r="E1700" t="str">
            <v>日産車体湘南工場</v>
          </cell>
          <cell r="F1700" t="str">
            <v>19990630</v>
          </cell>
        </row>
        <row r="1701">
          <cell r="B1701" t="str">
            <v>RFE85B183</v>
          </cell>
          <cell r="C1701" t="str">
            <v>不良品入れ箱の徹底</v>
          </cell>
          <cell r="D1701" t="str">
            <v/>
          </cell>
          <cell r="E1701" t="str">
            <v>日本電産ﾄｰｿｸ</v>
          </cell>
          <cell r="F1701" t="str">
            <v>19900930</v>
          </cell>
        </row>
        <row r="1702">
          <cell r="B1702" t="str">
            <v>RFB11Y149</v>
          </cell>
          <cell r="C1702" t="str">
            <v>部品定位置化</v>
          </cell>
          <cell r="D1702" t="str">
            <v>S53</v>
          </cell>
          <cell r="E1702" t="str">
            <v/>
          </cell>
          <cell r="F1702" t="str">
            <v>19890531</v>
          </cell>
        </row>
        <row r="1703">
          <cell r="B1703" t="str">
            <v>RFF11G145</v>
          </cell>
          <cell r="C1703" t="str">
            <v>未使用ﾘｰﾏの刃欠けをﾋﾞﾆｰﾙｶﾊﾞｰで防止</v>
          </cell>
          <cell r="D1703" t="str">
            <v/>
          </cell>
          <cell r="E1703" t="str">
            <v/>
          </cell>
          <cell r="F1703" t="str">
            <v>19981130</v>
          </cell>
        </row>
        <row r="1704">
          <cell r="B1704" t="str">
            <v>RFB07ｺ227</v>
          </cell>
          <cell r="C1704" t="str">
            <v>未締め付け防止FP設置</v>
          </cell>
          <cell r="D1704" t="str">
            <v>S53</v>
          </cell>
          <cell r="E1704" t="str">
            <v/>
          </cell>
          <cell r="F1704" t="str">
            <v>19940430</v>
          </cell>
        </row>
        <row r="1705">
          <cell r="B1705" t="str">
            <v>RFC15N504</v>
          </cell>
          <cell r="C1705" t="str">
            <v>未溶接 検知装置設置</v>
          </cell>
          <cell r="D1705" t="str">
            <v>S52</v>
          </cell>
          <cell r="E1705" t="str">
            <v/>
          </cell>
          <cell r="F1705" t="str">
            <v>19960731</v>
          </cell>
        </row>
        <row r="1706">
          <cell r="B1706" t="str">
            <v>RFB98D241</v>
          </cell>
          <cell r="C1706" t="str">
            <v>無理に引っ張らない様作業指示</v>
          </cell>
          <cell r="D1706" t="str">
            <v>S53</v>
          </cell>
          <cell r="E1706" t="str">
            <v/>
          </cell>
          <cell r="F1706" t="str">
            <v>19970930</v>
          </cell>
        </row>
        <row r="1707">
          <cell r="B1707" t="str">
            <v>RFE83A334</v>
          </cell>
          <cell r="C1707" t="str">
            <v>目視ﾁｪｯｸ(拡大鏡使用) 専用工程追加</v>
          </cell>
          <cell r="D1707" t="str">
            <v/>
          </cell>
          <cell r="E1707" t="str">
            <v>日本電産ﾄｰｿｸ</v>
          </cell>
          <cell r="F1707" t="str">
            <v>19941108</v>
          </cell>
        </row>
        <row r="1708">
          <cell r="B1708" t="str">
            <v>RFB04ﾛ331</v>
          </cell>
          <cell r="C1708" t="str">
            <v>目視ﾁｪｯｸ追加</v>
          </cell>
          <cell r="D1708" t="str">
            <v>S53</v>
          </cell>
          <cell r="E1708" t="str">
            <v/>
          </cell>
          <cell r="F1708" t="str">
            <v>19930228</v>
          </cell>
        </row>
        <row r="1709">
          <cell r="B1709" t="str">
            <v>RFK78X064</v>
          </cell>
          <cell r="C1709" t="str">
            <v>油圧回路狙い打ちﾉｽﾞﾙ追加</v>
          </cell>
          <cell r="D1709" t="str">
            <v/>
          </cell>
          <cell r="E1709" t="str">
            <v/>
          </cell>
          <cell r="F1709" t="str">
            <v>19950131</v>
          </cell>
        </row>
        <row r="1710">
          <cell r="B1710" t="str">
            <v>RFC01J108</v>
          </cell>
          <cell r="C1710" t="str">
            <v>溶接ﾄｰﾁ ﾏｽﾀｰ ﾁｪｯｸ</v>
          </cell>
          <cell r="D1710" t="str">
            <v>S52</v>
          </cell>
          <cell r="E1710" t="str">
            <v/>
          </cell>
          <cell r="F1710" t="str">
            <v>19930131</v>
          </cell>
        </row>
        <row r="1711">
          <cell r="B1711" t="str">
            <v>RFC35C477</v>
          </cell>
          <cell r="C1711" t="str">
            <v>溶接機工程ｼﾞｬﾝﾌﾟ防止ｶﾊﾞｰ設置</v>
          </cell>
          <cell r="D1711" t="str">
            <v>S81</v>
          </cell>
          <cell r="E1711" t="str">
            <v/>
          </cell>
          <cell r="F1711" t="str">
            <v>19920731</v>
          </cell>
        </row>
        <row r="1712">
          <cell r="B1712" t="str">
            <v>RFC32C477</v>
          </cell>
          <cell r="C1712" t="str">
            <v>溶接条件安定化</v>
          </cell>
          <cell r="D1712" t="str">
            <v>S52</v>
          </cell>
          <cell r="E1712" t="str">
            <v/>
          </cell>
          <cell r="F1712" t="str">
            <v>19880930</v>
          </cell>
        </row>
        <row r="1713">
          <cell r="B1713" t="str">
            <v>RFE07X504</v>
          </cell>
          <cell r="C1713" t="str">
            <v>溶接寸法変更</v>
          </cell>
          <cell r="D1713" t="str">
            <v/>
          </cell>
          <cell r="E1713" t="str">
            <v/>
          </cell>
          <cell r="F1713" t="str">
            <v>19901031</v>
          </cell>
        </row>
        <row r="1714">
          <cell r="B1714" t="str">
            <v>RFE15ｽ504</v>
          </cell>
          <cell r="C1714" t="str">
            <v>溶接前後ｺﾝﾍﾞｱ分離</v>
          </cell>
          <cell r="D1714" t="str">
            <v/>
          </cell>
          <cell r="E1714" t="str">
            <v/>
          </cell>
          <cell r="F1714" t="str">
            <v>19890930</v>
          </cell>
        </row>
        <row r="1715">
          <cell r="B1715" t="str">
            <v>RFC01ｽ401</v>
          </cell>
          <cell r="C1715" t="str">
            <v>溶接方法変更(前進式)</v>
          </cell>
          <cell r="D1715" t="str">
            <v>S52</v>
          </cell>
          <cell r="E1715" t="str">
            <v/>
          </cell>
          <cell r="F1715" t="str">
            <v>19910331</v>
          </cell>
        </row>
        <row r="1716">
          <cell r="B1716" t="str">
            <v>RFB80A175</v>
          </cell>
          <cell r="C1716" t="str">
            <v>落下防止ｶﾊﾞｰ取り付け</v>
          </cell>
          <cell r="D1716" t="str">
            <v>S53</v>
          </cell>
          <cell r="E1716" t="str">
            <v/>
          </cell>
          <cell r="F1716" t="str">
            <v>19990713</v>
          </cell>
        </row>
        <row r="1717">
          <cell r="B1717" t="str">
            <v>RFB11F096</v>
          </cell>
          <cell r="C1717" t="str">
            <v>落下防止受け設置</v>
          </cell>
          <cell r="D1717" t="str">
            <v>S53</v>
          </cell>
          <cell r="E1717" t="str">
            <v/>
          </cell>
          <cell r="F1717" t="str">
            <v>19901130</v>
          </cell>
        </row>
        <row r="1718">
          <cell r="B1718" t="str">
            <v>RFB77ﾍ389</v>
          </cell>
          <cell r="C1718" t="str">
            <v>落下防止対策実施</v>
          </cell>
          <cell r="D1718" t="str">
            <v>S53</v>
          </cell>
          <cell r="E1718" t="str">
            <v/>
          </cell>
          <cell r="F1718" t="str">
            <v>19990524</v>
          </cell>
        </row>
        <row r="1719">
          <cell r="B1719" t="str">
            <v>RFE12S266</v>
          </cell>
          <cell r="C1719" t="str">
            <v>離型剤塗布量ｱｯﾌﾟ</v>
          </cell>
          <cell r="D1719" t="str">
            <v/>
          </cell>
          <cell r="E1719" t="str">
            <v/>
          </cell>
          <cell r="F1719" t="str">
            <v>19911231</v>
          </cell>
        </row>
        <row r="1720">
          <cell r="B1720" t="str">
            <v>RFB80T183</v>
          </cell>
          <cell r="C1720" t="str">
            <v>両手作業化＋NG品置場設定</v>
          </cell>
          <cell r="D1720" t="str">
            <v>S53</v>
          </cell>
          <cell r="E1720" t="str">
            <v/>
          </cell>
          <cell r="F1720" t="str">
            <v>19910331</v>
          </cell>
        </row>
        <row r="1721">
          <cell r="B1721" t="str">
            <v>RFE56B218</v>
          </cell>
          <cell r="C1721" t="str">
            <v>類似部品連続加工中止</v>
          </cell>
          <cell r="D1721" t="str">
            <v/>
          </cell>
          <cell r="E1721" t="str">
            <v/>
          </cell>
          <cell r="F1721" t="str">
            <v>19920930</v>
          </cell>
        </row>
        <row r="1722">
          <cell r="B1722" t="str">
            <v>RFE58C494</v>
          </cell>
          <cell r="C1722" t="str">
            <v>冷却ｽﾌﾟﾚｰ位置始業点検</v>
          </cell>
          <cell r="D1722" t="str">
            <v/>
          </cell>
          <cell r="E1722" t="str">
            <v/>
          </cell>
          <cell r="F1722" t="str">
            <v/>
          </cell>
        </row>
        <row r="1723">
          <cell r="B1723" t="str">
            <v>RFF78ﾋ022</v>
          </cell>
          <cell r="C1723" t="str">
            <v>夾雑物低減活動 残留率ﾁｪｯｸ</v>
          </cell>
          <cell r="D1723" t="str">
            <v/>
          </cell>
          <cell r="E1723" t="str">
            <v/>
          </cell>
          <cell r="F1723" t="str">
            <v>19970401</v>
          </cell>
        </row>
        <row r="1724">
          <cell r="B1724" t="str">
            <v>RGBB60N227</v>
          </cell>
          <cell r="C1724" t="str">
            <v>［暫定］</v>
          </cell>
          <cell r="D1724" t="str">
            <v>S53</v>
          </cell>
          <cell r="E1724" t="str">
            <v/>
          </cell>
          <cell r="F1724" t="str">
            <v>20011230</v>
          </cell>
        </row>
        <row r="1725">
          <cell r="B1725" t="str">
            <v>RGBA00C463</v>
          </cell>
          <cell r="C1725" t="str">
            <v>A/T外観助手席側のﾘﾔﾏｳ</v>
          </cell>
          <cell r="D1725" t="str">
            <v>SC4</v>
          </cell>
          <cell r="E1725" t="str">
            <v/>
          </cell>
          <cell r="F1725" t="str">
            <v>19990531</v>
          </cell>
        </row>
        <row r="1726">
          <cell r="B1726" t="str">
            <v>RGBA11ﾃ459</v>
          </cell>
          <cell r="C1726" t="str">
            <v>COV-O/P ﾌﾞｯｼｭ材質変更</v>
          </cell>
          <cell r="D1726" t="str">
            <v>SC4</v>
          </cell>
          <cell r="E1726" t="str">
            <v/>
          </cell>
          <cell r="F1726" t="str">
            <v>19990731</v>
          </cell>
        </row>
        <row r="1727">
          <cell r="B1727" t="str">
            <v>RGBA32C366</v>
          </cell>
          <cell r="C1727" t="str">
            <v>F/ｻﾝｷﾞﾔ～ｼｪﾙ間 溶接径</v>
          </cell>
          <cell r="D1727" t="str">
            <v>SC4</v>
          </cell>
          <cell r="E1727" t="str">
            <v/>
          </cell>
          <cell r="F1727" t="str">
            <v>20000630</v>
          </cell>
        </row>
        <row r="1728">
          <cell r="B1728" t="str">
            <v>RGBA01F371</v>
          </cell>
          <cell r="C1728" t="str">
            <v>LUﾌｪｰｼﾝｸﾞ材質変更</v>
          </cell>
          <cell r="D1728" t="str">
            <v>SC4</v>
          </cell>
          <cell r="E1728" t="str">
            <v/>
          </cell>
          <cell r="F1728" t="str">
            <v>19950531</v>
          </cell>
        </row>
        <row r="1729">
          <cell r="B1729" t="str">
            <v>RGBH07ｸ070</v>
          </cell>
          <cell r="C1729" t="str">
            <v>M/Sｵｲﾙｼｰﾙ組付治具清掃頻度変更</v>
          </cell>
          <cell r="D1729" t="str">
            <v>S53</v>
          </cell>
          <cell r="E1729" t="str">
            <v/>
          </cell>
          <cell r="F1729" t="str">
            <v>20010730</v>
          </cell>
        </row>
        <row r="1730">
          <cell r="B1730" t="str">
            <v>RGBA84A139</v>
          </cell>
          <cell r="C1730" t="str">
            <v>ODｻｰﾎﾞﾋﾟｽﾄﾝ にﾘﾌﾞ追加</v>
          </cell>
          <cell r="D1730" t="str">
            <v>SC4</v>
          </cell>
          <cell r="E1730" t="str">
            <v/>
          </cell>
          <cell r="F1730" t="str">
            <v>20000131</v>
          </cell>
        </row>
        <row r="1731">
          <cell r="B1731" t="str">
            <v>RGBA16T280</v>
          </cell>
          <cell r="C1731" t="str">
            <v>OVR/C　ﾘﾀｰﾝｽﾌﾟﾘﾝｸﾞ</v>
          </cell>
          <cell r="D1731" t="str">
            <v>SC4</v>
          </cell>
          <cell r="E1731" t="str">
            <v/>
          </cell>
          <cell r="F1731" t="str">
            <v>19951130</v>
          </cell>
        </row>
        <row r="1732">
          <cell r="B1732" t="str">
            <v>RGBE96A241</v>
          </cell>
          <cell r="C1732" t="str">
            <v>ＳＵＳｶﾊﾞｰ品に変更</v>
          </cell>
          <cell r="D1732" t="str">
            <v/>
          </cell>
          <cell r="E1732" t="str">
            <v>日立</v>
          </cell>
          <cell r="F1732" t="str">
            <v>19951031</v>
          </cell>
        </row>
        <row r="1733">
          <cell r="B1733" t="str">
            <v>RGBP11A218</v>
          </cell>
          <cell r="C1733" t="str">
            <v>ｴｱｰﾌﾞﾘｰｻﾞｰ回路変更品はｵｲﾙﾎﾟﾝﾌﾟ、ｹｰｽをｾｯﾄ交換することを再徹底</v>
          </cell>
          <cell r="D1733" t="str">
            <v/>
          </cell>
          <cell r="E1733" t="str">
            <v>JE</v>
          </cell>
          <cell r="F1733" t="str">
            <v>20000531</v>
          </cell>
        </row>
        <row r="1734">
          <cell r="B1734" t="str">
            <v>RGBA50A438</v>
          </cell>
          <cell r="C1734" t="str">
            <v>ｵｲﾙﾊﾟﾝ底部にﾋﾞｰﾄﾞ追加</v>
          </cell>
          <cell r="D1734" t="str">
            <v>SC4</v>
          </cell>
          <cell r="E1734" t="str">
            <v/>
          </cell>
          <cell r="F1734" t="str">
            <v>19951231</v>
          </cell>
        </row>
        <row r="1735">
          <cell r="B1735" t="str">
            <v>RGBB15ﾋ606</v>
          </cell>
          <cell r="C1735" t="str">
            <v>改善工事の際、異物落下防止のため製品へのﾋﾞﾆｰﾙ掛けを再徹底_x0000_</v>
          </cell>
          <cell r="D1735" t="str">
            <v>S53</v>
          </cell>
          <cell r="E1735" t="str">
            <v/>
          </cell>
          <cell r="F1735" t="str">
            <v>20011030</v>
          </cell>
        </row>
        <row r="1736">
          <cell r="B1736" t="str">
            <v>RGBF10ﾅ016</v>
          </cell>
          <cell r="C1736" t="str">
            <v>夾雑物吸引装置設置</v>
          </cell>
          <cell r="D1736" t="str">
            <v>S53</v>
          </cell>
          <cell r="E1736" t="str">
            <v/>
          </cell>
          <cell r="F1736" t="str">
            <v>20000430</v>
          </cell>
        </row>
        <row r="1737">
          <cell r="B1737" t="str">
            <v>RGBK80H064</v>
          </cell>
          <cell r="C1737" t="str">
            <v>夾雑物低減活動実施</v>
          </cell>
          <cell r="D1737" t="str">
            <v/>
          </cell>
          <cell r="E1737" t="str">
            <v/>
          </cell>
          <cell r="F1737" t="str">
            <v>19971130</v>
          </cell>
        </row>
        <row r="1738">
          <cell r="B1738" t="str">
            <v>RGBP24D347</v>
          </cell>
          <cell r="C1738" t="str">
            <v>組み付け方法の再指導実施</v>
          </cell>
          <cell r="D1738" t="str">
            <v/>
          </cell>
          <cell r="E1738" t="str">
            <v>JE</v>
          </cell>
          <cell r="F1738" t="str">
            <v>20000531</v>
          </cell>
        </row>
        <row r="1739">
          <cell r="B1739" t="str">
            <v>RGBP22K277</v>
          </cell>
          <cell r="C1739" t="str">
            <v>組付時、違和感ある場合_x0000_</v>
          </cell>
          <cell r="D1739" t="str">
            <v/>
          </cell>
          <cell r="E1739" t="str">
            <v>JE</v>
          </cell>
          <cell r="F1739" t="str">
            <v>20000831</v>
          </cell>
        </row>
        <row r="1740">
          <cell r="B1740" t="str">
            <v>RGBP12L183</v>
          </cell>
          <cell r="C1740" t="str">
            <v>ｸﾗｯﾁ組立工程にてﾌﾞｯｼｭ有無確認及び傷の有無確認項目追加</v>
          </cell>
          <cell r="D1740" t="str">
            <v/>
          </cell>
          <cell r="E1740" t="str">
            <v>JE</v>
          </cell>
          <cell r="F1740" t="str">
            <v>20010831</v>
          </cell>
        </row>
        <row r="1741">
          <cell r="B1741" t="str">
            <v>RGBP10R371</v>
          </cell>
          <cell r="C1741" t="str">
            <v>再使用部品の検査工程新設</v>
          </cell>
          <cell r="D1741" t="str">
            <v/>
          </cell>
          <cell r="E1741" t="str">
            <v>JE</v>
          </cell>
          <cell r="F1741" t="str">
            <v>19990531</v>
          </cell>
        </row>
        <row r="1742">
          <cell r="B1742" t="str">
            <v>RGBA01Q139</v>
          </cell>
          <cell r="C1742" t="str">
            <v>製造ﾒｰｶｰ変更（ → ｻﾞｯｸｽ製 ）</v>
          </cell>
          <cell r="D1742" t="str">
            <v>SC4</v>
          </cell>
          <cell r="E1742" t="str">
            <v/>
          </cell>
          <cell r="F1742" t="str">
            <v>19990531</v>
          </cell>
        </row>
        <row r="1743">
          <cell r="B1743" t="str">
            <v>RGBP31C568</v>
          </cell>
          <cell r="C1743" t="str">
            <v>設計変更指示部品ﾘｽﾄへﾚ点ﾁｪｯｸ実施</v>
          </cell>
          <cell r="D1743" t="str">
            <v/>
          </cell>
          <cell r="E1743" t="str">
            <v>JE</v>
          </cell>
          <cell r="F1743" t="str">
            <v>19990331</v>
          </cell>
        </row>
        <row r="1744">
          <cell r="B1744" t="str">
            <v>RGBPOOC248</v>
          </cell>
          <cell r="C1744" t="str">
            <v>洗浄前に盲栓の取付けを徹底</v>
          </cell>
          <cell r="D1744" t="str">
            <v/>
          </cell>
          <cell r="E1744" t="str">
            <v>JE</v>
          </cell>
          <cell r="F1744" t="str">
            <v>19990430</v>
          </cell>
        </row>
        <row r="1745">
          <cell r="B1745" t="str">
            <v>RGBE83D359</v>
          </cell>
          <cell r="C1745" t="str">
            <v>ｿﾚﾉｲﾄﾞ内部軸受け溝廃止</v>
          </cell>
          <cell r="D1745" t="str">
            <v/>
          </cell>
          <cell r="E1745" t="str">
            <v>日本電産ﾄｰｿｸ</v>
          </cell>
          <cell r="F1745" t="str">
            <v>19941030</v>
          </cell>
        </row>
        <row r="1746">
          <cell r="B1746" t="str">
            <v>RGBE01H183</v>
          </cell>
          <cell r="C1746" t="str">
            <v>ﾀｰﾋﾞﾝ、ｽﾃｰﾀｰ、ｲﾝﾍﾟﾗを_x0000_</v>
          </cell>
          <cell r="D1746" t="str">
            <v/>
          </cell>
          <cell r="E1746" t="str">
            <v>SACHS</v>
          </cell>
          <cell r="F1746" t="str">
            <v>20000225</v>
          </cell>
        </row>
        <row r="1747">
          <cell r="B1747" t="str">
            <v>RGBPG7C183</v>
          </cell>
          <cell r="C1747" t="str">
            <v>ﾄﾞﾗﾑｻﾎﾟｰﾄをｹｰｽに組み付け時に再ﾁｪｯｸ工程追加</v>
          </cell>
          <cell r="D1747" t="str">
            <v/>
          </cell>
          <cell r="E1747" t="str">
            <v>JE</v>
          </cell>
          <cell r="F1747" t="str">
            <v>20000531</v>
          </cell>
        </row>
        <row r="1748">
          <cell r="B1748" t="str">
            <v>RGBB15ﾁ277</v>
          </cell>
          <cell r="C1748" t="str">
            <v>ﾄﾞﾗﾑ内面へのﾜｾﾘﾝ塗布</v>
          </cell>
          <cell r="D1748" t="str">
            <v>S53</v>
          </cell>
          <cell r="E1748" t="str">
            <v/>
          </cell>
          <cell r="F1748" t="str">
            <v>20010930</v>
          </cell>
        </row>
        <row r="1749">
          <cell r="B1749" t="str">
            <v>RGBA60C459</v>
          </cell>
          <cell r="C1749" t="str">
            <v>ﾋﾟｽﾄﾝｽﾃﾑに熱処理追加</v>
          </cell>
          <cell r="D1749" t="str">
            <v>SC4</v>
          </cell>
          <cell r="E1749" t="str">
            <v/>
          </cell>
          <cell r="F1749" t="str">
            <v>20000630</v>
          </cell>
        </row>
        <row r="1750">
          <cell r="B1750" t="str">
            <v>RGBA24A486</v>
          </cell>
          <cell r="C1750" t="str">
            <v>ﾌｪｰｼﾝｸﾞ材質変更</v>
          </cell>
          <cell r="D1750" t="str">
            <v>SC4</v>
          </cell>
          <cell r="E1750" t="str">
            <v/>
          </cell>
          <cell r="F1750" t="str">
            <v>20000131</v>
          </cell>
        </row>
        <row r="1751">
          <cell r="B1751" t="str">
            <v>RGBP16U177</v>
          </cell>
          <cell r="C1751" t="str">
            <v>不具合事例の展開</v>
          </cell>
          <cell r="D1751" t="str">
            <v/>
          </cell>
          <cell r="E1751" t="str">
            <v>JE</v>
          </cell>
          <cell r="F1751" t="str">
            <v>19990430</v>
          </cell>
        </row>
        <row r="1752">
          <cell r="B1752" t="str">
            <v>RGBE12L459</v>
          </cell>
          <cell r="C1752" t="str">
            <v>ﾌﾞｯｼｭ 材質変更</v>
          </cell>
          <cell r="D1752" t="str">
            <v>SC4</v>
          </cell>
          <cell r="E1752" t="str">
            <v/>
          </cell>
          <cell r="F1752" t="str">
            <v>20000131</v>
          </cell>
        </row>
        <row r="1753">
          <cell r="B1753" t="str">
            <v>RGBA16P524</v>
          </cell>
          <cell r="C1753" t="str">
            <v>ﾍﾞｱﾘﾝｸﾞ支持方法変更</v>
          </cell>
          <cell r="D1753" t="str">
            <v>SC4</v>
          </cell>
          <cell r="E1753" t="str">
            <v/>
          </cell>
          <cell r="F1753" t="str">
            <v>19921031</v>
          </cell>
        </row>
        <row r="1754">
          <cell r="B1754" t="str">
            <v>RGBA01ｶ359</v>
          </cell>
          <cell r="C1754" t="str">
            <v>ﾍﾞｱﾘﾝｸﾞ容量ｱｯﾌﾟ</v>
          </cell>
          <cell r="D1754" t="str">
            <v>SC4</v>
          </cell>
          <cell r="E1754" t="str">
            <v/>
          </cell>
          <cell r="F1754" t="str">
            <v>19990731</v>
          </cell>
        </row>
        <row r="1755">
          <cell r="B1755" t="str">
            <v>RGBE31C359</v>
          </cell>
          <cell r="C1755" t="str">
            <v>保持器の強化</v>
          </cell>
          <cell r="D1755" t="str">
            <v/>
          </cell>
          <cell r="E1755" t="str">
            <v>NTN</v>
          </cell>
          <cell r="F1755" t="str">
            <v>19951030</v>
          </cell>
        </row>
        <row r="1756">
          <cell r="B1756" t="str">
            <v>RGBE84A064</v>
          </cell>
          <cell r="C1756" t="str">
            <v>ﾎﾞﾃﾞｨｶｼﾒﾊﾞﾘ付着防止治具改善。</v>
          </cell>
          <cell r="D1756" t="str">
            <v/>
          </cell>
          <cell r="E1756" t="str">
            <v>日本電産ﾄｰｿｸ</v>
          </cell>
          <cell r="F1756" t="str">
            <v>19971130</v>
          </cell>
        </row>
        <row r="1757">
          <cell r="B1757" t="str">
            <v>RGBEF7D139</v>
          </cell>
          <cell r="C1757" t="str">
            <v>ﾒｰｶｰ、ﾛｰ材変更</v>
          </cell>
          <cell r="D1757" t="str">
            <v/>
          </cell>
          <cell r="E1757" t="str">
            <v/>
          </cell>
          <cell r="F1757" t="str">
            <v>19990830</v>
          </cell>
        </row>
        <row r="1758">
          <cell r="B1758" t="str">
            <v>RGBE24D524</v>
          </cell>
          <cell r="C1758" t="str">
            <v>予備整形型変更</v>
          </cell>
          <cell r="D1758" t="str">
            <v/>
          </cell>
          <cell r="E1758" t="str">
            <v>大和製作</v>
          </cell>
          <cell r="F1758" t="str">
            <v>20001231</v>
          </cell>
        </row>
        <row r="1759">
          <cell r="B1759" t="str">
            <v>RGBB60N227</v>
          </cell>
          <cell r="C1759" t="str">
            <v>［暫定］</v>
          </cell>
          <cell r="D1759" t="str">
            <v>S53</v>
          </cell>
          <cell r="E1759" t="str">
            <v/>
          </cell>
          <cell r="F1759" t="str">
            <v>20011231</v>
          </cell>
        </row>
        <row r="1760">
          <cell r="B1760" t="str">
            <v>RGBA00C463</v>
          </cell>
          <cell r="C1760" t="str">
            <v>A/T外観助手席側のﾘﾔﾏｳ</v>
          </cell>
          <cell r="D1760" t="str">
            <v>SC4</v>
          </cell>
          <cell r="E1760" t="str">
            <v/>
          </cell>
          <cell r="F1760" t="str">
            <v>19950630</v>
          </cell>
        </row>
        <row r="1761">
          <cell r="B1761" t="str">
            <v>RGBA11ﾃ459</v>
          </cell>
          <cell r="C1761" t="str">
            <v>COV-O/P ﾌﾞｯｼｭ材質変更</v>
          </cell>
          <cell r="D1761" t="str">
            <v>SC4</v>
          </cell>
          <cell r="E1761" t="str">
            <v/>
          </cell>
          <cell r="F1761" t="str">
            <v>19990331</v>
          </cell>
        </row>
        <row r="1762">
          <cell r="B1762" t="str">
            <v>RGBA31P280</v>
          </cell>
          <cell r="C1762" t="str">
            <v>Cﾋﾟﾝ→ﾆｰﾄﾞﾙﾋﾟﾝに変更</v>
          </cell>
          <cell r="D1762" t="str">
            <v>SC4</v>
          </cell>
          <cell r="E1762" t="str">
            <v/>
          </cell>
          <cell r="F1762" t="str">
            <v>19990331</v>
          </cell>
        </row>
        <row r="1763">
          <cell r="B1763" t="str">
            <v>RGBA32C366</v>
          </cell>
          <cell r="C1763" t="str">
            <v>F/ｻﾝｷﾞﾔ～ｼｪﾙ間 溶接径</v>
          </cell>
          <cell r="D1763" t="str">
            <v>SC4</v>
          </cell>
          <cell r="E1763" t="str">
            <v/>
          </cell>
          <cell r="F1763" t="str">
            <v>19990331</v>
          </cell>
        </row>
        <row r="1764">
          <cell r="B1764" t="str">
            <v>RGBA15A486</v>
          </cell>
          <cell r="C1764" t="str">
            <v>FWD/C ｸﾘｱﾗﾝｽをﾘﾃｰﾆﾝｸﾞ</v>
          </cell>
          <cell r="D1764" t="str">
            <v>SC4</v>
          </cell>
          <cell r="E1764" t="str">
            <v/>
          </cell>
          <cell r="F1764" t="str">
            <v>20000630</v>
          </cell>
        </row>
        <row r="1765">
          <cell r="B1765" t="str">
            <v>RGBA15ﾁ557</v>
          </cell>
          <cell r="C1765" t="str">
            <v>FWD/C 用ﾘｯﾌﾟｼｰﾙ</v>
          </cell>
          <cell r="D1765" t="str">
            <v>SC4</v>
          </cell>
          <cell r="E1765" t="str">
            <v/>
          </cell>
          <cell r="F1765" t="str">
            <v>20010630</v>
          </cell>
        </row>
        <row r="1766">
          <cell r="B1766" t="str">
            <v>RGBA79ﾘ280</v>
          </cell>
          <cell r="C1766" t="str">
            <v>HﾌﾟﾗｸﾞのｽﾐＲ拡大、</v>
          </cell>
          <cell r="D1766" t="str">
            <v>SC4</v>
          </cell>
          <cell r="E1766" t="str">
            <v/>
          </cell>
          <cell r="F1766" t="str">
            <v>19931231</v>
          </cell>
        </row>
        <row r="1767">
          <cell r="B1767" t="str">
            <v>RGBA01F371</v>
          </cell>
          <cell r="C1767" t="str">
            <v>LUﾌｪｰｼﾝｸﾞ材質変更</v>
          </cell>
          <cell r="D1767" t="str">
            <v>SC4</v>
          </cell>
          <cell r="E1767" t="str">
            <v/>
          </cell>
          <cell r="F1767" t="str">
            <v>19950430</v>
          </cell>
        </row>
        <row r="1768">
          <cell r="B1768" t="str">
            <v>RGBH07ｸ070</v>
          </cell>
          <cell r="C1768" t="str">
            <v>M/Sｵｲﾙｼｰﾙ組付治具清掃頻度変更</v>
          </cell>
          <cell r="D1768" t="str">
            <v>S53</v>
          </cell>
          <cell r="E1768" t="str">
            <v/>
          </cell>
          <cell r="F1768" t="str">
            <v>20010731</v>
          </cell>
        </row>
        <row r="1769">
          <cell r="B1769" t="str">
            <v>RGBA84A139</v>
          </cell>
          <cell r="C1769" t="str">
            <v>ODｻｰﾎﾞﾋﾟｽﾄﾝ にﾘﾌﾞ追加</v>
          </cell>
          <cell r="D1769" t="str">
            <v>SC4</v>
          </cell>
          <cell r="E1769" t="str">
            <v/>
          </cell>
          <cell r="F1769" t="str">
            <v>19990331</v>
          </cell>
        </row>
        <row r="1770">
          <cell r="B1770" t="str">
            <v>RGBA16T280</v>
          </cell>
          <cell r="C1770" t="str">
            <v>OVR/C　ﾘﾀｰﾝｽﾌﾟﾘﾝｸﾞ</v>
          </cell>
          <cell r="D1770" t="str">
            <v>SC4</v>
          </cell>
          <cell r="E1770" t="str">
            <v/>
          </cell>
          <cell r="F1770" t="str">
            <v>19951130</v>
          </cell>
        </row>
        <row r="1771">
          <cell r="B1771" t="str">
            <v>RGBA16F359</v>
          </cell>
          <cell r="C1771" t="str">
            <v>OVR/Cﾊﾌﾞ形状変更</v>
          </cell>
          <cell r="D1771" t="str">
            <v>SC4</v>
          </cell>
          <cell r="E1771" t="str">
            <v/>
          </cell>
          <cell r="F1771" t="str">
            <v>19990430</v>
          </cell>
        </row>
        <row r="1772">
          <cell r="B1772" t="str">
            <v>RGBE96A241</v>
          </cell>
          <cell r="C1772" t="str">
            <v>ＳＵＳｶﾊﾞｰ品に変更</v>
          </cell>
          <cell r="D1772" t="str">
            <v/>
          </cell>
          <cell r="E1772" t="str">
            <v>日立</v>
          </cell>
          <cell r="F1772" t="str">
            <v>19950731</v>
          </cell>
        </row>
        <row r="1773">
          <cell r="B1773" t="str">
            <v>RGBE03A266</v>
          </cell>
          <cell r="C1773" t="str">
            <v>鋳抜き穴ｵｰﾊﾞｰﾋｰﾄ防止のため、内部冷却孔新設</v>
          </cell>
          <cell r="D1773" t="str">
            <v/>
          </cell>
          <cell r="E1773" t="str">
            <v>ﾘｮｰﾋﾞ</v>
          </cell>
          <cell r="F1773" t="str">
            <v>20011030</v>
          </cell>
        </row>
        <row r="1774">
          <cell r="B1774" t="str">
            <v>RGBA01K524</v>
          </cell>
          <cell r="C1774" t="str">
            <v>ｲﾝﾍﾟﾗﾌﾞﾚｰﾄﾞ板厚ｱｯﾌﾟ</v>
          </cell>
          <cell r="D1774" t="str">
            <v>SC4</v>
          </cell>
          <cell r="E1774" t="str">
            <v/>
          </cell>
          <cell r="F1774" t="str">
            <v>19940228</v>
          </cell>
        </row>
        <row r="1775">
          <cell r="B1775" t="str">
            <v>RGBA06B085</v>
          </cell>
          <cell r="C1775" t="str">
            <v>ｴｱｰﾌﾞﾘｰｻﾞｰ回路変更</v>
          </cell>
          <cell r="D1775" t="str">
            <v>SC4</v>
          </cell>
          <cell r="E1775" t="str">
            <v/>
          </cell>
          <cell r="F1775" t="str">
            <v>19970930</v>
          </cell>
        </row>
        <row r="1776">
          <cell r="B1776" t="str">
            <v>RGBB15ﾋ606</v>
          </cell>
          <cell r="C1776" t="str">
            <v>改善工事の際、異物落下防止のため製品へのﾋﾞﾆｰﾙ掛けを再徹底_x0000_</v>
          </cell>
          <cell r="D1776" t="str">
            <v>S53</v>
          </cell>
          <cell r="E1776" t="str">
            <v/>
          </cell>
          <cell r="F1776" t="str">
            <v>20011031</v>
          </cell>
        </row>
        <row r="1777">
          <cell r="B1777" t="str">
            <v>RGBF10ﾅ016</v>
          </cell>
          <cell r="C1777" t="str">
            <v>夾雑物吸引装置設置</v>
          </cell>
          <cell r="D1777" t="str">
            <v>S53</v>
          </cell>
          <cell r="E1777" t="str">
            <v/>
          </cell>
          <cell r="F1777" t="str">
            <v>20000430</v>
          </cell>
        </row>
        <row r="1778">
          <cell r="B1778" t="str">
            <v>RGBK80H064</v>
          </cell>
          <cell r="C1778" t="str">
            <v>夾雑物低減活動実施</v>
          </cell>
          <cell r="D1778" t="str">
            <v/>
          </cell>
          <cell r="E1778" t="str">
            <v/>
          </cell>
          <cell r="F1778" t="str">
            <v>19971130</v>
          </cell>
        </row>
        <row r="1779">
          <cell r="B1779" t="str">
            <v>RGBA14ｶ524</v>
          </cell>
          <cell r="C1779" t="str">
            <v>ｼｪﾙｺﾈｸﾃｨﾝｸﾞ 3点支持→</v>
          </cell>
          <cell r="D1779" t="str">
            <v>SC4</v>
          </cell>
          <cell r="E1779" t="str">
            <v/>
          </cell>
          <cell r="F1779" t="str">
            <v>19990331</v>
          </cell>
        </row>
        <row r="1780">
          <cell r="B1780" t="str">
            <v>RGBA50A438</v>
          </cell>
          <cell r="C1780" t="str">
            <v>車両側車高３０mmUP</v>
          </cell>
          <cell r="D1780" t="str">
            <v>SC4</v>
          </cell>
          <cell r="E1780" t="str">
            <v/>
          </cell>
          <cell r="F1780" t="str">
            <v/>
          </cell>
        </row>
        <row r="1781">
          <cell r="B1781" t="str">
            <v>RGBA01Q139</v>
          </cell>
          <cell r="C1781" t="str">
            <v>製造ﾒｰｶｰ変更（ → ｻﾞｯｸｽ製 ）</v>
          </cell>
          <cell r="D1781" t="str">
            <v>SC4</v>
          </cell>
          <cell r="E1781" t="str">
            <v/>
          </cell>
          <cell r="F1781" t="str">
            <v>19990331</v>
          </cell>
        </row>
        <row r="1782">
          <cell r="B1782" t="str">
            <v>RGBE83D359</v>
          </cell>
          <cell r="C1782" t="str">
            <v>ｿﾚﾉｲﾄﾞ内部軸受け溝廃止</v>
          </cell>
          <cell r="D1782" t="str">
            <v/>
          </cell>
          <cell r="E1782" t="str">
            <v>日本電産ﾄｰｿｸ</v>
          </cell>
          <cell r="F1782" t="str">
            <v>19941031</v>
          </cell>
        </row>
        <row r="1783">
          <cell r="B1783" t="str">
            <v>RGBE01H183</v>
          </cell>
          <cell r="C1783" t="str">
            <v>ﾀｰﾋﾞﾝ、ｽﾃｰﾀｰ、ｲﾝﾍﾟﾗを_x0000_</v>
          </cell>
          <cell r="D1783" t="str">
            <v/>
          </cell>
          <cell r="E1783" t="str">
            <v>SACHS</v>
          </cell>
          <cell r="F1783" t="str">
            <v>20000228</v>
          </cell>
        </row>
        <row r="1784">
          <cell r="B1784" t="str">
            <v>RGBB15ﾁ277</v>
          </cell>
          <cell r="C1784" t="str">
            <v>ﾄﾞﾗﾑ内面へのﾜｾﾘﾝ塗布</v>
          </cell>
          <cell r="D1784" t="str">
            <v>S53</v>
          </cell>
          <cell r="E1784" t="str">
            <v/>
          </cell>
          <cell r="F1784" t="str">
            <v>20010930</v>
          </cell>
        </row>
        <row r="1785">
          <cell r="B1785" t="str">
            <v>RGBA60C459</v>
          </cell>
          <cell r="C1785" t="str">
            <v>ﾋﾟｽﾄﾝｽﾃﾑに熱処理追加</v>
          </cell>
          <cell r="D1785" t="str">
            <v>SC4</v>
          </cell>
          <cell r="E1785" t="str">
            <v/>
          </cell>
          <cell r="F1785" t="str">
            <v>20000630</v>
          </cell>
        </row>
        <row r="1786">
          <cell r="B1786" t="str">
            <v>RGBA24A486</v>
          </cell>
          <cell r="C1786" t="str">
            <v>ﾌｪｰｼﾝｸﾞ材質変更</v>
          </cell>
          <cell r="D1786" t="str">
            <v>SC4</v>
          </cell>
          <cell r="E1786" t="str">
            <v/>
          </cell>
          <cell r="F1786" t="str">
            <v>19970930</v>
          </cell>
        </row>
        <row r="1787">
          <cell r="B1787" t="str">
            <v>RGBE12L459</v>
          </cell>
          <cell r="C1787" t="str">
            <v>ﾌﾞｯｼｭ 材質変更</v>
          </cell>
          <cell r="D1787" t="str">
            <v>SC4</v>
          </cell>
          <cell r="E1787" t="str">
            <v/>
          </cell>
          <cell r="F1787" t="str">
            <v>19990831</v>
          </cell>
        </row>
        <row r="1788">
          <cell r="B1788" t="str">
            <v>RGBA16P524</v>
          </cell>
          <cell r="C1788" t="str">
            <v>ﾍﾞｱﾘﾝｸﾞ支持方法変更</v>
          </cell>
          <cell r="D1788" t="str">
            <v>SC4</v>
          </cell>
          <cell r="E1788" t="str">
            <v/>
          </cell>
          <cell r="F1788" t="str">
            <v>19921031</v>
          </cell>
        </row>
        <row r="1789">
          <cell r="B1789" t="str">
            <v>RGBA01ｶ359</v>
          </cell>
          <cell r="C1789" t="str">
            <v>ﾍﾞｱﾘﾝｸﾞ容量ｱｯﾌﾟ</v>
          </cell>
          <cell r="D1789" t="str">
            <v>SC4</v>
          </cell>
          <cell r="E1789" t="str">
            <v/>
          </cell>
          <cell r="F1789" t="str">
            <v>19990731</v>
          </cell>
        </row>
        <row r="1790">
          <cell r="B1790" t="str">
            <v>RGBE31C359</v>
          </cell>
          <cell r="C1790" t="str">
            <v>保持器の強化</v>
          </cell>
          <cell r="D1790" t="str">
            <v/>
          </cell>
          <cell r="E1790" t="str">
            <v>NTN</v>
          </cell>
          <cell r="F1790" t="str">
            <v>19951031</v>
          </cell>
        </row>
        <row r="1791">
          <cell r="B1791" t="str">
            <v>RGBE84A064</v>
          </cell>
          <cell r="C1791" t="str">
            <v>ﾎﾞﾃﾞｨｶｼﾒﾊﾞﾘ付着防止治具改善。</v>
          </cell>
          <cell r="D1791" t="str">
            <v/>
          </cell>
          <cell r="E1791" t="str">
            <v>日本電産ﾄｰｿｸ</v>
          </cell>
          <cell r="F1791" t="str">
            <v>19971130</v>
          </cell>
        </row>
        <row r="1792">
          <cell r="B1792" t="str">
            <v>RGBA60N280</v>
          </cell>
          <cell r="C1792" t="str">
            <v>ﾎﾞﾙﾄ強度ｱｯﾌﾟ</v>
          </cell>
          <cell r="D1792" t="str">
            <v>SC4</v>
          </cell>
          <cell r="E1792" t="str">
            <v/>
          </cell>
          <cell r="F1792" t="str">
            <v>19930228</v>
          </cell>
        </row>
        <row r="1793">
          <cell r="B1793" t="str">
            <v>RGBEF7D139</v>
          </cell>
          <cell r="C1793" t="str">
            <v>ﾒｰｶｰ、ﾛｰ材変更</v>
          </cell>
          <cell r="D1793" t="str">
            <v/>
          </cell>
          <cell r="E1793" t="str">
            <v/>
          </cell>
          <cell r="F1793" t="str">
            <v>19990831</v>
          </cell>
        </row>
        <row r="1794">
          <cell r="B1794" t="str">
            <v>RGBE24D524</v>
          </cell>
          <cell r="C1794" t="str">
            <v>予備整形型変更</v>
          </cell>
          <cell r="D1794" t="str">
            <v/>
          </cell>
          <cell r="E1794" t="str">
            <v>大和製作</v>
          </cell>
          <cell r="F1794" t="str">
            <v>20001231</v>
          </cell>
        </row>
        <row r="1795">
          <cell r="B1795" t="str">
            <v>RGCA11ﾃ459</v>
          </cell>
          <cell r="C1795" t="str">
            <v>COV-O/P ﾌﾞｯｼｭ材質変更</v>
          </cell>
          <cell r="D1795" t="str">
            <v>SC4</v>
          </cell>
          <cell r="E1795" t="str">
            <v/>
          </cell>
          <cell r="F1795" t="str">
            <v>19990731</v>
          </cell>
        </row>
        <row r="1796">
          <cell r="B1796" t="str">
            <v>RGCA32C366</v>
          </cell>
          <cell r="C1796" t="str">
            <v>F/ｻﾝｷﾞﾔ～ｼｪﾙ間 溶接径</v>
          </cell>
          <cell r="D1796" t="str">
            <v>SC4</v>
          </cell>
          <cell r="E1796" t="str">
            <v/>
          </cell>
          <cell r="F1796" t="str">
            <v>20000630</v>
          </cell>
        </row>
        <row r="1797">
          <cell r="B1797" t="str">
            <v>RGCA01F371</v>
          </cell>
          <cell r="C1797" t="str">
            <v>LUﾌｪｰｼﾝｸﾞ材質変更</v>
          </cell>
          <cell r="D1797" t="str">
            <v>SC4</v>
          </cell>
          <cell r="E1797" t="str">
            <v/>
          </cell>
          <cell r="F1797" t="str">
            <v>19951031</v>
          </cell>
        </row>
        <row r="1798">
          <cell r="B1798" t="str">
            <v>RGCA84A139</v>
          </cell>
          <cell r="C1798" t="str">
            <v>ODｻｰﾎﾞﾋﾟｽﾄﾝ にﾘﾌﾞ追加</v>
          </cell>
          <cell r="D1798" t="str">
            <v>SC4</v>
          </cell>
          <cell r="E1798" t="str">
            <v/>
          </cell>
          <cell r="F1798" t="str">
            <v>20000131</v>
          </cell>
        </row>
        <row r="1799">
          <cell r="B1799" t="str">
            <v>RGCA16T280</v>
          </cell>
          <cell r="C1799" t="str">
            <v>OVR/C　ﾘﾀｰﾝｽﾌﾟﾘﾝｸﾞ</v>
          </cell>
          <cell r="D1799" t="str">
            <v>SC4</v>
          </cell>
          <cell r="E1799" t="str">
            <v/>
          </cell>
          <cell r="F1799" t="str">
            <v>19951130</v>
          </cell>
        </row>
        <row r="1800">
          <cell r="B1800" t="str">
            <v>RGCE96A241</v>
          </cell>
          <cell r="C1800" t="str">
            <v>ＳＵＳｶﾊﾞｰ品に変更</v>
          </cell>
          <cell r="D1800" t="str">
            <v/>
          </cell>
          <cell r="E1800" t="str">
            <v>日立</v>
          </cell>
          <cell r="F1800" t="str">
            <v>19951031</v>
          </cell>
        </row>
        <row r="1801">
          <cell r="B1801" t="str">
            <v>RGCA24B524</v>
          </cell>
          <cell r="C1801" t="str">
            <v>ｱﾝｶｰｴﾝﾄﾞ側ﾌﾞﾗｹｯﾄ 板厚ｱｯﾌﾟ （t=2.6mm ← t=2.3mm ）</v>
          </cell>
          <cell r="D1801" t="str">
            <v>SC4</v>
          </cell>
          <cell r="E1801" t="str">
            <v/>
          </cell>
          <cell r="F1801" t="str">
            <v>20020730</v>
          </cell>
        </row>
        <row r="1802">
          <cell r="B1802" t="str">
            <v>RGCP11A218</v>
          </cell>
          <cell r="C1802" t="str">
            <v>ｴｱｰﾌﾞﾘｰｻﾞｰ回路変更品はｵｲﾙﾎﾟﾝﾌﾟ、ｹｰｽをｾｯﾄ交換することを再徹底</v>
          </cell>
          <cell r="D1802" t="str">
            <v/>
          </cell>
          <cell r="E1802" t="str">
            <v>JE</v>
          </cell>
          <cell r="F1802" t="str">
            <v>20000531</v>
          </cell>
        </row>
        <row r="1803">
          <cell r="B1803" t="str">
            <v>RGCA50A438</v>
          </cell>
          <cell r="C1803" t="str">
            <v>ｵｲﾙﾊﾟﾝ底部にﾋﾞｰﾄﾞ追加</v>
          </cell>
          <cell r="D1803" t="str">
            <v>SC4</v>
          </cell>
          <cell r="E1803" t="str">
            <v/>
          </cell>
          <cell r="F1803" t="str">
            <v>19951231</v>
          </cell>
        </row>
        <row r="1804">
          <cell r="B1804" t="str">
            <v>RGCP24D347</v>
          </cell>
          <cell r="C1804" t="str">
            <v>組み付け方法の再指導実施</v>
          </cell>
          <cell r="D1804" t="str">
            <v/>
          </cell>
          <cell r="E1804" t="str">
            <v>JE</v>
          </cell>
          <cell r="F1804" t="str">
            <v>20000531</v>
          </cell>
        </row>
        <row r="1805">
          <cell r="B1805" t="str">
            <v>RGCP22K277</v>
          </cell>
          <cell r="C1805" t="str">
            <v>組付時、違和感ある場合_x0000_</v>
          </cell>
          <cell r="D1805" t="str">
            <v/>
          </cell>
          <cell r="E1805" t="str">
            <v>JE</v>
          </cell>
          <cell r="F1805" t="str">
            <v>20000831</v>
          </cell>
        </row>
        <row r="1806">
          <cell r="B1806" t="str">
            <v>RGCP12L183</v>
          </cell>
          <cell r="C1806" t="str">
            <v>ｸﾗｯﾁ組立工程にてﾌﾞｯｼｭ有無確認及び傷の有無確認項目追加</v>
          </cell>
          <cell r="D1806" t="str">
            <v/>
          </cell>
          <cell r="E1806" t="str">
            <v>JE</v>
          </cell>
          <cell r="F1806" t="str">
            <v>20010831</v>
          </cell>
        </row>
        <row r="1807">
          <cell r="B1807" t="str">
            <v>RGCP10R371</v>
          </cell>
          <cell r="C1807" t="str">
            <v>再使用部品の検査工程新設</v>
          </cell>
          <cell r="D1807" t="str">
            <v/>
          </cell>
          <cell r="E1807" t="str">
            <v>JE</v>
          </cell>
          <cell r="F1807" t="str">
            <v>19990531</v>
          </cell>
        </row>
        <row r="1808">
          <cell r="B1808" t="str">
            <v>RGCA14A486</v>
          </cell>
          <cell r="C1808" t="str">
            <v>車両側対策として、ＰＷＭ化 2/8TH以上 ﾗｲﾝ圧ｱｯﾌﾟ</v>
          </cell>
          <cell r="D1808" t="str">
            <v>SC4</v>
          </cell>
          <cell r="E1808" t="str">
            <v/>
          </cell>
          <cell r="F1808" t="str">
            <v>19990430</v>
          </cell>
        </row>
        <row r="1809">
          <cell r="B1809" t="str">
            <v>RGCA24G524</v>
          </cell>
          <cell r="C1809" t="str">
            <v>ｽﾄﾗｯﾄ側ﾌﾞﾗｹｯﾄ 切り欠き廃止</v>
          </cell>
          <cell r="D1809" t="str">
            <v>SC4</v>
          </cell>
          <cell r="E1809" t="str">
            <v/>
          </cell>
          <cell r="F1809" t="str">
            <v>20020630</v>
          </cell>
        </row>
        <row r="1810">
          <cell r="B1810" t="str">
            <v>RGCA01Q139</v>
          </cell>
          <cell r="C1810" t="str">
            <v>製造ﾒｰｶｰ変更（ → ｻﾞｯｸｽ製 ）</v>
          </cell>
          <cell r="D1810" t="str">
            <v>SC4</v>
          </cell>
          <cell r="E1810" t="str">
            <v/>
          </cell>
          <cell r="F1810" t="str">
            <v>19981031</v>
          </cell>
        </row>
        <row r="1811">
          <cell r="B1811" t="str">
            <v>RGCP31C568</v>
          </cell>
          <cell r="C1811" t="str">
            <v>設計変更指示部品ﾘｽﾄへﾚ点ﾁｪｯｸ実施</v>
          </cell>
          <cell r="D1811" t="str">
            <v/>
          </cell>
          <cell r="E1811" t="str">
            <v>JE</v>
          </cell>
          <cell r="F1811" t="str">
            <v>19990331</v>
          </cell>
        </row>
        <row r="1812">
          <cell r="B1812" t="str">
            <v>RGCPOOC248</v>
          </cell>
          <cell r="C1812" t="str">
            <v>洗浄前に盲栓の取付けを徹底</v>
          </cell>
          <cell r="D1812" t="str">
            <v/>
          </cell>
          <cell r="E1812" t="str">
            <v>JE</v>
          </cell>
          <cell r="F1812" t="str">
            <v>19990430</v>
          </cell>
        </row>
        <row r="1813">
          <cell r="B1813" t="str">
            <v>RGCE83D359</v>
          </cell>
          <cell r="C1813" t="str">
            <v>ｿﾚﾉｲﾄﾞ内部軸受け溝廃止</v>
          </cell>
          <cell r="D1813" t="str">
            <v/>
          </cell>
          <cell r="E1813" t="str">
            <v>日本電産ﾄｰｿｸ</v>
          </cell>
          <cell r="F1813" t="str">
            <v>19941031</v>
          </cell>
        </row>
        <row r="1814">
          <cell r="B1814" t="str">
            <v>RGCPG7C183</v>
          </cell>
          <cell r="C1814" t="str">
            <v>ﾄﾞﾗﾑｻﾎﾟｰﾄをｹｰｽに組み付け時に再ﾁｪｯｸ工程追加</v>
          </cell>
          <cell r="D1814" t="str">
            <v/>
          </cell>
          <cell r="E1814" t="str">
            <v>JE</v>
          </cell>
          <cell r="F1814" t="str">
            <v>20000531</v>
          </cell>
        </row>
        <row r="1815">
          <cell r="B1815" t="str">
            <v>RGCA60C459</v>
          </cell>
          <cell r="C1815" t="str">
            <v>ﾋﾟｽﾄﾝｽﾃﾑに熱処理追加</v>
          </cell>
          <cell r="D1815" t="str">
            <v>SC4</v>
          </cell>
          <cell r="E1815" t="str">
            <v/>
          </cell>
          <cell r="F1815" t="str">
            <v>20000630</v>
          </cell>
        </row>
        <row r="1816">
          <cell r="B1816" t="str">
            <v>RGCA24A486</v>
          </cell>
          <cell r="C1816" t="str">
            <v>ﾌｪｰｼﾝｸﾞ材質変更</v>
          </cell>
          <cell r="D1816" t="str">
            <v>SC4</v>
          </cell>
          <cell r="E1816" t="str">
            <v/>
          </cell>
          <cell r="F1816" t="str">
            <v>20000131</v>
          </cell>
        </row>
        <row r="1817">
          <cell r="B1817" t="str">
            <v>RGCP16U177</v>
          </cell>
          <cell r="C1817" t="str">
            <v>不具合事例の展開</v>
          </cell>
          <cell r="D1817" t="str">
            <v/>
          </cell>
          <cell r="E1817" t="str">
            <v>JE</v>
          </cell>
          <cell r="F1817" t="str">
            <v>19990430</v>
          </cell>
        </row>
        <row r="1818">
          <cell r="B1818" t="str">
            <v>RGCE12L459</v>
          </cell>
          <cell r="C1818" t="str">
            <v>ﾌﾞｯｼｭ 材質変更</v>
          </cell>
          <cell r="D1818" t="str">
            <v>SC4</v>
          </cell>
          <cell r="E1818" t="str">
            <v/>
          </cell>
          <cell r="F1818" t="str">
            <v>20000131</v>
          </cell>
        </row>
        <row r="1819">
          <cell r="B1819" t="str">
            <v>RGCA16P524</v>
          </cell>
          <cell r="C1819" t="str">
            <v>ﾍﾞｱﾘﾝｸﾞ支持方法変更</v>
          </cell>
          <cell r="D1819" t="str">
            <v>SC4</v>
          </cell>
          <cell r="E1819" t="str">
            <v/>
          </cell>
          <cell r="F1819" t="str">
            <v>19921031</v>
          </cell>
        </row>
        <row r="1820">
          <cell r="B1820" t="str">
            <v>RGCE31C359</v>
          </cell>
          <cell r="C1820" t="str">
            <v>保持器の強化</v>
          </cell>
          <cell r="D1820" t="str">
            <v/>
          </cell>
          <cell r="E1820" t="str">
            <v>NTN</v>
          </cell>
          <cell r="F1820" t="str">
            <v>19951031</v>
          </cell>
        </row>
        <row r="1821">
          <cell r="B1821" t="str">
            <v>RGCE84A064</v>
          </cell>
          <cell r="C1821" t="str">
            <v>ﾎﾞﾃﾞｨｶｼﾒﾊﾞﾘ付着防止治具改善。</v>
          </cell>
          <cell r="D1821" t="str">
            <v/>
          </cell>
          <cell r="E1821" t="str">
            <v>日本電産ﾄｰｿｸ</v>
          </cell>
          <cell r="F1821" t="str">
            <v>19971130</v>
          </cell>
        </row>
        <row r="1822">
          <cell r="B1822" t="str">
            <v>RGCA00C463</v>
          </cell>
          <cell r="C1822" t="str">
            <v>三菱で実績のあるMT用ﾌﾞﾘｰｻﾞｰｷｬｯﾌﾟに変更</v>
          </cell>
          <cell r="D1822" t="str">
            <v>SC4</v>
          </cell>
          <cell r="E1822" t="str">
            <v/>
          </cell>
          <cell r="F1822" t="str">
            <v>20020208</v>
          </cell>
        </row>
        <row r="1823">
          <cell r="B1823" t="str">
            <v>RGCEF7D139</v>
          </cell>
          <cell r="C1823" t="str">
            <v>ﾒｰｶｰ、ﾛｰ材変更</v>
          </cell>
          <cell r="D1823" t="str">
            <v/>
          </cell>
          <cell r="E1823" t="str">
            <v/>
          </cell>
          <cell r="F1823" t="str">
            <v>19990831</v>
          </cell>
        </row>
        <row r="1824">
          <cell r="B1824" t="str">
            <v>RGCE24D524</v>
          </cell>
          <cell r="C1824" t="str">
            <v>予備整形型変更</v>
          </cell>
          <cell r="D1824" t="str">
            <v/>
          </cell>
          <cell r="E1824" t="str">
            <v>大和製作</v>
          </cell>
          <cell r="F1824" t="str">
            <v>20001231</v>
          </cell>
        </row>
        <row r="1825">
          <cell r="B1825" t="str">
            <v>RGCB60N227</v>
          </cell>
          <cell r="C1825" t="str">
            <v>［暫定］</v>
          </cell>
          <cell r="D1825" t="str">
            <v>S53</v>
          </cell>
          <cell r="E1825" t="str">
            <v/>
          </cell>
          <cell r="F1825" t="str">
            <v>20011220</v>
          </cell>
        </row>
        <row r="1826">
          <cell r="B1826" t="str">
            <v>RGCA11ﾃ459</v>
          </cell>
          <cell r="C1826" t="str">
            <v>COV-O/P ﾌﾞｯｼｭ材質変更</v>
          </cell>
          <cell r="D1826" t="str">
            <v>SC4</v>
          </cell>
          <cell r="E1826" t="str">
            <v/>
          </cell>
          <cell r="F1826" t="str">
            <v>19980831</v>
          </cell>
        </row>
        <row r="1827">
          <cell r="B1827" t="str">
            <v>RGCA31P280</v>
          </cell>
          <cell r="C1827" t="str">
            <v>Cﾋﾟﾝ→ﾆｰﾄﾞﾙﾋﾟﾝに変更</v>
          </cell>
          <cell r="D1827" t="str">
            <v>SC4</v>
          </cell>
          <cell r="E1827" t="str">
            <v/>
          </cell>
          <cell r="F1827" t="str">
            <v>19980831</v>
          </cell>
        </row>
        <row r="1828">
          <cell r="B1828" t="str">
            <v>RGCA32C366</v>
          </cell>
          <cell r="C1828" t="str">
            <v>F/ｻﾝｷﾞﾔ～ｼｪﾙ間 溶接径</v>
          </cell>
          <cell r="D1828" t="str">
            <v>SC4</v>
          </cell>
          <cell r="E1828" t="str">
            <v/>
          </cell>
          <cell r="F1828" t="str">
            <v>19980831</v>
          </cell>
        </row>
        <row r="1829">
          <cell r="B1829" t="str">
            <v>RGCA15A486</v>
          </cell>
          <cell r="C1829" t="str">
            <v>FWD/C ｸﾘｱﾗﾝｽをﾘﾃｰﾆﾝｸﾞ</v>
          </cell>
          <cell r="D1829" t="str">
            <v>SC4</v>
          </cell>
          <cell r="E1829" t="str">
            <v/>
          </cell>
          <cell r="F1829" t="str">
            <v>20000630</v>
          </cell>
        </row>
        <row r="1830">
          <cell r="B1830" t="str">
            <v>RGCA15ﾁ557</v>
          </cell>
          <cell r="C1830" t="str">
            <v>FWD/C 用ﾘｯﾌﾟｼｰﾙ</v>
          </cell>
          <cell r="D1830" t="str">
            <v>SC4</v>
          </cell>
          <cell r="E1830" t="str">
            <v/>
          </cell>
          <cell r="F1830" t="str">
            <v>20010630</v>
          </cell>
        </row>
        <row r="1831">
          <cell r="B1831" t="str">
            <v>RGCA79ﾘ280</v>
          </cell>
          <cell r="C1831" t="str">
            <v>HﾌﾟﾗｸﾞのｽﾐＲ拡大、</v>
          </cell>
          <cell r="D1831" t="str">
            <v>SC4</v>
          </cell>
          <cell r="E1831" t="str">
            <v/>
          </cell>
          <cell r="F1831" t="str">
            <v>19931231</v>
          </cell>
        </row>
        <row r="1832">
          <cell r="B1832" t="str">
            <v>RGCA01F371</v>
          </cell>
          <cell r="C1832" t="str">
            <v>LUﾌｪｰｼﾝｸﾞ材質変更</v>
          </cell>
          <cell r="D1832" t="str">
            <v>SC4</v>
          </cell>
          <cell r="E1832" t="str">
            <v/>
          </cell>
          <cell r="F1832" t="str">
            <v>19950430</v>
          </cell>
        </row>
        <row r="1833">
          <cell r="B1833" t="str">
            <v>RGCH07ｸ070</v>
          </cell>
          <cell r="C1833" t="str">
            <v>M/Sｵｲﾙｼｰﾙ組付治具清掃頻度変更</v>
          </cell>
          <cell r="D1833" t="str">
            <v>S53</v>
          </cell>
          <cell r="E1833" t="str">
            <v/>
          </cell>
          <cell r="F1833" t="str">
            <v>20010730</v>
          </cell>
        </row>
        <row r="1834">
          <cell r="B1834" t="str">
            <v>RGCA84A139</v>
          </cell>
          <cell r="C1834" t="str">
            <v>ODｻｰﾎﾞﾋﾟｽﾄﾝ にﾘﾌﾞ追加</v>
          </cell>
          <cell r="D1834" t="str">
            <v>SC4</v>
          </cell>
          <cell r="E1834" t="str">
            <v/>
          </cell>
          <cell r="F1834" t="str">
            <v>19980831</v>
          </cell>
        </row>
        <row r="1835">
          <cell r="B1835" t="str">
            <v>RGCA16T280</v>
          </cell>
          <cell r="C1835" t="str">
            <v>OVR/C　ﾘﾀｰﾝｽﾌﾟﾘﾝｸﾞ</v>
          </cell>
          <cell r="D1835" t="str">
            <v>SC4</v>
          </cell>
          <cell r="E1835" t="str">
            <v/>
          </cell>
          <cell r="F1835" t="str">
            <v>19951130</v>
          </cell>
        </row>
        <row r="1836">
          <cell r="B1836" t="str">
            <v>RGCE96A241</v>
          </cell>
          <cell r="C1836" t="str">
            <v>ＳＵＳｶﾊﾞｰ品に変更</v>
          </cell>
          <cell r="D1836" t="str">
            <v/>
          </cell>
          <cell r="E1836" t="str">
            <v>日立</v>
          </cell>
          <cell r="F1836" t="str">
            <v>19950730</v>
          </cell>
        </row>
        <row r="1837">
          <cell r="B1837" t="str">
            <v>RGCA24B524</v>
          </cell>
          <cell r="C1837" t="str">
            <v>ｱﾝｶｰｴﾝﾄﾞ側ﾌﾞﾗｹｯﾄ 板厚ｱｯﾌﾟ （t=2.6mm ← t=2.3mm ）</v>
          </cell>
          <cell r="D1837" t="str">
            <v>SC4</v>
          </cell>
          <cell r="E1837" t="str">
            <v/>
          </cell>
          <cell r="F1837" t="str">
            <v>20020730</v>
          </cell>
        </row>
        <row r="1838">
          <cell r="B1838" t="str">
            <v>RGCE03A266</v>
          </cell>
          <cell r="C1838" t="str">
            <v>鋳抜き穴ｵｰﾊﾞｰﾋｰﾄ防止のため、内部冷却孔新設</v>
          </cell>
          <cell r="D1838" t="str">
            <v/>
          </cell>
          <cell r="E1838" t="str">
            <v>ﾘｮｰﾋﾞ</v>
          </cell>
          <cell r="F1838" t="str">
            <v>20011031</v>
          </cell>
        </row>
        <row r="1839">
          <cell r="B1839" t="str">
            <v>RGCA01K524</v>
          </cell>
          <cell r="C1839" t="str">
            <v>ｲﾝﾍﾟﾗﾌﾞﾚｰﾄﾞ板厚ｱｯﾌﾟ</v>
          </cell>
          <cell r="D1839" t="str">
            <v>SC4</v>
          </cell>
          <cell r="E1839" t="str">
            <v/>
          </cell>
          <cell r="F1839" t="str">
            <v>19940228</v>
          </cell>
        </row>
        <row r="1840">
          <cell r="B1840" t="str">
            <v>RGCA50A438</v>
          </cell>
          <cell r="C1840" t="str">
            <v>ｵｲﾙﾊﾟﾝ底部にﾋﾞｰﾄﾞ追加</v>
          </cell>
          <cell r="D1840" t="str">
            <v>SC4</v>
          </cell>
          <cell r="E1840" t="str">
            <v/>
          </cell>
          <cell r="F1840" t="str">
            <v>19951231</v>
          </cell>
        </row>
        <row r="1841">
          <cell r="B1841" t="str">
            <v>RGCB15ﾋ606</v>
          </cell>
          <cell r="C1841" t="str">
            <v>改善工事の際、異物落下防止のため製品へのﾋﾞﾆｰﾙ掛けを再徹底_x0000_</v>
          </cell>
          <cell r="D1841" t="str">
            <v>S53</v>
          </cell>
          <cell r="E1841" t="str">
            <v/>
          </cell>
          <cell r="F1841" t="str">
            <v>20011031</v>
          </cell>
        </row>
        <row r="1842">
          <cell r="B1842" t="str">
            <v>RGCF10ﾅ016</v>
          </cell>
          <cell r="C1842" t="str">
            <v>夾雑物吸引装置設置</v>
          </cell>
          <cell r="D1842" t="str">
            <v>S53</v>
          </cell>
          <cell r="E1842" t="str">
            <v/>
          </cell>
          <cell r="F1842" t="str">
            <v>20000430</v>
          </cell>
        </row>
        <row r="1843">
          <cell r="B1843" t="str">
            <v>RGCK80H064</v>
          </cell>
          <cell r="C1843" t="str">
            <v>夾雑物低減活動実施</v>
          </cell>
          <cell r="D1843" t="str">
            <v/>
          </cell>
          <cell r="E1843" t="str">
            <v/>
          </cell>
          <cell r="F1843" t="str">
            <v>19971130</v>
          </cell>
        </row>
        <row r="1844">
          <cell r="B1844" t="str">
            <v>RGCF80H009</v>
          </cell>
          <cell r="C1844" t="str">
            <v>夾雑物低減活動実施中_x0000_</v>
          </cell>
          <cell r="D1844" t="str">
            <v/>
          </cell>
          <cell r="E1844" t="str">
            <v/>
          </cell>
          <cell r="F1844" t="str">
            <v>20000331</v>
          </cell>
        </row>
        <row r="1845">
          <cell r="B1845" t="str">
            <v>RGCA14ｶ524</v>
          </cell>
          <cell r="C1845" t="str">
            <v>ｼｪﾙｺﾈｸﾃｨﾝｸﾞ 3点支持→</v>
          </cell>
          <cell r="D1845" t="str">
            <v>SC4</v>
          </cell>
          <cell r="E1845" t="str">
            <v/>
          </cell>
          <cell r="F1845" t="str">
            <v>19980831</v>
          </cell>
        </row>
        <row r="1846">
          <cell r="B1846" t="str">
            <v>RGCA14A486</v>
          </cell>
          <cell r="C1846" t="str">
            <v>車両側対策として、ＰＷＭ化 2/8TH以上 ﾗｲﾝ圧ｱｯﾌﾟ</v>
          </cell>
          <cell r="D1846" t="str">
            <v>SC4</v>
          </cell>
          <cell r="E1846" t="str">
            <v/>
          </cell>
          <cell r="F1846" t="str">
            <v>19990430</v>
          </cell>
        </row>
        <row r="1847">
          <cell r="B1847" t="str">
            <v>RGCA24G524</v>
          </cell>
          <cell r="C1847" t="str">
            <v>ｽﾄﾗｯﾄ側ﾌﾞﾗｹｯﾄ 切り欠き廃止</v>
          </cell>
          <cell r="D1847" t="str">
            <v>SC4</v>
          </cell>
          <cell r="E1847" t="str">
            <v/>
          </cell>
          <cell r="F1847" t="str">
            <v>20020630</v>
          </cell>
        </row>
        <row r="1848">
          <cell r="B1848" t="str">
            <v>RGCA01Q139</v>
          </cell>
          <cell r="C1848" t="str">
            <v>製造ﾒｰｶｰ変更（ → ｻﾞｯｸｽ製 ）</v>
          </cell>
          <cell r="D1848" t="str">
            <v>SC4</v>
          </cell>
          <cell r="E1848" t="str">
            <v/>
          </cell>
          <cell r="F1848" t="str">
            <v>19980831</v>
          </cell>
        </row>
        <row r="1849">
          <cell r="B1849" t="str">
            <v>RGCE83D359</v>
          </cell>
          <cell r="C1849" t="str">
            <v>ｿﾚﾉｲﾄﾞ内部軸受け溝廃止</v>
          </cell>
          <cell r="D1849" t="str">
            <v/>
          </cell>
          <cell r="E1849" t="str">
            <v>日本電産ﾄｰｿｸ</v>
          </cell>
          <cell r="F1849" t="str">
            <v>19941031</v>
          </cell>
        </row>
        <row r="1850">
          <cell r="B1850" t="str">
            <v>RGCE01H183</v>
          </cell>
          <cell r="C1850" t="str">
            <v>ﾀｰﾋﾞﾝ、ｽﾃｰﾀｰ、ｲﾝﾍﾟﾗを_x0000_</v>
          </cell>
          <cell r="D1850" t="str">
            <v/>
          </cell>
          <cell r="E1850" t="str">
            <v>SACHS</v>
          </cell>
          <cell r="F1850" t="str">
            <v>20000220</v>
          </cell>
        </row>
        <row r="1851">
          <cell r="B1851" t="str">
            <v>RGCA70K338</v>
          </cell>
          <cell r="C1851" t="str">
            <v>ﾊﾟｰｷﾝｸﾞ噛み合い代 ２ｍｍアップ</v>
          </cell>
          <cell r="D1851" t="str">
            <v>SC4</v>
          </cell>
          <cell r="E1851" t="str">
            <v/>
          </cell>
          <cell r="F1851" t="str">
            <v>20010930</v>
          </cell>
        </row>
        <row r="1852">
          <cell r="B1852" t="str">
            <v>RGCA60C459</v>
          </cell>
          <cell r="C1852" t="str">
            <v>ﾋﾟｽﾄﾝｽﾃﾑに熱処理追加</v>
          </cell>
          <cell r="D1852" t="str">
            <v>SC4</v>
          </cell>
          <cell r="E1852" t="str">
            <v/>
          </cell>
          <cell r="F1852" t="str">
            <v>20000630</v>
          </cell>
        </row>
        <row r="1853">
          <cell r="B1853" t="str">
            <v>RGCA24A486</v>
          </cell>
          <cell r="C1853" t="str">
            <v>ﾌｪｰｼﾝｸﾞ材質変更</v>
          </cell>
          <cell r="D1853" t="str">
            <v>SC4</v>
          </cell>
          <cell r="E1853" t="str">
            <v/>
          </cell>
          <cell r="F1853" t="str">
            <v>19980831</v>
          </cell>
        </row>
        <row r="1854">
          <cell r="B1854" t="str">
            <v>RGCE12L459</v>
          </cell>
          <cell r="C1854" t="str">
            <v>ﾌﾞｯｼｭ 材質変更</v>
          </cell>
          <cell r="D1854" t="str">
            <v>SC4</v>
          </cell>
          <cell r="E1854" t="str">
            <v/>
          </cell>
          <cell r="F1854" t="str">
            <v>19970430</v>
          </cell>
        </row>
        <row r="1855">
          <cell r="B1855" t="str">
            <v>RGCA16P524</v>
          </cell>
          <cell r="C1855" t="str">
            <v>ﾍﾞｱﾘﾝｸﾞ支持方法変更</v>
          </cell>
          <cell r="D1855" t="str">
            <v>SC4</v>
          </cell>
          <cell r="E1855" t="str">
            <v/>
          </cell>
          <cell r="F1855" t="str">
            <v>19921031</v>
          </cell>
        </row>
        <row r="1856">
          <cell r="B1856" t="str">
            <v>RGCA01ｶ359</v>
          </cell>
          <cell r="C1856" t="str">
            <v>ﾍﾞｱﾘﾝｸﾞ容量ｱｯﾌﾟ</v>
          </cell>
          <cell r="D1856" t="str">
            <v>SC4</v>
          </cell>
          <cell r="E1856" t="str">
            <v/>
          </cell>
          <cell r="F1856" t="str">
            <v>19980131</v>
          </cell>
        </row>
        <row r="1857">
          <cell r="B1857" t="str">
            <v>RGCE31C359</v>
          </cell>
          <cell r="C1857" t="str">
            <v>保持器の強化</v>
          </cell>
          <cell r="D1857" t="str">
            <v/>
          </cell>
          <cell r="E1857" t="str">
            <v>NTN</v>
          </cell>
          <cell r="F1857" t="str">
            <v>19951030</v>
          </cell>
        </row>
        <row r="1858">
          <cell r="B1858" t="str">
            <v>RGCE84A064</v>
          </cell>
          <cell r="C1858" t="str">
            <v>ﾎﾞﾃﾞｨｶｼﾒﾊﾞﾘ付着防止治具改善。</v>
          </cell>
          <cell r="D1858" t="str">
            <v/>
          </cell>
          <cell r="E1858" t="str">
            <v>日本電産ﾄｰｿｸ</v>
          </cell>
          <cell r="F1858" t="str">
            <v>19971130</v>
          </cell>
        </row>
        <row r="1859">
          <cell r="B1859" t="str">
            <v>RGCA60N280</v>
          </cell>
          <cell r="C1859" t="str">
            <v>ﾎﾞﾙﾄ強度ｱｯﾌﾟ</v>
          </cell>
          <cell r="D1859" t="str">
            <v>SC4</v>
          </cell>
          <cell r="E1859" t="str">
            <v/>
          </cell>
          <cell r="F1859" t="str">
            <v>19930228</v>
          </cell>
        </row>
        <row r="1860">
          <cell r="B1860" t="str">
            <v>RGCA00C463</v>
          </cell>
          <cell r="C1860" t="str">
            <v>三菱で実績のあるMT用ﾌﾞﾘｰｻﾞｰｷｬｯﾌﾟに変更</v>
          </cell>
          <cell r="D1860" t="str">
            <v>SC4</v>
          </cell>
          <cell r="E1860" t="str">
            <v/>
          </cell>
          <cell r="F1860" t="str">
            <v>19960531</v>
          </cell>
        </row>
        <row r="1861">
          <cell r="B1861" t="str">
            <v>RGCEF7D139</v>
          </cell>
          <cell r="C1861" t="str">
            <v>ﾒｰｶｰ、ﾛｰ材変更</v>
          </cell>
          <cell r="D1861" t="str">
            <v/>
          </cell>
          <cell r="E1861" t="str">
            <v/>
          </cell>
          <cell r="F1861" t="str">
            <v>19990830</v>
          </cell>
        </row>
        <row r="1862">
          <cell r="B1862" t="str">
            <v>RGCE24D524</v>
          </cell>
          <cell r="C1862" t="str">
            <v>予備整形型変更</v>
          </cell>
          <cell r="D1862" t="str">
            <v/>
          </cell>
          <cell r="E1862" t="str">
            <v>大和製作</v>
          </cell>
          <cell r="F1862" t="str">
            <v>20001231</v>
          </cell>
        </row>
        <row r="1863">
          <cell r="B1863" t="str">
            <v>RGCK78X064</v>
          </cell>
          <cell r="C1863" t="str">
            <v>ﾜﾝﾎﾟｲﾝﾄﾚｯｽﾝの掲示及び</v>
          </cell>
          <cell r="D1863" t="str">
            <v/>
          </cell>
          <cell r="E1863" t="str">
            <v/>
          </cell>
          <cell r="F1863" t="str">
            <v>20010930</v>
          </cell>
        </row>
        <row r="1864">
          <cell r="B1864" t="str">
            <v>RKB67D438</v>
          </cell>
          <cell r="C1864" t="str">
            <v>(暫)ｴｱｰﾌﾞﾛｰ後の目視ﾁｪｯｸ再指導</v>
          </cell>
          <cell r="D1864" t="str">
            <v>S53</v>
          </cell>
          <cell r="E1864" t="str">
            <v/>
          </cell>
          <cell r="F1864" t="str">
            <v>19980106</v>
          </cell>
        </row>
        <row r="1865">
          <cell r="B1865" t="str">
            <v>RKB60L149</v>
          </cell>
          <cell r="C1865" t="str">
            <v>1台車組み付け後全数ﾁｪｯｸ実施</v>
          </cell>
          <cell r="D1865" t="str">
            <v>S53</v>
          </cell>
          <cell r="E1865" t="str">
            <v/>
          </cell>
          <cell r="F1865" t="str">
            <v>20000329</v>
          </cell>
        </row>
        <row r="1866">
          <cell r="B1866" t="str">
            <v>RKC01J469</v>
          </cell>
          <cell r="C1866" t="str">
            <v>200%ﾁｪｯｸ</v>
          </cell>
          <cell r="D1866" t="str">
            <v>S52</v>
          </cell>
          <cell r="E1866" t="str">
            <v/>
          </cell>
          <cell r="F1866" t="str">
            <v>19901130</v>
          </cell>
        </row>
        <row r="1867">
          <cell r="B1867" t="str">
            <v>RKB04ﾊ183</v>
          </cell>
          <cell r="C1867" t="str">
            <v>3ST 異常停止時自動払い出しを停止した</v>
          </cell>
          <cell r="D1867" t="str">
            <v>S53</v>
          </cell>
          <cell r="E1867" t="str">
            <v/>
          </cell>
          <cell r="F1867" t="str">
            <v>19960930</v>
          </cell>
        </row>
        <row r="1868">
          <cell r="B1868" t="str">
            <v>RKA77ﾌ459</v>
          </cell>
          <cell r="C1868" t="str">
            <v>4Aｵﾘﾌｨｽ廃止(U/#:1140890)</v>
          </cell>
          <cell r="D1868" t="str">
            <v>SC4</v>
          </cell>
          <cell r="E1868" t="str">
            <v/>
          </cell>
          <cell r="F1868" t="str">
            <v>19910131</v>
          </cell>
        </row>
        <row r="1869">
          <cell r="B1869" t="str">
            <v>RKC01P044</v>
          </cell>
          <cell r="C1869" t="str">
            <v>4点ﾎﾞｽ空振り加工廃止</v>
          </cell>
          <cell r="D1869" t="str">
            <v>S52</v>
          </cell>
          <cell r="E1869" t="str">
            <v/>
          </cell>
          <cell r="F1869" t="str">
            <v>19990228</v>
          </cell>
        </row>
        <row r="1870">
          <cell r="B1870" t="str">
            <v>RKE60L545</v>
          </cell>
          <cell r="C1870" t="str">
            <v>72#4型型修正</v>
          </cell>
          <cell r="D1870" t="str">
            <v/>
          </cell>
          <cell r="E1870" t="str">
            <v/>
          </cell>
          <cell r="F1870" t="str">
            <v>19910228</v>
          </cell>
        </row>
        <row r="1871">
          <cell r="B1871" t="str">
            <v>RKA00Aｱ04</v>
          </cell>
          <cell r="C1871" t="str">
            <v>A/T ASSY 再ﾁｭｰﾆﾝｸﾞ(60X04←60X02)</v>
          </cell>
          <cell r="D1871" t="str">
            <v>SC4</v>
          </cell>
          <cell r="E1871" t="str">
            <v/>
          </cell>
          <cell r="F1871" t="str">
            <v>19900426</v>
          </cell>
        </row>
        <row r="1872">
          <cell r="B1872" t="str">
            <v>RKA00Aｱ05</v>
          </cell>
          <cell r="C1872" t="str">
            <v>A/T ASSY 再ﾁｭｰﾆﾝｸﾞ(60X04←60X02)</v>
          </cell>
          <cell r="D1872" t="str">
            <v>SC4</v>
          </cell>
          <cell r="E1872" t="str">
            <v/>
          </cell>
          <cell r="F1872" t="str">
            <v>19900426</v>
          </cell>
        </row>
        <row r="1873">
          <cell r="B1873" t="str">
            <v>RKAF6ｳ554</v>
          </cell>
          <cell r="C1873" t="str">
            <v>ATCU 変更</v>
          </cell>
          <cell r="D1873" t="str">
            <v>SC4</v>
          </cell>
          <cell r="E1873" t="str">
            <v/>
          </cell>
          <cell r="F1873" t="str">
            <v>19950331</v>
          </cell>
        </row>
        <row r="1874">
          <cell r="B1874" t="str">
            <v>RKAF6Gｵ01</v>
          </cell>
          <cell r="C1874" t="str">
            <v>ATCU個別対応</v>
          </cell>
          <cell r="D1874" t="str">
            <v>SC4</v>
          </cell>
          <cell r="E1874" t="str">
            <v/>
          </cell>
          <cell r="F1874" t="str">
            <v>20010531</v>
          </cell>
        </row>
        <row r="1875">
          <cell r="B1875" t="str">
            <v>RKA00Aｳ02</v>
          </cell>
          <cell r="C1875" t="str">
            <v>ATCU変更</v>
          </cell>
          <cell r="D1875" t="str">
            <v>SC4</v>
          </cell>
          <cell r="E1875" t="str">
            <v/>
          </cell>
          <cell r="F1875" t="str">
            <v/>
          </cell>
        </row>
        <row r="1876">
          <cell r="B1876" t="str">
            <v>RKAF6ﾇｵ02</v>
          </cell>
          <cell r="C1876" t="str">
            <v>ATCU変更</v>
          </cell>
          <cell r="D1876" t="str">
            <v>SC4</v>
          </cell>
          <cell r="E1876" t="str">
            <v/>
          </cell>
          <cell r="F1876" t="str">
            <v>19971031</v>
          </cell>
        </row>
        <row r="1877">
          <cell r="B1877" t="str">
            <v>RKAF6ﾈｱ01</v>
          </cell>
          <cell r="C1877" t="str">
            <v>ATCU変更</v>
          </cell>
          <cell r="D1877" t="str">
            <v>SC4</v>
          </cell>
          <cell r="E1877" t="str">
            <v/>
          </cell>
          <cell r="F1877" t="str">
            <v>19980701</v>
          </cell>
        </row>
        <row r="1878">
          <cell r="B1878" t="str">
            <v>RKAF6ﾉｱ01</v>
          </cell>
          <cell r="C1878" t="str">
            <v>ATCU変更</v>
          </cell>
          <cell r="D1878" t="str">
            <v>SC4</v>
          </cell>
          <cell r="E1878" t="str">
            <v/>
          </cell>
          <cell r="F1878" t="str">
            <v>19971001</v>
          </cell>
        </row>
        <row r="1879">
          <cell r="B1879" t="str">
            <v>RKAF6ﾉｱ08</v>
          </cell>
          <cell r="C1879" t="str">
            <v>ATCU変更</v>
          </cell>
          <cell r="D1879" t="str">
            <v>SC4</v>
          </cell>
          <cell r="E1879" t="str">
            <v/>
          </cell>
          <cell r="F1879" t="str">
            <v>19971001</v>
          </cell>
        </row>
        <row r="1880">
          <cell r="B1880" t="str">
            <v>RKLF6Z018</v>
          </cell>
          <cell r="C1880" t="str">
            <v>ATCU変更</v>
          </cell>
          <cell r="D1880" t="str">
            <v/>
          </cell>
          <cell r="E1880" t="str">
            <v>日産車体湘南工場</v>
          </cell>
          <cell r="F1880" t="str">
            <v>19970430</v>
          </cell>
        </row>
        <row r="1881">
          <cell r="B1881" t="str">
            <v>RKA14A554</v>
          </cell>
          <cell r="C1881" t="str">
            <v>ATCU変更(ﾗｲﾝ圧UP)</v>
          </cell>
          <cell r="D1881" t="str">
            <v>SC4</v>
          </cell>
          <cell r="E1881" t="str">
            <v/>
          </cell>
          <cell r="F1881" t="str">
            <v/>
          </cell>
        </row>
        <row r="1882">
          <cell r="B1882" t="str">
            <v>RKAF6ﾇｳ10</v>
          </cell>
          <cell r="C1882" t="str">
            <v>ATCU変更,他</v>
          </cell>
          <cell r="D1882" t="str">
            <v>SC4</v>
          </cell>
          <cell r="E1882" t="str">
            <v/>
          </cell>
          <cell r="F1882" t="str">
            <v>19971231</v>
          </cell>
        </row>
        <row r="1883">
          <cell r="B1883" t="str">
            <v>RKAF6ﾅｲ13</v>
          </cell>
          <cell r="C1883" t="str">
            <v>ATCU立上り油圧変更</v>
          </cell>
          <cell r="D1883" t="str">
            <v>SC4</v>
          </cell>
          <cell r="E1883" t="str">
            <v/>
          </cell>
          <cell r="F1883" t="str">
            <v>19921109</v>
          </cell>
        </row>
        <row r="1884">
          <cell r="B1884" t="str">
            <v>RKB84A331</v>
          </cell>
          <cell r="C1884" t="str">
            <v>BODY 2段面取り</v>
          </cell>
          <cell r="D1884" t="str">
            <v>S53</v>
          </cell>
          <cell r="E1884" t="str">
            <v/>
          </cell>
          <cell r="F1884" t="str">
            <v>19911231</v>
          </cell>
        </row>
        <row r="1885">
          <cell r="B1885" t="str">
            <v>RKA16P402</v>
          </cell>
          <cell r="C1885" t="str">
            <v>BRGﾗｼﾞｱﾙ隙間変更(0.40～1.01←0.20～0.81)</v>
          </cell>
          <cell r="D1885" t="str">
            <v>SC4</v>
          </cell>
          <cell r="E1885" t="str">
            <v/>
          </cell>
          <cell r="F1885" t="str">
            <v>20000710</v>
          </cell>
        </row>
        <row r="1886">
          <cell r="B1886" t="str">
            <v>RKB07ｷ183</v>
          </cell>
          <cell r="C1886" t="str">
            <v>BRG確認近接SW変更</v>
          </cell>
          <cell r="D1886" t="str">
            <v>S53</v>
          </cell>
          <cell r="E1886" t="str">
            <v/>
          </cell>
          <cell r="F1886" t="str">
            <v>19940131</v>
          </cell>
        </row>
        <row r="1887">
          <cell r="B1887" t="str">
            <v>RKB70B149</v>
          </cell>
          <cell r="C1887" t="str">
            <v>BRG自動払い出し</v>
          </cell>
          <cell r="D1887" t="str">
            <v>S53</v>
          </cell>
          <cell r="E1887" t="str">
            <v/>
          </cell>
          <cell r="F1887" t="str">
            <v/>
          </cell>
        </row>
        <row r="1888">
          <cell r="B1888" t="str">
            <v>RKF78X106</v>
          </cell>
          <cell r="C1888" t="str">
            <v>C/V BODY 200%ﾁｪｯｸ</v>
          </cell>
          <cell r="D1888" t="str">
            <v/>
          </cell>
          <cell r="E1888" t="str">
            <v/>
          </cell>
          <cell r="F1888" t="str">
            <v>19900531</v>
          </cell>
        </row>
        <row r="1889">
          <cell r="B1889" t="str">
            <v>RKF80ｾ143</v>
          </cell>
          <cell r="C1889" t="str">
            <v>C/V BODY 200%ﾁｪｯｸ</v>
          </cell>
          <cell r="D1889" t="str">
            <v/>
          </cell>
          <cell r="E1889" t="str">
            <v/>
          </cell>
          <cell r="F1889" t="str">
            <v>19900531</v>
          </cell>
        </row>
        <row r="1890">
          <cell r="B1890" t="str">
            <v>RKF88A009</v>
          </cell>
          <cell r="C1890" t="str">
            <v>C/V BODY 200%ﾁｪｯｸ</v>
          </cell>
          <cell r="D1890" t="str">
            <v/>
          </cell>
          <cell r="E1890" t="str">
            <v/>
          </cell>
          <cell r="F1890" t="str">
            <v>19900531</v>
          </cell>
        </row>
        <row r="1891">
          <cell r="B1891" t="str">
            <v>RKK77ｻ064</v>
          </cell>
          <cell r="C1891" t="str">
            <v>C/V BODY 200%ﾁｪｯｸ</v>
          </cell>
          <cell r="D1891" t="str">
            <v/>
          </cell>
          <cell r="E1891" t="str">
            <v/>
          </cell>
          <cell r="F1891" t="str">
            <v>19900531</v>
          </cell>
        </row>
        <row r="1892">
          <cell r="B1892" t="str">
            <v>RKK78ﾁ064</v>
          </cell>
          <cell r="C1892" t="str">
            <v>C/V BODY 200%ﾁｪｯｸ</v>
          </cell>
          <cell r="D1892" t="str">
            <v/>
          </cell>
          <cell r="E1892" t="str">
            <v/>
          </cell>
          <cell r="F1892" t="str">
            <v>19900531</v>
          </cell>
        </row>
        <row r="1893">
          <cell r="B1893" t="str">
            <v>RKK78ﾋ236</v>
          </cell>
          <cell r="C1893" t="str">
            <v>C/V BODY 200%ﾁｪｯｸ</v>
          </cell>
          <cell r="D1893" t="str">
            <v/>
          </cell>
          <cell r="E1893" t="str">
            <v/>
          </cell>
          <cell r="F1893" t="str">
            <v>19900531</v>
          </cell>
        </row>
        <row r="1894">
          <cell r="B1894" t="str">
            <v>RKK79ｺ064</v>
          </cell>
          <cell r="C1894" t="str">
            <v>C/V BODY 200%ﾁｪｯｸ</v>
          </cell>
          <cell r="D1894" t="str">
            <v/>
          </cell>
          <cell r="E1894" t="str">
            <v/>
          </cell>
          <cell r="F1894" t="str">
            <v>19900531</v>
          </cell>
        </row>
        <row r="1895">
          <cell r="B1895" t="str">
            <v>RKK79ﾁ064</v>
          </cell>
          <cell r="C1895" t="str">
            <v>C/V BODY 200%ﾁｪｯｸ</v>
          </cell>
          <cell r="D1895" t="str">
            <v/>
          </cell>
          <cell r="E1895" t="str">
            <v/>
          </cell>
          <cell r="F1895" t="str">
            <v>19900531</v>
          </cell>
        </row>
        <row r="1896">
          <cell r="B1896" t="str">
            <v>RKK79ﾁ236</v>
          </cell>
          <cell r="C1896" t="str">
            <v>C/V BODY 200%ﾁｪｯｸ</v>
          </cell>
          <cell r="D1896" t="str">
            <v/>
          </cell>
          <cell r="E1896" t="str">
            <v/>
          </cell>
          <cell r="F1896" t="str">
            <v>19900531</v>
          </cell>
        </row>
        <row r="1897">
          <cell r="B1897" t="str">
            <v>RKE80ｻ289</v>
          </cell>
          <cell r="C1897" t="str">
            <v>C/Vｱｯﾊﾟｰﾎﾞﾃﾞｨｰ形状変更</v>
          </cell>
          <cell r="D1897" t="str">
            <v/>
          </cell>
          <cell r="E1897" t="str">
            <v/>
          </cell>
          <cell r="F1897" t="str">
            <v>19890131</v>
          </cell>
        </row>
        <row r="1898">
          <cell r="B1898" t="str">
            <v>RKAF6Wｱ01</v>
          </cell>
          <cell r="C1898" t="str">
            <v>C/V変更 及び ATCU変更</v>
          </cell>
          <cell r="D1898" t="str">
            <v>SC4</v>
          </cell>
          <cell r="E1898" t="str">
            <v/>
          </cell>
          <cell r="F1898" t="str">
            <v>19971031</v>
          </cell>
        </row>
        <row r="1899">
          <cell r="B1899" t="str">
            <v>RKB79ﾄ448</v>
          </cell>
          <cell r="C1899" t="str">
            <v>C/Vﾘﾍﾟｱ場 予備品入れ廃止</v>
          </cell>
          <cell r="D1899" t="str">
            <v>S53</v>
          </cell>
          <cell r="E1899" t="str">
            <v/>
          </cell>
          <cell r="F1899" t="str">
            <v>19910930</v>
          </cell>
        </row>
        <row r="1900">
          <cell r="B1900" t="str">
            <v>RKB84J492</v>
          </cell>
          <cell r="C1900" t="str">
            <v>C/V取外し品(ﾘﾍﾟｱ)ﾏｯｼﾞｯｸﾁｪｯｸ</v>
          </cell>
          <cell r="D1900" t="str">
            <v>S53</v>
          </cell>
          <cell r="E1900" t="str">
            <v/>
          </cell>
          <cell r="F1900" t="str">
            <v>19920131</v>
          </cell>
        </row>
        <row r="1901">
          <cell r="B1901" t="str">
            <v>RKLF6F280</v>
          </cell>
          <cell r="C1901" t="str">
            <v>C22車 ﾎﾞﾙﾄ仕様変更</v>
          </cell>
          <cell r="D1901" t="str">
            <v/>
          </cell>
          <cell r="E1901" t="str">
            <v>愛知機械港工場</v>
          </cell>
          <cell r="F1901" t="str">
            <v>19901031</v>
          </cell>
        </row>
        <row r="1902">
          <cell r="B1902" t="str">
            <v>RKF80S022</v>
          </cell>
          <cell r="C1902" t="str">
            <v>COV-O/P最終外観検査に目視ﾁｪｯｸ追加</v>
          </cell>
          <cell r="D1902" t="str">
            <v/>
          </cell>
          <cell r="E1902" t="str">
            <v/>
          </cell>
          <cell r="F1902" t="str">
            <v>20020409</v>
          </cell>
        </row>
        <row r="1903">
          <cell r="B1903" t="str">
            <v>RKB35P183</v>
          </cell>
          <cell r="C1903" t="str">
            <v>Cﾋﾟﾝ欠品ﾁｪｯｶｰ設置</v>
          </cell>
          <cell r="D1903" t="str">
            <v>S83</v>
          </cell>
          <cell r="E1903" t="str">
            <v/>
          </cell>
          <cell r="F1903" t="str">
            <v>19990331</v>
          </cell>
        </row>
        <row r="1904">
          <cell r="B1904" t="str">
            <v>RKB11E183</v>
          </cell>
          <cell r="C1904" t="str">
            <v>Cﾋﾟﾝﾁｪｯｸ治具設置</v>
          </cell>
          <cell r="D1904" t="str">
            <v>S53</v>
          </cell>
          <cell r="E1904" t="str">
            <v/>
          </cell>
          <cell r="F1904" t="str">
            <v>19930430</v>
          </cell>
        </row>
        <row r="1905">
          <cell r="B1905" t="str">
            <v>RKLF6T037</v>
          </cell>
          <cell r="C1905" t="str">
            <v>DVC SOL圧入油変更</v>
          </cell>
          <cell r="D1905" t="str">
            <v/>
          </cell>
          <cell r="E1905" t="str">
            <v>日産車体湘南工場</v>
          </cell>
          <cell r="F1905" t="str">
            <v>19980228</v>
          </cell>
        </row>
        <row r="1906">
          <cell r="B1906" t="str">
            <v>RKB14ｸ277</v>
          </cell>
          <cell r="C1906" t="str">
            <v>Dﾘﾝｸﾞ触手ﾁｪｯｸ</v>
          </cell>
          <cell r="D1906" t="str">
            <v>S53</v>
          </cell>
          <cell r="E1906" t="str">
            <v/>
          </cell>
          <cell r="F1906" t="str">
            <v>19890630</v>
          </cell>
        </row>
        <row r="1907">
          <cell r="B1907" t="str">
            <v>RKR01Q139</v>
          </cell>
          <cell r="C1907" t="str">
            <v>E24TD27打ち切り</v>
          </cell>
          <cell r="D1907" t="str">
            <v/>
          </cell>
          <cell r="E1907" t="str">
            <v/>
          </cell>
          <cell r="F1907" t="str">
            <v>19990531</v>
          </cell>
        </row>
        <row r="1908">
          <cell r="B1908" t="str">
            <v>RKE24B359</v>
          </cell>
          <cell r="C1908" t="str">
            <v>E25車より強化ﾀｲﾌﾟBKTに変更（JT-M154）</v>
          </cell>
          <cell r="D1908" t="str">
            <v>SC4</v>
          </cell>
          <cell r="E1908" t="str">
            <v/>
          </cell>
          <cell r="F1908" t="str">
            <v/>
          </cell>
        </row>
        <row r="1909">
          <cell r="B1909" t="str">
            <v>RKL68A539</v>
          </cell>
          <cell r="C1909" t="str">
            <v>E50ﾃﾞﾌｶﾞﾀ詰め&amp;3-2遅延ﾀｲﾏｰ設定</v>
          </cell>
          <cell r="D1909" t="str">
            <v/>
          </cell>
          <cell r="E1909" t="str">
            <v>日産車体湘南工場</v>
          </cell>
          <cell r="F1909" t="str">
            <v>19990831</v>
          </cell>
        </row>
        <row r="1910">
          <cell r="B1910" t="str">
            <v>RKMF6J095</v>
          </cell>
          <cell r="C1910" t="str">
            <v>ECCS C/U変更(ｻｰﾋﾞｽ専用)</v>
          </cell>
          <cell r="D1910" t="str">
            <v/>
          </cell>
          <cell r="E1910" t="str">
            <v>日産車体湘南工場</v>
          </cell>
          <cell r="F1910" t="str">
            <v>19980228</v>
          </cell>
        </row>
        <row r="1911">
          <cell r="B1911" t="str">
            <v>RKMF6W123</v>
          </cell>
          <cell r="C1911" t="str">
            <v>ECM変更</v>
          </cell>
          <cell r="D1911" t="str">
            <v/>
          </cell>
          <cell r="E1911" t="str">
            <v>日産村山工場</v>
          </cell>
          <cell r="F1911" t="str">
            <v>19981031</v>
          </cell>
        </row>
        <row r="1912">
          <cell r="B1912" t="str">
            <v>RKB53E347</v>
          </cell>
          <cell r="C1912" t="str">
            <v>Eﾘﾝｸﾞ回転ﾁｪｯｸ追加</v>
          </cell>
          <cell r="D1912" t="str">
            <v>S53</v>
          </cell>
          <cell r="E1912" t="str">
            <v/>
          </cell>
          <cell r="F1912" t="str">
            <v>19980824</v>
          </cell>
        </row>
        <row r="1913">
          <cell r="B1913" t="str">
            <v>RKA31A488</v>
          </cell>
          <cell r="C1913" t="str">
            <v>F/CARRﾌﾟﾚｰﾄ油溝変更</v>
          </cell>
          <cell r="D1913" t="str">
            <v>SC4</v>
          </cell>
          <cell r="E1913" t="str">
            <v/>
          </cell>
          <cell r="F1913" t="str">
            <v>19900228</v>
          </cell>
        </row>
        <row r="1914">
          <cell r="B1914" t="str">
            <v>RKB02ｼ451</v>
          </cell>
          <cell r="C1914" t="str">
            <v>F/Tｱﾀｯﾁﾎﾞﾙﾄ廃止</v>
          </cell>
          <cell r="D1914" t="str">
            <v>S53</v>
          </cell>
          <cell r="E1914" t="str">
            <v/>
          </cell>
          <cell r="F1914" t="str">
            <v>19880930</v>
          </cell>
        </row>
        <row r="1915">
          <cell r="B1915" t="str">
            <v>RKB52B183</v>
          </cell>
          <cell r="C1915" t="str">
            <v>F/T検知項目追加</v>
          </cell>
          <cell r="D1915" t="str">
            <v>S53</v>
          </cell>
          <cell r="E1915" t="str">
            <v/>
          </cell>
          <cell r="F1915" t="str">
            <v>19911031</v>
          </cell>
        </row>
        <row r="1916">
          <cell r="B1916" t="str">
            <v>RKL05Z164</v>
          </cell>
          <cell r="C1916" t="str">
            <v>F/T定期ﾁｪｯｸ項目追加 9/1～</v>
          </cell>
          <cell r="D1916" t="str">
            <v/>
          </cell>
          <cell r="E1916" t="str">
            <v/>
          </cell>
          <cell r="F1916" t="str">
            <v>19910831</v>
          </cell>
        </row>
        <row r="1917">
          <cell r="B1917" t="str">
            <v>RKB96A302</v>
          </cell>
          <cell r="C1917" t="str">
            <v>F/T導通ﾁｪｯｸ追加</v>
          </cell>
          <cell r="D1917" t="str">
            <v>S53</v>
          </cell>
          <cell r="E1917" t="str">
            <v/>
          </cell>
          <cell r="F1917" t="str">
            <v>19870131</v>
          </cell>
        </row>
        <row r="1918">
          <cell r="B1918" t="str">
            <v>RKB98B302</v>
          </cell>
          <cell r="C1918" t="str">
            <v>F/T導通ﾁｪｯｸ追加</v>
          </cell>
          <cell r="D1918" t="str">
            <v>S53</v>
          </cell>
          <cell r="E1918" t="str">
            <v/>
          </cell>
          <cell r="F1918" t="str">
            <v>19870131</v>
          </cell>
        </row>
        <row r="1919">
          <cell r="B1919" t="str">
            <v>RKB24A473</v>
          </cell>
          <cell r="C1919" t="str">
            <v>FINAL/ASSY 緩みﾁｪｯｸ</v>
          </cell>
          <cell r="D1919" t="str">
            <v>S53</v>
          </cell>
          <cell r="E1919" t="str">
            <v/>
          </cell>
          <cell r="F1919" t="str">
            <v>19890430</v>
          </cell>
        </row>
        <row r="1920">
          <cell r="B1920" t="str">
            <v>RKB26A492</v>
          </cell>
          <cell r="C1920" t="str">
            <v>FINEL/ASSY 緩みﾁｪｯｸ</v>
          </cell>
          <cell r="D1920" t="str">
            <v>S53</v>
          </cell>
          <cell r="E1920" t="str">
            <v/>
          </cell>
          <cell r="F1920" t="str">
            <v>19961231</v>
          </cell>
        </row>
        <row r="1921">
          <cell r="B1921" t="str">
            <v>RKE84E347</v>
          </cell>
          <cell r="C1921" t="str">
            <v>FP光ｾﾝｻｰ→ﾘﾆｱｾﾝｻｰに変更</v>
          </cell>
          <cell r="D1921" t="str">
            <v/>
          </cell>
          <cell r="E1921" t="str">
            <v>日本電産ﾄｰｿｸ</v>
          </cell>
          <cell r="F1921" t="str">
            <v>19930331</v>
          </cell>
        </row>
        <row r="1922">
          <cell r="B1922" t="str">
            <v>RKC12L183</v>
          </cell>
          <cell r="C1922" t="str">
            <v>FP始業点検</v>
          </cell>
          <cell r="D1922" t="str">
            <v>S52</v>
          </cell>
          <cell r="E1922" t="str">
            <v/>
          </cell>
          <cell r="F1922" t="str">
            <v>19900430</v>
          </cell>
        </row>
        <row r="1923">
          <cell r="B1923" t="str">
            <v>RKA00Aｲ11</v>
          </cell>
          <cell r="C1923" t="str">
            <v>FWD/Cﾄﾞﾘﾌﾞﾝﾌﾟﾚｰﾄ粗度変更</v>
          </cell>
          <cell r="D1923" t="str">
            <v>SC4</v>
          </cell>
          <cell r="E1923" t="str">
            <v/>
          </cell>
          <cell r="F1923" t="str">
            <v>19890430</v>
          </cell>
        </row>
        <row r="1924">
          <cell r="B1924" t="str">
            <v>RKAF6ﾄｲ11</v>
          </cell>
          <cell r="C1924" t="str">
            <v>FWD/C枚数ｱｯﾌﾟ</v>
          </cell>
          <cell r="D1924" t="str">
            <v>SC4</v>
          </cell>
          <cell r="E1924" t="str">
            <v/>
          </cell>
          <cell r="F1924" t="str">
            <v>19970331</v>
          </cell>
        </row>
        <row r="1925">
          <cell r="B1925" t="str">
            <v>RKA10ｹ438</v>
          </cell>
          <cell r="C1925" t="str">
            <v>GKT 材質変更 ﾉﾝｱｽ→ﾒﾀﾙｶﾞｽｹｯﾄ拡大採用</v>
          </cell>
          <cell r="D1925" t="str">
            <v>SC4</v>
          </cell>
          <cell r="E1925" t="str">
            <v/>
          </cell>
          <cell r="F1925" t="str">
            <v>19950109</v>
          </cell>
        </row>
        <row r="1926">
          <cell r="B1926" t="str">
            <v>RKB79ｸ277</v>
          </cell>
          <cell r="C1926" t="str">
            <v>GKT浮き上がり確認</v>
          </cell>
          <cell r="D1926" t="str">
            <v>S53</v>
          </cell>
          <cell r="E1926" t="str">
            <v/>
          </cell>
          <cell r="F1926" t="str">
            <v>19910430</v>
          </cell>
        </row>
        <row r="1927">
          <cell r="B1927" t="str">
            <v>RKA14Aｲ07</v>
          </cell>
          <cell r="C1927" t="str">
            <v>H/Cﾄﾞﾘﾌﾞﾝﾌﾟﾚｰﾄ隣接 ｳﾈﾘ規制（引抜材化）</v>
          </cell>
          <cell r="D1927" t="str">
            <v>SC4</v>
          </cell>
          <cell r="E1927" t="str">
            <v/>
          </cell>
          <cell r="F1927" t="str">
            <v>19960228</v>
          </cell>
        </row>
        <row r="1928">
          <cell r="B1928" t="str">
            <v>RKB14ｷ359</v>
          </cell>
          <cell r="C1928" t="str">
            <v>H/C斜め組付品再使用禁止</v>
          </cell>
          <cell r="D1928" t="str">
            <v>S53</v>
          </cell>
          <cell r="E1928" t="str">
            <v/>
          </cell>
          <cell r="F1928" t="str">
            <v>19910131</v>
          </cell>
        </row>
        <row r="1929">
          <cell r="B1929" t="str">
            <v>RKAF6ｲ554</v>
          </cell>
          <cell r="C1929" t="str">
            <v>H/C容量UP(ｻｰﾋﾞｽ対応)</v>
          </cell>
          <cell r="D1929" t="str">
            <v>SC4</v>
          </cell>
          <cell r="E1929" t="str">
            <v/>
          </cell>
          <cell r="F1929" t="str">
            <v>19910331</v>
          </cell>
        </row>
        <row r="1930">
          <cell r="B1930" t="str">
            <v>RKC10Q338</v>
          </cell>
          <cell r="C1930" t="str">
            <v>HSG-O/P ｽﾄｯﾊﾟｰ 追加(富士宮)</v>
          </cell>
          <cell r="D1930" t="str">
            <v>S52</v>
          </cell>
          <cell r="E1930" t="str">
            <v/>
          </cell>
          <cell r="F1930" t="str">
            <v>19910331</v>
          </cell>
        </row>
        <row r="1931">
          <cell r="B1931" t="str">
            <v>RKA10F540</v>
          </cell>
          <cell r="C1931" t="str">
            <v>HSG-O/Pに三角溝追加(U/#:186504C)</v>
          </cell>
          <cell r="D1931" t="str">
            <v>SC4</v>
          </cell>
          <cell r="E1931" t="str">
            <v/>
          </cell>
          <cell r="F1931" t="str">
            <v>19910831</v>
          </cell>
        </row>
        <row r="1932">
          <cell r="B1932" t="str">
            <v>RKA22Aｱ11</v>
          </cell>
          <cell r="C1932" t="str">
            <v>L&amp;R/B ﾃﾞｨｯｼｭﾌﾟﾚｰﾄ追加</v>
          </cell>
          <cell r="D1932" t="str">
            <v>SC4</v>
          </cell>
          <cell r="E1932" t="str">
            <v/>
          </cell>
          <cell r="F1932" t="str">
            <v/>
          </cell>
        </row>
        <row r="1933">
          <cell r="B1933" t="str">
            <v>RKB15G177</v>
          </cell>
          <cell r="C1933" t="str">
            <v>L/T NG時治具ﾁｪｯｸ化</v>
          </cell>
          <cell r="D1933" t="str">
            <v>S53</v>
          </cell>
          <cell r="E1933" t="str">
            <v/>
          </cell>
          <cell r="F1933" t="str">
            <v>19971024</v>
          </cell>
        </row>
        <row r="1934">
          <cell r="B1934" t="str">
            <v>RKB04ﾈ183</v>
          </cell>
          <cell r="C1934" t="str">
            <v>Ls定期点検</v>
          </cell>
          <cell r="D1934" t="str">
            <v>S53</v>
          </cell>
          <cell r="E1934" t="str">
            <v/>
          </cell>
          <cell r="F1934" t="str">
            <v>19900831</v>
          </cell>
        </row>
        <row r="1935">
          <cell r="B1935" t="str">
            <v>RKU01F371</v>
          </cell>
          <cell r="C1935" t="str">
            <v>LUﾌｪｰｼﾝｸﾞ材質変更</v>
          </cell>
          <cell r="D1935" t="str">
            <v>SC4</v>
          </cell>
          <cell r="E1935" t="str">
            <v/>
          </cell>
          <cell r="F1935" t="str">
            <v>19900731</v>
          </cell>
        </row>
        <row r="1936">
          <cell r="B1936" t="str">
            <v>RKLF6N310</v>
          </cell>
          <cell r="C1936" t="str">
            <v>M/BRKT取り付け角度変更</v>
          </cell>
          <cell r="D1936" t="str">
            <v/>
          </cell>
          <cell r="E1936" t="str">
            <v>日産車体湘南工場</v>
          </cell>
          <cell r="F1936" t="str">
            <v>19980630</v>
          </cell>
        </row>
        <row r="1937">
          <cell r="B1937" t="str">
            <v>RKE35M108</v>
          </cell>
          <cell r="C1937" t="str">
            <v>M/C加工途中停止防止対策実施</v>
          </cell>
          <cell r="D1937" t="str">
            <v/>
          </cell>
          <cell r="E1937" t="str">
            <v/>
          </cell>
          <cell r="F1937" t="str">
            <v>19990511</v>
          </cell>
        </row>
        <row r="1938">
          <cell r="B1938" t="str">
            <v>RKAF6Yｱ01</v>
          </cell>
          <cell r="C1938" t="str">
            <v>M1ﾊﾞﾝﾄﾞ採用</v>
          </cell>
          <cell r="D1938" t="str">
            <v>SC4</v>
          </cell>
          <cell r="E1938" t="str">
            <v/>
          </cell>
          <cell r="F1938" t="str">
            <v>19981231</v>
          </cell>
        </row>
        <row r="1939">
          <cell r="B1939" t="str">
            <v>RKA24A551</v>
          </cell>
          <cell r="C1939" t="str">
            <v>M1ﾊﾞﾝﾄﾞ採用,新型車で対策済み</v>
          </cell>
          <cell r="D1939" t="str">
            <v>SC4</v>
          </cell>
          <cell r="E1939" t="str">
            <v/>
          </cell>
          <cell r="F1939" t="str">
            <v>19990731</v>
          </cell>
        </row>
        <row r="1940">
          <cell r="B1940" t="str">
            <v>RKC21F476</v>
          </cell>
          <cell r="C1940" t="str">
            <v>MG114 ﾄﾞｱ起動ﾀｲﾏｰ設置</v>
          </cell>
          <cell r="D1940" t="str">
            <v>S52</v>
          </cell>
          <cell r="E1940" t="str">
            <v/>
          </cell>
          <cell r="F1940" t="str">
            <v>19911231</v>
          </cell>
        </row>
        <row r="1941">
          <cell r="B1941" t="str">
            <v>RKB80W448</v>
          </cell>
          <cell r="C1941" t="str">
            <v>MZ439ﾛｹｰﾄﾋﾟﾝ形状変更</v>
          </cell>
          <cell r="D1941" t="str">
            <v>S53</v>
          </cell>
          <cell r="E1941" t="str">
            <v/>
          </cell>
          <cell r="F1941" t="str">
            <v>19910731</v>
          </cell>
        </row>
        <row r="1942">
          <cell r="B1942" t="str">
            <v>RKB60N227</v>
          </cell>
          <cell r="C1942" t="str">
            <v>NG時ﾊﾟﾈﾙ表示で確認</v>
          </cell>
          <cell r="D1942" t="str">
            <v>S53</v>
          </cell>
          <cell r="E1942" t="str">
            <v/>
          </cell>
          <cell r="F1942" t="str">
            <v>19910131</v>
          </cell>
        </row>
        <row r="1943">
          <cell r="B1943" t="str">
            <v>RKB60M474</v>
          </cell>
          <cell r="C1943" t="str">
            <v>NG表示板にﾏｸﾞﾈｯﾄ取り付け</v>
          </cell>
          <cell r="D1943" t="str">
            <v>S53</v>
          </cell>
          <cell r="E1943" t="str">
            <v/>
          </cell>
          <cell r="F1943" t="str">
            <v>19990731</v>
          </cell>
        </row>
        <row r="1944">
          <cell r="B1944" t="str">
            <v>RKC10Q333</v>
          </cell>
          <cell r="C1944" t="str">
            <v>NG品 排出ｼｭｰﾄ と ｲﾝﾀｰﾛｯｸ</v>
          </cell>
          <cell r="D1944" t="str">
            <v>S52</v>
          </cell>
          <cell r="E1944" t="str">
            <v/>
          </cell>
          <cell r="F1944" t="str">
            <v/>
          </cell>
        </row>
        <row r="1945">
          <cell r="B1945" t="str">
            <v>RKC10J333</v>
          </cell>
          <cell r="C1945" t="str">
            <v>NG品ｼｭｰﾄ設置</v>
          </cell>
          <cell r="D1945" t="str">
            <v>S52</v>
          </cell>
          <cell r="E1945" t="str">
            <v/>
          </cell>
          <cell r="F1945" t="str">
            <v>19921231</v>
          </cell>
        </row>
        <row r="1946">
          <cell r="B1946" t="str">
            <v>RKB15G183</v>
          </cell>
          <cell r="C1946" t="str">
            <v>NG品ﾘﾍﾟｱ時 ﾏｼﾞｯｸﾁｪｯｸ</v>
          </cell>
          <cell r="D1946" t="str">
            <v>S53</v>
          </cell>
          <cell r="E1946" t="str">
            <v/>
          </cell>
          <cell r="F1946" t="str">
            <v>19910930</v>
          </cell>
        </row>
        <row r="1947">
          <cell r="B1947" t="str">
            <v>RKE10R371</v>
          </cell>
          <cell r="C1947" t="str">
            <v>NG品仮置き禁止,現品への赤ﾏｼﾞｯｸ識別</v>
          </cell>
          <cell r="D1947" t="str">
            <v/>
          </cell>
          <cell r="E1947" t="str">
            <v/>
          </cell>
          <cell r="F1947" t="str">
            <v>19981012</v>
          </cell>
        </row>
        <row r="1948">
          <cell r="B1948" t="str">
            <v>RKB12F002</v>
          </cell>
          <cell r="C1948" t="str">
            <v>NG品仮置き禁止を徹底</v>
          </cell>
          <cell r="D1948" t="str">
            <v>S53</v>
          </cell>
          <cell r="E1948" t="str">
            <v/>
          </cell>
          <cell r="F1948" t="str">
            <v>19930831</v>
          </cell>
        </row>
        <row r="1949">
          <cell r="B1949" t="str">
            <v>RKE07A327</v>
          </cell>
          <cell r="C1949" t="str">
            <v>NG品処理方法変更</v>
          </cell>
          <cell r="D1949" t="str">
            <v/>
          </cell>
          <cell r="E1949" t="str">
            <v>ﾅｲﾙｽ</v>
          </cell>
          <cell r="F1949" t="str">
            <v>19870228</v>
          </cell>
        </row>
        <row r="1950">
          <cell r="B1950" t="str">
            <v>RKC01ｸ130</v>
          </cell>
          <cell r="C1950" t="str">
            <v>NG品赤ｽﾌﾟﾚｰ ｲﾝﾗｲﾝ化</v>
          </cell>
          <cell r="D1950" t="str">
            <v>S52</v>
          </cell>
          <cell r="E1950" t="str">
            <v/>
          </cell>
          <cell r="F1950" t="str">
            <v>19930131</v>
          </cell>
        </row>
        <row r="1951">
          <cell r="B1951" t="str">
            <v>RKEB3A109</v>
          </cell>
          <cell r="C1951" t="str">
            <v>NG品用赤箱設置</v>
          </cell>
          <cell r="D1951" t="str">
            <v/>
          </cell>
          <cell r="E1951" t="str">
            <v/>
          </cell>
          <cell r="F1951" t="str">
            <v>19891231</v>
          </cell>
        </row>
        <row r="1952">
          <cell r="B1952" t="str">
            <v>RKB14D183</v>
          </cell>
          <cell r="C1952" t="str">
            <v>O/P BRG押さえ装置に落下防止ﾜｸ設置</v>
          </cell>
          <cell r="D1952" t="str">
            <v>S53</v>
          </cell>
          <cell r="E1952" t="str">
            <v/>
          </cell>
          <cell r="F1952" t="str">
            <v>19981030</v>
          </cell>
        </row>
        <row r="1953">
          <cell r="B1953" t="str">
            <v>RKA10Aｲ27</v>
          </cell>
          <cell r="C1953" t="str">
            <v>O/P V溝位置変更</v>
          </cell>
          <cell r="D1953" t="str">
            <v>SC4</v>
          </cell>
          <cell r="E1953" t="str">
            <v/>
          </cell>
          <cell r="F1953" t="str">
            <v>19890930</v>
          </cell>
        </row>
        <row r="1954">
          <cell r="B1954" t="str">
            <v>RKF88A022</v>
          </cell>
          <cell r="C1954" t="str">
            <v>O/Pｶﾊﾞｰ 200%ﾁｪｯｸ</v>
          </cell>
          <cell r="D1954" t="str">
            <v/>
          </cell>
          <cell r="E1954" t="str">
            <v/>
          </cell>
          <cell r="F1954" t="str">
            <v>19900531</v>
          </cell>
        </row>
        <row r="1955">
          <cell r="B1955" t="str">
            <v>RKG78ﾋ307</v>
          </cell>
          <cell r="C1955" t="str">
            <v>O/Pｶﾊﾞｰ Aﾗｲﾝ 高圧洗浄機設置</v>
          </cell>
          <cell r="D1955" t="str">
            <v/>
          </cell>
          <cell r="E1955" t="str">
            <v/>
          </cell>
          <cell r="F1955" t="str">
            <v>19920430</v>
          </cell>
        </row>
        <row r="1956">
          <cell r="B1956" t="str">
            <v>RKF11G009</v>
          </cell>
          <cell r="C1956" t="str">
            <v>O/Pｶﾊﾞｰ Aﾗｲﾝ高圧洗浄機設置</v>
          </cell>
          <cell r="D1956" t="str">
            <v/>
          </cell>
          <cell r="E1956" t="str">
            <v/>
          </cell>
          <cell r="F1956" t="str">
            <v>19920430</v>
          </cell>
        </row>
        <row r="1957">
          <cell r="B1957" t="str">
            <v>RKF11ﾇ143</v>
          </cell>
          <cell r="C1957" t="str">
            <v>O/Pｶﾊﾞｰ Bﾗｲﾝ 高圧洗浄機設置</v>
          </cell>
          <cell r="D1957" t="str">
            <v/>
          </cell>
          <cell r="E1957" t="str">
            <v/>
          </cell>
          <cell r="F1957" t="str">
            <v>19900930</v>
          </cell>
        </row>
        <row r="1958">
          <cell r="B1958" t="str">
            <v>RKK11ﾃ102</v>
          </cell>
          <cell r="C1958" t="str">
            <v>O/Pｶﾊﾞｰ Bﾗｲﾝ 高圧洗浄機設置</v>
          </cell>
          <cell r="D1958" t="str">
            <v/>
          </cell>
          <cell r="E1958" t="str">
            <v/>
          </cell>
          <cell r="F1958" t="str">
            <v>19900930</v>
          </cell>
        </row>
        <row r="1959">
          <cell r="B1959" t="str">
            <v>RKF80H022</v>
          </cell>
          <cell r="C1959" t="str">
            <v>O/Pｶﾊﾞｰ ﾎﾟｹｯﾄ部 切粉かき出し追加</v>
          </cell>
          <cell r="D1959" t="str">
            <v/>
          </cell>
          <cell r="E1959" t="str">
            <v/>
          </cell>
          <cell r="F1959" t="str">
            <v>19931130</v>
          </cell>
        </row>
        <row r="1960">
          <cell r="B1960" t="str">
            <v>RKK10ﾇ531</v>
          </cell>
          <cell r="C1960" t="str">
            <v>O/PｶﾊﾞｰBﾗｲﾝ高圧洗浄機設置</v>
          </cell>
          <cell r="D1960" t="str">
            <v/>
          </cell>
          <cell r="E1960" t="str">
            <v/>
          </cell>
          <cell r="F1960" t="str">
            <v>19900930</v>
          </cell>
        </row>
        <row r="1961">
          <cell r="B1961" t="str">
            <v>RKF10F361</v>
          </cell>
          <cell r="C1961" t="str">
            <v>O/Pｶﾊﾞｰﾊﾞﾌ吸引装置のﾊﾟﾜｰUP</v>
          </cell>
          <cell r="D1961" t="str">
            <v/>
          </cell>
          <cell r="E1961" t="str">
            <v/>
          </cell>
          <cell r="F1961" t="str">
            <v>19970731</v>
          </cell>
        </row>
        <row r="1962">
          <cell r="B1962" t="str">
            <v>RKB10H277</v>
          </cell>
          <cell r="C1962" t="str">
            <v>O/Pｶﾊﾞｰ切粉除去装置設置</v>
          </cell>
          <cell r="D1962" t="str">
            <v>S53</v>
          </cell>
          <cell r="E1962" t="str">
            <v/>
          </cell>
          <cell r="F1962" t="str">
            <v>19980731</v>
          </cell>
        </row>
        <row r="1963">
          <cell r="B1963" t="str">
            <v>RKF10L022</v>
          </cell>
          <cell r="C1963" t="str">
            <v>O/Pﾌﾟｰﾗ ﾈｼﾞ山破損→ﾌﾟｰﾗ作業要領書作成</v>
          </cell>
          <cell r="D1963" t="str">
            <v/>
          </cell>
          <cell r="E1963" t="str">
            <v/>
          </cell>
          <cell r="F1963" t="str">
            <v>19960410</v>
          </cell>
        </row>
        <row r="1964">
          <cell r="B1964" t="str">
            <v>RKB11Z178</v>
          </cell>
          <cell r="C1964" t="str">
            <v>O/P再組み付け時BRGﾚｰｽ点検</v>
          </cell>
          <cell r="D1964" t="str">
            <v>S53</v>
          </cell>
          <cell r="E1964" t="str">
            <v/>
          </cell>
          <cell r="F1964" t="str">
            <v>19991031</v>
          </cell>
        </row>
        <row r="1965">
          <cell r="B1965" t="str">
            <v>RKB10B054</v>
          </cell>
          <cell r="C1965" t="str">
            <v>O/P組み付け時浮き上がり確認</v>
          </cell>
          <cell r="D1965" t="str">
            <v>S53</v>
          </cell>
          <cell r="E1965" t="str">
            <v/>
          </cell>
          <cell r="F1965" t="str">
            <v>19990302</v>
          </cell>
        </row>
        <row r="1966">
          <cell r="B1966" t="str">
            <v>RKB11ﾀ183</v>
          </cell>
          <cell r="C1966" t="str">
            <v>O/P浮き上がりﾁｪｯｸ</v>
          </cell>
          <cell r="D1966" t="str">
            <v>S53</v>
          </cell>
          <cell r="E1966" t="str">
            <v/>
          </cell>
          <cell r="F1966" t="str">
            <v>19900915</v>
          </cell>
        </row>
        <row r="1967">
          <cell r="B1967" t="str">
            <v>RKA16F359</v>
          </cell>
          <cell r="C1967" t="str">
            <v>OVR/Cﾄﾞﾗｲﾌﾞﾌﾟﾚｰﾄ歯元Ｒ拡大</v>
          </cell>
          <cell r="D1967" t="str">
            <v>SC4</v>
          </cell>
          <cell r="E1967" t="str">
            <v/>
          </cell>
          <cell r="F1967" t="str">
            <v>19951031</v>
          </cell>
        </row>
        <row r="1968">
          <cell r="B1968" t="str">
            <v>RKR16Q196</v>
          </cell>
          <cell r="C1968" t="str">
            <v>OVR/Cﾊﾌﾞﾀﾌﾄ追加</v>
          </cell>
          <cell r="D1968" t="str">
            <v/>
          </cell>
          <cell r="E1968" t="str">
            <v/>
          </cell>
          <cell r="F1968" t="str">
            <v>19980531</v>
          </cell>
        </row>
        <row r="1969">
          <cell r="B1969" t="str">
            <v>RKAF6ｾｲ15</v>
          </cell>
          <cell r="C1969" t="str">
            <v>OVR/C容量ｱｯﾌﾟ(OVR RED/V SPG荷重UP)</v>
          </cell>
          <cell r="D1969" t="str">
            <v>SC4</v>
          </cell>
          <cell r="E1969" t="str">
            <v/>
          </cell>
          <cell r="F1969" t="str">
            <v>19971124</v>
          </cell>
        </row>
        <row r="1970">
          <cell r="B1970" t="str">
            <v>RKA21A444</v>
          </cell>
          <cell r="C1970" t="str">
            <v>OWC ｶﾑﾊｲﾄUP</v>
          </cell>
          <cell r="D1970" t="str">
            <v>SC4</v>
          </cell>
          <cell r="E1970" t="str">
            <v/>
          </cell>
          <cell r="F1970" t="str">
            <v>19920630</v>
          </cell>
        </row>
        <row r="1971">
          <cell r="B1971" t="str">
            <v>RKA21A521</v>
          </cell>
          <cell r="C1971" t="str">
            <v>OWC ｶﾑﾊｲﾄUP</v>
          </cell>
          <cell r="D1971" t="str">
            <v>SC4</v>
          </cell>
          <cell r="E1971" t="str">
            <v/>
          </cell>
          <cell r="F1971" t="str">
            <v>19920630</v>
          </cell>
        </row>
        <row r="1972">
          <cell r="B1972" t="str">
            <v>RKH89A035</v>
          </cell>
          <cell r="C1972" t="str">
            <v>Oﾘﾝｸﾞ 触手ﾁｪｯｸ</v>
          </cell>
          <cell r="D1972" t="str">
            <v/>
          </cell>
          <cell r="E1972" t="str">
            <v/>
          </cell>
          <cell r="F1972" t="str">
            <v>19910930</v>
          </cell>
        </row>
        <row r="1973">
          <cell r="B1973" t="str">
            <v>RKB60J183</v>
          </cell>
          <cell r="C1973" t="str">
            <v>Oﾘﾝｸﾞ２個取り作業</v>
          </cell>
          <cell r="D1973" t="str">
            <v>S53</v>
          </cell>
          <cell r="E1973" t="str">
            <v/>
          </cell>
          <cell r="F1973" t="str">
            <v>19901231</v>
          </cell>
        </row>
        <row r="1974">
          <cell r="B1974" t="str">
            <v>RKB79ｷ183</v>
          </cell>
          <cell r="C1974" t="str">
            <v>Oﾘﾝｸﾞ組付作業場所変更</v>
          </cell>
          <cell r="D1974" t="str">
            <v>S53</v>
          </cell>
          <cell r="E1974" t="str">
            <v/>
          </cell>
          <cell r="F1974" t="str">
            <v>20001231</v>
          </cell>
        </row>
        <row r="1975">
          <cell r="B1975" t="str">
            <v>RKB79ｷ277</v>
          </cell>
          <cell r="C1975" t="str">
            <v>Ｏﾘﾝｸﾞはみ出しﾁｪｯｸ治具設置</v>
          </cell>
          <cell r="D1975" t="str">
            <v>S53</v>
          </cell>
          <cell r="E1975" t="str">
            <v/>
          </cell>
          <cell r="F1975" t="str">
            <v>19990831</v>
          </cell>
        </row>
        <row r="1976">
          <cell r="B1976" t="str">
            <v>RKA52B277</v>
          </cell>
          <cell r="C1976" t="str">
            <v>Oﾘﾝｸﾞ材質変更 T667ｱｸﾘﾙ←水添加ﾆﾄﾘﾙ</v>
          </cell>
          <cell r="D1976" t="str">
            <v>SC4</v>
          </cell>
          <cell r="E1976" t="str">
            <v/>
          </cell>
          <cell r="F1976" t="str">
            <v>19970113</v>
          </cell>
        </row>
        <row r="1977">
          <cell r="B1977" t="str">
            <v>RKB28C183</v>
          </cell>
          <cell r="C1977" t="str">
            <v>Oﾘﾝｸﾞ触手ﾁｪｯｸの再指導</v>
          </cell>
          <cell r="D1977" t="str">
            <v>S53</v>
          </cell>
          <cell r="E1977" t="str">
            <v/>
          </cell>
          <cell r="F1977" t="str">
            <v>19970430</v>
          </cell>
        </row>
        <row r="1978">
          <cell r="B1978" t="str">
            <v>RKC01ﾁ277</v>
          </cell>
          <cell r="C1978" t="str">
            <v>Oﾘﾝｸﾞ組付治具設定</v>
          </cell>
          <cell r="D1978" t="str">
            <v>S52</v>
          </cell>
          <cell r="E1978" t="str">
            <v/>
          </cell>
          <cell r="F1978" t="str">
            <v>19911130</v>
          </cell>
        </row>
        <row r="1979">
          <cell r="B1979" t="str">
            <v>RKB84C462</v>
          </cell>
          <cell r="C1979" t="str">
            <v>Oﾘﾝｸﾞ塗布治具設定</v>
          </cell>
          <cell r="D1979" t="str">
            <v>S53</v>
          </cell>
          <cell r="E1979" t="str">
            <v/>
          </cell>
          <cell r="F1979" t="str">
            <v>19930731</v>
          </cell>
        </row>
        <row r="1980">
          <cell r="B1980" t="str">
            <v>RKAF6ﾇｱ14</v>
          </cell>
          <cell r="C1980" t="str">
            <v>QEで改善</v>
          </cell>
          <cell r="D1980" t="str">
            <v>SC4</v>
          </cell>
          <cell r="E1980" t="str">
            <v/>
          </cell>
          <cell r="F1980" t="str">
            <v>19990630</v>
          </cell>
        </row>
        <row r="1981">
          <cell r="B1981" t="str">
            <v>RKE03A147</v>
          </cell>
          <cell r="C1981" t="str">
            <v>R50切り替え自動化</v>
          </cell>
          <cell r="D1981" t="str">
            <v/>
          </cell>
          <cell r="E1981" t="str">
            <v>ﾌｼﾞﾕﾆﾊﾞﾝｽ</v>
          </cell>
          <cell r="F1981" t="str">
            <v>19981231</v>
          </cell>
        </row>
        <row r="1982">
          <cell r="B1982" t="str">
            <v>RKA83Aｲ28</v>
          </cell>
          <cell r="C1982" t="str">
            <v>RAPに変更</v>
          </cell>
          <cell r="D1982" t="str">
            <v>SC4</v>
          </cell>
          <cell r="E1982" t="str">
            <v/>
          </cell>
          <cell r="F1982" t="str">
            <v>19980731</v>
          </cell>
        </row>
        <row r="1983">
          <cell r="B1983" t="str">
            <v>RKF79ﾔ022</v>
          </cell>
          <cell r="C1983" t="str">
            <v>RDCN/INN ﾊﾞﾘ取りﾄﾞﾘﾙ先端形状変更</v>
          </cell>
          <cell r="D1983" t="str">
            <v/>
          </cell>
          <cell r="E1983" t="str">
            <v/>
          </cell>
          <cell r="F1983" t="str">
            <v>19930831</v>
          </cell>
        </row>
        <row r="1984">
          <cell r="B1984" t="str">
            <v>RKF80V022</v>
          </cell>
          <cell r="C1984" t="str">
            <v>RDCN/INN ﾊﾞﾘ取りﾄﾞﾘﾙ先端形状変更</v>
          </cell>
          <cell r="D1984" t="str">
            <v/>
          </cell>
          <cell r="E1984" t="str">
            <v/>
          </cell>
          <cell r="F1984" t="str">
            <v>19930831</v>
          </cell>
        </row>
        <row r="1985">
          <cell r="B1985" t="str">
            <v>RKB56C178</v>
          </cell>
          <cell r="C1985" t="str">
            <v>RDCN/INN 面取り変更</v>
          </cell>
          <cell r="D1985" t="str">
            <v>S53</v>
          </cell>
          <cell r="E1985" t="str">
            <v/>
          </cell>
          <cell r="F1985" t="str">
            <v>19900930</v>
          </cell>
        </row>
        <row r="1986">
          <cell r="B1986" t="str">
            <v>RKB56C277</v>
          </cell>
          <cell r="C1986" t="str">
            <v>RDCN/INN 面取り変更</v>
          </cell>
          <cell r="D1986" t="str">
            <v>S53</v>
          </cell>
          <cell r="E1986" t="str">
            <v/>
          </cell>
          <cell r="F1986" t="str">
            <v>19900930</v>
          </cell>
        </row>
        <row r="1987">
          <cell r="B1987" t="str">
            <v>RKC57D405</v>
          </cell>
          <cell r="C1987" t="str">
            <v>RDCN/INNER ﾎﾞﾙﾄ穴位置管理 追加</v>
          </cell>
          <cell r="D1987" t="str">
            <v>S52</v>
          </cell>
          <cell r="E1987" t="str">
            <v/>
          </cell>
          <cell r="F1987" t="str">
            <v>19930331</v>
          </cell>
        </row>
        <row r="1988">
          <cell r="B1988" t="str">
            <v>RKF77ﾊ143</v>
          </cell>
          <cell r="C1988" t="str">
            <v>RDCN/INNﾊﾞﾘ取り機ｽﾄﾛｰｸ管理</v>
          </cell>
          <cell r="D1988" t="str">
            <v/>
          </cell>
          <cell r="E1988" t="str">
            <v/>
          </cell>
          <cell r="F1988" t="str">
            <v>19910930</v>
          </cell>
        </row>
        <row r="1989">
          <cell r="B1989" t="str">
            <v>RKF79ﾃ022</v>
          </cell>
          <cell r="C1989" t="str">
            <v>RDCN/INNﾊﾞﾘ取り機ｽﾄﾛｰｸ管理</v>
          </cell>
          <cell r="D1989" t="str">
            <v/>
          </cell>
          <cell r="E1989" t="str">
            <v/>
          </cell>
          <cell r="F1989" t="str">
            <v>19910930</v>
          </cell>
        </row>
        <row r="1990">
          <cell r="B1990" t="str">
            <v>RKF80X022</v>
          </cell>
          <cell r="C1990" t="str">
            <v>RDCN/INNﾊﾞﾘ取り機ｽﾄﾛｰｸ管理</v>
          </cell>
          <cell r="D1990" t="str">
            <v/>
          </cell>
          <cell r="E1990" t="str">
            <v/>
          </cell>
          <cell r="F1990" t="str">
            <v>19910930</v>
          </cell>
        </row>
        <row r="1991">
          <cell r="B1991" t="str">
            <v>RKB12G218</v>
          </cell>
          <cell r="C1991" t="str">
            <v>REV/Cﾄﾞﾗﾑ統一</v>
          </cell>
          <cell r="D1991" t="str">
            <v>S53</v>
          </cell>
          <cell r="E1991" t="str">
            <v/>
          </cell>
          <cell r="F1991" t="str">
            <v>19931130</v>
          </cell>
        </row>
        <row r="1992">
          <cell r="B1992" t="str">
            <v>RKK78ｵ064</v>
          </cell>
          <cell r="C1992" t="str">
            <v>RK C/V ASSY 外注ﾒｰｶ移転</v>
          </cell>
          <cell r="D1992" t="str">
            <v/>
          </cell>
          <cell r="E1992" t="str">
            <v/>
          </cell>
          <cell r="F1992" t="str">
            <v>19930531</v>
          </cell>
        </row>
        <row r="1993">
          <cell r="B1993" t="str">
            <v>RKCA9M299</v>
          </cell>
          <cell r="C1993" t="str">
            <v>RLO専用治具設定</v>
          </cell>
          <cell r="D1993" t="str">
            <v>S52</v>
          </cell>
          <cell r="E1993" t="str">
            <v/>
          </cell>
          <cell r="F1993" t="str">
            <v>19920930</v>
          </cell>
        </row>
        <row r="1994">
          <cell r="B1994" t="str">
            <v>RKAOOAｲ31</v>
          </cell>
          <cell r="C1994" t="str">
            <v>R側遊星歯車諸元変更(高歯←並歯)；SWのみ</v>
          </cell>
          <cell r="D1994" t="str">
            <v>SC4</v>
          </cell>
          <cell r="E1994" t="str">
            <v/>
          </cell>
          <cell r="F1994" t="str">
            <v>19870531</v>
          </cell>
        </row>
        <row r="1995">
          <cell r="B1995" t="str">
            <v>RKA01F371</v>
          </cell>
          <cell r="C1995" t="str">
            <v>SD1777BP材拡大採用(C22他)</v>
          </cell>
          <cell r="D1995" t="str">
            <v>SC4</v>
          </cell>
          <cell r="E1995" t="str">
            <v/>
          </cell>
          <cell r="F1995" t="str">
            <v>19931020</v>
          </cell>
        </row>
        <row r="1996">
          <cell r="B1996" t="str">
            <v>RKB84C348</v>
          </cell>
          <cell r="C1996" t="str">
            <v>SOL押付治具設置</v>
          </cell>
          <cell r="D1996" t="str">
            <v>S53</v>
          </cell>
          <cell r="E1996" t="str">
            <v/>
          </cell>
          <cell r="F1996" t="str">
            <v>19920930</v>
          </cell>
        </row>
        <row r="1997">
          <cell r="B1997" t="str">
            <v>RKB78X548</v>
          </cell>
          <cell r="C1997" t="str">
            <v>SPG ｶﾗﾐほぐし器ふたの設置</v>
          </cell>
          <cell r="D1997" t="str">
            <v>S53</v>
          </cell>
          <cell r="E1997" t="str">
            <v/>
          </cell>
          <cell r="F1997" t="str">
            <v>19950826</v>
          </cell>
        </row>
        <row r="1998">
          <cell r="B1998" t="str">
            <v>RKA77L280</v>
          </cell>
          <cell r="C1998" t="str">
            <v>SPR径(＋)によるｶﾞﾀ詰め</v>
          </cell>
          <cell r="D1998" t="str">
            <v>SC4</v>
          </cell>
          <cell r="E1998" t="str">
            <v/>
          </cell>
          <cell r="F1998" t="str">
            <v>19931231</v>
          </cell>
        </row>
        <row r="1999">
          <cell r="B1999" t="str">
            <v>RKE96A241</v>
          </cell>
          <cell r="C1999" t="str">
            <v>SUSｶﾊﾞｰ品採用 （拡大採用終了）</v>
          </cell>
          <cell r="D1999" t="str">
            <v/>
          </cell>
          <cell r="E1999" t="str">
            <v>日立</v>
          </cell>
          <cell r="F1999" t="str">
            <v>19940831</v>
          </cell>
        </row>
        <row r="2000">
          <cell r="B2000" t="str">
            <v>RKC01M507</v>
          </cell>
          <cell r="C2000" t="str">
            <v>T/C 4点ﾎﾞｽｶﾞﾀﾁｪｯｸ</v>
          </cell>
          <cell r="D2000" t="str">
            <v>S52</v>
          </cell>
          <cell r="E2000" t="str">
            <v/>
          </cell>
          <cell r="F2000" t="str">
            <v>19950930</v>
          </cell>
        </row>
        <row r="2001">
          <cell r="B2001" t="str">
            <v>RKAF6ﾃｲ30</v>
          </cell>
          <cell r="C2001" t="str">
            <v>T/C L/UﾀﾞﾝﾊﾟｰにﾌﾘｸｼｮﾝSPG追加</v>
          </cell>
          <cell r="D2001" t="str">
            <v>SC4</v>
          </cell>
          <cell r="E2001" t="str">
            <v/>
          </cell>
          <cell r="F2001" t="str">
            <v>19981219</v>
          </cell>
        </row>
        <row r="2002">
          <cell r="B2002" t="str">
            <v>RKAF6Hｲ21</v>
          </cell>
          <cell r="C2002" t="str">
            <v>T/C ｲﾅｰｼｬﾘﾝｸﾞ追加</v>
          </cell>
          <cell r="D2002" t="str">
            <v>SC4</v>
          </cell>
          <cell r="E2002" t="str">
            <v/>
          </cell>
          <cell r="F2002" t="str">
            <v>19950403</v>
          </cell>
        </row>
        <row r="2003">
          <cell r="B2003" t="str">
            <v>RKF78ｵ022</v>
          </cell>
          <cell r="C2003" t="str">
            <v>T/C ﾀﾞﾝﾊﾟｰﾋﾟｽﾄﾝ 夾雑物管理</v>
          </cell>
          <cell r="D2003" t="str">
            <v/>
          </cell>
          <cell r="E2003" t="str">
            <v/>
          </cell>
          <cell r="F2003" t="str">
            <v>19910831</v>
          </cell>
        </row>
        <row r="2004">
          <cell r="B2004" t="str">
            <v>RKAF6ﾁｲ21</v>
          </cell>
          <cell r="C2004" t="str">
            <v>T/C ﾌﾘｸｼｮﾝ ｽﾌﾟﾘﾝｸﾞ追加</v>
          </cell>
          <cell r="D2004" t="str">
            <v>SC4</v>
          </cell>
          <cell r="E2004" t="str">
            <v/>
          </cell>
          <cell r="F2004" t="str">
            <v>19960917</v>
          </cell>
        </row>
        <row r="2005">
          <cell r="B2005" t="str">
            <v>RKR01ｼ070</v>
          </cell>
          <cell r="C2005" t="str">
            <v>T/Cｽﾘｰﾌﾞｽﾌﾟﾚｰ洗浄追加</v>
          </cell>
          <cell r="D2005" t="str">
            <v/>
          </cell>
          <cell r="E2005" t="str">
            <v/>
          </cell>
          <cell r="F2005" t="str">
            <v>19960831</v>
          </cell>
        </row>
        <row r="2006">
          <cell r="B2006" t="str">
            <v>RKK78L064</v>
          </cell>
          <cell r="C2006" t="str">
            <v>T/Cｽﾘｰﾌﾞのｽﾌﾟﾚｰ洗浄追加</v>
          </cell>
          <cell r="D2006" t="str">
            <v/>
          </cell>
          <cell r="E2006" t="str">
            <v/>
          </cell>
          <cell r="F2006" t="str">
            <v>19960822</v>
          </cell>
        </row>
        <row r="2007">
          <cell r="B2007" t="str">
            <v>RKA10Q062</v>
          </cell>
          <cell r="C2007" t="str">
            <v>T/Cｽﾘｰﾌﾞ形状変更(当たり代ｱｯﾌﾟ)</v>
          </cell>
          <cell r="D2007" t="str">
            <v>SC4</v>
          </cell>
          <cell r="E2007" t="str">
            <v/>
          </cell>
          <cell r="F2007" t="str">
            <v>19980412</v>
          </cell>
        </row>
        <row r="2008">
          <cell r="B2008" t="str">
            <v>RKC01ｸ381</v>
          </cell>
          <cell r="C2008" t="str">
            <v>T/Cｽﾘｰﾌﾞ二面幅部ﾊﾞﾘ取り方法変更</v>
          </cell>
          <cell r="D2008" t="str">
            <v>S52</v>
          </cell>
          <cell r="E2008" t="str">
            <v/>
          </cell>
          <cell r="F2008" t="str">
            <v>19990630</v>
          </cell>
        </row>
        <row r="2009">
          <cell r="B2009" t="str">
            <v>RKF01V361</v>
          </cell>
          <cell r="C2009" t="str">
            <v>T/Cｽﾘｰﾌﾞ溶接方向変更(内→外)</v>
          </cell>
          <cell r="D2009" t="str">
            <v/>
          </cell>
          <cell r="E2009" t="str">
            <v/>
          </cell>
          <cell r="F2009" t="str">
            <v>19890630</v>
          </cell>
        </row>
        <row r="2010">
          <cell r="B2010" t="str">
            <v>RKAF6ﾀｲ30</v>
          </cell>
          <cell r="C2010" t="str">
            <v>T/Cﾀﾞﾝﾊﾟｰｶﾞﾀ詰め個別対応</v>
          </cell>
          <cell r="D2010" t="str">
            <v>SC4</v>
          </cell>
          <cell r="E2010" t="str">
            <v/>
          </cell>
          <cell r="F2010" t="str">
            <v>19981231</v>
          </cell>
        </row>
        <row r="2011">
          <cell r="B2011" t="str">
            <v>RKR11ｾ280</v>
          </cell>
          <cell r="C2011" t="str">
            <v>T/Cﾎﾙﾀﾞｰ緩み防止のためﾌﾗﾝｼﾞﾅｯﾄ化</v>
          </cell>
          <cell r="D2011" t="str">
            <v/>
          </cell>
          <cell r="E2011" t="str">
            <v/>
          </cell>
          <cell r="F2011" t="str">
            <v>20000214</v>
          </cell>
        </row>
        <row r="2012">
          <cell r="B2012" t="str">
            <v>RKB10G347</v>
          </cell>
          <cell r="C2012" t="str">
            <v>T/C回転ﾁｪｯｸ</v>
          </cell>
          <cell r="D2012" t="str">
            <v>S53</v>
          </cell>
          <cell r="E2012" t="str">
            <v/>
          </cell>
          <cell r="F2012" t="str">
            <v>19890630</v>
          </cell>
        </row>
        <row r="2013">
          <cell r="B2013" t="str">
            <v>RKC01ｸ404</v>
          </cell>
          <cell r="C2013" t="str">
            <v>T/C打痕防止板定検</v>
          </cell>
          <cell r="D2013" t="str">
            <v>S52</v>
          </cell>
          <cell r="E2013" t="str">
            <v/>
          </cell>
          <cell r="F2013" t="str">
            <v>19901031</v>
          </cell>
        </row>
        <row r="2014">
          <cell r="B2014" t="str">
            <v>RKF10ﾁ365</v>
          </cell>
          <cell r="C2014" t="str">
            <v>T/C内夾雑物200%ﾁｪｯｸ</v>
          </cell>
          <cell r="D2014" t="str">
            <v/>
          </cell>
          <cell r="E2014" t="str">
            <v/>
          </cell>
          <cell r="F2014" t="str">
            <v>19971031</v>
          </cell>
        </row>
        <row r="2015">
          <cell r="B2015" t="str">
            <v>RKK09C201</v>
          </cell>
          <cell r="C2015" t="str">
            <v>T/F 組付け方法作業要領書に明記</v>
          </cell>
          <cell r="D2015" t="str">
            <v/>
          </cell>
          <cell r="E2015" t="str">
            <v/>
          </cell>
          <cell r="F2015" t="str">
            <v>19961024</v>
          </cell>
        </row>
        <row r="2016">
          <cell r="B2016" t="str">
            <v>RKE89D347</v>
          </cell>
          <cell r="C2016" t="str">
            <v>T/F起振力測定</v>
          </cell>
          <cell r="D2016" t="str">
            <v/>
          </cell>
          <cell r="E2016" t="str">
            <v>日本電産ﾄｰｿｸ</v>
          </cell>
          <cell r="F2016" t="str">
            <v>19980930</v>
          </cell>
        </row>
        <row r="2017">
          <cell r="B2017" t="str">
            <v>RKB03B277</v>
          </cell>
          <cell r="C2017" t="str">
            <v>T/F組付作業時密着させﾎﾞﾙﾄ締め</v>
          </cell>
          <cell r="D2017" t="str">
            <v>S53</v>
          </cell>
          <cell r="E2017" t="str">
            <v/>
          </cell>
          <cell r="F2017" t="str">
            <v>19961130</v>
          </cell>
        </row>
        <row r="2018">
          <cell r="B2018" t="str">
            <v>RKA04E359</v>
          </cell>
          <cell r="C2018" t="str">
            <v>T/Mｹｰｽ ｶﾞｲﾄﾞ部延長</v>
          </cell>
          <cell r="D2018" t="str">
            <v>SC4</v>
          </cell>
          <cell r="E2018" t="str">
            <v/>
          </cell>
          <cell r="F2018" t="str">
            <v>19930531</v>
          </cell>
        </row>
        <row r="2019">
          <cell r="B2019" t="str">
            <v>RKE98A206</v>
          </cell>
          <cell r="C2019" t="str">
            <v>TDK製；導通検査工程の設定温度140℃化</v>
          </cell>
          <cell r="D2019" t="str">
            <v/>
          </cell>
          <cell r="E2019" t="str">
            <v>TDK</v>
          </cell>
          <cell r="F2019" t="str">
            <v>19990427</v>
          </cell>
        </row>
        <row r="2020">
          <cell r="B2020" t="str">
            <v>RKA22Hｲ26</v>
          </cell>
          <cell r="C2020" t="str">
            <v>U字ｽﾌﾟﾘﾝｸﾞ拡大採用</v>
          </cell>
          <cell r="D2020" t="str">
            <v>SC4</v>
          </cell>
          <cell r="E2020" t="str">
            <v/>
          </cell>
          <cell r="F2020" t="str">
            <v>19990920</v>
          </cell>
        </row>
        <row r="2021">
          <cell r="B2021" t="str">
            <v>RKA79ﾄｲ29</v>
          </cell>
          <cell r="C2021" t="str">
            <v>WC34 RAP化で音なし</v>
          </cell>
          <cell r="D2021" t="str">
            <v>SC4</v>
          </cell>
          <cell r="E2021" t="str">
            <v/>
          </cell>
          <cell r="F2021" t="str">
            <v>19980731</v>
          </cell>
        </row>
        <row r="2022">
          <cell r="B2022" t="str">
            <v>RKAA9Qｲ20</v>
          </cell>
          <cell r="C2022" t="str">
            <v>Y31 NA20P個別対応(ﾃﾞﾌﾘｯｸｺｰﾄ追加)</v>
          </cell>
          <cell r="D2022" t="str">
            <v>SC4</v>
          </cell>
          <cell r="E2022" t="str">
            <v/>
          </cell>
          <cell r="F2022" t="str">
            <v>19991031</v>
          </cell>
        </row>
        <row r="2023">
          <cell r="B2023" t="str">
            <v>RKA00Aｱ06</v>
          </cell>
          <cell r="C2023" t="str">
            <v>Y34,C35でﾁｭｰﾆﾝｸﾞ済み</v>
          </cell>
          <cell r="D2023" t="str">
            <v>SC4</v>
          </cell>
          <cell r="E2023" t="str">
            <v/>
          </cell>
          <cell r="F2023" t="str">
            <v>19990831</v>
          </cell>
        </row>
        <row r="2024">
          <cell r="B2024" t="str">
            <v>RKAF6ﾈｱ09</v>
          </cell>
          <cell r="C2024" t="str">
            <v>Y34でﾁｭｰﾆﾝｸﾞ済み</v>
          </cell>
          <cell r="D2024" t="str">
            <v>SC4</v>
          </cell>
          <cell r="E2024" t="str">
            <v/>
          </cell>
          <cell r="F2024" t="str">
            <v>19990731</v>
          </cell>
        </row>
        <row r="2025">
          <cell r="B2025" t="str">
            <v>RKA00Aｱ08</v>
          </cell>
          <cell r="C2025" t="str">
            <v>Y34に変更</v>
          </cell>
          <cell r="D2025" t="str">
            <v>SC4</v>
          </cell>
          <cell r="E2025" t="str">
            <v/>
          </cell>
          <cell r="F2025" t="str">
            <v>19990731</v>
          </cell>
        </row>
        <row r="2026">
          <cell r="B2026" t="str">
            <v>RKA01ﾖ359</v>
          </cell>
          <cell r="C2026" t="str">
            <v>φ272ｻﾎﾟｰﾄﾌﾟﾚｰﾄ材質変更 ADC12→P31</v>
          </cell>
          <cell r="D2026" t="str">
            <v>SC4</v>
          </cell>
          <cell r="E2026" t="str">
            <v/>
          </cell>
          <cell r="F2026" t="str">
            <v>19960529</v>
          </cell>
        </row>
        <row r="2027">
          <cell r="B2027" t="str">
            <v>RKB14M177</v>
          </cell>
          <cell r="C2027" t="str">
            <v>ｱｳﾄﾌﾟｯﾄｯｼｬﾌﾄ回転ﾁｪｯｸ</v>
          </cell>
          <cell r="D2027" t="str">
            <v>S53</v>
          </cell>
          <cell r="E2027" t="str">
            <v/>
          </cell>
          <cell r="F2027" t="str">
            <v>19890630</v>
          </cell>
        </row>
        <row r="2028">
          <cell r="B2028" t="str">
            <v>RKA00Aｳ08</v>
          </cell>
          <cell r="C2028" t="str">
            <v>ｱｷｭｰﾑﾚｰﾀｰ ｽﾄﾛｰｸ変更</v>
          </cell>
          <cell r="D2028" t="str">
            <v>SC4</v>
          </cell>
          <cell r="E2028" t="str">
            <v/>
          </cell>
          <cell r="F2028" t="str">
            <v/>
          </cell>
        </row>
        <row r="2029">
          <cell r="B2029" t="str">
            <v>RKBA9A257</v>
          </cell>
          <cell r="C2029" t="str">
            <v>後工程での別作業者によるﾀﾞﾌﾞﾙﾁｪｯｸ 追加</v>
          </cell>
          <cell r="D2029" t="str">
            <v>S53</v>
          </cell>
          <cell r="E2029" t="str">
            <v/>
          </cell>
          <cell r="F2029" t="str">
            <v>20000524</v>
          </cell>
        </row>
        <row r="2030">
          <cell r="B2030" t="str">
            <v>RKB35E183</v>
          </cell>
          <cell r="C2030" t="str">
            <v>異常処理手順の再徹底</v>
          </cell>
          <cell r="D2030" t="str">
            <v>S83</v>
          </cell>
          <cell r="E2030" t="str">
            <v/>
          </cell>
          <cell r="F2030" t="str">
            <v>20011231</v>
          </cell>
        </row>
        <row r="2031">
          <cell r="B2031" t="str">
            <v>RKE15ﾂ129</v>
          </cell>
          <cell r="C2031" t="str">
            <v>異常処理手順の見直し</v>
          </cell>
          <cell r="D2031" t="str">
            <v/>
          </cell>
          <cell r="E2031" t="str">
            <v/>
          </cell>
          <cell r="F2031" t="str">
            <v>20010319</v>
          </cell>
        </row>
        <row r="2032">
          <cell r="B2032" t="str">
            <v>RKE01S477</v>
          </cell>
          <cell r="C2032" t="str">
            <v>ｲﾅｰｼｬﾘﾝｸﾞ材質変更</v>
          </cell>
          <cell r="D2032" t="str">
            <v/>
          </cell>
          <cell r="E2032" t="str">
            <v>富士機工</v>
          </cell>
          <cell r="F2032" t="str">
            <v>19961231</v>
          </cell>
        </row>
        <row r="2033">
          <cell r="B2033" t="str">
            <v>RKE14S108</v>
          </cell>
          <cell r="C2033" t="str">
            <v>ｲﾝﾃﾞｯｸｽｼｬﾌﾄ空回り検知</v>
          </cell>
          <cell r="D2033" t="str">
            <v/>
          </cell>
          <cell r="E2033" t="str">
            <v/>
          </cell>
          <cell r="F2033" t="str">
            <v>19931130</v>
          </cell>
        </row>
        <row r="2034">
          <cell r="B2034" t="str">
            <v>RKA12J459</v>
          </cell>
          <cell r="C2034" t="str">
            <v>ｲﾝﾅｰﾄﾞﾗﾑ ﾌﾟﾗｽﾞﾏ軟窒化処理追加</v>
          </cell>
          <cell r="D2034" t="str">
            <v>SC4</v>
          </cell>
          <cell r="E2034" t="str">
            <v/>
          </cell>
          <cell r="F2034" t="str">
            <v>19931130</v>
          </cell>
        </row>
        <row r="2035">
          <cell r="B2035" t="str">
            <v>RKC15E366</v>
          </cell>
          <cell r="C2035" t="str">
            <v>ｲﾝﾅｰﾚｰｽ 同軸度 全数ﾁｪｯｸ 再徹底</v>
          </cell>
          <cell r="D2035" t="str">
            <v>S52</v>
          </cell>
          <cell r="E2035" t="str">
            <v/>
          </cell>
          <cell r="F2035" t="str">
            <v>19900630</v>
          </cell>
        </row>
        <row r="2036">
          <cell r="B2036" t="str">
            <v>RKE28A280</v>
          </cell>
          <cell r="C2036" t="str">
            <v>ｲﾝﾌﾟｯﾄ ｼｬﾌﾄ磁気探ﾁｪｯｸ正規化</v>
          </cell>
          <cell r="D2036" t="str">
            <v/>
          </cell>
          <cell r="E2036" t="str">
            <v>ﾌｼﾞﾕﾆﾊﾞﾝｽ</v>
          </cell>
          <cell r="F2036" t="str">
            <v>19980918</v>
          </cell>
        </row>
        <row r="2037">
          <cell r="B2037" t="str">
            <v>RKC01F186</v>
          </cell>
          <cell r="C2037" t="str">
            <v>ｲﾝﾍﾟﾗ切粉残留箇所 ﾜﾝﾎﾟｲﾝﾄ掲示</v>
          </cell>
          <cell r="D2037" t="str">
            <v>S52</v>
          </cell>
          <cell r="E2037" t="str">
            <v/>
          </cell>
          <cell r="F2037" t="str">
            <v>19940228</v>
          </cell>
        </row>
        <row r="2038">
          <cell r="B2038" t="str">
            <v>RKB52C183</v>
          </cell>
          <cell r="C2038" t="str">
            <v>ｴｱｰﾂｰﾙ連動FP設置</v>
          </cell>
          <cell r="D2038" t="str">
            <v>S53</v>
          </cell>
          <cell r="E2038" t="str">
            <v/>
          </cell>
          <cell r="F2038" t="str">
            <v>19920228</v>
          </cell>
        </row>
        <row r="2039">
          <cell r="B2039" t="str">
            <v>RKC04N145</v>
          </cell>
          <cell r="C2039" t="str">
            <v>ｴｱｰﾌﾞﾛｰ自動化</v>
          </cell>
          <cell r="D2039" t="str">
            <v>S52</v>
          </cell>
          <cell r="E2039" t="str">
            <v/>
          </cell>
          <cell r="F2039" t="str">
            <v>19990531</v>
          </cell>
        </row>
        <row r="2040">
          <cell r="B2040" t="str">
            <v>RKE03C090</v>
          </cell>
          <cell r="C2040" t="str">
            <v>ｵｲﾙｼｰﾙｶﾞｲﾄﾞ点検要領作成</v>
          </cell>
          <cell r="D2040" t="str">
            <v/>
          </cell>
          <cell r="E2040" t="str">
            <v>ﾌｼﾞﾕﾆﾊﾞﾝｽ</v>
          </cell>
          <cell r="F2040" t="str">
            <v>19980821</v>
          </cell>
        </row>
        <row r="2041">
          <cell r="B2041" t="str">
            <v>RKB71D277</v>
          </cell>
          <cell r="C2041" t="str">
            <v>ｵｲﾙｼｰﾙ容器に蓋設置</v>
          </cell>
          <cell r="D2041" t="str">
            <v>S53</v>
          </cell>
          <cell r="E2041" t="str">
            <v/>
          </cell>
          <cell r="F2041" t="str">
            <v>20010628</v>
          </cell>
        </row>
        <row r="2042">
          <cell r="B2042" t="str">
            <v>RKNA5A063</v>
          </cell>
          <cell r="C2042" t="str">
            <v>ｵｲﾙｽﾄﾚｰﾅ ﾒｯｼｭSUS化</v>
          </cell>
          <cell r="D2042" t="str">
            <v/>
          </cell>
          <cell r="E2042" t="str">
            <v/>
          </cell>
          <cell r="F2042" t="str">
            <v>19950331</v>
          </cell>
        </row>
        <row r="2043">
          <cell r="B2043" t="str">
            <v>RKA50A438</v>
          </cell>
          <cell r="C2043" t="str">
            <v>ｵｲﾙﾊﾟﾝにﾘﾌﾞ追加</v>
          </cell>
          <cell r="D2043" t="str">
            <v>SC4</v>
          </cell>
          <cell r="E2043" t="str">
            <v/>
          </cell>
          <cell r="F2043" t="str">
            <v>19990215</v>
          </cell>
        </row>
        <row r="2044">
          <cell r="B2044" t="str">
            <v>RKLF6K083</v>
          </cell>
          <cell r="C2044" t="str">
            <v>ｵｲﾙﾚﾍﾞﾙﾀﾞﾌﾞﾙﾁｪｯｸ化</v>
          </cell>
          <cell r="D2044" t="str">
            <v/>
          </cell>
          <cell r="E2044" t="str">
            <v>日産車体湘南工場</v>
          </cell>
          <cell r="F2044" t="str">
            <v>19971130</v>
          </cell>
        </row>
        <row r="2045">
          <cell r="B2045" t="str">
            <v>RKB10F331</v>
          </cell>
          <cell r="C2045" t="str">
            <v>ｵｲﾙ塗布用ｽﾎﾟﾝｼﾞ径変更 (φ61→φ64)</v>
          </cell>
          <cell r="D2045" t="str">
            <v>S53</v>
          </cell>
          <cell r="E2045" t="str">
            <v/>
          </cell>
          <cell r="F2045" t="str">
            <v>19911031</v>
          </cell>
        </row>
        <row r="2046">
          <cell r="B2046" t="str">
            <v>RKB31A218</v>
          </cell>
          <cell r="C2046" t="str">
            <v>ｵｰﾙ高歯採用</v>
          </cell>
          <cell r="D2046" t="str">
            <v>S53</v>
          </cell>
          <cell r="E2046" t="str">
            <v/>
          </cell>
          <cell r="F2046" t="str">
            <v>19890228</v>
          </cell>
        </row>
        <row r="2047">
          <cell r="B2047" t="str">
            <v>RKB35A218</v>
          </cell>
          <cell r="C2047" t="str">
            <v>ｵｰﾙ高歯採用</v>
          </cell>
          <cell r="D2047" t="str">
            <v>S53</v>
          </cell>
          <cell r="E2047" t="str">
            <v/>
          </cell>
          <cell r="F2047" t="str">
            <v>19890228</v>
          </cell>
        </row>
        <row r="2048">
          <cell r="B2048" t="str">
            <v>RKL02A359</v>
          </cell>
          <cell r="C2048" t="str">
            <v>ｵﾌﾗｲﾝFB済み</v>
          </cell>
          <cell r="D2048" t="str">
            <v/>
          </cell>
          <cell r="E2048" t="str">
            <v/>
          </cell>
          <cell r="F2048" t="str">
            <v>19990430</v>
          </cell>
        </row>
        <row r="2049">
          <cell r="B2049" t="str">
            <v>RKL01ｾ227</v>
          </cell>
          <cell r="C2049" t="str">
            <v>ｵﾌﾗｲﾝ工程 見直し</v>
          </cell>
          <cell r="D2049" t="str">
            <v/>
          </cell>
          <cell r="E2049" t="str">
            <v/>
          </cell>
          <cell r="F2049" t="str">
            <v>19981231</v>
          </cell>
        </row>
        <row r="2050">
          <cell r="B2050" t="str">
            <v>RKL00A359</v>
          </cell>
          <cell r="C2050" t="str">
            <v>ｵﾌﾗｲﾝ工程見直し</v>
          </cell>
          <cell r="D2050" t="str">
            <v/>
          </cell>
          <cell r="E2050" t="str">
            <v/>
          </cell>
          <cell r="F2050" t="str">
            <v>19981231</v>
          </cell>
        </row>
        <row r="2051">
          <cell r="B2051" t="str">
            <v>RKL00C541</v>
          </cell>
          <cell r="C2051" t="str">
            <v>ｵﾌﾗｲﾝ工程見直し</v>
          </cell>
          <cell r="D2051" t="str">
            <v/>
          </cell>
          <cell r="E2051" t="str">
            <v/>
          </cell>
          <cell r="F2051" t="str">
            <v>19981231</v>
          </cell>
        </row>
        <row r="2052">
          <cell r="B2052" t="str">
            <v>RKB04ﾌ338</v>
          </cell>
          <cell r="C2052" t="str">
            <v>ｵﾌﾗｲﾝ落下ﾕﾆｯﾄ再生禁止</v>
          </cell>
          <cell r="D2052" t="str">
            <v>S53</v>
          </cell>
          <cell r="E2052" t="str">
            <v/>
          </cell>
          <cell r="F2052" t="str">
            <v>19930430</v>
          </cell>
        </row>
        <row r="2053">
          <cell r="B2053" t="str">
            <v>RKC12M186</v>
          </cell>
          <cell r="C2053" t="str">
            <v>ｵﾍﾟﾚｰﾀｰｿﾞｰﾝに不良品箱設置</v>
          </cell>
          <cell r="D2053" t="str">
            <v>S52</v>
          </cell>
          <cell r="E2053" t="str">
            <v/>
          </cell>
          <cell r="F2053" t="str">
            <v>19961231</v>
          </cell>
        </row>
        <row r="2054">
          <cell r="B2054" t="str">
            <v>RKB78X548</v>
          </cell>
          <cell r="C2054" t="str">
            <v>ｵﾘﾌｨｽｽﾌﾟﾘﾝｸﾞの置き場所変更</v>
          </cell>
          <cell r="D2054" t="str">
            <v>S53</v>
          </cell>
          <cell r="E2054" t="str">
            <v/>
          </cell>
          <cell r="F2054" t="str">
            <v>19960731</v>
          </cell>
        </row>
        <row r="2055">
          <cell r="B2055" t="str">
            <v>RKB77A54B</v>
          </cell>
          <cell r="C2055" t="str">
            <v>ｵﾘﾌｨｽ押付ﾁｪｯｸ</v>
          </cell>
          <cell r="D2055" t="str">
            <v>S53</v>
          </cell>
          <cell r="E2055" t="str">
            <v/>
          </cell>
          <cell r="F2055" t="str">
            <v>19930831</v>
          </cell>
        </row>
        <row r="2056">
          <cell r="B2056" t="str">
            <v>RKB14ｽ251</v>
          </cell>
          <cell r="C2056" t="str">
            <v>ｶｼﾒ機作動内容見直し</v>
          </cell>
          <cell r="D2056" t="str">
            <v>S53</v>
          </cell>
          <cell r="E2056" t="str">
            <v/>
          </cell>
          <cell r="F2056" t="str">
            <v>19991222</v>
          </cell>
        </row>
        <row r="2057">
          <cell r="B2057" t="str">
            <v>RKB12U098</v>
          </cell>
          <cell r="C2057" t="str">
            <v>かしめ形状変更</v>
          </cell>
          <cell r="D2057" t="str">
            <v>S53</v>
          </cell>
          <cell r="E2057" t="str">
            <v/>
          </cell>
          <cell r="F2057" t="str">
            <v>19980819</v>
          </cell>
        </row>
        <row r="2058">
          <cell r="B2058" t="str">
            <v>RKE84H099</v>
          </cell>
          <cell r="C2058" t="str">
            <v>ｶｼﾒ工程位置決めﾋﾟﾝ長さ変更</v>
          </cell>
          <cell r="D2058" t="str">
            <v/>
          </cell>
          <cell r="E2058" t="str">
            <v>日本電産ﾄｰｿｸ</v>
          </cell>
          <cell r="F2058" t="str">
            <v>19950228</v>
          </cell>
        </row>
        <row r="2059">
          <cell r="B2059" t="str">
            <v>RKE83C099</v>
          </cell>
          <cell r="C2059" t="str">
            <v>ｶｼﾒ終了品自動搬送装置</v>
          </cell>
          <cell r="D2059" t="str">
            <v/>
          </cell>
          <cell r="E2059" t="str">
            <v>日本電産ﾄｰｿｸ</v>
          </cell>
          <cell r="F2059" t="str">
            <v>19940430</v>
          </cell>
        </row>
        <row r="2060">
          <cell r="B2060" t="str">
            <v>RKK79ﾔ238</v>
          </cell>
          <cell r="C2060" t="str">
            <v>ｶｽｹｰﾄﾞ ﾊﾞﾘ取り全数実施</v>
          </cell>
          <cell r="D2060" t="str">
            <v/>
          </cell>
          <cell r="E2060" t="str">
            <v/>
          </cell>
          <cell r="F2060" t="str">
            <v>19990531</v>
          </cell>
        </row>
        <row r="2061">
          <cell r="B2061" t="str">
            <v>RKF79ｼ022</v>
          </cell>
          <cell r="C2061" t="str">
            <v>ｶｽｹｰﾄﾞﾊﾞﾘ取り実施</v>
          </cell>
          <cell r="D2061" t="str">
            <v/>
          </cell>
          <cell r="E2061" t="str">
            <v/>
          </cell>
          <cell r="F2061" t="str">
            <v>19990531</v>
          </cell>
        </row>
        <row r="2062">
          <cell r="B2062" t="str">
            <v>RKK77A072</v>
          </cell>
          <cell r="C2062" t="str">
            <v>ｶｽｹｰﾄﾞﾊﾞﾘ取り実施</v>
          </cell>
          <cell r="D2062" t="str">
            <v/>
          </cell>
          <cell r="E2062" t="str">
            <v/>
          </cell>
          <cell r="F2062" t="str">
            <v>19990531</v>
          </cell>
        </row>
        <row r="2063">
          <cell r="B2063" t="str">
            <v>RKK79ｺ236</v>
          </cell>
          <cell r="C2063" t="str">
            <v>ｶｽｹｰﾄﾞﾊﾞﾘ取り実施</v>
          </cell>
          <cell r="D2063" t="str">
            <v/>
          </cell>
          <cell r="E2063" t="str">
            <v/>
          </cell>
          <cell r="F2063" t="str">
            <v>19990531</v>
          </cell>
        </row>
        <row r="2064">
          <cell r="B2064" t="str">
            <v>RKK80H064</v>
          </cell>
          <cell r="C2064" t="str">
            <v>ｶｽｹｰﾄﾞﾊﾞﾘ取り実施</v>
          </cell>
          <cell r="D2064" t="str">
            <v/>
          </cell>
          <cell r="E2064" t="str">
            <v/>
          </cell>
          <cell r="F2064" t="str">
            <v>19990531</v>
          </cell>
        </row>
        <row r="2065">
          <cell r="B2065" t="str">
            <v>RKF79ﾔ009</v>
          </cell>
          <cell r="C2065" t="str">
            <v>ｶｽｹｰﾄﾞﾊﾞﾘ取り全数実施</v>
          </cell>
          <cell r="D2065" t="str">
            <v/>
          </cell>
          <cell r="E2065" t="str">
            <v/>
          </cell>
          <cell r="F2065" t="str">
            <v>19990531</v>
          </cell>
        </row>
        <row r="2066">
          <cell r="B2066" t="str">
            <v>RKK78U064</v>
          </cell>
          <cell r="C2066" t="str">
            <v>ｶｽｹｰﾄﾞﾊﾞﾘ取り全数実施</v>
          </cell>
          <cell r="D2066" t="str">
            <v/>
          </cell>
          <cell r="E2066" t="str">
            <v/>
          </cell>
          <cell r="F2066" t="str">
            <v>19990531</v>
          </cell>
        </row>
        <row r="2067">
          <cell r="B2067" t="str">
            <v>RKC11U121</v>
          </cell>
          <cell r="C2067" t="str">
            <v>ｶﾊﾞｰO/P ﾂﾊﾞ欠けﾁｪｯｸ追加</v>
          </cell>
          <cell r="D2067" t="str">
            <v>S52</v>
          </cell>
          <cell r="E2067" t="str">
            <v/>
          </cell>
          <cell r="F2067" t="str">
            <v>19930228</v>
          </cell>
        </row>
        <row r="2068">
          <cell r="B2068" t="str">
            <v>RKE83P099</v>
          </cell>
          <cell r="C2068" t="str">
            <v>ｶﾊﾞｰｶｼﾒ工程FP追加</v>
          </cell>
          <cell r="D2068" t="str">
            <v/>
          </cell>
          <cell r="E2068" t="str">
            <v>日本電産ﾄｰｿｸ</v>
          </cell>
          <cell r="F2068" t="str">
            <v>19920731</v>
          </cell>
        </row>
        <row r="2069">
          <cell r="B2069" t="str">
            <v>RKF51A009</v>
          </cell>
          <cell r="C2069" t="str">
            <v>ｶﾞﾊﾞﾅ回路ｴｱｰﾌﾞﾛｰ追加(ﾛﾎﾞｯﾄﾌﾟﾛｸﾞﾗﾑ変更)</v>
          </cell>
          <cell r="D2069" t="str">
            <v/>
          </cell>
          <cell r="E2069" t="str">
            <v/>
          </cell>
          <cell r="F2069" t="str">
            <v>20020212</v>
          </cell>
        </row>
        <row r="2070">
          <cell r="B2070" t="str">
            <v>RKBB3A331</v>
          </cell>
          <cell r="C2070" t="str">
            <v>仮締め 2～3山の再徹底(作業指導)</v>
          </cell>
          <cell r="D2070" t="str">
            <v>S53</v>
          </cell>
          <cell r="E2070" t="str">
            <v/>
          </cell>
          <cell r="F2070" t="str">
            <v>20010511</v>
          </cell>
        </row>
        <row r="2071">
          <cell r="B2071" t="str">
            <v>RKB05T134</v>
          </cell>
          <cell r="C2071" t="str">
            <v>ｷｽﾞﾁｪｯｸ工程追加</v>
          </cell>
          <cell r="D2071" t="str">
            <v>S53</v>
          </cell>
          <cell r="E2071" t="str">
            <v/>
          </cell>
          <cell r="F2071" t="str">
            <v>19951130</v>
          </cell>
        </row>
        <row r="2072">
          <cell r="B2072" t="str">
            <v>RKL05Z164</v>
          </cell>
          <cell r="C2072" t="str">
            <v>ｷｬｯﾌﾟ外し専用ｲﾝﾊﾟｸﾄﾚﾝﾁ設置</v>
          </cell>
          <cell r="D2072" t="str">
            <v/>
          </cell>
          <cell r="E2072" t="str">
            <v/>
          </cell>
          <cell r="F2072" t="str">
            <v>19990131</v>
          </cell>
        </row>
        <row r="2073">
          <cell r="B2073" t="str">
            <v>RKE03A136</v>
          </cell>
          <cell r="C2073" t="str">
            <v>ｷｬﾘﾔ ﾘﾃｰﾆﾝｸﾞﾋﾟﾝ ｶｼﾒ圧ｱｯﾌﾟ</v>
          </cell>
          <cell r="D2073" t="str">
            <v/>
          </cell>
          <cell r="E2073" t="str">
            <v>ﾌｼﾞﾕﾆﾊﾞﾝｽ</v>
          </cell>
          <cell r="F2073" t="str">
            <v>19980902</v>
          </cell>
        </row>
        <row r="2074">
          <cell r="B2074" t="str">
            <v>RKL68ｸ218</v>
          </cell>
          <cell r="C2074" t="str">
            <v>ｷﾞﾔ比判定OK数の員数合わせ</v>
          </cell>
          <cell r="D2074" t="str">
            <v/>
          </cell>
          <cell r="E2074" t="str">
            <v>日産村山工場</v>
          </cell>
          <cell r="F2074" t="str">
            <v>19980331</v>
          </cell>
        </row>
        <row r="2075">
          <cell r="B2075" t="str">
            <v>RKR46J359</v>
          </cell>
          <cell r="C2075" t="str">
            <v>ｸﾗｯﾁﾊﾌﾞ ﾀﾌﾄﾗｲﾄﾞ処理追加</v>
          </cell>
          <cell r="D2075" t="str">
            <v/>
          </cell>
          <cell r="E2075" t="str">
            <v/>
          </cell>
          <cell r="F2075" t="str">
            <v>19900630</v>
          </cell>
        </row>
        <row r="2076">
          <cell r="B2076" t="str">
            <v>RKB12D183</v>
          </cell>
          <cell r="C2076" t="str">
            <v>ｸﾘｱﾗﾝｽ 自動測定機設置</v>
          </cell>
          <cell r="D2076" t="str">
            <v>S53</v>
          </cell>
          <cell r="E2076" t="str">
            <v/>
          </cell>
          <cell r="F2076" t="str">
            <v>19940926</v>
          </cell>
        </row>
        <row r="2077">
          <cell r="B2077" t="str">
            <v>RKB22A169</v>
          </cell>
          <cell r="C2077" t="str">
            <v>ｸﾘｱﾗﾝｽ 自動測定機設置</v>
          </cell>
          <cell r="D2077" t="str">
            <v>S53</v>
          </cell>
          <cell r="E2077" t="str">
            <v/>
          </cell>
          <cell r="F2077" t="str">
            <v>19940509</v>
          </cell>
        </row>
        <row r="2078">
          <cell r="B2078" t="str">
            <v>RKEA8B327</v>
          </cell>
          <cell r="C2078" t="str">
            <v>ｸﾞﾘｽ材質変更</v>
          </cell>
          <cell r="D2078" t="str">
            <v/>
          </cell>
          <cell r="E2078" t="str">
            <v>ﾅｲﾙｽ</v>
          </cell>
          <cell r="F2078" t="str">
            <v>19950630</v>
          </cell>
        </row>
        <row r="2079">
          <cell r="B2079" t="str">
            <v>RKB15L531</v>
          </cell>
          <cell r="C2079" t="str">
            <v>ｹｰｽ ﾋﾟﾝ折れ品回収を徹底する</v>
          </cell>
          <cell r="D2079" t="str">
            <v>S53</v>
          </cell>
          <cell r="E2079" t="str">
            <v/>
          </cell>
          <cell r="F2079" t="str">
            <v>19970108</v>
          </cell>
        </row>
        <row r="2080">
          <cell r="B2080" t="str">
            <v>RKA041054</v>
          </cell>
          <cell r="C2080" t="str">
            <v>ｹｰｽT/M 内径公差変更</v>
          </cell>
          <cell r="D2080" t="str">
            <v>SC4</v>
          </cell>
          <cell r="E2080" t="str">
            <v/>
          </cell>
          <cell r="F2080" t="str">
            <v>19950131</v>
          </cell>
        </row>
        <row r="2081">
          <cell r="B2081" t="str">
            <v>RKD06C266</v>
          </cell>
          <cell r="C2081" t="str">
            <v>ｹｰｽT/M肉圧ｱｯﾌﾟ</v>
          </cell>
          <cell r="D2081" t="str">
            <v/>
          </cell>
          <cell r="E2081" t="str">
            <v/>
          </cell>
          <cell r="F2081" t="str">
            <v>19990310</v>
          </cell>
        </row>
        <row r="2082">
          <cell r="B2082" t="str">
            <v>RKB54C277</v>
          </cell>
          <cell r="C2082" t="str">
            <v>ｹｰｽｱｷｭｰﾑ穴面取仕上げ追加</v>
          </cell>
          <cell r="D2082" t="str">
            <v>S53</v>
          </cell>
          <cell r="E2082" t="str">
            <v/>
          </cell>
          <cell r="F2082" t="str">
            <v>19901130</v>
          </cell>
        </row>
        <row r="2083">
          <cell r="B2083" t="str">
            <v>RKB80ｱ523</v>
          </cell>
          <cell r="C2083" t="str">
            <v>ｹｰｽｻﾌﾞﾘﾍﾟｱ品ﾁｪｯｸ追加</v>
          </cell>
          <cell r="D2083" t="str">
            <v>S53</v>
          </cell>
          <cell r="E2083" t="str">
            <v/>
          </cell>
          <cell r="F2083" t="str">
            <v>19910430</v>
          </cell>
        </row>
        <row r="2084">
          <cell r="B2084" t="str">
            <v>RKB58B223</v>
          </cell>
          <cell r="C2084" t="str">
            <v>ｹｰｽﾁﾙ層減少化ﾘﾌﾞ追加</v>
          </cell>
          <cell r="D2084" t="str">
            <v>S83</v>
          </cell>
          <cell r="E2084" t="str">
            <v/>
          </cell>
          <cell r="F2084" t="str">
            <v>19920731</v>
          </cell>
        </row>
        <row r="2085">
          <cell r="B2085" t="str">
            <v>RKD06E266</v>
          </cell>
          <cell r="C2085" t="str">
            <v>ｹｰｽ肉厚 薄肉化</v>
          </cell>
          <cell r="D2085" t="str">
            <v/>
          </cell>
          <cell r="E2085" t="str">
            <v/>
          </cell>
          <cell r="F2085" t="str">
            <v>20001031</v>
          </cell>
        </row>
        <row r="2086">
          <cell r="B2086" t="str">
            <v>RKB52A178</v>
          </cell>
          <cell r="C2086" t="str">
            <v>ｹｰｽ面取り形状変更</v>
          </cell>
          <cell r="D2086" t="str">
            <v>S53</v>
          </cell>
          <cell r="E2086" t="str">
            <v/>
          </cell>
          <cell r="F2086" t="str">
            <v>19890531</v>
          </cell>
        </row>
        <row r="2087">
          <cell r="B2087" t="str">
            <v>RKB52B277</v>
          </cell>
          <cell r="C2087" t="str">
            <v>ｹｰｽ面取り形状変更</v>
          </cell>
          <cell r="D2087" t="str">
            <v>S53</v>
          </cell>
          <cell r="E2087" t="str">
            <v/>
          </cell>
          <cell r="F2087" t="str">
            <v>19890531</v>
          </cell>
        </row>
        <row r="2088">
          <cell r="B2088" t="str">
            <v>RKC34C477</v>
          </cell>
          <cell r="C2088" t="str">
            <v>工程ｼﾞｬﾝﾌﾟ防止用ｶﾊﾞｰの取付</v>
          </cell>
          <cell r="D2088" t="str">
            <v>S52</v>
          </cell>
          <cell r="E2088" t="str">
            <v/>
          </cell>
          <cell r="F2088" t="str">
            <v>20020217</v>
          </cell>
        </row>
        <row r="2089">
          <cell r="B2089" t="str">
            <v>RKB50A438</v>
          </cell>
          <cell r="C2089" t="str">
            <v>ｺｰｽﾀｰ改善</v>
          </cell>
          <cell r="D2089" t="str">
            <v>S53</v>
          </cell>
          <cell r="E2089" t="str">
            <v/>
          </cell>
          <cell r="F2089" t="str">
            <v>19890131</v>
          </cell>
        </row>
        <row r="2090">
          <cell r="B2090" t="str">
            <v>RKD06D266</v>
          </cell>
          <cell r="C2090" t="str">
            <v>ｻｰﾎﾞｱｷｭｰﾑ部型温ｱｯﾌﾟ</v>
          </cell>
          <cell r="D2090" t="str">
            <v/>
          </cell>
          <cell r="E2090" t="str">
            <v/>
          </cell>
          <cell r="F2090" t="str">
            <v>19981224</v>
          </cell>
        </row>
        <row r="2091">
          <cell r="B2091" t="str">
            <v>RKB65A277</v>
          </cell>
          <cell r="C2091" t="str">
            <v>ｻｰﾎﾞ締付機導入</v>
          </cell>
          <cell r="D2091" t="str">
            <v>S53</v>
          </cell>
          <cell r="E2091" t="str">
            <v/>
          </cell>
          <cell r="F2091" t="str">
            <v>19881031</v>
          </cell>
        </row>
        <row r="2092">
          <cell r="B2092" t="str">
            <v>RKE54B359</v>
          </cell>
          <cell r="C2092" t="str">
            <v>ｻｲﾄﾞﾌﾟﾚｰﾄ に ﾎﾞｽ追加</v>
          </cell>
          <cell r="D2092" t="str">
            <v/>
          </cell>
          <cell r="E2092" t="str">
            <v>ﾌｼﾞﾕﾆﾊﾞﾝｽ</v>
          </cell>
          <cell r="F2092" t="str">
            <v>20000512</v>
          </cell>
        </row>
        <row r="2093">
          <cell r="B2093" t="str">
            <v>RKL71A092</v>
          </cell>
          <cell r="C2093" t="str">
            <v>作業指導</v>
          </cell>
          <cell r="D2093" t="str">
            <v/>
          </cell>
          <cell r="E2093" t="str">
            <v>日産車体湘南工場</v>
          </cell>
          <cell r="F2093" t="str">
            <v>20020513</v>
          </cell>
        </row>
        <row r="2094">
          <cell r="B2094" t="str">
            <v>RKE52C280</v>
          </cell>
          <cell r="C2094" t="str">
            <v>ｻﾎﾟｰﾄﾌﾟﾚｰﾄ ﾎﾞｽ追加により干渉防止</v>
          </cell>
          <cell r="D2094" t="str">
            <v/>
          </cell>
          <cell r="E2094" t="str">
            <v>ﾊﾟｲｵﾗｯｸｽ</v>
          </cell>
          <cell r="F2094" t="str">
            <v>19950930</v>
          </cell>
        </row>
        <row r="2095">
          <cell r="B2095" t="str">
            <v>RKCA9P469</v>
          </cell>
          <cell r="C2095" t="str">
            <v>ｼｰｹﾝｽ回路変更</v>
          </cell>
          <cell r="D2095" t="str">
            <v>S52</v>
          </cell>
          <cell r="E2095" t="str">
            <v/>
          </cell>
          <cell r="F2095" t="str">
            <v>19910228</v>
          </cell>
        </row>
        <row r="2096">
          <cell r="B2096" t="str">
            <v>RKB02T475</v>
          </cell>
          <cell r="C2096" t="str">
            <v>ｼｰﾙ剤を触らぬ様C/Hの持ち方指示</v>
          </cell>
          <cell r="D2096" t="str">
            <v>S53</v>
          </cell>
          <cell r="E2096" t="str">
            <v/>
          </cell>
          <cell r="F2096" t="str">
            <v>19980430</v>
          </cell>
        </row>
        <row r="2097">
          <cell r="B2097" t="str">
            <v>RKB12C177</v>
          </cell>
          <cell r="C2097" t="str">
            <v>自動機 組付治具 二度押し化</v>
          </cell>
          <cell r="D2097" t="str">
            <v>S53</v>
          </cell>
          <cell r="E2097" t="str">
            <v/>
          </cell>
          <cell r="F2097" t="str">
            <v>20011003</v>
          </cell>
        </row>
        <row r="2098">
          <cell r="B2098" t="str">
            <v>RKE83A206</v>
          </cell>
          <cell r="C2098" t="str">
            <v>ｼﾑ厚ｱｯﾌﾟ品採用</v>
          </cell>
          <cell r="D2098" t="str">
            <v/>
          </cell>
          <cell r="E2098" t="str">
            <v>日本電産ﾄｰｿｸ</v>
          </cell>
          <cell r="F2098" t="str">
            <v>19990315</v>
          </cell>
        </row>
        <row r="2099">
          <cell r="B2099" t="str">
            <v>RKE83D359</v>
          </cell>
          <cell r="C2099" t="str">
            <v>ｼﾑ厚ｱｯﾌﾟ品採用</v>
          </cell>
          <cell r="D2099" t="str">
            <v/>
          </cell>
          <cell r="E2099" t="str">
            <v>日本電産ﾄｰｿｸ</v>
          </cell>
          <cell r="F2099" t="str">
            <v>19990315</v>
          </cell>
        </row>
        <row r="2100">
          <cell r="B2100" t="str">
            <v>RKB71D277</v>
          </cell>
          <cell r="C2100" t="str">
            <v>ｼｬﾌﾄ途中挿入品 ｵｲﾙｼｰﾙ交換</v>
          </cell>
          <cell r="D2100" t="str">
            <v>S53</v>
          </cell>
          <cell r="E2100" t="str">
            <v/>
          </cell>
          <cell r="F2100" t="str">
            <v>19960131</v>
          </cell>
        </row>
        <row r="2101">
          <cell r="B2101" t="str">
            <v>RKP14H176</v>
          </cell>
          <cell r="C2101" t="str">
            <v>仕様表改訂手順の変更</v>
          </cell>
          <cell r="D2101" t="str">
            <v/>
          </cell>
          <cell r="E2101" t="str">
            <v>JE</v>
          </cell>
          <cell r="F2101" t="str">
            <v>20010725</v>
          </cell>
        </row>
        <row r="2102">
          <cell r="B2102" t="str">
            <v>RKEA1A215</v>
          </cell>
          <cell r="C2102" t="str">
            <v>ｼﾘｺﾝｺﾞﾑ 塗布量管理</v>
          </cell>
          <cell r="D2102" t="str">
            <v/>
          </cell>
          <cell r="E2102" t="str">
            <v>ｶﾙｿﾆｯｸｶﾝｾｲ</v>
          </cell>
          <cell r="F2102" t="str">
            <v>19970312</v>
          </cell>
        </row>
        <row r="2103">
          <cell r="B2103" t="str">
            <v>RKA10Q488</v>
          </cell>
          <cell r="C2103" t="str">
            <v>新入機導入によるﾊﾞﾗﾂｷ低減(MM207→MM7057)</v>
          </cell>
          <cell r="D2103" t="str">
            <v>SC4</v>
          </cell>
          <cell r="E2103" t="str">
            <v/>
          </cell>
          <cell r="F2103" t="str">
            <v>20020131</v>
          </cell>
        </row>
        <row r="2104">
          <cell r="B2104" t="str">
            <v>RKB00C464</v>
          </cell>
          <cell r="C2104" t="str">
            <v>水没式洗浄 → ｼｬﾜｰ式洗浄に変更</v>
          </cell>
          <cell r="D2104" t="str">
            <v>S53</v>
          </cell>
          <cell r="E2104" t="str">
            <v/>
          </cell>
          <cell r="F2104" t="str">
            <v>20010131</v>
          </cell>
        </row>
        <row r="2105">
          <cell r="B2105" t="str">
            <v>RKK14ﾁ069</v>
          </cell>
          <cell r="C2105" t="str">
            <v>ｽﾁｰﾙ ﾎﾞｰﾙ 払い出し箱 位置変更</v>
          </cell>
          <cell r="D2105" t="str">
            <v/>
          </cell>
          <cell r="E2105" t="str">
            <v/>
          </cell>
          <cell r="F2105" t="str">
            <v>19940131</v>
          </cell>
        </row>
        <row r="2106">
          <cell r="B2106" t="str">
            <v>RKB11L251</v>
          </cell>
          <cell r="C2106" t="str">
            <v>ｽﾁｰﾙﾎﾞｰﾙ1ｹ供給機設置</v>
          </cell>
          <cell r="D2106" t="str">
            <v>S53</v>
          </cell>
          <cell r="E2106" t="str">
            <v/>
          </cell>
          <cell r="F2106" t="str">
            <v>19981021</v>
          </cell>
        </row>
        <row r="2107">
          <cell r="B2107" t="str">
            <v>RKLE6B280</v>
          </cell>
          <cell r="C2107" t="str">
            <v>ｽﾃｰ形状変更(強度ｱｯﾌﾟ)</v>
          </cell>
          <cell r="D2107" t="str">
            <v/>
          </cell>
          <cell r="E2107" t="str">
            <v/>
          </cell>
          <cell r="F2107" t="str">
            <v>19970630</v>
          </cell>
        </row>
        <row r="2108">
          <cell r="B2108" t="str">
            <v>RKA60C459</v>
          </cell>
          <cell r="C2108" t="str">
            <v>ｽﾃﾑ側面 高周波焼入(TAXI)溝寸法変更(ALL)</v>
          </cell>
          <cell r="D2108" t="str">
            <v>SC4</v>
          </cell>
          <cell r="E2108" t="str">
            <v/>
          </cell>
          <cell r="F2108" t="str">
            <v>20000407</v>
          </cell>
        </row>
        <row r="2109">
          <cell r="B2109" t="str">
            <v>RKE89A206</v>
          </cell>
          <cell r="C2109" t="str">
            <v>ｽﾄｯｸﾄﾚｰ詰め替え時外観ﾁｪｯｸ</v>
          </cell>
          <cell r="D2109" t="str">
            <v/>
          </cell>
          <cell r="E2109" t="str">
            <v>日本電産ﾄｰｿｸ</v>
          </cell>
          <cell r="F2109" t="str">
            <v>19941031</v>
          </cell>
        </row>
        <row r="2110">
          <cell r="B2110" t="str">
            <v>RKB14Z218</v>
          </cell>
          <cell r="C2110" t="str">
            <v>ｽﾄｯﾊﾟｰ開閉ﾀｲﾐﾝｸﾞ変更(位置・回路変更）</v>
          </cell>
          <cell r="D2110" t="str">
            <v>S53</v>
          </cell>
          <cell r="E2110" t="str">
            <v/>
          </cell>
          <cell r="F2110" t="str">
            <v>20010703</v>
          </cell>
        </row>
        <row r="2111">
          <cell r="B2111" t="str">
            <v>RKBA9A256</v>
          </cell>
          <cell r="C2111" t="str">
            <v>ｽﾅｯﾌﾟﾘﾝｸﾞ押し込み冶具定期交換化</v>
          </cell>
          <cell r="D2111" t="str">
            <v>S53</v>
          </cell>
          <cell r="E2111" t="str">
            <v/>
          </cell>
          <cell r="F2111" t="str">
            <v>20010206</v>
          </cell>
        </row>
        <row r="2112">
          <cell r="B2112" t="str">
            <v>RKA56Dｲ16</v>
          </cell>
          <cell r="C2112" t="str">
            <v>ｽﾅｯﾌﾟﾘﾝｸﾞｶﾞﾀ詰め(ｻｰﾋﾞｽ対応)</v>
          </cell>
          <cell r="D2112" t="str">
            <v>SC4</v>
          </cell>
          <cell r="E2112" t="str">
            <v/>
          </cell>
          <cell r="F2112" t="str">
            <v>19950331</v>
          </cell>
        </row>
        <row r="2113">
          <cell r="B2113" t="str">
            <v>RKB10ﾇ547</v>
          </cell>
          <cell r="C2113" t="str">
            <v>ｽﾅｯﾌﾟﾘﾝｸﾞ押さえ治具形状変更</v>
          </cell>
          <cell r="D2113" t="str">
            <v>S53</v>
          </cell>
          <cell r="E2113" t="str">
            <v/>
          </cell>
          <cell r="F2113" t="str">
            <v>19891031</v>
          </cell>
        </row>
        <row r="2114">
          <cell r="B2114" t="str">
            <v>RKB20A255</v>
          </cell>
          <cell r="C2114" t="str">
            <v>ｽﾅｯﾌﾟﾘﾝｸﾞ回転ﾁｪｯｸ</v>
          </cell>
          <cell r="D2114" t="str">
            <v>S53</v>
          </cell>
          <cell r="E2114" t="str">
            <v/>
          </cell>
          <cell r="F2114" t="str">
            <v>19890630</v>
          </cell>
        </row>
        <row r="2115">
          <cell r="B2115" t="str">
            <v>RKPA9A257</v>
          </cell>
          <cell r="C2115" t="str">
            <v>ｽﾅｯﾌﾟﾘﾝｸﾞ回転ﾁｪｯｸ 実施</v>
          </cell>
          <cell r="D2115" t="str">
            <v/>
          </cell>
          <cell r="E2115" t="str">
            <v>JE</v>
          </cell>
          <cell r="F2115" t="str">
            <v>19900731</v>
          </cell>
        </row>
        <row r="2116">
          <cell r="B2116" t="str">
            <v>RKB17E177</v>
          </cell>
          <cell r="C2116" t="str">
            <v>ｽﾅｯﾌﾟﾘﾝｸﾞ合口 ﾏｼﾞｯｸﾁｪｯｸ</v>
          </cell>
          <cell r="D2116" t="str">
            <v>S83</v>
          </cell>
          <cell r="E2116" t="str">
            <v/>
          </cell>
          <cell r="F2116" t="str">
            <v>19920930</v>
          </cell>
        </row>
        <row r="2117">
          <cell r="B2117" t="str">
            <v>RKB14ﾀ177</v>
          </cell>
          <cell r="C2117" t="str">
            <v>ｽﾅｯﾌﾟﾘﾝｸﾞ合口部 ﾏｼﾞｯｸﾁｪｯｸ</v>
          </cell>
          <cell r="D2117" t="str">
            <v>S53</v>
          </cell>
          <cell r="E2117" t="str">
            <v/>
          </cell>
          <cell r="F2117" t="str">
            <v>19920430</v>
          </cell>
        </row>
        <row r="2118">
          <cell r="B2118" t="str">
            <v>RKB22F177</v>
          </cell>
          <cell r="C2118" t="str">
            <v>ｽﾅｯﾌﾟﾘﾝｸﾞ自動押込み機設置</v>
          </cell>
          <cell r="D2118" t="str">
            <v>S53</v>
          </cell>
          <cell r="E2118" t="str">
            <v/>
          </cell>
          <cell r="F2118" t="str">
            <v>19940531</v>
          </cell>
        </row>
        <row r="2119">
          <cell r="B2119" t="str">
            <v>RKB16E177</v>
          </cell>
          <cell r="C2119" t="str">
            <v>ｽﾅｯﾌﾟﾘﾝｸﾞ触手ﾁｪｯｸ</v>
          </cell>
          <cell r="D2119" t="str">
            <v>S53</v>
          </cell>
          <cell r="E2119" t="str">
            <v/>
          </cell>
          <cell r="F2119" t="str">
            <v>19930831</v>
          </cell>
        </row>
        <row r="2120">
          <cell r="B2120" t="str">
            <v>RKB14G004</v>
          </cell>
          <cell r="C2120" t="str">
            <v>ｽﾅｯﾌﾟﾘﾝｸﾞ入り不確認 自動ﾁｪｯｶｰ設置</v>
          </cell>
          <cell r="D2120" t="str">
            <v>S53</v>
          </cell>
          <cell r="E2120" t="str">
            <v/>
          </cell>
          <cell r="F2120" t="str">
            <v>19950713</v>
          </cell>
        </row>
        <row r="2121">
          <cell r="B2121" t="str">
            <v>RKC01X347</v>
          </cell>
          <cell r="C2121" t="str">
            <v>ｽﾅｯﾌﾟﾘﾝｸﾞ入り不防止FP設置</v>
          </cell>
          <cell r="D2121" t="str">
            <v>S52</v>
          </cell>
          <cell r="E2121" t="str">
            <v/>
          </cell>
          <cell r="F2121" t="str">
            <v>20000223</v>
          </cell>
        </row>
        <row r="2122">
          <cell r="B2122" t="str">
            <v>RKA53F359</v>
          </cell>
          <cell r="C2122" t="str">
            <v>ｽﾌﾟﾘﾝｸﾞ材質変更品にｼｮｯﾄﾋﾟｰﾆﾝｸﾞ追加</v>
          </cell>
          <cell r="D2122" t="str">
            <v>SC4</v>
          </cell>
          <cell r="E2122" t="str">
            <v/>
          </cell>
          <cell r="F2122" t="str">
            <v>20001012</v>
          </cell>
        </row>
        <row r="2123">
          <cell r="B2123" t="str">
            <v>RKC01ｸ129</v>
          </cell>
          <cell r="C2123" t="str">
            <v>ｽﾘｰﾌﾞ加工時ｽﾘｰﾌﾞ径全数ﾁｪｯｸ</v>
          </cell>
          <cell r="D2123" t="str">
            <v>S52</v>
          </cell>
          <cell r="E2123" t="str">
            <v/>
          </cell>
          <cell r="F2123" t="str">
            <v>19960930</v>
          </cell>
        </row>
        <row r="2124">
          <cell r="B2124" t="str">
            <v>RKLA2A136</v>
          </cell>
          <cell r="C2124" t="str">
            <v>ｽﾛｾﾝ摩耗対策</v>
          </cell>
          <cell r="D2124" t="str">
            <v/>
          </cell>
          <cell r="E2124" t="str">
            <v/>
          </cell>
          <cell r="F2124" t="str">
            <v>19961231</v>
          </cell>
        </row>
        <row r="2125">
          <cell r="B2125" t="str">
            <v>RKA79ﾆ518</v>
          </cell>
          <cell r="C2125" t="str">
            <v>ｾﾊﾟﾚｰﾄｵﾘﾌｨｽ面取り変更</v>
          </cell>
          <cell r="D2125" t="str">
            <v>SC4</v>
          </cell>
          <cell r="E2125" t="str">
            <v/>
          </cell>
          <cell r="F2125" t="str">
            <v>19890630</v>
          </cell>
        </row>
        <row r="2126">
          <cell r="B2126" t="str">
            <v>RKA79ﾆ459</v>
          </cell>
          <cell r="C2126" t="str">
            <v>ｾﾊﾟﾚｰﾄﾌﾟﾚｰﾄ 材質変更</v>
          </cell>
          <cell r="D2126" t="str">
            <v>SC4</v>
          </cell>
          <cell r="E2126" t="str">
            <v/>
          </cell>
          <cell r="F2126" t="str">
            <v/>
          </cell>
        </row>
        <row r="2127">
          <cell r="B2127" t="str">
            <v>RKB11ｻ277</v>
          </cell>
          <cell r="C2127" t="str">
            <v>ｾﾝﾀﾘﾝｸﾞ後ﾃﾌﾛﾝﾘﾝｸﾞに触れない様指導</v>
          </cell>
          <cell r="D2127" t="str">
            <v>S53</v>
          </cell>
          <cell r="E2127" t="str">
            <v/>
          </cell>
          <cell r="F2127" t="str">
            <v>19941031</v>
          </cell>
        </row>
        <row r="2128">
          <cell r="B2128" t="str">
            <v>RKB21C175</v>
          </cell>
          <cell r="C2128" t="str">
            <v>ｾﾝﾀﾘﾝｸﾞ治具ﾘﾝｸﾞﾁｪｯｸ機能追加</v>
          </cell>
          <cell r="D2128" t="str">
            <v>S53</v>
          </cell>
          <cell r="E2128" t="str">
            <v/>
          </cell>
          <cell r="F2128" t="str">
            <v>19910831</v>
          </cell>
        </row>
        <row r="2129">
          <cell r="B2129" t="str">
            <v>RKE83A241</v>
          </cell>
          <cell r="C2129" t="str">
            <v>ﾀｰﾐﾅﾙ部接着剤塗布</v>
          </cell>
          <cell r="D2129" t="str">
            <v/>
          </cell>
          <cell r="E2129" t="str">
            <v>日本電産ﾄｰｿｸ</v>
          </cell>
          <cell r="F2129" t="str">
            <v>19920831</v>
          </cell>
        </row>
        <row r="2130">
          <cell r="B2130" t="str">
            <v>RKA70Eｲ22</v>
          </cell>
          <cell r="C2130" t="str">
            <v>対策せず</v>
          </cell>
          <cell r="D2130" t="str">
            <v>SC4</v>
          </cell>
          <cell r="E2130" t="str">
            <v/>
          </cell>
          <cell r="F2130" t="str">
            <v/>
          </cell>
        </row>
        <row r="2131">
          <cell r="B2131" t="str">
            <v>RKA70Eｲ23</v>
          </cell>
          <cell r="C2131" t="str">
            <v>対策せず</v>
          </cell>
          <cell r="D2131" t="str">
            <v>SC4</v>
          </cell>
          <cell r="E2131" t="str">
            <v/>
          </cell>
          <cell r="F2131" t="str">
            <v/>
          </cell>
        </row>
        <row r="2132">
          <cell r="B2132" t="str">
            <v>RKC08D054</v>
          </cell>
          <cell r="C2132" t="str">
            <v>ﾀｯﾁｾﾝｻｰ検知装置修復</v>
          </cell>
          <cell r="D2132" t="str">
            <v>S52</v>
          </cell>
          <cell r="E2132" t="str">
            <v/>
          </cell>
          <cell r="F2132" t="str">
            <v>19890930</v>
          </cell>
        </row>
        <row r="2133">
          <cell r="B2133" t="str">
            <v>RKBB1B280</v>
          </cell>
          <cell r="C2133" t="str">
            <v>ﾁｪｯｸｹﾞｰｼﾞでっぱり代変更</v>
          </cell>
          <cell r="D2133" t="str">
            <v>S53</v>
          </cell>
          <cell r="E2133" t="str">
            <v/>
          </cell>
          <cell r="F2133" t="str">
            <v>19940630</v>
          </cell>
        </row>
        <row r="2134">
          <cell r="B2134" t="str">
            <v>RKB22L343</v>
          </cell>
          <cell r="C2134" t="str">
            <v>ﾁｪｯｸｹﾞｰｼﾞ設定</v>
          </cell>
          <cell r="D2134" t="str">
            <v>S53</v>
          </cell>
          <cell r="E2134" t="str">
            <v/>
          </cell>
          <cell r="F2134" t="str">
            <v>19891031</v>
          </cell>
        </row>
        <row r="2135">
          <cell r="B2135" t="str">
            <v>RKRA9A256</v>
          </cell>
          <cell r="C2135" t="str">
            <v>ﾁｪｯｸ治具 設定</v>
          </cell>
          <cell r="D2135" t="str">
            <v/>
          </cell>
          <cell r="E2135" t="str">
            <v/>
          </cell>
          <cell r="F2135" t="str">
            <v>19920331</v>
          </cell>
        </row>
        <row r="2136">
          <cell r="B2136" t="str">
            <v>RKB14ｻ343</v>
          </cell>
          <cell r="C2136" t="str">
            <v>ﾁｪｯｸ治具点検項目追加</v>
          </cell>
          <cell r="D2136" t="str">
            <v>S53</v>
          </cell>
          <cell r="E2136" t="str">
            <v/>
          </cell>
          <cell r="F2136" t="str">
            <v/>
          </cell>
        </row>
        <row r="2137">
          <cell r="B2137" t="str">
            <v>RKC58A130</v>
          </cell>
          <cell r="C2137" t="str">
            <v>ﾁｯﾌﾟﾉｰｽﾞR 変更(0.8R ← 0.4R)</v>
          </cell>
          <cell r="D2137" t="str">
            <v>S52</v>
          </cell>
          <cell r="E2137" t="str">
            <v/>
          </cell>
          <cell r="F2137" t="str">
            <v>19921231</v>
          </cell>
        </row>
        <row r="2138">
          <cell r="B2138" t="str">
            <v>RKC04ﾄ050</v>
          </cell>
          <cell r="C2138" t="str">
            <v>ﾂｰﾙ送りｴｱｰｶｯﾄ量増加</v>
          </cell>
          <cell r="D2138" t="str">
            <v>S52</v>
          </cell>
          <cell r="E2138" t="str">
            <v/>
          </cell>
          <cell r="F2138" t="str">
            <v>19910531</v>
          </cell>
        </row>
        <row r="2139">
          <cell r="B2139" t="str">
            <v>RKF77ｱ064</v>
          </cell>
          <cell r="C2139" t="str">
            <v>ﾃﾞｽﾄﾘｭﾋﾞｭｰﾀ 外転により洗浄能力ｱｯﾌﾟ</v>
          </cell>
          <cell r="D2139" t="str">
            <v/>
          </cell>
          <cell r="E2139" t="str">
            <v/>
          </cell>
          <cell r="F2139" t="str">
            <v>19930531</v>
          </cell>
        </row>
        <row r="2140">
          <cell r="B2140" t="str">
            <v>RKJ51A022</v>
          </cell>
          <cell r="C2140" t="str">
            <v>ﾃﾞｽﾄﾘｭﾋﾞｭｰﾀ 外転により洗浄能力ｱｯﾌﾟ</v>
          </cell>
          <cell r="D2140" t="str">
            <v/>
          </cell>
          <cell r="E2140" t="str">
            <v/>
          </cell>
          <cell r="F2140" t="str">
            <v>19930531</v>
          </cell>
        </row>
        <row r="2141">
          <cell r="B2141" t="str">
            <v>RKE51A009</v>
          </cell>
          <cell r="C2141" t="str">
            <v>ﾃﾞｽﾋﾞ外観ﾁｪｯｸ再指導</v>
          </cell>
          <cell r="D2141" t="str">
            <v/>
          </cell>
          <cell r="E2141" t="str">
            <v>日本電産ﾄｰｿｸ</v>
          </cell>
          <cell r="F2141" t="str">
            <v>19991231</v>
          </cell>
        </row>
        <row r="2142">
          <cell r="B2142" t="str">
            <v>RKB14W002</v>
          </cell>
          <cell r="C2142" t="str">
            <v>手直し台設定</v>
          </cell>
          <cell r="D2142" t="str">
            <v>S53</v>
          </cell>
          <cell r="E2142" t="str">
            <v/>
          </cell>
          <cell r="F2142" t="str">
            <v>20011117</v>
          </cell>
        </row>
        <row r="2143">
          <cell r="B2143" t="str">
            <v>RKLF6P057</v>
          </cell>
          <cell r="C2143" t="str">
            <v>ﾃﾞﾌｶﾞﾀ詰め,3-2遅延ﾀｲﾏｰ化</v>
          </cell>
          <cell r="D2143" t="str">
            <v/>
          </cell>
          <cell r="E2143" t="str">
            <v>日産車体湘南工場</v>
          </cell>
          <cell r="F2143" t="str">
            <v>19990831</v>
          </cell>
        </row>
        <row r="2144">
          <cell r="B2144" t="str">
            <v>RKB21C277</v>
          </cell>
          <cell r="C2144" t="str">
            <v>ﾃﾌﾛﾝﾘﾝｸﾞｶﾞｲﾄﾞ設置</v>
          </cell>
          <cell r="D2144" t="str">
            <v>S53</v>
          </cell>
          <cell r="E2144" t="str">
            <v/>
          </cell>
          <cell r="F2144" t="str">
            <v>19960930</v>
          </cell>
        </row>
        <row r="2145">
          <cell r="B2145" t="str">
            <v>RKB21C054</v>
          </cell>
          <cell r="C2145" t="str">
            <v>ﾃﾌﾛﾝﾘﾝｸﾞ破損時の手直しを指名者化</v>
          </cell>
          <cell r="D2145" t="str">
            <v>S53</v>
          </cell>
          <cell r="E2145" t="str">
            <v/>
          </cell>
          <cell r="F2145" t="str">
            <v>19980922</v>
          </cell>
        </row>
        <row r="2146">
          <cell r="B2146" t="str">
            <v>RKF80V009</v>
          </cell>
          <cell r="C2146" t="str">
            <v>ﾄﾗﾝｽﾌｧMC 中間工程 ｽﾌﾟｰﾙ穴洗浄ﾕﾆｯﾄ追加</v>
          </cell>
          <cell r="D2146" t="str">
            <v/>
          </cell>
          <cell r="E2146" t="str">
            <v/>
          </cell>
          <cell r="F2146" t="str">
            <v>19951001</v>
          </cell>
        </row>
        <row r="2147">
          <cell r="B2147" t="str">
            <v>RKCA9N470</v>
          </cell>
          <cell r="C2147" t="str">
            <v>ﾄﾞﾘﾙｽﾄﾛｰｸ量ｱｯﾌﾟ</v>
          </cell>
          <cell r="D2147" t="str">
            <v>S52</v>
          </cell>
          <cell r="E2147" t="str">
            <v/>
          </cell>
          <cell r="F2147" t="str">
            <v>19920531</v>
          </cell>
        </row>
        <row r="2148">
          <cell r="B2148" t="str">
            <v>RKE60O266</v>
          </cell>
          <cell r="C2148" t="str">
            <v>ﾄﾞﾘﾙｽﾄﾛｰｸ量標準化(段取改善)</v>
          </cell>
          <cell r="D2148" t="str">
            <v/>
          </cell>
          <cell r="E2148" t="str">
            <v/>
          </cell>
          <cell r="F2148" t="str">
            <v>19970228</v>
          </cell>
        </row>
        <row r="2149">
          <cell r="B2149" t="str">
            <v>RKE90A206</v>
          </cell>
          <cell r="C2149" t="str">
            <v>ﾄﾞﾘﾙｾｯﾄ治具設置</v>
          </cell>
          <cell r="D2149" t="str">
            <v/>
          </cell>
          <cell r="E2149" t="str">
            <v>日本電産ﾄｰｿｸ</v>
          </cell>
          <cell r="F2149" t="str">
            <v>19901130</v>
          </cell>
        </row>
        <row r="2150">
          <cell r="B2150" t="str">
            <v>RKC11E050</v>
          </cell>
          <cell r="C2150" t="str">
            <v>ﾄﾞﾘﾙ原単位変更400→200</v>
          </cell>
          <cell r="D2150" t="str">
            <v>S52</v>
          </cell>
          <cell r="E2150" t="str">
            <v/>
          </cell>
          <cell r="F2150" t="str">
            <v>19921031</v>
          </cell>
        </row>
        <row r="2151">
          <cell r="B2151" t="str">
            <v>RKE57B470</v>
          </cell>
          <cell r="C2151" t="str">
            <v>ﾄﾞﾘﾙ通しﾁｪｯｸ</v>
          </cell>
          <cell r="D2151" t="str">
            <v/>
          </cell>
          <cell r="E2151" t="str">
            <v/>
          </cell>
          <cell r="F2151" t="str">
            <v>19901031</v>
          </cell>
        </row>
        <row r="2152">
          <cell r="B2152" t="str">
            <v>RKBB3A474</v>
          </cell>
          <cell r="C2152" t="str">
            <v>ﾄﾙｸ確認FPに変更</v>
          </cell>
          <cell r="D2152" t="str">
            <v>S53</v>
          </cell>
          <cell r="E2152" t="str">
            <v/>
          </cell>
          <cell r="F2152" t="str">
            <v>19890228</v>
          </cell>
        </row>
        <row r="2153">
          <cell r="B2153" t="str">
            <v>RKBC3D149</v>
          </cell>
          <cell r="C2153" t="str">
            <v>ﾄﾙｸ設定型締め付け機</v>
          </cell>
          <cell r="D2153" t="str">
            <v>S53</v>
          </cell>
          <cell r="E2153" t="str">
            <v/>
          </cell>
          <cell r="F2153" t="str">
            <v>19901231</v>
          </cell>
        </row>
        <row r="2154">
          <cell r="B2154" t="str">
            <v>RKB35E149</v>
          </cell>
          <cell r="C2154" t="str">
            <v>ﾆｰﾄﾞﾙBRG自動払い出し</v>
          </cell>
          <cell r="D2154" t="str">
            <v>S53</v>
          </cell>
          <cell r="E2154" t="str">
            <v/>
          </cell>
          <cell r="F2154" t="str">
            <v/>
          </cell>
        </row>
        <row r="2155">
          <cell r="B2155" t="str">
            <v>RKLF6Y058</v>
          </cell>
          <cell r="C2155" t="str">
            <v>ﾊﾟｰｿﾅﾙﾛｯﾄﾞ変更</v>
          </cell>
          <cell r="D2155" t="str">
            <v/>
          </cell>
          <cell r="E2155" t="str">
            <v>日産栃木工場</v>
          </cell>
          <cell r="F2155" t="str">
            <v>19990731</v>
          </cell>
        </row>
        <row r="2156">
          <cell r="B2156" t="str">
            <v>RKB90H348</v>
          </cell>
          <cell r="C2156" t="str">
            <v>ﾊｰﾈｽはみ出しﾁｪｯｸ</v>
          </cell>
          <cell r="D2156" t="str">
            <v>S53</v>
          </cell>
          <cell r="E2156" t="str">
            <v/>
          </cell>
          <cell r="F2156" t="str">
            <v>19960228</v>
          </cell>
        </row>
        <row r="2157">
          <cell r="B2157" t="str">
            <v>RKC14L108</v>
          </cell>
          <cell r="C2157" t="str">
            <v>ﾊﾞｲﾄに切粉噛みのためﾜｰｸｾｯﾄ毎取り除き</v>
          </cell>
          <cell r="D2157" t="str">
            <v>S52</v>
          </cell>
          <cell r="E2157" t="str">
            <v/>
          </cell>
          <cell r="F2157" t="str">
            <v>19960531</v>
          </cell>
        </row>
        <row r="2158">
          <cell r="B2158" t="str">
            <v>RKLF8R369</v>
          </cell>
          <cell r="C2158" t="str">
            <v>ﾊﾞｯﾃﾘｰﾊｰﾈｽ回路変更</v>
          </cell>
          <cell r="D2158" t="str">
            <v/>
          </cell>
          <cell r="E2158" t="str">
            <v>日産車体湘南工場</v>
          </cell>
          <cell r="F2158" t="str">
            <v>19990630</v>
          </cell>
        </row>
        <row r="2159">
          <cell r="B2159" t="str">
            <v>RKA01ﾂ553</v>
          </cell>
          <cell r="C2159" t="str">
            <v>ﾊﾌﾞﾀｰﾋﾞﾝ材質変更(S40C冷鍛高周波)拡大採用</v>
          </cell>
          <cell r="D2159" t="str">
            <v>SC4</v>
          </cell>
          <cell r="E2159" t="str">
            <v/>
          </cell>
          <cell r="F2159" t="str">
            <v>19931231</v>
          </cell>
        </row>
        <row r="2160">
          <cell r="B2160" t="str">
            <v>RKB77ﾍ391</v>
          </cell>
          <cell r="C2160" t="str">
            <v>ﾊﾟﾗﾚﾙﾋﾟﾝ組み付け姿勢変更</v>
          </cell>
          <cell r="D2160" t="str">
            <v>S53</v>
          </cell>
          <cell r="E2160" t="str">
            <v/>
          </cell>
          <cell r="F2160" t="str">
            <v>19940228</v>
          </cell>
        </row>
        <row r="2161">
          <cell r="B2161" t="str">
            <v>RKP80P183</v>
          </cell>
          <cell r="C2161" t="str">
            <v>ﾊﾟﾗﾚﾙﾋﾟﾝ定数管理</v>
          </cell>
          <cell r="D2161" t="str">
            <v/>
          </cell>
          <cell r="E2161" t="str">
            <v>JE</v>
          </cell>
          <cell r="F2161" t="str">
            <v>19921031</v>
          </cell>
        </row>
        <row r="2162">
          <cell r="B2162" t="str">
            <v>RKC01ﾃ504</v>
          </cell>
          <cell r="C2162" t="str">
            <v>ﾊﾞﾗﾝｽﾋﾟｰｽ吸着力ﾁｪｯｸの追加・維持管理</v>
          </cell>
          <cell r="D2162" t="str">
            <v>S52</v>
          </cell>
          <cell r="E2162" t="str">
            <v/>
          </cell>
          <cell r="F2162" t="str">
            <v>20020618</v>
          </cell>
        </row>
        <row r="2163">
          <cell r="B2163" t="str">
            <v>RKC15ｲ117</v>
          </cell>
          <cell r="C2163" t="str">
            <v>ﾊﾞﾗﾝｽﾋﾟｰｽ取り付け角度確認追加</v>
          </cell>
          <cell r="D2163" t="str">
            <v>S52</v>
          </cell>
          <cell r="E2163" t="str">
            <v/>
          </cell>
          <cell r="F2163" t="str">
            <v>19970820</v>
          </cell>
        </row>
        <row r="2164">
          <cell r="B2164" t="str">
            <v>RKF80S022</v>
          </cell>
          <cell r="C2164" t="str">
            <v>ﾊﾞﾘ取りﾍﾞﾝﾁ作業 工具基準化</v>
          </cell>
          <cell r="D2164" t="str">
            <v/>
          </cell>
          <cell r="E2164" t="str">
            <v/>
          </cell>
          <cell r="F2164" t="str">
            <v>19920331</v>
          </cell>
        </row>
        <row r="2165">
          <cell r="B2165" t="str">
            <v>RKC01ｸ135</v>
          </cell>
          <cell r="C2165" t="str">
            <v>ﾊﾞﾘ取り保護ｷｬｯﾌﾟ追加</v>
          </cell>
          <cell r="D2165" t="str">
            <v>S52</v>
          </cell>
          <cell r="E2165" t="str">
            <v/>
          </cell>
          <cell r="F2165" t="str">
            <v>19900228</v>
          </cell>
        </row>
        <row r="2166">
          <cell r="B2166" t="str">
            <v>RKE01ﾄ402</v>
          </cell>
          <cell r="C2166" t="str">
            <v>ﾊﾞﾘ取り方法変更(ｼｮｯﾄ→ｸﾞﾗｲﾝﾀﾞｰ)</v>
          </cell>
          <cell r="D2166" t="str">
            <v/>
          </cell>
          <cell r="E2166" t="str">
            <v/>
          </cell>
          <cell r="F2166" t="str">
            <v>19910131</v>
          </cell>
        </row>
        <row r="2167">
          <cell r="B2167" t="str">
            <v>RKF77P022</v>
          </cell>
          <cell r="C2167" t="str">
            <v>ﾊﾞﾙﾌﾞｽﾌﾟｰﾙ ｽｹｰﾙ取りｼｮｯﾄ廃止</v>
          </cell>
          <cell r="D2167" t="str">
            <v/>
          </cell>
          <cell r="E2167" t="str">
            <v/>
          </cell>
          <cell r="F2167" t="str">
            <v>19960131</v>
          </cell>
        </row>
        <row r="2168">
          <cell r="B2168" t="str">
            <v>RKB78L299</v>
          </cell>
          <cell r="C2168" t="str">
            <v>ﾊﾞﾙﾌﾞｽﾌﾟｰﾙ荷姿変更</v>
          </cell>
          <cell r="D2168" t="str">
            <v>S53</v>
          </cell>
          <cell r="E2168" t="str">
            <v/>
          </cell>
          <cell r="F2168" t="str">
            <v>19910531</v>
          </cell>
        </row>
        <row r="2169">
          <cell r="B2169" t="str">
            <v>RKB78X299</v>
          </cell>
          <cell r="C2169" t="str">
            <v>ﾊﾞﾙﾌﾞ自動落下確認表示</v>
          </cell>
          <cell r="D2169" t="str">
            <v>S53</v>
          </cell>
          <cell r="E2169" t="str">
            <v/>
          </cell>
          <cell r="F2169" t="str">
            <v>19911130</v>
          </cell>
        </row>
        <row r="2170">
          <cell r="B2170" t="str">
            <v>RKP67E115</v>
          </cell>
          <cell r="C2170" t="str">
            <v>ﾊﾟﾚﾀｲｽﾞ時の作業注意再徹底</v>
          </cell>
          <cell r="D2170" t="str">
            <v/>
          </cell>
          <cell r="E2170" t="str">
            <v>JE</v>
          </cell>
          <cell r="F2170" t="str">
            <v>20011126</v>
          </cell>
        </row>
        <row r="2171">
          <cell r="B2171" t="str">
            <v>RKE96A334</v>
          </cell>
          <cell r="C2171" t="str">
            <v>ﾊﾝﾀﾞ部の接触不良</v>
          </cell>
          <cell r="D2171" t="str">
            <v/>
          </cell>
          <cell r="E2171" t="str">
            <v>日立</v>
          </cell>
          <cell r="F2171" t="str">
            <v>19980630</v>
          </cell>
        </row>
        <row r="2172">
          <cell r="B2172" t="str">
            <v>RKE32C366</v>
          </cell>
          <cell r="C2172" t="str">
            <v>ﾋﾞｰﾑ集束ﾚﾝｽﾞﾎﾞﾙﾄ緩み対策</v>
          </cell>
          <cell r="D2172" t="str">
            <v/>
          </cell>
          <cell r="E2172" t="str">
            <v/>
          </cell>
          <cell r="F2172" t="str">
            <v>19891031</v>
          </cell>
        </row>
        <row r="2173">
          <cell r="B2173" t="str">
            <v>RKA52A359</v>
          </cell>
          <cell r="C2173" t="str">
            <v>ﾋﾟｽﾄﾝ抜き勾配変更(JT-R436)</v>
          </cell>
          <cell r="D2173" t="str">
            <v>SC4</v>
          </cell>
          <cell r="E2173" t="str">
            <v/>
          </cell>
          <cell r="F2173" t="str">
            <v>20010806</v>
          </cell>
        </row>
        <row r="2174">
          <cell r="B2174" t="str">
            <v>RKA52C280</v>
          </cell>
          <cell r="C2174" t="str">
            <v>ﾋﾟｽﾄﾝ抜き勾配変更(JT-R436)</v>
          </cell>
          <cell r="D2174" t="str">
            <v>SC4</v>
          </cell>
          <cell r="E2174" t="str">
            <v/>
          </cell>
          <cell r="F2174" t="str">
            <v>20010806</v>
          </cell>
        </row>
        <row r="2175">
          <cell r="B2175" t="str">
            <v>RKE01F372</v>
          </cell>
          <cell r="C2175" t="str">
            <v>ﾋﾟｽﾄﾝ粗度不良 ﾌﾞﾗｽﾄ噴射記憶装置回路変更</v>
          </cell>
          <cell r="D2175" t="str">
            <v/>
          </cell>
          <cell r="E2175" t="str">
            <v>ﾕﾆｼｱｼﾞｪｯｸｽ</v>
          </cell>
          <cell r="F2175" t="str">
            <v>19960815</v>
          </cell>
        </row>
        <row r="2176">
          <cell r="B2176" t="str">
            <v>RKB60J277</v>
          </cell>
          <cell r="C2176" t="str">
            <v>ﾋﾟｽﾄﾝ組付け時入り硬品 再点検</v>
          </cell>
          <cell r="D2176" t="str">
            <v>S53</v>
          </cell>
          <cell r="E2176" t="str">
            <v/>
          </cell>
          <cell r="F2176" t="str">
            <v>19961127</v>
          </cell>
        </row>
        <row r="2177">
          <cell r="B2177" t="str">
            <v>RKB35J183</v>
          </cell>
          <cell r="C2177" t="str">
            <v>ﾋﾟﾆｵﾝｶﾞﾀﾁｪｯｸ追加</v>
          </cell>
          <cell r="D2177" t="str">
            <v>S83</v>
          </cell>
          <cell r="E2177" t="str">
            <v/>
          </cell>
          <cell r="F2177" t="str">
            <v>19970901</v>
          </cell>
        </row>
        <row r="2178">
          <cell r="B2178" t="str">
            <v>RKB35R183</v>
          </cell>
          <cell r="C2178" t="str">
            <v>ﾋﾟﾆｵﾝｶﾞﾀﾁｪｯｸ追加</v>
          </cell>
          <cell r="D2178" t="str">
            <v>S83</v>
          </cell>
          <cell r="E2178" t="str">
            <v/>
          </cell>
          <cell r="F2178" t="str">
            <v>19971219</v>
          </cell>
        </row>
        <row r="2179">
          <cell r="B2179" t="str">
            <v>RKB31J183</v>
          </cell>
          <cell r="C2179" t="str">
            <v>ﾋﾟﾆｵﾝｷﾞﾔ回転ﾁｪｯｸ</v>
          </cell>
          <cell r="D2179" t="str">
            <v>S53</v>
          </cell>
          <cell r="E2179" t="str">
            <v/>
          </cell>
          <cell r="F2179" t="str">
            <v>19890630</v>
          </cell>
        </row>
        <row r="2180">
          <cell r="B2180" t="str">
            <v>RKB35N149</v>
          </cell>
          <cell r="C2180" t="str">
            <v>ﾋﾟﾆｵﾝｼｬﾌﾄ ｾｯﾄ治具変更</v>
          </cell>
          <cell r="D2180" t="str">
            <v>S83</v>
          </cell>
          <cell r="E2180" t="str">
            <v/>
          </cell>
          <cell r="F2180" t="str">
            <v>19961105</v>
          </cell>
        </row>
        <row r="2181">
          <cell r="B2181" t="str">
            <v>RKB04E280</v>
          </cell>
          <cell r="C2181" t="str">
            <v>ﾋﾟﾝ打ち込み治具設定</v>
          </cell>
          <cell r="D2181" t="str">
            <v>S53</v>
          </cell>
          <cell r="E2181" t="str">
            <v/>
          </cell>
          <cell r="F2181" t="str">
            <v>20000607</v>
          </cell>
        </row>
        <row r="2182">
          <cell r="B2182" t="str">
            <v>RKLF6Q111</v>
          </cell>
          <cell r="C2182" t="str">
            <v>ﾌｧｲﾝ/Bﾒｰﾀｰ内回路変更</v>
          </cell>
          <cell r="D2182" t="str">
            <v/>
          </cell>
          <cell r="E2182" t="str">
            <v>日産車体湘南工場</v>
          </cell>
          <cell r="F2182" t="str">
            <v>19971215</v>
          </cell>
        </row>
        <row r="2183">
          <cell r="B2183" t="str">
            <v>RKA24A486</v>
          </cell>
          <cell r="C2183" t="str">
            <v>ﾌｪｰｼﾝｸﾞ材質変更 (SD-1181→SD-1777)</v>
          </cell>
          <cell r="D2183" t="str">
            <v>SC4</v>
          </cell>
          <cell r="E2183" t="str">
            <v/>
          </cell>
          <cell r="F2183" t="str">
            <v>19940421</v>
          </cell>
        </row>
        <row r="2184">
          <cell r="B2184" t="str">
            <v>RKA01C552</v>
          </cell>
          <cell r="C2184" t="str">
            <v>ﾌｪｰｼﾝｸﾞ当たり面粗度変更</v>
          </cell>
          <cell r="D2184" t="str">
            <v>SC4</v>
          </cell>
          <cell r="E2184" t="str">
            <v/>
          </cell>
          <cell r="F2184" t="str">
            <v/>
          </cell>
        </row>
        <row r="2185">
          <cell r="B2185" t="str">
            <v>RKE91A206</v>
          </cell>
          <cell r="C2185" t="str">
            <v>ﾌｼﾞｺｼ未ﾊﾝﾀﾞ 隣人作業者のﾁｪｯｸ追加</v>
          </cell>
          <cell r="D2185" t="str">
            <v/>
          </cell>
          <cell r="E2185" t="str">
            <v>不二越</v>
          </cell>
          <cell r="F2185" t="str">
            <v>19960731</v>
          </cell>
        </row>
        <row r="2186">
          <cell r="B2186" t="str">
            <v>RKCC3F424</v>
          </cell>
          <cell r="C2186" t="str">
            <v>ﾌﾞﾗｲﾄｽﾄｯｸｵｲﾙ 拭き取り</v>
          </cell>
          <cell r="D2186" t="str">
            <v>S52</v>
          </cell>
          <cell r="E2186" t="str">
            <v/>
          </cell>
          <cell r="F2186" t="str">
            <v>19900630</v>
          </cell>
        </row>
        <row r="2187">
          <cell r="B2187" t="str">
            <v>RKC04ﾌ183</v>
          </cell>
          <cell r="C2187" t="str">
            <v>ﾌﾟﾗｸﾞｹﾞｰｼﾞ ﾁｪｯｸ</v>
          </cell>
          <cell r="D2187" t="str">
            <v>S52</v>
          </cell>
          <cell r="E2187" t="str">
            <v/>
          </cell>
          <cell r="F2187" t="str">
            <v>19930131</v>
          </cell>
        </row>
        <row r="2188">
          <cell r="B2188" t="str">
            <v>RKP04ﾈ183</v>
          </cell>
          <cell r="C2188" t="str">
            <v>ﾌﾟﾗｸﾞ圧入品 ﾏｼﾞｯｸﾁｪｯｸ</v>
          </cell>
          <cell r="D2188" t="str">
            <v/>
          </cell>
          <cell r="E2188" t="str">
            <v>JE</v>
          </cell>
          <cell r="F2188" t="str">
            <v>19901031</v>
          </cell>
        </row>
        <row r="2189">
          <cell r="B2189" t="str">
            <v>RKA77G280</v>
          </cell>
          <cell r="C2189" t="str">
            <v>ﾌﾟﾗｸﾞ隅R変更(1.0～1.5←0.5以下)</v>
          </cell>
          <cell r="D2189" t="str">
            <v>SC4</v>
          </cell>
          <cell r="E2189" t="str">
            <v/>
          </cell>
          <cell r="F2189" t="str">
            <v>19930531</v>
          </cell>
        </row>
        <row r="2190">
          <cell r="B2190" t="str">
            <v>RKA79ﾘ280</v>
          </cell>
          <cell r="C2190" t="str">
            <v>ﾌﾟﾗｸﾞ形状変更(軸径,隅R UP)水平展開</v>
          </cell>
          <cell r="D2190" t="str">
            <v>SC4</v>
          </cell>
          <cell r="E2190" t="str">
            <v/>
          </cell>
          <cell r="F2190" t="str">
            <v>19940430</v>
          </cell>
        </row>
        <row r="2191">
          <cell r="B2191" t="str">
            <v>RKE01ﾈ347</v>
          </cell>
          <cell r="C2191" t="str">
            <v>ﾌﾘｸｼｮﾝｽﾌﾟﾘﾝｸﾞ廃止</v>
          </cell>
          <cell r="D2191" t="str">
            <v/>
          </cell>
          <cell r="E2191" t="str">
            <v>ﾕﾆｼｱｼﾞｪｯｸｽ</v>
          </cell>
          <cell r="F2191" t="str">
            <v>19940531</v>
          </cell>
        </row>
        <row r="2192">
          <cell r="B2192" t="str">
            <v>RKB14H176</v>
          </cell>
          <cell r="C2192" t="str">
            <v>ﾌﾟﾚｰﾄ回収ﾏｶﾞｼﾞﾝにﾌﾟﾚｰﾄ通過ｾﾝｻｰ取付(宮)</v>
          </cell>
          <cell r="D2192" t="str">
            <v>S53</v>
          </cell>
          <cell r="E2192" t="str">
            <v/>
          </cell>
          <cell r="F2192" t="str">
            <v>19990708</v>
          </cell>
        </row>
        <row r="2193">
          <cell r="B2193" t="str">
            <v>RKLC8A410</v>
          </cell>
          <cell r="C2193" t="str">
            <v>ﾎｰｽﾊﾞﾝﾄﾞﾎﾙﾀﾞｰの員数管理実施</v>
          </cell>
          <cell r="D2193" t="str">
            <v/>
          </cell>
          <cell r="E2193" t="str">
            <v/>
          </cell>
          <cell r="F2193" t="str">
            <v>20000131</v>
          </cell>
        </row>
        <row r="2194">
          <cell r="B2194" t="str">
            <v>RKB02ｻ474</v>
          </cell>
          <cell r="C2194" t="str">
            <v>ﾎﾞﾀﾝSW接触不良SW交換</v>
          </cell>
          <cell r="D2194" t="str">
            <v>S53</v>
          </cell>
          <cell r="E2194" t="str">
            <v/>
          </cell>
          <cell r="F2194" t="str">
            <v>19941130</v>
          </cell>
        </row>
        <row r="2195">
          <cell r="B2195" t="str">
            <v>RKB11ﾄ183</v>
          </cell>
          <cell r="C2195" t="str">
            <v>ﾎﾟﾝﾁ形状変更</v>
          </cell>
          <cell r="D2195" t="str">
            <v>S53</v>
          </cell>
          <cell r="E2195" t="str">
            <v/>
          </cell>
          <cell r="F2195" t="str">
            <v>19890630</v>
          </cell>
        </row>
        <row r="2196">
          <cell r="B2196" t="str">
            <v>RKAF6Zｱ01</v>
          </cell>
          <cell r="C2196" t="str">
            <v>ﾏｲﾅｰでRKに変更</v>
          </cell>
          <cell r="D2196" t="str">
            <v>SC4</v>
          </cell>
          <cell r="E2196" t="str">
            <v/>
          </cell>
          <cell r="F2196" t="str">
            <v>19980430</v>
          </cell>
        </row>
        <row r="2197">
          <cell r="B2197" t="str">
            <v>RKC14M502</v>
          </cell>
          <cell r="C2197" t="str">
            <v>ﾏｼﾞｯｸﾁｪｯｸ</v>
          </cell>
          <cell r="D2197" t="str">
            <v>S52</v>
          </cell>
          <cell r="E2197" t="str">
            <v/>
          </cell>
          <cell r="F2197" t="str">
            <v>19881130</v>
          </cell>
        </row>
        <row r="2198">
          <cell r="B2198" t="str">
            <v>RKB80ｽ227</v>
          </cell>
          <cell r="C2198" t="str">
            <v>ﾏｼﾞｯｸﾁｪｯｸ後QL掛けの実施</v>
          </cell>
          <cell r="D2198" t="str">
            <v>S53</v>
          </cell>
          <cell r="E2198" t="str">
            <v/>
          </cell>
          <cell r="F2198" t="str">
            <v>19980910</v>
          </cell>
        </row>
        <row r="2199">
          <cell r="B2199" t="str">
            <v>RKBB1A183</v>
          </cell>
          <cell r="C2199" t="str">
            <v>ﾏｼﾞｯｸﾁｪｯｸ追加</v>
          </cell>
          <cell r="D2199" t="str">
            <v>S53</v>
          </cell>
          <cell r="E2199" t="str">
            <v/>
          </cell>
          <cell r="F2199" t="str">
            <v>19910331</v>
          </cell>
        </row>
        <row r="2200">
          <cell r="B2200" t="str">
            <v>RKBB1A359</v>
          </cell>
          <cell r="C2200" t="str">
            <v>ﾏｼﾞｯｸﾁｪｯｸ追加</v>
          </cell>
          <cell r="D2200" t="str">
            <v>S53</v>
          </cell>
          <cell r="E2200" t="str">
            <v/>
          </cell>
          <cell r="F2200" t="str">
            <v>19910331</v>
          </cell>
        </row>
        <row r="2201">
          <cell r="B2201" t="str">
            <v>RKC11ｵ055</v>
          </cell>
          <cell r="C2201" t="str">
            <v>ﾏｼﾆﾝｸﾞｾﾝﾀｰﾀｯﾁﾌﾟﾛｰﾌﾞ化</v>
          </cell>
          <cell r="D2201" t="str">
            <v>S52</v>
          </cell>
          <cell r="E2201" t="str">
            <v/>
          </cell>
          <cell r="F2201" t="str">
            <v>19900831</v>
          </cell>
        </row>
        <row r="2202">
          <cell r="B2202" t="str">
            <v>RKA00Aｲ14</v>
          </cell>
          <cell r="C2202" t="str">
            <v>ﾏﾆｱﾙﾊﾞﾙﾌﾞ ｸﾘｱﾗﾝｽ拡大</v>
          </cell>
          <cell r="D2202" t="str">
            <v>SC4</v>
          </cell>
          <cell r="E2202" t="str">
            <v/>
          </cell>
          <cell r="F2202" t="str">
            <v>19970217</v>
          </cell>
        </row>
        <row r="2203">
          <cell r="B2203" t="str">
            <v>RKR08E084</v>
          </cell>
          <cell r="C2203" t="str">
            <v>ﾒｲﾝﾗｲﾝでのｼｬﾌﾄｶﾊﾞｰ忘れＦＰ設置</v>
          </cell>
          <cell r="D2203" t="str">
            <v>S53</v>
          </cell>
          <cell r="E2203" t="str">
            <v/>
          </cell>
          <cell r="F2203" t="str">
            <v>20000613</v>
          </cell>
        </row>
        <row r="2204">
          <cell r="B2204" t="str">
            <v>RKB11ｻ175</v>
          </cell>
          <cell r="C2204" t="str">
            <v>ﾒｲﾝﾗｲﾝでのﾃﾌﾛﾝﾘﾝｸﾞ位置ﾁｪｯｸ治具改造</v>
          </cell>
          <cell r="D2204" t="str">
            <v>S53</v>
          </cell>
          <cell r="E2204" t="str">
            <v/>
          </cell>
          <cell r="F2204" t="str">
            <v>20000516</v>
          </cell>
        </row>
        <row r="2205">
          <cell r="B2205" t="str">
            <v>RKB35W149</v>
          </cell>
          <cell r="C2205" t="str">
            <v>ﾒｲﾝ払い出し台車上方向性ﾁｪｯｸ</v>
          </cell>
          <cell r="D2205" t="str">
            <v>S53</v>
          </cell>
          <cell r="E2205" t="str">
            <v/>
          </cell>
          <cell r="F2205" t="str">
            <v>19940131</v>
          </cell>
        </row>
        <row r="2206">
          <cell r="B2206" t="str">
            <v>RKB040183</v>
          </cell>
          <cell r="C2206" t="str">
            <v>ﾒｲﾝ目視ﾁｪｯｸ追加</v>
          </cell>
          <cell r="D2206" t="str">
            <v>S53</v>
          </cell>
          <cell r="E2206" t="str">
            <v/>
          </cell>
          <cell r="F2206" t="str">
            <v/>
          </cell>
        </row>
        <row r="2207">
          <cell r="B2207" t="str">
            <v>RKAF6ｶｱ01</v>
          </cell>
          <cell r="C2207" t="str">
            <v>ﾓﾃﾞﾙﾁｪﾝｼﾞの為、個別対応検討</v>
          </cell>
          <cell r="D2207" t="str">
            <v>SC4</v>
          </cell>
          <cell r="E2207" t="str">
            <v/>
          </cell>
          <cell r="F2207" t="str">
            <v>19980430</v>
          </cell>
        </row>
        <row r="2208">
          <cell r="B2208" t="str">
            <v>RKA00Aｱ01</v>
          </cell>
          <cell r="C2208" t="str">
            <v>ﾓﾃﾞﾙﾁｪﾝｼﾞ毎に対応</v>
          </cell>
          <cell r="D2208" t="str">
            <v>SC4</v>
          </cell>
          <cell r="E2208" t="str">
            <v/>
          </cell>
          <cell r="F2208" t="str">
            <v>19990731</v>
          </cell>
        </row>
        <row r="2209">
          <cell r="B2209" t="str">
            <v>RKA00Aｱ03</v>
          </cell>
          <cell r="C2209" t="str">
            <v>ﾕﾆｯﾄ機種変更(60X04←60X02)</v>
          </cell>
          <cell r="D2209" t="str">
            <v>SC4</v>
          </cell>
          <cell r="E2209" t="str">
            <v/>
          </cell>
          <cell r="F2209" t="str">
            <v>19900430</v>
          </cell>
        </row>
        <row r="2210">
          <cell r="B2210" t="str">
            <v>RKA00Aｳ05</v>
          </cell>
          <cell r="C2210" t="str">
            <v>ﾕﾆｯﾄ機種変更(60X04←60X02)</v>
          </cell>
          <cell r="D2210" t="str">
            <v>SC4</v>
          </cell>
          <cell r="E2210" t="str">
            <v/>
          </cell>
          <cell r="F2210" t="str">
            <v>19900430</v>
          </cell>
        </row>
        <row r="2211">
          <cell r="B2211" t="str">
            <v>RKE14ｵ477</v>
          </cell>
          <cell r="C2211" t="str">
            <v>ﾗｲﾝ ﾄﾗｲｱﾙ品 現品管理徹底</v>
          </cell>
          <cell r="D2211" t="str">
            <v/>
          </cell>
          <cell r="E2211" t="str">
            <v/>
          </cell>
          <cell r="F2211" t="str">
            <v>19960630</v>
          </cell>
        </row>
        <row r="2212">
          <cell r="B2212" t="str">
            <v>RKE14V290</v>
          </cell>
          <cell r="C2212" t="str">
            <v>ﾗｲﾝ内 ﾁｪｯｸ頻度変更 1/50→1/20</v>
          </cell>
          <cell r="D2212" t="str">
            <v/>
          </cell>
          <cell r="E2212" t="str">
            <v/>
          </cell>
          <cell r="F2212" t="str">
            <v>19950214</v>
          </cell>
        </row>
        <row r="2213">
          <cell r="B2213" t="str">
            <v>RKB84J492</v>
          </cell>
          <cell r="C2213" t="str">
            <v>ﾗｲﾝ内 手直し QL二度掛けFP設置</v>
          </cell>
          <cell r="D2213" t="str">
            <v>S53</v>
          </cell>
          <cell r="E2213" t="str">
            <v/>
          </cell>
          <cell r="F2213" t="str">
            <v>19950630</v>
          </cell>
        </row>
        <row r="2214">
          <cell r="B2214" t="str">
            <v>RKE58D494</v>
          </cell>
          <cell r="C2214" t="str">
            <v>ﾘｰｸﾃｽﾄﾊﾟｯｷﾝ変更→検出可とする</v>
          </cell>
          <cell r="D2214" t="str">
            <v/>
          </cell>
          <cell r="E2214" t="str">
            <v/>
          </cell>
          <cell r="F2214" t="str">
            <v>19930630</v>
          </cell>
        </row>
        <row r="2215">
          <cell r="B2215" t="str">
            <v>RKB00C468</v>
          </cell>
          <cell r="C2215" t="str">
            <v>ﾘｰｸﾃｽﾄ方式変更（水没式→流量式）</v>
          </cell>
          <cell r="D2215" t="str">
            <v>S53</v>
          </cell>
          <cell r="E2215" t="str">
            <v/>
          </cell>
          <cell r="F2215" t="str">
            <v>20011231</v>
          </cell>
        </row>
        <row r="2216">
          <cell r="B2216" t="str">
            <v>RKB03F550</v>
          </cell>
          <cell r="C2216" t="str">
            <v>ﾘｰｸ給気治具拭き取り実施 1/日</v>
          </cell>
          <cell r="D2216" t="str">
            <v>S53</v>
          </cell>
          <cell r="E2216" t="str">
            <v/>
          </cell>
          <cell r="F2216" t="str">
            <v>19961009</v>
          </cell>
        </row>
        <row r="2217">
          <cell r="B2217" t="str">
            <v>RKB08B134</v>
          </cell>
          <cell r="C2217" t="str">
            <v>ﾘｰｸ治具表面処理</v>
          </cell>
          <cell r="D2217" t="str">
            <v>S53</v>
          </cell>
          <cell r="E2217" t="str">
            <v/>
          </cell>
          <cell r="F2217" t="str">
            <v>19890831</v>
          </cell>
        </row>
        <row r="2218">
          <cell r="B2218" t="str">
            <v>RKA15ﾁ557</v>
          </cell>
          <cell r="C2218" t="str">
            <v>ﾘｯﾌﾟｼｰﾙ → Dﾘﾝｸﾞに変更(JT-U127,U280)　</v>
          </cell>
          <cell r="D2218" t="str">
            <v>SC4</v>
          </cell>
          <cell r="E2218" t="str">
            <v/>
          </cell>
          <cell r="F2218" t="str">
            <v>20020707</v>
          </cell>
        </row>
        <row r="2219">
          <cell r="B2219" t="str">
            <v>RKB80Y183</v>
          </cell>
          <cell r="C2219" t="str">
            <v>ﾘﾃｰﾅﾌﾟﾚｰﾄﾜｾﾘﾝ塗布</v>
          </cell>
          <cell r="D2219" t="str">
            <v>S53</v>
          </cell>
          <cell r="E2219" t="str">
            <v/>
          </cell>
          <cell r="F2219" t="str">
            <v>19901130</v>
          </cell>
        </row>
        <row r="2220">
          <cell r="B2220" t="str">
            <v>RKB51M183</v>
          </cell>
          <cell r="C2220" t="str">
            <v>ﾘﾃｰﾅﾌﾟﾚｰﾄ組付方向変更</v>
          </cell>
          <cell r="D2220" t="str">
            <v>S53</v>
          </cell>
          <cell r="E2220" t="str">
            <v/>
          </cell>
          <cell r="F2220" t="str">
            <v>19921031</v>
          </cell>
        </row>
        <row r="2221">
          <cell r="B2221" t="str">
            <v>RKB15J176</v>
          </cell>
          <cell r="C2221" t="str">
            <v>ﾘﾃｰﾆﾝｸﾞﾌﾟﾚｰﾄ置き場別設定,他</v>
          </cell>
          <cell r="D2221" t="str">
            <v>S53</v>
          </cell>
          <cell r="E2221" t="str">
            <v/>
          </cell>
          <cell r="F2221" t="str">
            <v>19980415</v>
          </cell>
        </row>
        <row r="2222">
          <cell r="B2222" t="str">
            <v>RKB56D082</v>
          </cell>
          <cell r="C2222" t="str">
            <v>ﾘﾍﾟｱﾗｲﾝ ｴﾝﾄﾞﾌﾟﾚｰ治具 要領書作成</v>
          </cell>
          <cell r="D2222" t="str">
            <v>S53</v>
          </cell>
          <cell r="E2222" t="str">
            <v/>
          </cell>
          <cell r="F2222" t="str">
            <v>19951109</v>
          </cell>
        </row>
        <row r="2223">
          <cell r="B2223" t="str">
            <v>RKB79ﾗ301</v>
          </cell>
          <cell r="C2223" t="str">
            <v>ﾘﾍﾟｱ作業の指名作業化</v>
          </cell>
          <cell r="D2223" t="str">
            <v>S53</v>
          </cell>
          <cell r="E2223" t="str">
            <v/>
          </cell>
          <cell r="F2223" t="str">
            <v>19961130</v>
          </cell>
        </row>
        <row r="2224">
          <cell r="B2224" t="str">
            <v>RKB80S206</v>
          </cell>
          <cell r="C2224" t="str">
            <v>リペア作業台清掃(１台/毎)</v>
          </cell>
          <cell r="D2224" t="str">
            <v>S53</v>
          </cell>
          <cell r="E2224" t="str">
            <v/>
          </cell>
          <cell r="F2224" t="str">
            <v>19910930</v>
          </cell>
        </row>
        <row r="2225">
          <cell r="B2225" t="str">
            <v>RKB80U474</v>
          </cell>
          <cell r="C2225" t="str">
            <v>ﾘﾍﾟｱ作業標準化</v>
          </cell>
          <cell r="D2225" t="str">
            <v>S53</v>
          </cell>
          <cell r="E2225" t="str">
            <v/>
          </cell>
          <cell r="F2225" t="str">
            <v>19890630</v>
          </cell>
        </row>
        <row r="2226">
          <cell r="B2226" t="str">
            <v>RKB03K331</v>
          </cell>
          <cell r="C2226" t="str">
            <v>ﾘﾍﾟｱ時 2段階締付</v>
          </cell>
          <cell r="D2226" t="str">
            <v>S53</v>
          </cell>
          <cell r="E2226" t="str">
            <v/>
          </cell>
          <cell r="F2226" t="str">
            <v>19920430</v>
          </cell>
        </row>
        <row r="2227">
          <cell r="B2227" t="str">
            <v>RKB10ｹ054</v>
          </cell>
          <cell r="C2227" t="str">
            <v>ﾘﾍﾟｱ時ﾎﾞﾙﾄ２本仮締め</v>
          </cell>
          <cell r="D2227" t="str">
            <v>S53</v>
          </cell>
          <cell r="E2227" t="str">
            <v/>
          </cell>
          <cell r="F2227" t="str">
            <v>19910930</v>
          </cell>
        </row>
        <row r="2228">
          <cell r="B2228" t="str">
            <v>RKB10F315</v>
          </cell>
          <cell r="C2228" t="str">
            <v>ﾘﾍﾟｱ治具保管台作成</v>
          </cell>
          <cell r="D2228" t="str">
            <v>S53</v>
          </cell>
          <cell r="E2228" t="str">
            <v/>
          </cell>
          <cell r="F2228" t="str">
            <v>19900731</v>
          </cell>
        </row>
        <row r="2229">
          <cell r="B2229" t="str">
            <v>RKC01ﾑ098</v>
          </cell>
          <cell r="C2229" t="str">
            <v>ﾘﾍﾟｱ遮断FP設置</v>
          </cell>
          <cell r="D2229" t="str">
            <v>S52</v>
          </cell>
          <cell r="E2229" t="str">
            <v/>
          </cell>
          <cell r="F2229" t="str">
            <v>19950301</v>
          </cell>
        </row>
        <row r="2230">
          <cell r="B2230" t="str">
            <v>RKB86B438</v>
          </cell>
          <cell r="C2230" t="str">
            <v>ﾘﾍﾟｱ品のｶﾞﾀﾁｪｯｸ追加</v>
          </cell>
          <cell r="D2230" t="str">
            <v>S53</v>
          </cell>
          <cell r="E2230" t="str">
            <v/>
          </cell>
          <cell r="F2230" t="str">
            <v>19971231</v>
          </cell>
        </row>
        <row r="2231">
          <cell r="B2231" t="str">
            <v>RKC01ﾑ183</v>
          </cell>
          <cell r="C2231" t="str">
            <v>ﾘﾍﾞｯﾄ 検知FP設置</v>
          </cell>
          <cell r="D2231" t="str">
            <v>S52</v>
          </cell>
          <cell r="E2231" t="str">
            <v/>
          </cell>
          <cell r="F2231" t="str">
            <v>19950228</v>
          </cell>
        </row>
        <row r="2232">
          <cell r="B2232" t="str">
            <v>RKA01ﾑ359</v>
          </cell>
          <cell r="C2232" t="str">
            <v>ﾘﾍﾞｯﾄ高さ規制(JT-H686)</v>
          </cell>
          <cell r="D2232" t="str">
            <v>SC4</v>
          </cell>
          <cell r="E2232" t="str">
            <v/>
          </cell>
          <cell r="F2232" t="str">
            <v>19980511</v>
          </cell>
        </row>
        <row r="2233">
          <cell r="B2233" t="str">
            <v>RKE76B477</v>
          </cell>
          <cell r="C2233" t="str">
            <v>ﾛｰ材(ﾘﾝｸﾞ)取り付け作業標準設定</v>
          </cell>
          <cell r="D2233" t="str">
            <v/>
          </cell>
          <cell r="E2233" t="str">
            <v/>
          </cell>
          <cell r="F2233" t="str">
            <v>19960801</v>
          </cell>
        </row>
        <row r="2234">
          <cell r="B2234" t="str">
            <v>RKB14A218</v>
          </cell>
          <cell r="C2234" t="str">
            <v>ﾛｯﾄ先頭に仕様表示追加</v>
          </cell>
          <cell r="D2234" t="str">
            <v>S53</v>
          </cell>
          <cell r="E2234" t="str">
            <v/>
          </cell>
          <cell r="F2234" t="str">
            <v>19971130</v>
          </cell>
        </row>
        <row r="2235">
          <cell r="B2235" t="str">
            <v>RKC21G400</v>
          </cell>
          <cell r="C2235" t="str">
            <v>ﾜｰｸｾﾝﾀｰ･ｸﾗﾝﾌﾟ定期点検追加</v>
          </cell>
          <cell r="D2235" t="str">
            <v>S52</v>
          </cell>
          <cell r="E2235" t="str">
            <v/>
          </cell>
          <cell r="F2235" t="str">
            <v>19940630</v>
          </cell>
        </row>
        <row r="2236">
          <cell r="B2236" t="str">
            <v>RKC15ｵ400</v>
          </cell>
          <cell r="C2236" t="str">
            <v>ﾜｰｸ軸の回転数変速化させﾋﾞﾋﾞﾘを不規則化</v>
          </cell>
          <cell r="D2236" t="str">
            <v>S52</v>
          </cell>
          <cell r="E2236" t="str">
            <v/>
          </cell>
          <cell r="F2236" t="str">
            <v>19960808</v>
          </cell>
        </row>
        <row r="2237">
          <cell r="B2237" t="str">
            <v>RKB11Y183</v>
          </cell>
          <cell r="C2237" t="str">
            <v>ﾜｾﾘﾝ自動塗布２点付け</v>
          </cell>
          <cell r="D2237" t="str">
            <v>S53</v>
          </cell>
          <cell r="E2237" t="str">
            <v/>
          </cell>
          <cell r="F2237" t="str">
            <v>19970531</v>
          </cell>
        </row>
        <row r="2238">
          <cell r="B2238" t="str">
            <v>RKA21Kｲ32</v>
          </cell>
          <cell r="C2238" t="str">
            <v>ﾜｯｼｬｰ→BRG 変更</v>
          </cell>
          <cell r="D2238" t="str">
            <v>SC4</v>
          </cell>
          <cell r="E2238" t="str">
            <v/>
          </cell>
          <cell r="F2238" t="str">
            <v>19950720</v>
          </cell>
        </row>
        <row r="2239">
          <cell r="B2239" t="str">
            <v>RKB31H183</v>
          </cell>
          <cell r="C2239" t="str">
            <v>ﾜｯｼｬｰｾｯﾄ忘れ防止機能の追加</v>
          </cell>
          <cell r="D2239" t="str">
            <v>S83</v>
          </cell>
          <cell r="E2239" t="str">
            <v/>
          </cell>
          <cell r="F2239" t="str">
            <v>20010914</v>
          </cell>
        </row>
        <row r="2240">
          <cell r="B2240" t="str">
            <v>RKA35L359</v>
          </cell>
          <cell r="C2240" t="str">
            <v>ﾜｯｼｬｰ材質変更(SBS10←ﾘﾝ青銅)</v>
          </cell>
          <cell r="D2240" t="str">
            <v>SC4</v>
          </cell>
          <cell r="E2240" t="str">
            <v/>
          </cell>
          <cell r="F2240" t="str">
            <v>19980430</v>
          </cell>
        </row>
        <row r="2241">
          <cell r="B2241" t="str">
            <v>RKA00Aｲ10</v>
          </cell>
          <cell r="C2241" t="str">
            <v>ﾜﾝｳｪｲｵﾘﾌｨｽ 面取り追加 拡大採用</v>
          </cell>
          <cell r="D2241" t="str">
            <v>SC4</v>
          </cell>
          <cell r="E2241" t="str">
            <v/>
          </cell>
          <cell r="F2241" t="str">
            <v>19960617</v>
          </cell>
        </row>
        <row r="2242">
          <cell r="B2242" t="str">
            <v>RKB15D177</v>
          </cell>
          <cell r="C2242" t="str">
            <v>安全ﾊﾞﾘｱ作動回路修正</v>
          </cell>
          <cell r="D2242" t="str">
            <v>S53</v>
          </cell>
          <cell r="E2242" t="str">
            <v/>
          </cell>
          <cell r="F2242" t="str">
            <v>19901130</v>
          </cell>
        </row>
        <row r="2243">
          <cell r="B2243" t="str">
            <v>RKC10P470</v>
          </cell>
          <cell r="C2243" t="str">
            <v>異常処理方法掲示</v>
          </cell>
          <cell r="D2243" t="str">
            <v>S52</v>
          </cell>
          <cell r="E2243" t="str">
            <v/>
          </cell>
          <cell r="F2243" t="str">
            <v>19910630</v>
          </cell>
        </row>
        <row r="2244">
          <cell r="B2244" t="str">
            <v>RKB35U343</v>
          </cell>
          <cell r="C2244" t="str">
            <v>異常停止時のﾜｯｼｬｰ廃却,手直し手順変更</v>
          </cell>
          <cell r="D2244" t="str">
            <v>S53</v>
          </cell>
          <cell r="E2244" t="str">
            <v/>
          </cell>
          <cell r="F2244" t="str">
            <v>20000119</v>
          </cell>
        </row>
        <row r="2245">
          <cell r="B2245" t="str">
            <v>RKE84A347</v>
          </cell>
          <cell r="C2245" t="str">
            <v>異常発生時現品処置方法の徹底</v>
          </cell>
          <cell r="D2245" t="str">
            <v/>
          </cell>
          <cell r="E2245" t="str">
            <v>日本電産ﾄｰｿｸ</v>
          </cell>
          <cell r="F2245" t="str">
            <v>19950630</v>
          </cell>
        </row>
        <row r="2246">
          <cell r="B2246" t="str">
            <v>RKB79ｸ093</v>
          </cell>
          <cell r="C2246" t="str">
            <v>一体型ｶﾞｽｹｯﾄの採用</v>
          </cell>
          <cell r="D2246" t="str">
            <v>S53</v>
          </cell>
          <cell r="E2246" t="str">
            <v/>
          </cell>
          <cell r="F2246" t="str">
            <v>19980531</v>
          </cell>
        </row>
        <row r="2247">
          <cell r="B2247" t="str">
            <v>RKD04ｶ266</v>
          </cell>
          <cell r="C2247" t="str">
            <v>洩れ大品 含浸救済廃止</v>
          </cell>
          <cell r="D2247" t="str">
            <v>S52</v>
          </cell>
          <cell r="E2247" t="str">
            <v/>
          </cell>
          <cell r="F2247" t="str">
            <v>19920531</v>
          </cell>
        </row>
        <row r="2248">
          <cell r="B2248" t="str">
            <v>RKC01ﾒ401</v>
          </cell>
          <cell r="C2248" t="str">
            <v>洩れ品流出防止FP設置</v>
          </cell>
          <cell r="D2248" t="str">
            <v>S52</v>
          </cell>
          <cell r="E2248" t="str">
            <v/>
          </cell>
          <cell r="F2248" t="str">
            <v>19971115</v>
          </cell>
        </row>
        <row r="2249">
          <cell r="B2249" t="str">
            <v>RKE10R371</v>
          </cell>
          <cell r="C2249" t="str">
            <v>遠心鋳造管理項目基準化</v>
          </cell>
          <cell r="D2249" t="str">
            <v/>
          </cell>
          <cell r="E2249" t="str">
            <v/>
          </cell>
          <cell r="F2249" t="str">
            <v>19951130</v>
          </cell>
        </row>
        <row r="2250">
          <cell r="B2250" t="str">
            <v>RKB31K098</v>
          </cell>
          <cell r="C2250" t="str">
            <v>仮置き品の置き場所変更</v>
          </cell>
          <cell r="D2250" t="str">
            <v>S83</v>
          </cell>
          <cell r="E2250" t="str">
            <v/>
          </cell>
          <cell r="F2250" t="str">
            <v>19931130</v>
          </cell>
        </row>
        <row r="2251">
          <cell r="B2251" t="str">
            <v>RKB83B462</v>
          </cell>
          <cell r="C2251" t="str">
            <v>仮締用ﾅｯﾄﾗﾝﾅｰ FP追加</v>
          </cell>
          <cell r="D2251" t="str">
            <v>S53</v>
          </cell>
          <cell r="E2251" t="str">
            <v/>
          </cell>
          <cell r="F2251" t="str">
            <v>19920131</v>
          </cell>
        </row>
        <row r="2252">
          <cell r="B2252" t="str">
            <v>RKE14ｵ503</v>
          </cell>
          <cell r="C2252" t="str">
            <v>仮溶接廃止</v>
          </cell>
          <cell r="D2252" t="str">
            <v/>
          </cell>
          <cell r="E2252" t="str">
            <v/>
          </cell>
          <cell r="F2252" t="str">
            <v/>
          </cell>
        </row>
        <row r="2253">
          <cell r="B2253" t="str">
            <v>RKE12L459</v>
          </cell>
          <cell r="C2253" t="str">
            <v>加温含浸 ← 常温含浸  （80℃で含浸する）</v>
          </cell>
          <cell r="D2253" t="str">
            <v/>
          </cell>
          <cell r="E2253" t="str">
            <v/>
          </cell>
          <cell r="F2253" t="str">
            <v>19951117</v>
          </cell>
        </row>
        <row r="2254">
          <cell r="B2254" t="str">
            <v>RKC15W180</v>
          </cell>
          <cell r="C2254" t="str">
            <v>加工ｽﾍﾟｰｻｰ専用化,段取り前後の記録保存</v>
          </cell>
          <cell r="D2254" t="str">
            <v>S52</v>
          </cell>
          <cell r="E2254" t="str">
            <v/>
          </cell>
          <cell r="F2254" t="str">
            <v>19990228</v>
          </cell>
        </row>
        <row r="2255">
          <cell r="B2255" t="str">
            <v>RKH07ｸ070</v>
          </cell>
          <cell r="C2255" t="str">
            <v>加振機ｴｱｰﾌﾞﾛｰﾉｽﾞﾙ変更</v>
          </cell>
          <cell r="D2255" t="str">
            <v/>
          </cell>
          <cell r="E2255" t="str">
            <v/>
          </cell>
          <cell r="F2255" t="str">
            <v>19941031</v>
          </cell>
        </row>
        <row r="2256">
          <cell r="B2256" t="str">
            <v>RKF79ｾ009</v>
          </cell>
          <cell r="C2256" t="str">
            <v>加振機搬入による切粉除去</v>
          </cell>
          <cell r="D2256" t="str">
            <v/>
          </cell>
          <cell r="E2256" t="str">
            <v/>
          </cell>
          <cell r="F2256" t="str">
            <v>19961231</v>
          </cell>
        </row>
        <row r="2257">
          <cell r="B2257" t="str">
            <v>RKB86C280</v>
          </cell>
          <cell r="C2257" t="str">
            <v>回り止め防止BKT採用</v>
          </cell>
          <cell r="D2257" t="str">
            <v>S53</v>
          </cell>
          <cell r="E2257" t="str">
            <v/>
          </cell>
          <cell r="F2257" t="str">
            <v>19920430</v>
          </cell>
        </row>
        <row r="2258">
          <cell r="B2258" t="str">
            <v>RKB02ｼ086</v>
          </cell>
          <cell r="C2258" t="str">
            <v>外観洗浄機更新</v>
          </cell>
          <cell r="D2258" t="str">
            <v>S53</v>
          </cell>
          <cell r="E2258" t="str">
            <v/>
          </cell>
          <cell r="F2258" t="str">
            <v>19920831</v>
          </cell>
        </row>
        <row r="2259">
          <cell r="B2259" t="str">
            <v>RKE15C444</v>
          </cell>
          <cell r="C2259" t="str">
            <v>外径保持器の窓ﾌﾟﾚｽﾀﾞﾚ量の縮小</v>
          </cell>
          <cell r="D2259" t="str">
            <v/>
          </cell>
          <cell r="E2259" t="str">
            <v/>
          </cell>
          <cell r="F2259" t="str">
            <v>19970924</v>
          </cell>
        </row>
        <row r="2260">
          <cell r="B2260" t="str">
            <v>RKCE7A404</v>
          </cell>
          <cell r="C2260" t="str">
            <v>管理基準作成</v>
          </cell>
          <cell r="D2260" t="str">
            <v>S52</v>
          </cell>
          <cell r="E2260" t="str">
            <v/>
          </cell>
          <cell r="F2260" t="str">
            <v>19920228</v>
          </cell>
        </row>
        <row r="2261">
          <cell r="B2261" t="str">
            <v>RKC04ｱ291</v>
          </cell>
          <cell r="C2261" t="str">
            <v>管理項目追加</v>
          </cell>
          <cell r="D2261" t="str">
            <v>S52</v>
          </cell>
          <cell r="E2261" t="str">
            <v/>
          </cell>
          <cell r="F2261" t="str">
            <v>19900930</v>
          </cell>
        </row>
        <row r="2262">
          <cell r="B2262" t="str">
            <v>RKC01ﾙ375</v>
          </cell>
          <cell r="C2262" t="str">
            <v>起動後ﾜｰｸ回転確認要領書記載</v>
          </cell>
          <cell r="D2262" t="str">
            <v>S52</v>
          </cell>
          <cell r="E2262" t="str">
            <v/>
          </cell>
          <cell r="F2262" t="str">
            <v>19980106</v>
          </cell>
        </row>
        <row r="2263">
          <cell r="B2263" t="str">
            <v>RKB31K099</v>
          </cell>
          <cell r="C2263" t="str">
            <v>起動忘れ防止ﾌﾞｻﾞｰ設置</v>
          </cell>
          <cell r="D2263" t="str">
            <v>S53</v>
          </cell>
          <cell r="E2263" t="str">
            <v/>
          </cell>
          <cell r="F2263" t="str">
            <v>19910131</v>
          </cell>
        </row>
        <row r="2264">
          <cell r="B2264" t="str">
            <v>RKD05T266</v>
          </cell>
          <cell r="C2264" t="str">
            <v>金型冷却の通水確認</v>
          </cell>
          <cell r="D2264" t="str">
            <v/>
          </cell>
          <cell r="E2264" t="str">
            <v/>
          </cell>
          <cell r="F2264" t="str">
            <v>19990217</v>
          </cell>
        </row>
        <row r="2265">
          <cell r="B2265" t="str">
            <v>RKD03ﾗ266</v>
          </cell>
          <cell r="C2265" t="str">
            <v>金型冷却水詰まりﾁｪｯｸ</v>
          </cell>
          <cell r="D2265" t="str">
            <v/>
          </cell>
          <cell r="E2265" t="str">
            <v/>
          </cell>
          <cell r="F2265" t="str">
            <v>19990518</v>
          </cell>
        </row>
        <row r="2266">
          <cell r="B2266" t="str">
            <v>RKD03ｷ266</v>
          </cell>
          <cell r="C2266" t="str">
            <v>金型冷却通水確認</v>
          </cell>
          <cell r="D2266" t="str">
            <v/>
          </cell>
          <cell r="E2266" t="str">
            <v/>
          </cell>
          <cell r="F2266" t="str">
            <v>19990310</v>
          </cell>
        </row>
        <row r="2267">
          <cell r="B2267" t="str">
            <v>RKD04G266</v>
          </cell>
          <cell r="C2267" t="str">
            <v>金型冷却通水確認</v>
          </cell>
          <cell r="D2267" t="str">
            <v/>
          </cell>
          <cell r="E2267" t="str">
            <v/>
          </cell>
          <cell r="F2267" t="str">
            <v>19990217</v>
          </cell>
        </row>
        <row r="2268">
          <cell r="B2268" t="str">
            <v>RKD04K266</v>
          </cell>
          <cell r="C2268" t="str">
            <v>金型冷却通水確認</v>
          </cell>
          <cell r="D2268" t="str">
            <v/>
          </cell>
          <cell r="E2268" t="str">
            <v/>
          </cell>
          <cell r="F2268" t="str">
            <v>19980726</v>
          </cell>
        </row>
        <row r="2269">
          <cell r="B2269" t="str">
            <v>RKD04ﾇ266</v>
          </cell>
          <cell r="C2269" t="str">
            <v>金型冷却通水確認</v>
          </cell>
          <cell r="D2269" t="str">
            <v/>
          </cell>
          <cell r="E2269" t="str">
            <v/>
          </cell>
          <cell r="F2269" t="str">
            <v>19990310</v>
          </cell>
        </row>
        <row r="2270">
          <cell r="B2270" t="str">
            <v>RKA51N280</v>
          </cell>
          <cell r="C2270" t="str">
            <v>隅R変更(1.0～1.5←0.5以下)</v>
          </cell>
          <cell r="D2270" t="str">
            <v>SC4</v>
          </cell>
          <cell r="E2270" t="str">
            <v/>
          </cell>
          <cell r="F2270" t="str">
            <v>19920731</v>
          </cell>
        </row>
        <row r="2271">
          <cell r="B2271" t="str">
            <v>RKD03B266</v>
          </cell>
          <cell r="C2271" t="str">
            <v>型温ｱｯﾌﾟ</v>
          </cell>
          <cell r="D2271" t="str">
            <v/>
          </cell>
          <cell r="E2271" t="str">
            <v/>
          </cell>
          <cell r="F2271" t="str">
            <v>19981125</v>
          </cell>
        </row>
        <row r="2272">
          <cell r="B2272" t="str">
            <v>RKD04C266</v>
          </cell>
          <cell r="C2272" t="str">
            <v>型温ｱｯﾌﾟ</v>
          </cell>
          <cell r="D2272" t="str">
            <v/>
          </cell>
          <cell r="E2272" t="str">
            <v/>
          </cell>
          <cell r="F2272" t="str">
            <v>19980701</v>
          </cell>
        </row>
        <row r="2273">
          <cell r="B2273" t="str">
            <v>RKE07B494</v>
          </cell>
          <cell r="C2273" t="str">
            <v>型焼け防止ｽﾌﾟﾚｰ条件変更</v>
          </cell>
          <cell r="D2273" t="str">
            <v/>
          </cell>
          <cell r="E2273" t="str">
            <v/>
          </cell>
          <cell r="F2273" t="str">
            <v>19930430</v>
          </cell>
        </row>
        <row r="2274">
          <cell r="B2274" t="str">
            <v>RKB31J183</v>
          </cell>
          <cell r="C2274" t="str">
            <v>欠品ﾁｪｯｶｰ設置</v>
          </cell>
          <cell r="D2274" t="str">
            <v>S53</v>
          </cell>
          <cell r="E2274" t="str">
            <v/>
          </cell>
          <cell r="F2274" t="str">
            <v>19990210</v>
          </cell>
        </row>
        <row r="2275">
          <cell r="B2275" t="str">
            <v>RKE14T134</v>
          </cell>
          <cell r="C2275" t="str">
            <v>穴あけ工程入れ替え</v>
          </cell>
          <cell r="D2275" t="str">
            <v/>
          </cell>
          <cell r="E2275" t="str">
            <v/>
          </cell>
          <cell r="F2275" t="str">
            <v>19940531</v>
          </cell>
        </row>
        <row r="2276">
          <cell r="B2276" t="str">
            <v>RKC14ｹ266</v>
          </cell>
          <cell r="C2276" t="str">
            <v>検査基準設定</v>
          </cell>
          <cell r="D2276" t="str">
            <v>S52</v>
          </cell>
          <cell r="E2276" t="str">
            <v/>
          </cell>
          <cell r="F2276" t="str">
            <v>19900331</v>
          </cell>
        </row>
        <row r="2277">
          <cell r="B2277" t="str">
            <v>RKC04B183</v>
          </cell>
          <cell r="C2277" t="str">
            <v>検知装置修復</v>
          </cell>
          <cell r="D2277" t="str">
            <v>S52</v>
          </cell>
          <cell r="E2277" t="str">
            <v/>
          </cell>
          <cell r="F2277" t="str">
            <v/>
          </cell>
        </row>
        <row r="2278">
          <cell r="B2278" t="str">
            <v>RKE15ｴ056</v>
          </cell>
          <cell r="C2278" t="str">
            <v>研磨機前に異物除去装置設置</v>
          </cell>
          <cell r="D2278" t="str">
            <v/>
          </cell>
          <cell r="E2278" t="str">
            <v/>
          </cell>
          <cell r="F2278" t="str">
            <v>19980331</v>
          </cell>
        </row>
        <row r="2279">
          <cell r="B2279" t="str">
            <v>RKB04ﾛ438</v>
          </cell>
          <cell r="C2279" t="str">
            <v>工程変更によるｸﾗﾝﾌﾟ廃止</v>
          </cell>
          <cell r="D2279" t="str">
            <v>S53</v>
          </cell>
          <cell r="E2279" t="str">
            <v/>
          </cell>
          <cell r="F2279" t="str">
            <v>19910228</v>
          </cell>
        </row>
        <row r="2280">
          <cell r="B2280" t="str">
            <v>RKE10ｻ405</v>
          </cell>
          <cell r="C2280" t="str">
            <v>溝深さ測定ﾎﾟｲﾝﾄ設定</v>
          </cell>
          <cell r="D2280" t="str">
            <v/>
          </cell>
          <cell r="E2280" t="str">
            <v/>
          </cell>
          <cell r="F2280" t="str">
            <v>19951126</v>
          </cell>
        </row>
        <row r="2281">
          <cell r="B2281" t="str">
            <v>RKE10ﾄ373</v>
          </cell>
          <cell r="C2281" t="str">
            <v>溝幅測定ヶ所増加</v>
          </cell>
          <cell r="D2281" t="str">
            <v/>
          </cell>
          <cell r="E2281" t="str">
            <v/>
          </cell>
          <cell r="F2281" t="str">
            <v>19901130</v>
          </cell>
        </row>
        <row r="2282">
          <cell r="B2282" t="str">
            <v>RKE77A272</v>
          </cell>
          <cell r="C2282" t="str">
            <v>荒加工ﾄﾞﾘﾙ原単位変更800→500</v>
          </cell>
          <cell r="D2282" t="str">
            <v/>
          </cell>
          <cell r="E2282" t="str">
            <v>日本電産ﾄｰｿｸ</v>
          </cell>
          <cell r="F2282" t="str">
            <v>19940228</v>
          </cell>
        </row>
        <row r="2283">
          <cell r="B2283" t="str">
            <v>RKF77P009</v>
          </cell>
          <cell r="C2283" t="str">
            <v>高圧洗浄機設置</v>
          </cell>
          <cell r="D2283" t="str">
            <v/>
          </cell>
          <cell r="E2283" t="str">
            <v/>
          </cell>
          <cell r="F2283" t="str">
            <v>19901031</v>
          </cell>
        </row>
        <row r="2284">
          <cell r="B2284" t="str">
            <v>RKF77ｱ009</v>
          </cell>
          <cell r="C2284" t="str">
            <v>高圧洗浄機設置</v>
          </cell>
          <cell r="D2284" t="str">
            <v/>
          </cell>
          <cell r="E2284" t="str">
            <v/>
          </cell>
          <cell r="F2284" t="str">
            <v>19901031</v>
          </cell>
        </row>
        <row r="2285">
          <cell r="B2285" t="str">
            <v>RKA00Aｲ01</v>
          </cell>
          <cell r="C2285" t="str">
            <v>高歯ｷﾞﾔ採用</v>
          </cell>
          <cell r="D2285" t="str">
            <v>SC4</v>
          </cell>
          <cell r="E2285" t="str">
            <v/>
          </cell>
          <cell r="F2285" t="str">
            <v/>
          </cell>
        </row>
        <row r="2286">
          <cell r="B2286" t="str">
            <v>RKAF6ｽｱ09</v>
          </cell>
          <cell r="C2286" t="str">
            <v>国内打ち切り</v>
          </cell>
          <cell r="D2286" t="str">
            <v>SC4</v>
          </cell>
          <cell r="E2286" t="str">
            <v/>
          </cell>
          <cell r="F2286" t="str">
            <v>19990531</v>
          </cell>
        </row>
        <row r="2287">
          <cell r="B2287" t="str">
            <v>RKE14ｴ469</v>
          </cell>
          <cell r="C2287" t="str">
            <v>梱包時目視ﾁｪｯｸ</v>
          </cell>
          <cell r="D2287" t="str">
            <v/>
          </cell>
          <cell r="E2287" t="str">
            <v/>
          </cell>
          <cell r="F2287" t="str">
            <v>19881031</v>
          </cell>
        </row>
        <row r="2288">
          <cell r="B2288" t="str">
            <v>RKB79P004</v>
          </cell>
          <cell r="C2288" t="str">
            <v>再組付時 ｾﾊﾟﾚｰﾄ側ｵﾘﾌｨｽをﾁｪｯｸ 10/21～</v>
          </cell>
          <cell r="D2288" t="str">
            <v>S53</v>
          </cell>
          <cell r="E2288" t="str">
            <v/>
          </cell>
          <cell r="F2288" t="str">
            <v>19911031</v>
          </cell>
        </row>
        <row r="2289">
          <cell r="B2289" t="str">
            <v>RKE14T435</v>
          </cell>
          <cell r="C2289" t="str">
            <v>最終全検工程でのﾁｪｯｸ</v>
          </cell>
          <cell r="D2289" t="str">
            <v/>
          </cell>
          <cell r="E2289" t="str">
            <v/>
          </cell>
          <cell r="F2289" t="str">
            <v>19980911</v>
          </cell>
        </row>
        <row r="2290">
          <cell r="B2290" t="str">
            <v>RKF78X022</v>
          </cell>
          <cell r="C2290" t="str">
            <v>在庫品切粉残り全数選別</v>
          </cell>
          <cell r="D2290" t="str">
            <v/>
          </cell>
          <cell r="E2290" t="str">
            <v/>
          </cell>
          <cell r="F2290" t="str">
            <v>19980625</v>
          </cell>
        </row>
        <row r="2291">
          <cell r="B2291" t="str">
            <v>RKB67C279</v>
          </cell>
          <cell r="C2291" t="str">
            <v>作業指導(ｶﾁｯと音がするまで挿入)</v>
          </cell>
          <cell r="D2291" t="str">
            <v>S53</v>
          </cell>
          <cell r="E2291" t="str">
            <v/>
          </cell>
          <cell r="F2291" t="str">
            <v>19981115</v>
          </cell>
        </row>
        <row r="2292">
          <cell r="B2292" t="str">
            <v>RKB79J299</v>
          </cell>
          <cell r="C2292" t="str">
            <v>作業者変更管理</v>
          </cell>
          <cell r="D2292" t="str">
            <v>S53</v>
          </cell>
          <cell r="E2292" t="str">
            <v/>
          </cell>
          <cell r="F2292" t="str">
            <v>19901231</v>
          </cell>
        </row>
        <row r="2293">
          <cell r="B2293" t="str">
            <v>RKP12N176</v>
          </cell>
          <cell r="C2293" t="str">
            <v>作業習熟度 ﾊﾟﾄﾛｰﾙ</v>
          </cell>
          <cell r="D2293" t="str">
            <v/>
          </cell>
          <cell r="E2293" t="str">
            <v>JE</v>
          </cell>
          <cell r="F2293" t="str">
            <v>19910430</v>
          </cell>
        </row>
        <row r="2294">
          <cell r="B2294" t="str">
            <v>RKP14H176</v>
          </cell>
          <cell r="C2294" t="str">
            <v>作業習熟度ﾊﾟﾄﾛｰﾙ</v>
          </cell>
          <cell r="D2294" t="str">
            <v/>
          </cell>
          <cell r="E2294" t="str">
            <v>JE</v>
          </cell>
          <cell r="F2294" t="str">
            <v>19910430</v>
          </cell>
        </row>
        <row r="2295">
          <cell r="B2295" t="str">
            <v>RKC10J108</v>
          </cell>
          <cell r="C2295" t="str">
            <v>試加工品識別ｰ全数ﾁｪｯｸ</v>
          </cell>
          <cell r="D2295" t="str">
            <v>S52</v>
          </cell>
          <cell r="E2295" t="str">
            <v/>
          </cell>
          <cell r="F2295" t="str">
            <v>19900731</v>
          </cell>
        </row>
        <row r="2296">
          <cell r="B2296" t="str">
            <v>RKB05S183</v>
          </cell>
          <cell r="C2296" t="str">
            <v>自動圧入機欠品検知→H/C内手直し</v>
          </cell>
          <cell r="D2296" t="str">
            <v>S53</v>
          </cell>
          <cell r="E2296" t="str">
            <v/>
          </cell>
          <cell r="F2296" t="str">
            <v>19930331</v>
          </cell>
        </row>
        <row r="2297">
          <cell r="B2297" t="str">
            <v>RKB58C183</v>
          </cell>
          <cell r="C2297" t="str">
            <v>自動圧入機設置</v>
          </cell>
          <cell r="D2297" t="str">
            <v>S83</v>
          </cell>
          <cell r="E2297" t="str">
            <v/>
          </cell>
          <cell r="F2297" t="str">
            <v>19910531</v>
          </cell>
        </row>
        <row r="2298">
          <cell r="B2298" t="str">
            <v>RKMF6H392</v>
          </cell>
          <cell r="C2298" t="str">
            <v>車両生産終了</v>
          </cell>
          <cell r="D2298" t="str">
            <v/>
          </cell>
          <cell r="E2298" t="str">
            <v>日産車体湘南工場</v>
          </cell>
          <cell r="F2298" t="str">
            <v>19990731</v>
          </cell>
        </row>
        <row r="2299">
          <cell r="B2299" t="str">
            <v>RKLF6X137</v>
          </cell>
          <cell r="C2299" t="str">
            <v>車両側気密性向上</v>
          </cell>
          <cell r="D2299" t="str">
            <v/>
          </cell>
          <cell r="E2299" t="str">
            <v>日産村山工場</v>
          </cell>
          <cell r="F2299" t="str">
            <v>19970430</v>
          </cell>
        </row>
        <row r="2300">
          <cell r="B2300" t="str">
            <v>RKE03A056</v>
          </cell>
          <cell r="C2300" t="str">
            <v>主要部品特別管理実施</v>
          </cell>
          <cell r="D2300" t="str">
            <v/>
          </cell>
          <cell r="E2300" t="str">
            <v>ﾌｼﾞﾕﾆﾊﾞﾝｽ</v>
          </cell>
          <cell r="F2300" t="str">
            <v>19990426</v>
          </cell>
        </row>
        <row r="2301">
          <cell r="B2301" t="str">
            <v>RKC15V134</v>
          </cell>
          <cell r="C2301" t="str">
            <v>手打ち手直し禁止</v>
          </cell>
          <cell r="D2301" t="str">
            <v>S52</v>
          </cell>
          <cell r="E2301" t="str">
            <v/>
          </cell>
          <cell r="F2301" t="str">
            <v>19900731</v>
          </cell>
        </row>
        <row r="2302">
          <cell r="B2302" t="str">
            <v>RKB04ﾃ301</v>
          </cell>
          <cell r="C2302" t="str">
            <v>手直用治具ｾｯﾄ一式準備</v>
          </cell>
          <cell r="D2302" t="str">
            <v>S53</v>
          </cell>
          <cell r="E2302" t="str">
            <v/>
          </cell>
          <cell r="F2302" t="str">
            <v>19930430</v>
          </cell>
        </row>
        <row r="2303">
          <cell r="B2303" t="str">
            <v>RKA16N459</v>
          </cell>
          <cell r="C2303" t="str">
            <v>樹脂ﾜｯｼｬｰ5本爪(旧_x0000_</v>
          </cell>
          <cell r="D2303" t="str">
            <v>SC4</v>
          </cell>
          <cell r="E2303" t="str">
            <v/>
          </cell>
          <cell r="F2303" t="str">
            <v>19970731</v>
          </cell>
        </row>
        <row r="2304">
          <cell r="B2304" t="str">
            <v>RKD04ｻ266</v>
          </cell>
          <cell r="C2304" t="str">
            <v>集水箱設置による冷却水詰まり管理</v>
          </cell>
          <cell r="D2304" t="str">
            <v/>
          </cell>
          <cell r="E2304" t="str">
            <v/>
          </cell>
          <cell r="F2304" t="str">
            <v>19990501</v>
          </cell>
        </row>
        <row r="2305">
          <cell r="B2305" t="str">
            <v>RKCA9A280</v>
          </cell>
          <cell r="C2305" t="str">
            <v>焼き入れ管理基準化</v>
          </cell>
          <cell r="D2305" t="str">
            <v>S52</v>
          </cell>
          <cell r="E2305" t="str">
            <v/>
          </cell>
          <cell r="F2305" t="str">
            <v>19890131</v>
          </cell>
        </row>
        <row r="2306">
          <cell r="B2306" t="str">
            <v>RKE01T359</v>
          </cell>
          <cell r="C2306" t="str">
            <v>乗り上げ無きよう回転ﾁｪｯｸ追加</v>
          </cell>
          <cell r="D2306" t="str">
            <v/>
          </cell>
          <cell r="E2306" t="str">
            <v>富士機工</v>
          </cell>
          <cell r="F2306" t="str">
            <v>19981109</v>
          </cell>
        </row>
        <row r="2307">
          <cell r="B2307" t="str">
            <v>RKC21F198</v>
          </cell>
          <cell r="C2307" t="str">
            <v>条件監視 異常時 再起動回路変更</v>
          </cell>
          <cell r="D2307" t="str">
            <v>S52</v>
          </cell>
          <cell r="E2307" t="str">
            <v/>
          </cell>
          <cell r="F2307" t="str">
            <v>19960703</v>
          </cell>
        </row>
        <row r="2308">
          <cell r="B2308" t="str">
            <v>RKB12Z343</v>
          </cell>
          <cell r="C2308" t="str">
            <v>触手ﾁｪｯｸ</v>
          </cell>
          <cell r="D2308" t="str">
            <v>S53</v>
          </cell>
          <cell r="E2308" t="str">
            <v/>
          </cell>
          <cell r="F2308" t="str">
            <v>19890630</v>
          </cell>
        </row>
        <row r="2309">
          <cell r="B2309" t="str">
            <v>RKB16E227</v>
          </cell>
          <cell r="C2309" t="str">
            <v>触手ﾁｪｯｸ</v>
          </cell>
          <cell r="D2309" t="str">
            <v>S53</v>
          </cell>
          <cell r="E2309" t="str">
            <v/>
          </cell>
          <cell r="F2309" t="str">
            <v>19890831</v>
          </cell>
        </row>
        <row r="2310">
          <cell r="B2310" t="str">
            <v>RKB52A299</v>
          </cell>
          <cell r="C2310" t="str">
            <v>触手ﾁｪｯｸ</v>
          </cell>
          <cell r="D2310" t="str">
            <v>S53</v>
          </cell>
          <cell r="E2310" t="str">
            <v/>
          </cell>
          <cell r="F2310" t="str">
            <v>19890831</v>
          </cell>
        </row>
        <row r="2311">
          <cell r="B2311" t="str">
            <v>RKB80Y178</v>
          </cell>
          <cell r="C2311" t="str">
            <v>触手ﾁｪｯｸ</v>
          </cell>
          <cell r="D2311" t="str">
            <v>S53</v>
          </cell>
          <cell r="E2311" t="str">
            <v/>
          </cell>
          <cell r="F2311" t="str">
            <v>19890930</v>
          </cell>
        </row>
        <row r="2312">
          <cell r="B2312" t="str">
            <v>RKR63A277</v>
          </cell>
          <cell r="C2312" t="str">
            <v>触手ﾁｪｯｸ追加</v>
          </cell>
          <cell r="D2312" t="str">
            <v/>
          </cell>
          <cell r="E2312" t="str">
            <v/>
          </cell>
          <cell r="F2312" t="str">
            <v>19970630</v>
          </cell>
        </row>
        <row r="2313">
          <cell r="B2313" t="str">
            <v>RKB50G280</v>
          </cell>
          <cell r="C2313" t="str">
            <v>新人QL作業指導</v>
          </cell>
          <cell r="D2313" t="str">
            <v>S53</v>
          </cell>
          <cell r="E2313" t="str">
            <v/>
          </cell>
          <cell r="F2313" t="str">
            <v>19920430</v>
          </cell>
        </row>
        <row r="2314">
          <cell r="B2314" t="str">
            <v>RKE90A302</v>
          </cell>
          <cell r="C2314" t="str">
            <v>芯線はみ出し防止</v>
          </cell>
          <cell r="D2314" t="str">
            <v/>
          </cell>
          <cell r="E2314" t="str">
            <v>日本電産ﾄｰｿｸ</v>
          </cell>
          <cell r="F2314" t="str">
            <v>19890831</v>
          </cell>
        </row>
        <row r="2315">
          <cell r="B2315" t="str">
            <v>RKC12M052</v>
          </cell>
          <cell r="C2315" t="str">
            <v>人造ﾀﾞｲﾔに変更</v>
          </cell>
          <cell r="D2315" t="str">
            <v>S52</v>
          </cell>
          <cell r="E2315" t="str">
            <v/>
          </cell>
          <cell r="F2315" t="str">
            <v>19970930</v>
          </cell>
        </row>
        <row r="2316">
          <cell r="B2316" t="str">
            <v>RKLF4A051</v>
          </cell>
          <cell r="C2316" t="str">
            <v>整備情報発行</v>
          </cell>
          <cell r="D2316" t="str">
            <v/>
          </cell>
          <cell r="E2316" t="str">
            <v/>
          </cell>
          <cell r="F2316" t="str">
            <v>19990430</v>
          </cell>
        </row>
        <row r="2317">
          <cell r="B2317" t="str">
            <v>RKA56Eｲ26</v>
          </cell>
          <cell r="C2317" t="str">
            <v>生産打ち切り</v>
          </cell>
          <cell r="D2317" t="str">
            <v>SC4</v>
          </cell>
          <cell r="E2317" t="str">
            <v/>
          </cell>
          <cell r="F2317" t="str">
            <v>19970131</v>
          </cell>
        </row>
        <row r="2318">
          <cell r="B2318" t="str">
            <v>RKA77A544</v>
          </cell>
          <cell r="C2318" t="str">
            <v>生産打ち切り</v>
          </cell>
          <cell r="D2318" t="str">
            <v>SC4</v>
          </cell>
          <cell r="E2318" t="str">
            <v/>
          </cell>
          <cell r="F2318" t="str">
            <v>19970131</v>
          </cell>
        </row>
        <row r="2319">
          <cell r="B2319" t="str">
            <v>RKAF6ﾄｱ01</v>
          </cell>
          <cell r="C2319" t="str">
            <v>生産打ち切り</v>
          </cell>
          <cell r="D2319" t="str">
            <v>SC4</v>
          </cell>
          <cell r="E2319" t="str">
            <v/>
          </cell>
          <cell r="F2319" t="str">
            <v>19961231</v>
          </cell>
        </row>
        <row r="2320">
          <cell r="B2320" t="str">
            <v>RKE10C494</v>
          </cell>
          <cell r="C2320" t="str">
            <v>赤ｽﾌﾟﾚｰの徹底,不良品箱設置</v>
          </cell>
          <cell r="D2320" t="str">
            <v/>
          </cell>
          <cell r="E2320" t="str">
            <v/>
          </cell>
          <cell r="F2320" t="str">
            <v>19980531</v>
          </cell>
        </row>
        <row r="2321">
          <cell r="B2321" t="str">
            <v>RKF01F188</v>
          </cell>
          <cell r="C2321" t="str">
            <v>切り粉ﾁｪｯｸ作業の標準化</v>
          </cell>
          <cell r="D2321" t="str">
            <v/>
          </cell>
          <cell r="E2321" t="str">
            <v/>
          </cell>
          <cell r="F2321" t="str">
            <v>20000222</v>
          </cell>
        </row>
        <row r="2322">
          <cell r="B2322" t="str">
            <v>RKF11G022</v>
          </cell>
          <cell r="C2322" t="str">
            <v>切り粉付着対策  防錆油→気化性防錆剤</v>
          </cell>
          <cell r="D2322" t="str">
            <v/>
          </cell>
          <cell r="E2322" t="str">
            <v/>
          </cell>
          <cell r="F2322" t="str">
            <v>19941031</v>
          </cell>
        </row>
        <row r="2323">
          <cell r="B2323" t="str">
            <v>RKE91B347</v>
          </cell>
          <cell r="C2323" t="str">
            <v>設備対策</v>
          </cell>
          <cell r="D2323" t="str">
            <v/>
          </cell>
          <cell r="E2323" t="str">
            <v>日本電産ﾄｰｿｸ</v>
          </cell>
          <cell r="F2323" t="str">
            <v>19890831</v>
          </cell>
        </row>
        <row r="2324">
          <cell r="B2324" t="str">
            <v>RKF80H009</v>
          </cell>
          <cell r="C2324" t="str">
            <v>洗浄機 1ST 流量 ｱｯﾌﾟ96→192 l/m</v>
          </cell>
          <cell r="D2324" t="str">
            <v/>
          </cell>
          <cell r="E2324" t="str">
            <v/>
          </cell>
          <cell r="F2324" t="str">
            <v>19930430</v>
          </cell>
        </row>
        <row r="2325">
          <cell r="B2325" t="str">
            <v>RKF77ﾂ009</v>
          </cell>
          <cell r="C2325" t="str">
            <v>洗浄機 1ST 流量ｱｯﾌﾟ 96→192 l/m</v>
          </cell>
          <cell r="D2325" t="str">
            <v/>
          </cell>
          <cell r="E2325" t="str">
            <v/>
          </cell>
          <cell r="F2325" t="str">
            <v>19930430</v>
          </cell>
        </row>
        <row r="2326">
          <cell r="B2326" t="str">
            <v>RKF78X009</v>
          </cell>
          <cell r="C2326" t="str">
            <v>洗浄機 1ST 流量ｱｯﾌﾟ 96→192 l/m</v>
          </cell>
          <cell r="D2326" t="str">
            <v/>
          </cell>
          <cell r="E2326" t="str">
            <v/>
          </cell>
          <cell r="F2326" t="str">
            <v>19930430</v>
          </cell>
        </row>
        <row r="2327">
          <cell r="B2327" t="str">
            <v>RKF80W009</v>
          </cell>
          <cell r="C2327" t="str">
            <v>洗浄機 1ST 流量ｱｯﾌﾟ 96→192 l/m</v>
          </cell>
          <cell r="D2327" t="str">
            <v/>
          </cell>
          <cell r="E2327" t="str">
            <v/>
          </cell>
          <cell r="F2327" t="str">
            <v>19930430</v>
          </cell>
        </row>
        <row r="2328">
          <cell r="B2328" t="str">
            <v>RKK79ｾ064</v>
          </cell>
          <cell r="C2328" t="str">
            <v>洗浄機 ﾜｰｸ 押さえ位置変更</v>
          </cell>
          <cell r="D2328" t="str">
            <v/>
          </cell>
          <cell r="E2328" t="str">
            <v/>
          </cell>
          <cell r="F2328" t="str">
            <v>19930131</v>
          </cell>
        </row>
        <row r="2329">
          <cell r="B2329" t="str">
            <v>RKK77ﾁ064</v>
          </cell>
          <cell r="C2329" t="str">
            <v>洗浄機 ﾜｰｸ押さえ位置変更</v>
          </cell>
          <cell r="D2329" t="str">
            <v/>
          </cell>
          <cell r="E2329" t="str">
            <v/>
          </cell>
          <cell r="F2329" t="str">
            <v>19930131</v>
          </cell>
        </row>
        <row r="2330">
          <cell r="B2330" t="str">
            <v>RKF78ﾋ009</v>
          </cell>
          <cell r="C2330" t="str">
            <v>洗浄機 大容量 平射ﾉｽﾞﾙ採用</v>
          </cell>
          <cell r="D2330" t="str">
            <v/>
          </cell>
          <cell r="E2330" t="str">
            <v/>
          </cell>
          <cell r="F2330" t="str">
            <v>19940630</v>
          </cell>
        </row>
        <row r="2331">
          <cell r="B2331" t="str">
            <v>RKF01F187</v>
          </cell>
          <cell r="C2331" t="str">
            <v>洗浄機ｽﾊﾟｯﾀ飛散防止ｺﾞﾑ一部削除</v>
          </cell>
          <cell r="D2331" t="str">
            <v/>
          </cell>
          <cell r="E2331" t="str">
            <v/>
          </cell>
          <cell r="F2331" t="str">
            <v>19911231</v>
          </cell>
        </row>
        <row r="2332">
          <cell r="B2332" t="str">
            <v>RKR00C465</v>
          </cell>
          <cell r="C2332" t="str">
            <v>洗浄水に識別追加</v>
          </cell>
          <cell r="D2332" t="str">
            <v/>
          </cell>
          <cell r="E2332" t="str">
            <v/>
          </cell>
          <cell r="F2332" t="str">
            <v>19991004</v>
          </cell>
        </row>
        <row r="2333">
          <cell r="B2333" t="str">
            <v>RKE07Y253</v>
          </cell>
          <cell r="C2333" t="str">
            <v>洗浄追加,確認回数ｱｯﾌﾟ</v>
          </cell>
          <cell r="D2333" t="str">
            <v/>
          </cell>
          <cell r="E2333" t="str">
            <v/>
          </cell>
          <cell r="F2333" t="str">
            <v>19920131</v>
          </cell>
        </row>
        <row r="2334">
          <cell r="B2334" t="str">
            <v>RKC21E044</v>
          </cell>
          <cell r="C2334" t="str">
            <v>全数ﾁｪｯｸ</v>
          </cell>
          <cell r="D2334" t="str">
            <v>S52</v>
          </cell>
          <cell r="E2334" t="str">
            <v/>
          </cell>
          <cell r="F2334" t="str">
            <v>19900531</v>
          </cell>
        </row>
        <row r="2335">
          <cell r="B2335" t="str">
            <v>RKD03ﾖ266</v>
          </cell>
          <cell r="C2335" t="str">
            <v>全数目視ﾁｪｯｸ</v>
          </cell>
          <cell r="D2335" t="str">
            <v>S52</v>
          </cell>
          <cell r="E2335" t="str">
            <v/>
          </cell>
          <cell r="F2335" t="str">
            <v>19910331</v>
          </cell>
        </row>
        <row r="2336">
          <cell r="B2336" t="str">
            <v>RKE79U289</v>
          </cell>
          <cell r="C2336" t="str">
            <v>素材形状変更</v>
          </cell>
          <cell r="D2336" t="str">
            <v/>
          </cell>
          <cell r="E2336" t="str">
            <v/>
          </cell>
          <cell r="F2336" t="str">
            <v/>
          </cell>
        </row>
        <row r="2337">
          <cell r="B2337" t="str">
            <v>RKB35K549</v>
          </cell>
          <cell r="C2337" t="str">
            <v>組付け途中でのｸﾗﾝﾌﾟ解除可能化 回路変更</v>
          </cell>
          <cell r="D2337" t="str">
            <v>S83</v>
          </cell>
          <cell r="E2337" t="str">
            <v/>
          </cell>
          <cell r="F2337" t="str">
            <v>19960329</v>
          </cell>
        </row>
        <row r="2338">
          <cell r="B2338" t="str">
            <v>RKB84F491</v>
          </cell>
          <cell r="C2338" t="str">
            <v>組付時ｸﾘｯﾌﾟの曲げを強くする様指導</v>
          </cell>
          <cell r="D2338" t="str">
            <v>S53</v>
          </cell>
          <cell r="E2338" t="str">
            <v/>
          </cell>
          <cell r="F2338" t="str">
            <v>19991231</v>
          </cell>
        </row>
        <row r="2339">
          <cell r="B2339" t="str">
            <v>RKB80P183</v>
          </cell>
          <cell r="C2339" t="str">
            <v>組付治具押ﾋﾟﾝ長さ変更</v>
          </cell>
          <cell r="D2339" t="str">
            <v>S53</v>
          </cell>
          <cell r="E2339" t="str">
            <v/>
          </cell>
          <cell r="F2339" t="str">
            <v>19930331</v>
          </cell>
        </row>
        <row r="2340">
          <cell r="B2340" t="str">
            <v>RKB11ﾆ175</v>
          </cell>
          <cell r="C2340" t="str">
            <v>組付手順 標準化</v>
          </cell>
          <cell r="D2340" t="str">
            <v>S53</v>
          </cell>
          <cell r="E2340" t="str">
            <v/>
          </cell>
          <cell r="F2340" t="str">
            <v>19930430</v>
          </cell>
        </row>
        <row r="2341">
          <cell r="B2341" t="str">
            <v>RKB11ﾆ203</v>
          </cell>
          <cell r="C2341" t="str">
            <v>組付手順変更</v>
          </cell>
          <cell r="D2341" t="str">
            <v>S53</v>
          </cell>
          <cell r="E2341" t="str">
            <v/>
          </cell>
          <cell r="F2341" t="str">
            <v/>
          </cell>
        </row>
        <row r="2342">
          <cell r="B2342" t="str">
            <v>RKB04J331</v>
          </cell>
          <cell r="C2342" t="str">
            <v>組立ﾊﾝｶﾞｰ精度出し</v>
          </cell>
          <cell r="D2342" t="str">
            <v>S53</v>
          </cell>
          <cell r="E2342" t="str">
            <v/>
          </cell>
          <cell r="F2342" t="str">
            <v>19940930</v>
          </cell>
        </row>
        <row r="2343">
          <cell r="B2343" t="str">
            <v>RKF10ﾅ016</v>
          </cell>
          <cell r="C2343" t="str">
            <v>組立作業者 手拭きの実施  1回／6台 及び ｹｰｽ工程の日々の清掃実施</v>
          </cell>
          <cell r="D2343" t="str">
            <v/>
          </cell>
          <cell r="E2343" t="str">
            <v/>
          </cell>
          <cell r="F2343" t="str">
            <v>20020725</v>
          </cell>
        </row>
        <row r="2344">
          <cell r="B2344" t="str">
            <v>RKC03P266</v>
          </cell>
          <cell r="C2344" t="str">
            <v>巣穴規格職場掲示</v>
          </cell>
          <cell r="D2344" t="str">
            <v>S52</v>
          </cell>
          <cell r="E2344" t="str">
            <v/>
          </cell>
          <cell r="F2344" t="str">
            <v>19900430</v>
          </cell>
        </row>
        <row r="2345">
          <cell r="B2345" t="str">
            <v>RKC34E470</v>
          </cell>
          <cell r="C2345" t="str">
            <v>巣穴限度見本作成＆ﾜﾝﾎﾟｲﾝﾄﾚｯｽﾝ作成</v>
          </cell>
          <cell r="D2345" t="str">
            <v>S52</v>
          </cell>
          <cell r="E2345" t="str">
            <v/>
          </cell>
          <cell r="F2345" t="str">
            <v>19961231</v>
          </cell>
        </row>
        <row r="2346">
          <cell r="B2346" t="str">
            <v>RKC01ｸ291</v>
          </cell>
          <cell r="C2346" t="str">
            <v>測定方法指導,ﾃｰﾌﾞﾙに溝追加工</v>
          </cell>
          <cell r="D2346" t="str">
            <v>S52</v>
          </cell>
          <cell r="E2346" t="str">
            <v/>
          </cell>
          <cell r="F2346" t="str">
            <v>20000119</v>
          </cell>
        </row>
        <row r="2347">
          <cell r="B2347" t="str">
            <v>RKE87A319</v>
          </cell>
          <cell r="C2347" t="str">
            <v>他作業者による再ﾁｪｯｸ,他</v>
          </cell>
          <cell r="D2347" t="str">
            <v/>
          </cell>
          <cell r="E2347" t="str">
            <v>不二越</v>
          </cell>
          <cell r="F2347" t="str">
            <v>19970630</v>
          </cell>
        </row>
        <row r="2348">
          <cell r="B2348" t="str">
            <v>RKA12A486</v>
          </cell>
          <cell r="C2348" t="str">
            <v>耐熱ﾌｪｰｼﾝｸﾞ採用</v>
          </cell>
          <cell r="D2348" t="str">
            <v>SC4</v>
          </cell>
          <cell r="E2348" t="str">
            <v/>
          </cell>
          <cell r="F2348" t="str">
            <v>19990731</v>
          </cell>
        </row>
        <row r="2349">
          <cell r="B2349" t="str">
            <v>RKA14A486</v>
          </cell>
          <cell r="C2349" t="str">
            <v>耐熱ﾌｪｰｼﾝｸﾞ全面採用</v>
          </cell>
          <cell r="D2349" t="str">
            <v>SC4</v>
          </cell>
          <cell r="E2349" t="str">
            <v/>
          </cell>
          <cell r="F2349" t="str">
            <v>20000131</v>
          </cell>
        </row>
        <row r="2350">
          <cell r="B2350" t="str">
            <v>RKC58F266</v>
          </cell>
          <cell r="C2350" t="str">
            <v>単品ﾘｰｸ 検出可 に改造</v>
          </cell>
          <cell r="D2350" t="str">
            <v>S52</v>
          </cell>
          <cell r="E2350" t="str">
            <v/>
          </cell>
          <cell r="F2350" t="str">
            <v>19921013</v>
          </cell>
        </row>
        <row r="2351">
          <cell r="B2351" t="str">
            <v>RKB12N176</v>
          </cell>
          <cell r="C2351" t="str">
            <v>単品ﾘﾍﾟｱ標準設定</v>
          </cell>
          <cell r="D2351" t="str">
            <v>S53</v>
          </cell>
          <cell r="E2351" t="str">
            <v/>
          </cell>
          <cell r="F2351" t="str">
            <v>19970930</v>
          </cell>
        </row>
        <row r="2352">
          <cell r="B2352" t="str">
            <v>RKE89A295</v>
          </cell>
          <cell r="C2352" t="str">
            <v>端子取り外し時圧着ｺｰﾄﾞ再使用禁止</v>
          </cell>
          <cell r="D2352" t="str">
            <v/>
          </cell>
          <cell r="E2352" t="str">
            <v>日本電産ﾄｰｿｸ</v>
          </cell>
          <cell r="F2352" t="str">
            <v>19970930</v>
          </cell>
        </row>
        <row r="2353">
          <cell r="B2353" t="str">
            <v>RKB11ｻ218</v>
          </cell>
          <cell r="C2353" t="str">
            <v>端数入れ容器設置</v>
          </cell>
          <cell r="D2353" t="str">
            <v>S53</v>
          </cell>
          <cell r="E2353" t="str">
            <v/>
          </cell>
          <cell r="F2353" t="str">
            <v>19900930</v>
          </cell>
        </row>
        <row r="2354">
          <cell r="B2354" t="str">
            <v>RKE03A139</v>
          </cell>
          <cell r="C2354" t="str">
            <v>鋳造型修正 O/P取付部肉厚ｱｯﾌﾟ</v>
          </cell>
          <cell r="D2354" t="str">
            <v/>
          </cell>
          <cell r="E2354" t="str">
            <v>ﾌｼﾞﾕﾆﾊﾞﾝｽ</v>
          </cell>
          <cell r="F2354" t="str">
            <v>19931118</v>
          </cell>
        </row>
        <row r="2355">
          <cell r="B2355" t="str">
            <v>RKE02ｶ266</v>
          </cell>
          <cell r="C2355" t="str">
            <v>鋳造条件の見直し</v>
          </cell>
          <cell r="D2355" t="str">
            <v/>
          </cell>
          <cell r="E2355" t="str">
            <v/>
          </cell>
          <cell r="F2355" t="str">
            <v>19980831</v>
          </cell>
        </row>
        <row r="2356">
          <cell r="B2356" t="str">
            <v>RKE10C266</v>
          </cell>
          <cell r="C2356" t="str">
            <v>鋳造条件変更</v>
          </cell>
          <cell r="D2356" t="str">
            <v/>
          </cell>
          <cell r="E2356" t="str">
            <v/>
          </cell>
          <cell r="F2356" t="str">
            <v>19980828</v>
          </cell>
        </row>
        <row r="2357">
          <cell r="B2357" t="str">
            <v>RKE15ｶ359</v>
          </cell>
          <cell r="C2357" t="str">
            <v>調整品払い出しﾌﾟｯｼｬｰ先進端変更</v>
          </cell>
          <cell r="D2357" t="str">
            <v/>
          </cell>
          <cell r="E2357" t="str">
            <v/>
          </cell>
          <cell r="F2357" t="str">
            <v>19940731</v>
          </cell>
        </row>
        <row r="2358">
          <cell r="B2358" t="str">
            <v>RKE84A206</v>
          </cell>
          <cell r="C2358" t="str">
            <v>超音波洗浄の追加</v>
          </cell>
          <cell r="D2358" t="str">
            <v/>
          </cell>
          <cell r="E2358" t="str">
            <v>日本電産ﾄｰｿｸ</v>
          </cell>
          <cell r="F2358" t="str">
            <v>19940630</v>
          </cell>
        </row>
        <row r="2359">
          <cell r="B2359" t="str">
            <v>RKC01ｸ471</v>
          </cell>
          <cell r="C2359" t="str">
            <v>超研磨工程変更 Ｇ研磨→ﾊﾞﾆｯｼｭ加工</v>
          </cell>
          <cell r="D2359" t="str">
            <v>S52</v>
          </cell>
          <cell r="E2359" t="str">
            <v/>
          </cell>
          <cell r="F2359" t="str">
            <v>19950724</v>
          </cell>
        </row>
        <row r="2360">
          <cell r="B2360" t="str">
            <v>RKB57C474</v>
          </cell>
          <cell r="C2360" t="str">
            <v>締付NG品 8本QL掛け</v>
          </cell>
          <cell r="D2360" t="str">
            <v>S53</v>
          </cell>
          <cell r="E2360" t="str">
            <v/>
          </cell>
          <cell r="F2360" t="str">
            <v>19921231</v>
          </cell>
        </row>
        <row r="2361">
          <cell r="B2361" t="str">
            <v>RKAB3B084</v>
          </cell>
          <cell r="C2361" t="str">
            <v>締付ﾄﾙｸUP</v>
          </cell>
          <cell r="D2361" t="str">
            <v>SC4</v>
          </cell>
          <cell r="E2361" t="str">
            <v/>
          </cell>
          <cell r="F2361" t="str">
            <v>19910630</v>
          </cell>
        </row>
        <row r="2362">
          <cell r="B2362" t="str">
            <v>RKB04ﾙ226</v>
          </cell>
          <cell r="C2362" t="str">
            <v>締付ﾄﾙｸｱｯﾌﾟ 1661027～</v>
          </cell>
          <cell r="D2362" t="str">
            <v>S53</v>
          </cell>
          <cell r="E2362" t="str">
            <v/>
          </cell>
          <cell r="F2362" t="str">
            <v>19910630</v>
          </cell>
        </row>
        <row r="2363">
          <cell r="B2363" t="str">
            <v>RKC38A299</v>
          </cell>
          <cell r="C2363" t="str">
            <v>転造品ｼｰﾄ改善</v>
          </cell>
          <cell r="D2363" t="str">
            <v>S52</v>
          </cell>
          <cell r="E2363" t="str">
            <v/>
          </cell>
          <cell r="F2363" t="str">
            <v>19891130</v>
          </cell>
        </row>
        <row r="2364">
          <cell r="B2364" t="str">
            <v>RKC01ﾌ347</v>
          </cell>
          <cell r="C2364" t="str">
            <v>電極ﾁｯﾌﾟ交換作業要領書改訂</v>
          </cell>
          <cell r="D2364" t="str">
            <v>S52</v>
          </cell>
          <cell r="E2364" t="str">
            <v/>
          </cell>
          <cell r="F2364" t="str">
            <v>19960828</v>
          </cell>
        </row>
        <row r="2365">
          <cell r="B2365" t="str">
            <v>RKE90A241</v>
          </cell>
          <cell r="C2365" t="str">
            <v>電極定期修正</v>
          </cell>
          <cell r="D2365" t="str">
            <v/>
          </cell>
          <cell r="E2365" t="str">
            <v>日本電産ﾄｰｿｸ</v>
          </cell>
          <cell r="F2365" t="str">
            <v>19901031</v>
          </cell>
        </row>
        <row r="2366">
          <cell r="B2366" t="str">
            <v>RKE24D524</v>
          </cell>
          <cell r="C2366" t="str">
            <v>肉圧1.8mm 浸炭深さ0.8mm狙い加工</v>
          </cell>
          <cell r="D2366" t="str">
            <v/>
          </cell>
          <cell r="E2366" t="str">
            <v>大和製作</v>
          </cell>
          <cell r="F2366" t="str">
            <v>19960131</v>
          </cell>
        </row>
        <row r="2367">
          <cell r="B2367" t="str">
            <v>RKB10ﾅ277</v>
          </cell>
          <cell r="C2367" t="str">
            <v>入硬品取り外しﾁｪｯｸ</v>
          </cell>
          <cell r="D2367" t="str">
            <v>S53</v>
          </cell>
          <cell r="E2367" t="str">
            <v/>
          </cell>
          <cell r="F2367" t="str">
            <v>19910331</v>
          </cell>
        </row>
        <row r="2368">
          <cell r="B2368" t="str">
            <v>RKC10ﾅ530</v>
          </cell>
          <cell r="C2368" t="str">
            <v>粘着ﾃｰﾌﾟでの手拭き装置設置</v>
          </cell>
          <cell r="D2368" t="str">
            <v>S52</v>
          </cell>
          <cell r="E2368" t="str">
            <v/>
          </cell>
          <cell r="F2368" t="str">
            <v>20000328</v>
          </cell>
        </row>
        <row r="2369">
          <cell r="B2369" t="str">
            <v>RKB57C422</v>
          </cell>
          <cell r="C2369" t="str">
            <v>非常時 作業要領作成 9/20～</v>
          </cell>
          <cell r="D2369" t="str">
            <v>S53</v>
          </cell>
          <cell r="E2369" t="str">
            <v/>
          </cell>
          <cell r="F2369" t="str">
            <v>19910930</v>
          </cell>
        </row>
        <row r="2370">
          <cell r="B2370" t="str">
            <v>RKLF6S111</v>
          </cell>
          <cell r="C2370" t="str">
            <v>標準ﾒｰﾀｰ回路変更</v>
          </cell>
          <cell r="D2370" t="str">
            <v/>
          </cell>
          <cell r="E2370" t="str">
            <v>日産車体湘南工場</v>
          </cell>
          <cell r="F2370" t="str">
            <v>19990630</v>
          </cell>
        </row>
        <row r="2371">
          <cell r="B2371" t="str">
            <v>RKE85B183</v>
          </cell>
          <cell r="C2371" t="str">
            <v>不良品入れ箱の徹底</v>
          </cell>
          <cell r="D2371" t="str">
            <v/>
          </cell>
          <cell r="E2371" t="str">
            <v>日本電産ﾄｰｿｸ</v>
          </cell>
          <cell r="F2371" t="str">
            <v>19900930</v>
          </cell>
        </row>
        <row r="2372">
          <cell r="B2372" t="str">
            <v>RKB11Y149</v>
          </cell>
          <cell r="C2372" t="str">
            <v>部品定位置化</v>
          </cell>
          <cell r="D2372" t="str">
            <v>S53</v>
          </cell>
          <cell r="E2372" t="str">
            <v/>
          </cell>
          <cell r="F2372" t="str">
            <v>19890531</v>
          </cell>
        </row>
        <row r="2373">
          <cell r="B2373" t="str">
            <v>RKF11G145</v>
          </cell>
          <cell r="C2373" t="str">
            <v>未使用ﾘｰﾏの刃欠けをﾋﾞﾆｰﾙｶﾊﾞｰで防止</v>
          </cell>
          <cell r="D2373" t="str">
            <v/>
          </cell>
          <cell r="E2373" t="str">
            <v/>
          </cell>
          <cell r="F2373" t="str">
            <v>19981130</v>
          </cell>
        </row>
        <row r="2374">
          <cell r="B2374" t="str">
            <v>RKB07ｺ227</v>
          </cell>
          <cell r="C2374" t="str">
            <v>未締め付け防止FP設置</v>
          </cell>
          <cell r="D2374" t="str">
            <v>S53</v>
          </cell>
          <cell r="E2374" t="str">
            <v/>
          </cell>
          <cell r="F2374" t="str">
            <v>19940430</v>
          </cell>
        </row>
        <row r="2375">
          <cell r="B2375" t="str">
            <v>RKC15N504</v>
          </cell>
          <cell r="C2375" t="str">
            <v>未溶接 検知装置設置</v>
          </cell>
          <cell r="D2375" t="str">
            <v>S52</v>
          </cell>
          <cell r="E2375" t="str">
            <v/>
          </cell>
          <cell r="F2375" t="str">
            <v>19960731</v>
          </cell>
        </row>
        <row r="2376">
          <cell r="B2376" t="str">
            <v>RKB98D241</v>
          </cell>
          <cell r="C2376" t="str">
            <v>無理に引っ張らない様作業指示</v>
          </cell>
          <cell r="D2376" t="str">
            <v>S53</v>
          </cell>
          <cell r="E2376" t="str">
            <v/>
          </cell>
          <cell r="F2376" t="str">
            <v>19970930</v>
          </cell>
        </row>
        <row r="2377">
          <cell r="B2377" t="str">
            <v>RKE83A334</v>
          </cell>
          <cell r="C2377" t="str">
            <v>目視ﾁｪｯｸ(拡大鏡使用) 専用工程追加</v>
          </cell>
          <cell r="D2377" t="str">
            <v/>
          </cell>
          <cell r="E2377" t="str">
            <v>日本電産ﾄｰｿｸ</v>
          </cell>
          <cell r="F2377" t="str">
            <v>19941108</v>
          </cell>
        </row>
        <row r="2378">
          <cell r="B2378" t="str">
            <v>RKB04ﾛ331</v>
          </cell>
          <cell r="C2378" t="str">
            <v>目視ﾁｪｯｸ追加</v>
          </cell>
          <cell r="D2378" t="str">
            <v>S53</v>
          </cell>
          <cell r="E2378" t="str">
            <v/>
          </cell>
          <cell r="F2378" t="str">
            <v>19930228</v>
          </cell>
        </row>
        <row r="2379">
          <cell r="B2379" t="str">
            <v>RKK78X064</v>
          </cell>
          <cell r="C2379" t="str">
            <v>油圧回路狙い打ちﾉｽﾞﾙ追加</v>
          </cell>
          <cell r="D2379" t="str">
            <v/>
          </cell>
          <cell r="E2379" t="str">
            <v/>
          </cell>
          <cell r="F2379" t="str">
            <v>19950131</v>
          </cell>
        </row>
        <row r="2380">
          <cell r="B2380" t="str">
            <v>RKC01J108</v>
          </cell>
          <cell r="C2380" t="str">
            <v>溶接ﾄｰﾁ ﾏｽﾀｰ ﾁｪｯｸ</v>
          </cell>
          <cell r="D2380" t="str">
            <v>S52</v>
          </cell>
          <cell r="E2380" t="str">
            <v/>
          </cell>
          <cell r="F2380" t="str">
            <v>19930131</v>
          </cell>
        </row>
        <row r="2381">
          <cell r="B2381" t="str">
            <v>RKC35C477</v>
          </cell>
          <cell r="C2381" t="str">
            <v>溶接機工程ｼﾞｬﾝﾌﾟ防止ｶﾊﾞｰ設置</v>
          </cell>
          <cell r="D2381" t="str">
            <v>S81</v>
          </cell>
          <cell r="E2381" t="str">
            <v/>
          </cell>
          <cell r="F2381" t="str">
            <v>19920731</v>
          </cell>
        </row>
        <row r="2382">
          <cell r="B2382" t="str">
            <v>RKC32C477</v>
          </cell>
          <cell r="C2382" t="str">
            <v>溶接条件安定化</v>
          </cell>
          <cell r="D2382" t="str">
            <v>S52</v>
          </cell>
          <cell r="E2382" t="str">
            <v/>
          </cell>
          <cell r="F2382" t="str">
            <v>19880930</v>
          </cell>
        </row>
        <row r="2383">
          <cell r="B2383" t="str">
            <v>RKE07X504</v>
          </cell>
          <cell r="C2383" t="str">
            <v>溶接寸法変更</v>
          </cell>
          <cell r="D2383" t="str">
            <v/>
          </cell>
          <cell r="E2383" t="str">
            <v/>
          </cell>
          <cell r="F2383" t="str">
            <v>19901031</v>
          </cell>
        </row>
        <row r="2384">
          <cell r="B2384" t="str">
            <v>RKE15ｽ504</v>
          </cell>
          <cell r="C2384" t="str">
            <v>溶接前後ｺﾝﾍﾞｱ分離</v>
          </cell>
          <cell r="D2384" t="str">
            <v/>
          </cell>
          <cell r="E2384" t="str">
            <v/>
          </cell>
          <cell r="F2384" t="str">
            <v>19890930</v>
          </cell>
        </row>
        <row r="2385">
          <cell r="B2385" t="str">
            <v>RKC01ｽ401</v>
          </cell>
          <cell r="C2385" t="str">
            <v>溶接方法変更(前進式)</v>
          </cell>
          <cell r="D2385" t="str">
            <v>S52</v>
          </cell>
          <cell r="E2385" t="str">
            <v/>
          </cell>
          <cell r="F2385" t="str">
            <v>19910331</v>
          </cell>
        </row>
        <row r="2386">
          <cell r="B2386" t="str">
            <v>RKB80A175</v>
          </cell>
          <cell r="C2386" t="str">
            <v>落下防止ｶﾊﾞｰ取り付け</v>
          </cell>
          <cell r="D2386" t="str">
            <v>S53</v>
          </cell>
          <cell r="E2386" t="str">
            <v/>
          </cell>
          <cell r="F2386" t="str">
            <v>19990713</v>
          </cell>
        </row>
        <row r="2387">
          <cell r="B2387" t="str">
            <v>RKB11F096</v>
          </cell>
          <cell r="C2387" t="str">
            <v>落下防止受け設置</v>
          </cell>
          <cell r="D2387" t="str">
            <v>S53</v>
          </cell>
          <cell r="E2387" t="str">
            <v/>
          </cell>
          <cell r="F2387" t="str">
            <v>19901130</v>
          </cell>
        </row>
        <row r="2388">
          <cell r="B2388" t="str">
            <v>RKB77ﾍ389</v>
          </cell>
          <cell r="C2388" t="str">
            <v>落下防止対策実施</v>
          </cell>
          <cell r="D2388" t="str">
            <v>S53</v>
          </cell>
          <cell r="E2388" t="str">
            <v/>
          </cell>
          <cell r="F2388" t="str">
            <v>19990524</v>
          </cell>
        </row>
        <row r="2389">
          <cell r="B2389" t="str">
            <v>RKE12S266</v>
          </cell>
          <cell r="C2389" t="str">
            <v>離型剤塗布量ｱｯﾌﾟ</v>
          </cell>
          <cell r="D2389" t="str">
            <v/>
          </cell>
          <cell r="E2389" t="str">
            <v/>
          </cell>
          <cell r="F2389" t="str">
            <v>19911231</v>
          </cell>
        </row>
        <row r="2390">
          <cell r="B2390" t="str">
            <v>RKB80T183</v>
          </cell>
          <cell r="C2390" t="str">
            <v>両手作業化＋NG品置場設定</v>
          </cell>
          <cell r="D2390" t="str">
            <v>S53</v>
          </cell>
          <cell r="E2390" t="str">
            <v/>
          </cell>
          <cell r="F2390" t="str">
            <v>19910331</v>
          </cell>
        </row>
        <row r="2391">
          <cell r="B2391" t="str">
            <v>RKE56B218</v>
          </cell>
          <cell r="C2391" t="str">
            <v>類似部品連続加工中止</v>
          </cell>
          <cell r="D2391" t="str">
            <v/>
          </cell>
          <cell r="E2391" t="str">
            <v/>
          </cell>
          <cell r="F2391" t="str">
            <v>19920930</v>
          </cell>
        </row>
        <row r="2392">
          <cell r="B2392" t="str">
            <v>RKE58C494</v>
          </cell>
          <cell r="C2392" t="str">
            <v>冷却ｽﾌﾟﾚｰ位置始業点検</v>
          </cell>
          <cell r="D2392" t="str">
            <v/>
          </cell>
          <cell r="E2392" t="str">
            <v/>
          </cell>
          <cell r="F2392" t="str">
            <v/>
          </cell>
        </row>
        <row r="2393">
          <cell r="B2393" t="str">
            <v>RKF78ﾋ022</v>
          </cell>
          <cell r="C2393" t="str">
            <v>夾雑物低減活動 残留率ﾁｪｯｸ</v>
          </cell>
          <cell r="D2393" t="str">
            <v/>
          </cell>
          <cell r="E2393" t="str">
            <v/>
          </cell>
          <cell r="F2393" t="str">
            <v>19970401</v>
          </cell>
        </row>
        <row r="2394">
          <cell r="B2394" t="str">
            <v>RLOB67D438</v>
          </cell>
          <cell r="C2394" t="str">
            <v>(暫)ｴｱｰﾌﾞﾛｰ後の目視ﾁｪｯｸ再指導</v>
          </cell>
          <cell r="D2394" t="str">
            <v>S53</v>
          </cell>
          <cell r="E2394" t="str">
            <v/>
          </cell>
          <cell r="F2394" t="str">
            <v>19980106</v>
          </cell>
        </row>
        <row r="2395">
          <cell r="B2395" t="str">
            <v>RLOB60L149</v>
          </cell>
          <cell r="C2395" t="str">
            <v>1台車組み付け後全数ﾁｪｯｸ実施</v>
          </cell>
          <cell r="D2395" t="str">
            <v>S53</v>
          </cell>
          <cell r="E2395" t="str">
            <v/>
          </cell>
          <cell r="F2395" t="str">
            <v>20000329</v>
          </cell>
        </row>
        <row r="2396">
          <cell r="B2396" t="str">
            <v>RLOC01J469</v>
          </cell>
          <cell r="C2396" t="str">
            <v>200%ﾁｪｯｸ</v>
          </cell>
          <cell r="D2396" t="str">
            <v>S52</v>
          </cell>
          <cell r="E2396" t="str">
            <v/>
          </cell>
          <cell r="F2396" t="str">
            <v>19901130</v>
          </cell>
        </row>
        <row r="2397">
          <cell r="B2397" t="str">
            <v>RLOB04ﾊ183</v>
          </cell>
          <cell r="C2397" t="str">
            <v>3ST 異常停止時自動払い出しを停止した</v>
          </cell>
          <cell r="D2397" t="str">
            <v>S53</v>
          </cell>
          <cell r="E2397" t="str">
            <v/>
          </cell>
          <cell r="F2397" t="str">
            <v>19960930</v>
          </cell>
        </row>
        <row r="2398">
          <cell r="B2398" t="str">
            <v>RLOA77ﾌ459</v>
          </cell>
          <cell r="C2398" t="str">
            <v>4Aｵﾘﾌｨｽ廃止(U/#:1140890)</v>
          </cell>
          <cell r="D2398" t="str">
            <v>SC4</v>
          </cell>
          <cell r="E2398" t="str">
            <v/>
          </cell>
          <cell r="F2398" t="str">
            <v>19910131</v>
          </cell>
        </row>
        <row r="2399">
          <cell r="B2399" t="str">
            <v>RLOC01P044</v>
          </cell>
          <cell r="C2399" t="str">
            <v>4点ﾎﾞｽ空振り加工廃止</v>
          </cell>
          <cell r="D2399" t="str">
            <v>S52</v>
          </cell>
          <cell r="E2399" t="str">
            <v/>
          </cell>
          <cell r="F2399" t="str">
            <v>19990228</v>
          </cell>
        </row>
        <row r="2400">
          <cell r="B2400" t="str">
            <v>RLOE60L545</v>
          </cell>
          <cell r="C2400" t="str">
            <v>72#4型型修正</v>
          </cell>
          <cell r="D2400" t="str">
            <v/>
          </cell>
          <cell r="E2400" t="str">
            <v/>
          </cell>
          <cell r="F2400" t="str">
            <v>19910228</v>
          </cell>
        </row>
        <row r="2401">
          <cell r="B2401" t="str">
            <v>RLOA00Aｱ04</v>
          </cell>
          <cell r="C2401" t="str">
            <v>A/T ASSY 再ﾁｭｰﾆﾝｸﾞ(60X04←60X02)</v>
          </cell>
          <cell r="D2401" t="str">
            <v>SC4</v>
          </cell>
          <cell r="E2401" t="str">
            <v/>
          </cell>
          <cell r="F2401" t="str">
            <v>19900426</v>
          </cell>
        </row>
        <row r="2402">
          <cell r="B2402" t="str">
            <v>RLOA00Aｱ05</v>
          </cell>
          <cell r="C2402" t="str">
            <v>A/T ASSY 再ﾁｭｰﾆﾝｸﾞ(60X04←60X02)</v>
          </cell>
          <cell r="D2402" t="str">
            <v>SC4</v>
          </cell>
          <cell r="E2402" t="str">
            <v/>
          </cell>
          <cell r="F2402" t="str">
            <v>19900426</v>
          </cell>
        </row>
        <row r="2403">
          <cell r="B2403" t="str">
            <v>RLOAF6ｳ554</v>
          </cell>
          <cell r="C2403" t="str">
            <v>ATCU 変更</v>
          </cell>
          <cell r="D2403" t="str">
            <v>SC4</v>
          </cell>
          <cell r="E2403" t="str">
            <v/>
          </cell>
          <cell r="F2403" t="str">
            <v>19950331</v>
          </cell>
        </row>
        <row r="2404">
          <cell r="B2404" t="str">
            <v>RLOAF6Gｵ01</v>
          </cell>
          <cell r="C2404" t="str">
            <v>ATCU個別対応</v>
          </cell>
          <cell r="D2404" t="str">
            <v>SC4</v>
          </cell>
          <cell r="E2404" t="str">
            <v/>
          </cell>
          <cell r="F2404" t="str">
            <v>20010531</v>
          </cell>
        </row>
        <row r="2405">
          <cell r="B2405" t="str">
            <v>RLOA00Aｳ02</v>
          </cell>
          <cell r="C2405" t="str">
            <v>ATCU変更</v>
          </cell>
          <cell r="D2405" t="str">
            <v>SC4</v>
          </cell>
          <cell r="E2405" t="str">
            <v/>
          </cell>
          <cell r="F2405" t="str">
            <v/>
          </cell>
        </row>
        <row r="2406">
          <cell r="B2406" t="str">
            <v>RLOAF6ﾇｵ02</v>
          </cell>
          <cell r="C2406" t="str">
            <v>ATCU変更</v>
          </cell>
          <cell r="D2406" t="str">
            <v>SC4</v>
          </cell>
          <cell r="E2406" t="str">
            <v/>
          </cell>
          <cell r="F2406" t="str">
            <v>19971031</v>
          </cell>
        </row>
        <row r="2407">
          <cell r="B2407" t="str">
            <v>RLOAF6ﾈｱ01</v>
          </cell>
          <cell r="C2407" t="str">
            <v>ATCU変更</v>
          </cell>
          <cell r="D2407" t="str">
            <v>SC4</v>
          </cell>
          <cell r="E2407" t="str">
            <v/>
          </cell>
          <cell r="F2407" t="str">
            <v>19980701</v>
          </cell>
        </row>
        <row r="2408">
          <cell r="B2408" t="str">
            <v>RLOAF6ﾉｱ01</v>
          </cell>
          <cell r="C2408" t="str">
            <v>ATCU変更</v>
          </cell>
          <cell r="D2408" t="str">
            <v>SC4</v>
          </cell>
          <cell r="E2408" t="str">
            <v/>
          </cell>
          <cell r="F2408" t="str">
            <v>19971001</v>
          </cell>
        </row>
        <row r="2409">
          <cell r="B2409" t="str">
            <v>RLOAF6ﾉｱ08</v>
          </cell>
          <cell r="C2409" t="str">
            <v>ATCU変更</v>
          </cell>
          <cell r="D2409" t="str">
            <v>SC4</v>
          </cell>
          <cell r="E2409" t="str">
            <v/>
          </cell>
          <cell r="F2409" t="str">
            <v>19971001</v>
          </cell>
        </row>
        <row r="2410">
          <cell r="B2410" t="str">
            <v>RLOLF6Z018</v>
          </cell>
          <cell r="C2410" t="str">
            <v>ATCU変更</v>
          </cell>
          <cell r="D2410" t="str">
            <v/>
          </cell>
          <cell r="E2410" t="str">
            <v>日産車体湘南工場</v>
          </cell>
          <cell r="F2410" t="str">
            <v>19970430</v>
          </cell>
        </row>
        <row r="2411">
          <cell r="B2411" t="str">
            <v>RLOA14A554</v>
          </cell>
          <cell r="C2411" t="str">
            <v>ATCU変更(ﾗｲﾝ圧UP)</v>
          </cell>
          <cell r="D2411" t="str">
            <v>SC4</v>
          </cell>
          <cell r="E2411" t="str">
            <v/>
          </cell>
          <cell r="F2411" t="str">
            <v/>
          </cell>
        </row>
        <row r="2412">
          <cell r="B2412" t="str">
            <v>RLOAF6ﾇｳ10</v>
          </cell>
          <cell r="C2412" t="str">
            <v>ATCU変更,他</v>
          </cell>
          <cell r="D2412" t="str">
            <v>SC4</v>
          </cell>
          <cell r="E2412" t="str">
            <v/>
          </cell>
          <cell r="F2412" t="str">
            <v>19971231</v>
          </cell>
        </row>
        <row r="2413">
          <cell r="B2413" t="str">
            <v>RLOAF6ﾅｲ13</v>
          </cell>
          <cell r="C2413" t="str">
            <v>ATCU立上り油圧変更</v>
          </cell>
          <cell r="D2413" t="str">
            <v>SC4</v>
          </cell>
          <cell r="E2413" t="str">
            <v/>
          </cell>
          <cell r="F2413" t="str">
            <v>19921109</v>
          </cell>
        </row>
        <row r="2414">
          <cell r="B2414" t="str">
            <v>RLOB84A331</v>
          </cell>
          <cell r="C2414" t="str">
            <v>BODY 2段面取り</v>
          </cell>
          <cell r="D2414" t="str">
            <v>S53</v>
          </cell>
          <cell r="E2414" t="str">
            <v/>
          </cell>
          <cell r="F2414" t="str">
            <v>19911231</v>
          </cell>
        </row>
        <row r="2415">
          <cell r="B2415" t="str">
            <v>RLOA16P402</v>
          </cell>
          <cell r="C2415" t="str">
            <v>BRGﾗｼﾞｱﾙ隙間変更(0.40～1.01←0.20～0.81)</v>
          </cell>
          <cell r="D2415" t="str">
            <v>SC4</v>
          </cell>
          <cell r="E2415" t="str">
            <v/>
          </cell>
          <cell r="F2415" t="str">
            <v>20000710</v>
          </cell>
        </row>
        <row r="2416">
          <cell r="B2416" t="str">
            <v>RLOB07ｷ183</v>
          </cell>
          <cell r="C2416" t="str">
            <v>BRG確認近接SW変更</v>
          </cell>
          <cell r="D2416" t="str">
            <v>S53</v>
          </cell>
          <cell r="E2416" t="str">
            <v/>
          </cell>
          <cell r="F2416" t="str">
            <v>19940131</v>
          </cell>
        </row>
        <row r="2417">
          <cell r="B2417" t="str">
            <v>RLOB70B149</v>
          </cell>
          <cell r="C2417" t="str">
            <v>BRG自動払い出し</v>
          </cell>
          <cell r="D2417" t="str">
            <v>S53</v>
          </cell>
          <cell r="E2417" t="str">
            <v/>
          </cell>
          <cell r="F2417" t="str">
            <v/>
          </cell>
        </row>
        <row r="2418">
          <cell r="B2418" t="str">
            <v>RLOF78X106</v>
          </cell>
          <cell r="C2418" t="str">
            <v>C/V BODY 200%ﾁｪｯｸ</v>
          </cell>
          <cell r="D2418" t="str">
            <v/>
          </cell>
          <cell r="E2418" t="str">
            <v/>
          </cell>
          <cell r="F2418" t="str">
            <v>19900531</v>
          </cell>
        </row>
        <row r="2419">
          <cell r="B2419" t="str">
            <v>RLOF80ｾ143</v>
          </cell>
          <cell r="C2419" t="str">
            <v>C/V BODY 200%ﾁｪｯｸ</v>
          </cell>
          <cell r="D2419" t="str">
            <v/>
          </cell>
          <cell r="E2419" t="str">
            <v/>
          </cell>
          <cell r="F2419" t="str">
            <v>19900531</v>
          </cell>
        </row>
        <row r="2420">
          <cell r="B2420" t="str">
            <v>RLOF88A009</v>
          </cell>
          <cell r="C2420" t="str">
            <v>C/V BODY 200%ﾁｪｯｸ</v>
          </cell>
          <cell r="D2420" t="str">
            <v/>
          </cell>
          <cell r="E2420" t="str">
            <v/>
          </cell>
          <cell r="F2420" t="str">
            <v>19900531</v>
          </cell>
        </row>
        <row r="2421">
          <cell r="B2421" t="str">
            <v>RLOK77ｻ064</v>
          </cell>
          <cell r="C2421" t="str">
            <v>C/V BODY 200%ﾁｪｯｸ</v>
          </cell>
          <cell r="D2421" t="str">
            <v/>
          </cell>
          <cell r="E2421" t="str">
            <v/>
          </cell>
          <cell r="F2421" t="str">
            <v>19900531</v>
          </cell>
        </row>
        <row r="2422">
          <cell r="B2422" t="str">
            <v>RLOK78ﾁ064</v>
          </cell>
          <cell r="C2422" t="str">
            <v>C/V BODY 200%ﾁｪｯｸ</v>
          </cell>
          <cell r="D2422" t="str">
            <v/>
          </cell>
          <cell r="E2422" t="str">
            <v/>
          </cell>
          <cell r="F2422" t="str">
            <v>19900531</v>
          </cell>
        </row>
        <row r="2423">
          <cell r="B2423" t="str">
            <v>RLOK78ﾋ236</v>
          </cell>
          <cell r="C2423" t="str">
            <v>C/V BODY 200%ﾁｪｯｸ</v>
          </cell>
          <cell r="D2423" t="str">
            <v/>
          </cell>
          <cell r="E2423" t="str">
            <v/>
          </cell>
          <cell r="F2423" t="str">
            <v>19900531</v>
          </cell>
        </row>
        <row r="2424">
          <cell r="B2424" t="str">
            <v>RLOK79ｺ064</v>
          </cell>
          <cell r="C2424" t="str">
            <v>C/V BODY 200%ﾁｪｯｸ</v>
          </cell>
          <cell r="D2424" t="str">
            <v/>
          </cell>
          <cell r="E2424" t="str">
            <v/>
          </cell>
          <cell r="F2424" t="str">
            <v>19900531</v>
          </cell>
        </row>
        <row r="2425">
          <cell r="B2425" t="str">
            <v>RLOK79ﾁ064</v>
          </cell>
          <cell r="C2425" t="str">
            <v>C/V BODY 200%ﾁｪｯｸ</v>
          </cell>
          <cell r="D2425" t="str">
            <v/>
          </cell>
          <cell r="E2425" t="str">
            <v/>
          </cell>
          <cell r="F2425" t="str">
            <v>19900531</v>
          </cell>
        </row>
        <row r="2426">
          <cell r="B2426" t="str">
            <v>RLOK79ﾁ236</v>
          </cell>
          <cell r="C2426" t="str">
            <v>C/V BODY 200%ﾁｪｯｸ</v>
          </cell>
          <cell r="D2426" t="str">
            <v/>
          </cell>
          <cell r="E2426" t="str">
            <v/>
          </cell>
          <cell r="F2426" t="str">
            <v>19900531</v>
          </cell>
        </row>
        <row r="2427">
          <cell r="B2427" t="str">
            <v>RLOE80ｻ289</v>
          </cell>
          <cell r="C2427" t="str">
            <v>C/Vｱｯﾊﾟｰﾎﾞﾃﾞｨｰ形状変更</v>
          </cell>
          <cell r="D2427" t="str">
            <v/>
          </cell>
          <cell r="E2427" t="str">
            <v/>
          </cell>
          <cell r="F2427" t="str">
            <v>19890131</v>
          </cell>
        </row>
        <row r="2428">
          <cell r="B2428" t="str">
            <v>RLOAF6Wｱ01</v>
          </cell>
          <cell r="C2428" t="str">
            <v>C/V変更 及び ATCU変更</v>
          </cell>
          <cell r="D2428" t="str">
            <v>SC4</v>
          </cell>
          <cell r="E2428" t="str">
            <v/>
          </cell>
          <cell r="F2428" t="str">
            <v>19971031</v>
          </cell>
        </row>
        <row r="2429">
          <cell r="B2429" t="str">
            <v>RLOB79ﾄ448</v>
          </cell>
          <cell r="C2429" t="str">
            <v>C/Vﾘﾍﾟｱ場 予備品入れ廃止</v>
          </cell>
          <cell r="D2429" t="str">
            <v>S53</v>
          </cell>
          <cell r="E2429" t="str">
            <v/>
          </cell>
          <cell r="F2429" t="str">
            <v>19910930</v>
          </cell>
        </row>
        <row r="2430">
          <cell r="B2430" t="str">
            <v>RLOB84J492</v>
          </cell>
          <cell r="C2430" t="str">
            <v>C/V取外し品(ﾘﾍﾟｱ)ﾏｯｼﾞｯｸﾁｪｯｸ</v>
          </cell>
          <cell r="D2430" t="str">
            <v>S53</v>
          </cell>
          <cell r="E2430" t="str">
            <v/>
          </cell>
          <cell r="F2430" t="str">
            <v>19920131</v>
          </cell>
        </row>
        <row r="2431">
          <cell r="B2431" t="str">
            <v>RLOLF6F280</v>
          </cell>
          <cell r="C2431" t="str">
            <v>C22車 ﾎﾞﾙﾄ仕様変更</v>
          </cell>
          <cell r="D2431" t="str">
            <v/>
          </cell>
          <cell r="E2431" t="str">
            <v>愛知機械港工場</v>
          </cell>
          <cell r="F2431" t="str">
            <v>19901031</v>
          </cell>
        </row>
        <row r="2432">
          <cell r="B2432" t="str">
            <v>RLOF80S022</v>
          </cell>
          <cell r="C2432" t="str">
            <v>COV-O/P最終外観検査に目視ﾁｪｯｸ追加</v>
          </cell>
          <cell r="D2432" t="str">
            <v/>
          </cell>
          <cell r="E2432" t="str">
            <v/>
          </cell>
          <cell r="F2432" t="str">
            <v>20020409</v>
          </cell>
        </row>
        <row r="2433">
          <cell r="B2433" t="str">
            <v>RLOB35P183</v>
          </cell>
          <cell r="C2433" t="str">
            <v>Cﾋﾟﾝ欠品ﾁｪｯｶｰ設置</v>
          </cell>
          <cell r="D2433" t="str">
            <v>S83</v>
          </cell>
          <cell r="E2433" t="str">
            <v/>
          </cell>
          <cell r="F2433" t="str">
            <v>19990331</v>
          </cell>
        </row>
        <row r="2434">
          <cell r="B2434" t="str">
            <v>RLOB11E183</v>
          </cell>
          <cell r="C2434" t="str">
            <v>Cﾋﾟﾝﾁｪｯｸ治具設置</v>
          </cell>
          <cell r="D2434" t="str">
            <v>S53</v>
          </cell>
          <cell r="E2434" t="str">
            <v/>
          </cell>
          <cell r="F2434" t="str">
            <v>19930430</v>
          </cell>
        </row>
        <row r="2435">
          <cell r="B2435" t="str">
            <v>RLOLF6T037</v>
          </cell>
          <cell r="C2435" t="str">
            <v>DVC SOL圧入油変更</v>
          </cell>
          <cell r="D2435" t="str">
            <v/>
          </cell>
          <cell r="E2435" t="str">
            <v>日産車体湘南工場</v>
          </cell>
          <cell r="F2435" t="str">
            <v>19980228</v>
          </cell>
        </row>
        <row r="2436">
          <cell r="B2436" t="str">
            <v>RLOB14ｸ277</v>
          </cell>
          <cell r="C2436" t="str">
            <v>Dﾘﾝｸﾞ触手ﾁｪｯｸ</v>
          </cell>
          <cell r="D2436" t="str">
            <v>S53</v>
          </cell>
          <cell r="E2436" t="str">
            <v/>
          </cell>
          <cell r="F2436" t="str">
            <v>19890630</v>
          </cell>
        </row>
        <row r="2437">
          <cell r="B2437" t="str">
            <v>RLOR01Q139</v>
          </cell>
          <cell r="C2437" t="str">
            <v>E24TD27打ち切り</v>
          </cell>
          <cell r="D2437" t="str">
            <v/>
          </cell>
          <cell r="E2437" t="str">
            <v/>
          </cell>
          <cell r="F2437" t="str">
            <v>19990531</v>
          </cell>
        </row>
        <row r="2438">
          <cell r="B2438" t="str">
            <v>RLOE24B359</v>
          </cell>
          <cell r="C2438" t="str">
            <v>E25車より強化ﾀｲﾌﾟBKTに変更（JT-M154）</v>
          </cell>
          <cell r="D2438" t="str">
            <v>SC4</v>
          </cell>
          <cell r="E2438" t="str">
            <v/>
          </cell>
          <cell r="F2438" t="str">
            <v/>
          </cell>
        </row>
        <row r="2439">
          <cell r="B2439" t="str">
            <v>RLOL68A539</v>
          </cell>
          <cell r="C2439" t="str">
            <v>E50ﾃﾞﾌｶﾞﾀ詰め&amp;3-2遅延ﾀｲﾏｰ設定</v>
          </cell>
          <cell r="D2439" t="str">
            <v/>
          </cell>
          <cell r="E2439" t="str">
            <v>日産車体湘南工場</v>
          </cell>
          <cell r="F2439" t="str">
            <v>19990831</v>
          </cell>
        </row>
        <row r="2440">
          <cell r="B2440" t="str">
            <v>RLOMF6J095</v>
          </cell>
          <cell r="C2440" t="str">
            <v>ECCS C/U変更(ｻｰﾋﾞｽ専用)</v>
          </cell>
          <cell r="D2440" t="str">
            <v/>
          </cell>
          <cell r="E2440" t="str">
            <v>日産車体湘南工場</v>
          </cell>
          <cell r="F2440" t="str">
            <v>19980228</v>
          </cell>
        </row>
        <row r="2441">
          <cell r="B2441" t="str">
            <v>RLOMF6W123</v>
          </cell>
          <cell r="C2441" t="str">
            <v>ECM変更</v>
          </cell>
          <cell r="D2441" t="str">
            <v/>
          </cell>
          <cell r="E2441" t="str">
            <v>日産村山工場</v>
          </cell>
          <cell r="F2441" t="str">
            <v>19981031</v>
          </cell>
        </row>
        <row r="2442">
          <cell r="B2442" t="str">
            <v>RLOB53E347</v>
          </cell>
          <cell r="C2442" t="str">
            <v>Eﾘﾝｸﾞ回転ﾁｪｯｸ追加</v>
          </cell>
          <cell r="D2442" t="str">
            <v>S53</v>
          </cell>
          <cell r="E2442" t="str">
            <v/>
          </cell>
          <cell r="F2442" t="str">
            <v>19980824</v>
          </cell>
        </row>
        <row r="2443">
          <cell r="B2443" t="str">
            <v>RLOA31A488</v>
          </cell>
          <cell r="C2443" t="str">
            <v>F/CARRﾌﾟﾚｰﾄ油溝変更</v>
          </cell>
          <cell r="D2443" t="str">
            <v>SC4</v>
          </cell>
          <cell r="E2443" t="str">
            <v/>
          </cell>
          <cell r="F2443" t="str">
            <v>19900228</v>
          </cell>
        </row>
        <row r="2444">
          <cell r="B2444" t="str">
            <v>RLOB02ｼ451</v>
          </cell>
          <cell r="C2444" t="str">
            <v>F/Tｱﾀｯﾁﾎﾞﾙﾄ廃止</v>
          </cell>
          <cell r="D2444" t="str">
            <v>S53</v>
          </cell>
          <cell r="E2444" t="str">
            <v/>
          </cell>
          <cell r="F2444" t="str">
            <v>19880930</v>
          </cell>
        </row>
        <row r="2445">
          <cell r="B2445" t="str">
            <v>RLOB52B183</v>
          </cell>
          <cell r="C2445" t="str">
            <v>F/T検知項目追加</v>
          </cell>
          <cell r="D2445" t="str">
            <v>S53</v>
          </cell>
          <cell r="E2445" t="str">
            <v/>
          </cell>
          <cell r="F2445" t="str">
            <v>19911031</v>
          </cell>
        </row>
        <row r="2446">
          <cell r="B2446" t="str">
            <v>RLOL05Z164</v>
          </cell>
          <cell r="C2446" t="str">
            <v>F/T定期ﾁｪｯｸ項目追加 9/1～</v>
          </cell>
          <cell r="D2446" t="str">
            <v/>
          </cell>
          <cell r="E2446" t="str">
            <v/>
          </cell>
          <cell r="F2446" t="str">
            <v>19910831</v>
          </cell>
        </row>
        <row r="2447">
          <cell r="B2447" t="str">
            <v>RLOB96A302</v>
          </cell>
          <cell r="C2447" t="str">
            <v>F/T導通ﾁｪｯｸ追加</v>
          </cell>
          <cell r="D2447" t="str">
            <v>S53</v>
          </cell>
          <cell r="E2447" t="str">
            <v/>
          </cell>
          <cell r="F2447" t="str">
            <v>19870131</v>
          </cell>
        </row>
        <row r="2448">
          <cell r="B2448" t="str">
            <v>RLOB98B302</v>
          </cell>
          <cell r="C2448" t="str">
            <v>F/T導通ﾁｪｯｸ追加</v>
          </cell>
          <cell r="D2448" t="str">
            <v>S53</v>
          </cell>
          <cell r="E2448" t="str">
            <v/>
          </cell>
          <cell r="F2448" t="str">
            <v>19870131</v>
          </cell>
        </row>
        <row r="2449">
          <cell r="B2449" t="str">
            <v>RLOB24A473</v>
          </cell>
          <cell r="C2449" t="str">
            <v>FINAL/ASSY 緩みﾁｪｯｸ</v>
          </cell>
          <cell r="D2449" t="str">
            <v>S53</v>
          </cell>
          <cell r="E2449" t="str">
            <v/>
          </cell>
          <cell r="F2449" t="str">
            <v>19890430</v>
          </cell>
        </row>
        <row r="2450">
          <cell r="B2450" t="str">
            <v>RLOB26A492</v>
          </cell>
          <cell r="C2450" t="str">
            <v>FINEL/ASSY 緩みﾁｪｯｸ</v>
          </cell>
          <cell r="D2450" t="str">
            <v>S53</v>
          </cell>
          <cell r="E2450" t="str">
            <v/>
          </cell>
          <cell r="F2450" t="str">
            <v>19961231</v>
          </cell>
        </row>
        <row r="2451">
          <cell r="B2451" t="str">
            <v>RLOE84E347</v>
          </cell>
          <cell r="C2451" t="str">
            <v>FP光ｾﾝｻｰ→ﾘﾆｱｾﾝｻｰに変更</v>
          </cell>
          <cell r="D2451" t="str">
            <v/>
          </cell>
          <cell r="E2451" t="str">
            <v>日本電産ﾄｰｿｸ</v>
          </cell>
          <cell r="F2451" t="str">
            <v>19930331</v>
          </cell>
        </row>
        <row r="2452">
          <cell r="B2452" t="str">
            <v>RLOC12L183</v>
          </cell>
          <cell r="C2452" t="str">
            <v>FP始業点検</v>
          </cell>
          <cell r="D2452" t="str">
            <v>S52</v>
          </cell>
          <cell r="E2452" t="str">
            <v/>
          </cell>
          <cell r="F2452" t="str">
            <v>19900430</v>
          </cell>
        </row>
        <row r="2453">
          <cell r="B2453" t="str">
            <v>RLOA00Aｲ11</v>
          </cell>
          <cell r="C2453" t="str">
            <v>FWD/Cﾄﾞﾘﾌﾞﾝﾌﾟﾚｰﾄ粗度変更</v>
          </cell>
          <cell r="D2453" t="str">
            <v>SC4</v>
          </cell>
          <cell r="E2453" t="str">
            <v/>
          </cell>
          <cell r="F2453" t="str">
            <v>19890430</v>
          </cell>
        </row>
        <row r="2454">
          <cell r="B2454" t="str">
            <v>RLOAF6ﾄｲ11</v>
          </cell>
          <cell r="C2454" t="str">
            <v>FWD/C枚数ｱｯﾌﾟ</v>
          </cell>
          <cell r="D2454" t="str">
            <v>SC4</v>
          </cell>
          <cell r="E2454" t="str">
            <v/>
          </cell>
          <cell r="F2454" t="str">
            <v>19970331</v>
          </cell>
        </row>
        <row r="2455">
          <cell r="B2455" t="str">
            <v>RLOA10ｹ438</v>
          </cell>
          <cell r="C2455" t="str">
            <v>GKT 材質変更 ﾉﾝｱｽ→ﾒﾀﾙｶﾞｽｹｯﾄ拡大採用</v>
          </cell>
          <cell r="D2455" t="str">
            <v>SC4</v>
          </cell>
          <cell r="E2455" t="str">
            <v/>
          </cell>
          <cell r="F2455" t="str">
            <v>19950109</v>
          </cell>
        </row>
        <row r="2456">
          <cell r="B2456" t="str">
            <v>RLOB79ｸ277</v>
          </cell>
          <cell r="C2456" t="str">
            <v>GKT浮き上がり確認</v>
          </cell>
          <cell r="D2456" t="str">
            <v>S53</v>
          </cell>
          <cell r="E2456" t="str">
            <v/>
          </cell>
          <cell r="F2456" t="str">
            <v>19910430</v>
          </cell>
        </row>
        <row r="2457">
          <cell r="B2457" t="str">
            <v>RLOA14Aｲ07</v>
          </cell>
          <cell r="C2457" t="str">
            <v>H/Cﾄﾞﾘﾌﾞﾝﾌﾟﾚｰﾄ隣接 ｳﾈﾘ規制（引抜材化）</v>
          </cell>
          <cell r="D2457" t="str">
            <v>SC4</v>
          </cell>
          <cell r="E2457" t="str">
            <v/>
          </cell>
          <cell r="F2457" t="str">
            <v>19960228</v>
          </cell>
        </row>
        <row r="2458">
          <cell r="B2458" t="str">
            <v>RLOB14ｷ359</v>
          </cell>
          <cell r="C2458" t="str">
            <v>H/C斜め組付品再使用禁止</v>
          </cell>
          <cell r="D2458" t="str">
            <v>S53</v>
          </cell>
          <cell r="E2458" t="str">
            <v/>
          </cell>
          <cell r="F2458" t="str">
            <v>19910131</v>
          </cell>
        </row>
        <row r="2459">
          <cell r="B2459" t="str">
            <v>RLOAF6ｲ554</v>
          </cell>
          <cell r="C2459" t="str">
            <v>H/C容量UP(ｻｰﾋﾞｽ対応)</v>
          </cell>
          <cell r="D2459" t="str">
            <v>SC4</v>
          </cell>
          <cell r="E2459" t="str">
            <v/>
          </cell>
          <cell r="F2459" t="str">
            <v>19910331</v>
          </cell>
        </row>
        <row r="2460">
          <cell r="B2460" t="str">
            <v>RLOC10Q338</v>
          </cell>
          <cell r="C2460" t="str">
            <v>HSG-O/P ｽﾄｯﾊﾟｰ 追加(富士宮)</v>
          </cell>
          <cell r="D2460" t="str">
            <v>S52</v>
          </cell>
          <cell r="E2460" t="str">
            <v/>
          </cell>
          <cell r="F2460" t="str">
            <v>19910331</v>
          </cell>
        </row>
        <row r="2461">
          <cell r="B2461" t="str">
            <v>RLOA10F540</v>
          </cell>
          <cell r="C2461" t="str">
            <v>HSG-O/Pに三角溝追加(U/#:186504C)</v>
          </cell>
          <cell r="D2461" t="str">
            <v>SC4</v>
          </cell>
          <cell r="E2461" t="str">
            <v/>
          </cell>
          <cell r="F2461" t="str">
            <v>19910831</v>
          </cell>
        </row>
        <row r="2462">
          <cell r="B2462" t="str">
            <v>RLOA22Aｱ11</v>
          </cell>
          <cell r="C2462" t="str">
            <v>L&amp;R/B ﾃﾞｨｯｼｭﾌﾟﾚｰﾄ追加</v>
          </cell>
          <cell r="D2462" t="str">
            <v>SC4</v>
          </cell>
          <cell r="E2462" t="str">
            <v/>
          </cell>
          <cell r="F2462" t="str">
            <v/>
          </cell>
        </row>
        <row r="2463">
          <cell r="B2463" t="str">
            <v>RLOB15G177</v>
          </cell>
          <cell r="C2463" t="str">
            <v>L/T NG時治具ﾁｪｯｸ化</v>
          </cell>
          <cell r="D2463" t="str">
            <v>S53</v>
          </cell>
          <cell r="E2463" t="str">
            <v/>
          </cell>
          <cell r="F2463" t="str">
            <v>19971024</v>
          </cell>
        </row>
        <row r="2464">
          <cell r="B2464" t="str">
            <v>RLOB04ﾈ183</v>
          </cell>
          <cell r="C2464" t="str">
            <v>Ls定期点検</v>
          </cell>
          <cell r="D2464" t="str">
            <v>S53</v>
          </cell>
          <cell r="E2464" t="str">
            <v/>
          </cell>
          <cell r="F2464" t="str">
            <v>19900831</v>
          </cell>
        </row>
        <row r="2465">
          <cell r="B2465" t="str">
            <v>RLOU01F371</v>
          </cell>
          <cell r="C2465" t="str">
            <v>LUﾌｪｰｼﾝｸﾞ材質変更</v>
          </cell>
          <cell r="D2465" t="str">
            <v>SC4</v>
          </cell>
          <cell r="E2465" t="str">
            <v/>
          </cell>
          <cell r="F2465" t="str">
            <v>19900731</v>
          </cell>
        </row>
        <row r="2466">
          <cell r="B2466" t="str">
            <v>RLOLF6N310</v>
          </cell>
          <cell r="C2466" t="str">
            <v>M/BRKT取り付け角度変更</v>
          </cell>
          <cell r="D2466" t="str">
            <v/>
          </cell>
          <cell r="E2466" t="str">
            <v>日産車体湘南工場</v>
          </cell>
          <cell r="F2466" t="str">
            <v>19980630</v>
          </cell>
        </row>
        <row r="2467">
          <cell r="B2467" t="str">
            <v>RLOE35M108</v>
          </cell>
          <cell r="C2467" t="str">
            <v>M/C加工途中停止防止対策実施</v>
          </cell>
          <cell r="D2467" t="str">
            <v/>
          </cell>
          <cell r="E2467" t="str">
            <v/>
          </cell>
          <cell r="F2467" t="str">
            <v>19990511</v>
          </cell>
        </row>
        <row r="2468">
          <cell r="B2468" t="str">
            <v>RLOAF6Yｱ01</v>
          </cell>
          <cell r="C2468" t="str">
            <v>M1ﾊﾞﾝﾄﾞ採用</v>
          </cell>
          <cell r="D2468" t="str">
            <v>SC4</v>
          </cell>
          <cell r="E2468" t="str">
            <v/>
          </cell>
          <cell r="F2468" t="str">
            <v>19981231</v>
          </cell>
        </row>
        <row r="2469">
          <cell r="B2469" t="str">
            <v>RLOA24A551</v>
          </cell>
          <cell r="C2469" t="str">
            <v>M1ﾊﾞﾝﾄﾞ採用,新型車で対策済み</v>
          </cell>
          <cell r="D2469" t="str">
            <v>SC4</v>
          </cell>
          <cell r="E2469" t="str">
            <v/>
          </cell>
          <cell r="F2469" t="str">
            <v>19990731</v>
          </cell>
        </row>
        <row r="2470">
          <cell r="B2470" t="str">
            <v>RLOC21F476</v>
          </cell>
          <cell r="C2470" t="str">
            <v>MG114 ﾄﾞｱ起動ﾀｲﾏｰ設置</v>
          </cell>
          <cell r="D2470" t="str">
            <v>S52</v>
          </cell>
          <cell r="E2470" t="str">
            <v/>
          </cell>
          <cell r="F2470" t="str">
            <v>19911231</v>
          </cell>
        </row>
        <row r="2471">
          <cell r="B2471" t="str">
            <v>RLOB80W448</v>
          </cell>
          <cell r="C2471" t="str">
            <v>MZ439ﾛｹｰﾄﾋﾟﾝ形状変更</v>
          </cell>
          <cell r="D2471" t="str">
            <v>S53</v>
          </cell>
          <cell r="E2471" t="str">
            <v/>
          </cell>
          <cell r="F2471" t="str">
            <v>19910731</v>
          </cell>
        </row>
        <row r="2472">
          <cell r="B2472" t="str">
            <v>RLOB60N227</v>
          </cell>
          <cell r="C2472" t="str">
            <v>NG時ﾊﾟﾈﾙ表示で確認</v>
          </cell>
          <cell r="D2472" t="str">
            <v>S53</v>
          </cell>
          <cell r="E2472" t="str">
            <v/>
          </cell>
          <cell r="F2472" t="str">
            <v>19910131</v>
          </cell>
        </row>
        <row r="2473">
          <cell r="B2473" t="str">
            <v>RLOB60M474</v>
          </cell>
          <cell r="C2473" t="str">
            <v>NG表示板にﾏｸﾞﾈｯﾄ取り付け</v>
          </cell>
          <cell r="D2473" t="str">
            <v>S53</v>
          </cell>
          <cell r="E2473" t="str">
            <v/>
          </cell>
          <cell r="F2473" t="str">
            <v>19990731</v>
          </cell>
        </row>
        <row r="2474">
          <cell r="B2474" t="str">
            <v>RLOC10Q333</v>
          </cell>
          <cell r="C2474" t="str">
            <v>NG品 排出ｼｭｰﾄ と ｲﾝﾀｰﾛｯｸ</v>
          </cell>
          <cell r="D2474" t="str">
            <v>S52</v>
          </cell>
          <cell r="E2474" t="str">
            <v/>
          </cell>
          <cell r="F2474" t="str">
            <v/>
          </cell>
        </row>
        <row r="2475">
          <cell r="B2475" t="str">
            <v>RLOC10J333</v>
          </cell>
          <cell r="C2475" t="str">
            <v>NG品ｼｭｰﾄ設置</v>
          </cell>
          <cell r="D2475" t="str">
            <v>S52</v>
          </cell>
          <cell r="E2475" t="str">
            <v/>
          </cell>
          <cell r="F2475" t="str">
            <v>19921231</v>
          </cell>
        </row>
        <row r="2476">
          <cell r="B2476" t="str">
            <v>RLOB15G183</v>
          </cell>
          <cell r="C2476" t="str">
            <v>NG品ﾘﾍﾟｱ時 ﾏｼﾞｯｸﾁｪｯｸ</v>
          </cell>
          <cell r="D2476" t="str">
            <v>S53</v>
          </cell>
          <cell r="E2476" t="str">
            <v/>
          </cell>
          <cell r="F2476" t="str">
            <v>19910930</v>
          </cell>
        </row>
        <row r="2477">
          <cell r="B2477" t="str">
            <v>RLOE10R371</v>
          </cell>
          <cell r="C2477" t="str">
            <v>NG品仮置き禁止,現品への赤ﾏｼﾞｯｸ識別</v>
          </cell>
          <cell r="D2477" t="str">
            <v/>
          </cell>
          <cell r="E2477" t="str">
            <v/>
          </cell>
          <cell r="F2477" t="str">
            <v>19981012</v>
          </cell>
        </row>
        <row r="2478">
          <cell r="B2478" t="str">
            <v>RLOB12F002</v>
          </cell>
          <cell r="C2478" t="str">
            <v>NG品仮置き禁止を徹底</v>
          </cell>
          <cell r="D2478" t="str">
            <v>S53</v>
          </cell>
          <cell r="E2478" t="str">
            <v/>
          </cell>
          <cell r="F2478" t="str">
            <v>19930831</v>
          </cell>
        </row>
        <row r="2479">
          <cell r="B2479" t="str">
            <v>RLOE07A327</v>
          </cell>
          <cell r="C2479" t="str">
            <v>NG品処理方法変更</v>
          </cell>
          <cell r="D2479" t="str">
            <v/>
          </cell>
          <cell r="E2479" t="str">
            <v>ﾅｲﾙｽ</v>
          </cell>
          <cell r="F2479" t="str">
            <v>19870228</v>
          </cell>
        </row>
        <row r="2480">
          <cell r="B2480" t="str">
            <v>RLOC01ｸ130</v>
          </cell>
          <cell r="C2480" t="str">
            <v>NG品赤ｽﾌﾟﾚｰ ｲﾝﾗｲﾝ化</v>
          </cell>
          <cell r="D2480" t="str">
            <v>S52</v>
          </cell>
          <cell r="E2480" t="str">
            <v/>
          </cell>
          <cell r="F2480" t="str">
            <v>19930131</v>
          </cell>
        </row>
        <row r="2481">
          <cell r="B2481" t="str">
            <v>RLOEB3A109</v>
          </cell>
          <cell r="C2481" t="str">
            <v>NG品用赤箱設置</v>
          </cell>
          <cell r="D2481" t="str">
            <v/>
          </cell>
          <cell r="E2481" t="str">
            <v/>
          </cell>
          <cell r="F2481" t="str">
            <v>19891231</v>
          </cell>
        </row>
        <row r="2482">
          <cell r="B2482" t="str">
            <v>RLOB14D183</v>
          </cell>
          <cell r="C2482" t="str">
            <v>O/P BRG押さえ装置に落下防止ﾜｸ設置</v>
          </cell>
          <cell r="D2482" t="str">
            <v>S53</v>
          </cell>
          <cell r="E2482" t="str">
            <v/>
          </cell>
          <cell r="F2482" t="str">
            <v>19981030</v>
          </cell>
        </row>
        <row r="2483">
          <cell r="B2483" t="str">
            <v>RLOA10Aｲ27</v>
          </cell>
          <cell r="C2483" t="str">
            <v>O/P V溝位置変更</v>
          </cell>
          <cell r="D2483" t="str">
            <v>SC4</v>
          </cell>
          <cell r="E2483" t="str">
            <v/>
          </cell>
          <cell r="F2483" t="str">
            <v>19890930</v>
          </cell>
        </row>
        <row r="2484">
          <cell r="B2484" t="str">
            <v>RLOF88A022</v>
          </cell>
          <cell r="C2484" t="str">
            <v>O/Pｶﾊﾞｰ 200%ﾁｪｯｸ</v>
          </cell>
          <cell r="D2484" t="str">
            <v/>
          </cell>
          <cell r="E2484" t="str">
            <v/>
          </cell>
          <cell r="F2484" t="str">
            <v>19900531</v>
          </cell>
        </row>
        <row r="2485">
          <cell r="B2485" t="str">
            <v>RLOG78ﾋ307</v>
          </cell>
          <cell r="C2485" t="str">
            <v>O/Pｶﾊﾞｰ Aﾗｲﾝ 高圧洗浄機設置</v>
          </cell>
          <cell r="D2485" t="str">
            <v/>
          </cell>
          <cell r="E2485" t="str">
            <v/>
          </cell>
          <cell r="F2485" t="str">
            <v>19920430</v>
          </cell>
        </row>
        <row r="2486">
          <cell r="B2486" t="str">
            <v>RLOF11G009</v>
          </cell>
          <cell r="C2486" t="str">
            <v>O/Pｶﾊﾞｰ Aﾗｲﾝ高圧洗浄機設置</v>
          </cell>
          <cell r="D2486" t="str">
            <v/>
          </cell>
          <cell r="E2486" t="str">
            <v/>
          </cell>
          <cell r="F2486" t="str">
            <v>19920430</v>
          </cell>
        </row>
        <row r="2487">
          <cell r="B2487" t="str">
            <v>RLOF11ﾇ143</v>
          </cell>
          <cell r="C2487" t="str">
            <v>O/Pｶﾊﾞｰ Bﾗｲﾝ 高圧洗浄機設置</v>
          </cell>
          <cell r="D2487" t="str">
            <v/>
          </cell>
          <cell r="E2487" t="str">
            <v/>
          </cell>
          <cell r="F2487" t="str">
            <v>19900930</v>
          </cell>
        </row>
        <row r="2488">
          <cell r="B2488" t="str">
            <v>RLOK11ﾃ102</v>
          </cell>
          <cell r="C2488" t="str">
            <v>O/Pｶﾊﾞｰ Bﾗｲﾝ 高圧洗浄機設置</v>
          </cell>
          <cell r="D2488" t="str">
            <v/>
          </cell>
          <cell r="E2488" t="str">
            <v/>
          </cell>
          <cell r="F2488" t="str">
            <v>19900930</v>
          </cell>
        </row>
        <row r="2489">
          <cell r="B2489" t="str">
            <v>RLOF80H022</v>
          </cell>
          <cell r="C2489" t="str">
            <v>O/Pｶﾊﾞｰ ﾎﾟｹｯﾄ部 切粉かき出し追加</v>
          </cell>
          <cell r="D2489" t="str">
            <v/>
          </cell>
          <cell r="E2489" t="str">
            <v/>
          </cell>
          <cell r="F2489" t="str">
            <v>19931130</v>
          </cell>
        </row>
        <row r="2490">
          <cell r="B2490" t="str">
            <v>RLOK10ﾇ531</v>
          </cell>
          <cell r="C2490" t="str">
            <v>O/PｶﾊﾞｰBﾗｲﾝ高圧洗浄機設置</v>
          </cell>
          <cell r="D2490" t="str">
            <v/>
          </cell>
          <cell r="E2490" t="str">
            <v/>
          </cell>
          <cell r="F2490" t="str">
            <v>19900930</v>
          </cell>
        </row>
        <row r="2491">
          <cell r="B2491" t="str">
            <v>RLOF10F361</v>
          </cell>
          <cell r="C2491" t="str">
            <v>O/Pｶﾊﾞｰﾊﾞﾌ吸引装置のﾊﾟﾜｰUP</v>
          </cell>
          <cell r="D2491" t="str">
            <v/>
          </cell>
          <cell r="E2491" t="str">
            <v/>
          </cell>
          <cell r="F2491" t="str">
            <v>19970731</v>
          </cell>
        </row>
        <row r="2492">
          <cell r="B2492" t="str">
            <v>RLOB10H277</v>
          </cell>
          <cell r="C2492" t="str">
            <v>O/Pｶﾊﾞｰ切粉除去装置設置</v>
          </cell>
          <cell r="D2492" t="str">
            <v>S53</v>
          </cell>
          <cell r="E2492" t="str">
            <v/>
          </cell>
          <cell r="F2492" t="str">
            <v>19980731</v>
          </cell>
        </row>
        <row r="2493">
          <cell r="B2493" t="str">
            <v>RLOF10L022</v>
          </cell>
          <cell r="C2493" t="str">
            <v>O/Pﾌﾟｰﾗ ﾈｼﾞ山破損→ﾌﾟｰﾗ作業要領書作成</v>
          </cell>
          <cell r="D2493" t="str">
            <v/>
          </cell>
          <cell r="E2493" t="str">
            <v/>
          </cell>
          <cell r="F2493" t="str">
            <v>19960410</v>
          </cell>
        </row>
        <row r="2494">
          <cell r="B2494" t="str">
            <v>RLOB11Z178</v>
          </cell>
          <cell r="C2494" t="str">
            <v>O/P再組み付け時BRGﾚｰｽ点検</v>
          </cell>
          <cell r="D2494" t="str">
            <v>S53</v>
          </cell>
          <cell r="E2494" t="str">
            <v/>
          </cell>
          <cell r="F2494" t="str">
            <v>19991031</v>
          </cell>
        </row>
        <row r="2495">
          <cell r="B2495" t="str">
            <v>RLOB10B054</v>
          </cell>
          <cell r="C2495" t="str">
            <v>O/P組み付け時浮き上がり確認</v>
          </cell>
          <cell r="D2495" t="str">
            <v>S53</v>
          </cell>
          <cell r="E2495" t="str">
            <v/>
          </cell>
          <cell r="F2495" t="str">
            <v>19990302</v>
          </cell>
        </row>
        <row r="2496">
          <cell r="B2496" t="str">
            <v>RLOB11ﾀ183</v>
          </cell>
          <cell r="C2496" t="str">
            <v>O/P浮き上がりﾁｪｯｸ</v>
          </cell>
          <cell r="D2496" t="str">
            <v>S53</v>
          </cell>
          <cell r="E2496" t="str">
            <v/>
          </cell>
          <cell r="F2496" t="str">
            <v>19900915</v>
          </cell>
        </row>
        <row r="2497">
          <cell r="B2497" t="str">
            <v>RLOA16F359</v>
          </cell>
          <cell r="C2497" t="str">
            <v>OVR/Cﾄﾞﾗｲﾌﾞﾌﾟﾚｰﾄ歯元Ｒ拡大</v>
          </cell>
          <cell r="D2497" t="str">
            <v>SC4</v>
          </cell>
          <cell r="E2497" t="str">
            <v/>
          </cell>
          <cell r="F2497" t="str">
            <v>19951031</v>
          </cell>
        </row>
        <row r="2498">
          <cell r="B2498" t="str">
            <v>RLOR16Q196</v>
          </cell>
          <cell r="C2498" t="str">
            <v>OVR/Cﾊﾌﾞﾀﾌﾄ追加</v>
          </cell>
          <cell r="D2498" t="str">
            <v/>
          </cell>
          <cell r="E2498" t="str">
            <v/>
          </cell>
          <cell r="F2498" t="str">
            <v>19980531</v>
          </cell>
        </row>
        <row r="2499">
          <cell r="B2499" t="str">
            <v>RLOAF6ｾｲ15</v>
          </cell>
          <cell r="C2499" t="str">
            <v>OVR/C容量ｱｯﾌﾟ(OVR RED/V SPG荷重UP)</v>
          </cell>
          <cell r="D2499" t="str">
            <v>SC4</v>
          </cell>
          <cell r="E2499" t="str">
            <v/>
          </cell>
          <cell r="F2499" t="str">
            <v>19971124</v>
          </cell>
        </row>
        <row r="2500">
          <cell r="B2500" t="str">
            <v>RLOA21A444</v>
          </cell>
          <cell r="C2500" t="str">
            <v>OWC ｶﾑﾊｲﾄUP</v>
          </cell>
          <cell r="D2500" t="str">
            <v>SC4</v>
          </cell>
          <cell r="E2500" t="str">
            <v/>
          </cell>
          <cell r="F2500" t="str">
            <v>19920630</v>
          </cell>
        </row>
        <row r="2501">
          <cell r="B2501" t="str">
            <v>RLOA21A521</v>
          </cell>
          <cell r="C2501" t="str">
            <v>OWC ｶﾑﾊｲﾄUP</v>
          </cell>
          <cell r="D2501" t="str">
            <v>SC4</v>
          </cell>
          <cell r="E2501" t="str">
            <v/>
          </cell>
          <cell r="F2501" t="str">
            <v>19920630</v>
          </cell>
        </row>
        <row r="2502">
          <cell r="B2502" t="str">
            <v>RLOH89A035</v>
          </cell>
          <cell r="C2502" t="str">
            <v>Oﾘﾝｸﾞ 触手ﾁｪｯｸ</v>
          </cell>
          <cell r="D2502" t="str">
            <v/>
          </cell>
          <cell r="E2502" t="str">
            <v/>
          </cell>
          <cell r="F2502" t="str">
            <v>19910930</v>
          </cell>
        </row>
        <row r="2503">
          <cell r="B2503" t="str">
            <v>RLOB60J183</v>
          </cell>
          <cell r="C2503" t="str">
            <v>Oﾘﾝｸﾞ２個取り作業</v>
          </cell>
          <cell r="D2503" t="str">
            <v>S53</v>
          </cell>
          <cell r="E2503" t="str">
            <v/>
          </cell>
          <cell r="F2503" t="str">
            <v>19901231</v>
          </cell>
        </row>
        <row r="2504">
          <cell r="B2504" t="str">
            <v>RLOB79ｷ183</v>
          </cell>
          <cell r="C2504" t="str">
            <v>Oﾘﾝｸﾞ組付作業場所変更</v>
          </cell>
          <cell r="D2504" t="str">
            <v>S53</v>
          </cell>
          <cell r="E2504" t="str">
            <v/>
          </cell>
          <cell r="F2504" t="str">
            <v>20001231</v>
          </cell>
        </row>
        <row r="2505">
          <cell r="B2505" t="str">
            <v>RLOB79ｷ277</v>
          </cell>
          <cell r="C2505" t="str">
            <v>Ｏﾘﾝｸﾞはみ出しﾁｪｯｸ治具設置</v>
          </cell>
          <cell r="D2505" t="str">
            <v>S53</v>
          </cell>
          <cell r="E2505" t="str">
            <v/>
          </cell>
          <cell r="F2505" t="str">
            <v>19990831</v>
          </cell>
        </row>
        <row r="2506">
          <cell r="B2506" t="str">
            <v>RLOA52B277</v>
          </cell>
          <cell r="C2506" t="str">
            <v>Oﾘﾝｸﾞ材質変更 T667ｱｸﾘﾙ←水添加ﾆﾄﾘﾙ</v>
          </cell>
          <cell r="D2506" t="str">
            <v>SC4</v>
          </cell>
          <cell r="E2506" t="str">
            <v/>
          </cell>
          <cell r="F2506" t="str">
            <v>19970113</v>
          </cell>
        </row>
        <row r="2507">
          <cell r="B2507" t="str">
            <v>RLOB28C183</v>
          </cell>
          <cell r="C2507" t="str">
            <v>Oﾘﾝｸﾞ触手ﾁｪｯｸの再指導</v>
          </cell>
          <cell r="D2507" t="str">
            <v>S53</v>
          </cell>
          <cell r="E2507" t="str">
            <v/>
          </cell>
          <cell r="F2507" t="str">
            <v>19970430</v>
          </cell>
        </row>
        <row r="2508">
          <cell r="B2508" t="str">
            <v>RLOC01ﾁ277</v>
          </cell>
          <cell r="C2508" t="str">
            <v>Oﾘﾝｸﾞ組付治具設定</v>
          </cell>
          <cell r="D2508" t="str">
            <v>S52</v>
          </cell>
          <cell r="E2508" t="str">
            <v/>
          </cell>
          <cell r="F2508" t="str">
            <v>19911130</v>
          </cell>
        </row>
        <row r="2509">
          <cell r="B2509" t="str">
            <v>RLOB84C462</v>
          </cell>
          <cell r="C2509" t="str">
            <v>Oﾘﾝｸﾞ塗布治具設定</v>
          </cell>
          <cell r="D2509" t="str">
            <v>S53</v>
          </cell>
          <cell r="E2509" t="str">
            <v/>
          </cell>
          <cell r="F2509" t="str">
            <v>19930731</v>
          </cell>
        </row>
        <row r="2510">
          <cell r="B2510" t="str">
            <v>RLOAF6ﾇｱ14</v>
          </cell>
          <cell r="C2510" t="str">
            <v>QEで改善</v>
          </cell>
          <cell r="D2510" t="str">
            <v>SC4</v>
          </cell>
          <cell r="E2510" t="str">
            <v/>
          </cell>
          <cell r="F2510" t="str">
            <v>19990630</v>
          </cell>
        </row>
        <row r="2511">
          <cell r="B2511" t="str">
            <v>RLOE03A147</v>
          </cell>
          <cell r="C2511" t="str">
            <v>R50切り替え自動化</v>
          </cell>
          <cell r="D2511" t="str">
            <v/>
          </cell>
          <cell r="E2511" t="str">
            <v>ﾌｼﾞﾕﾆﾊﾞﾝｽ</v>
          </cell>
          <cell r="F2511" t="str">
            <v>19981231</v>
          </cell>
        </row>
        <row r="2512">
          <cell r="B2512" t="str">
            <v>RLOA83Aｲ28</v>
          </cell>
          <cell r="C2512" t="str">
            <v>RAPに変更</v>
          </cell>
          <cell r="D2512" t="str">
            <v>SC4</v>
          </cell>
          <cell r="E2512" t="str">
            <v/>
          </cell>
          <cell r="F2512" t="str">
            <v>19980731</v>
          </cell>
        </row>
        <row r="2513">
          <cell r="B2513" t="str">
            <v>RLOF79ﾔ022</v>
          </cell>
          <cell r="C2513" t="str">
            <v>RDCN/INN ﾊﾞﾘ取りﾄﾞﾘﾙ先端形状変更</v>
          </cell>
          <cell r="D2513" t="str">
            <v/>
          </cell>
          <cell r="E2513" t="str">
            <v/>
          </cell>
          <cell r="F2513" t="str">
            <v>19930831</v>
          </cell>
        </row>
        <row r="2514">
          <cell r="B2514" t="str">
            <v>RLOF80V022</v>
          </cell>
          <cell r="C2514" t="str">
            <v>RDCN/INN ﾊﾞﾘ取りﾄﾞﾘﾙ先端形状変更</v>
          </cell>
          <cell r="D2514" t="str">
            <v/>
          </cell>
          <cell r="E2514" t="str">
            <v/>
          </cell>
          <cell r="F2514" t="str">
            <v>19930831</v>
          </cell>
        </row>
        <row r="2515">
          <cell r="B2515" t="str">
            <v>RLOB56C178</v>
          </cell>
          <cell r="C2515" t="str">
            <v>RDCN/INN 面取り変更</v>
          </cell>
          <cell r="D2515" t="str">
            <v>S53</v>
          </cell>
          <cell r="E2515" t="str">
            <v/>
          </cell>
          <cell r="F2515" t="str">
            <v>19900930</v>
          </cell>
        </row>
        <row r="2516">
          <cell r="B2516" t="str">
            <v>RLOB56C277</v>
          </cell>
          <cell r="C2516" t="str">
            <v>RDCN/INN 面取り変更</v>
          </cell>
          <cell r="D2516" t="str">
            <v>S53</v>
          </cell>
          <cell r="E2516" t="str">
            <v/>
          </cell>
          <cell r="F2516" t="str">
            <v>19900930</v>
          </cell>
        </row>
        <row r="2517">
          <cell r="B2517" t="str">
            <v>RLOC57D405</v>
          </cell>
          <cell r="C2517" t="str">
            <v>RDCN/INNER ﾎﾞﾙﾄ穴位置管理 追加</v>
          </cell>
          <cell r="D2517" t="str">
            <v>S52</v>
          </cell>
          <cell r="E2517" t="str">
            <v/>
          </cell>
          <cell r="F2517" t="str">
            <v>19930331</v>
          </cell>
        </row>
        <row r="2518">
          <cell r="B2518" t="str">
            <v>RLOF77ﾊ143</v>
          </cell>
          <cell r="C2518" t="str">
            <v>RDCN/INNﾊﾞﾘ取り機ｽﾄﾛｰｸ管理</v>
          </cell>
          <cell r="D2518" t="str">
            <v/>
          </cell>
          <cell r="E2518" t="str">
            <v/>
          </cell>
          <cell r="F2518" t="str">
            <v>19910930</v>
          </cell>
        </row>
        <row r="2519">
          <cell r="B2519" t="str">
            <v>RLOF79ﾃ022</v>
          </cell>
          <cell r="C2519" t="str">
            <v>RDCN/INNﾊﾞﾘ取り機ｽﾄﾛｰｸ管理</v>
          </cell>
          <cell r="D2519" t="str">
            <v/>
          </cell>
          <cell r="E2519" t="str">
            <v/>
          </cell>
          <cell r="F2519" t="str">
            <v>19910930</v>
          </cell>
        </row>
        <row r="2520">
          <cell r="B2520" t="str">
            <v>RLOF80X022</v>
          </cell>
          <cell r="C2520" t="str">
            <v>RDCN/INNﾊﾞﾘ取り機ｽﾄﾛｰｸ管理</v>
          </cell>
          <cell r="D2520" t="str">
            <v/>
          </cell>
          <cell r="E2520" t="str">
            <v/>
          </cell>
          <cell r="F2520" t="str">
            <v>19910930</v>
          </cell>
        </row>
        <row r="2521">
          <cell r="B2521" t="str">
            <v>RLOB12G218</v>
          </cell>
          <cell r="C2521" t="str">
            <v>REV/Cﾄﾞﾗﾑ統一</v>
          </cell>
          <cell r="D2521" t="str">
            <v>S53</v>
          </cell>
          <cell r="E2521" t="str">
            <v/>
          </cell>
          <cell r="F2521" t="str">
            <v>19931130</v>
          </cell>
        </row>
        <row r="2522">
          <cell r="B2522" t="str">
            <v>RLOK78ｵ064</v>
          </cell>
          <cell r="C2522" t="str">
            <v>RK C/V ASSY 外注ﾒｰｶ移転</v>
          </cell>
          <cell r="D2522" t="str">
            <v/>
          </cell>
          <cell r="E2522" t="str">
            <v/>
          </cell>
          <cell r="F2522" t="str">
            <v>19930531</v>
          </cell>
        </row>
        <row r="2523">
          <cell r="B2523" t="str">
            <v>RLOCA9M299</v>
          </cell>
          <cell r="C2523" t="str">
            <v>RLO専用治具設定</v>
          </cell>
          <cell r="D2523" t="str">
            <v>S52</v>
          </cell>
          <cell r="E2523" t="str">
            <v/>
          </cell>
          <cell r="F2523" t="str">
            <v>19920930</v>
          </cell>
        </row>
        <row r="2524">
          <cell r="B2524" t="str">
            <v>RLOAOOAｲ31</v>
          </cell>
          <cell r="C2524" t="str">
            <v>R側遊星歯車諸元変更(高歯←並歯)；SWのみ</v>
          </cell>
          <cell r="D2524" t="str">
            <v>SC4</v>
          </cell>
          <cell r="E2524" t="str">
            <v/>
          </cell>
          <cell r="F2524" t="str">
            <v>19870531</v>
          </cell>
        </row>
        <row r="2525">
          <cell r="B2525" t="str">
            <v>RLOA01F371</v>
          </cell>
          <cell r="C2525" t="str">
            <v>SD1777BP材拡大採用(C22他)</v>
          </cell>
          <cell r="D2525" t="str">
            <v>SC4</v>
          </cell>
          <cell r="E2525" t="str">
            <v/>
          </cell>
          <cell r="F2525" t="str">
            <v>19931020</v>
          </cell>
        </row>
        <row r="2526">
          <cell r="B2526" t="str">
            <v>RLOB84C348</v>
          </cell>
          <cell r="C2526" t="str">
            <v>SOL押付治具設置</v>
          </cell>
          <cell r="D2526" t="str">
            <v>S53</v>
          </cell>
          <cell r="E2526" t="str">
            <v/>
          </cell>
          <cell r="F2526" t="str">
            <v>19920930</v>
          </cell>
        </row>
        <row r="2527">
          <cell r="B2527" t="str">
            <v>RLOB78X548</v>
          </cell>
          <cell r="C2527" t="str">
            <v>SPG ｶﾗﾐほぐし器ふたの設置</v>
          </cell>
          <cell r="D2527" t="str">
            <v>S53</v>
          </cell>
          <cell r="E2527" t="str">
            <v/>
          </cell>
          <cell r="F2527" t="str">
            <v>19950826</v>
          </cell>
        </row>
        <row r="2528">
          <cell r="B2528" t="str">
            <v>RLOA77L280</v>
          </cell>
          <cell r="C2528" t="str">
            <v>SPR径(＋)によるｶﾞﾀ詰め</v>
          </cell>
          <cell r="D2528" t="str">
            <v>SC4</v>
          </cell>
          <cell r="E2528" t="str">
            <v/>
          </cell>
          <cell r="F2528" t="str">
            <v>19931231</v>
          </cell>
        </row>
        <row r="2529">
          <cell r="B2529" t="str">
            <v>RLOE96A241</v>
          </cell>
          <cell r="C2529" t="str">
            <v>SUSｶﾊﾞｰ品採用 （拡大採用終了）</v>
          </cell>
          <cell r="D2529" t="str">
            <v/>
          </cell>
          <cell r="E2529" t="str">
            <v>日立</v>
          </cell>
          <cell r="F2529" t="str">
            <v>19940831</v>
          </cell>
        </row>
        <row r="2530">
          <cell r="B2530" t="str">
            <v>RLOC01M507</v>
          </cell>
          <cell r="C2530" t="str">
            <v>T/C 4点ﾎﾞｽｶﾞﾀﾁｪｯｸ</v>
          </cell>
          <cell r="D2530" t="str">
            <v>S52</v>
          </cell>
          <cell r="E2530" t="str">
            <v/>
          </cell>
          <cell r="F2530" t="str">
            <v>19950930</v>
          </cell>
        </row>
        <row r="2531">
          <cell r="B2531" t="str">
            <v>RLOAF6ﾃｲ30</v>
          </cell>
          <cell r="C2531" t="str">
            <v>T/C L/UﾀﾞﾝﾊﾟｰにﾌﾘｸｼｮﾝSPG追加</v>
          </cell>
          <cell r="D2531" t="str">
            <v>SC4</v>
          </cell>
          <cell r="E2531" t="str">
            <v/>
          </cell>
          <cell r="F2531" t="str">
            <v>19981219</v>
          </cell>
        </row>
        <row r="2532">
          <cell r="B2532" t="str">
            <v>RLOAF6Hｲ21</v>
          </cell>
          <cell r="C2532" t="str">
            <v>T/C ｲﾅｰｼｬﾘﾝｸﾞ追加</v>
          </cell>
          <cell r="D2532" t="str">
            <v>SC4</v>
          </cell>
          <cell r="E2532" t="str">
            <v/>
          </cell>
          <cell r="F2532" t="str">
            <v>19950403</v>
          </cell>
        </row>
        <row r="2533">
          <cell r="B2533" t="str">
            <v>RLOF78ｵ022</v>
          </cell>
          <cell r="C2533" t="str">
            <v>T/C ﾀﾞﾝﾊﾟｰﾋﾟｽﾄﾝ 夾雑物管理</v>
          </cell>
          <cell r="D2533" t="str">
            <v/>
          </cell>
          <cell r="E2533" t="str">
            <v/>
          </cell>
          <cell r="F2533" t="str">
            <v>19910831</v>
          </cell>
        </row>
        <row r="2534">
          <cell r="B2534" t="str">
            <v>RLOAF6ﾁｲ21</v>
          </cell>
          <cell r="C2534" t="str">
            <v>T/C ﾌﾘｸｼｮﾝ ｽﾌﾟﾘﾝｸﾞ追加</v>
          </cell>
          <cell r="D2534" t="str">
            <v>SC4</v>
          </cell>
          <cell r="E2534" t="str">
            <v/>
          </cell>
          <cell r="F2534" t="str">
            <v>19960917</v>
          </cell>
        </row>
        <row r="2535">
          <cell r="B2535" t="str">
            <v>RLOR01ｼ070</v>
          </cell>
          <cell r="C2535" t="str">
            <v>T/Cｽﾘｰﾌﾞｽﾌﾟﾚｰ洗浄追加</v>
          </cell>
          <cell r="D2535" t="str">
            <v/>
          </cell>
          <cell r="E2535" t="str">
            <v/>
          </cell>
          <cell r="F2535" t="str">
            <v>19960831</v>
          </cell>
        </row>
        <row r="2536">
          <cell r="B2536" t="str">
            <v>RLOK78L064</v>
          </cell>
          <cell r="C2536" t="str">
            <v>T/Cｽﾘｰﾌﾞのｽﾌﾟﾚｰ洗浄追加</v>
          </cell>
          <cell r="D2536" t="str">
            <v/>
          </cell>
          <cell r="E2536" t="str">
            <v/>
          </cell>
          <cell r="F2536" t="str">
            <v>19960822</v>
          </cell>
        </row>
        <row r="2537">
          <cell r="B2537" t="str">
            <v>RLOA10Q062</v>
          </cell>
          <cell r="C2537" t="str">
            <v>T/Cｽﾘｰﾌﾞ形状変更(当たり代ｱｯﾌﾟ)</v>
          </cell>
          <cell r="D2537" t="str">
            <v>SC4</v>
          </cell>
          <cell r="E2537" t="str">
            <v/>
          </cell>
          <cell r="F2537" t="str">
            <v>19980412</v>
          </cell>
        </row>
        <row r="2538">
          <cell r="B2538" t="str">
            <v>RLOC01ｸ381</v>
          </cell>
          <cell r="C2538" t="str">
            <v>T/Cｽﾘｰﾌﾞ二面幅部ﾊﾞﾘ取り方法変更</v>
          </cell>
          <cell r="D2538" t="str">
            <v>S52</v>
          </cell>
          <cell r="E2538" t="str">
            <v/>
          </cell>
          <cell r="F2538" t="str">
            <v>19990630</v>
          </cell>
        </row>
        <row r="2539">
          <cell r="B2539" t="str">
            <v>RLOF01V361</v>
          </cell>
          <cell r="C2539" t="str">
            <v>T/Cｽﾘｰﾌﾞ溶接方向変更(内→外)</v>
          </cell>
          <cell r="D2539" t="str">
            <v/>
          </cell>
          <cell r="E2539" t="str">
            <v/>
          </cell>
          <cell r="F2539" t="str">
            <v>19890630</v>
          </cell>
        </row>
        <row r="2540">
          <cell r="B2540" t="str">
            <v>RLOAF6ﾀｲ30</v>
          </cell>
          <cell r="C2540" t="str">
            <v>T/Cﾀﾞﾝﾊﾟｰｶﾞﾀ詰め個別対応</v>
          </cell>
          <cell r="D2540" t="str">
            <v>SC4</v>
          </cell>
          <cell r="E2540" t="str">
            <v/>
          </cell>
          <cell r="F2540" t="str">
            <v>19981231</v>
          </cell>
        </row>
        <row r="2541">
          <cell r="B2541" t="str">
            <v>RLOR11ｾ280</v>
          </cell>
          <cell r="C2541" t="str">
            <v>T/Cﾎﾙﾀﾞｰ緩み防止のためﾌﾗﾝｼﾞﾅｯﾄ化</v>
          </cell>
          <cell r="D2541" t="str">
            <v/>
          </cell>
          <cell r="E2541" t="str">
            <v/>
          </cell>
          <cell r="F2541" t="str">
            <v>20000214</v>
          </cell>
        </row>
        <row r="2542">
          <cell r="B2542" t="str">
            <v>RLOB10G347</v>
          </cell>
          <cell r="C2542" t="str">
            <v>T/C回転ﾁｪｯｸ</v>
          </cell>
          <cell r="D2542" t="str">
            <v>S53</v>
          </cell>
          <cell r="E2542" t="str">
            <v/>
          </cell>
          <cell r="F2542" t="str">
            <v>19890630</v>
          </cell>
        </row>
        <row r="2543">
          <cell r="B2543" t="str">
            <v>RLOC01ｸ404</v>
          </cell>
          <cell r="C2543" t="str">
            <v>T/C打痕防止板定検</v>
          </cell>
          <cell r="D2543" t="str">
            <v>S52</v>
          </cell>
          <cell r="E2543" t="str">
            <v/>
          </cell>
          <cell r="F2543" t="str">
            <v>19901031</v>
          </cell>
        </row>
        <row r="2544">
          <cell r="B2544" t="str">
            <v>RLOF10ﾁ365</v>
          </cell>
          <cell r="C2544" t="str">
            <v>T/C内夾雑物200%ﾁｪｯｸ</v>
          </cell>
          <cell r="D2544" t="str">
            <v/>
          </cell>
          <cell r="E2544" t="str">
            <v/>
          </cell>
          <cell r="F2544" t="str">
            <v>19971031</v>
          </cell>
        </row>
        <row r="2545">
          <cell r="B2545" t="str">
            <v>RLOK09C201</v>
          </cell>
          <cell r="C2545" t="str">
            <v>T/F 組付け方法作業要領書に明記</v>
          </cell>
          <cell r="D2545" t="str">
            <v/>
          </cell>
          <cell r="E2545" t="str">
            <v/>
          </cell>
          <cell r="F2545" t="str">
            <v>19961024</v>
          </cell>
        </row>
        <row r="2546">
          <cell r="B2546" t="str">
            <v>RLOE89D347</v>
          </cell>
          <cell r="C2546" t="str">
            <v>T/F起振力測定</v>
          </cell>
          <cell r="D2546" t="str">
            <v/>
          </cell>
          <cell r="E2546" t="str">
            <v>日本電産ﾄｰｿｸ</v>
          </cell>
          <cell r="F2546" t="str">
            <v>19980930</v>
          </cell>
        </row>
        <row r="2547">
          <cell r="B2547" t="str">
            <v>RLOB03B277</v>
          </cell>
          <cell r="C2547" t="str">
            <v>T/F組付作業時密着させﾎﾞﾙﾄ締め</v>
          </cell>
          <cell r="D2547" t="str">
            <v>S53</v>
          </cell>
          <cell r="E2547" t="str">
            <v/>
          </cell>
          <cell r="F2547" t="str">
            <v>19961130</v>
          </cell>
        </row>
        <row r="2548">
          <cell r="B2548" t="str">
            <v>RLOA04E359</v>
          </cell>
          <cell r="C2548" t="str">
            <v>T/Mｹｰｽ ｶﾞｲﾄﾞ部延長</v>
          </cell>
          <cell r="D2548" t="str">
            <v>SC4</v>
          </cell>
          <cell r="E2548" t="str">
            <v/>
          </cell>
          <cell r="F2548" t="str">
            <v>19930531</v>
          </cell>
        </row>
        <row r="2549">
          <cell r="B2549" t="str">
            <v>RLOE98A206</v>
          </cell>
          <cell r="C2549" t="str">
            <v>TDK製；導通検査工程の設定温度140℃化</v>
          </cell>
          <cell r="D2549" t="str">
            <v/>
          </cell>
          <cell r="E2549" t="str">
            <v>TDK</v>
          </cell>
          <cell r="F2549" t="str">
            <v>19990427</v>
          </cell>
        </row>
        <row r="2550">
          <cell r="B2550" t="str">
            <v>RLOA22Hｲ26</v>
          </cell>
          <cell r="C2550" t="str">
            <v>U字ｽﾌﾟﾘﾝｸﾞ拡大採用</v>
          </cell>
          <cell r="D2550" t="str">
            <v>SC4</v>
          </cell>
          <cell r="E2550" t="str">
            <v/>
          </cell>
          <cell r="F2550" t="str">
            <v>19990920</v>
          </cell>
        </row>
        <row r="2551">
          <cell r="B2551" t="str">
            <v>RLOA79ﾄｲ29</v>
          </cell>
          <cell r="C2551" t="str">
            <v>WC34 RAP化で音なし</v>
          </cell>
          <cell r="D2551" t="str">
            <v>SC4</v>
          </cell>
          <cell r="E2551" t="str">
            <v/>
          </cell>
          <cell r="F2551" t="str">
            <v>19980731</v>
          </cell>
        </row>
        <row r="2552">
          <cell r="B2552" t="str">
            <v>RLOAA9Qｲ20</v>
          </cell>
          <cell r="C2552" t="str">
            <v>Y31 NA20P個別対応(ﾃﾞﾌﾘｯｸｺｰﾄ追加)</v>
          </cell>
          <cell r="D2552" t="str">
            <v>SC4</v>
          </cell>
          <cell r="E2552" t="str">
            <v/>
          </cell>
          <cell r="F2552" t="str">
            <v>19991031</v>
          </cell>
        </row>
        <row r="2553">
          <cell r="B2553" t="str">
            <v>RLOA00Aｱ06</v>
          </cell>
          <cell r="C2553" t="str">
            <v>Y34,C35でﾁｭｰﾆﾝｸﾞ済み</v>
          </cell>
          <cell r="D2553" t="str">
            <v>SC4</v>
          </cell>
          <cell r="E2553" t="str">
            <v/>
          </cell>
          <cell r="F2553" t="str">
            <v>19990831</v>
          </cell>
        </row>
        <row r="2554">
          <cell r="B2554" t="str">
            <v>RLOAF6ﾈｱ09</v>
          </cell>
          <cell r="C2554" t="str">
            <v>Y34でﾁｭｰﾆﾝｸﾞ済み</v>
          </cell>
          <cell r="D2554" t="str">
            <v>SC4</v>
          </cell>
          <cell r="E2554" t="str">
            <v/>
          </cell>
          <cell r="F2554" t="str">
            <v>19990731</v>
          </cell>
        </row>
        <row r="2555">
          <cell r="B2555" t="str">
            <v>RLOA00Aｱ08</v>
          </cell>
          <cell r="C2555" t="str">
            <v>Y34に変更</v>
          </cell>
          <cell r="D2555" t="str">
            <v>SC4</v>
          </cell>
          <cell r="E2555" t="str">
            <v/>
          </cell>
          <cell r="F2555" t="str">
            <v>19990731</v>
          </cell>
        </row>
        <row r="2556">
          <cell r="B2556" t="str">
            <v>RLOA01ﾖ359</v>
          </cell>
          <cell r="C2556" t="str">
            <v>φ272ｻﾎﾟｰﾄﾌﾟﾚｰﾄ材質変更 ADC12→P31</v>
          </cell>
          <cell r="D2556" t="str">
            <v>SC4</v>
          </cell>
          <cell r="E2556" t="str">
            <v/>
          </cell>
          <cell r="F2556" t="str">
            <v>19960529</v>
          </cell>
        </row>
        <row r="2557">
          <cell r="B2557" t="str">
            <v>RLOB14M177</v>
          </cell>
          <cell r="C2557" t="str">
            <v>ｱｳﾄﾌﾟｯﾄｯｼｬﾌﾄ回転ﾁｪｯｸ</v>
          </cell>
          <cell r="D2557" t="str">
            <v>S53</v>
          </cell>
          <cell r="E2557" t="str">
            <v/>
          </cell>
          <cell r="F2557" t="str">
            <v>19890630</v>
          </cell>
        </row>
        <row r="2558">
          <cell r="B2558" t="str">
            <v>RLOA00Aｳ08</v>
          </cell>
          <cell r="C2558" t="str">
            <v>ｱｷｭｰﾑﾚｰﾀｰ ｽﾄﾛｰｸ変更</v>
          </cell>
          <cell r="D2558" t="str">
            <v>SC4</v>
          </cell>
          <cell r="E2558" t="str">
            <v/>
          </cell>
          <cell r="F2558" t="str">
            <v/>
          </cell>
        </row>
        <row r="2559">
          <cell r="B2559" t="str">
            <v>RLOBA9A257</v>
          </cell>
          <cell r="C2559" t="str">
            <v>後工程での別作業者によるﾀﾞﾌﾞﾙﾁｪｯｸ 追加</v>
          </cell>
          <cell r="D2559" t="str">
            <v>S53</v>
          </cell>
          <cell r="E2559" t="str">
            <v/>
          </cell>
          <cell r="F2559" t="str">
            <v>20000524</v>
          </cell>
        </row>
        <row r="2560">
          <cell r="B2560" t="str">
            <v>RLOB35E183</v>
          </cell>
          <cell r="C2560" t="str">
            <v>異常処理手順の再徹底</v>
          </cell>
          <cell r="D2560" t="str">
            <v>S83</v>
          </cell>
          <cell r="E2560" t="str">
            <v/>
          </cell>
          <cell r="F2560" t="str">
            <v>20011231</v>
          </cell>
        </row>
        <row r="2561">
          <cell r="B2561" t="str">
            <v>RLOE15ﾂ129</v>
          </cell>
          <cell r="C2561" t="str">
            <v>異常処理手順の見直し</v>
          </cell>
          <cell r="D2561" t="str">
            <v/>
          </cell>
          <cell r="E2561" t="str">
            <v/>
          </cell>
          <cell r="F2561" t="str">
            <v>20010319</v>
          </cell>
        </row>
        <row r="2562">
          <cell r="B2562" t="str">
            <v>RLOE01S477</v>
          </cell>
          <cell r="C2562" t="str">
            <v>ｲﾅｰｼｬﾘﾝｸﾞ材質変更</v>
          </cell>
          <cell r="D2562" t="str">
            <v/>
          </cell>
          <cell r="E2562" t="str">
            <v>富士機工</v>
          </cell>
          <cell r="F2562" t="str">
            <v>19961231</v>
          </cell>
        </row>
        <row r="2563">
          <cell r="B2563" t="str">
            <v>RLOE14S108</v>
          </cell>
          <cell r="C2563" t="str">
            <v>ｲﾝﾃﾞｯｸｽｼｬﾌﾄ空回り検知</v>
          </cell>
          <cell r="D2563" t="str">
            <v/>
          </cell>
          <cell r="E2563" t="str">
            <v/>
          </cell>
          <cell r="F2563" t="str">
            <v>19931130</v>
          </cell>
        </row>
        <row r="2564">
          <cell r="B2564" t="str">
            <v>RLOA12J459</v>
          </cell>
          <cell r="C2564" t="str">
            <v>ｲﾝﾅｰﾄﾞﾗﾑ ﾌﾟﾗｽﾞﾏ軟窒化処理追加</v>
          </cell>
          <cell r="D2564" t="str">
            <v>SC4</v>
          </cell>
          <cell r="E2564" t="str">
            <v/>
          </cell>
          <cell r="F2564" t="str">
            <v>19931130</v>
          </cell>
        </row>
        <row r="2565">
          <cell r="B2565" t="str">
            <v>RLOC15E366</v>
          </cell>
          <cell r="C2565" t="str">
            <v>ｲﾝﾅｰﾚｰｽ 同軸度 全数ﾁｪｯｸ 再徹底</v>
          </cell>
          <cell r="D2565" t="str">
            <v>S52</v>
          </cell>
          <cell r="E2565" t="str">
            <v/>
          </cell>
          <cell r="F2565" t="str">
            <v>19900630</v>
          </cell>
        </row>
        <row r="2566">
          <cell r="B2566" t="str">
            <v>RLOE28A280</v>
          </cell>
          <cell r="C2566" t="str">
            <v>ｲﾝﾌﾟｯﾄ ｼｬﾌﾄ磁気探ﾁｪｯｸ正規化</v>
          </cell>
          <cell r="D2566" t="str">
            <v/>
          </cell>
          <cell r="E2566" t="str">
            <v>ﾌｼﾞﾕﾆﾊﾞﾝｽ</v>
          </cell>
          <cell r="F2566" t="str">
            <v>19980918</v>
          </cell>
        </row>
        <row r="2567">
          <cell r="B2567" t="str">
            <v>RLOC01F186</v>
          </cell>
          <cell r="C2567" t="str">
            <v>ｲﾝﾍﾟﾗ切粉残留箇所 ﾜﾝﾎﾟｲﾝﾄ掲示</v>
          </cell>
          <cell r="D2567" t="str">
            <v>S52</v>
          </cell>
          <cell r="E2567" t="str">
            <v/>
          </cell>
          <cell r="F2567" t="str">
            <v>19940228</v>
          </cell>
        </row>
        <row r="2568">
          <cell r="B2568" t="str">
            <v>RLOB52C183</v>
          </cell>
          <cell r="C2568" t="str">
            <v>ｴｱｰﾂｰﾙ連動FP設置</v>
          </cell>
          <cell r="D2568" t="str">
            <v>S53</v>
          </cell>
          <cell r="E2568" t="str">
            <v/>
          </cell>
          <cell r="F2568" t="str">
            <v>19920228</v>
          </cell>
        </row>
        <row r="2569">
          <cell r="B2569" t="str">
            <v>RLOC04N145</v>
          </cell>
          <cell r="C2569" t="str">
            <v>ｴｱｰﾌﾞﾛｰ自動化</v>
          </cell>
          <cell r="D2569" t="str">
            <v>S52</v>
          </cell>
          <cell r="E2569" t="str">
            <v/>
          </cell>
          <cell r="F2569" t="str">
            <v>19990531</v>
          </cell>
        </row>
        <row r="2570">
          <cell r="B2570" t="str">
            <v>RLOE03C090</v>
          </cell>
          <cell r="C2570" t="str">
            <v>ｵｲﾙｼｰﾙｶﾞｲﾄﾞ点検要領作成</v>
          </cell>
          <cell r="D2570" t="str">
            <v/>
          </cell>
          <cell r="E2570" t="str">
            <v>ﾌｼﾞﾕﾆﾊﾞﾝｽ</v>
          </cell>
          <cell r="F2570" t="str">
            <v>19980821</v>
          </cell>
        </row>
        <row r="2571">
          <cell r="B2571" t="str">
            <v>RLOB71D277</v>
          </cell>
          <cell r="C2571" t="str">
            <v>ｵｲﾙｼｰﾙ容器に蓋設置</v>
          </cell>
          <cell r="D2571" t="str">
            <v>S53</v>
          </cell>
          <cell r="E2571" t="str">
            <v/>
          </cell>
          <cell r="F2571" t="str">
            <v>20010628</v>
          </cell>
        </row>
        <row r="2572">
          <cell r="B2572" t="str">
            <v>RLONA5A063</v>
          </cell>
          <cell r="C2572" t="str">
            <v>ｵｲﾙｽﾄﾚｰﾅ ﾒｯｼｭSUS化</v>
          </cell>
          <cell r="D2572" t="str">
            <v/>
          </cell>
          <cell r="E2572" t="str">
            <v/>
          </cell>
          <cell r="F2572" t="str">
            <v>19950331</v>
          </cell>
        </row>
        <row r="2573">
          <cell r="B2573" t="str">
            <v>RLOA50A438</v>
          </cell>
          <cell r="C2573" t="str">
            <v>ｵｲﾙﾊﾟﾝにﾘﾌﾞ追加</v>
          </cell>
          <cell r="D2573" t="str">
            <v>SC4</v>
          </cell>
          <cell r="E2573" t="str">
            <v/>
          </cell>
          <cell r="F2573" t="str">
            <v>19990215</v>
          </cell>
        </row>
        <row r="2574">
          <cell r="B2574" t="str">
            <v>RLOLF6K083</v>
          </cell>
          <cell r="C2574" t="str">
            <v>ｵｲﾙﾚﾍﾞﾙﾀﾞﾌﾞﾙﾁｪｯｸ化</v>
          </cell>
          <cell r="D2574" t="str">
            <v/>
          </cell>
          <cell r="E2574" t="str">
            <v>日産車体湘南工場</v>
          </cell>
          <cell r="F2574" t="str">
            <v>19971130</v>
          </cell>
        </row>
        <row r="2575">
          <cell r="B2575" t="str">
            <v>RLOB10F331</v>
          </cell>
          <cell r="C2575" t="str">
            <v>ｵｲﾙ塗布用ｽﾎﾟﾝｼﾞ径変更 (φ61→φ64)</v>
          </cell>
          <cell r="D2575" t="str">
            <v>S53</v>
          </cell>
          <cell r="E2575" t="str">
            <v/>
          </cell>
          <cell r="F2575" t="str">
            <v>19911031</v>
          </cell>
        </row>
        <row r="2576">
          <cell r="B2576" t="str">
            <v>RLOB31A218</v>
          </cell>
          <cell r="C2576" t="str">
            <v>ｵｰﾙ高歯採用</v>
          </cell>
          <cell r="D2576" t="str">
            <v>S53</v>
          </cell>
          <cell r="E2576" t="str">
            <v/>
          </cell>
          <cell r="F2576" t="str">
            <v>19890228</v>
          </cell>
        </row>
        <row r="2577">
          <cell r="B2577" t="str">
            <v>RLOB35A218</v>
          </cell>
          <cell r="C2577" t="str">
            <v>ｵｰﾙ高歯採用</v>
          </cell>
          <cell r="D2577" t="str">
            <v>S53</v>
          </cell>
          <cell r="E2577" t="str">
            <v/>
          </cell>
          <cell r="F2577" t="str">
            <v>19890228</v>
          </cell>
        </row>
        <row r="2578">
          <cell r="B2578" t="str">
            <v>RLOL02A359</v>
          </cell>
          <cell r="C2578" t="str">
            <v>ｵﾌﾗｲﾝFB済み</v>
          </cell>
          <cell r="D2578" t="str">
            <v/>
          </cell>
          <cell r="E2578" t="str">
            <v/>
          </cell>
          <cell r="F2578" t="str">
            <v>19990430</v>
          </cell>
        </row>
        <row r="2579">
          <cell r="B2579" t="str">
            <v>RLOL01ｾ227</v>
          </cell>
          <cell r="C2579" t="str">
            <v>ｵﾌﾗｲﾝ工程 見直し</v>
          </cell>
          <cell r="D2579" t="str">
            <v/>
          </cell>
          <cell r="E2579" t="str">
            <v/>
          </cell>
          <cell r="F2579" t="str">
            <v>19981231</v>
          </cell>
        </row>
        <row r="2580">
          <cell r="B2580" t="str">
            <v>RLOL00A359</v>
          </cell>
          <cell r="C2580" t="str">
            <v>ｵﾌﾗｲﾝ工程見直し</v>
          </cell>
          <cell r="D2580" t="str">
            <v/>
          </cell>
          <cell r="E2580" t="str">
            <v/>
          </cell>
          <cell r="F2580" t="str">
            <v>19981231</v>
          </cell>
        </row>
        <row r="2581">
          <cell r="B2581" t="str">
            <v>RLOL00C541</v>
          </cell>
          <cell r="C2581" t="str">
            <v>ｵﾌﾗｲﾝ工程見直し</v>
          </cell>
          <cell r="D2581" t="str">
            <v/>
          </cell>
          <cell r="E2581" t="str">
            <v/>
          </cell>
          <cell r="F2581" t="str">
            <v>19981231</v>
          </cell>
        </row>
        <row r="2582">
          <cell r="B2582" t="str">
            <v>RLOB04ﾌ338</v>
          </cell>
          <cell r="C2582" t="str">
            <v>ｵﾌﾗｲﾝ落下ﾕﾆｯﾄ再生禁止</v>
          </cell>
          <cell r="D2582" t="str">
            <v>S53</v>
          </cell>
          <cell r="E2582" t="str">
            <v/>
          </cell>
          <cell r="F2582" t="str">
            <v>19930430</v>
          </cell>
        </row>
        <row r="2583">
          <cell r="B2583" t="str">
            <v>RLOC12M186</v>
          </cell>
          <cell r="C2583" t="str">
            <v>ｵﾍﾟﾚｰﾀｰｿﾞｰﾝに不良品箱設置</v>
          </cell>
          <cell r="D2583" t="str">
            <v>S52</v>
          </cell>
          <cell r="E2583" t="str">
            <v/>
          </cell>
          <cell r="F2583" t="str">
            <v>19961231</v>
          </cell>
        </row>
        <row r="2584">
          <cell r="B2584" t="str">
            <v>RLOB78X548</v>
          </cell>
          <cell r="C2584" t="str">
            <v>ｵﾘﾌｨｽｽﾌﾟﾘﾝｸﾞの置き場所変更</v>
          </cell>
          <cell r="D2584" t="str">
            <v>S53</v>
          </cell>
          <cell r="E2584" t="str">
            <v/>
          </cell>
          <cell r="F2584" t="str">
            <v>19960731</v>
          </cell>
        </row>
        <row r="2585">
          <cell r="B2585" t="str">
            <v>RLOB77A54B</v>
          </cell>
          <cell r="C2585" t="str">
            <v>ｵﾘﾌｨｽ押付ﾁｪｯｸ</v>
          </cell>
          <cell r="D2585" t="str">
            <v>S53</v>
          </cell>
          <cell r="E2585" t="str">
            <v/>
          </cell>
          <cell r="F2585" t="str">
            <v>19930831</v>
          </cell>
        </row>
        <row r="2586">
          <cell r="B2586" t="str">
            <v>RLOB14ｽ251</v>
          </cell>
          <cell r="C2586" t="str">
            <v>ｶｼﾒ機作動内容見直し</v>
          </cell>
          <cell r="D2586" t="str">
            <v>S53</v>
          </cell>
          <cell r="E2586" t="str">
            <v/>
          </cell>
          <cell r="F2586" t="str">
            <v>19991222</v>
          </cell>
        </row>
        <row r="2587">
          <cell r="B2587" t="str">
            <v>RLOB12U098</v>
          </cell>
          <cell r="C2587" t="str">
            <v>かしめ形状変更</v>
          </cell>
          <cell r="D2587" t="str">
            <v>S53</v>
          </cell>
          <cell r="E2587" t="str">
            <v/>
          </cell>
          <cell r="F2587" t="str">
            <v>19980819</v>
          </cell>
        </row>
        <row r="2588">
          <cell r="B2588" t="str">
            <v>RLOE84H099</v>
          </cell>
          <cell r="C2588" t="str">
            <v>ｶｼﾒ工程位置決めﾋﾟﾝ長さ変更</v>
          </cell>
          <cell r="D2588" t="str">
            <v/>
          </cell>
          <cell r="E2588" t="str">
            <v>日本電産ﾄｰｿｸ</v>
          </cell>
          <cell r="F2588" t="str">
            <v>19950228</v>
          </cell>
        </row>
        <row r="2589">
          <cell r="B2589" t="str">
            <v>RLOE83C099</v>
          </cell>
          <cell r="C2589" t="str">
            <v>ｶｼﾒ終了品自動搬送装置</v>
          </cell>
          <cell r="D2589" t="str">
            <v/>
          </cell>
          <cell r="E2589" t="str">
            <v>日本電産ﾄｰｿｸ</v>
          </cell>
          <cell r="F2589" t="str">
            <v>19940430</v>
          </cell>
        </row>
        <row r="2590">
          <cell r="B2590" t="str">
            <v>RLOK79ﾔ238</v>
          </cell>
          <cell r="C2590" t="str">
            <v>ｶｽｹｰﾄﾞ ﾊﾞﾘ取り全数実施</v>
          </cell>
          <cell r="D2590" t="str">
            <v/>
          </cell>
          <cell r="E2590" t="str">
            <v/>
          </cell>
          <cell r="F2590" t="str">
            <v>19990531</v>
          </cell>
        </row>
        <row r="2591">
          <cell r="B2591" t="str">
            <v>RLOF79ｼ022</v>
          </cell>
          <cell r="C2591" t="str">
            <v>ｶｽｹｰﾄﾞﾊﾞﾘ取り実施</v>
          </cell>
          <cell r="D2591" t="str">
            <v/>
          </cell>
          <cell r="E2591" t="str">
            <v/>
          </cell>
          <cell r="F2591" t="str">
            <v>19990531</v>
          </cell>
        </row>
        <row r="2592">
          <cell r="B2592" t="str">
            <v>RLOK77A072</v>
          </cell>
          <cell r="C2592" t="str">
            <v>ｶｽｹｰﾄﾞﾊﾞﾘ取り実施</v>
          </cell>
          <cell r="D2592" t="str">
            <v/>
          </cell>
          <cell r="E2592" t="str">
            <v/>
          </cell>
          <cell r="F2592" t="str">
            <v>19990531</v>
          </cell>
        </row>
        <row r="2593">
          <cell r="B2593" t="str">
            <v>RLOK79ｺ236</v>
          </cell>
          <cell r="C2593" t="str">
            <v>ｶｽｹｰﾄﾞﾊﾞﾘ取り実施</v>
          </cell>
          <cell r="D2593" t="str">
            <v/>
          </cell>
          <cell r="E2593" t="str">
            <v/>
          </cell>
          <cell r="F2593" t="str">
            <v>19990531</v>
          </cell>
        </row>
        <row r="2594">
          <cell r="B2594" t="str">
            <v>RLOK80H064</v>
          </cell>
          <cell r="C2594" t="str">
            <v>ｶｽｹｰﾄﾞﾊﾞﾘ取り実施</v>
          </cell>
          <cell r="D2594" t="str">
            <v/>
          </cell>
          <cell r="E2594" t="str">
            <v/>
          </cell>
          <cell r="F2594" t="str">
            <v>19990531</v>
          </cell>
        </row>
        <row r="2595">
          <cell r="B2595" t="str">
            <v>RLOF79ﾔ009</v>
          </cell>
          <cell r="C2595" t="str">
            <v>ｶｽｹｰﾄﾞﾊﾞﾘ取り全数実施</v>
          </cell>
          <cell r="D2595" t="str">
            <v/>
          </cell>
          <cell r="E2595" t="str">
            <v/>
          </cell>
          <cell r="F2595" t="str">
            <v>19990531</v>
          </cell>
        </row>
        <row r="2596">
          <cell r="B2596" t="str">
            <v>RLOK78U064</v>
          </cell>
          <cell r="C2596" t="str">
            <v>ｶｽｹｰﾄﾞﾊﾞﾘ取り全数実施</v>
          </cell>
          <cell r="D2596" t="str">
            <v/>
          </cell>
          <cell r="E2596" t="str">
            <v/>
          </cell>
          <cell r="F2596" t="str">
            <v>19990531</v>
          </cell>
        </row>
        <row r="2597">
          <cell r="B2597" t="str">
            <v>RLOC11U121</v>
          </cell>
          <cell r="C2597" t="str">
            <v>ｶﾊﾞｰO/P ﾂﾊﾞ欠けﾁｪｯｸ追加</v>
          </cell>
          <cell r="D2597" t="str">
            <v>S52</v>
          </cell>
          <cell r="E2597" t="str">
            <v/>
          </cell>
          <cell r="F2597" t="str">
            <v>19930228</v>
          </cell>
        </row>
        <row r="2598">
          <cell r="B2598" t="str">
            <v>RLOE83P099</v>
          </cell>
          <cell r="C2598" t="str">
            <v>ｶﾊﾞｰｶｼﾒ工程FP追加</v>
          </cell>
          <cell r="D2598" t="str">
            <v/>
          </cell>
          <cell r="E2598" t="str">
            <v>日本電産ﾄｰｿｸ</v>
          </cell>
          <cell r="F2598" t="str">
            <v>19920731</v>
          </cell>
        </row>
        <row r="2599">
          <cell r="B2599" t="str">
            <v>RLOF51A009</v>
          </cell>
          <cell r="C2599" t="str">
            <v>ｶﾞﾊﾞﾅ回路ｴｱｰﾌﾞﾛｰ追加(ﾛﾎﾞｯﾄﾌﾟﾛｸﾞﾗﾑ変更)</v>
          </cell>
          <cell r="D2599" t="str">
            <v/>
          </cell>
          <cell r="E2599" t="str">
            <v/>
          </cell>
          <cell r="F2599" t="str">
            <v>20020212</v>
          </cell>
        </row>
        <row r="2600">
          <cell r="B2600" t="str">
            <v>RLOBB3A331</v>
          </cell>
          <cell r="C2600" t="str">
            <v>仮締め 2～3山の再徹底(作業指導)</v>
          </cell>
          <cell r="D2600" t="str">
            <v>S53</v>
          </cell>
          <cell r="E2600" t="str">
            <v/>
          </cell>
          <cell r="F2600" t="str">
            <v>20010511</v>
          </cell>
        </row>
        <row r="2601">
          <cell r="B2601" t="str">
            <v>RLOB05T134</v>
          </cell>
          <cell r="C2601" t="str">
            <v>ｷｽﾞﾁｪｯｸ工程追加</v>
          </cell>
          <cell r="D2601" t="str">
            <v>S53</v>
          </cell>
          <cell r="E2601" t="str">
            <v/>
          </cell>
          <cell r="F2601" t="str">
            <v>19951130</v>
          </cell>
        </row>
        <row r="2602">
          <cell r="B2602" t="str">
            <v>RLOL05Z164</v>
          </cell>
          <cell r="C2602" t="str">
            <v>ｷｬｯﾌﾟ外し専用ｲﾝﾊﾟｸﾄﾚﾝﾁ設置</v>
          </cell>
          <cell r="D2602" t="str">
            <v/>
          </cell>
          <cell r="E2602" t="str">
            <v/>
          </cell>
          <cell r="F2602" t="str">
            <v>19990131</v>
          </cell>
        </row>
        <row r="2603">
          <cell r="B2603" t="str">
            <v>RLOE03A136</v>
          </cell>
          <cell r="C2603" t="str">
            <v>ｷｬﾘﾔ ﾘﾃｰﾆﾝｸﾞﾋﾟﾝ ｶｼﾒ圧ｱｯﾌﾟ</v>
          </cell>
          <cell r="D2603" t="str">
            <v/>
          </cell>
          <cell r="E2603" t="str">
            <v>ﾌｼﾞﾕﾆﾊﾞﾝｽ</v>
          </cell>
          <cell r="F2603" t="str">
            <v>19980902</v>
          </cell>
        </row>
        <row r="2604">
          <cell r="B2604" t="str">
            <v>RLOL68ｸ218</v>
          </cell>
          <cell r="C2604" t="str">
            <v>ｷﾞﾔ比判定OK数の員数合わせ</v>
          </cell>
          <cell r="D2604" t="str">
            <v/>
          </cell>
          <cell r="E2604" t="str">
            <v>日産村山工場</v>
          </cell>
          <cell r="F2604" t="str">
            <v>19980331</v>
          </cell>
        </row>
        <row r="2605">
          <cell r="B2605" t="str">
            <v>RLOR46J359</v>
          </cell>
          <cell r="C2605" t="str">
            <v>ｸﾗｯﾁﾊﾌﾞ ﾀﾌﾄﾗｲﾄﾞ処理追加</v>
          </cell>
          <cell r="D2605" t="str">
            <v/>
          </cell>
          <cell r="E2605" t="str">
            <v/>
          </cell>
          <cell r="F2605" t="str">
            <v>19900630</v>
          </cell>
        </row>
        <row r="2606">
          <cell r="B2606" t="str">
            <v>RLOB12D183</v>
          </cell>
          <cell r="C2606" t="str">
            <v>ｸﾘｱﾗﾝｽ 自動測定機設置</v>
          </cell>
          <cell r="D2606" t="str">
            <v>S53</v>
          </cell>
          <cell r="E2606" t="str">
            <v/>
          </cell>
          <cell r="F2606" t="str">
            <v>19940926</v>
          </cell>
        </row>
        <row r="2607">
          <cell r="B2607" t="str">
            <v>RLOB22A169</v>
          </cell>
          <cell r="C2607" t="str">
            <v>ｸﾘｱﾗﾝｽ 自動測定機設置</v>
          </cell>
          <cell r="D2607" t="str">
            <v>S53</v>
          </cell>
          <cell r="E2607" t="str">
            <v/>
          </cell>
          <cell r="F2607" t="str">
            <v>19940509</v>
          </cell>
        </row>
        <row r="2608">
          <cell r="B2608" t="str">
            <v>RLOEA8B327</v>
          </cell>
          <cell r="C2608" t="str">
            <v>ｸﾞﾘｽ材質変更</v>
          </cell>
          <cell r="D2608" t="str">
            <v/>
          </cell>
          <cell r="E2608" t="str">
            <v>ﾅｲﾙｽ</v>
          </cell>
          <cell r="F2608" t="str">
            <v>19950630</v>
          </cell>
        </row>
        <row r="2609">
          <cell r="B2609" t="str">
            <v>RLOB15L531</v>
          </cell>
          <cell r="C2609" t="str">
            <v>ｹｰｽ ﾋﾟﾝ折れ品回収を徹底する</v>
          </cell>
          <cell r="D2609" t="str">
            <v>S53</v>
          </cell>
          <cell r="E2609" t="str">
            <v/>
          </cell>
          <cell r="F2609" t="str">
            <v>19970108</v>
          </cell>
        </row>
        <row r="2610">
          <cell r="B2610" t="str">
            <v>RLOA041054</v>
          </cell>
          <cell r="C2610" t="str">
            <v>ｹｰｽT/M 内径公差変更</v>
          </cell>
          <cell r="D2610" t="str">
            <v>SC4</v>
          </cell>
          <cell r="E2610" t="str">
            <v/>
          </cell>
          <cell r="F2610" t="str">
            <v>19950131</v>
          </cell>
        </row>
        <row r="2611">
          <cell r="B2611" t="str">
            <v>RLOD06C266</v>
          </cell>
          <cell r="C2611" t="str">
            <v>ｹｰｽT/M肉圧ｱｯﾌﾟ</v>
          </cell>
          <cell r="D2611" t="str">
            <v/>
          </cell>
          <cell r="E2611" t="str">
            <v/>
          </cell>
          <cell r="F2611" t="str">
            <v>19990310</v>
          </cell>
        </row>
        <row r="2612">
          <cell r="B2612" t="str">
            <v>RLOB54C277</v>
          </cell>
          <cell r="C2612" t="str">
            <v>ｹｰｽｱｷｭｰﾑ穴面取仕上げ追加</v>
          </cell>
          <cell r="D2612" t="str">
            <v>S53</v>
          </cell>
          <cell r="E2612" t="str">
            <v/>
          </cell>
          <cell r="F2612" t="str">
            <v>19901130</v>
          </cell>
        </row>
        <row r="2613">
          <cell r="B2613" t="str">
            <v>RLOB80ｱ523</v>
          </cell>
          <cell r="C2613" t="str">
            <v>ｹｰｽｻﾌﾞﾘﾍﾟｱ品ﾁｪｯｸ追加</v>
          </cell>
          <cell r="D2613" t="str">
            <v>S53</v>
          </cell>
          <cell r="E2613" t="str">
            <v/>
          </cell>
          <cell r="F2613" t="str">
            <v>19910430</v>
          </cell>
        </row>
        <row r="2614">
          <cell r="B2614" t="str">
            <v>RLOB58B223</v>
          </cell>
          <cell r="C2614" t="str">
            <v>ｹｰｽﾁﾙ層減少化ﾘﾌﾞ追加</v>
          </cell>
          <cell r="D2614" t="str">
            <v>S83</v>
          </cell>
          <cell r="E2614" t="str">
            <v/>
          </cell>
          <cell r="F2614" t="str">
            <v>19920731</v>
          </cell>
        </row>
        <row r="2615">
          <cell r="B2615" t="str">
            <v>RLOD06E266</v>
          </cell>
          <cell r="C2615" t="str">
            <v>ｹｰｽ肉厚 薄肉化</v>
          </cell>
          <cell r="D2615" t="str">
            <v/>
          </cell>
          <cell r="E2615" t="str">
            <v/>
          </cell>
          <cell r="F2615" t="str">
            <v>20001031</v>
          </cell>
        </row>
        <row r="2616">
          <cell r="B2616" t="str">
            <v>RLOB52A178</v>
          </cell>
          <cell r="C2616" t="str">
            <v>ｹｰｽ面取り形状変更</v>
          </cell>
          <cell r="D2616" t="str">
            <v>S53</v>
          </cell>
          <cell r="E2616" t="str">
            <v/>
          </cell>
          <cell r="F2616" t="str">
            <v>19890531</v>
          </cell>
        </row>
        <row r="2617">
          <cell r="B2617" t="str">
            <v>RLOB52B277</v>
          </cell>
          <cell r="C2617" t="str">
            <v>ｹｰｽ面取り形状変更</v>
          </cell>
          <cell r="D2617" t="str">
            <v>S53</v>
          </cell>
          <cell r="E2617" t="str">
            <v/>
          </cell>
          <cell r="F2617" t="str">
            <v>19890531</v>
          </cell>
        </row>
        <row r="2618">
          <cell r="B2618" t="str">
            <v>RLOC34C477</v>
          </cell>
          <cell r="C2618" t="str">
            <v>工程ｼﾞｬﾝﾌﾟ防止用ｶﾊﾞｰの取付</v>
          </cell>
          <cell r="D2618" t="str">
            <v>S52</v>
          </cell>
          <cell r="E2618" t="str">
            <v/>
          </cell>
          <cell r="F2618" t="str">
            <v>20020217</v>
          </cell>
        </row>
        <row r="2619">
          <cell r="B2619" t="str">
            <v>RLOB50A438</v>
          </cell>
          <cell r="C2619" t="str">
            <v>ｺｰｽﾀｰ改善</v>
          </cell>
          <cell r="D2619" t="str">
            <v>S53</v>
          </cell>
          <cell r="E2619" t="str">
            <v/>
          </cell>
          <cell r="F2619" t="str">
            <v>19890131</v>
          </cell>
        </row>
        <row r="2620">
          <cell r="B2620" t="str">
            <v>RLOD06D266</v>
          </cell>
          <cell r="C2620" t="str">
            <v>ｻｰﾎﾞｱｷｭｰﾑ部型温ｱｯﾌﾟ</v>
          </cell>
          <cell r="D2620" t="str">
            <v/>
          </cell>
          <cell r="E2620" t="str">
            <v/>
          </cell>
          <cell r="F2620" t="str">
            <v>19981224</v>
          </cell>
        </row>
        <row r="2621">
          <cell r="B2621" t="str">
            <v>RLOB65A277</v>
          </cell>
          <cell r="C2621" t="str">
            <v>ｻｰﾎﾞ締付機導入</v>
          </cell>
          <cell r="D2621" t="str">
            <v>S53</v>
          </cell>
          <cell r="E2621" t="str">
            <v/>
          </cell>
          <cell r="F2621" t="str">
            <v>19881031</v>
          </cell>
        </row>
        <row r="2622">
          <cell r="B2622" t="str">
            <v>RLOE54B359</v>
          </cell>
          <cell r="C2622" t="str">
            <v>ｻｲﾄﾞﾌﾟﾚｰﾄ に ﾎﾞｽ追加</v>
          </cell>
          <cell r="D2622" t="str">
            <v/>
          </cell>
          <cell r="E2622" t="str">
            <v>ﾌｼﾞﾕﾆﾊﾞﾝｽ</v>
          </cell>
          <cell r="F2622" t="str">
            <v>20000512</v>
          </cell>
        </row>
        <row r="2623">
          <cell r="B2623" t="str">
            <v>RLOL71A092</v>
          </cell>
          <cell r="C2623" t="str">
            <v>作業指導</v>
          </cell>
          <cell r="D2623" t="str">
            <v/>
          </cell>
          <cell r="E2623" t="str">
            <v>日産車体湘南工場</v>
          </cell>
          <cell r="F2623" t="str">
            <v>20020513</v>
          </cell>
        </row>
        <row r="2624">
          <cell r="B2624" t="str">
            <v>RLOE52C280</v>
          </cell>
          <cell r="C2624" t="str">
            <v>ｻﾎﾟｰﾄﾌﾟﾚｰﾄ ﾎﾞｽ追加により干渉防止</v>
          </cell>
          <cell r="D2624" t="str">
            <v/>
          </cell>
          <cell r="E2624" t="str">
            <v>ﾊﾟｲｵﾗｯｸｽ</v>
          </cell>
          <cell r="F2624" t="str">
            <v>19950930</v>
          </cell>
        </row>
        <row r="2625">
          <cell r="B2625" t="str">
            <v>RLOCA9P469</v>
          </cell>
          <cell r="C2625" t="str">
            <v>ｼｰｹﾝｽ回路変更</v>
          </cell>
          <cell r="D2625" t="str">
            <v>S52</v>
          </cell>
          <cell r="E2625" t="str">
            <v/>
          </cell>
          <cell r="F2625" t="str">
            <v>19910228</v>
          </cell>
        </row>
        <row r="2626">
          <cell r="B2626" t="str">
            <v>RLOB02T475</v>
          </cell>
          <cell r="C2626" t="str">
            <v>ｼｰﾙ剤を触らぬ様C/Hの持ち方指示</v>
          </cell>
          <cell r="D2626" t="str">
            <v>S53</v>
          </cell>
          <cell r="E2626" t="str">
            <v/>
          </cell>
          <cell r="F2626" t="str">
            <v>19980430</v>
          </cell>
        </row>
        <row r="2627">
          <cell r="B2627" t="str">
            <v>RLOB12C177</v>
          </cell>
          <cell r="C2627" t="str">
            <v>自動機 組付治具 二度押し化</v>
          </cell>
          <cell r="D2627" t="str">
            <v>S53</v>
          </cell>
          <cell r="E2627" t="str">
            <v/>
          </cell>
          <cell r="F2627" t="str">
            <v>20011003</v>
          </cell>
        </row>
        <row r="2628">
          <cell r="B2628" t="str">
            <v>RLOE83A206</v>
          </cell>
          <cell r="C2628" t="str">
            <v>ｼﾑ厚ｱｯﾌﾟ品採用</v>
          </cell>
          <cell r="D2628" t="str">
            <v/>
          </cell>
          <cell r="E2628" t="str">
            <v>日本電産ﾄｰｿｸ</v>
          </cell>
          <cell r="F2628" t="str">
            <v>19990315</v>
          </cell>
        </row>
        <row r="2629">
          <cell r="B2629" t="str">
            <v>RLOE83D359</v>
          </cell>
          <cell r="C2629" t="str">
            <v>ｼﾑ厚ｱｯﾌﾟ品採用</v>
          </cell>
          <cell r="D2629" t="str">
            <v/>
          </cell>
          <cell r="E2629" t="str">
            <v>日本電産ﾄｰｿｸ</v>
          </cell>
          <cell r="F2629" t="str">
            <v>19990315</v>
          </cell>
        </row>
        <row r="2630">
          <cell r="B2630" t="str">
            <v>RLOB71D277</v>
          </cell>
          <cell r="C2630" t="str">
            <v>ｼｬﾌﾄ途中挿入品 ｵｲﾙｼｰﾙ交換</v>
          </cell>
          <cell r="D2630" t="str">
            <v>S53</v>
          </cell>
          <cell r="E2630" t="str">
            <v/>
          </cell>
          <cell r="F2630" t="str">
            <v>19960131</v>
          </cell>
        </row>
        <row r="2631">
          <cell r="B2631" t="str">
            <v>RLOP14H176</v>
          </cell>
          <cell r="C2631" t="str">
            <v>仕様表改訂手順の変更</v>
          </cell>
          <cell r="D2631" t="str">
            <v/>
          </cell>
          <cell r="E2631" t="str">
            <v>JE</v>
          </cell>
          <cell r="F2631" t="str">
            <v>20010725</v>
          </cell>
        </row>
        <row r="2632">
          <cell r="B2632" t="str">
            <v>RLOEA1A215</v>
          </cell>
          <cell r="C2632" t="str">
            <v>ｼﾘｺﾝｺﾞﾑ 塗布量管理</v>
          </cell>
          <cell r="D2632" t="str">
            <v/>
          </cell>
          <cell r="E2632" t="str">
            <v>ｶﾙｿﾆｯｸｶﾝｾｲ</v>
          </cell>
          <cell r="F2632" t="str">
            <v>19970312</v>
          </cell>
        </row>
        <row r="2633">
          <cell r="B2633" t="str">
            <v>RLOA10Q488</v>
          </cell>
          <cell r="C2633" t="str">
            <v>新入機導入によるﾊﾞﾗﾂｷ低減(MM207→MM7057)</v>
          </cell>
          <cell r="D2633" t="str">
            <v>SC4</v>
          </cell>
          <cell r="E2633" t="str">
            <v/>
          </cell>
          <cell r="F2633" t="str">
            <v>20020131</v>
          </cell>
        </row>
        <row r="2634">
          <cell r="B2634" t="str">
            <v>RLOB00C464</v>
          </cell>
          <cell r="C2634" t="str">
            <v>水没式洗浄 → ｼｬﾜｰ式洗浄に変更</v>
          </cell>
          <cell r="D2634" t="str">
            <v>S53</v>
          </cell>
          <cell r="E2634" t="str">
            <v/>
          </cell>
          <cell r="F2634" t="str">
            <v>20010131</v>
          </cell>
        </row>
        <row r="2635">
          <cell r="B2635" t="str">
            <v>RLOK14ﾁ069</v>
          </cell>
          <cell r="C2635" t="str">
            <v>ｽﾁｰﾙ ﾎﾞｰﾙ 払い出し箱 位置変更</v>
          </cell>
          <cell r="D2635" t="str">
            <v/>
          </cell>
          <cell r="E2635" t="str">
            <v/>
          </cell>
          <cell r="F2635" t="str">
            <v>19940131</v>
          </cell>
        </row>
        <row r="2636">
          <cell r="B2636" t="str">
            <v>RLOB11L251</v>
          </cell>
          <cell r="C2636" t="str">
            <v>ｽﾁｰﾙﾎﾞｰﾙ1ｹ供給機設置</v>
          </cell>
          <cell r="D2636" t="str">
            <v>S53</v>
          </cell>
          <cell r="E2636" t="str">
            <v/>
          </cell>
          <cell r="F2636" t="str">
            <v>19981021</v>
          </cell>
        </row>
        <row r="2637">
          <cell r="B2637" t="str">
            <v>RLOLE6B280</v>
          </cell>
          <cell r="C2637" t="str">
            <v>ｽﾃｰ形状変更(強度ｱｯﾌﾟ)</v>
          </cell>
          <cell r="D2637" t="str">
            <v/>
          </cell>
          <cell r="E2637" t="str">
            <v/>
          </cell>
          <cell r="F2637" t="str">
            <v>19970630</v>
          </cell>
        </row>
        <row r="2638">
          <cell r="B2638" t="str">
            <v>RLOA60C459</v>
          </cell>
          <cell r="C2638" t="str">
            <v>ｽﾃﾑ側面 高周波焼入(TAXI)溝寸法変更(ALL)</v>
          </cell>
          <cell r="D2638" t="str">
            <v>SC4</v>
          </cell>
          <cell r="E2638" t="str">
            <v/>
          </cell>
          <cell r="F2638" t="str">
            <v>20000407</v>
          </cell>
        </row>
        <row r="2639">
          <cell r="B2639" t="str">
            <v>RLOE89A206</v>
          </cell>
          <cell r="C2639" t="str">
            <v>ｽﾄｯｸﾄﾚｰ詰め替え時外観ﾁｪｯｸ</v>
          </cell>
          <cell r="D2639" t="str">
            <v/>
          </cell>
          <cell r="E2639" t="str">
            <v>日本電産ﾄｰｿｸ</v>
          </cell>
          <cell r="F2639" t="str">
            <v>19941031</v>
          </cell>
        </row>
        <row r="2640">
          <cell r="B2640" t="str">
            <v>RLOB14Z218</v>
          </cell>
          <cell r="C2640" t="str">
            <v>ｽﾄｯﾊﾟｰ開閉ﾀｲﾐﾝｸﾞ変更(位置・回路変更）</v>
          </cell>
          <cell r="D2640" t="str">
            <v>S53</v>
          </cell>
          <cell r="E2640" t="str">
            <v/>
          </cell>
          <cell r="F2640" t="str">
            <v>20010703</v>
          </cell>
        </row>
        <row r="2641">
          <cell r="B2641" t="str">
            <v>RLOBA9A256</v>
          </cell>
          <cell r="C2641" t="str">
            <v>ｽﾅｯﾌﾟﾘﾝｸﾞ押し込み冶具定期交換化</v>
          </cell>
          <cell r="D2641" t="str">
            <v>S53</v>
          </cell>
          <cell r="E2641" t="str">
            <v/>
          </cell>
          <cell r="F2641" t="str">
            <v>20010206</v>
          </cell>
        </row>
        <row r="2642">
          <cell r="B2642" t="str">
            <v>RLOA56Dｲ16</v>
          </cell>
          <cell r="C2642" t="str">
            <v>ｽﾅｯﾌﾟﾘﾝｸﾞｶﾞﾀ詰め(ｻｰﾋﾞｽ対応)</v>
          </cell>
          <cell r="D2642" t="str">
            <v>SC4</v>
          </cell>
          <cell r="E2642" t="str">
            <v/>
          </cell>
          <cell r="F2642" t="str">
            <v>19950331</v>
          </cell>
        </row>
        <row r="2643">
          <cell r="B2643" t="str">
            <v>RLOB10ﾇ547</v>
          </cell>
          <cell r="C2643" t="str">
            <v>ｽﾅｯﾌﾟﾘﾝｸﾞ押さえ治具形状変更</v>
          </cell>
          <cell r="D2643" t="str">
            <v>S53</v>
          </cell>
          <cell r="E2643" t="str">
            <v/>
          </cell>
          <cell r="F2643" t="str">
            <v>19891031</v>
          </cell>
        </row>
        <row r="2644">
          <cell r="B2644" t="str">
            <v>RLOB20A255</v>
          </cell>
          <cell r="C2644" t="str">
            <v>ｽﾅｯﾌﾟﾘﾝｸﾞ回転ﾁｪｯｸ</v>
          </cell>
          <cell r="D2644" t="str">
            <v>S53</v>
          </cell>
          <cell r="E2644" t="str">
            <v/>
          </cell>
          <cell r="F2644" t="str">
            <v>19890630</v>
          </cell>
        </row>
        <row r="2645">
          <cell r="B2645" t="str">
            <v>RLOPA9A257</v>
          </cell>
          <cell r="C2645" t="str">
            <v>ｽﾅｯﾌﾟﾘﾝｸﾞ回転ﾁｪｯｸ 実施</v>
          </cell>
          <cell r="D2645" t="str">
            <v/>
          </cell>
          <cell r="E2645" t="str">
            <v>JE</v>
          </cell>
          <cell r="F2645" t="str">
            <v>19900731</v>
          </cell>
        </row>
        <row r="2646">
          <cell r="B2646" t="str">
            <v>RLOB17E177</v>
          </cell>
          <cell r="C2646" t="str">
            <v>ｽﾅｯﾌﾟﾘﾝｸﾞ合口 ﾏｼﾞｯｸﾁｪｯｸ</v>
          </cell>
          <cell r="D2646" t="str">
            <v>S83</v>
          </cell>
          <cell r="E2646" t="str">
            <v/>
          </cell>
          <cell r="F2646" t="str">
            <v>19920930</v>
          </cell>
        </row>
        <row r="2647">
          <cell r="B2647" t="str">
            <v>RLOB14ﾀ177</v>
          </cell>
          <cell r="C2647" t="str">
            <v>ｽﾅｯﾌﾟﾘﾝｸﾞ合口部 ﾏｼﾞｯｸﾁｪｯｸ</v>
          </cell>
          <cell r="D2647" t="str">
            <v>S53</v>
          </cell>
          <cell r="E2647" t="str">
            <v/>
          </cell>
          <cell r="F2647" t="str">
            <v>19920430</v>
          </cell>
        </row>
        <row r="2648">
          <cell r="B2648" t="str">
            <v>RLOB22F177</v>
          </cell>
          <cell r="C2648" t="str">
            <v>ｽﾅｯﾌﾟﾘﾝｸﾞ自動押込み機設置</v>
          </cell>
          <cell r="D2648" t="str">
            <v>S53</v>
          </cell>
          <cell r="E2648" t="str">
            <v/>
          </cell>
          <cell r="F2648" t="str">
            <v>19940531</v>
          </cell>
        </row>
        <row r="2649">
          <cell r="B2649" t="str">
            <v>RLOB16E177</v>
          </cell>
          <cell r="C2649" t="str">
            <v>ｽﾅｯﾌﾟﾘﾝｸﾞ触手ﾁｪｯｸ</v>
          </cell>
          <cell r="D2649" t="str">
            <v>S53</v>
          </cell>
          <cell r="E2649" t="str">
            <v/>
          </cell>
          <cell r="F2649" t="str">
            <v>19930831</v>
          </cell>
        </row>
        <row r="2650">
          <cell r="B2650" t="str">
            <v>RLOB14G004</v>
          </cell>
          <cell r="C2650" t="str">
            <v>ｽﾅｯﾌﾟﾘﾝｸﾞ入り不確認 自動ﾁｪｯｶｰ設置</v>
          </cell>
          <cell r="D2650" t="str">
            <v>S53</v>
          </cell>
          <cell r="E2650" t="str">
            <v/>
          </cell>
          <cell r="F2650" t="str">
            <v>19950713</v>
          </cell>
        </row>
        <row r="2651">
          <cell r="B2651" t="str">
            <v>RLOC01X347</v>
          </cell>
          <cell r="C2651" t="str">
            <v>ｽﾅｯﾌﾟﾘﾝｸﾞ入り不防止FP設置</v>
          </cell>
          <cell r="D2651" t="str">
            <v>S52</v>
          </cell>
          <cell r="E2651" t="str">
            <v/>
          </cell>
          <cell r="F2651" t="str">
            <v>20000223</v>
          </cell>
        </row>
        <row r="2652">
          <cell r="B2652" t="str">
            <v>RLOA53F359</v>
          </cell>
          <cell r="C2652" t="str">
            <v>ｽﾌﾟﾘﾝｸﾞ材質変更品にｼｮｯﾄﾋﾟｰﾆﾝｸﾞ追加</v>
          </cell>
          <cell r="D2652" t="str">
            <v>SC4</v>
          </cell>
          <cell r="E2652" t="str">
            <v/>
          </cell>
          <cell r="F2652" t="str">
            <v>20001012</v>
          </cell>
        </row>
        <row r="2653">
          <cell r="B2653" t="str">
            <v>RLOC01ｸ129</v>
          </cell>
          <cell r="C2653" t="str">
            <v>ｽﾘｰﾌﾞ加工時ｽﾘｰﾌﾞ径全数ﾁｪｯｸ</v>
          </cell>
          <cell r="D2653" t="str">
            <v>S52</v>
          </cell>
          <cell r="E2653" t="str">
            <v/>
          </cell>
          <cell r="F2653" t="str">
            <v>19960930</v>
          </cell>
        </row>
        <row r="2654">
          <cell r="B2654" t="str">
            <v>RLOLA2A136</v>
          </cell>
          <cell r="C2654" t="str">
            <v>ｽﾛｾﾝ摩耗対策</v>
          </cell>
          <cell r="D2654" t="str">
            <v/>
          </cell>
          <cell r="E2654" t="str">
            <v/>
          </cell>
          <cell r="F2654" t="str">
            <v>19961231</v>
          </cell>
        </row>
        <row r="2655">
          <cell r="B2655" t="str">
            <v>RLOA79ﾆ518</v>
          </cell>
          <cell r="C2655" t="str">
            <v>ｾﾊﾟﾚｰﾄｵﾘﾌｨｽ面取り変更</v>
          </cell>
          <cell r="D2655" t="str">
            <v>SC4</v>
          </cell>
          <cell r="E2655" t="str">
            <v/>
          </cell>
          <cell r="F2655" t="str">
            <v>19890630</v>
          </cell>
        </row>
        <row r="2656">
          <cell r="B2656" t="str">
            <v>RLOA79ﾆ459</v>
          </cell>
          <cell r="C2656" t="str">
            <v>ｾﾊﾟﾚｰﾄﾌﾟﾚｰﾄ 材質変更</v>
          </cell>
          <cell r="D2656" t="str">
            <v>SC4</v>
          </cell>
          <cell r="E2656" t="str">
            <v/>
          </cell>
          <cell r="F2656" t="str">
            <v/>
          </cell>
        </row>
        <row r="2657">
          <cell r="B2657" t="str">
            <v>RLOB11ｻ277</v>
          </cell>
          <cell r="C2657" t="str">
            <v>ｾﾝﾀﾘﾝｸﾞ後ﾃﾌﾛﾝﾘﾝｸﾞに触れない様指導</v>
          </cell>
          <cell r="D2657" t="str">
            <v>S53</v>
          </cell>
          <cell r="E2657" t="str">
            <v/>
          </cell>
          <cell r="F2657" t="str">
            <v>19941031</v>
          </cell>
        </row>
        <row r="2658">
          <cell r="B2658" t="str">
            <v>RLOB21C175</v>
          </cell>
          <cell r="C2658" t="str">
            <v>ｾﾝﾀﾘﾝｸﾞ治具ﾘﾝｸﾞﾁｪｯｸ機能追加</v>
          </cell>
          <cell r="D2658" t="str">
            <v>S53</v>
          </cell>
          <cell r="E2658" t="str">
            <v/>
          </cell>
          <cell r="F2658" t="str">
            <v>19910831</v>
          </cell>
        </row>
        <row r="2659">
          <cell r="B2659" t="str">
            <v>RLOE83A241</v>
          </cell>
          <cell r="C2659" t="str">
            <v>ﾀｰﾐﾅﾙ部接着剤塗布</v>
          </cell>
          <cell r="D2659" t="str">
            <v/>
          </cell>
          <cell r="E2659" t="str">
            <v>日本電産ﾄｰｿｸ</v>
          </cell>
          <cell r="F2659" t="str">
            <v>19920831</v>
          </cell>
        </row>
        <row r="2660">
          <cell r="B2660" t="str">
            <v>RLOA70Eｲ22</v>
          </cell>
          <cell r="C2660" t="str">
            <v>対策せず</v>
          </cell>
          <cell r="D2660" t="str">
            <v>SC4</v>
          </cell>
          <cell r="E2660" t="str">
            <v/>
          </cell>
          <cell r="F2660" t="str">
            <v/>
          </cell>
        </row>
        <row r="2661">
          <cell r="B2661" t="str">
            <v>RLOA70Eｲ23</v>
          </cell>
          <cell r="C2661" t="str">
            <v>対策せず</v>
          </cell>
          <cell r="D2661" t="str">
            <v>SC4</v>
          </cell>
          <cell r="E2661" t="str">
            <v/>
          </cell>
          <cell r="F2661" t="str">
            <v/>
          </cell>
        </row>
        <row r="2662">
          <cell r="B2662" t="str">
            <v>RLOC08D054</v>
          </cell>
          <cell r="C2662" t="str">
            <v>ﾀｯﾁｾﾝｻｰ検知装置修復</v>
          </cell>
          <cell r="D2662" t="str">
            <v>S52</v>
          </cell>
          <cell r="E2662" t="str">
            <v/>
          </cell>
          <cell r="F2662" t="str">
            <v>19890930</v>
          </cell>
        </row>
        <row r="2663">
          <cell r="B2663" t="str">
            <v>RLOBB1B280</v>
          </cell>
          <cell r="C2663" t="str">
            <v>ﾁｪｯｸｹﾞｰｼﾞでっぱり代変更</v>
          </cell>
          <cell r="D2663" t="str">
            <v>S53</v>
          </cell>
          <cell r="E2663" t="str">
            <v/>
          </cell>
          <cell r="F2663" t="str">
            <v>19940630</v>
          </cell>
        </row>
        <row r="2664">
          <cell r="B2664" t="str">
            <v>RLOB22L343</v>
          </cell>
          <cell r="C2664" t="str">
            <v>ﾁｪｯｸｹﾞｰｼﾞ設定</v>
          </cell>
          <cell r="D2664" t="str">
            <v>S53</v>
          </cell>
          <cell r="E2664" t="str">
            <v/>
          </cell>
          <cell r="F2664" t="str">
            <v>19891031</v>
          </cell>
        </row>
        <row r="2665">
          <cell r="B2665" t="str">
            <v>RLORA9A256</v>
          </cell>
          <cell r="C2665" t="str">
            <v>ﾁｪｯｸ治具 設定</v>
          </cell>
          <cell r="D2665" t="str">
            <v/>
          </cell>
          <cell r="E2665" t="str">
            <v/>
          </cell>
          <cell r="F2665" t="str">
            <v>19920331</v>
          </cell>
        </row>
        <row r="2666">
          <cell r="B2666" t="str">
            <v>RLOB14ｻ343</v>
          </cell>
          <cell r="C2666" t="str">
            <v>ﾁｪｯｸ治具点検項目追加</v>
          </cell>
          <cell r="D2666" t="str">
            <v>S53</v>
          </cell>
          <cell r="E2666" t="str">
            <v/>
          </cell>
          <cell r="F2666" t="str">
            <v/>
          </cell>
        </row>
        <row r="2667">
          <cell r="B2667" t="str">
            <v>RLOC58A130</v>
          </cell>
          <cell r="C2667" t="str">
            <v>ﾁｯﾌﾟﾉｰｽﾞR 変更(0.8R ← 0.4R)</v>
          </cell>
          <cell r="D2667" t="str">
            <v>S52</v>
          </cell>
          <cell r="E2667" t="str">
            <v/>
          </cell>
          <cell r="F2667" t="str">
            <v>19921231</v>
          </cell>
        </row>
        <row r="2668">
          <cell r="B2668" t="str">
            <v>RLOC04ﾄ050</v>
          </cell>
          <cell r="C2668" t="str">
            <v>ﾂｰﾙ送りｴｱｰｶｯﾄ量増加</v>
          </cell>
          <cell r="D2668" t="str">
            <v>S52</v>
          </cell>
          <cell r="E2668" t="str">
            <v/>
          </cell>
          <cell r="F2668" t="str">
            <v>19910531</v>
          </cell>
        </row>
        <row r="2669">
          <cell r="B2669" t="str">
            <v>RLOF77ｱ064</v>
          </cell>
          <cell r="C2669" t="str">
            <v>ﾃﾞｽﾄﾘｭﾋﾞｭｰﾀ 外転により洗浄能力ｱｯﾌﾟ</v>
          </cell>
          <cell r="D2669" t="str">
            <v/>
          </cell>
          <cell r="E2669" t="str">
            <v/>
          </cell>
          <cell r="F2669" t="str">
            <v>19930531</v>
          </cell>
        </row>
        <row r="2670">
          <cell r="B2670" t="str">
            <v>RLOJ51A022</v>
          </cell>
          <cell r="C2670" t="str">
            <v>ﾃﾞｽﾄﾘｭﾋﾞｭｰﾀ 外転により洗浄能力ｱｯﾌﾟ</v>
          </cell>
          <cell r="D2670" t="str">
            <v/>
          </cell>
          <cell r="E2670" t="str">
            <v/>
          </cell>
          <cell r="F2670" t="str">
            <v>19930531</v>
          </cell>
        </row>
        <row r="2671">
          <cell r="B2671" t="str">
            <v>RLOE51A009</v>
          </cell>
          <cell r="C2671" t="str">
            <v>ﾃﾞｽﾋﾞ外観ﾁｪｯｸ再指導</v>
          </cell>
          <cell r="D2671" t="str">
            <v/>
          </cell>
          <cell r="E2671" t="str">
            <v>日本電産ﾄｰｿｸ</v>
          </cell>
          <cell r="F2671" t="str">
            <v>19991231</v>
          </cell>
        </row>
        <row r="2672">
          <cell r="B2672" t="str">
            <v>RLOB14W002</v>
          </cell>
          <cell r="C2672" t="str">
            <v>手直し台設定</v>
          </cell>
          <cell r="D2672" t="str">
            <v>S53</v>
          </cell>
          <cell r="E2672" t="str">
            <v/>
          </cell>
          <cell r="F2672" t="str">
            <v>20011117</v>
          </cell>
        </row>
        <row r="2673">
          <cell r="B2673" t="str">
            <v>RLOLF6P057</v>
          </cell>
          <cell r="C2673" t="str">
            <v>ﾃﾞﾌｶﾞﾀ詰め,3-2遅延ﾀｲﾏｰ化</v>
          </cell>
          <cell r="D2673" t="str">
            <v/>
          </cell>
          <cell r="E2673" t="str">
            <v>日産車体湘南工場</v>
          </cell>
          <cell r="F2673" t="str">
            <v>19990831</v>
          </cell>
        </row>
        <row r="2674">
          <cell r="B2674" t="str">
            <v>RLOB21C277</v>
          </cell>
          <cell r="C2674" t="str">
            <v>ﾃﾌﾛﾝﾘﾝｸﾞｶﾞｲﾄﾞ設置</v>
          </cell>
          <cell r="D2674" t="str">
            <v>S53</v>
          </cell>
          <cell r="E2674" t="str">
            <v/>
          </cell>
          <cell r="F2674" t="str">
            <v>19960930</v>
          </cell>
        </row>
        <row r="2675">
          <cell r="B2675" t="str">
            <v>RLOB21C054</v>
          </cell>
          <cell r="C2675" t="str">
            <v>ﾃﾌﾛﾝﾘﾝｸﾞ破損時の手直しを指名者化</v>
          </cell>
          <cell r="D2675" t="str">
            <v>S53</v>
          </cell>
          <cell r="E2675" t="str">
            <v/>
          </cell>
          <cell r="F2675" t="str">
            <v>19980922</v>
          </cell>
        </row>
        <row r="2676">
          <cell r="B2676" t="str">
            <v>RLOF80V009</v>
          </cell>
          <cell r="C2676" t="str">
            <v>ﾄﾗﾝｽﾌｧMC 中間工程 ｽﾌﾟｰﾙ穴洗浄ﾕﾆｯﾄ追加</v>
          </cell>
          <cell r="D2676" t="str">
            <v/>
          </cell>
          <cell r="E2676" t="str">
            <v/>
          </cell>
          <cell r="F2676" t="str">
            <v>19951001</v>
          </cell>
        </row>
        <row r="2677">
          <cell r="B2677" t="str">
            <v>RLOCA9N470</v>
          </cell>
          <cell r="C2677" t="str">
            <v>ﾄﾞﾘﾙｽﾄﾛｰｸ量ｱｯﾌﾟ</v>
          </cell>
          <cell r="D2677" t="str">
            <v>S52</v>
          </cell>
          <cell r="E2677" t="str">
            <v/>
          </cell>
          <cell r="F2677" t="str">
            <v>19920531</v>
          </cell>
        </row>
        <row r="2678">
          <cell r="B2678" t="str">
            <v>RLOE60O266</v>
          </cell>
          <cell r="C2678" t="str">
            <v>ﾄﾞﾘﾙｽﾄﾛｰｸ量標準化(段取改善)</v>
          </cell>
          <cell r="D2678" t="str">
            <v/>
          </cell>
          <cell r="E2678" t="str">
            <v/>
          </cell>
          <cell r="F2678" t="str">
            <v>19970228</v>
          </cell>
        </row>
        <row r="2679">
          <cell r="B2679" t="str">
            <v>RLOE90A206</v>
          </cell>
          <cell r="C2679" t="str">
            <v>ﾄﾞﾘﾙｾｯﾄ治具設置</v>
          </cell>
          <cell r="D2679" t="str">
            <v/>
          </cell>
          <cell r="E2679" t="str">
            <v>日本電産ﾄｰｿｸ</v>
          </cell>
          <cell r="F2679" t="str">
            <v>19901130</v>
          </cell>
        </row>
        <row r="2680">
          <cell r="B2680" t="str">
            <v>RLOC11E050</v>
          </cell>
          <cell r="C2680" t="str">
            <v>ﾄﾞﾘﾙ原単位変更400→200</v>
          </cell>
          <cell r="D2680" t="str">
            <v>S52</v>
          </cell>
          <cell r="E2680" t="str">
            <v/>
          </cell>
          <cell r="F2680" t="str">
            <v>19921031</v>
          </cell>
        </row>
        <row r="2681">
          <cell r="B2681" t="str">
            <v>RLOE57B470</v>
          </cell>
          <cell r="C2681" t="str">
            <v>ﾄﾞﾘﾙ通しﾁｪｯｸ</v>
          </cell>
          <cell r="D2681" t="str">
            <v/>
          </cell>
          <cell r="E2681" t="str">
            <v/>
          </cell>
          <cell r="F2681" t="str">
            <v>19901031</v>
          </cell>
        </row>
        <row r="2682">
          <cell r="B2682" t="str">
            <v>RLOBB3A474</v>
          </cell>
          <cell r="C2682" t="str">
            <v>ﾄﾙｸ確認FPに変更</v>
          </cell>
          <cell r="D2682" t="str">
            <v>S53</v>
          </cell>
          <cell r="E2682" t="str">
            <v/>
          </cell>
          <cell r="F2682" t="str">
            <v>19890228</v>
          </cell>
        </row>
        <row r="2683">
          <cell r="B2683" t="str">
            <v>RLOBC3D149</v>
          </cell>
          <cell r="C2683" t="str">
            <v>ﾄﾙｸ設定型締め付け機</v>
          </cell>
          <cell r="D2683" t="str">
            <v>S53</v>
          </cell>
          <cell r="E2683" t="str">
            <v/>
          </cell>
          <cell r="F2683" t="str">
            <v>19901231</v>
          </cell>
        </row>
        <row r="2684">
          <cell r="B2684" t="str">
            <v>RLOB35E149</v>
          </cell>
          <cell r="C2684" t="str">
            <v>ﾆｰﾄﾞﾙBRG自動払い出し</v>
          </cell>
          <cell r="D2684" t="str">
            <v>S53</v>
          </cell>
          <cell r="E2684" t="str">
            <v/>
          </cell>
          <cell r="F2684" t="str">
            <v/>
          </cell>
        </row>
        <row r="2685">
          <cell r="B2685" t="str">
            <v>RLOLF6Y058</v>
          </cell>
          <cell r="C2685" t="str">
            <v>ﾊﾟｰｿﾅﾙﾛｯﾄﾞ変更</v>
          </cell>
          <cell r="D2685" t="str">
            <v/>
          </cell>
          <cell r="E2685" t="str">
            <v>日産栃木工場</v>
          </cell>
          <cell r="F2685" t="str">
            <v>19990731</v>
          </cell>
        </row>
        <row r="2686">
          <cell r="B2686" t="str">
            <v>RLOB90H348</v>
          </cell>
          <cell r="C2686" t="str">
            <v>ﾊｰﾈｽはみ出しﾁｪｯｸ</v>
          </cell>
          <cell r="D2686" t="str">
            <v>S53</v>
          </cell>
          <cell r="E2686" t="str">
            <v/>
          </cell>
          <cell r="F2686" t="str">
            <v>19960228</v>
          </cell>
        </row>
        <row r="2687">
          <cell r="B2687" t="str">
            <v>RLOC14L108</v>
          </cell>
          <cell r="C2687" t="str">
            <v>ﾊﾞｲﾄに切粉噛みのためﾜｰｸｾｯﾄ毎取り除き</v>
          </cell>
          <cell r="D2687" t="str">
            <v>S52</v>
          </cell>
          <cell r="E2687" t="str">
            <v/>
          </cell>
          <cell r="F2687" t="str">
            <v>19960531</v>
          </cell>
        </row>
        <row r="2688">
          <cell r="B2688" t="str">
            <v>RLOLF8R369</v>
          </cell>
          <cell r="C2688" t="str">
            <v>ﾊﾞｯﾃﾘｰﾊｰﾈｽ回路変更</v>
          </cell>
          <cell r="D2688" t="str">
            <v/>
          </cell>
          <cell r="E2688" t="str">
            <v>日産車体湘南工場</v>
          </cell>
          <cell r="F2688" t="str">
            <v>19990630</v>
          </cell>
        </row>
        <row r="2689">
          <cell r="B2689" t="str">
            <v>RLOA01ﾂ553</v>
          </cell>
          <cell r="C2689" t="str">
            <v>ﾊﾌﾞﾀｰﾋﾞﾝ材質変更(S40C冷鍛高周波)拡大採用</v>
          </cell>
          <cell r="D2689" t="str">
            <v>SC4</v>
          </cell>
          <cell r="E2689" t="str">
            <v/>
          </cell>
          <cell r="F2689" t="str">
            <v>19931231</v>
          </cell>
        </row>
        <row r="2690">
          <cell r="B2690" t="str">
            <v>RLOB77ﾍ391</v>
          </cell>
          <cell r="C2690" t="str">
            <v>ﾊﾟﾗﾚﾙﾋﾟﾝ組み付け姿勢変更</v>
          </cell>
          <cell r="D2690" t="str">
            <v>S53</v>
          </cell>
          <cell r="E2690" t="str">
            <v/>
          </cell>
          <cell r="F2690" t="str">
            <v>19940228</v>
          </cell>
        </row>
        <row r="2691">
          <cell r="B2691" t="str">
            <v>RLOP80P183</v>
          </cell>
          <cell r="C2691" t="str">
            <v>ﾊﾟﾗﾚﾙﾋﾟﾝ定数管理</v>
          </cell>
          <cell r="D2691" t="str">
            <v/>
          </cell>
          <cell r="E2691" t="str">
            <v>JE</v>
          </cell>
          <cell r="F2691" t="str">
            <v>19921031</v>
          </cell>
        </row>
        <row r="2692">
          <cell r="B2692" t="str">
            <v>RLOC01ﾃ504</v>
          </cell>
          <cell r="C2692" t="str">
            <v>ﾊﾞﾗﾝｽﾋﾟｰｽ吸着力ﾁｪｯｸの追加・維持管理</v>
          </cell>
          <cell r="D2692" t="str">
            <v>S52</v>
          </cell>
          <cell r="E2692" t="str">
            <v/>
          </cell>
          <cell r="F2692" t="str">
            <v>20020618</v>
          </cell>
        </row>
        <row r="2693">
          <cell r="B2693" t="str">
            <v>RLOC15ｲ117</v>
          </cell>
          <cell r="C2693" t="str">
            <v>ﾊﾞﾗﾝｽﾋﾟｰｽ取り付け角度確認追加</v>
          </cell>
          <cell r="D2693" t="str">
            <v>S52</v>
          </cell>
          <cell r="E2693" t="str">
            <v/>
          </cell>
          <cell r="F2693" t="str">
            <v>19970820</v>
          </cell>
        </row>
        <row r="2694">
          <cell r="B2694" t="str">
            <v>RLOF80S022</v>
          </cell>
          <cell r="C2694" t="str">
            <v>ﾊﾞﾘ取りﾍﾞﾝﾁ作業 工具基準化</v>
          </cell>
          <cell r="D2694" t="str">
            <v/>
          </cell>
          <cell r="E2694" t="str">
            <v/>
          </cell>
          <cell r="F2694" t="str">
            <v>19920331</v>
          </cell>
        </row>
        <row r="2695">
          <cell r="B2695" t="str">
            <v>RLOC01ｸ135</v>
          </cell>
          <cell r="C2695" t="str">
            <v>ﾊﾞﾘ取り保護ｷｬｯﾌﾟ追加</v>
          </cell>
          <cell r="D2695" t="str">
            <v>S52</v>
          </cell>
          <cell r="E2695" t="str">
            <v/>
          </cell>
          <cell r="F2695" t="str">
            <v>19900228</v>
          </cell>
        </row>
        <row r="2696">
          <cell r="B2696" t="str">
            <v>RLOE01ﾄ402</v>
          </cell>
          <cell r="C2696" t="str">
            <v>ﾊﾞﾘ取り方法変更(ｼｮｯﾄ→ｸﾞﾗｲﾝﾀﾞｰ)</v>
          </cell>
          <cell r="D2696" t="str">
            <v/>
          </cell>
          <cell r="E2696" t="str">
            <v/>
          </cell>
          <cell r="F2696" t="str">
            <v>19910131</v>
          </cell>
        </row>
        <row r="2697">
          <cell r="B2697" t="str">
            <v>RLOF77P022</v>
          </cell>
          <cell r="C2697" t="str">
            <v>ﾊﾞﾙﾌﾞｽﾌﾟｰﾙ ｽｹｰﾙ取りｼｮｯﾄ廃止</v>
          </cell>
          <cell r="D2697" t="str">
            <v/>
          </cell>
          <cell r="E2697" t="str">
            <v/>
          </cell>
          <cell r="F2697" t="str">
            <v>19960131</v>
          </cell>
        </row>
        <row r="2698">
          <cell r="B2698" t="str">
            <v>RLOB78L299</v>
          </cell>
          <cell r="C2698" t="str">
            <v>ﾊﾞﾙﾌﾞｽﾌﾟｰﾙ荷姿変更</v>
          </cell>
          <cell r="D2698" t="str">
            <v>S53</v>
          </cell>
          <cell r="E2698" t="str">
            <v/>
          </cell>
          <cell r="F2698" t="str">
            <v>19910531</v>
          </cell>
        </row>
        <row r="2699">
          <cell r="B2699" t="str">
            <v>RLOB78X299</v>
          </cell>
          <cell r="C2699" t="str">
            <v>ﾊﾞﾙﾌﾞ自動落下確認表示</v>
          </cell>
          <cell r="D2699" t="str">
            <v>S53</v>
          </cell>
          <cell r="E2699" t="str">
            <v/>
          </cell>
          <cell r="F2699" t="str">
            <v>19911130</v>
          </cell>
        </row>
        <row r="2700">
          <cell r="B2700" t="str">
            <v>RLOP67E115</v>
          </cell>
          <cell r="C2700" t="str">
            <v>ﾊﾟﾚﾀｲｽﾞ時の作業注意再徹底</v>
          </cell>
          <cell r="D2700" t="str">
            <v/>
          </cell>
          <cell r="E2700" t="str">
            <v>JE</v>
          </cell>
          <cell r="F2700" t="str">
            <v>20011126</v>
          </cell>
        </row>
        <row r="2701">
          <cell r="B2701" t="str">
            <v>RLOE96A334</v>
          </cell>
          <cell r="C2701" t="str">
            <v>ﾊﾝﾀﾞ部の接触不良</v>
          </cell>
          <cell r="D2701" t="str">
            <v/>
          </cell>
          <cell r="E2701" t="str">
            <v>日立</v>
          </cell>
          <cell r="F2701" t="str">
            <v>19980630</v>
          </cell>
        </row>
        <row r="2702">
          <cell r="B2702" t="str">
            <v>RLOE32C366</v>
          </cell>
          <cell r="C2702" t="str">
            <v>ﾋﾞｰﾑ集束ﾚﾝｽﾞﾎﾞﾙﾄ緩み対策</v>
          </cell>
          <cell r="D2702" t="str">
            <v/>
          </cell>
          <cell r="E2702" t="str">
            <v/>
          </cell>
          <cell r="F2702" t="str">
            <v>19891031</v>
          </cell>
        </row>
        <row r="2703">
          <cell r="B2703" t="str">
            <v>RLOA52A359</v>
          </cell>
          <cell r="C2703" t="str">
            <v>ﾋﾟｽﾄﾝ抜き勾配変更(JT-R436)</v>
          </cell>
          <cell r="D2703" t="str">
            <v>SC4</v>
          </cell>
          <cell r="E2703" t="str">
            <v/>
          </cell>
          <cell r="F2703" t="str">
            <v>20010806</v>
          </cell>
        </row>
        <row r="2704">
          <cell r="B2704" t="str">
            <v>RLOA52C280</v>
          </cell>
          <cell r="C2704" t="str">
            <v>ﾋﾟｽﾄﾝ抜き勾配変更(JT-R436)</v>
          </cell>
          <cell r="D2704" t="str">
            <v>SC4</v>
          </cell>
          <cell r="E2704" t="str">
            <v/>
          </cell>
          <cell r="F2704" t="str">
            <v>20010806</v>
          </cell>
        </row>
        <row r="2705">
          <cell r="B2705" t="str">
            <v>RLOE01F372</v>
          </cell>
          <cell r="C2705" t="str">
            <v>ﾋﾟｽﾄﾝ粗度不良 ﾌﾞﾗｽﾄ噴射記憶装置回路変更</v>
          </cell>
          <cell r="D2705" t="str">
            <v/>
          </cell>
          <cell r="E2705" t="str">
            <v>ﾕﾆｼｱｼﾞｪｯｸｽ</v>
          </cell>
          <cell r="F2705" t="str">
            <v>19960815</v>
          </cell>
        </row>
        <row r="2706">
          <cell r="B2706" t="str">
            <v>RLOB60J277</v>
          </cell>
          <cell r="C2706" t="str">
            <v>ﾋﾟｽﾄﾝ組付け時入り硬品 再点検</v>
          </cell>
          <cell r="D2706" t="str">
            <v>S53</v>
          </cell>
          <cell r="E2706" t="str">
            <v/>
          </cell>
          <cell r="F2706" t="str">
            <v>19961127</v>
          </cell>
        </row>
        <row r="2707">
          <cell r="B2707" t="str">
            <v>RLOB35J183</v>
          </cell>
          <cell r="C2707" t="str">
            <v>ﾋﾟﾆｵﾝｶﾞﾀﾁｪｯｸ追加</v>
          </cell>
          <cell r="D2707" t="str">
            <v>S83</v>
          </cell>
          <cell r="E2707" t="str">
            <v/>
          </cell>
          <cell r="F2707" t="str">
            <v>19970901</v>
          </cell>
        </row>
        <row r="2708">
          <cell r="B2708" t="str">
            <v>RLOB35R183</v>
          </cell>
          <cell r="C2708" t="str">
            <v>ﾋﾟﾆｵﾝｶﾞﾀﾁｪｯｸ追加</v>
          </cell>
          <cell r="D2708" t="str">
            <v>S83</v>
          </cell>
          <cell r="E2708" t="str">
            <v/>
          </cell>
          <cell r="F2708" t="str">
            <v>19971219</v>
          </cell>
        </row>
        <row r="2709">
          <cell r="B2709" t="str">
            <v>RLOB31J183</v>
          </cell>
          <cell r="C2709" t="str">
            <v>ﾋﾟﾆｵﾝｷﾞﾔ回転ﾁｪｯｸ</v>
          </cell>
          <cell r="D2709" t="str">
            <v>S53</v>
          </cell>
          <cell r="E2709" t="str">
            <v/>
          </cell>
          <cell r="F2709" t="str">
            <v>19890630</v>
          </cell>
        </row>
        <row r="2710">
          <cell r="B2710" t="str">
            <v>RLOB35N149</v>
          </cell>
          <cell r="C2710" t="str">
            <v>ﾋﾟﾆｵﾝｼｬﾌﾄ ｾｯﾄ治具変更</v>
          </cell>
          <cell r="D2710" t="str">
            <v>S83</v>
          </cell>
          <cell r="E2710" t="str">
            <v/>
          </cell>
          <cell r="F2710" t="str">
            <v>19961105</v>
          </cell>
        </row>
        <row r="2711">
          <cell r="B2711" t="str">
            <v>RLOB04E280</v>
          </cell>
          <cell r="C2711" t="str">
            <v>ﾋﾟﾝ打ち込み治具設定</v>
          </cell>
          <cell r="D2711" t="str">
            <v>S53</v>
          </cell>
          <cell r="E2711" t="str">
            <v/>
          </cell>
          <cell r="F2711" t="str">
            <v>20000607</v>
          </cell>
        </row>
        <row r="2712">
          <cell r="B2712" t="str">
            <v>RLOLF6Q111</v>
          </cell>
          <cell r="C2712" t="str">
            <v>ﾌｧｲﾝ/Bﾒｰﾀｰ内回路変更</v>
          </cell>
          <cell r="D2712" t="str">
            <v/>
          </cell>
          <cell r="E2712" t="str">
            <v>日産車体湘南工場</v>
          </cell>
          <cell r="F2712" t="str">
            <v>19971215</v>
          </cell>
        </row>
        <row r="2713">
          <cell r="B2713" t="str">
            <v>RLOA24A486</v>
          </cell>
          <cell r="C2713" t="str">
            <v>ﾌｪｰｼﾝｸﾞ材質変更 (SD-1181→SD-1777)</v>
          </cell>
          <cell r="D2713" t="str">
            <v>SC4</v>
          </cell>
          <cell r="E2713" t="str">
            <v/>
          </cell>
          <cell r="F2713" t="str">
            <v>19940421</v>
          </cell>
        </row>
        <row r="2714">
          <cell r="B2714" t="str">
            <v>RLOA01C552</v>
          </cell>
          <cell r="C2714" t="str">
            <v>ﾌｪｰｼﾝｸﾞ当たり面粗度変更</v>
          </cell>
          <cell r="D2714" t="str">
            <v>SC4</v>
          </cell>
          <cell r="E2714" t="str">
            <v/>
          </cell>
          <cell r="F2714" t="str">
            <v/>
          </cell>
        </row>
        <row r="2715">
          <cell r="B2715" t="str">
            <v>RLOE91A206</v>
          </cell>
          <cell r="C2715" t="str">
            <v>ﾌｼﾞｺｼ未ﾊﾝﾀﾞ 隣人作業者のﾁｪｯｸ追加</v>
          </cell>
          <cell r="D2715" t="str">
            <v/>
          </cell>
          <cell r="E2715" t="str">
            <v>不二越</v>
          </cell>
          <cell r="F2715" t="str">
            <v>19960731</v>
          </cell>
        </row>
        <row r="2716">
          <cell r="B2716" t="str">
            <v>RLOCC3F424</v>
          </cell>
          <cell r="C2716" t="str">
            <v>ﾌﾞﾗｲﾄｽﾄｯｸｵｲﾙ 拭き取り</v>
          </cell>
          <cell r="D2716" t="str">
            <v>S52</v>
          </cell>
          <cell r="E2716" t="str">
            <v/>
          </cell>
          <cell r="F2716" t="str">
            <v>19900630</v>
          </cell>
        </row>
        <row r="2717">
          <cell r="B2717" t="str">
            <v>RLOC04ﾌ183</v>
          </cell>
          <cell r="C2717" t="str">
            <v>ﾌﾟﾗｸﾞｹﾞｰｼﾞ ﾁｪｯｸ</v>
          </cell>
          <cell r="D2717" t="str">
            <v>S52</v>
          </cell>
          <cell r="E2717" t="str">
            <v/>
          </cell>
          <cell r="F2717" t="str">
            <v>19930131</v>
          </cell>
        </row>
        <row r="2718">
          <cell r="B2718" t="str">
            <v>RLOP04ﾈ183</v>
          </cell>
          <cell r="C2718" t="str">
            <v>ﾌﾟﾗｸﾞ圧入品 ﾏｼﾞｯｸﾁｪｯｸ</v>
          </cell>
          <cell r="D2718" t="str">
            <v/>
          </cell>
          <cell r="E2718" t="str">
            <v>JE</v>
          </cell>
          <cell r="F2718" t="str">
            <v>19901031</v>
          </cell>
        </row>
        <row r="2719">
          <cell r="B2719" t="str">
            <v>RLOA77G280</v>
          </cell>
          <cell r="C2719" t="str">
            <v>ﾌﾟﾗｸﾞ隅R変更(1.0～1.5←0.5以下)</v>
          </cell>
          <cell r="D2719" t="str">
            <v>SC4</v>
          </cell>
          <cell r="E2719" t="str">
            <v/>
          </cell>
          <cell r="F2719" t="str">
            <v>19930531</v>
          </cell>
        </row>
        <row r="2720">
          <cell r="B2720" t="str">
            <v>RLOA79ﾘ280</v>
          </cell>
          <cell r="C2720" t="str">
            <v>ﾌﾟﾗｸﾞ形状変更(軸径,隅R UP)水平展開</v>
          </cell>
          <cell r="D2720" t="str">
            <v>SC4</v>
          </cell>
          <cell r="E2720" t="str">
            <v/>
          </cell>
          <cell r="F2720" t="str">
            <v>19940430</v>
          </cell>
        </row>
        <row r="2721">
          <cell r="B2721" t="str">
            <v>RLOE01ﾈ347</v>
          </cell>
          <cell r="C2721" t="str">
            <v>ﾌﾘｸｼｮﾝｽﾌﾟﾘﾝｸﾞ廃止</v>
          </cell>
          <cell r="D2721" t="str">
            <v/>
          </cell>
          <cell r="E2721" t="str">
            <v>ﾕﾆｼｱｼﾞｪｯｸｽ</v>
          </cell>
          <cell r="F2721" t="str">
            <v>19940531</v>
          </cell>
        </row>
        <row r="2722">
          <cell r="B2722" t="str">
            <v>RLOB14H176</v>
          </cell>
          <cell r="C2722" t="str">
            <v>ﾌﾟﾚｰﾄ回収ﾏｶﾞｼﾞﾝにﾌﾟﾚｰﾄ通過ｾﾝｻｰ取付(宮)</v>
          </cell>
          <cell r="D2722" t="str">
            <v>S53</v>
          </cell>
          <cell r="E2722" t="str">
            <v/>
          </cell>
          <cell r="F2722" t="str">
            <v>19990708</v>
          </cell>
        </row>
        <row r="2723">
          <cell r="B2723" t="str">
            <v>RLOLC8A410</v>
          </cell>
          <cell r="C2723" t="str">
            <v>ﾎｰｽﾊﾞﾝﾄﾞﾎﾙﾀﾞｰの員数管理実施</v>
          </cell>
          <cell r="D2723" t="str">
            <v/>
          </cell>
          <cell r="E2723" t="str">
            <v/>
          </cell>
          <cell r="F2723" t="str">
            <v>20000131</v>
          </cell>
        </row>
        <row r="2724">
          <cell r="B2724" t="str">
            <v>RLOB02ｻ474</v>
          </cell>
          <cell r="C2724" t="str">
            <v>ﾎﾞﾀﾝSW接触不良SW交換</v>
          </cell>
          <cell r="D2724" t="str">
            <v>S53</v>
          </cell>
          <cell r="E2724" t="str">
            <v/>
          </cell>
          <cell r="F2724" t="str">
            <v>19941130</v>
          </cell>
        </row>
        <row r="2725">
          <cell r="B2725" t="str">
            <v>RLOB11ﾄ183</v>
          </cell>
          <cell r="C2725" t="str">
            <v>ﾎﾟﾝﾁ形状変更</v>
          </cell>
          <cell r="D2725" t="str">
            <v>S53</v>
          </cell>
          <cell r="E2725" t="str">
            <v/>
          </cell>
          <cell r="F2725" t="str">
            <v>19890630</v>
          </cell>
        </row>
        <row r="2726">
          <cell r="B2726" t="str">
            <v>RLOAF6Zｱ01</v>
          </cell>
          <cell r="C2726" t="str">
            <v>ﾏｲﾅｰでRKに変更</v>
          </cell>
          <cell r="D2726" t="str">
            <v>SC4</v>
          </cell>
          <cell r="E2726" t="str">
            <v/>
          </cell>
          <cell r="F2726" t="str">
            <v>19980430</v>
          </cell>
        </row>
        <row r="2727">
          <cell r="B2727" t="str">
            <v>RLOC14M502</v>
          </cell>
          <cell r="C2727" t="str">
            <v>ﾏｼﾞｯｸﾁｪｯｸ</v>
          </cell>
          <cell r="D2727" t="str">
            <v>S52</v>
          </cell>
          <cell r="E2727" t="str">
            <v/>
          </cell>
          <cell r="F2727" t="str">
            <v>19881130</v>
          </cell>
        </row>
        <row r="2728">
          <cell r="B2728" t="str">
            <v>RLOB80ｽ227</v>
          </cell>
          <cell r="C2728" t="str">
            <v>ﾏｼﾞｯｸﾁｪｯｸ後QL掛けの実施</v>
          </cell>
          <cell r="D2728" t="str">
            <v>S53</v>
          </cell>
          <cell r="E2728" t="str">
            <v/>
          </cell>
          <cell r="F2728" t="str">
            <v>19980910</v>
          </cell>
        </row>
        <row r="2729">
          <cell r="B2729" t="str">
            <v>RLOBB1A183</v>
          </cell>
          <cell r="C2729" t="str">
            <v>ﾏｼﾞｯｸﾁｪｯｸ追加</v>
          </cell>
          <cell r="D2729" t="str">
            <v>S53</v>
          </cell>
          <cell r="E2729" t="str">
            <v/>
          </cell>
          <cell r="F2729" t="str">
            <v>19910331</v>
          </cell>
        </row>
        <row r="2730">
          <cell r="B2730" t="str">
            <v>RLOBB1A359</v>
          </cell>
          <cell r="C2730" t="str">
            <v>ﾏｼﾞｯｸﾁｪｯｸ追加</v>
          </cell>
          <cell r="D2730" t="str">
            <v>S53</v>
          </cell>
          <cell r="E2730" t="str">
            <v/>
          </cell>
          <cell r="F2730" t="str">
            <v>19910331</v>
          </cell>
        </row>
        <row r="2731">
          <cell r="B2731" t="str">
            <v>RLOC11ｵ055</v>
          </cell>
          <cell r="C2731" t="str">
            <v>ﾏｼﾆﾝｸﾞｾﾝﾀｰﾀｯﾁﾌﾟﾛｰﾌﾞ化</v>
          </cell>
          <cell r="D2731" t="str">
            <v>S52</v>
          </cell>
          <cell r="E2731" t="str">
            <v/>
          </cell>
          <cell r="F2731" t="str">
            <v>19900831</v>
          </cell>
        </row>
        <row r="2732">
          <cell r="B2732" t="str">
            <v>RLOA00Aｲ14</v>
          </cell>
          <cell r="C2732" t="str">
            <v>ﾏﾆｱﾙﾊﾞﾙﾌﾞ ｸﾘｱﾗﾝｽ拡大</v>
          </cell>
          <cell r="D2732" t="str">
            <v>SC4</v>
          </cell>
          <cell r="E2732" t="str">
            <v/>
          </cell>
          <cell r="F2732" t="str">
            <v>19970217</v>
          </cell>
        </row>
        <row r="2733">
          <cell r="B2733" t="str">
            <v>RLOR08E084</v>
          </cell>
          <cell r="C2733" t="str">
            <v>ﾒｲﾝﾗｲﾝでのｼｬﾌﾄｶﾊﾞｰ忘れＦＰ設置</v>
          </cell>
          <cell r="D2733" t="str">
            <v>S53</v>
          </cell>
          <cell r="E2733" t="str">
            <v/>
          </cell>
          <cell r="F2733" t="str">
            <v>20000613</v>
          </cell>
        </row>
        <row r="2734">
          <cell r="B2734" t="str">
            <v>RLOB11ｻ175</v>
          </cell>
          <cell r="C2734" t="str">
            <v>ﾒｲﾝﾗｲﾝでのﾃﾌﾛﾝﾘﾝｸﾞ位置ﾁｪｯｸ治具改造</v>
          </cell>
          <cell r="D2734" t="str">
            <v>S53</v>
          </cell>
          <cell r="E2734" t="str">
            <v/>
          </cell>
          <cell r="F2734" t="str">
            <v>20000516</v>
          </cell>
        </row>
        <row r="2735">
          <cell r="B2735" t="str">
            <v>RLOB35W149</v>
          </cell>
          <cell r="C2735" t="str">
            <v>ﾒｲﾝ払い出し台車上方向性ﾁｪｯｸ</v>
          </cell>
          <cell r="D2735" t="str">
            <v>S53</v>
          </cell>
          <cell r="E2735" t="str">
            <v/>
          </cell>
          <cell r="F2735" t="str">
            <v>19940131</v>
          </cell>
        </row>
        <row r="2736">
          <cell r="B2736" t="str">
            <v>RLOB040183</v>
          </cell>
          <cell r="C2736" t="str">
            <v>ﾒｲﾝ目視ﾁｪｯｸ追加</v>
          </cell>
          <cell r="D2736" t="str">
            <v>S53</v>
          </cell>
          <cell r="E2736" t="str">
            <v/>
          </cell>
          <cell r="F2736" t="str">
            <v/>
          </cell>
        </row>
        <row r="2737">
          <cell r="B2737" t="str">
            <v>RLOAF6ｶｱ01</v>
          </cell>
          <cell r="C2737" t="str">
            <v>ﾓﾃﾞﾙﾁｪﾝｼﾞの為、個別対応検討</v>
          </cell>
          <cell r="D2737" t="str">
            <v>SC4</v>
          </cell>
          <cell r="E2737" t="str">
            <v/>
          </cell>
          <cell r="F2737" t="str">
            <v>19980430</v>
          </cell>
        </row>
        <row r="2738">
          <cell r="B2738" t="str">
            <v>RLOA00Aｱ01</v>
          </cell>
          <cell r="C2738" t="str">
            <v>ﾓﾃﾞﾙﾁｪﾝｼﾞ毎に対応</v>
          </cell>
          <cell r="D2738" t="str">
            <v>SC4</v>
          </cell>
          <cell r="E2738" t="str">
            <v/>
          </cell>
          <cell r="F2738" t="str">
            <v>19990731</v>
          </cell>
        </row>
        <row r="2739">
          <cell r="B2739" t="str">
            <v>RLOA00Aｱ03</v>
          </cell>
          <cell r="C2739" t="str">
            <v>ﾕﾆｯﾄ機種変更(60X04←60X02)</v>
          </cell>
          <cell r="D2739" t="str">
            <v>SC4</v>
          </cell>
          <cell r="E2739" t="str">
            <v/>
          </cell>
          <cell r="F2739" t="str">
            <v>19900430</v>
          </cell>
        </row>
        <row r="2740">
          <cell r="B2740" t="str">
            <v>RLOA00Aｳ05</v>
          </cell>
          <cell r="C2740" t="str">
            <v>ﾕﾆｯﾄ機種変更(60X04←60X02)</v>
          </cell>
          <cell r="D2740" t="str">
            <v>SC4</v>
          </cell>
          <cell r="E2740" t="str">
            <v/>
          </cell>
          <cell r="F2740" t="str">
            <v>19900430</v>
          </cell>
        </row>
        <row r="2741">
          <cell r="B2741" t="str">
            <v>RLOE14ｵ477</v>
          </cell>
          <cell r="C2741" t="str">
            <v>ﾗｲﾝ ﾄﾗｲｱﾙ品 現品管理徹底</v>
          </cell>
          <cell r="D2741" t="str">
            <v/>
          </cell>
          <cell r="E2741" t="str">
            <v/>
          </cell>
          <cell r="F2741" t="str">
            <v>19960630</v>
          </cell>
        </row>
        <row r="2742">
          <cell r="B2742" t="str">
            <v>RLOE14V290</v>
          </cell>
          <cell r="C2742" t="str">
            <v>ﾗｲﾝ内 ﾁｪｯｸ頻度変更 1/50→1/20</v>
          </cell>
          <cell r="D2742" t="str">
            <v/>
          </cell>
          <cell r="E2742" t="str">
            <v/>
          </cell>
          <cell r="F2742" t="str">
            <v>19950214</v>
          </cell>
        </row>
        <row r="2743">
          <cell r="B2743" t="str">
            <v>RLOB84J492</v>
          </cell>
          <cell r="C2743" t="str">
            <v>ﾗｲﾝ内 手直し QL二度掛けFP設置</v>
          </cell>
          <cell r="D2743" t="str">
            <v>S53</v>
          </cell>
          <cell r="E2743" t="str">
            <v/>
          </cell>
          <cell r="F2743" t="str">
            <v>19950630</v>
          </cell>
        </row>
        <row r="2744">
          <cell r="B2744" t="str">
            <v>RLOE58D494</v>
          </cell>
          <cell r="C2744" t="str">
            <v>ﾘｰｸﾃｽﾄﾊﾟｯｷﾝ変更→検出可とする</v>
          </cell>
          <cell r="D2744" t="str">
            <v/>
          </cell>
          <cell r="E2744" t="str">
            <v/>
          </cell>
          <cell r="F2744" t="str">
            <v>19930630</v>
          </cell>
        </row>
        <row r="2745">
          <cell r="B2745" t="str">
            <v>RLOB00C468</v>
          </cell>
          <cell r="C2745" t="str">
            <v>ﾘｰｸﾃｽﾄ方式変更（水没式→流量式）</v>
          </cell>
          <cell r="D2745" t="str">
            <v>S53</v>
          </cell>
          <cell r="E2745" t="str">
            <v/>
          </cell>
          <cell r="F2745" t="str">
            <v>20011231</v>
          </cell>
        </row>
        <row r="2746">
          <cell r="B2746" t="str">
            <v>RLOB03F550</v>
          </cell>
          <cell r="C2746" t="str">
            <v>ﾘｰｸ給気治具拭き取り実施 1/日</v>
          </cell>
          <cell r="D2746" t="str">
            <v>S53</v>
          </cell>
          <cell r="E2746" t="str">
            <v/>
          </cell>
          <cell r="F2746" t="str">
            <v>19961009</v>
          </cell>
        </row>
        <row r="2747">
          <cell r="B2747" t="str">
            <v>RLOB08B134</v>
          </cell>
          <cell r="C2747" t="str">
            <v>ﾘｰｸ治具表面処理</v>
          </cell>
          <cell r="D2747" t="str">
            <v>S53</v>
          </cell>
          <cell r="E2747" t="str">
            <v/>
          </cell>
          <cell r="F2747" t="str">
            <v>19890831</v>
          </cell>
        </row>
        <row r="2748">
          <cell r="B2748" t="str">
            <v>RLOA15ﾁ557</v>
          </cell>
          <cell r="C2748" t="str">
            <v>ﾘｯﾌﾟｼｰﾙ → Dﾘﾝｸﾞに変更(JT-U127,U280)　</v>
          </cell>
          <cell r="D2748" t="str">
            <v>SC4</v>
          </cell>
          <cell r="E2748" t="str">
            <v/>
          </cell>
          <cell r="F2748" t="str">
            <v>20020707</v>
          </cell>
        </row>
        <row r="2749">
          <cell r="B2749" t="str">
            <v>RLOB80Y183</v>
          </cell>
          <cell r="C2749" t="str">
            <v>ﾘﾃｰﾅﾌﾟﾚｰﾄﾜｾﾘﾝ塗布</v>
          </cell>
          <cell r="D2749" t="str">
            <v>S53</v>
          </cell>
          <cell r="E2749" t="str">
            <v/>
          </cell>
          <cell r="F2749" t="str">
            <v>19901130</v>
          </cell>
        </row>
        <row r="2750">
          <cell r="B2750" t="str">
            <v>RLOB51M183</v>
          </cell>
          <cell r="C2750" t="str">
            <v>ﾘﾃｰﾅﾌﾟﾚｰﾄ組付方向変更</v>
          </cell>
          <cell r="D2750" t="str">
            <v>S53</v>
          </cell>
          <cell r="E2750" t="str">
            <v/>
          </cell>
          <cell r="F2750" t="str">
            <v>19921031</v>
          </cell>
        </row>
        <row r="2751">
          <cell r="B2751" t="str">
            <v>RLOB15J176</v>
          </cell>
          <cell r="C2751" t="str">
            <v>ﾘﾃｰﾆﾝｸﾞﾌﾟﾚｰﾄ置き場別設定,他</v>
          </cell>
          <cell r="D2751" t="str">
            <v>S53</v>
          </cell>
          <cell r="E2751" t="str">
            <v/>
          </cell>
          <cell r="F2751" t="str">
            <v>19980415</v>
          </cell>
        </row>
        <row r="2752">
          <cell r="B2752" t="str">
            <v>RLOB56D082</v>
          </cell>
          <cell r="C2752" t="str">
            <v>ﾘﾍﾟｱﾗｲﾝ ｴﾝﾄﾞﾌﾟﾚｰ治具 要領書作成</v>
          </cell>
          <cell r="D2752" t="str">
            <v>S53</v>
          </cell>
          <cell r="E2752" t="str">
            <v/>
          </cell>
          <cell r="F2752" t="str">
            <v>19951109</v>
          </cell>
        </row>
        <row r="2753">
          <cell r="B2753" t="str">
            <v>RLOB79ﾗ301</v>
          </cell>
          <cell r="C2753" t="str">
            <v>ﾘﾍﾟｱ作業の指名作業化</v>
          </cell>
          <cell r="D2753" t="str">
            <v>S53</v>
          </cell>
          <cell r="E2753" t="str">
            <v/>
          </cell>
          <cell r="F2753" t="str">
            <v>19961130</v>
          </cell>
        </row>
        <row r="2754">
          <cell r="B2754" t="str">
            <v>RLOB80S206</v>
          </cell>
          <cell r="C2754" t="str">
            <v>リペア作業台清掃(１台/毎)</v>
          </cell>
          <cell r="D2754" t="str">
            <v>S53</v>
          </cell>
          <cell r="E2754" t="str">
            <v/>
          </cell>
          <cell r="F2754" t="str">
            <v>19910930</v>
          </cell>
        </row>
        <row r="2755">
          <cell r="B2755" t="str">
            <v>RLOB80U474</v>
          </cell>
          <cell r="C2755" t="str">
            <v>ﾘﾍﾟｱ作業標準化</v>
          </cell>
          <cell r="D2755" t="str">
            <v>S53</v>
          </cell>
          <cell r="E2755" t="str">
            <v/>
          </cell>
          <cell r="F2755" t="str">
            <v>19890630</v>
          </cell>
        </row>
        <row r="2756">
          <cell r="B2756" t="str">
            <v>RLOB03K331</v>
          </cell>
          <cell r="C2756" t="str">
            <v>ﾘﾍﾟｱ時 2段階締付</v>
          </cell>
          <cell r="D2756" t="str">
            <v>S53</v>
          </cell>
          <cell r="E2756" t="str">
            <v/>
          </cell>
          <cell r="F2756" t="str">
            <v>19920430</v>
          </cell>
        </row>
        <row r="2757">
          <cell r="B2757" t="str">
            <v>RLOB10ｹ054</v>
          </cell>
          <cell r="C2757" t="str">
            <v>ﾘﾍﾟｱ時ﾎﾞﾙﾄ２本仮締め</v>
          </cell>
          <cell r="D2757" t="str">
            <v>S53</v>
          </cell>
          <cell r="E2757" t="str">
            <v/>
          </cell>
          <cell r="F2757" t="str">
            <v>19910930</v>
          </cell>
        </row>
        <row r="2758">
          <cell r="B2758" t="str">
            <v>RLOB10F315</v>
          </cell>
          <cell r="C2758" t="str">
            <v>ﾘﾍﾟｱ治具保管台作成</v>
          </cell>
          <cell r="D2758" t="str">
            <v>S53</v>
          </cell>
          <cell r="E2758" t="str">
            <v/>
          </cell>
          <cell r="F2758" t="str">
            <v>19900731</v>
          </cell>
        </row>
        <row r="2759">
          <cell r="B2759" t="str">
            <v>RLOC01ﾑ098</v>
          </cell>
          <cell r="C2759" t="str">
            <v>ﾘﾍﾟｱ遮断FP設置</v>
          </cell>
          <cell r="D2759" t="str">
            <v>S52</v>
          </cell>
          <cell r="E2759" t="str">
            <v/>
          </cell>
          <cell r="F2759" t="str">
            <v>19950301</v>
          </cell>
        </row>
        <row r="2760">
          <cell r="B2760" t="str">
            <v>RLOB86B438</v>
          </cell>
          <cell r="C2760" t="str">
            <v>ﾘﾍﾟｱ品のｶﾞﾀﾁｪｯｸ追加</v>
          </cell>
          <cell r="D2760" t="str">
            <v>S53</v>
          </cell>
          <cell r="E2760" t="str">
            <v/>
          </cell>
          <cell r="F2760" t="str">
            <v>19971231</v>
          </cell>
        </row>
        <row r="2761">
          <cell r="B2761" t="str">
            <v>RLOC01ﾑ183</v>
          </cell>
          <cell r="C2761" t="str">
            <v>ﾘﾍﾞｯﾄ 検知FP設置</v>
          </cell>
          <cell r="D2761" t="str">
            <v>S52</v>
          </cell>
          <cell r="E2761" t="str">
            <v/>
          </cell>
          <cell r="F2761" t="str">
            <v>19950228</v>
          </cell>
        </row>
        <row r="2762">
          <cell r="B2762" t="str">
            <v>RLOA01ﾑ359</v>
          </cell>
          <cell r="C2762" t="str">
            <v>ﾘﾍﾞｯﾄ高さ規制(JT-H686)</v>
          </cell>
          <cell r="D2762" t="str">
            <v>SC4</v>
          </cell>
          <cell r="E2762" t="str">
            <v/>
          </cell>
          <cell r="F2762" t="str">
            <v>19980511</v>
          </cell>
        </row>
        <row r="2763">
          <cell r="B2763" t="str">
            <v>RLOE76B477</v>
          </cell>
          <cell r="C2763" t="str">
            <v>ﾛｰ材(ﾘﾝｸﾞ)取り付け作業標準設定</v>
          </cell>
          <cell r="D2763" t="str">
            <v/>
          </cell>
          <cell r="E2763" t="str">
            <v/>
          </cell>
          <cell r="F2763" t="str">
            <v>19960801</v>
          </cell>
        </row>
        <row r="2764">
          <cell r="B2764" t="str">
            <v>RLOB14A218</v>
          </cell>
          <cell r="C2764" t="str">
            <v>ﾛｯﾄ先頭に仕様表示追加</v>
          </cell>
          <cell r="D2764" t="str">
            <v>S53</v>
          </cell>
          <cell r="E2764" t="str">
            <v/>
          </cell>
          <cell r="F2764" t="str">
            <v>19971130</v>
          </cell>
        </row>
        <row r="2765">
          <cell r="B2765" t="str">
            <v>RLOC21G400</v>
          </cell>
          <cell r="C2765" t="str">
            <v>ﾜｰｸｾﾝﾀｰ･ｸﾗﾝﾌﾟ定期点検追加</v>
          </cell>
          <cell r="D2765" t="str">
            <v>S52</v>
          </cell>
          <cell r="E2765" t="str">
            <v/>
          </cell>
          <cell r="F2765" t="str">
            <v>19940630</v>
          </cell>
        </row>
        <row r="2766">
          <cell r="B2766" t="str">
            <v>RLOC15ｵ400</v>
          </cell>
          <cell r="C2766" t="str">
            <v>ﾜｰｸ軸の回転数変速化させﾋﾞﾋﾞﾘを不規則化</v>
          </cell>
          <cell r="D2766" t="str">
            <v>S52</v>
          </cell>
          <cell r="E2766" t="str">
            <v/>
          </cell>
          <cell r="F2766" t="str">
            <v>19960808</v>
          </cell>
        </row>
        <row r="2767">
          <cell r="B2767" t="str">
            <v>RLOB11Y183</v>
          </cell>
          <cell r="C2767" t="str">
            <v>ﾜｾﾘﾝ自動塗布２点付け</v>
          </cell>
          <cell r="D2767" t="str">
            <v>S53</v>
          </cell>
          <cell r="E2767" t="str">
            <v/>
          </cell>
          <cell r="F2767" t="str">
            <v>19970531</v>
          </cell>
        </row>
        <row r="2768">
          <cell r="B2768" t="str">
            <v>RLOA21Kｲ32</v>
          </cell>
          <cell r="C2768" t="str">
            <v>ﾜｯｼｬｰ→BRG 変更</v>
          </cell>
          <cell r="D2768" t="str">
            <v>SC4</v>
          </cell>
          <cell r="E2768" t="str">
            <v/>
          </cell>
          <cell r="F2768" t="str">
            <v>19950720</v>
          </cell>
        </row>
        <row r="2769">
          <cell r="B2769" t="str">
            <v>RLOB31H183</v>
          </cell>
          <cell r="C2769" t="str">
            <v>ﾜｯｼｬｰｾｯﾄ忘れ防止機能の追加</v>
          </cell>
          <cell r="D2769" t="str">
            <v>S83</v>
          </cell>
          <cell r="E2769" t="str">
            <v/>
          </cell>
          <cell r="F2769" t="str">
            <v>20010914</v>
          </cell>
        </row>
        <row r="2770">
          <cell r="B2770" t="str">
            <v>RLOA35L359</v>
          </cell>
          <cell r="C2770" t="str">
            <v>ﾜｯｼｬｰ材質変更(SBS10←ﾘﾝ青銅)</v>
          </cell>
          <cell r="D2770" t="str">
            <v>SC4</v>
          </cell>
          <cell r="E2770" t="str">
            <v/>
          </cell>
          <cell r="F2770" t="str">
            <v>19980430</v>
          </cell>
        </row>
        <row r="2771">
          <cell r="B2771" t="str">
            <v>RLOA00Aｲ10</v>
          </cell>
          <cell r="C2771" t="str">
            <v>ﾜﾝｳｪｲｵﾘﾌｨｽ 面取り追加 拡大採用</v>
          </cell>
          <cell r="D2771" t="str">
            <v>SC4</v>
          </cell>
          <cell r="E2771" t="str">
            <v/>
          </cell>
          <cell r="F2771" t="str">
            <v>19960617</v>
          </cell>
        </row>
        <row r="2772">
          <cell r="B2772" t="str">
            <v>RLOB15D177</v>
          </cell>
          <cell r="C2772" t="str">
            <v>安全ﾊﾞﾘｱ作動回路修正</v>
          </cell>
          <cell r="D2772" t="str">
            <v>S53</v>
          </cell>
          <cell r="E2772" t="str">
            <v/>
          </cell>
          <cell r="F2772" t="str">
            <v>19901130</v>
          </cell>
        </row>
        <row r="2773">
          <cell r="B2773" t="str">
            <v>RLOC10P470</v>
          </cell>
          <cell r="C2773" t="str">
            <v>異常処理方法掲示</v>
          </cell>
          <cell r="D2773" t="str">
            <v>S52</v>
          </cell>
          <cell r="E2773" t="str">
            <v/>
          </cell>
          <cell r="F2773" t="str">
            <v>19910630</v>
          </cell>
        </row>
        <row r="2774">
          <cell r="B2774" t="str">
            <v>RLOB35U343</v>
          </cell>
          <cell r="C2774" t="str">
            <v>異常停止時のﾜｯｼｬｰ廃却,手直し手順変更</v>
          </cell>
          <cell r="D2774" t="str">
            <v>S53</v>
          </cell>
          <cell r="E2774" t="str">
            <v/>
          </cell>
          <cell r="F2774" t="str">
            <v>20000119</v>
          </cell>
        </row>
        <row r="2775">
          <cell r="B2775" t="str">
            <v>RLOE84A347</v>
          </cell>
          <cell r="C2775" t="str">
            <v>異常発生時現品処置方法の徹底</v>
          </cell>
          <cell r="D2775" t="str">
            <v/>
          </cell>
          <cell r="E2775" t="str">
            <v>日本電産ﾄｰｿｸ</v>
          </cell>
          <cell r="F2775" t="str">
            <v>19950630</v>
          </cell>
        </row>
        <row r="2776">
          <cell r="B2776" t="str">
            <v>RLOB79ｸ093</v>
          </cell>
          <cell r="C2776" t="str">
            <v>一体型ｶﾞｽｹｯﾄの採用</v>
          </cell>
          <cell r="D2776" t="str">
            <v>S53</v>
          </cell>
          <cell r="E2776" t="str">
            <v/>
          </cell>
          <cell r="F2776" t="str">
            <v>19980531</v>
          </cell>
        </row>
        <row r="2777">
          <cell r="B2777" t="str">
            <v>RLOD04ｶ266</v>
          </cell>
          <cell r="C2777" t="str">
            <v>洩れ大品 含浸救済廃止</v>
          </cell>
          <cell r="D2777" t="str">
            <v>S52</v>
          </cell>
          <cell r="E2777" t="str">
            <v/>
          </cell>
          <cell r="F2777" t="str">
            <v>19920531</v>
          </cell>
        </row>
        <row r="2778">
          <cell r="B2778" t="str">
            <v>RLOC01ﾒ401</v>
          </cell>
          <cell r="C2778" t="str">
            <v>洩れ品流出防止FP設置</v>
          </cell>
          <cell r="D2778" t="str">
            <v>S52</v>
          </cell>
          <cell r="E2778" t="str">
            <v/>
          </cell>
          <cell r="F2778" t="str">
            <v>19971115</v>
          </cell>
        </row>
        <row r="2779">
          <cell r="B2779" t="str">
            <v>RLOE10R371</v>
          </cell>
          <cell r="C2779" t="str">
            <v>遠心鋳造管理項目基準化</v>
          </cell>
          <cell r="D2779" t="str">
            <v/>
          </cell>
          <cell r="E2779" t="str">
            <v/>
          </cell>
          <cell r="F2779" t="str">
            <v>19951130</v>
          </cell>
        </row>
        <row r="2780">
          <cell r="B2780" t="str">
            <v>RLOB31K098</v>
          </cell>
          <cell r="C2780" t="str">
            <v>仮置き品の置き場所変更</v>
          </cell>
          <cell r="D2780" t="str">
            <v>S83</v>
          </cell>
          <cell r="E2780" t="str">
            <v/>
          </cell>
          <cell r="F2780" t="str">
            <v>19931130</v>
          </cell>
        </row>
        <row r="2781">
          <cell r="B2781" t="str">
            <v>RLOB83B462</v>
          </cell>
          <cell r="C2781" t="str">
            <v>仮締用ﾅｯﾄﾗﾝﾅｰ FP追加</v>
          </cell>
          <cell r="D2781" t="str">
            <v>S53</v>
          </cell>
          <cell r="E2781" t="str">
            <v/>
          </cell>
          <cell r="F2781" t="str">
            <v>19920131</v>
          </cell>
        </row>
        <row r="2782">
          <cell r="B2782" t="str">
            <v>RLOE14ｵ503</v>
          </cell>
          <cell r="C2782" t="str">
            <v>仮溶接廃止</v>
          </cell>
          <cell r="D2782" t="str">
            <v/>
          </cell>
          <cell r="E2782" t="str">
            <v/>
          </cell>
          <cell r="F2782" t="str">
            <v/>
          </cell>
        </row>
        <row r="2783">
          <cell r="B2783" t="str">
            <v>RLOE12L459</v>
          </cell>
          <cell r="C2783" t="str">
            <v>加温含浸 ← 常温含浸  （80℃で含浸する）</v>
          </cell>
          <cell r="D2783" t="str">
            <v/>
          </cell>
          <cell r="E2783" t="str">
            <v/>
          </cell>
          <cell r="F2783" t="str">
            <v>19951117</v>
          </cell>
        </row>
        <row r="2784">
          <cell r="B2784" t="str">
            <v>RLOC15W180</v>
          </cell>
          <cell r="C2784" t="str">
            <v>加工ｽﾍﾟｰｻｰ専用化,段取り前後の記録保存</v>
          </cell>
          <cell r="D2784" t="str">
            <v>S52</v>
          </cell>
          <cell r="E2784" t="str">
            <v/>
          </cell>
          <cell r="F2784" t="str">
            <v>19990228</v>
          </cell>
        </row>
        <row r="2785">
          <cell r="B2785" t="str">
            <v>RLOH07ｸ070</v>
          </cell>
          <cell r="C2785" t="str">
            <v>加振機ｴｱｰﾌﾞﾛｰﾉｽﾞﾙ変更</v>
          </cell>
          <cell r="D2785" t="str">
            <v/>
          </cell>
          <cell r="E2785" t="str">
            <v/>
          </cell>
          <cell r="F2785" t="str">
            <v>19941031</v>
          </cell>
        </row>
        <row r="2786">
          <cell r="B2786" t="str">
            <v>RLOF79ｾ009</v>
          </cell>
          <cell r="C2786" t="str">
            <v>加振機搬入による切粉除去</v>
          </cell>
          <cell r="D2786" t="str">
            <v/>
          </cell>
          <cell r="E2786" t="str">
            <v/>
          </cell>
          <cell r="F2786" t="str">
            <v>19961231</v>
          </cell>
        </row>
        <row r="2787">
          <cell r="B2787" t="str">
            <v>RLOB86C280</v>
          </cell>
          <cell r="C2787" t="str">
            <v>回り止め防止BKT採用</v>
          </cell>
          <cell r="D2787" t="str">
            <v>S53</v>
          </cell>
          <cell r="E2787" t="str">
            <v/>
          </cell>
          <cell r="F2787" t="str">
            <v>19920430</v>
          </cell>
        </row>
        <row r="2788">
          <cell r="B2788" t="str">
            <v>RLOB02ｼ086</v>
          </cell>
          <cell r="C2788" t="str">
            <v>外観洗浄機更新</v>
          </cell>
          <cell r="D2788" t="str">
            <v>S53</v>
          </cell>
          <cell r="E2788" t="str">
            <v/>
          </cell>
          <cell r="F2788" t="str">
            <v>19920831</v>
          </cell>
        </row>
        <row r="2789">
          <cell r="B2789" t="str">
            <v>RLOE15C444</v>
          </cell>
          <cell r="C2789" t="str">
            <v>外径保持器の窓ﾌﾟﾚｽﾀﾞﾚ量の縮小</v>
          </cell>
          <cell r="D2789" t="str">
            <v/>
          </cell>
          <cell r="E2789" t="str">
            <v/>
          </cell>
          <cell r="F2789" t="str">
            <v>19970924</v>
          </cell>
        </row>
        <row r="2790">
          <cell r="B2790" t="str">
            <v>RLOCE7A404</v>
          </cell>
          <cell r="C2790" t="str">
            <v>管理基準作成</v>
          </cell>
          <cell r="D2790" t="str">
            <v>S52</v>
          </cell>
          <cell r="E2790" t="str">
            <v/>
          </cell>
          <cell r="F2790" t="str">
            <v>19920228</v>
          </cell>
        </row>
        <row r="2791">
          <cell r="B2791" t="str">
            <v>RLOC04ｱ291</v>
          </cell>
          <cell r="C2791" t="str">
            <v>管理項目追加</v>
          </cell>
          <cell r="D2791" t="str">
            <v>S52</v>
          </cell>
          <cell r="E2791" t="str">
            <v/>
          </cell>
          <cell r="F2791" t="str">
            <v>19900930</v>
          </cell>
        </row>
        <row r="2792">
          <cell r="B2792" t="str">
            <v>RLOC01ﾙ375</v>
          </cell>
          <cell r="C2792" t="str">
            <v>起動後ﾜｰｸ回転確認要領書記載</v>
          </cell>
          <cell r="D2792" t="str">
            <v>S52</v>
          </cell>
          <cell r="E2792" t="str">
            <v/>
          </cell>
          <cell r="F2792" t="str">
            <v>19980106</v>
          </cell>
        </row>
        <row r="2793">
          <cell r="B2793" t="str">
            <v>RLOB31K099</v>
          </cell>
          <cell r="C2793" t="str">
            <v>起動忘れ防止ﾌﾞｻﾞｰ設置</v>
          </cell>
          <cell r="D2793" t="str">
            <v>S53</v>
          </cell>
          <cell r="E2793" t="str">
            <v/>
          </cell>
          <cell r="F2793" t="str">
            <v>19910131</v>
          </cell>
        </row>
        <row r="2794">
          <cell r="B2794" t="str">
            <v>RLOD05T266</v>
          </cell>
          <cell r="C2794" t="str">
            <v>金型冷却の通水確認</v>
          </cell>
          <cell r="D2794" t="str">
            <v/>
          </cell>
          <cell r="E2794" t="str">
            <v/>
          </cell>
          <cell r="F2794" t="str">
            <v>19990217</v>
          </cell>
        </row>
        <row r="2795">
          <cell r="B2795" t="str">
            <v>RLOD03ﾗ266</v>
          </cell>
          <cell r="C2795" t="str">
            <v>金型冷却水詰まりﾁｪｯｸ</v>
          </cell>
          <cell r="D2795" t="str">
            <v/>
          </cell>
          <cell r="E2795" t="str">
            <v/>
          </cell>
          <cell r="F2795" t="str">
            <v>19990518</v>
          </cell>
        </row>
        <row r="2796">
          <cell r="B2796" t="str">
            <v>RLOD03ｷ266</v>
          </cell>
          <cell r="C2796" t="str">
            <v>金型冷却通水確認</v>
          </cell>
          <cell r="D2796" t="str">
            <v/>
          </cell>
          <cell r="E2796" t="str">
            <v/>
          </cell>
          <cell r="F2796" t="str">
            <v>19990310</v>
          </cell>
        </row>
        <row r="2797">
          <cell r="B2797" t="str">
            <v>RLOD04G266</v>
          </cell>
          <cell r="C2797" t="str">
            <v>金型冷却通水確認</v>
          </cell>
          <cell r="D2797" t="str">
            <v/>
          </cell>
          <cell r="E2797" t="str">
            <v/>
          </cell>
          <cell r="F2797" t="str">
            <v>19990217</v>
          </cell>
        </row>
        <row r="2798">
          <cell r="B2798" t="str">
            <v>RLOD04K266</v>
          </cell>
          <cell r="C2798" t="str">
            <v>金型冷却通水確認</v>
          </cell>
          <cell r="D2798" t="str">
            <v/>
          </cell>
          <cell r="E2798" t="str">
            <v/>
          </cell>
          <cell r="F2798" t="str">
            <v>19980726</v>
          </cell>
        </row>
        <row r="2799">
          <cell r="B2799" t="str">
            <v>RLOD04ﾇ266</v>
          </cell>
          <cell r="C2799" t="str">
            <v>金型冷却通水確認</v>
          </cell>
          <cell r="D2799" t="str">
            <v/>
          </cell>
          <cell r="E2799" t="str">
            <v/>
          </cell>
          <cell r="F2799" t="str">
            <v>19990310</v>
          </cell>
        </row>
        <row r="2800">
          <cell r="B2800" t="str">
            <v>RLOA51N280</v>
          </cell>
          <cell r="C2800" t="str">
            <v>隅R変更(1.0～1.5←0.5以下)</v>
          </cell>
          <cell r="D2800" t="str">
            <v>SC4</v>
          </cell>
          <cell r="E2800" t="str">
            <v/>
          </cell>
          <cell r="F2800" t="str">
            <v>19920731</v>
          </cell>
        </row>
        <row r="2801">
          <cell r="B2801" t="str">
            <v>RLOD03B266</v>
          </cell>
          <cell r="C2801" t="str">
            <v>型温ｱｯﾌﾟ</v>
          </cell>
          <cell r="D2801" t="str">
            <v/>
          </cell>
          <cell r="E2801" t="str">
            <v/>
          </cell>
          <cell r="F2801" t="str">
            <v>19981125</v>
          </cell>
        </row>
        <row r="2802">
          <cell r="B2802" t="str">
            <v>RLOD04C266</v>
          </cell>
          <cell r="C2802" t="str">
            <v>型温ｱｯﾌﾟ</v>
          </cell>
          <cell r="D2802" t="str">
            <v/>
          </cell>
          <cell r="E2802" t="str">
            <v/>
          </cell>
          <cell r="F2802" t="str">
            <v>19980701</v>
          </cell>
        </row>
        <row r="2803">
          <cell r="B2803" t="str">
            <v>RLOE07B494</v>
          </cell>
          <cell r="C2803" t="str">
            <v>型焼け防止ｽﾌﾟﾚｰ条件変更</v>
          </cell>
          <cell r="D2803" t="str">
            <v/>
          </cell>
          <cell r="E2803" t="str">
            <v/>
          </cell>
          <cell r="F2803" t="str">
            <v>19930430</v>
          </cell>
        </row>
        <row r="2804">
          <cell r="B2804" t="str">
            <v>RLOB31J183</v>
          </cell>
          <cell r="C2804" t="str">
            <v>欠品ﾁｪｯｶｰ設置</v>
          </cell>
          <cell r="D2804" t="str">
            <v>S53</v>
          </cell>
          <cell r="E2804" t="str">
            <v/>
          </cell>
          <cell r="F2804" t="str">
            <v>19990210</v>
          </cell>
        </row>
        <row r="2805">
          <cell r="B2805" t="str">
            <v>RLOE14T134</v>
          </cell>
          <cell r="C2805" t="str">
            <v>穴あけ工程入れ替え</v>
          </cell>
          <cell r="D2805" t="str">
            <v/>
          </cell>
          <cell r="E2805" t="str">
            <v/>
          </cell>
          <cell r="F2805" t="str">
            <v>19940531</v>
          </cell>
        </row>
        <row r="2806">
          <cell r="B2806" t="str">
            <v>RLOC14ｹ266</v>
          </cell>
          <cell r="C2806" t="str">
            <v>検査基準設定</v>
          </cell>
          <cell r="D2806" t="str">
            <v>S52</v>
          </cell>
          <cell r="E2806" t="str">
            <v/>
          </cell>
          <cell r="F2806" t="str">
            <v>19900331</v>
          </cell>
        </row>
        <row r="2807">
          <cell r="B2807" t="str">
            <v>RLOC04B183</v>
          </cell>
          <cell r="C2807" t="str">
            <v>検知装置修復</v>
          </cell>
          <cell r="D2807" t="str">
            <v>S52</v>
          </cell>
          <cell r="E2807" t="str">
            <v/>
          </cell>
          <cell r="F2807" t="str">
            <v/>
          </cell>
        </row>
        <row r="2808">
          <cell r="B2808" t="str">
            <v>RLOE15ｴ056</v>
          </cell>
          <cell r="C2808" t="str">
            <v>研磨機前に異物除去装置設置</v>
          </cell>
          <cell r="D2808" t="str">
            <v/>
          </cell>
          <cell r="E2808" t="str">
            <v/>
          </cell>
          <cell r="F2808" t="str">
            <v>19980331</v>
          </cell>
        </row>
        <row r="2809">
          <cell r="B2809" t="str">
            <v>RLOB04ﾛ438</v>
          </cell>
          <cell r="C2809" t="str">
            <v>工程変更によるｸﾗﾝﾌﾟ廃止</v>
          </cell>
          <cell r="D2809" t="str">
            <v>S53</v>
          </cell>
          <cell r="E2809" t="str">
            <v/>
          </cell>
          <cell r="F2809" t="str">
            <v>19910228</v>
          </cell>
        </row>
        <row r="2810">
          <cell r="B2810" t="str">
            <v>RLOE10ｻ405</v>
          </cell>
          <cell r="C2810" t="str">
            <v>溝深さ測定ﾎﾟｲﾝﾄ設定</v>
          </cell>
          <cell r="D2810" t="str">
            <v/>
          </cell>
          <cell r="E2810" t="str">
            <v/>
          </cell>
          <cell r="F2810" t="str">
            <v>19951126</v>
          </cell>
        </row>
        <row r="2811">
          <cell r="B2811" t="str">
            <v>RLOE10ﾄ373</v>
          </cell>
          <cell r="C2811" t="str">
            <v>溝幅測定ヶ所増加</v>
          </cell>
          <cell r="D2811" t="str">
            <v/>
          </cell>
          <cell r="E2811" t="str">
            <v/>
          </cell>
          <cell r="F2811" t="str">
            <v>19901130</v>
          </cell>
        </row>
        <row r="2812">
          <cell r="B2812" t="str">
            <v>RLOE77A272</v>
          </cell>
          <cell r="C2812" t="str">
            <v>荒加工ﾄﾞﾘﾙ原単位変更800→500</v>
          </cell>
          <cell r="D2812" t="str">
            <v/>
          </cell>
          <cell r="E2812" t="str">
            <v>日本電産ﾄｰｿｸ</v>
          </cell>
          <cell r="F2812" t="str">
            <v>19940228</v>
          </cell>
        </row>
        <row r="2813">
          <cell r="B2813" t="str">
            <v>RLOF77P009</v>
          </cell>
          <cell r="C2813" t="str">
            <v>高圧洗浄機設置</v>
          </cell>
          <cell r="D2813" t="str">
            <v/>
          </cell>
          <cell r="E2813" t="str">
            <v/>
          </cell>
          <cell r="F2813" t="str">
            <v>19901031</v>
          </cell>
        </row>
        <row r="2814">
          <cell r="B2814" t="str">
            <v>RLOF77ｱ009</v>
          </cell>
          <cell r="C2814" t="str">
            <v>高圧洗浄機設置</v>
          </cell>
          <cell r="D2814" t="str">
            <v/>
          </cell>
          <cell r="E2814" t="str">
            <v/>
          </cell>
          <cell r="F2814" t="str">
            <v>19901031</v>
          </cell>
        </row>
        <row r="2815">
          <cell r="B2815" t="str">
            <v>RLOA00Aｲ01</v>
          </cell>
          <cell r="C2815" t="str">
            <v>高歯ｷﾞﾔ採用</v>
          </cell>
          <cell r="D2815" t="str">
            <v>SC4</v>
          </cell>
          <cell r="E2815" t="str">
            <v/>
          </cell>
          <cell r="F2815" t="str">
            <v/>
          </cell>
        </row>
        <row r="2816">
          <cell r="B2816" t="str">
            <v>RLOAF6ｽｱ09</v>
          </cell>
          <cell r="C2816" t="str">
            <v>国内打ち切り</v>
          </cell>
          <cell r="D2816" t="str">
            <v>SC4</v>
          </cell>
          <cell r="E2816" t="str">
            <v/>
          </cell>
          <cell r="F2816" t="str">
            <v>19990531</v>
          </cell>
        </row>
        <row r="2817">
          <cell r="B2817" t="str">
            <v>RLOE14ｴ469</v>
          </cell>
          <cell r="C2817" t="str">
            <v>梱包時目視ﾁｪｯｸ</v>
          </cell>
          <cell r="D2817" t="str">
            <v/>
          </cell>
          <cell r="E2817" t="str">
            <v/>
          </cell>
          <cell r="F2817" t="str">
            <v>19881031</v>
          </cell>
        </row>
        <row r="2818">
          <cell r="B2818" t="str">
            <v>RLOB79P004</v>
          </cell>
          <cell r="C2818" t="str">
            <v>再組付時 ｾﾊﾟﾚｰﾄ側ｵﾘﾌｨｽをﾁｪｯｸ 10/21～</v>
          </cell>
          <cell r="D2818" t="str">
            <v>S53</v>
          </cell>
          <cell r="E2818" t="str">
            <v/>
          </cell>
          <cell r="F2818" t="str">
            <v>19911031</v>
          </cell>
        </row>
        <row r="2819">
          <cell r="B2819" t="str">
            <v>RLOE14T435</v>
          </cell>
          <cell r="C2819" t="str">
            <v>最終全検工程でのﾁｪｯｸ</v>
          </cell>
          <cell r="D2819" t="str">
            <v/>
          </cell>
          <cell r="E2819" t="str">
            <v/>
          </cell>
          <cell r="F2819" t="str">
            <v>19980911</v>
          </cell>
        </row>
        <row r="2820">
          <cell r="B2820" t="str">
            <v>RLOF78X022</v>
          </cell>
          <cell r="C2820" t="str">
            <v>在庫品切粉残り全数選別</v>
          </cell>
          <cell r="D2820" t="str">
            <v/>
          </cell>
          <cell r="E2820" t="str">
            <v/>
          </cell>
          <cell r="F2820" t="str">
            <v>19980625</v>
          </cell>
        </row>
        <row r="2821">
          <cell r="B2821" t="str">
            <v>RLOB67C279</v>
          </cell>
          <cell r="C2821" t="str">
            <v>作業指導(ｶﾁｯと音がするまで挿入)</v>
          </cell>
          <cell r="D2821" t="str">
            <v>S53</v>
          </cell>
          <cell r="E2821" t="str">
            <v/>
          </cell>
          <cell r="F2821" t="str">
            <v>19981115</v>
          </cell>
        </row>
        <row r="2822">
          <cell r="B2822" t="str">
            <v>RLOB79J299</v>
          </cell>
          <cell r="C2822" t="str">
            <v>作業者変更管理</v>
          </cell>
          <cell r="D2822" t="str">
            <v>S53</v>
          </cell>
          <cell r="E2822" t="str">
            <v/>
          </cell>
          <cell r="F2822" t="str">
            <v>19901231</v>
          </cell>
        </row>
        <row r="2823">
          <cell r="B2823" t="str">
            <v>RLOP12N176</v>
          </cell>
          <cell r="C2823" t="str">
            <v>作業習熟度 ﾊﾟﾄﾛｰﾙ</v>
          </cell>
          <cell r="D2823" t="str">
            <v/>
          </cell>
          <cell r="E2823" t="str">
            <v>JE</v>
          </cell>
          <cell r="F2823" t="str">
            <v>19910430</v>
          </cell>
        </row>
        <row r="2824">
          <cell r="B2824" t="str">
            <v>RLOP14H176</v>
          </cell>
          <cell r="C2824" t="str">
            <v>作業習熟度ﾊﾟﾄﾛｰﾙ</v>
          </cell>
          <cell r="D2824" t="str">
            <v/>
          </cell>
          <cell r="E2824" t="str">
            <v>JE</v>
          </cell>
          <cell r="F2824" t="str">
            <v>19910430</v>
          </cell>
        </row>
        <row r="2825">
          <cell r="B2825" t="str">
            <v>RLOC10J108</v>
          </cell>
          <cell r="C2825" t="str">
            <v>試加工品識別ｰ全数ﾁｪｯｸ</v>
          </cell>
          <cell r="D2825" t="str">
            <v>S52</v>
          </cell>
          <cell r="E2825" t="str">
            <v/>
          </cell>
          <cell r="F2825" t="str">
            <v>19900731</v>
          </cell>
        </row>
        <row r="2826">
          <cell r="B2826" t="str">
            <v>RLOB05S183</v>
          </cell>
          <cell r="C2826" t="str">
            <v>自動圧入機欠品検知→H/C内手直し</v>
          </cell>
          <cell r="D2826" t="str">
            <v>S53</v>
          </cell>
          <cell r="E2826" t="str">
            <v/>
          </cell>
          <cell r="F2826" t="str">
            <v>19930331</v>
          </cell>
        </row>
        <row r="2827">
          <cell r="B2827" t="str">
            <v>RLOB58C183</v>
          </cell>
          <cell r="C2827" t="str">
            <v>自動圧入機設置</v>
          </cell>
          <cell r="D2827" t="str">
            <v>S83</v>
          </cell>
          <cell r="E2827" t="str">
            <v/>
          </cell>
          <cell r="F2827" t="str">
            <v>19910531</v>
          </cell>
        </row>
        <row r="2828">
          <cell r="B2828" t="str">
            <v>RLOMF6H392</v>
          </cell>
          <cell r="C2828" t="str">
            <v>車両生産終了</v>
          </cell>
          <cell r="D2828" t="str">
            <v/>
          </cell>
          <cell r="E2828" t="str">
            <v>日産車体湘南工場</v>
          </cell>
          <cell r="F2828" t="str">
            <v>19990731</v>
          </cell>
        </row>
        <row r="2829">
          <cell r="B2829" t="str">
            <v>RLOLF6X137</v>
          </cell>
          <cell r="C2829" t="str">
            <v>車両側気密性向上</v>
          </cell>
          <cell r="D2829" t="str">
            <v/>
          </cell>
          <cell r="E2829" t="str">
            <v>日産村山工場</v>
          </cell>
          <cell r="F2829" t="str">
            <v>19970430</v>
          </cell>
        </row>
        <row r="2830">
          <cell r="B2830" t="str">
            <v>RLOE03A056</v>
          </cell>
          <cell r="C2830" t="str">
            <v>主要部品特別管理実施</v>
          </cell>
          <cell r="D2830" t="str">
            <v/>
          </cell>
          <cell r="E2830" t="str">
            <v>ﾌｼﾞﾕﾆﾊﾞﾝｽ</v>
          </cell>
          <cell r="F2830" t="str">
            <v>19990426</v>
          </cell>
        </row>
        <row r="2831">
          <cell r="B2831" t="str">
            <v>RLOC15V134</v>
          </cell>
          <cell r="C2831" t="str">
            <v>手打ち手直し禁止</v>
          </cell>
          <cell r="D2831" t="str">
            <v>S52</v>
          </cell>
          <cell r="E2831" t="str">
            <v/>
          </cell>
          <cell r="F2831" t="str">
            <v>19900731</v>
          </cell>
        </row>
        <row r="2832">
          <cell r="B2832" t="str">
            <v>RLOB04ﾃ301</v>
          </cell>
          <cell r="C2832" t="str">
            <v>手直用治具ｾｯﾄ一式準備</v>
          </cell>
          <cell r="D2832" t="str">
            <v>S53</v>
          </cell>
          <cell r="E2832" t="str">
            <v/>
          </cell>
          <cell r="F2832" t="str">
            <v>19930430</v>
          </cell>
        </row>
        <row r="2833">
          <cell r="B2833" t="str">
            <v>RLOA16N459</v>
          </cell>
          <cell r="C2833" t="str">
            <v>樹脂ﾜｯｼｬｰ5本爪(旧_x0000_</v>
          </cell>
          <cell r="D2833" t="str">
            <v>SC4</v>
          </cell>
          <cell r="E2833" t="str">
            <v/>
          </cell>
          <cell r="F2833" t="str">
            <v>19970731</v>
          </cell>
        </row>
        <row r="2834">
          <cell r="B2834" t="str">
            <v>RLOD04ｻ266</v>
          </cell>
          <cell r="C2834" t="str">
            <v>集水箱設置による冷却水詰まり管理</v>
          </cell>
          <cell r="D2834" t="str">
            <v/>
          </cell>
          <cell r="E2834" t="str">
            <v/>
          </cell>
          <cell r="F2834" t="str">
            <v>19990501</v>
          </cell>
        </row>
        <row r="2835">
          <cell r="B2835" t="str">
            <v>RLOCA9A280</v>
          </cell>
          <cell r="C2835" t="str">
            <v>焼き入れ管理基準化</v>
          </cell>
          <cell r="D2835" t="str">
            <v>S52</v>
          </cell>
          <cell r="E2835" t="str">
            <v/>
          </cell>
          <cell r="F2835" t="str">
            <v>19890131</v>
          </cell>
        </row>
        <row r="2836">
          <cell r="B2836" t="str">
            <v>RLOE01T359</v>
          </cell>
          <cell r="C2836" t="str">
            <v>乗り上げ無きよう回転ﾁｪｯｸ追加</v>
          </cell>
          <cell r="D2836" t="str">
            <v/>
          </cell>
          <cell r="E2836" t="str">
            <v>富士機工</v>
          </cell>
          <cell r="F2836" t="str">
            <v>19981109</v>
          </cell>
        </row>
        <row r="2837">
          <cell r="B2837" t="str">
            <v>RLOC21F198</v>
          </cell>
          <cell r="C2837" t="str">
            <v>条件監視 異常時 再起動回路変更</v>
          </cell>
          <cell r="D2837" t="str">
            <v>S52</v>
          </cell>
          <cell r="E2837" t="str">
            <v/>
          </cell>
          <cell r="F2837" t="str">
            <v>19960703</v>
          </cell>
        </row>
        <row r="2838">
          <cell r="B2838" t="str">
            <v>RLOB12Z343</v>
          </cell>
          <cell r="C2838" t="str">
            <v>触手ﾁｪｯｸ</v>
          </cell>
          <cell r="D2838" t="str">
            <v>S53</v>
          </cell>
          <cell r="E2838" t="str">
            <v/>
          </cell>
          <cell r="F2838" t="str">
            <v>19890630</v>
          </cell>
        </row>
        <row r="2839">
          <cell r="B2839" t="str">
            <v>RLOB16E227</v>
          </cell>
          <cell r="C2839" t="str">
            <v>触手ﾁｪｯｸ</v>
          </cell>
          <cell r="D2839" t="str">
            <v>S53</v>
          </cell>
          <cell r="E2839" t="str">
            <v/>
          </cell>
          <cell r="F2839" t="str">
            <v>19890831</v>
          </cell>
        </row>
        <row r="2840">
          <cell r="B2840" t="str">
            <v>RLOB52A299</v>
          </cell>
          <cell r="C2840" t="str">
            <v>触手ﾁｪｯｸ</v>
          </cell>
          <cell r="D2840" t="str">
            <v>S53</v>
          </cell>
          <cell r="E2840" t="str">
            <v/>
          </cell>
          <cell r="F2840" t="str">
            <v>19890831</v>
          </cell>
        </row>
        <row r="2841">
          <cell r="B2841" t="str">
            <v>RLOB80Y178</v>
          </cell>
          <cell r="C2841" t="str">
            <v>触手ﾁｪｯｸ</v>
          </cell>
          <cell r="D2841" t="str">
            <v>S53</v>
          </cell>
          <cell r="E2841" t="str">
            <v/>
          </cell>
          <cell r="F2841" t="str">
            <v>19890930</v>
          </cell>
        </row>
        <row r="2842">
          <cell r="B2842" t="str">
            <v>RLOR63A277</v>
          </cell>
          <cell r="C2842" t="str">
            <v>触手ﾁｪｯｸ追加</v>
          </cell>
          <cell r="D2842" t="str">
            <v/>
          </cell>
          <cell r="E2842" t="str">
            <v/>
          </cell>
          <cell r="F2842" t="str">
            <v>19970630</v>
          </cell>
        </row>
        <row r="2843">
          <cell r="B2843" t="str">
            <v>RLOB50G280</v>
          </cell>
          <cell r="C2843" t="str">
            <v>新人QL作業指導</v>
          </cell>
          <cell r="D2843" t="str">
            <v>S53</v>
          </cell>
          <cell r="E2843" t="str">
            <v/>
          </cell>
          <cell r="F2843" t="str">
            <v>19920430</v>
          </cell>
        </row>
        <row r="2844">
          <cell r="B2844" t="str">
            <v>RLOE90A302</v>
          </cell>
          <cell r="C2844" t="str">
            <v>芯線はみ出し防止</v>
          </cell>
          <cell r="D2844" t="str">
            <v/>
          </cell>
          <cell r="E2844" t="str">
            <v>日本電産ﾄｰｿｸ</v>
          </cell>
          <cell r="F2844" t="str">
            <v>19890831</v>
          </cell>
        </row>
        <row r="2845">
          <cell r="B2845" t="str">
            <v>RLOC12M052</v>
          </cell>
          <cell r="C2845" t="str">
            <v>人造ﾀﾞｲﾔに変更</v>
          </cell>
          <cell r="D2845" t="str">
            <v>S52</v>
          </cell>
          <cell r="E2845" t="str">
            <v/>
          </cell>
          <cell r="F2845" t="str">
            <v>19970930</v>
          </cell>
        </row>
        <row r="2846">
          <cell r="B2846" t="str">
            <v>RLOLF4A051</v>
          </cell>
          <cell r="C2846" t="str">
            <v>整備情報発行</v>
          </cell>
          <cell r="D2846" t="str">
            <v/>
          </cell>
          <cell r="E2846" t="str">
            <v/>
          </cell>
          <cell r="F2846" t="str">
            <v>19990430</v>
          </cell>
        </row>
        <row r="2847">
          <cell r="B2847" t="str">
            <v>RLOA56Eｲ26</v>
          </cell>
          <cell r="C2847" t="str">
            <v>生産打ち切り</v>
          </cell>
          <cell r="D2847" t="str">
            <v>SC4</v>
          </cell>
          <cell r="E2847" t="str">
            <v/>
          </cell>
          <cell r="F2847" t="str">
            <v>19970131</v>
          </cell>
        </row>
        <row r="2848">
          <cell r="B2848" t="str">
            <v>RLOA77A544</v>
          </cell>
          <cell r="C2848" t="str">
            <v>生産打ち切り</v>
          </cell>
          <cell r="D2848" t="str">
            <v>SC4</v>
          </cell>
          <cell r="E2848" t="str">
            <v/>
          </cell>
          <cell r="F2848" t="str">
            <v>19970131</v>
          </cell>
        </row>
        <row r="2849">
          <cell r="B2849" t="str">
            <v>RLOAF6ﾄｱ01</v>
          </cell>
          <cell r="C2849" t="str">
            <v>生産打ち切り</v>
          </cell>
          <cell r="D2849" t="str">
            <v>SC4</v>
          </cell>
          <cell r="E2849" t="str">
            <v/>
          </cell>
          <cell r="F2849" t="str">
            <v>19961231</v>
          </cell>
        </row>
        <row r="2850">
          <cell r="B2850" t="str">
            <v>RLOE10C494</v>
          </cell>
          <cell r="C2850" t="str">
            <v>赤ｽﾌﾟﾚｰの徹底,不良品箱設置</v>
          </cell>
          <cell r="D2850" t="str">
            <v/>
          </cell>
          <cell r="E2850" t="str">
            <v/>
          </cell>
          <cell r="F2850" t="str">
            <v>19980531</v>
          </cell>
        </row>
        <row r="2851">
          <cell r="B2851" t="str">
            <v>RLOF01F188</v>
          </cell>
          <cell r="C2851" t="str">
            <v>切り粉ﾁｪｯｸ作業の標準化</v>
          </cell>
          <cell r="D2851" t="str">
            <v/>
          </cell>
          <cell r="E2851" t="str">
            <v/>
          </cell>
          <cell r="F2851" t="str">
            <v>20000222</v>
          </cell>
        </row>
        <row r="2852">
          <cell r="B2852" t="str">
            <v>RLOF11G022</v>
          </cell>
          <cell r="C2852" t="str">
            <v>切り粉付着対策  防錆油→気化性防錆剤</v>
          </cell>
          <cell r="D2852" t="str">
            <v/>
          </cell>
          <cell r="E2852" t="str">
            <v/>
          </cell>
          <cell r="F2852" t="str">
            <v>19941031</v>
          </cell>
        </row>
        <row r="2853">
          <cell r="B2853" t="str">
            <v>RLOE91B347</v>
          </cell>
          <cell r="C2853" t="str">
            <v>設備対策</v>
          </cell>
          <cell r="D2853" t="str">
            <v/>
          </cell>
          <cell r="E2853" t="str">
            <v>日本電産ﾄｰｿｸ</v>
          </cell>
          <cell r="F2853" t="str">
            <v>19890831</v>
          </cell>
        </row>
        <row r="2854">
          <cell r="B2854" t="str">
            <v>RLOF80H009</v>
          </cell>
          <cell r="C2854" t="str">
            <v>洗浄機 1ST 流量 ｱｯﾌﾟ96→192 l/m</v>
          </cell>
          <cell r="D2854" t="str">
            <v/>
          </cell>
          <cell r="E2854" t="str">
            <v/>
          </cell>
          <cell r="F2854" t="str">
            <v>19930430</v>
          </cell>
        </row>
        <row r="2855">
          <cell r="B2855" t="str">
            <v>RLOF77ﾂ009</v>
          </cell>
          <cell r="C2855" t="str">
            <v>洗浄機 1ST 流量ｱｯﾌﾟ 96→192 l/m</v>
          </cell>
          <cell r="D2855" t="str">
            <v/>
          </cell>
          <cell r="E2855" t="str">
            <v/>
          </cell>
          <cell r="F2855" t="str">
            <v>19930430</v>
          </cell>
        </row>
        <row r="2856">
          <cell r="B2856" t="str">
            <v>RLOF78X009</v>
          </cell>
          <cell r="C2856" t="str">
            <v>洗浄機 1ST 流量ｱｯﾌﾟ 96→192 l/m</v>
          </cell>
          <cell r="D2856" t="str">
            <v/>
          </cell>
          <cell r="E2856" t="str">
            <v/>
          </cell>
          <cell r="F2856" t="str">
            <v>19930430</v>
          </cell>
        </row>
        <row r="2857">
          <cell r="B2857" t="str">
            <v>RLOF80W009</v>
          </cell>
          <cell r="C2857" t="str">
            <v>洗浄機 1ST 流量ｱｯﾌﾟ 96→192 l/m</v>
          </cell>
          <cell r="D2857" t="str">
            <v/>
          </cell>
          <cell r="E2857" t="str">
            <v/>
          </cell>
          <cell r="F2857" t="str">
            <v>19930430</v>
          </cell>
        </row>
        <row r="2858">
          <cell r="B2858" t="str">
            <v>RLOK79ｾ064</v>
          </cell>
          <cell r="C2858" t="str">
            <v>洗浄機 ﾜｰｸ 押さえ位置変更</v>
          </cell>
          <cell r="D2858" t="str">
            <v/>
          </cell>
          <cell r="E2858" t="str">
            <v/>
          </cell>
          <cell r="F2858" t="str">
            <v>19930131</v>
          </cell>
        </row>
        <row r="2859">
          <cell r="B2859" t="str">
            <v>RLOK77ﾁ064</v>
          </cell>
          <cell r="C2859" t="str">
            <v>洗浄機 ﾜｰｸ押さえ位置変更</v>
          </cell>
          <cell r="D2859" t="str">
            <v/>
          </cell>
          <cell r="E2859" t="str">
            <v/>
          </cell>
          <cell r="F2859" t="str">
            <v>19930131</v>
          </cell>
        </row>
        <row r="2860">
          <cell r="B2860" t="str">
            <v>RLOF78ﾋ009</v>
          </cell>
          <cell r="C2860" t="str">
            <v>洗浄機 大容量 平射ﾉｽﾞﾙ採用</v>
          </cell>
          <cell r="D2860" t="str">
            <v/>
          </cell>
          <cell r="E2860" t="str">
            <v/>
          </cell>
          <cell r="F2860" t="str">
            <v>19940630</v>
          </cell>
        </row>
        <row r="2861">
          <cell r="B2861" t="str">
            <v>RLOF01F187</v>
          </cell>
          <cell r="C2861" t="str">
            <v>洗浄機ｽﾊﾟｯﾀ飛散防止ｺﾞﾑ一部削除</v>
          </cell>
          <cell r="D2861" t="str">
            <v/>
          </cell>
          <cell r="E2861" t="str">
            <v/>
          </cell>
          <cell r="F2861" t="str">
            <v>19911231</v>
          </cell>
        </row>
        <row r="2862">
          <cell r="B2862" t="str">
            <v>RLOR00C465</v>
          </cell>
          <cell r="C2862" t="str">
            <v>洗浄水に識別追加</v>
          </cell>
          <cell r="D2862" t="str">
            <v/>
          </cell>
          <cell r="E2862" t="str">
            <v/>
          </cell>
          <cell r="F2862" t="str">
            <v>19991004</v>
          </cell>
        </row>
        <row r="2863">
          <cell r="B2863" t="str">
            <v>RLOE07Y253</v>
          </cell>
          <cell r="C2863" t="str">
            <v>洗浄追加,確認回数ｱｯﾌﾟ</v>
          </cell>
          <cell r="D2863" t="str">
            <v/>
          </cell>
          <cell r="E2863" t="str">
            <v/>
          </cell>
          <cell r="F2863" t="str">
            <v>19920131</v>
          </cell>
        </row>
        <row r="2864">
          <cell r="B2864" t="str">
            <v>RLOC21E044</v>
          </cell>
          <cell r="C2864" t="str">
            <v>全数ﾁｪｯｸ</v>
          </cell>
          <cell r="D2864" t="str">
            <v>S52</v>
          </cell>
          <cell r="E2864" t="str">
            <v/>
          </cell>
          <cell r="F2864" t="str">
            <v>19900531</v>
          </cell>
        </row>
        <row r="2865">
          <cell r="B2865" t="str">
            <v>RLOD03ﾖ266</v>
          </cell>
          <cell r="C2865" t="str">
            <v>全数目視ﾁｪｯｸ</v>
          </cell>
          <cell r="D2865" t="str">
            <v>S52</v>
          </cell>
          <cell r="E2865" t="str">
            <v/>
          </cell>
          <cell r="F2865" t="str">
            <v>19910331</v>
          </cell>
        </row>
        <row r="2866">
          <cell r="B2866" t="str">
            <v>RLOE79U289</v>
          </cell>
          <cell r="C2866" t="str">
            <v>素材形状変更</v>
          </cell>
          <cell r="D2866" t="str">
            <v/>
          </cell>
          <cell r="E2866" t="str">
            <v/>
          </cell>
          <cell r="F2866" t="str">
            <v/>
          </cell>
        </row>
        <row r="2867">
          <cell r="B2867" t="str">
            <v>RLOB35K549</v>
          </cell>
          <cell r="C2867" t="str">
            <v>組付け途中でのｸﾗﾝﾌﾟ解除可能化 回路変更</v>
          </cell>
          <cell r="D2867" t="str">
            <v>S83</v>
          </cell>
          <cell r="E2867" t="str">
            <v/>
          </cell>
          <cell r="F2867" t="str">
            <v>19960329</v>
          </cell>
        </row>
        <row r="2868">
          <cell r="B2868" t="str">
            <v>RLOB84F491</v>
          </cell>
          <cell r="C2868" t="str">
            <v>組付時ｸﾘｯﾌﾟの曲げを強くする様指導</v>
          </cell>
          <cell r="D2868" t="str">
            <v>S53</v>
          </cell>
          <cell r="E2868" t="str">
            <v/>
          </cell>
          <cell r="F2868" t="str">
            <v>19991231</v>
          </cell>
        </row>
        <row r="2869">
          <cell r="B2869" t="str">
            <v>RLOB80P183</v>
          </cell>
          <cell r="C2869" t="str">
            <v>組付治具押ﾋﾟﾝ長さ変更</v>
          </cell>
          <cell r="D2869" t="str">
            <v>S53</v>
          </cell>
          <cell r="E2869" t="str">
            <v/>
          </cell>
          <cell r="F2869" t="str">
            <v>19930331</v>
          </cell>
        </row>
        <row r="2870">
          <cell r="B2870" t="str">
            <v>RLOB11ﾆ175</v>
          </cell>
          <cell r="C2870" t="str">
            <v>組付手順 標準化</v>
          </cell>
          <cell r="D2870" t="str">
            <v>S53</v>
          </cell>
          <cell r="E2870" t="str">
            <v/>
          </cell>
          <cell r="F2870" t="str">
            <v>19930430</v>
          </cell>
        </row>
        <row r="2871">
          <cell r="B2871" t="str">
            <v>RLOB11ﾆ203</v>
          </cell>
          <cell r="C2871" t="str">
            <v>組付手順変更</v>
          </cell>
          <cell r="D2871" t="str">
            <v>S53</v>
          </cell>
          <cell r="E2871" t="str">
            <v/>
          </cell>
          <cell r="F2871" t="str">
            <v/>
          </cell>
        </row>
        <row r="2872">
          <cell r="B2872" t="str">
            <v>RLOB04J331</v>
          </cell>
          <cell r="C2872" t="str">
            <v>組立ﾊﾝｶﾞｰ精度出し</v>
          </cell>
          <cell r="D2872" t="str">
            <v>S53</v>
          </cell>
          <cell r="E2872" t="str">
            <v/>
          </cell>
          <cell r="F2872" t="str">
            <v>19940930</v>
          </cell>
        </row>
        <row r="2873">
          <cell r="B2873" t="str">
            <v>RLOF10ﾅ016</v>
          </cell>
          <cell r="C2873" t="str">
            <v>組立作業者 手拭きの実施  1回／6台</v>
          </cell>
          <cell r="D2873" t="str">
            <v/>
          </cell>
          <cell r="E2873" t="str">
            <v/>
          </cell>
          <cell r="F2873" t="str">
            <v>19950823</v>
          </cell>
        </row>
        <row r="2874">
          <cell r="B2874" t="str">
            <v>RLOC03P266</v>
          </cell>
          <cell r="C2874" t="str">
            <v>巣穴規格職場掲示</v>
          </cell>
          <cell r="D2874" t="str">
            <v>S52</v>
          </cell>
          <cell r="E2874" t="str">
            <v/>
          </cell>
          <cell r="F2874" t="str">
            <v>19900430</v>
          </cell>
        </row>
        <row r="2875">
          <cell r="B2875" t="str">
            <v>RLOC34E470</v>
          </cell>
          <cell r="C2875" t="str">
            <v>巣穴限度見本作成＆ﾜﾝﾎﾟｲﾝﾄﾚｯｽﾝ作成</v>
          </cell>
          <cell r="D2875" t="str">
            <v>S52</v>
          </cell>
          <cell r="E2875" t="str">
            <v/>
          </cell>
          <cell r="F2875" t="str">
            <v>19961231</v>
          </cell>
        </row>
        <row r="2876">
          <cell r="B2876" t="str">
            <v>RLOC01ｸ291</v>
          </cell>
          <cell r="C2876" t="str">
            <v>測定方法指導,ﾃｰﾌﾞﾙに溝追加工</v>
          </cell>
          <cell r="D2876" t="str">
            <v>S52</v>
          </cell>
          <cell r="E2876" t="str">
            <v/>
          </cell>
          <cell r="F2876" t="str">
            <v>20000119</v>
          </cell>
        </row>
        <row r="2877">
          <cell r="B2877" t="str">
            <v>RLOE87A319</v>
          </cell>
          <cell r="C2877" t="str">
            <v>他作業者による再ﾁｪｯｸ,他</v>
          </cell>
          <cell r="D2877" t="str">
            <v/>
          </cell>
          <cell r="E2877" t="str">
            <v>不二越</v>
          </cell>
          <cell r="F2877" t="str">
            <v>19970630</v>
          </cell>
        </row>
        <row r="2878">
          <cell r="B2878" t="str">
            <v>RLOA12A486</v>
          </cell>
          <cell r="C2878" t="str">
            <v>耐熱ﾌｪｰｼﾝｸﾞ採用</v>
          </cell>
          <cell r="D2878" t="str">
            <v>SC4</v>
          </cell>
          <cell r="E2878" t="str">
            <v/>
          </cell>
          <cell r="F2878" t="str">
            <v>19990731</v>
          </cell>
        </row>
        <row r="2879">
          <cell r="B2879" t="str">
            <v>RLOA14A486</v>
          </cell>
          <cell r="C2879" t="str">
            <v>耐熱ﾌｪｰｼﾝｸﾞ全面採用</v>
          </cell>
          <cell r="D2879" t="str">
            <v>SC4</v>
          </cell>
          <cell r="E2879" t="str">
            <v/>
          </cell>
          <cell r="F2879" t="str">
            <v>20000131</v>
          </cell>
        </row>
        <row r="2880">
          <cell r="B2880" t="str">
            <v>RLOC58F266</v>
          </cell>
          <cell r="C2880" t="str">
            <v>単品ﾘｰｸ 検出可 に改造</v>
          </cell>
          <cell r="D2880" t="str">
            <v>S52</v>
          </cell>
          <cell r="E2880" t="str">
            <v/>
          </cell>
          <cell r="F2880" t="str">
            <v>19921013</v>
          </cell>
        </row>
        <row r="2881">
          <cell r="B2881" t="str">
            <v>RLOB12N176</v>
          </cell>
          <cell r="C2881" t="str">
            <v>単品ﾘﾍﾟｱ標準設定</v>
          </cell>
          <cell r="D2881" t="str">
            <v>S53</v>
          </cell>
          <cell r="E2881" t="str">
            <v/>
          </cell>
          <cell r="F2881" t="str">
            <v>19970930</v>
          </cell>
        </row>
        <row r="2882">
          <cell r="B2882" t="str">
            <v>RLOE89A295</v>
          </cell>
          <cell r="C2882" t="str">
            <v>端子取り外し時圧着ｺｰﾄﾞ再使用禁止</v>
          </cell>
          <cell r="D2882" t="str">
            <v/>
          </cell>
          <cell r="E2882" t="str">
            <v>日本電産ﾄｰｿｸ</v>
          </cell>
          <cell r="F2882" t="str">
            <v>19970930</v>
          </cell>
        </row>
        <row r="2883">
          <cell r="B2883" t="str">
            <v>RLOB11ｻ218</v>
          </cell>
          <cell r="C2883" t="str">
            <v>端数入れ容器設置</v>
          </cell>
          <cell r="D2883" t="str">
            <v>S53</v>
          </cell>
          <cell r="E2883" t="str">
            <v/>
          </cell>
          <cell r="F2883" t="str">
            <v>19900930</v>
          </cell>
        </row>
        <row r="2884">
          <cell r="B2884" t="str">
            <v>RLOE03A139</v>
          </cell>
          <cell r="C2884" t="str">
            <v>鋳造型修正 O/P取付部肉厚ｱｯﾌﾟ</v>
          </cell>
          <cell r="D2884" t="str">
            <v/>
          </cell>
          <cell r="E2884" t="str">
            <v>ﾌｼﾞﾕﾆﾊﾞﾝｽ</v>
          </cell>
          <cell r="F2884" t="str">
            <v>19931118</v>
          </cell>
        </row>
        <row r="2885">
          <cell r="B2885" t="str">
            <v>RLOE02ｶ266</v>
          </cell>
          <cell r="C2885" t="str">
            <v>鋳造条件の見直し</v>
          </cell>
          <cell r="D2885" t="str">
            <v/>
          </cell>
          <cell r="E2885" t="str">
            <v/>
          </cell>
          <cell r="F2885" t="str">
            <v>19980831</v>
          </cell>
        </row>
        <row r="2886">
          <cell r="B2886" t="str">
            <v>RLOE10C266</v>
          </cell>
          <cell r="C2886" t="str">
            <v>鋳造条件変更</v>
          </cell>
          <cell r="D2886" t="str">
            <v/>
          </cell>
          <cell r="E2886" t="str">
            <v/>
          </cell>
          <cell r="F2886" t="str">
            <v>19980828</v>
          </cell>
        </row>
        <row r="2887">
          <cell r="B2887" t="str">
            <v>RLOE15ｶ359</v>
          </cell>
          <cell r="C2887" t="str">
            <v>調整品払い出しﾌﾟｯｼｬｰ先進端変更</v>
          </cell>
          <cell r="D2887" t="str">
            <v/>
          </cell>
          <cell r="E2887" t="str">
            <v/>
          </cell>
          <cell r="F2887" t="str">
            <v>19940731</v>
          </cell>
        </row>
        <row r="2888">
          <cell r="B2888" t="str">
            <v>RLOE84A206</v>
          </cell>
          <cell r="C2888" t="str">
            <v>超音波洗浄の追加</v>
          </cell>
          <cell r="D2888" t="str">
            <v/>
          </cell>
          <cell r="E2888" t="str">
            <v>日本電産ﾄｰｿｸ</v>
          </cell>
          <cell r="F2888" t="str">
            <v>19940630</v>
          </cell>
        </row>
        <row r="2889">
          <cell r="B2889" t="str">
            <v>RLOC01ｸ471</v>
          </cell>
          <cell r="C2889" t="str">
            <v>超研磨工程変更 Ｇ研磨→ﾊﾞﾆｯｼｭ加工</v>
          </cell>
          <cell r="D2889" t="str">
            <v>S52</v>
          </cell>
          <cell r="E2889" t="str">
            <v/>
          </cell>
          <cell r="F2889" t="str">
            <v>19950724</v>
          </cell>
        </row>
        <row r="2890">
          <cell r="B2890" t="str">
            <v>RLOB57C474</v>
          </cell>
          <cell r="C2890" t="str">
            <v>締付NG品 8本QL掛け</v>
          </cell>
          <cell r="D2890" t="str">
            <v>S53</v>
          </cell>
          <cell r="E2890" t="str">
            <v/>
          </cell>
          <cell r="F2890" t="str">
            <v>19921231</v>
          </cell>
        </row>
        <row r="2891">
          <cell r="B2891" t="str">
            <v>RLOAB3B084</v>
          </cell>
          <cell r="C2891" t="str">
            <v>締付ﾄﾙｸUP</v>
          </cell>
          <cell r="D2891" t="str">
            <v>SC4</v>
          </cell>
          <cell r="E2891" t="str">
            <v/>
          </cell>
          <cell r="F2891" t="str">
            <v>19910630</v>
          </cell>
        </row>
        <row r="2892">
          <cell r="B2892" t="str">
            <v>RLOB04ﾙ226</v>
          </cell>
          <cell r="C2892" t="str">
            <v>締付ﾄﾙｸｱｯﾌﾟ 1661027～</v>
          </cell>
          <cell r="D2892" t="str">
            <v>S53</v>
          </cell>
          <cell r="E2892" t="str">
            <v/>
          </cell>
          <cell r="F2892" t="str">
            <v>19910630</v>
          </cell>
        </row>
        <row r="2893">
          <cell r="B2893" t="str">
            <v>RLOC38A299</v>
          </cell>
          <cell r="C2893" t="str">
            <v>転造品ｼｰﾄ改善</v>
          </cell>
          <cell r="D2893" t="str">
            <v>S52</v>
          </cell>
          <cell r="E2893" t="str">
            <v/>
          </cell>
          <cell r="F2893" t="str">
            <v>19891130</v>
          </cell>
        </row>
        <row r="2894">
          <cell r="B2894" t="str">
            <v>RLOC01ﾌ347</v>
          </cell>
          <cell r="C2894" t="str">
            <v>電極ﾁｯﾌﾟ交換作業要領書改訂</v>
          </cell>
          <cell r="D2894" t="str">
            <v>S52</v>
          </cell>
          <cell r="E2894" t="str">
            <v/>
          </cell>
          <cell r="F2894" t="str">
            <v>19960828</v>
          </cell>
        </row>
        <row r="2895">
          <cell r="B2895" t="str">
            <v>RLOE90A241</v>
          </cell>
          <cell r="C2895" t="str">
            <v>電極定期修正</v>
          </cell>
          <cell r="D2895" t="str">
            <v/>
          </cell>
          <cell r="E2895" t="str">
            <v>日本電産ﾄｰｿｸ</v>
          </cell>
          <cell r="F2895" t="str">
            <v>19901031</v>
          </cell>
        </row>
        <row r="2896">
          <cell r="B2896" t="str">
            <v>RLOE24D524</v>
          </cell>
          <cell r="C2896" t="str">
            <v>肉圧1.8mm 浸炭深さ0.8mm狙い加工</v>
          </cell>
          <cell r="D2896" t="str">
            <v/>
          </cell>
          <cell r="E2896" t="str">
            <v>大和製作</v>
          </cell>
          <cell r="F2896" t="str">
            <v>19960131</v>
          </cell>
        </row>
        <row r="2897">
          <cell r="B2897" t="str">
            <v>RLOB10ﾅ277</v>
          </cell>
          <cell r="C2897" t="str">
            <v>入硬品取り外しﾁｪｯｸ</v>
          </cell>
          <cell r="D2897" t="str">
            <v>S53</v>
          </cell>
          <cell r="E2897" t="str">
            <v/>
          </cell>
          <cell r="F2897" t="str">
            <v>19910331</v>
          </cell>
        </row>
        <row r="2898">
          <cell r="B2898" t="str">
            <v>RLOC10ﾅ530</v>
          </cell>
          <cell r="C2898" t="str">
            <v>粘着ﾃｰﾌﾟでの手拭き装置設置</v>
          </cell>
          <cell r="D2898" t="str">
            <v>S52</v>
          </cell>
          <cell r="E2898" t="str">
            <v/>
          </cell>
          <cell r="F2898" t="str">
            <v>20000328</v>
          </cell>
        </row>
        <row r="2899">
          <cell r="B2899" t="str">
            <v>RLOB57C422</v>
          </cell>
          <cell r="C2899" t="str">
            <v>非常時 作業要領作成 9/20～</v>
          </cell>
          <cell r="D2899" t="str">
            <v>S53</v>
          </cell>
          <cell r="E2899" t="str">
            <v/>
          </cell>
          <cell r="F2899" t="str">
            <v>19910930</v>
          </cell>
        </row>
        <row r="2900">
          <cell r="B2900" t="str">
            <v>RLOLF6S111</v>
          </cell>
          <cell r="C2900" t="str">
            <v>標準ﾒｰﾀｰ回路変更</v>
          </cell>
          <cell r="D2900" t="str">
            <v/>
          </cell>
          <cell r="E2900" t="str">
            <v>日産車体湘南工場</v>
          </cell>
          <cell r="F2900" t="str">
            <v>19990630</v>
          </cell>
        </row>
        <row r="2901">
          <cell r="B2901" t="str">
            <v>RLOE85B183</v>
          </cell>
          <cell r="C2901" t="str">
            <v>不良品入れ箱の徹底</v>
          </cell>
          <cell r="D2901" t="str">
            <v/>
          </cell>
          <cell r="E2901" t="str">
            <v>日本電産ﾄｰｿｸ</v>
          </cell>
          <cell r="F2901" t="str">
            <v>19900930</v>
          </cell>
        </row>
        <row r="2902">
          <cell r="B2902" t="str">
            <v>RLOB11Y149</v>
          </cell>
          <cell r="C2902" t="str">
            <v>部品定位置化</v>
          </cell>
          <cell r="D2902" t="str">
            <v>S53</v>
          </cell>
          <cell r="E2902" t="str">
            <v/>
          </cell>
          <cell r="F2902" t="str">
            <v>19890531</v>
          </cell>
        </row>
        <row r="2903">
          <cell r="B2903" t="str">
            <v>RLOF11G145</v>
          </cell>
          <cell r="C2903" t="str">
            <v>未使用ﾘｰﾏの刃欠けをﾋﾞﾆｰﾙｶﾊﾞｰで防止</v>
          </cell>
          <cell r="D2903" t="str">
            <v/>
          </cell>
          <cell r="E2903" t="str">
            <v/>
          </cell>
          <cell r="F2903" t="str">
            <v>19981130</v>
          </cell>
        </row>
        <row r="2904">
          <cell r="B2904" t="str">
            <v>RLOB07ｺ227</v>
          </cell>
          <cell r="C2904" t="str">
            <v>未締め付け防止FP設置</v>
          </cell>
          <cell r="D2904" t="str">
            <v>S53</v>
          </cell>
          <cell r="E2904" t="str">
            <v/>
          </cell>
          <cell r="F2904" t="str">
            <v>19940430</v>
          </cell>
        </row>
        <row r="2905">
          <cell r="B2905" t="str">
            <v>RLOC15N504</v>
          </cell>
          <cell r="C2905" t="str">
            <v>未溶接 検知装置設置</v>
          </cell>
          <cell r="D2905" t="str">
            <v>S52</v>
          </cell>
          <cell r="E2905" t="str">
            <v/>
          </cell>
          <cell r="F2905" t="str">
            <v>19960731</v>
          </cell>
        </row>
        <row r="2906">
          <cell r="B2906" t="str">
            <v>RLOB98D241</v>
          </cell>
          <cell r="C2906" t="str">
            <v>無理に引っ張らない様作業指示</v>
          </cell>
          <cell r="D2906" t="str">
            <v>S53</v>
          </cell>
          <cell r="E2906" t="str">
            <v/>
          </cell>
          <cell r="F2906" t="str">
            <v>19970930</v>
          </cell>
        </row>
        <row r="2907">
          <cell r="B2907" t="str">
            <v>RLOE83A334</v>
          </cell>
          <cell r="C2907" t="str">
            <v>目視ﾁｪｯｸ(拡大鏡使用) 専用工程追加</v>
          </cell>
          <cell r="D2907" t="str">
            <v/>
          </cell>
          <cell r="E2907" t="str">
            <v>日本電産ﾄｰｿｸ</v>
          </cell>
          <cell r="F2907" t="str">
            <v>19941108</v>
          </cell>
        </row>
        <row r="2908">
          <cell r="B2908" t="str">
            <v>RLOB04ﾛ331</v>
          </cell>
          <cell r="C2908" t="str">
            <v>目視ﾁｪｯｸ追加</v>
          </cell>
          <cell r="D2908" t="str">
            <v>S53</v>
          </cell>
          <cell r="E2908" t="str">
            <v/>
          </cell>
          <cell r="F2908" t="str">
            <v>19930228</v>
          </cell>
        </row>
        <row r="2909">
          <cell r="B2909" t="str">
            <v>RLOK78X064</v>
          </cell>
          <cell r="C2909" t="str">
            <v>油圧回路狙い打ちﾉｽﾞﾙ追加</v>
          </cell>
          <cell r="D2909" t="str">
            <v/>
          </cell>
          <cell r="E2909" t="str">
            <v/>
          </cell>
          <cell r="F2909" t="str">
            <v>19950131</v>
          </cell>
        </row>
        <row r="2910">
          <cell r="B2910" t="str">
            <v>RLOC01J108</v>
          </cell>
          <cell r="C2910" t="str">
            <v>溶接ﾄｰﾁ ﾏｽﾀｰ ﾁｪｯｸ</v>
          </cell>
          <cell r="D2910" t="str">
            <v>S52</v>
          </cell>
          <cell r="E2910" t="str">
            <v/>
          </cell>
          <cell r="F2910" t="str">
            <v>19930131</v>
          </cell>
        </row>
        <row r="2911">
          <cell r="B2911" t="str">
            <v>RLOC35C477</v>
          </cell>
          <cell r="C2911" t="str">
            <v>溶接機工程ｼﾞｬﾝﾌﾟ防止ｶﾊﾞｰ設置</v>
          </cell>
          <cell r="D2911" t="str">
            <v>S81</v>
          </cell>
          <cell r="E2911" t="str">
            <v/>
          </cell>
          <cell r="F2911" t="str">
            <v>19920731</v>
          </cell>
        </row>
        <row r="2912">
          <cell r="B2912" t="str">
            <v>RLOC32C477</v>
          </cell>
          <cell r="C2912" t="str">
            <v>溶接条件安定化</v>
          </cell>
          <cell r="D2912" t="str">
            <v>S52</v>
          </cell>
          <cell r="E2912" t="str">
            <v/>
          </cell>
          <cell r="F2912" t="str">
            <v>19880930</v>
          </cell>
        </row>
        <row r="2913">
          <cell r="B2913" t="str">
            <v>RLOE07X504</v>
          </cell>
          <cell r="C2913" t="str">
            <v>溶接寸法変更</v>
          </cell>
          <cell r="D2913" t="str">
            <v/>
          </cell>
          <cell r="E2913" t="str">
            <v/>
          </cell>
          <cell r="F2913" t="str">
            <v>19901031</v>
          </cell>
        </row>
        <row r="2914">
          <cell r="B2914" t="str">
            <v>RLOE15ｽ504</v>
          </cell>
          <cell r="C2914" t="str">
            <v>溶接前後ｺﾝﾍﾞｱ分離</v>
          </cell>
          <cell r="D2914" t="str">
            <v/>
          </cell>
          <cell r="E2914" t="str">
            <v/>
          </cell>
          <cell r="F2914" t="str">
            <v>19890930</v>
          </cell>
        </row>
        <row r="2915">
          <cell r="B2915" t="str">
            <v>RLOC01ｽ401</v>
          </cell>
          <cell r="C2915" t="str">
            <v>溶接方法変更(前進式)</v>
          </cell>
          <cell r="D2915" t="str">
            <v>S52</v>
          </cell>
          <cell r="E2915" t="str">
            <v/>
          </cell>
          <cell r="F2915" t="str">
            <v>19910331</v>
          </cell>
        </row>
        <row r="2916">
          <cell r="B2916" t="str">
            <v>RLOB80A175</v>
          </cell>
          <cell r="C2916" t="str">
            <v>落下防止ｶﾊﾞｰ取り付け</v>
          </cell>
          <cell r="D2916" t="str">
            <v>S53</v>
          </cell>
          <cell r="E2916" t="str">
            <v/>
          </cell>
          <cell r="F2916" t="str">
            <v>19990713</v>
          </cell>
        </row>
        <row r="2917">
          <cell r="B2917" t="str">
            <v>RLOB11F096</v>
          </cell>
          <cell r="C2917" t="str">
            <v>落下防止受け設置</v>
          </cell>
          <cell r="D2917" t="str">
            <v>S53</v>
          </cell>
          <cell r="E2917" t="str">
            <v/>
          </cell>
          <cell r="F2917" t="str">
            <v>19901130</v>
          </cell>
        </row>
        <row r="2918">
          <cell r="B2918" t="str">
            <v>RLOB77ﾍ389</v>
          </cell>
          <cell r="C2918" t="str">
            <v>落下防止対策実施</v>
          </cell>
          <cell r="D2918" t="str">
            <v>S53</v>
          </cell>
          <cell r="E2918" t="str">
            <v/>
          </cell>
          <cell r="F2918" t="str">
            <v>19990524</v>
          </cell>
        </row>
        <row r="2919">
          <cell r="B2919" t="str">
            <v>RLOE12S266</v>
          </cell>
          <cell r="C2919" t="str">
            <v>離型剤塗布量ｱｯﾌﾟ</v>
          </cell>
          <cell r="D2919" t="str">
            <v/>
          </cell>
          <cell r="E2919" t="str">
            <v/>
          </cell>
          <cell r="F2919" t="str">
            <v>19911231</v>
          </cell>
        </row>
        <row r="2920">
          <cell r="B2920" t="str">
            <v>RLOB80T183</v>
          </cell>
          <cell r="C2920" t="str">
            <v>両手作業化＋NG品置場設定</v>
          </cell>
          <cell r="D2920" t="str">
            <v>S53</v>
          </cell>
          <cell r="E2920" t="str">
            <v/>
          </cell>
          <cell r="F2920" t="str">
            <v>19910331</v>
          </cell>
        </row>
        <row r="2921">
          <cell r="B2921" t="str">
            <v>RLOE56B218</v>
          </cell>
          <cell r="C2921" t="str">
            <v>類似部品連続加工中止</v>
          </cell>
          <cell r="D2921" t="str">
            <v/>
          </cell>
          <cell r="E2921" t="str">
            <v/>
          </cell>
          <cell r="F2921" t="str">
            <v>19920930</v>
          </cell>
        </row>
        <row r="2922">
          <cell r="B2922" t="str">
            <v>RLOE58C494</v>
          </cell>
          <cell r="C2922" t="str">
            <v>冷却ｽﾌﾟﾚｰ位置始業点検</v>
          </cell>
          <cell r="D2922" t="str">
            <v/>
          </cell>
          <cell r="E2922" t="str">
            <v/>
          </cell>
          <cell r="F2922" t="str">
            <v/>
          </cell>
        </row>
        <row r="2923">
          <cell r="B2923" t="str">
            <v>RLOF78ﾋ022</v>
          </cell>
          <cell r="C2923" t="str">
            <v>夾雑物低減活動 残留率ﾁｪｯｸ</v>
          </cell>
          <cell r="D2923" t="str">
            <v/>
          </cell>
          <cell r="E2923" t="str">
            <v/>
          </cell>
          <cell r="F2923" t="str">
            <v>19970401</v>
          </cell>
        </row>
        <row r="2924">
          <cell r="B2924" t="str">
            <v>RUOFB7A371</v>
          </cell>
          <cell r="C2924" t="str">
            <v>ｱｳﾄﾌﾟｯﾄｼｬﾌﾄの夾雑物管理の見直し （追加洗浄、77μﾌｨﾙﾀｰによる評価を追加）</v>
          </cell>
          <cell r="D2924" t="str">
            <v>S40</v>
          </cell>
          <cell r="E2924" t="str">
            <v/>
          </cell>
          <cell r="F2924" t="str">
            <v>20000826</v>
          </cell>
        </row>
        <row r="2925">
          <cell r="B2925" t="str">
            <v>RXOE29B206</v>
          </cell>
          <cell r="C2925" t="str">
            <v>１回／日の定期清掃追加（ﾎﾞｯｼｭ）</v>
          </cell>
          <cell r="D2925" t="str">
            <v/>
          </cell>
          <cell r="E2925" t="str">
            <v>BOSCH</v>
          </cell>
          <cell r="F2925" t="str">
            <v>20011025</v>
          </cell>
        </row>
        <row r="2926">
          <cell r="B2926" t="str">
            <v>RXOKB8A619</v>
          </cell>
          <cell r="C2926" t="str">
            <v>ATCUｶﾊﾞｰﾘﾝｸﾞ前に夾雑物の除去（吸引）を実施</v>
          </cell>
          <cell r="D2926" t="str">
            <v/>
          </cell>
          <cell r="E2926" t="str">
            <v>BOSCH</v>
          </cell>
          <cell r="F2926" t="str">
            <v>20020701</v>
          </cell>
        </row>
        <row r="2927">
          <cell r="B2927" t="str">
            <v>RXOAF6ﾑｱ09</v>
          </cell>
          <cell r="C2927" t="str">
            <v>ＡＴＣＵﾌﾟﾛｸﾞﾗﾑﾘﾌﾟﾛ実施</v>
          </cell>
          <cell r="D2927" t="str">
            <v>SC4</v>
          </cell>
          <cell r="E2927" t="str">
            <v/>
          </cell>
          <cell r="F2927" t="str">
            <v>20011106</v>
          </cell>
        </row>
        <row r="2928">
          <cell r="B2928" t="str">
            <v>RXOA00Aｱ18</v>
          </cell>
          <cell r="C2928" t="str">
            <v>D/C圧立上り特性変更</v>
          </cell>
          <cell r="D2928" t="str">
            <v>SC4</v>
          </cell>
          <cell r="E2928" t="str">
            <v/>
          </cell>
          <cell r="F2928" t="str">
            <v>20020531</v>
          </cell>
        </row>
        <row r="2929">
          <cell r="B2929" t="str">
            <v>RXOE25E183</v>
          </cell>
          <cell r="C2929" t="str">
            <v>F/T検出項目追加</v>
          </cell>
          <cell r="D2929" t="str">
            <v/>
          </cell>
          <cell r="E2929" t="str">
            <v>BOSCH</v>
          </cell>
          <cell r="F2929" t="str">
            <v>20020118</v>
          </cell>
        </row>
        <row r="2930">
          <cell r="B2930" t="str">
            <v>RXOAG8A521</v>
          </cell>
          <cell r="C2930" t="str">
            <v>FR/Bﾌﾞｯｼｭ ｸﾘｱﾗﾝｽ変更</v>
          </cell>
          <cell r="D2930" t="str">
            <v>SC4</v>
          </cell>
          <cell r="E2930" t="str">
            <v/>
          </cell>
          <cell r="F2930" t="str">
            <v>20010425</v>
          </cell>
        </row>
        <row r="2931">
          <cell r="B2931" t="str">
            <v>RXOB00A218</v>
          </cell>
          <cell r="C2931" t="str">
            <v>ID電池消耗量管理の実施　他</v>
          </cell>
          <cell r="D2931" t="str">
            <v>S83</v>
          </cell>
          <cell r="E2931" t="str">
            <v/>
          </cell>
          <cell r="F2931" t="str">
            <v>20020319</v>
          </cell>
        </row>
        <row r="2932">
          <cell r="B2932" t="str">
            <v>RXOEA8B327</v>
          </cell>
          <cell r="C2932" t="str">
            <v>INH-SW内部接点同時溶接→１点毎溶接 他</v>
          </cell>
          <cell r="D2932" t="str">
            <v/>
          </cell>
          <cell r="E2932" t="str">
            <v>ﾅｲﾙｽ</v>
          </cell>
          <cell r="F2932" t="str">
            <v>20010507</v>
          </cell>
        </row>
        <row r="2933">
          <cell r="B2933" t="str">
            <v>RXOA13Gｲ26</v>
          </cell>
          <cell r="C2933" t="str">
            <v>N字ｸﾘｯﾌﾟ形状変更</v>
          </cell>
          <cell r="D2933" t="str">
            <v>SC4</v>
          </cell>
          <cell r="E2933" t="str">
            <v/>
          </cell>
          <cell r="F2933" t="str">
            <v>20020228</v>
          </cell>
        </row>
        <row r="2934">
          <cell r="B2934" t="str">
            <v>RXOA01Aｲ40</v>
          </cell>
          <cell r="C2934" t="str">
            <v>T/C ｽﾃｰﾀｰ整流ﾘﾌﾞ追加</v>
          </cell>
          <cell r="D2934" t="str">
            <v>SC4</v>
          </cell>
          <cell r="E2934" t="str">
            <v/>
          </cell>
          <cell r="F2934" t="str">
            <v>20010726</v>
          </cell>
        </row>
        <row r="2935">
          <cell r="B2935" t="str">
            <v>RXOEA1A241</v>
          </cell>
          <cell r="C2935" t="str">
            <v>UJ 基盤全数目視確認</v>
          </cell>
          <cell r="D2935" t="str">
            <v/>
          </cell>
          <cell r="E2935" t="str">
            <v>ﾕﾆｼｱｼﾞｪｯｸｽ</v>
          </cell>
          <cell r="F2935" t="str">
            <v>20010809</v>
          </cell>
        </row>
        <row r="2936">
          <cell r="B2936" t="str">
            <v>RXOA10ｳ359</v>
          </cell>
          <cell r="C2936" t="str">
            <v>ｲﾝﾅｰｷﾞﾔｸﾘｱﾗﾝｽ拡大  50～70μ</v>
          </cell>
          <cell r="D2936" t="str">
            <v>SC4</v>
          </cell>
          <cell r="E2936" t="str">
            <v/>
          </cell>
          <cell r="F2936" t="str">
            <v>20010531</v>
          </cell>
        </row>
        <row r="2937">
          <cell r="B2937" t="str">
            <v>RXOA10Q488</v>
          </cell>
          <cell r="C2937" t="str">
            <v>ｸﾘｱﾗﾝｽ拡大 及び ｸﾘﾝﾁ取付位置変更</v>
          </cell>
          <cell r="D2937" t="str">
            <v>SC4</v>
          </cell>
          <cell r="E2937" t="str">
            <v/>
          </cell>
          <cell r="F2937" t="str">
            <v>20020610</v>
          </cell>
        </row>
        <row r="2938">
          <cell r="B2938" t="str">
            <v>RXOB80E348</v>
          </cell>
          <cell r="C2938" t="str">
            <v>ｸﾘｯﾌﾟ折り曲げ位置の変更（ｸﾘｯﾌﾟのｴｯｼﾞに掛からないように先端で折り曲げる）</v>
          </cell>
          <cell r="D2938" t="str">
            <v>S83</v>
          </cell>
          <cell r="E2938" t="str">
            <v/>
          </cell>
          <cell r="F2938" t="str">
            <v>20020725</v>
          </cell>
        </row>
        <row r="2939">
          <cell r="B2939" t="str">
            <v>RXOB29E277</v>
          </cell>
          <cell r="C2939" t="str">
            <v>ｼｰﾙﾘﾝｸﾞ出っ張り自動検知装置設置</v>
          </cell>
          <cell r="D2939" t="str">
            <v>S83</v>
          </cell>
          <cell r="E2939" t="str">
            <v/>
          </cell>
          <cell r="F2939" t="str">
            <v>20020314</v>
          </cell>
        </row>
        <row r="2940">
          <cell r="B2940" t="str">
            <v>RXOB31R347</v>
          </cell>
          <cell r="C2940" t="str">
            <v>ｽｰﾊﾟｰﾘﾍﾟｱ実施時の手順書作成（今回、ｴﾝﾄﾞﾌﾟﾚｲ測定未実施。）</v>
          </cell>
          <cell r="D2940" t="str">
            <v>S83</v>
          </cell>
          <cell r="E2940" t="str">
            <v/>
          </cell>
          <cell r="F2940" t="str">
            <v>20010531</v>
          </cell>
        </row>
        <row r="2941">
          <cell r="B2941" t="str">
            <v>RXOC01X183</v>
          </cell>
          <cell r="C2941" t="str">
            <v>ｽﾅｯﾌﾟﾘﾝｸﾞ欠品防止FP 設置</v>
          </cell>
          <cell r="D2941" t="str">
            <v>S81</v>
          </cell>
          <cell r="E2941" t="str">
            <v/>
          </cell>
          <cell r="F2941" t="str">
            <v>20020401</v>
          </cell>
        </row>
        <row r="2942">
          <cell r="B2942" t="str">
            <v>RXOB79ﾛ077</v>
          </cell>
          <cell r="C2942" t="str">
            <v>ﾁｪｯｸ冶具設定 及び ﾒｲﾝ工程での再押込実施</v>
          </cell>
          <cell r="D2942" t="str">
            <v>S83</v>
          </cell>
          <cell r="E2942" t="str">
            <v/>
          </cell>
          <cell r="F2942" t="str">
            <v>20020709</v>
          </cell>
        </row>
        <row r="2943">
          <cell r="B2943" t="str">
            <v>RXOB08F325</v>
          </cell>
          <cell r="C2943" t="str">
            <v>手直し時の塗布状態確認標準化</v>
          </cell>
          <cell r="D2943" t="str">
            <v>S83</v>
          </cell>
          <cell r="E2943" t="str">
            <v/>
          </cell>
          <cell r="F2943" t="str">
            <v>20020528</v>
          </cell>
        </row>
        <row r="2944">
          <cell r="B2944" t="str">
            <v>RXOA00Aｶ04</v>
          </cell>
          <cell r="C2944" t="str">
            <v>ﾄﾞﾘﾌﾞﾝﾌﾟﾚｰﾄうねり量40μ全数検査</v>
          </cell>
          <cell r="D2944" t="str">
            <v>SC4</v>
          </cell>
          <cell r="E2944" t="str">
            <v/>
          </cell>
          <cell r="F2944" t="str">
            <v>20010730</v>
          </cell>
        </row>
        <row r="2945">
          <cell r="B2945" t="str">
            <v>RXOE70L064</v>
          </cell>
          <cell r="C2945" t="str">
            <v>ﾊﾟｰｷﾝｸﾞﾛｯﾄﾞ洗浄追加</v>
          </cell>
          <cell r="D2945" t="str">
            <v/>
          </cell>
          <cell r="E2945" t="str">
            <v/>
          </cell>
          <cell r="F2945" t="str">
            <v>20010717</v>
          </cell>
        </row>
        <row r="2946">
          <cell r="B2946" t="str">
            <v>RXOB17F348</v>
          </cell>
          <cell r="C2946" t="str">
            <v>ﾊｰﾈｽ配索方法変更</v>
          </cell>
          <cell r="D2946" t="str">
            <v>S83</v>
          </cell>
          <cell r="E2946" t="str">
            <v/>
          </cell>
          <cell r="F2946" t="str">
            <v>20010625</v>
          </cell>
        </row>
        <row r="2947">
          <cell r="B2947" t="str">
            <v>RXOB98D348</v>
          </cell>
          <cell r="C2947" t="str">
            <v>ﾊｰﾈｽ配索方法変更</v>
          </cell>
          <cell r="D2947" t="str">
            <v>S83</v>
          </cell>
          <cell r="E2947" t="str">
            <v/>
          </cell>
          <cell r="F2947" t="str">
            <v>20010417</v>
          </cell>
        </row>
        <row r="2948">
          <cell r="B2948" t="str">
            <v>RXOB83E241</v>
          </cell>
          <cell r="C2948" t="str">
            <v>ﾊｰﾈｽ配索方法変更</v>
          </cell>
          <cell r="D2948" t="str">
            <v>S83</v>
          </cell>
          <cell r="E2948" t="str">
            <v/>
          </cell>
          <cell r="F2948" t="str">
            <v>20010626</v>
          </cell>
        </row>
        <row r="2949">
          <cell r="B2949" t="str">
            <v>RXOB13F277</v>
          </cell>
          <cell r="C2949" t="str">
            <v>ﾌﾗｯｼﾝｸﾞMCﾘｰｸﾃｽﾄ規格変更</v>
          </cell>
          <cell r="D2949" t="str">
            <v>S83</v>
          </cell>
          <cell r="E2949" t="str">
            <v/>
          </cell>
          <cell r="F2949" t="str">
            <v>20011213</v>
          </cell>
        </row>
        <row r="2950">
          <cell r="B2950" t="str">
            <v>RXOB31L183</v>
          </cell>
          <cell r="C2950" t="str">
            <v>ﾍﾞｱﾘﾝｸﾞ自動払い出し設置（FP機能あり）</v>
          </cell>
          <cell r="D2950" t="str">
            <v>S83</v>
          </cell>
          <cell r="E2950" t="str">
            <v/>
          </cell>
          <cell r="F2950" t="str">
            <v>20010501</v>
          </cell>
        </row>
        <row r="2951">
          <cell r="B2951" t="str">
            <v>RXOB71D277</v>
          </cell>
          <cell r="C2951" t="str">
            <v>ﾏﾆｱﾙｼｬﾌﾄ ｽﾄｯﾊﾟｰ治具設置</v>
          </cell>
          <cell r="D2951" t="str">
            <v>S83</v>
          </cell>
          <cell r="E2951" t="str">
            <v/>
          </cell>
          <cell r="F2951" t="str">
            <v>20010531</v>
          </cell>
        </row>
        <row r="2952">
          <cell r="B2952" t="str">
            <v>RXOKB5A241</v>
          </cell>
          <cell r="C2952" t="str">
            <v>油圧SW 構造変更</v>
          </cell>
          <cell r="D2952" t="str">
            <v>SC4</v>
          </cell>
          <cell r="E2952" t="str">
            <v/>
          </cell>
          <cell r="F2952" t="str">
            <v>20020511</v>
          </cell>
        </row>
        <row r="2953">
          <cell r="B2953" t="str">
            <v>RXOEB5A241</v>
          </cell>
          <cell r="C2953" t="str">
            <v>油圧SW 構造変更</v>
          </cell>
          <cell r="D2953" t="str">
            <v>SC4</v>
          </cell>
          <cell r="E2953" t="str">
            <v/>
          </cell>
          <cell r="F2953" t="str">
            <v>20020511</v>
          </cell>
        </row>
        <row r="2954">
          <cell r="B2954" t="str">
            <v>RXOC29C477</v>
          </cell>
          <cell r="C2954" t="str">
            <v>溶接合わせ部 ﾏｼﾞｯｸﾁｪｯｸ 追加</v>
          </cell>
          <cell r="D2954" t="str">
            <v>S81</v>
          </cell>
          <cell r="E2954" t="str">
            <v/>
          </cell>
          <cell r="F2954" t="str">
            <v>20020301</v>
          </cell>
        </row>
        <row r="2955">
          <cell r="B2955" t="str">
            <v>RXOBO46492</v>
          </cell>
          <cell r="C2955" t="str">
            <v>ﾘﾍﾟｱ品LC/B油圧検出口全数確認</v>
          </cell>
          <cell r="D2955" t="str">
            <v>S83</v>
          </cell>
          <cell r="E2955" t="str">
            <v/>
          </cell>
          <cell r="F2955" t="str">
            <v>20010516</v>
          </cell>
        </row>
        <row r="2956">
          <cell r="B2956" t="str">
            <v>RXOB50J084</v>
          </cell>
          <cell r="C2956" t="str">
            <v>出荷ﾊﾟﾚｯﾄ汚れ・油付着確認</v>
          </cell>
          <cell r="D2956" t="str">
            <v>S83</v>
          </cell>
          <cell r="E2956" t="str">
            <v/>
          </cell>
          <cell r="F2956" t="str">
            <v>20010726</v>
          </cell>
        </row>
        <row r="2957">
          <cell r="B2957" t="str">
            <v>RXOE27J206</v>
          </cell>
          <cell r="C2957" t="str">
            <v>廃却部品員数管理 （ﾎﾞｯｼｭ）</v>
          </cell>
          <cell r="D2957" t="str">
            <v/>
          </cell>
          <cell r="E2957" t="str">
            <v>BOSCH</v>
          </cell>
          <cell r="F2957" t="str">
            <v>20010705</v>
          </cell>
        </row>
        <row r="2958">
          <cell r="B2958" t="str">
            <v>RZOB10ﾇ251</v>
          </cell>
          <cell r="C2958" t="str">
            <v>C/Vﾎﾞﾙﾄ組み付け工程ﾎﾞﾙﾄ仮置き禁止</v>
          </cell>
          <cell r="D2958" t="str">
            <v>S83</v>
          </cell>
          <cell r="E2958" t="str">
            <v/>
          </cell>
          <cell r="F2958" t="str">
            <v>20000218</v>
          </cell>
        </row>
        <row r="2959">
          <cell r="B2959" t="str">
            <v>RZOB00C451</v>
          </cell>
          <cell r="C2959" t="str">
            <v>C/Vﾎﾞﾙﾄ挿入作業台設置、ﾎﾞﾙﾄ挿入後ｹｰｽにセットする</v>
          </cell>
          <cell r="D2959" t="str">
            <v>S83</v>
          </cell>
          <cell r="E2959" t="str">
            <v/>
          </cell>
          <cell r="F2959" t="str">
            <v>20000820</v>
          </cell>
        </row>
        <row r="2960">
          <cell r="B2960" t="str">
            <v>RZOA00Aｳ14</v>
          </cell>
          <cell r="C2960" t="str">
            <v>D2-3変速時の再変速ﾀｲﾏｰ設定値変更</v>
          </cell>
          <cell r="D2960" t="str">
            <v>SC0</v>
          </cell>
          <cell r="E2960" t="str">
            <v/>
          </cell>
          <cell r="F2960" t="str">
            <v>20000930</v>
          </cell>
        </row>
        <row r="2961">
          <cell r="B2961" t="str">
            <v>RZOA81Eｲ26</v>
          </cell>
          <cell r="C2961" t="str">
            <v>N字SPR→ﾘｰﾌSPRに変更</v>
          </cell>
          <cell r="D2961" t="str">
            <v>SC0</v>
          </cell>
          <cell r="E2961" t="str">
            <v/>
          </cell>
          <cell r="F2961" t="str">
            <v>20000802</v>
          </cell>
        </row>
        <row r="2962">
          <cell r="B2962" t="str">
            <v>RZOA81B621</v>
          </cell>
          <cell r="C2962" t="str">
            <v>N字SPR→ﾘｰﾌSPRに変更</v>
          </cell>
          <cell r="D2962" t="str">
            <v>SC0</v>
          </cell>
          <cell r="E2962" t="str">
            <v/>
          </cell>
          <cell r="F2962" t="str">
            <v>20000802</v>
          </cell>
        </row>
        <row r="2963">
          <cell r="B2963" t="str">
            <v>RZOE77A009</v>
          </cell>
          <cell r="C2963" t="str">
            <v>O/Pｶﾊﾞｰ 油圧回路ｽﾁｰﾙﾎﾞｰﾙによる切粉ﾁｪｯｸ実施</v>
          </cell>
          <cell r="D2963" t="str">
            <v/>
          </cell>
          <cell r="E2963" t="str">
            <v>ｷﾘｳ</v>
          </cell>
          <cell r="F2963" t="str">
            <v>19990830</v>
          </cell>
        </row>
        <row r="2964">
          <cell r="B2964" t="str">
            <v>RZOF78ﾍ025</v>
          </cell>
          <cell r="C2964" t="str">
            <v>T/C組み付けﾗｲﾝ ｺﾛｺﾛ君設置</v>
          </cell>
          <cell r="D2964" t="str">
            <v>S81</v>
          </cell>
          <cell r="E2964" t="str">
            <v/>
          </cell>
          <cell r="F2964" t="str">
            <v>20000823</v>
          </cell>
        </row>
        <row r="2965">
          <cell r="B2965" t="str">
            <v>RZOL01A092</v>
          </cell>
          <cell r="C2965" t="str">
            <v>T/Fﾃｽﾄ機 A寸法変更</v>
          </cell>
          <cell r="D2965" t="str">
            <v/>
          </cell>
          <cell r="E2965" t="str">
            <v>ﾏﾂﾀﾞ</v>
          </cell>
          <cell r="F2965" t="str">
            <v>19991030</v>
          </cell>
        </row>
        <row r="2966">
          <cell r="B2966" t="str">
            <v>RZOB22C338</v>
          </cell>
          <cell r="C2966" t="str">
            <v>後工程ｶﾌﾟﾗ抜け確認追加</v>
          </cell>
          <cell r="D2966" t="str">
            <v>S83</v>
          </cell>
          <cell r="E2966" t="str">
            <v/>
          </cell>
          <cell r="F2966" t="str">
            <v>19990903</v>
          </cell>
        </row>
        <row r="2967">
          <cell r="B2967" t="str">
            <v>RZOC07A183</v>
          </cell>
          <cell r="C2967" t="str">
            <v>後工程全数ﾁｪｯｸ追加</v>
          </cell>
          <cell r="D2967" t="str">
            <v>S81</v>
          </cell>
          <cell r="E2967" t="str">
            <v/>
          </cell>
          <cell r="F2967" t="str">
            <v>20000808</v>
          </cell>
        </row>
        <row r="2968">
          <cell r="B2968" t="str">
            <v>RZOJ78H009</v>
          </cell>
          <cell r="C2968" t="str">
            <v>外観ﾁｪｯｸ後の再洗浄機設定</v>
          </cell>
          <cell r="D2968" t="str">
            <v>S81</v>
          </cell>
          <cell r="E2968" t="str">
            <v/>
          </cell>
          <cell r="F2968" t="str">
            <v>20010410</v>
          </cell>
        </row>
        <row r="2969">
          <cell r="B2969" t="str">
            <v>RZOJ78ﾖ009</v>
          </cell>
          <cell r="C2969" t="str">
            <v>外観ﾁｪｯｸ後の再洗浄機設定</v>
          </cell>
          <cell r="D2969" t="str">
            <v>S81</v>
          </cell>
          <cell r="E2969" t="str">
            <v/>
          </cell>
          <cell r="F2969" t="str">
            <v>20010410</v>
          </cell>
        </row>
        <row r="2970">
          <cell r="B2970" t="str">
            <v>RZOK78F072</v>
          </cell>
          <cell r="C2970" t="str">
            <v>ｷｬﾘｱFR　ﾊﾞﾘ取り後再洗浄追加</v>
          </cell>
          <cell r="D2970" t="str">
            <v/>
          </cell>
          <cell r="E2970" t="str">
            <v>ﾋﾞﾖﾝｽﾞ</v>
          </cell>
          <cell r="F2970" t="str">
            <v>20010727</v>
          </cell>
        </row>
        <row r="2971">
          <cell r="B2971" t="str">
            <v>RZOK77ｹ072</v>
          </cell>
          <cell r="C2971" t="str">
            <v>ｷｬﾘｱFR　ﾊﾞﾘ取り後再洗浄追加</v>
          </cell>
          <cell r="D2971" t="str">
            <v/>
          </cell>
          <cell r="E2971" t="str">
            <v>ﾋﾞﾖﾝｽﾞ</v>
          </cell>
          <cell r="F2971" t="str">
            <v>20010727</v>
          </cell>
        </row>
        <row r="2972">
          <cell r="B2972" t="str">
            <v>RZOK78H072</v>
          </cell>
          <cell r="C2972" t="str">
            <v>ｷｬﾘｱFR　ﾊﾞﾘ取り後再洗浄追加</v>
          </cell>
          <cell r="D2972" t="str">
            <v/>
          </cell>
          <cell r="E2972" t="str">
            <v>ﾋﾞﾖﾝｽﾞ</v>
          </cell>
          <cell r="F2972" t="str">
            <v>20010727</v>
          </cell>
        </row>
        <row r="2973">
          <cell r="B2973" t="str">
            <v>RZOK78X072</v>
          </cell>
          <cell r="C2973" t="str">
            <v>ｷｬﾘｱFR　ﾊﾞﾘ取り後再洗浄追加</v>
          </cell>
          <cell r="D2973" t="str">
            <v/>
          </cell>
          <cell r="E2973" t="str">
            <v>ﾋﾞﾖﾝｽﾞ</v>
          </cell>
          <cell r="F2973" t="str">
            <v>20010727</v>
          </cell>
        </row>
        <row r="2974">
          <cell r="B2974" t="str">
            <v>RZOK78ﾗ253</v>
          </cell>
          <cell r="C2974" t="str">
            <v>ｷｬﾘｱFR　ﾊﾞﾘ取り後再洗浄追加</v>
          </cell>
          <cell r="D2974" t="str">
            <v/>
          </cell>
          <cell r="E2974" t="str">
            <v>ﾋﾞﾖﾝｽﾞ</v>
          </cell>
          <cell r="F2974" t="str">
            <v>20010727</v>
          </cell>
        </row>
        <row r="2975">
          <cell r="B2975" t="str">
            <v>RZOF77ｸ022</v>
          </cell>
          <cell r="C2975" t="str">
            <v>ｷｬﾘｱRRΦ2ﾋﾟﾝ仮圧入工程追加</v>
          </cell>
          <cell r="D2975" t="str">
            <v>S83</v>
          </cell>
          <cell r="E2975" t="str">
            <v/>
          </cell>
          <cell r="F2975" t="str">
            <v>20011214</v>
          </cell>
        </row>
        <row r="2976">
          <cell r="B2976" t="str">
            <v>RZOA78ﾍ153</v>
          </cell>
          <cell r="C2976" t="str">
            <v>ｸｰﾗｰﾊﾞｲﾊﾟｽSPR指定荷重変更（7.9）</v>
          </cell>
          <cell r="D2976" t="str">
            <v>SC0</v>
          </cell>
          <cell r="E2976" t="str">
            <v/>
          </cell>
          <cell r="F2976" t="str">
            <v>20020226</v>
          </cell>
        </row>
        <row r="2977">
          <cell r="B2977" t="str">
            <v>RZOBA9J183</v>
          </cell>
          <cell r="C2977" t="str">
            <v>組み付け直前目視ﾁｪｯｸ追加</v>
          </cell>
          <cell r="D2977" t="str">
            <v>S83</v>
          </cell>
          <cell r="E2977" t="str">
            <v/>
          </cell>
          <cell r="F2977" t="str">
            <v>20020220</v>
          </cell>
        </row>
        <row r="2978">
          <cell r="B2978" t="str">
            <v>RZOK78H253</v>
          </cell>
          <cell r="C2978" t="str">
            <v>ｹｰｽ ｴｱｰﾌﾞﾘｰｻﾞｰ圧入ｽﾋﾟｰﾄﾞ変更　3S→6S</v>
          </cell>
          <cell r="D2978" t="str">
            <v>S83</v>
          </cell>
          <cell r="E2978" t="str">
            <v/>
          </cell>
          <cell r="F2978" t="str">
            <v>20011130</v>
          </cell>
        </row>
        <row r="2979">
          <cell r="B2979" t="str">
            <v>RZOD03ﾓ266</v>
          </cell>
          <cell r="C2979" t="str">
            <v>ｹｰｽ ﾘｰｸﾃｽﾀｰ ｼｰﾙ位置変更</v>
          </cell>
          <cell r="D2979" t="str">
            <v>S81</v>
          </cell>
          <cell r="E2979" t="str">
            <v/>
          </cell>
          <cell r="F2979" t="str">
            <v>19991012</v>
          </cell>
        </row>
        <row r="2980">
          <cell r="B2980" t="str">
            <v>RZOA03Q085</v>
          </cell>
          <cell r="C2980" t="str">
            <v>ｹｰｽ型変更　ｴｱｰ抜き溝追加</v>
          </cell>
          <cell r="D2980" t="str">
            <v>SC0</v>
          </cell>
          <cell r="E2980" t="str">
            <v/>
          </cell>
          <cell r="F2980" t="str">
            <v>20000424</v>
          </cell>
        </row>
        <row r="2981">
          <cell r="B2981" t="str">
            <v>RZOA03A139</v>
          </cell>
          <cell r="C2981" t="str">
            <v>ｹｰｽ肉厚ｱｯﾌﾟ</v>
          </cell>
          <cell r="D2981" t="str">
            <v>SC0</v>
          </cell>
          <cell r="E2981" t="str">
            <v/>
          </cell>
          <cell r="F2981" t="str">
            <v>20000424</v>
          </cell>
        </row>
        <row r="2982">
          <cell r="B2982" t="str">
            <v>RZOE96A206</v>
          </cell>
          <cell r="C2982" t="str">
            <v>高温ｽｸﾘｰﾆﾝｸﾞ追加</v>
          </cell>
          <cell r="D2982" t="str">
            <v/>
          </cell>
          <cell r="E2982" t="str">
            <v>ﾃﾞﾝｿｰ</v>
          </cell>
          <cell r="F2982" t="str">
            <v>20000528</v>
          </cell>
        </row>
        <row r="2983">
          <cell r="B2983" t="str">
            <v>RZOB08C183</v>
          </cell>
          <cell r="C2983" t="str">
            <v>自動ﾘｰｸﾃｽﾀｰ使用中止</v>
          </cell>
          <cell r="D2983" t="str">
            <v>SUB</v>
          </cell>
          <cell r="E2983" t="str">
            <v/>
          </cell>
          <cell r="F2983" t="str">
            <v>20010107</v>
          </cell>
        </row>
        <row r="2984">
          <cell r="B2984" t="str">
            <v>RZOEA4A136</v>
          </cell>
          <cell r="C2984" t="str">
            <v>循環ろ過装置、薬液ﾘﾀｰﾝ通路変更</v>
          </cell>
          <cell r="D2984" t="str">
            <v/>
          </cell>
          <cell r="E2984" t="str">
            <v>ＵＪ</v>
          </cell>
          <cell r="F2984" t="str">
            <v>20000830</v>
          </cell>
        </row>
        <row r="2985">
          <cell r="B2985" t="str">
            <v>RZOE94A206</v>
          </cell>
          <cell r="C2985" t="str">
            <v>粘着棒による清浄度向上</v>
          </cell>
          <cell r="D2985" t="str">
            <v/>
          </cell>
          <cell r="E2985" t="str">
            <v>浜名湖ﾃﾞﾝｿｰ</v>
          </cell>
          <cell r="F2985" t="str">
            <v>20000730</v>
          </cell>
        </row>
        <row r="2986">
          <cell r="B2986" t="str">
            <v>RZOBB5B241</v>
          </cell>
          <cell r="C2986" t="str">
            <v>ﾊｰﾈｽ長さ設計変更</v>
          </cell>
          <cell r="D2986" t="str">
            <v/>
          </cell>
          <cell r="E2986" t="str">
            <v/>
          </cell>
          <cell r="F2986" t="str">
            <v>20000220</v>
          </cell>
        </row>
        <row r="2987">
          <cell r="B2987" t="str">
            <v>RZOB80E348</v>
          </cell>
          <cell r="C2987" t="str">
            <v>ﾊｰﾈｽはみ出し確認追加</v>
          </cell>
          <cell r="D2987" t="str">
            <v>S83</v>
          </cell>
          <cell r="E2987" t="str">
            <v/>
          </cell>
          <cell r="F2987" t="str">
            <v>19990730</v>
          </cell>
        </row>
        <row r="2988">
          <cell r="B2988" t="str">
            <v>RZONE5A410</v>
          </cell>
          <cell r="C2988" t="str">
            <v>販社向けｻｰﾋﾞｽ案内実施</v>
          </cell>
          <cell r="D2988" t="str">
            <v/>
          </cell>
          <cell r="E2988" t="str">
            <v>ﾏﾂﾀﾞ</v>
          </cell>
          <cell r="F2988" t="str">
            <v>20000630</v>
          </cell>
        </row>
        <row r="2989">
          <cell r="B2989" t="str">
            <v>RZONF5A410</v>
          </cell>
          <cell r="C2989" t="str">
            <v>販社向けｻｰﾋﾞｽ案内実施</v>
          </cell>
          <cell r="D2989" t="str">
            <v/>
          </cell>
          <cell r="E2989" t="str">
            <v>ﾏﾂﾀﾞ</v>
          </cell>
          <cell r="F2989" t="str">
            <v>20000630</v>
          </cell>
        </row>
        <row r="2990">
          <cell r="B2990" t="str">
            <v>RZOE80ﾂ338</v>
          </cell>
          <cell r="C2990" t="str">
            <v>ﾏﾆｱﾙV　ﾋﾟﾝ 段付き加工→ｽﾄﾚｰﾄ化</v>
          </cell>
          <cell r="D2990" t="str">
            <v/>
          </cell>
          <cell r="E2990" t="str">
            <v>ﾘｽﾞﾑ</v>
          </cell>
          <cell r="F2990" t="str">
            <v>20000714</v>
          </cell>
        </row>
        <row r="2991">
          <cell r="B2991" t="str">
            <v>RZOE85A206</v>
          </cell>
          <cell r="C2991" t="str">
            <v>落下部品の廃棄処理の徹底</v>
          </cell>
          <cell r="D2991" t="str">
            <v/>
          </cell>
          <cell r="E2991" t="str">
            <v>NTI</v>
          </cell>
          <cell r="F2991" t="str">
            <v>20001213</v>
          </cell>
        </row>
        <row r="2992">
          <cell r="B2992" t="str">
            <v>ZYK79ﾚ161</v>
          </cell>
          <cell r="C2992" t="str">
            <v>200%ﾁｪｯｸ運用以降の組立､加工の夾雑物対策を継続実施</v>
          </cell>
          <cell r="D2992" t="str">
            <v>S5B</v>
          </cell>
          <cell r="E2992" t="str">
            <v/>
          </cell>
          <cell r="F2992" t="str">
            <v>20011005</v>
          </cell>
        </row>
        <row r="2993">
          <cell r="B2993" t="str">
            <v>ZYC07K108</v>
          </cell>
          <cell r="C2993" t="str">
            <v>78.6±0.1を1/月測定　変化量で工具命数を決める</v>
          </cell>
          <cell r="D2993" t="str">
            <v>S51</v>
          </cell>
          <cell r="E2993" t="str">
            <v/>
          </cell>
          <cell r="F2993" t="str">
            <v>20000909</v>
          </cell>
        </row>
        <row r="2994">
          <cell r="B2994" t="str">
            <v>ZYA00Aｱ01</v>
          </cell>
          <cell r="C2994" t="str">
            <v>A33車よりZY改搭載　対策済み　　　　　(A32　2Lでの不具合）</v>
          </cell>
          <cell r="D2994" t="str">
            <v>設計</v>
          </cell>
          <cell r="E2994" t="str">
            <v/>
          </cell>
          <cell r="F2994" t="str">
            <v>19981201</v>
          </cell>
        </row>
        <row r="2995">
          <cell r="B2995" t="str">
            <v>ZYF79ﾏ012</v>
          </cell>
          <cell r="C2995" t="str">
            <v>C/V.LOW/BODY　UPR/BODY100％ﾁｪｯｸ時のﾊﾞﾘ取り作業の標準化</v>
          </cell>
          <cell r="D2995" t="str">
            <v>S5B</v>
          </cell>
          <cell r="E2995" t="str">
            <v/>
          </cell>
          <cell r="F2995" t="str">
            <v>20010619</v>
          </cell>
        </row>
        <row r="2996">
          <cell r="B2996" t="str">
            <v>ZYK84A159</v>
          </cell>
          <cell r="C2996" t="str">
            <v>C/Vｱｯﾊﾟｰ100％目視標準化</v>
          </cell>
          <cell r="D2996" t="str">
            <v>S5B</v>
          </cell>
          <cell r="E2996" t="str">
            <v/>
          </cell>
          <cell r="F2996" t="str">
            <v>20010619</v>
          </cell>
        </row>
        <row r="2997">
          <cell r="B2997" t="str">
            <v>ZYB79B044</v>
          </cell>
          <cell r="C2997" t="str">
            <v>C/Vが吊り治具から落下 吊り途中で外れない様改造</v>
          </cell>
          <cell r="D2997" t="str">
            <v>S51</v>
          </cell>
          <cell r="E2997" t="str">
            <v/>
          </cell>
          <cell r="F2997" t="str">
            <v>20020619</v>
          </cell>
        </row>
        <row r="2998">
          <cell r="B2998" t="str">
            <v>ZYK84A023</v>
          </cell>
          <cell r="C2998" t="str">
            <v>Fe片SCｒ材圧延部品　特定出来ず</v>
          </cell>
          <cell r="D2998" t="str">
            <v>S50</v>
          </cell>
          <cell r="E2998" t="str">
            <v/>
          </cell>
          <cell r="F2998" t="str">
            <v/>
          </cell>
        </row>
        <row r="2999">
          <cell r="B2999" t="str">
            <v>ZYD04H266</v>
          </cell>
          <cell r="C2999" t="str">
            <v>NG品を含浸完了品のﾚｰﾝへ投入　赤ｽﾌﾟﾚｰによる識別追加</v>
          </cell>
          <cell r="D2999" t="str">
            <v>S41</v>
          </cell>
          <cell r="E2999" t="str">
            <v/>
          </cell>
          <cell r="F2999" t="str">
            <v>20020304</v>
          </cell>
        </row>
        <row r="3000">
          <cell r="B3000" t="str">
            <v>ZYR10ｳ524</v>
          </cell>
          <cell r="C3000" t="str">
            <v>O/P ASSY工程にﾊﾞｷｭｰﾑ設置</v>
          </cell>
          <cell r="D3000" t="str">
            <v>S50</v>
          </cell>
          <cell r="E3000" t="str">
            <v/>
          </cell>
          <cell r="F3000" t="str">
            <v>20020111</v>
          </cell>
        </row>
        <row r="3001">
          <cell r="B3001" t="str">
            <v>ZYK79ﾁ022</v>
          </cell>
          <cell r="C3001" t="str">
            <v>O/PｽﾃｰﾀｰSFTﾊﾞﾘ残り 箱詰め時触感確認　ﾊﾞﾘが小さくなる様工具交換基準作成</v>
          </cell>
          <cell r="D3001" t="str">
            <v>UVC</v>
          </cell>
          <cell r="E3001" t="str">
            <v/>
          </cell>
          <cell r="F3001" t="str">
            <v>20020316</v>
          </cell>
        </row>
        <row r="3002">
          <cell r="B3002" t="str">
            <v>ZYB90C142</v>
          </cell>
          <cell r="C3002" t="str">
            <v>Oﾘﾝｸﾞはみ出し目視ﾁｪｯｸ　FP再調整</v>
          </cell>
          <cell r="D3002" t="str">
            <v>S51</v>
          </cell>
          <cell r="E3002" t="str">
            <v/>
          </cell>
          <cell r="F3002" t="str">
            <v>20011220</v>
          </cell>
        </row>
        <row r="3003">
          <cell r="B3003" t="str">
            <v>ZYB89F142</v>
          </cell>
          <cell r="C3003" t="str">
            <v>Oﾘﾝｸﾞはみ出し目視ﾁｪｯｸ　FP再調整</v>
          </cell>
          <cell r="D3003" t="str">
            <v>S51</v>
          </cell>
          <cell r="E3003" t="str">
            <v/>
          </cell>
          <cell r="F3003" t="str">
            <v>20011220</v>
          </cell>
        </row>
        <row r="3004">
          <cell r="B3004" t="str">
            <v>ZYAA4A536</v>
          </cell>
          <cell r="C3004" t="str">
            <v>QR Eng系APO←TVO間違え対策実施</v>
          </cell>
          <cell r="D3004" t="str">
            <v>設計</v>
          </cell>
          <cell r="E3004" t="str">
            <v/>
          </cell>
          <cell r="F3004" t="str">
            <v>20011101</v>
          </cell>
        </row>
        <row r="3005">
          <cell r="B3005" t="str">
            <v>ZYF90A009</v>
          </cell>
          <cell r="C3005" t="str">
            <v>SOL穴加工時切り粉 ﾌﾞﾗｯｼﾝｸﾞMC復帰</v>
          </cell>
          <cell r="D3005" t="str">
            <v>S5B</v>
          </cell>
          <cell r="E3005" t="str">
            <v/>
          </cell>
          <cell r="F3005" t="str">
            <v>20000201</v>
          </cell>
        </row>
        <row r="3006">
          <cell r="B3006" t="str">
            <v>ZYA14A486</v>
          </cell>
          <cell r="C3006" t="str">
            <v>SOLﾌﾟﾗﾝｼﾞｬｰ端面粗度、ﾘﾀｰﾝSPR荷重管理</v>
          </cell>
          <cell r="D3006" t="str">
            <v/>
          </cell>
          <cell r="E3006" t="str">
            <v>ﾄｰｿｸ</v>
          </cell>
          <cell r="F3006" t="str">
            <v>20000901</v>
          </cell>
        </row>
        <row r="3007">
          <cell r="B3007" t="str">
            <v>ZYE83A509</v>
          </cell>
          <cell r="C3007" t="str">
            <v>SOLﾌﾟﾗﾝｼﾞｬｰ端面粗度、ﾘﾀｰﾝSPR荷重管理</v>
          </cell>
          <cell r="D3007" t="str">
            <v/>
          </cell>
          <cell r="E3007" t="str">
            <v>ﾄｰｿｸ</v>
          </cell>
          <cell r="F3007" t="str">
            <v>20000901</v>
          </cell>
        </row>
        <row r="3008">
          <cell r="B3008" t="str">
            <v>ZYB79ﾂ183</v>
          </cell>
          <cell r="C3008" t="str">
            <v>SPRﾊﾞｯｸ確認、NG発生時遡り</v>
          </cell>
          <cell r="D3008" t="str">
            <v>S51</v>
          </cell>
          <cell r="E3008" t="str">
            <v/>
          </cell>
          <cell r="F3008" t="str">
            <v>19990920</v>
          </cell>
        </row>
        <row r="3009">
          <cell r="B3009" t="str">
            <v>ZYA00Aｲ08</v>
          </cell>
          <cell r="C3009" t="str">
            <v>Ｕ30ＺＹ改採用、改採用にて対策織り込み</v>
          </cell>
          <cell r="D3009" t="str">
            <v>設計</v>
          </cell>
          <cell r="E3009" t="str">
            <v/>
          </cell>
          <cell r="F3009" t="str">
            <v>20010829</v>
          </cell>
        </row>
        <row r="3010">
          <cell r="B3010" t="str">
            <v>ZYA00Aｴ01</v>
          </cell>
          <cell r="C3010" t="str">
            <v>Ｕ30ＺＹ改採用、改採用にて対策とする。高効率T/C、ｱｲﾄﾞﾙ回転DOWN</v>
          </cell>
          <cell r="D3010" t="str">
            <v>設計</v>
          </cell>
          <cell r="E3010" t="str">
            <v/>
          </cell>
          <cell r="F3010" t="str">
            <v>20010829</v>
          </cell>
        </row>
        <row r="3011">
          <cell r="B3011" t="str">
            <v>ZYBA9J054</v>
          </cell>
          <cell r="C3011" t="str">
            <v>位置ｽﾞﾚ検知FP設置</v>
          </cell>
          <cell r="D3011" t="str">
            <v>S51</v>
          </cell>
          <cell r="E3011" t="str">
            <v/>
          </cell>
          <cell r="F3011" t="str">
            <v>20020718</v>
          </cell>
        </row>
        <row r="3012">
          <cell r="B3012" t="str">
            <v>ZYD05J266</v>
          </cell>
          <cell r="C3012" t="str">
            <v>ｴｱｰﾌﾞﾛｰﾉｽﾞﾙの点検を管理工程図に追記</v>
          </cell>
          <cell r="D3012" t="str">
            <v>S50</v>
          </cell>
          <cell r="E3012" t="str">
            <v/>
          </cell>
          <cell r="F3012" t="str">
            <v>19981030</v>
          </cell>
        </row>
        <row r="3013">
          <cell r="B3013" t="str">
            <v>ZYD06M266</v>
          </cell>
          <cell r="C3013" t="str">
            <v>ｴｱｰﾌﾞﾛｰﾉｽﾞﾙの点検を管理工程図に追記</v>
          </cell>
          <cell r="D3013" t="str">
            <v>S50</v>
          </cell>
          <cell r="E3013" t="str">
            <v/>
          </cell>
          <cell r="F3013" t="str">
            <v>19981030</v>
          </cell>
        </row>
        <row r="3014">
          <cell r="B3014" t="str">
            <v>ZYD02ｱ266</v>
          </cell>
          <cell r="C3014" t="str">
            <v>ｴｱﾍﾞﾝﾄ詰まり修正、ｽﾌﾟﾚｰ調整</v>
          </cell>
          <cell r="D3014" t="str">
            <v>S41</v>
          </cell>
          <cell r="E3014" t="str">
            <v/>
          </cell>
          <cell r="F3014" t="str">
            <v>19970901</v>
          </cell>
        </row>
        <row r="3015">
          <cell r="B3015" t="str">
            <v>ZYD03ｼ139</v>
          </cell>
          <cell r="C3015" t="str">
            <v>加工ﾗｲﾝﾘｰｸﾃｽﾄ行程にて大洩れ品は含浸をせずﾜｰｸ廃却する様設備改造</v>
          </cell>
          <cell r="D3015" t="str">
            <v>S41</v>
          </cell>
          <cell r="E3015" t="str">
            <v/>
          </cell>
          <cell r="F3015" t="str">
            <v>20000701</v>
          </cell>
        </row>
        <row r="3016">
          <cell r="B3016" t="str">
            <v>ZYD03G084</v>
          </cell>
          <cell r="C3016" t="str">
            <v>加工ﾘｰｸﾃｽﾀｰ更新、検出力向上</v>
          </cell>
          <cell r="D3016" t="str">
            <v>S5B</v>
          </cell>
          <cell r="E3016" t="str">
            <v/>
          </cell>
          <cell r="F3016" t="str">
            <v>20010501</v>
          </cell>
        </row>
        <row r="3017">
          <cell r="B3017" t="str">
            <v>ZYD04ﾅ266</v>
          </cell>
          <cell r="C3017" t="str">
            <v>加工ﾘｰｸﾃｽﾀｰ更新、検出力向上</v>
          </cell>
          <cell r="D3017" t="str">
            <v>S5B</v>
          </cell>
          <cell r="E3017" t="str">
            <v/>
          </cell>
          <cell r="F3017" t="str">
            <v>20010501</v>
          </cell>
        </row>
        <row r="3018">
          <cell r="B3018" t="str">
            <v>ZYC04ﾝ524</v>
          </cell>
          <cell r="C3018" t="str">
            <v>金型磨き部位指示</v>
          </cell>
          <cell r="D3018" t="str">
            <v>S41</v>
          </cell>
          <cell r="E3018" t="str">
            <v/>
          </cell>
          <cell r="F3018" t="str">
            <v>20020201</v>
          </cell>
        </row>
        <row r="3019">
          <cell r="B3019" t="str">
            <v>ZYB14ｸ142</v>
          </cell>
          <cell r="C3019" t="str">
            <v>組付け後全周触感ﾁｪｯｸする</v>
          </cell>
          <cell r="D3019" t="str">
            <v>S51</v>
          </cell>
          <cell r="E3019" t="str">
            <v/>
          </cell>
          <cell r="F3019" t="str">
            <v>20010924</v>
          </cell>
        </row>
        <row r="3020">
          <cell r="B3020" t="str">
            <v>ZYC00Aｲ01</v>
          </cell>
          <cell r="C3020" t="str">
            <v>ｹｰｽ、ｻｲﾄﾞｶﾊﾞｰ各穴位置度不良　精度修正実施</v>
          </cell>
          <cell r="D3020" t="str">
            <v>S5B</v>
          </cell>
          <cell r="E3020" t="str">
            <v/>
          </cell>
          <cell r="F3020" t="str">
            <v>20020101</v>
          </cell>
        </row>
        <row r="3021">
          <cell r="B3021" t="str">
            <v>ZYE84A302</v>
          </cell>
          <cell r="C3021" t="str">
            <v>ｺｰﾄﾞ断線 ﾄｰｿｸ調査結果異常無し</v>
          </cell>
          <cell r="D3021" t="str">
            <v/>
          </cell>
          <cell r="E3021" t="str">
            <v/>
          </cell>
          <cell r="F3021" t="str">
            <v/>
          </cell>
        </row>
        <row r="3022">
          <cell r="B3022" t="str">
            <v>ZYA74A264</v>
          </cell>
          <cell r="C3022" t="str">
            <v>ｺﾗﾑ車ﾏﾆｭｱﾙﾌﾟﾚｰﾄ吸い込み力不足</v>
          </cell>
          <cell r="D3022" t="str">
            <v>設計</v>
          </cell>
          <cell r="E3022" t="str">
            <v/>
          </cell>
          <cell r="F3022" t="str">
            <v>20001201</v>
          </cell>
        </row>
        <row r="3023">
          <cell r="B3023" t="str">
            <v>ZYLD8A410</v>
          </cell>
          <cell r="C3023" t="str">
            <v>ｺﾗﾑ車ﾏﾆｭｱﾙﾌﾟﾚｰﾄ吸い込み力不足</v>
          </cell>
          <cell r="D3023" t="str">
            <v>設計</v>
          </cell>
          <cell r="E3023" t="str">
            <v/>
          </cell>
          <cell r="F3023" t="str">
            <v>20001201</v>
          </cell>
        </row>
        <row r="3024">
          <cell r="B3024" t="str">
            <v>ZYB11ｻ178</v>
          </cell>
          <cell r="C3024" t="str">
            <v>ｼｰﾙﾘﾝｸﾞ位置ｽﾞﾚ検出用邪魔板設置</v>
          </cell>
          <cell r="D3024" t="str">
            <v>S51</v>
          </cell>
          <cell r="E3024" t="str">
            <v/>
          </cell>
          <cell r="F3024" t="str">
            <v>20010604</v>
          </cell>
        </row>
        <row r="3025">
          <cell r="B3025" t="str">
            <v>ZYD06ｸ084</v>
          </cell>
          <cell r="C3025" t="str">
            <v>ｼﾞｪｯﾄｸｰﾙﾋﾟﾝにて巣の発生を抑制</v>
          </cell>
          <cell r="D3025" t="str">
            <v>S4B</v>
          </cell>
          <cell r="E3025" t="str">
            <v/>
          </cell>
          <cell r="F3025" t="str">
            <v>20020328</v>
          </cell>
        </row>
        <row r="3026">
          <cell r="B3026" t="str">
            <v>ZYK79ﾎ044</v>
          </cell>
          <cell r="C3026" t="str">
            <v>下型ﾀﾞｲｽｸﾗｯﾌﾟ拘束力向上 ﾉｯﾁ加工追加</v>
          </cell>
          <cell r="D3026" t="str">
            <v/>
          </cell>
          <cell r="E3026" t="str">
            <v>石野GSKT</v>
          </cell>
          <cell r="F3026" t="str">
            <v>19990712</v>
          </cell>
        </row>
        <row r="3027">
          <cell r="B3027" t="str">
            <v>ZYC43F280</v>
          </cell>
          <cell r="C3027" t="str">
            <v>ｼﾑ乗り上げ隅R拡大　</v>
          </cell>
          <cell r="D3027" t="str">
            <v>S5B</v>
          </cell>
          <cell r="E3027" t="str">
            <v/>
          </cell>
          <cell r="F3027" t="str">
            <v>20000508</v>
          </cell>
        </row>
        <row r="3028">
          <cell r="B3028" t="str">
            <v>ZYE83D359</v>
          </cell>
          <cell r="C3028" t="str">
            <v>ｼﾑ厚UP  0.1→0.15  その他 (北米向け(80X62.80X67以外)</v>
          </cell>
          <cell r="D3028" t="str">
            <v/>
          </cell>
          <cell r="E3028" t="str">
            <v>ﾄｰｿｸ</v>
          </cell>
          <cell r="F3028" t="str">
            <v>19980201</v>
          </cell>
        </row>
        <row r="3029">
          <cell r="B3029" t="str">
            <v>ZYG14ｹ258</v>
          </cell>
          <cell r="C3029" t="str">
            <v>ｼｬﾌﾄ油孔ｴｱｰﾌﾞﾛｰの設置</v>
          </cell>
          <cell r="D3029" t="str">
            <v>S50</v>
          </cell>
          <cell r="E3029" t="str">
            <v/>
          </cell>
          <cell r="F3029" t="str">
            <v>19970901</v>
          </cell>
        </row>
        <row r="3030">
          <cell r="B3030" t="str">
            <v>ZYA50A438</v>
          </cell>
          <cell r="C3030" t="str">
            <v>十字ﾘﾌﾞ追加</v>
          </cell>
          <cell r="D3030" t="str">
            <v>設計</v>
          </cell>
          <cell r="E3030" t="str">
            <v/>
          </cell>
          <cell r="F3030" t="str">
            <v>19941001</v>
          </cell>
        </row>
        <row r="3031">
          <cell r="B3031" t="str">
            <v>ZYK77C161</v>
          </cell>
          <cell r="C3031" t="str">
            <v>ｼｮｯﾄ玉　外観Wﾁｪｯｸ、自動ﾊﾞﾘ取り機導入仕上げを軽減</v>
          </cell>
          <cell r="D3031" t="str">
            <v>S3B</v>
          </cell>
          <cell r="E3031" t="str">
            <v/>
          </cell>
          <cell r="F3031" t="str">
            <v>19991201</v>
          </cell>
        </row>
        <row r="3032">
          <cell r="B3032" t="str">
            <v>ZYB35K351</v>
          </cell>
          <cell r="C3032" t="str">
            <v>ｽﾗｽﾄﾜｯｼｬｰ爪部破損　浮き検知改造全周検知　ｱﾌﾞｿｰﾊﾞｰ追加</v>
          </cell>
          <cell r="D3032" t="str">
            <v>S5B</v>
          </cell>
          <cell r="E3032" t="str">
            <v/>
          </cell>
          <cell r="F3032" t="str">
            <v>20020701</v>
          </cell>
        </row>
        <row r="3033">
          <cell r="B3033" t="str">
            <v>ZYB14ｻ280</v>
          </cell>
          <cell r="C3033" t="str">
            <v>ｾｯﾄ時弾力が有ることを確認する</v>
          </cell>
          <cell r="D3033" t="str">
            <v>S51</v>
          </cell>
          <cell r="E3033" t="str">
            <v/>
          </cell>
          <cell r="F3033" t="str">
            <v>19990826</v>
          </cell>
        </row>
        <row r="3034">
          <cell r="B3034" t="str">
            <v>ZYH79ﾊ399</v>
          </cell>
          <cell r="C3034" t="str">
            <v>ｾﾊﾟﾚｰﾄﾌﾟﾚｰﾄ包装用ﾋﾞﾆｰﾙ削れ防止ｶﾞｲﾄﾞ設定</v>
          </cell>
          <cell r="D3034" t="str">
            <v/>
          </cell>
          <cell r="E3034" t="str">
            <v>石野GSKT</v>
          </cell>
          <cell r="F3034" t="str">
            <v>19990719</v>
          </cell>
        </row>
        <row r="3035">
          <cell r="B3035" t="str">
            <v>ZYC12ｱ290</v>
          </cell>
          <cell r="C3035" t="str">
            <v>ﾀﾞｲや切込み装置修理　作業指導9/30</v>
          </cell>
          <cell r="D3035" t="str">
            <v>S5B</v>
          </cell>
          <cell r="E3035" t="str">
            <v/>
          </cell>
          <cell r="F3035" t="str">
            <v>20010130</v>
          </cell>
        </row>
        <row r="3036">
          <cell r="B3036" t="str">
            <v>ZYC80ｵ017</v>
          </cell>
          <cell r="C3036" t="str">
            <v>ﾃﾞｨｰﾗｰ整備不良と判明</v>
          </cell>
          <cell r="D3036" t="str">
            <v/>
          </cell>
          <cell r="E3036" t="str">
            <v/>
          </cell>
          <cell r="F3036" t="str">
            <v/>
          </cell>
        </row>
        <row r="3037">
          <cell r="B3037" t="str">
            <v>ZYF79ｳ017</v>
          </cell>
          <cell r="C3037" t="str">
            <v>ﾊﾟｲﾛｯﾄﾌｨﾙﾀｰ形状変更</v>
          </cell>
          <cell r="D3037" t="str">
            <v>S5B</v>
          </cell>
          <cell r="E3037" t="str">
            <v/>
          </cell>
          <cell r="F3037" t="str">
            <v>20001206</v>
          </cell>
        </row>
        <row r="3038">
          <cell r="B3038" t="str">
            <v>ZYK79ｳ027</v>
          </cell>
          <cell r="C3038" t="str">
            <v>ﾊﾟｲﾛｯﾄﾌｨﾙﾀｰ形状変更</v>
          </cell>
          <cell r="D3038" t="str">
            <v>S5B</v>
          </cell>
          <cell r="E3038" t="str">
            <v/>
          </cell>
          <cell r="F3038" t="str">
            <v>20001206</v>
          </cell>
        </row>
        <row r="3039">
          <cell r="B3039" t="str">
            <v>ZYK79ｼ072</v>
          </cell>
          <cell r="C3039" t="str">
            <v>ﾊﾟｲﾛｯﾄﾌｨﾙﾀｰ形状変更</v>
          </cell>
          <cell r="D3039" t="str">
            <v>S5B</v>
          </cell>
          <cell r="E3039" t="str">
            <v/>
          </cell>
          <cell r="F3039" t="str">
            <v>20001206</v>
          </cell>
        </row>
        <row r="3040">
          <cell r="B3040" t="str">
            <v>ZYC80ｵ014</v>
          </cell>
          <cell r="C3040" t="str">
            <v>ﾊﾟｲﾛｯﾄﾌｨﾙﾀｰ形状変更</v>
          </cell>
          <cell r="D3040" t="str">
            <v>S5B</v>
          </cell>
          <cell r="E3040" t="str">
            <v/>
          </cell>
          <cell r="F3040" t="str">
            <v>20001206</v>
          </cell>
        </row>
        <row r="3041">
          <cell r="B3041" t="str">
            <v>ZYF90A143</v>
          </cell>
          <cell r="C3041" t="str">
            <v>ﾊﾟｲﾛｯﾄﾌｨﾙﾀｰ形状変更</v>
          </cell>
          <cell r="D3041" t="str">
            <v>S5B</v>
          </cell>
          <cell r="E3041" t="str">
            <v/>
          </cell>
          <cell r="F3041" t="str">
            <v>20001206</v>
          </cell>
        </row>
        <row r="3042">
          <cell r="B3042" t="str">
            <v>ZYF78L009</v>
          </cell>
          <cell r="C3042" t="str">
            <v>ﾊﾟｲﾛｯﾄﾌｨﾙﾀｰ形状変更</v>
          </cell>
          <cell r="D3042" t="str">
            <v>S5B</v>
          </cell>
          <cell r="E3042" t="str">
            <v/>
          </cell>
          <cell r="F3042" t="str">
            <v>20001206</v>
          </cell>
        </row>
        <row r="3043">
          <cell r="B3043" t="str">
            <v>ZYK78L253</v>
          </cell>
          <cell r="C3043" t="str">
            <v>ﾊﾟｲﾛｯﾄﾌｨﾙﾀｰ形状変更</v>
          </cell>
          <cell r="D3043" t="str">
            <v>S5B</v>
          </cell>
          <cell r="E3043" t="str">
            <v/>
          </cell>
          <cell r="F3043" t="str">
            <v>20001206</v>
          </cell>
        </row>
        <row r="3044">
          <cell r="B3044" t="str">
            <v>ZYF78P017</v>
          </cell>
          <cell r="C3044" t="str">
            <v>ﾊﾟｲﾛｯﾄﾌｨﾙﾀｰ形状変更</v>
          </cell>
          <cell r="D3044" t="str">
            <v>S5B</v>
          </cell>
          <cell r="E3044" t="str">
            <v/>
          </cell>
          <cell r="F3044" t="str">
            <v>20001206</v>
          </cell>
        </row>
        <row r="3045">
          <cell r="B3045" t="str">
            <v>ZYK78L072</v>
          </cell>
          <cell r="C3045" t="str">
            <v>ﾊﾟｲﾛｯﾄﾌｨﾙﾀｰ形状変更</v>
          </cell>
          <cell r="D3045" t="str">
            <v>S5B</v>
          </cell>
          <cell r="E3045" t="str">
            <v/>
          </cell>
          <cell r="F3045" t="str">
            <v>20001206</v>
          </cell>
        </row>
        <row r="3046">
          <cell r="B3046" t="str">
            <v>ZYF79T017</v>
          </cell>
          <cell r="C3046" t="str">
            <v>ﾊﾟｲﾛｯﾄﾌｨﾙﾀｰ形状変更</v>
          </cell>
          <cell r="D3046" t="str">
            <v>S5B</v>
          </cell>
          <cell r="E3046" t="str">
            <v/>
          </cell>
          <cell r="F3046" t="str">
            <v>20001206</v>
          </cell>
        </row>
        <row r="3047">
          <cell r="B3047" t="str">
            <v>ZYH79ｳ240</v>
          </cell>
          <cell r="C3047" t="str">
            <v>ﾊﾟｲﾛｯﾄﾌｨﾙﾀｰ形状変更</v>
          </cell>
          <cell r="D3047" t="str">
            <v>S5B</v>
          </cell>
          <cell r="E3047" t="str">
            <v/>
          </cell>
          <cell r="F3047" t="str">
            <v>20001206</v>
          </cell>
        </row>
        <row r="3048">
          <cell r="B3048" t="str">
            <v>ZYA77L280</v>
          </cell>
          <cell r="C3048" t="str">
            <v>ﾊﾞﾙﾌﾞ組付→SPR組付→振動させSPR慣らし→目視確認→ﾌﾟﾗｸﾞ組付→ﾌﾟﾚｰﾄ組付</v>
          </cell>
          <cell r="D3048" t="str">
            <v>S5B</v>
          </cell>
          <cell r="E3048" t="str">
            <v/>
          </cell>
          <cell r="F3048" t="str">
            <v>19980109</v>
          </cell>
        </row>
        <row r="3049">
          <cell r="B3049" t="str">
            <v>ZYB67P560</v>
          </cell>
          <cell r="C3049" t="str">
            <v>ﾊﾟﾚﾀｲｽﾞにてｷｬｯﾌﾟの外れを確認する</v>
          </cell>
          <cell r="D3049" t="str">
            <v>S51</v>
          </cell>
          <cell r="E3049" t="str">
            <v/>
          </cell>
          <cell r="F3049" t="str">
            <v>20000704</v>
          </cell>
        </row>
        <row r="3050">
          <cell r="B3050" t="str">
            <v>ZYA22L280</v>
          </cell>
          <cell r="C3050" t="str">
            <v>ﾋﾟｽﾄﾝ&amp;ﾘﾀｰﾝSPR組付時SPR外れを全周確認ﾘﾃｰﾅｰをｹｰｽ組付後ﾘﾃｰﾅｰを上部から押さえ弾力確認  標準作業書追記</v>
          </cell>
          <cell r="D3050" t="str">
            <v>S50</v>
          </cell>
          <cell r="E3050" t="str">
            <v/>
          </cell>
          <cell r="F3050" t="str">
            <v>19981023</v>
          </cell>
        </row>
        <row r="3051">
          <cell r="B3051" t="str">
            <v>ZYR68Z488</v>
          </cell>
          <cell r="C3051" t="str">
            <v>部品寸法異常無く原因不明</v>
          </cell>
          <cell r="D3051" t="str">
            <v/>
          </cell>
          <cell r="E3051" t="str">
            <v/>
          </cell>
          <cell r="F3051" t="str">
            <v/>
          </cell>
        </row>
        <row r="3052">
          <cell r="B3052" t="str">
            <v>ZYB00A463</v>
          </cell>
          <cell r="C3052" t="str">
            <v>ﾌﾞﾘｰｻﾞｰｷｬｯﾌﾟ形状変更</v>
          </cell>
          <cell r="D3052" t="str">
            <v>S5B</v>
          </cell>
          <cell r="E3052" t="str">
            <v/>
          </cell>
          <cell r="F3052" t="str">
            <v>19970901</v>
          </cell>
        </row>
        <row r="3053">
          <cell r="B3053" t="str">
            <v>ZYH79ﾈ125</v>
          </cell>
          <cell r="C3053" t="str">
            <v>ﾒｰｶｰ外観検査での切れ,破片付着確認の再徹底</v>
          </cell>
          <cell r="D3053" t="str">
            <v/>
          </cell>
          <cell r="E3053" t="str">
            <v>石野GSKT</v>
          </cell>
          <cell r="F3053" t="str">
            <v>19990120</v>
          </cell>
        </row>
        <row r="3054">
          <cell r="B3054" t="str">
            <v>ZYF84A010</v>
          </cell>
          <cell r="C3054" t="str">
            <v>目視200％ﾁｪｯｸ</v>
          </cell>
          <cell r="D3054" t="str">
            <v>S50</v>
          </cell>
          <cell r="E3054" t="str">
            <v/>
          </cell>
          <cell r="F3054" t="str">
            <v/>
          </cell>
        </row>
        <row r="3055">
          <cell r="B3055" t="str">
            <v>ZYF78X009</v>
          </cell>
          <cell r="C3055" t="str">
            <v>目視200％ﾁｪｯｸ標準化</v>
          </cell>
          <cell r="D3055" t="str">
            <v>S51</v>
          </cell>
          <cell r="E3055" t="str">
            <v/>
          </cell>
          <cell r="F3055" t="str">
            <v>20010727</v>
          </cell>
        </row>
        <row r="3056">
          <cell r="B3056" t="str">
            <v>ZYK78X072</v>
          </cell>
          <cell r="C3056" t="str">
            <v>目視200％ﾁｪｯｸ標準化</v>
          </cell>
          <cell r="D3056" t="str">
            <v>S51</v>
          </cell>
          <cell r="E3056" t="str">
            <v/>
          </cell>
          <cell r="F3056" t="str">
            <v>20010727</v>
          </cell>
        </row>
        <row r="3057">
          <cell r="B3057" t="str">
            <v>ZYE74F044</v>
          </cell>
          <cell r="C3057" t="str">
            <v>目視ﾁｪｯｸ　ﾊﾞﾚﾙ工程をHT後にし打痕防止</v>
          </cell>
          <cell r="D3057" t="str">
            <v>UVC</v>
          </cell>
          <cell r="E3057" t="str">
            <v/>
          </cell>
          <cell r="F3057" t="str">
            <v>19990726</v>
          </cell>
        </row>
        <row r="3058">
          <cell r="B3058" t="str">
            <v>ZYD04ｳ266</v>
          </cell>
          <cell r="C3058" t="str">
            <v>離型剤ｽﾌﾟﾚｰ調整</v>
          </cell>
          <cell r="D3058" t="str">
            <v>S4B</v>
          </cell>
          <cell r="E3058" t="str">
            <v/>
          </cell>
          <cell r="F3058" t="str">
            <v>19990622</v>
          </cell>
        </row>
        <row r="3059">
          <cell r="B3059" t="str">
            <v>ZYD06ｵ382</v>
          </cell>
          <cell r="C3059" t="str">
            <v>ﾚｰﾄﾞﾙﾌｨﾙﾀｰ取り付けを基準化</v>
          </cell>
          <cell r="D3059" t="str">
            <v>S4B</v>
          </cell>
          <cell r="E3059" t="str">
            <v/>
          </cell>
          <cell r="F3059" t="str">
            <v>20011201</v>
          </cell>
        </row>
        <row r="3060">
          <cell r="B3060" t="str">
            <v>ZYC01ﾄ183</v>
          </cell>
          <cell r="C3060" t="str">
            <v>ﾛﾎﾞｯﾄでのBRG欠品時の検知</v>
          </cell>
          <cell r="D3060" t="str">
            <v>S5B</v>
          </cell>
          <cell r="E3060" t="str">
            <v/>
          </cell>
          <cell r="F3060" t="str">
            <v>19990301</v>
          </cell>
        </row>
        <row r="3061">
          <cell r="B3061" t="str">
            <v>ZYH77C238</v>
          </cell>
          <cell r="C3061" t="str">
            <v>ﾜｰｸﾍﾞｰｽ定期清掃､部品表示ﾃﾌﾟﾗ廃止､各部品箱定期清掃</v>
          </cell>
          <cell r="D3061" t="str">
            <v>S51</v>
          </cell>
          <cell r="E3061" t="str">
            <v/>
          </cell>
          <cell r="F3061" t="str">
            <v>19980112</v>
          </cell>
        </row>
        <row r="3062">
          <cell r="B3062" t="str">
            <v>ZYD06ｷ084</v>
          </cell>
          <cell r="C3062" t="str">
            <v>現状管理項目の遵守</v>
          </cell>
          <cell r="D3062" t="str">
            <v>S50</v>
          </cell>
          <cell r="E3062" t="str">
            <v/>
          </cell>
          <cell r="F3062" t="str">
            <v>19980301</v>
          </cell>
        </row>
        <row r="3063">
          <cell r="B3063" t="str">
            <v>ZYC01ｸ217</v>
          </cell>
          <cell r="C3063" t="str">
            <v>恒久:M30519ｽﾘｰﾌﾞ外径&amp;端面削り工程に工具交換時の注意事項掲示</v>
          </cell>
          <cell r="D3063" t="str">
            <v>S51</v>
          </cell>
          <cell r="E3063" t="str">
            <v/>
          </cell>
          <cell r="F3063" t="str">
            <v>19991109</v>
          </cell>
        </row>
        <row r="3064">
          <cell r="B3064" t="str">
            <v>ZYC80ｷ014</v>
          </cell>
          <cell r="C3064" t="str">
            <v>恒久:ﾌﾞﾗｯｼﾝｸﾞM/C復帰</v>
          </cell>
          <cell r="D3064" t="str">
            <v>S5B</v>
          </cell>
          <cell r="E3064" t="str">
            <v/>
          </cell>
          <cell r="F3064" t="str">
            <v>20000403</v>
          </cell>
        </row>
        <row r="3065">
          <cell r="B3065" t="str">
            <v>ZYB83B142</v>
          </cell>
          <cell r="C3065" t="str">
            <v>恒久:本締め工程に4連SOL倒れ組付防止検知機設置(斜め組付けの際は本締めを行わない様にした)</v>
          </cell>
          <cell r="D3065" t="str">
            <v>S51</v>
          </cell>
          <cell r="E3065" t="str">
            <v/>
          </cell>
          <cell r="F3065" t="str">
            <v>20001017</v>
          </cell>
        </row>
        <row r="3066">
          <cell r="B3066" t="str">
            <v>ZYB84C142</v>
          </cell>
          <cell r="C3066" t="str">
            <v>恒久:本締め工程に4連SOL倒れ組付防止検知機設置(斜め組付けの際は本締めを行わない様にした)</v>
          </cell>
          <cell r="D3066" t="str">
            <v>S5B</v>
          </cell>
          <cell r="E3066" t="str">
            <v/>
          </cell>
          <cell r="F3066" t="str">
            <v>20001017</v>
          </cell>
        </row>
        <row r="3067">
          <cell r="B3067" t="str">
            <v>ZYB14H176</v>
          </cell>
          <cell r="C3067" t="str">
            <v>設備よりｾｯﾄされたﾌﾟﾚｰﾄのみ使用&amp;標準作業書改訂ﾁｮｺ停発生時処理基準を標準作業書に追記</v>
          </cell>
          <cell r="D3067" t="str">
            <v>S51</v>
          </cell>
          <cell r="E3067" t="str">
            <v/>
          </cell>
          <cell r="F3067" t="str">
            <v>19990223</v>
          </cell>
        </row>
        <row r="3068">
          <cell r="B3068" t="str">
            <v>ZYC15Z532</v>
          </cell>
          <cell r="C3068" t="str">
            <v>洗浄機ﾉｽﾞﾙ追加</v>
          </cell>
          <cell r="D3068" t="str">
            <v>S50</v>
          </cell>
          <cell r="E3068" t="str">
            <v/>
          </cell>
          <cell r="F3068" t="str">
            <v>19980701</v>
          </cell>
        </row>
        <row r="3069">
          <cell r="B3069" t="str">
            <v>ZYB03Y054</v>
          </cell>
          <cell r="C3069" t="str">
            <v>組付時必ずﾘｯﾌﾟｼｰﾙｽﾞﾚを確認する</v>
          </cell>
          <cell r="D3069" t="str">
            <v>S50</v>
          </cell>
          <cell r="E3069" t="str">
            <v/>
          </cell>
          <cell r="F3069" t="str">
            <v>19981227</v>
          </cell>
        </row>
        <row r="3070">
          <cell r="B3070" t="str">
            <v>ZYA15A486</v>
          </cell>
          <cell r="C3070" t="str">
            <v>耐熱摩擦材変更</v>
          </cell>
          <cell r="D3070" t="str">
            <v>設計</v>
          </cell>
          <cell r="E3070" t="str">
            <v/>
          </cell>
          <cell r="F3070" t="str">
            <v>19990614</v>
          </cell>
        </row>
        <row r="3071">
          <cell r="B3071" t="str">
            <v>ZYG79ﾋ247</v>
          </cell>
          <cell r="C3071" t="str">
            <v>定時ﾁｪｯｸ(5回/日)外観ﾌﾙﾁｪｯｸを実施</v>
          </cell>
          <cell r="D3071" t="str">
            <v>S50</v>
          </cell>
          <cell r="E3071" t="str">
            <v/>
          </cell>
          <cell r="F3071" t="str">
            <v>20000201</v>
          </cell>
        </row>
        <row r="3072">
          <cell r="B3072" t="str">
            <v>ZYBA9J183</v>
          </cell>
          <cell r="C3072" t="str">
            <v>不具合品入れの黄箱をﾎﾟｶﾖｹ検知付近に設置</v>
          </cell>
          <cell r="D3072" t="str">
            <v/>
          </cell>
          <cell r="E3072" t="str">
            <v/>
          </cell>
          <cell r="F3072" t="str">
            <v>19981215</v>
          </cell>
        </row>
        <row r="3073">
          <cell r="B3073" t="str">
            <v>ZYLE9A338</v>
          </cell>
          <cell r="C3073" t="str">
            <v>不適合置き場に処理することを指導：九州工場(8月) (  D/SFT圧入設備の改造、抜けﾁｪｯｸ作業の改善  村山工場(5月)  ﾎﾟｶﾖｹ設置(抜けﾁｪｯｸ忘れ)  追浜工場(4月) 工程で全数ﾁｪｯｸ</v>
          </cell>
          <cell r="D3073" t="str">
            <v/>
          </cell>
          <cell r="E3073" t="str">
            <v>客先</v>
          </cell>
          <cell r="F3073" t="str">
            <v>19991201</v>
          </cell>
        </row>
        <row r="3074">
          <cell r="B3074" t="str">
            <v>ZYB04ﾐ533</v>
          </cell>
          <cell r="C3074" t="str">
            <v>盲ﾌﾟﾗｸﾞ締め付け設備の芯ｽﾞﾚ調整</v>
          </cell>
          <cell r="D3074" t="str">
            <v>S50</v>
          </cell>
          <cell r="E3074" t="str">
            <v/>
          </cell>
          <cell r="F3074" t="str">
            <v>19980729</v>
          </cell>
        </row>
        <row r="3075">
          <cell r="B3075" t="str">
            <v>ZYA00Aｳ12</v>
          </cell>
          <cell r="C3075" t="str">
            <v>油圧Up (U30&amp;N30車のKA24ENG仕様車のみ機種80X75.82.83.84) 採用車両 U30車C/#27532～NU30車C/#308655～</v>
          </cell>
          <cell r="D3075" t="str">
            <v>設計</v>
          </cell>
          <cell r="E3075" t="str">
            <v/>
          </cell>
          <cell r="F3075" t="str">
            <v>19990601</v>
          </cell>
        </row>
        <row r="3076">
          <cell r="B3076" t="str">
            <v>AYMAA9B402</v>
          </cell>
          <cell r="C3076" t="str">
            <v>KOYO製BRG採用</v>
          </cell>
          <cell r="D3076" t="str">
            <v>SC4</v>
          </cell>
          <cell r="E3076" t="str">
            <v/>
          </cell>
          <cell r="F3076" t="str">
            <v>20011220</v>
          </cell>
        </row>
        <row r="3077">
          <cell r="B3077" t="str">
            <v>AYMB07ｾ338</v>
          </cell>
          <cell r="C3077" t="str">
            <v>ﾄﾞﾘﾙ先端部振れによるｶｼﾞﾘによるﾘｰﾏ除去残り　切削油配管増設　切削性向上</v>
          </cell>
          <cell r="D3077" t="str">
            <v>S61</v>
          </cell>
          <cell r="E3077" t="str">
            <v/>
          </cell>
          <cell r="F3077" t="str">
            <v>20001209</v>
          </cell>
        </row>
        <row r="3078">
          <cell r="B3078" t="str">
            <v>AYMB22B438</v>
          </cell>
          <cell r="C3078" t="str">
            <v>ﾌﾟﾚｰﾄ落下対策、ｾｯﾄ機のﾛｰﾀﾞｰ位置修正、落下品使用禁止徹底</v>
          </cell>
          <cell r="D3078" t="str">
            <v>S61</v>
          </cell>
          <cell r="E3078" t="str">
            <v/>
          </cell>
          <cell r="F3078" t="str">
            <v>20021016</v>
          </cell>
        </row>
        <row r="3079">
          <cell r="B3079" t="str">
            <v>AYMB35J183</v>
          </cell>
          <cell r="C3079" t="str">
            <v>ﾊﾟｰﾂﾌｨｰﾀﾞｰとﾘﾔｷｬﾘｱｼｭｰﾄ間にｶﾊﾞｰ取付け他</v>
          </cell>
          <cell r="D3079" t="str">
            <v>S61</v>
          </cell>
          <cell r="E3079" t="str">
            <v/>
          </cell>
          <cell r="F3079" t="str">
            <v>20020920</v>
          </cell>
        </row>
        <row r="3080">
          <cell r="B3080" t="str">
            <v>AYMC03ｦ049</v>
          </cell>
          <cell r="C3080" t="str">
            <v>BRGｻﾎﾟｰﾄ穴ｲﾝﾛｰ穴同軸度不良対策T/Fﾏｼﾝ修正01K810810　01E819294</v>
          </cell>
          <cell r="D3080" t="str">
            <v>S61</v>
          </cell>
          <cell r="E3080" t="str">
            <v/>
          </cell>
          <cell r="F3080" t="str">
            <v>20020110</v>
          </cell>
        </row>
        <row r="3081">
          <cell r="B3081" t="str">
            <v>AYMC35Y359</v>
          </cell>
          <cell r="C3081" t="str">
            <v>RRｻﾝｷﾞﾔ取付け面に加工機の研磨ｶｽ付着　平行度不良　平行度全数測定機設置</v>
          </cell>
          <cell r="D3081" t="str">
            <v>S32</v>
          </cell>
          <cell r="E3081" t="str">
            <v/>
          </cell>
          <cell r="F3081" t="str">
            <v>20020930</v>
          </cell>
        </row>
        <row r="3082">
          <cell r="B3082" t="str">
            <v>AYMD042524</v>
          </cell>
          <cell r="C3082" t="str">
            <v>ﾘｰｸﾃｽﾄ工程ﾆｯﾌﾟﾙ増締め禁止、ｽｸｴｱﾌﾟﾗｸﾞ増締め禁止</v>
          </cell>
          <cell r="D3082" t="str">
            <v>S61</v>
          </cell>
          <cell r="E3082" t="str">
            <v/>
          </cell>
          <cell r="F3082" t="str">
            <v>20021016</v>
          </cell>
        </row>
        <row r="3083">
          <cell r="B3083" t="str">
            <v>AYMD06ｲ084</v>
          </cell>
          <cell r="C3083" t="str">
            <v>現物見本によるﾜﾝﾎﾟｲﾝﾄﾚｯｽﾝ 01K914103　01E925699　20010901～　金型摺り合わせ精度向上</v>
          </cell>
          <cell r="D3083" t="str">
            <v>S62</v>
          </cell>
          <cell r="E3083" t="str">
            <v/>
          </cell>
          <cell r="F3083" t="str">
            <v>20021023</v>
          </cell>
        </row>
        <row r="3084">
          <cell r="B3084" t="str">
            <v>AYMF14ｹ532</v>
          </cell>
          <cell r="C3084" t="str">
            <v>錆取り手直し時の飛散防止　ﾁｪｯｸ場に仕切り板設置</v>
          </cell>
          <cell r="D3084" t="str">
            <v>S62</v>
          </cell>
          <cell r="E3084" t="str">
            <v/>
          </cell>
          <cell r="F3084" t="str">
            <v>20020730</v>
          </cell>
        </row>
        <row r="3085">
          <cell r="B3085" t="str">
            <v>AYMF15ﾋ615</v>
          </cell>
          <cell r="C3085" t="str">
            <v>ﾊﾞﾌM/C復元ﾁｬｯｸ交換　他</v>
          </cell>
          <cell r="D3085" t="str">
            <v>S62</v>
          </cell>
          <cell r="E3085" t="str">
            <v/>
          </cell>
          <cell r="F3085" t="str">
            <v>20020403</v>
          </cell>
        </row>
        <row r="3086">
          <cell r="B3086" t="str">
            <v>AYMF79ﾏ012</v>
          </cell>
          <cell r="C3086" t="str">
            <v>C/V INTR加工角剥離片</v>
          </cell>
          <cell r="D3086" t="str">
            <v>S62</v>
          </cell>
          <cell r="E3086" t="str">
            <v/>
          </cell>
          <cell r="F3086" t="str">
            <v>20020730</v>
          </cell>
        </row>
        <row r="3087">
          <cell r="B3087" t="str">
            <v>AYMK14ｹ531</v>
          </cell>
          <cell r="C3087" t="str">
            <v>鋳砂：再ｼｮｯﾄ時間延長10→15分　他M45　20011001～</v>
          </cell>
          <cell r="D3087" t="str">
            <v>S62</v>
          </cell>
          <cell r="E3087" t="str">
            <v/>
          </cell>
          <cell r="F3087" t="str">
            <v>20020418</v>
          </cell>
        </row>
        <row r="3088">
          <cell r="B3088" t="str">
            <v>AYMK46C530</v>
          </cell>
          <cell r="C3088" t="str">
            <v>BRGﾘﾃｰﾅｰUVC夾雑対策　ﾌﾟﾗｸﾞ圧入前に機械洗浄機を追加</v>
          </cell>
          <cell r="D3088" t="str">
            <v>S62</v>
          </cell>
          <cell r="E3088" t="str">
            <v/>
          </cell>
          <cell r="F3088" t="str">
            <v>20021030</v>
          </cell>
        </row>
        <row r="3089">
          <cell r="B3089" t="str">
            <v>AYMK78X022</v>
          </cell>
          <cell r="C3089" t="str">
            <v>ｴｱﾌﾞﾛｰ　ﾊﾞｷｭｰﾑ装置設置 手拭き設置　020830</v>
          </cell>
          <cell r="D3089" t="str">
            <v>S62</v>
          </cell>
          <cell r="E3089" t="str">
            <v/>
          </cell>
          <cell r="F3089" t="str">
            <v>20020926</v>
          </cell>
        </row>
        <row r="3090">
          <cell r="B3090" t="str">
            <v>AYMK79G161</v>
          </cell>
          <cell r="C3090" t="str">
            <v>FWD/C溶接ｽﾊﾟｯﾀ 部品が斜めとなりﾊﾞﾌが当たらず　ﾊﾞﾌが磨耗しており除去出来ず　斜め回転解消　他02K404688</v>
          </cell>
          <cell r="D3090" t="str">
            <v>S62</v>
          </cell>
          <cell r="E3090" t="str">
            <v/>
          </cell>
          <cell r="F3090" t="str">
            <v>20020408</v>
          </cell>
        </row>
        <row r="3091">
          <cell r="B3091" t="str">
            <v>AYMK79ﾏ161</v>
          </cell>
          <cell r="C3091" t="str">
            <v>C/V INTRの加工角剥離片5ｱｲﾃﾑ検討中_x0000_</v>
          </cell>
          <cell r="D3091" t="str">
            <v>S6B</v>
          </cell>
          <cell r="E3091" t="str">
            <v/>
          </cell>
          <cell r="F3091" t="str">
            <v>20020730</v>
          </cell>
        </row>
        <row r="3092">
          <cell r="B3092" t="str">
            <v>AYMK84A023</v>
          </cell>
          <cell r="C3092" t="str">
            <v>ﾘｮｰﾋﾞ製ｹｰｽｼｮｯﾄ玉残り、油付着対策実施20020819～</v>
          </cell>
          <cell r="D3092" t="str">
            <v/>
          </cell>
          <cell r="E3092" t="str">
            <v>ﾘｮｰﾋﾞ</v>
          </cell>
          <cell r="F3092" t="str">
            <v>20020819</v>
          </cell>
        </row>
        <row r="3093">
          <cell r="B3093" t="str">
            <v>AYMK84A159</v>
          </cell>
          <cell r="C3093" t="str">
            <v>C/V INTR加工角剥離片</v>
          </cell>
          <cell r="D3093" t="str">
            <v>S62</v>
          </cell>
          <cell r="E3093" t="str">
            <v/>
          </cell>
          <cell r="F3093" t="str">
            <v>20020830</v>
          </cell>
        </row>
        <row r="3094">
          <cell r="B3094" t="str">
            <v>AYMR02R084</v>
          </cell>
          <cell r="C3094" t="str">
            <v>搬送時ﾜｰｸｽﾞﾚによる傷ﾄﾗﾊﾞｰ搬送時ｼｮｯｸｱﾌﾞ強化 01KY08058　01EY14342</v>
          </cell>
          <cell r="D3094" t="str">
            <v>S61</v>
          </cell>
          <cell r="E3094" t="str">
            <v/>
          </cell>
          <cell r="F3094" t="str">
            <v>20011114</v>
          </cell>
        </row>
        <row r="3095">
          <cell r="B3095" t="str">
            <v>AYMR03ﾉ084</v>
          </cell>
          <cell r="C3095" t="str">
            <v>ｼｰﾙ剤塗布切れ ｶｰﾄﾘｯｼﾞ交換時注意ﾗﾝﾌﾟ点灯 作業指導 02E500167</v>
          </cell>
          <cell r="D3095" t="str">
            <v>S61</v>
          </cell>
          <cell r="E3095" t="str">
            <v/>
          </cell>
          <cell r="F3095" t="str">
            <v>20020505</v>
          </cell>
        </row>
        <row r="3096">
          <cell r="B3096" t="str">
            <v>AYMR01ﾌ421</v>
          </cell>
          <cell r="C3096" t="str">
            <v>ﾊﾞﾗﾝｽ測定時の固定用ｼｮｯｸｱﾌﾞｿｰﾊﾞｰ作動不良</v>
          </cell>
          <cell r="D3096" t="str">
            <v>S61</v>
          </cell>
          <cell r="E3096" t="str">
            <v/>
          </cell>
          <cell r="F3096" t="str">
            <v>19990919</v>
          </cell>
        </row>
        <row r="3097">
          <cell r="B3097" t="str">
            <v>AYMD042524</v>
          </cell>
          <cell r="C3097" t="str">
            <v>恒久：ﾘｰｸﾃｽﾄ工程ﾆｯﾌﾟﾙの増し締め禁止ｽｸｴｧｰﾌﾟﾗｸﾞ増し締め禁止</v>
          </cell>
          <cell r="D3097" t="str">
            <v>S61</v>
          </cell>
          <cell r="E3097" t="str">
            <v/>
          </cell>
          <cell r="F3097" t="str">
            <v>20021016</v>
          </cell>
        </row>
        <row r="3098">
          <cell r="B3098" t="str">
            <v>CK2A00Aｱ15</v>
          </cell>
          <cell r="C3098" t="str">
            <v>ｱｷｭｰﾑﾚｰﾀｰ底面積を小さくした 　19980729　98J702830</v>
          </cell>
          <cell r="D3098" t="str">
            <v>設計</v>
          </cell>
          <cell r="E3098" t="str">
            <v/>
          </cell>
          <cell r="F3098" t="str">
            <v>20020201</v>
          </cell>
        </row>
        <row r="3099">
          <cell r="B3099" t="str">
            <v>CK2A48D280</v>
          </cell>
          <cell r="C3099" t="str">
            <v>ｻｰｸﾘｯﾌﾟの組付方向規制97/8.26～　'97-J801413～</v>
          </cell>
          <cell r="D3099" t="str">
            <v>設計</v>
          </cell>
          <cell r="E3099" t="str">
            <v/>
          </cell>
          <cell r="F3099" t="str">
            <v>20000120</v>
          </cell>
        </row>
        <row r="3100">
          <cell r="B3100" t="str">
            <v>CK2A48R280</v>
          </cell>
          <cell r="C3100" t="str">
            <v>ｻｰｸﾘｯﾌﾟの組付方向規制97/8.26～　'97-J801413～</v>
          </cell>
          <cell r="D3100" t="str">
            <v>設計</v>
          </cell>
          <cell r="E3100" t="str">
            <v/>
          </cell>
          <cell r="F3100" t="str">
            <v>20000120</v>
          </cell>
        </row>
        <row r="3101">
          <cell r="B3101" t="str">
            <v>CK2B10J084</v>
          </cell>
          <cell r="C3101" t="str">
            <v>T/C自動組付不良発生時は必ずT/C吊り具を使用し組付ける様作業指導　20010329　01J313615～</v>
          </cell>
          <cell r="D3101" t="str">
            <v>S44</v>
          </cell>
          <cell r="E3101" t="str">
            <v/>
          </cell>
          <cell r="F3101" t="str">
            <v>20020601</v>
          </cell>
        </row>
        <row r="3102">
          <cell r="B3102" t="str">
            <v>CK2B48N002</v>
          </cell>
          <cell r="C3102" t="str">
            <v>暫定：目視ﾁｪｯｸ</v>
          </cell>
          <cell r="D3102" t="str">
            <v>S44</v>
          </cell>
          <cell r="E3102" t="str">
            <v/>
          </cell>
          <cell r="F3102" t="str">
            <v>19990927</v>
          </cell>
        </row>
        <row r="3103">
          <cell r="B3103" t="str">
            <v>CK2B67M282</v>
          </cell>
          <cell r="C3103" t="str">
            <v>ﾕﾆｯﾄ洗浄時のｷｬｯﾌﾟ形状変更。ｷｬｯﾌﾟが外れた場合はｴｱﾌﾞﾛｰ実施。19991216　99JZ05173</v>
          </cell>
          <cell r="D3103" t="str">
            <v>S44</v>
          </cell>
          <cell r="E3103" t="str">
            <v/>
          </cell>
          <cell r="F3103" t="str">
            <v>20000728</v>
          </cell>
        </row>
        <row r="3104">
          <cell r="B3104" t="str">
            <v>CK2C00A146</v>
          </cell>
          <cell r="C3104" t="str">
            <v>ID:?全数F/F?全数歯振れ測定 0105～</v>
          </cell>
          <cell r="D3104" t="str">
            <v>S44</v>
          </cell>
          <cell r="E3104" t="str">
            <v/>
          </cell>
          <cell r="F3104" t="str">
            <v>20020117</v>
          </cell>
        </row>
        <row r="3105">
          <cell r="B3105" t="str">
            <v>CK2D02ｹ084</v>
          </cell>
          <cell r="C3105" t="str">
            <v>ﾘﾍﾟｱ時締め付け不良　締め付け手順徹底、水没ﾃｽﾄ時間延長、指名作業の徹底</v>
          </cell>
          <cell r="D3105" t="str">
            <v>S44</v>
          </cell>
          <cell r="E3105" t="str">
            <v/>
          </cell>
          <cell r="F3105" t="str">
            <v>20000705</v>
          </cell>
        </row>
        <row r="3106">
          <cell r="B3106" t="str">
            <v>CK2D04J084</v>
          </cell>
          <cell r="C3106" t="str">
            <v>ﾌﾟﾗｸﾞｼｰﾙ剤膜厚一定化の為、工程改善</v>
          </cell>
          <cell r="D3106" t="str">
            <v/>
          </cell>
          <cell r="E3106" t="str">
            <v>太平化成</v>
          </cell>
          <cell r="F3106" t="str">
            <v>20001007</v>
          </cell>
        </row>
        <row r="3107">
          <cell r="B3107" t="str">
            <v>CK2D04ﾜ084</v>
          </cell>
          <cell r="C3107" t="str">
            <v>ﾌﾟﾗｸﾞｼｰﾙ剤膜厚一定化の為、工程改善2000107</v>
          </cell>
          <cell r="D3107" t="str">
            <v/>
          </cell>
          <cell r="E3107" t="str">
            <v>太平化成</v>
          </cell>
          <cell r="F3107" t="str">
            <v>20021017</v>
          </cell>
        </row>
        <row r="3108">
          <cell r="B3108" t="str">
            <v>CK2E69A243</v>
          </cell>
          <cell r="C3108" t="str">
            <v>目視同時ﾁｪｯｸ5→2個</v>
          </cell>
          <cell r="D3108" t="str">
            <v/>
          </cell>
          <cell r="E3108" t="str">
            <v>三菱電機</v>
          </cell>
          <cell r="F3108" t="str">
            <v>20011211</v>
          </cell>
        </row>
        <row r="3109">
          <cell r="B3109" t="str">
            <v>CK2E99A442</v>
          </cell>
          <cell r="C3109" t="str">
            <v>ﾕﾆｯﾄ洗浄液浸透と推定、ｺﾈｸﾀｰｷｬｯﾌﾟ無き場合はｴｱﾌﾞﾛｰし水分を除去する</v>
          </cell>
          <cell r="D3109" t="str">
            <v>S44</v>
          </cell>
          <cell r="E3109" t="str">
            <v/>
          </cell>
          <cell r="F3109" t="str">
            <v>20000330</v>
          </cell>
        </row>
        <row r="3110">
          <cell r="B3110" t="str">
            <v>CK2EG2A205</v>
          </cell>
          <cell r="C3110" t="str">
            <v>ｾﾝｻｰﾊﾝﾄﾞﾘﾝｸﾞ装置過負荷検知感度UP。NG時その場でﾜｰｸを取り除く</v>
          </cell>
          <cell r="D3110" t="str">
            <v/>
          </cell>
          <cell r="E3110" t="str">
            <v>三菱電機</v>
          </cell>
          <cell r="F3110" t="str">
            <v>20011116</v>
          </cell>
        </row>
        <row r="3111">
          <cell r="B3111" t="str">
            <v>CK2K80Z022</v>
          </cell>
          <cell r="C3111" t="str">
            <v>1.C/V:ﾎﾞﾃﾞｨ回路面ﾊﾞﾌ掛けﾌﾗｲｽ逆方向化</v>
          </cell>
          <cell r="D3111" t="str">
            <v>S44</v>
          </cell>
          <cell r="E3111" t="str">
            <v/>
          </cell>
          <cell r="F3111" t="str">
            <v>20011215</v>
          </cell>
        </row>
        <row r="3112">
          <cell r="B3112" t="str">
            <v>CK2R40B359</v>
          </cell>
          <cell r="C3112" t="str">
            <v>ﾆｰﾄﾞﾙBRG自動組付装置設置（欠品時M/C停止するﾗﾀﾞｰ回路）</v>
          </cell>
          <cell r="D3112" t="str">
            <v>S44</v>
          </cell>
          <cell r="E3112" t="str">
            <v/>
          </cell>
          <cell r="F3112" t="str">
            <v>20000508</v>
          </cell>
        </row>
        <row r="3113">
          <cell r="B3113" t="str">
            <v>CK2RA3A263</v>
          </cell>
          <cell r="C3113" t="str">
            <v>N-Dｾﾚｸﾄ時ﾍﾞﾙﾄ過大入力緩和　C/V　ATCU設計変更　P12；0108～　　M12：0202～</v>
          </cell>
          <cell r="D3113" t="str">
            <v>設計</v>
          </cell>
          <cell r="E3113" t="str">
            <v/>
          </cell>
          <cell r="F3113" t="str">
            <v>20020201</v>
          </cell>
        </row>
        <row r="3114">
          <cell r="B3114" t="str">
            <v>CK2RG3A350</v>
          </cell>
          <cell r="C3114" t="str">
            <v>分解調査方法再指導CARR ASSY時ﾀﾞﾐｰSFTの抜いた数を確認</v>
          </cell>
          <cell r="D3114" t="str">
            <v>S4B</v>
          </cell>
          <cell r="E3114" t="str">
            <v/>
          </cell>
          <cell r="F3114" t="str">
            <v>19971205</v>
          </cell>
        </row>
        <row r="3115">
          <cell r="B3115" t="str">
            <v>CK2C03ﾜ084</v>
          </cell>
          <cell r="C3115" t="str">
            <v>ﾌﾗｲｽｶｯﾀｰﾁｯﾌﾟ欠けが原因、合せ面の触感ﾁｪｯｸを追加　ｶｯﾀｰﾌﾞﾚｰﾄﾞ4→6枚化予定</v>
          </cell>
          <cell r="D3115" t="str">
            <v>S44</v>
          </cell>
          <cell r="E3115" t="str">
            <v/>
          </cell>
          <cell r="F3115" t="str">
            <v>20021016</v>
          </cell>
        </row>
        <row r="3116">
          <cell r="B3116" t="str">
            <v>CK2A68L084</v>
          </cell>
          <cell r="C3116" t="str">
            <v>ﾊｰﾌﾒﾀﾙｵｲﾙｼｰﾙ採用</v>
          </cell>
          <cell r="D3116" t="str">
            <v>設計</v>
          </cell>
          <cell r="E3116" t="str">
            <v/>
          </cell>
          <cell r="F3116" t="str">
            <v>20010601</v>
          </cell>
        </row>
        <row r="3117">
          <cell r="B3117" t="str">
            <v>CK2AA4A417</v>
          </cell>
          <cell r="C3117" t="str">
            <v>N-D:ｱｷｭｰﾑﾚｰﾀｰ変更(外径φ37←43 内径φ31←21)</v>
          </cell>
          <cell r="D3117" t="str">
            <v>設計</v>
          </cell>
          <cell r="E3117" t="str">
            <v/>
          </cell>
          <cell r="F3117" t="str">
            <v>19980727</v>
          </cell>
        </row>
        <row r="3118">
          <cell r="B3118" t="str">
            <v>CK2B13B347</v>
          </cell>
          <cell r="C3118" t="str">
            <v>押込爪形状変更（入り不完全防止）</v>
          </cell>
          <cell r="D3118" t="str">
            <v>S44</v>
          </cell>
          <cell r="E3118" t="str">
            <v/>
          </cell>
          <cell r="F3118" t="str">
            <v>20021105</v>
          </cell>
        </row>
        <row r="3119">
          <cell r="B3119" t="str">
            <v>CK2B68G063</v>
          </cell>
          <cell r="C3119" t="str">
            <v>ｱｳﾀｰﾚｰｽ落下･搬出されないﾕﾆｯﾄは再測定実施(標準作業書作成)</v>
          </cell>
          <cell r="D3119" t="str">
            <v>S44</v>
          </cell>
          <cell r="E3119" t="str">
            <v/>
          </cell>
          <cell r="F3119" t="str">
            <v>20020625</v>
          </cell>
        </row>
        <row r="3120">
          <cell r="B3120" t="str">
            <v>CK2E69A285</v>
          </cell>
          <cell r="C3120" t="str">
            <v>手動押込み作業廃止、全伸.全縮は駆動装置で行う。</v>
          </cell>
          <cell r="D3120" t="str">
            <v/>
          </cell>
          <cell r="E3120" t="str">
            <v>三菱電機</v>
          </cell>
          <cell r="F3120" t="str">
            <v>20020115</v>
          </cell>
        </row>
        <row r="3121">
          <cell r="B3121" t="str">
            <v>CK2E97A419</v>
          </cell>
          <cell r="C3121" t="str">
            <v>回路ｺﾝﾌｫ-ﾏﾙｺ-ﾃｨﾝｸﾞ範囲変更 9910～</v>
          </cell>
          <cell r="D3121" t="str">
            <v/>
          </cell>
          <cell r="E3121" t="str">
            <v>日本T.I.</v>
          </cell>
          <cell r="F3121" t="str">
            <v>20010531</v>
          </cell>
        </row>
        <row r="3122">
          <cell r="B3122" t="str">
            <v>CK2JB6A071</v>
          </cell>
          <cell r="C3122" t="str">
            <v>ｺﾈｸﾀ樹脂部圧着高さ変更(3.00→3.20)</v>
          </cell>
          <cell r="D3122" t="str">
            <v>S44</v>
          </cell>
          <cell r="E3122" t="str">
            <v>不二越</v>
          </cell>
          <cell r="F3122" t="str">
            <v>20000925</v>
          </cell>
        </row>
        <row r="3123">
          <cell r="B3123" t="str">
            <v>FBFA11U459</v>
          </cell>
          <cell r="C3123" t="str">
            <v>O/Pｶﾊﾞｰ ｼｰﾙﾘﾝｸﾞ溝粗度下限規制ﾃﾞﾌﾘｯｸｺｰﾄ廃止</v>
          </cell>
          <cell r="D3123" t="str">
            <v>SC4</v>
          </cell>
          <cell r="E3123" t="str">
            <v/>
          </cell>
          <cell r="F3123" t="str">
            <v>20010720</v>
          </cell>
        </row>
        <row r="3124">
          <cell r="B3124" t="str">
            <v>FBFA15ｿ459</v>
          </cell>
          <cell r="C3124" t="str">
            <v>32FからF/Cﾋﾟｽﾄﾝ形状の変更</v>
          </cell>
          <cell r="D3124" t="str">
            <v>SC4</v>
          </cell>
          <cell r="E3124" t="str">
            <v/>
          </cell>
          <cell r="F3124" t="str">
            <v>20000328</v>
          </cell>
        </row>
        <row r="3125">
          <cell r="B3125" t="str">
            <v>FBFA15ﾅ548</v>
          </cell>
          <cell r="C3125" t="str">
            <v>32FからF/Cﾋﾟｽﾄﾝ形状の変更(ｸﾗｯﾁﾋﾟｽﾄﾝにﾎﾟｹｯﾄ追加）</v>
          </cell>
          <cell r="D3125" t="str">
            <v>SC4</v>
          </cell>
          <cell r="E3125" t="str">
            <v/>
          </cell>
          <cell r="F3125" t="str">
            <v>20000328</v>
          </cell>
        </row>
        <row r="3126">
          <cell r="B3126" t="str">
            <v>FBFB68H142</v>
          </cell>
          <cell r="C3126" t="str">
            <v>FP追加</v>
          </cell>
          <cell r="D3126" t="str">
            <v>S91</v>
          </cell>
          <cell r="E3126" t="str">
            <v/>
          </cell>
          <cell r="F3126" t="str">
            <v>20020129</v>
          </cell>
        </row>
        <row r="3127">
          <cell r="B3127" t="str">
            <v>FBFAG9A359</v>
          </cell>
          <cell r="C3127" t="str">
            <v>樹脂化ﾊﾞｷｭｰﾑﾀﾞｲｱフﾗﾑの採用及び基布アップ</v>
          </cell>
          <cell r="D3127" t="str">
            <v>SC4</v>
          </cell>
          <cell r="E3127" t="str">
            <v/>
          </cell>
          <cell r="F3127" t="str">
            <v>19990908</v>
          </cell>
        </row>
        <row r="3128">
          <cell r="B3128" t="str">
            <v>FBFB35E175</v>
          </cell>
          <cell r="C3128" t="str">
            <v>ﾘﾍﾟｱ作業の手順明確化</v>
          </cell>
          <cell r="D3128" t="str">
            <v>S91</v>
          </cell>
          <cell r="E3128" t="str">
            <v/>
          </cell>
          <cell r="F3128" t="str">
            <v>20020712</v>
          </cell>
        </row>
        <row r="3129">
          <cell r="B3129" t="str">
            <v>FBFB42B402</v>
          </cell>
          <cell r="C3129" t="str">
            <v>エンドプレー測定機による全数測定</v>
          </cell>
          <cell r="D3129" t="str">
            <v>S91</v>
          </cell>
          <cell r="E3129" t="str">
            <v/>
          </cell>
          <cell r="F3129" t="str">
            <v>20000307</v>
          </cell>
        </row>
        <row r="3130">
          <cell r="B3130" t="str">
            <v>FBFE10ｹ438</v>
          </cell>
          <cell r="C3130" t="str">
            <v>外観目視作業の追加</v>
          </cell>
          <cell r="D3130" t="str">
            <v/>
          </cell>
          <cell r="E3130" t="str">
            <v>国産部品工業</v>
          </cell>
          <cell r="F3130" t="str">
            <v>20020118</v>
          </cell>
        </row>
        <row r="3131">
          <cell r="B3131" t="str">
            <v>FBFE15Y134</v>
          </cell>
          <cell r="C3131" t="str">
            <v>冶具設置場所の変更。目視検査の実施</v>
          </cell>
          <cell r="D3131" t="str">
            <v/>
          </cell>
          <cell r="E3131" t="str">
            <v>ユニプレス</v>
          </cell>
          <cell r="F3131" t="str">
            <v>20020129</v>
          </cell>
        </row>
        <row r="3132">
          <cell r="B3132" t="str">
            <v>FBFE15Y222</v>
          </cell>
          <cell r="C3132" t="str">
            <v>手直しの禁止</v>
          </cell>
          <cell r="D3132" t="str">
            <v/>
          </cell>
          <cell r="E3132" t="str">
            <v>ユニプレス</v>
          </cell>
          <cell r="F3132" t="str">
            <v>20020129</v>
          </cell>
        </row>
        <row r="3133">
          <cell r="B3133" t="str">
            <v>FBFE24E099</v>
          </cell>
          <cell r="C3133" t="str">
            <v>2度カシメ防止FP設置</v>
          </cell>
          <cell r="D3133" t="str">
            <v/>
          </cell>
          <cell r="E3133" t="str">
            <v>エクセディ</v>
          </cell>
          <cell r="F3133" t="str">
            <v>20000710</v>
          </cell>
        </row>
        <row r="3134">
          <cell r="B3134" t="str">
            <v>FBFE89A345</v>
          </cell>
          <cell r="C3134" t="str">
            <v>はんだ付け作業の標準変更(3秒引っ張らない）</v>
          </cell>
          <cell r="D3134" t="str">
            <v/>
          </cell>
          <cell r="E3134" t="str">
            <v>菱和</v>
          </cell>
          <cell r="F3134" t="str">
            <v>19980212</v>
          </cell>
        </row>
        <row r="3135">
          <cell r="B3135" t="str">
            <v>FBFE90A345</v>
          </cell>
          <cell r="C3135" t="str">
            <v>はんだ付け作業の標準変更(3秒引っ張らない）</v>
          </cell>
          <cell r="D3135" t="str">
            <v/>
          </cell>
          <cell r="E3135" t="str">
            <v>菱和</v>
          </cell>
          <cell r="F3135" t="str">
            <v>19980212</v>
          </cell>
        </row>
        <row r="3136">
          <cell r="B3136" t="str">
            <v>FBFE90H348</v>
          </cell>
          <cell r="C3136" t="str">
            <v>SOL 樹脂ｶﾊﾞｰとの隙間を詰め挟み込み防止</v>
          </cell>
          <cell r="D3136" t="str">
            <v/>
          </cell>
          <cell r="E3136" t="str">
            <v>菱和</v>
          </cell>
          <cell r="F3136" t="str">
            <v>20000406</v>
          </cell>
        </row>
        <row r="3137">
          <cell r="B3137" t="str">
            <v>FBFF77K064</v>
          </cell>
          <cell r="C3137" t="str">
            <v>低圧洗浄機追加(C/V夾雑物）</v>
          </cell>
          <cell r="D3137" t="str">
            <v>S60</v>
          </cell>
          <cell r="E3137" t="str">
            <v/>
          </cell>
          <cell r="F3137" t="str">
            <v>20010901</v>
          </cell>
        </row>
        <row r="3138">
          <cell r="B3138" t="str">
            <v>FBFF89A009</v>
          </cell>
          <cell r="C3138" t="str">
            <v>低圧洗浄機追加(C/V夾雑物）</v>
          </cell>
          <cell r="D3138" t="str">
            <v>S60</v>
          </cell>
          <cell r="E3138" t="str">
            <v/>
          </cell>
          <cell r="F3138" t="str">
            <v>20010901</v>
          </cell>
        </row>
        <row r="3139">
          <cell r="B3139" t="str">
            <v>FBFF90A009</v>
          </cell>
          <cell r="C3139" t="str">
            <v>低圧洗浄機追加(C/V夾雑物）</v>
          </cell>
          <cell r="D3139" t="str">
            <v>S60</v>
          </cell>
          <cell r="E3139" t="str">
            <v/>
          </cell>
          <cell r="F3139" t="str">
            <v>20010901</v>
          </cell>
        </row>
        <row r="3140">
          <cell r="B3140" t="str">
            <v>FBFJ78X064</v>
          </cell>
          <cell r="C3140" t="str">
            <v>O/P吸入口へのﾊﾞﾘ取り工程追加</v>
          </cell>
          <cell r="D3140" t="str">
            <v/>
          </cell>
          <cell r="E3140" t="str">
            <v>リョービ</v>
          </cell>
          <cell r="F3140" t="str">
            <v>20020809</v>
          </cell>
        </row>
        <row r="3141">
          <cell r="B3141" t="str">
            <v>FBFJ89A241</v>
          </cell>
          <cell r="C3141" t="str">
            <v>目視ﾁｪｯｸ及びﾊﾞｷｭｰﾑ工程の追加</v>
          </cell>
          <cell r="D3141" t="str">
            <v/>
          </cell>
          <cell r="E3141" t="str">
            <v>菱和</v>
          </cell>
          <cell r="F3141" t="str">
            <v>20020131</v>
          </cell>
        </row>
        <row r="3142">
          <cell r="B3142" t="str">
            <v>FBFJEA2064</v>
          </cell>
          <cell r="C3142" t="str">
            <v>仕上げﾊﾞﾘ取り工順変更及び洗浄機を超音波に変更</v>
          </cell>
          <cell r="D3142" t="str">
            <v/>
          </cell>
          <cell r="E3142" t="str">
            <v>ビヨンズ愛知機械</v>
          </cell>
          <cell r="F3142" t="str">
            <v>20011226</v>
          </cell>
        </row>
        <row r="3143">
          <cell r="B3143" t="str">
            <v>FBFO00C465</v>
          </cell>
          <cell r="C3143" t="str">
            <v>耐熱性ﾌｪｰｼﾝｸﾞの採用</v>
          </cell>
          <cell r="D3143" t="str">
            <v>SC4</v>
          </cell>
          <cell r="E3143" t="str">
            <v/>
          </cell>
          <cell r="F3143" t="str">
            <v>19981101</v>
          </cell>
        </row>
        <row r="3144">
          <cell r="B3144" t="str">
            <v>FBFA31K338</v>
          </cell>
          <cell r="C3144" t="str">
            <v>ピﾆｵﾝｼｬﾌﾄ材質変更</v>
          </cell>
          <cell r="D3144" t="str">
            <v>SC4</v>
          </cell>
          <cell r="E3144" t="str">
            <v/>
          </cell>
          <cell r="F3144" t="str">
            <v>20000220</v>
          </cell>
        </row>
        <row r="3145">
          <cell r="B3145" t="str">
            <v>FBFB24C178</v>
          </cell>
          <cell r="C3145" t="str">
            <v>ﾊﾞﾝﾄﾞﾌﾞﾚｰｷ形状変更</v>
          </cell>
          <cell r="D3145" t="str">
            <v>SC4</v>
          </cell>
          <cell r="E3145" t="str">
            <v/>
          </cell>
          <cell r="F3145" t="str">
            <v>20020201</v>
          </cell>
        </row>
        <row r="3146">
          <cell r="B3146" t="str">
            <v>FBJA19C489</v>
          </cell>
          <cell r="C3146" t="str">
            <v>F/C ﾃﾞｨｯｼｭﾌﾟﾚｰﾄ廃止(発熱量低減)</v>
          </cell>
          <cell r="D3146" t="str">
            <v>SC4</v>
          </cell>
          <cell r="E3146" t="str">
            <v/>
          </cell>
          <cell r="F3146" t="str">
            <v>20001101</v>
          </cell>
        </row>
        <row r="3147">
          <cell r="B3147" t="str">
            <v>FBJA19D489</v>
          </cell>
          <cell r="C3147" t="str">
            <v>F/C ﾃﾞｨｯｼｭﾌﾟﾚｰﾄ廃止(発熱量低減)</v>
          </cell>
          <cell r="D3147" t="str">
            <v>SC4</v>
          </cell>
          <cell r="E3147" t="str">
            <v/>
          </cell>
          <cell r="F3147" t="str">
            <v>20001101</v>
          </cell>
        </row>
        <row r="3148">
          <cell r="B3148" t="str">
            <v>FBJE89A206</v>
          </cell>
          <cell r="C3148" t="str">
            <v>夾雑物低減活動の継続実施</v>
          </cell>
          <cell r="D3148" t="str">
            <v/>
          </cell>
          <cell r="E3148" t="str">
            <v>菱和</v>
          </cell>
          <cell r="F3148" t="str">
            <v>20021015</v>
          </cell>
        </row>
        <row r="3149">
          <cell r="B3149" t="str">
            <v>FBJE68ｳ299</v>
          </cell>
          <cell r="C3149" t="str">
            <v>NG品処置方法変更</v>
          </cell>
          <cell r="D3149" t="str">
            <v/>
          </cell>
          <cell r="E3149" t="str">
            <v>スズキ精密</v>
          </cell>
          <cell r="F3149" t="str">
            <v>20020612</v>
          </cell>
        </row>
        <row r="3150">
          <cell r="B3150" t="str">
            <v>FDOK78X253</v>
          </cell>
          <cell r="C3150" t="str">
            <v>C/V BODY ﾊﾞﾘ取り品採用</v>
          </cell>
          <cell r="D3150" t="str">
            <v>S70</v>
          </cell>
          <cell r="E3150" t="str">
            <v/>
          </cell>
          <cell r="F3150" t="str">
            <v>19970424</v>
          </cell>
        </row>
        <row r="3151">
          <cell r="B3151" t="str">
            <v>FDOK78ｵ381</v>
          </cell>
          <cell r="C3151" t="str">
            <v>C/V BODY ﾊﾞﾘ取り品採用</v>
          </cell>
          <cell r="D3151" t="str">
            <v>S70</v>
          </cell>
          <cell r="E3151" t="str">
            <v/>
          </cell>
          <cell r="F3151" t="str">
            <v>19970424</v>
          </cell>
        </row>
        <row r="3152">
          <cell r="B3152" t="str">
            <v>FDOK78ﾋ216</v>
          </cell>
          <cell r="C3152" t="str">
            <v>C/V BODY ﾊﾞﾘ取り品採用</v>
          </cell>
          <cell r="D3152" t="str">
            <v>S70</v>
          </cell>
          <cell r="E3152" t="str">
            <v/>
          </cell>
          <cell r="F3152" t="str">
            <v>19970424</v>
          </cell>
        </row>
        <row r="3153">
          <cell r="B3153" t="str">
            <v>FDOK78ﾋ253</v>
          </cell>
          <cell r="C3153" t="str">
            <v>C/V BODY ﾊﾞﾘ取り品採用</v>
          </cell>
          <cell r="D3153" t="str">
            <v>S70</v>
          </cell>
          <cell r="E3153" t="str">
            <v/>
          </cell>
          <cell r="F3153" t="str">
            <v>19970424</v>
          </cell>
        </row>
        <row r="3154">
          <cell r="B3154" t="str">
            <v>FDOK78L253</v>
          </cell>
          <cell r="C3154" t="str">
            <v>C/V BODY ﾊﾞﾘ取り品採用</v>
          </cell>
          <cell r="D3154" t="str">
            <v>S70</v>
          </cell>
          <cell r="E3154" t="str">
            <v/>
          </cell>
          <cell r="F3154" t="str">
            <v>19970424</v>
          </cell>
        </row>
        <row r="3155">
          <cell r="B3155" t="str">
            <v>FDOC41A191</v>
          </cell>
          <cell r="C3155" t="str">
            <v>CASE ﾘﾌﾞ追加</v>
          </cell>
          <cell r="D3155" t="str">
            <v>S70</v>
          </cell>
          <cell r="E3155" t="str">
            <v/>
          </cell>
          <cell r="F3155" t="str">
            <v>19970530</v>
          </cell>
        </row>
        <row r="3156">
          <cell r="B3156" t="str">
            <v>FDOB70J474</v>
          </cell>
          <cell r="C3156" t="str">
            <v>FP改善</v>
          </cell>
          <cell r="D3156" t="str">
            <v>S70</v>
          </cell>
          <cell r="E3156" t="str">
            <v/>
          </cell>
          <cell r="F3156" t="str">
            <v>19960831</v>
          </cell>
        </row>
        <row r="3157">
          <cell r="B3157" t="str">
            <v>FDOB06B596</v>
          </cell>
          <cell r="C3157" t="str">
            <v>FP機能改善</v>
          </cell>
          <cell r="D3157" t="str">
            <v>S70</v>
          </cell>
          <cell r="E3157" t="str">
            <v/>
          </cell>
          <cell r="F3157" t="str">
            <v>19970620</v>
          </cell>
        </row>
        <row r="3158">
          <cell r="B3158" t="str">
            <v>FDOB07ｺ063</v>
          </cell>
          <cell r="C3158" t="str">
            <v>FP機能改善</v>
          </cell>
          <cell r="D3158" t="str">
            <v>S70</v>
          </cell>
          <cell r="E3158" t="str">
            <v/>
          </cell>
          <cell r="F3158" t="str">
            <v>19970606</v>
          </cell>
        </row>
        <row r="3159">
          <cell r="B3159" t="str">
            <v>FDOB10Q459</v>
          </cell>
          <cell r="C3159" t="str">
            <v>HSG-O/P夾雑物全数目視ﾁｪｯｸ</v>
          </cell>
          <cell r="D3159" t="str">
            <v>S70</v>
          </cell>
          <cell r="E3159" t="str">
            <v/>
          </cell>
          <cell r="F3159" t="str">
            <v>19970331</v>
          </cell>
        </row>
        <row r="3160">
          <cell r="B3160" t="str">
            <v>FDOB10Q488</v>
          </cell>
          <cell r="C3160" t="str">
            <v>HSG-O/P夾雑物全数目視ﾁｪｯｸ</v>
          </cell>
          <cell r="D3160" t="str">
            <v>S70</v>
          </cell>
          <cell r="E3160" t="str">
            <v/>
          </cell>
          <cell r="F3160" t="str">
            <v>19970331</v>
          </cell>
        </row>
        <row r="3161">
          <cell r="B3161" t="str">
            <v>FDOB10ｷ142</v>
          </cell>
          <cell r="C3161" t="str">
            <v>HSG-O/P夾雑物全数目視ﾁｪｯｸ</v>
          </cell>
          <cell r="D3161" t="str">
            <v>S70</v>
          </cell>
          <cell r="E3161" t="str">
            <v/>
          </cell>
          <cell r="F3161" t="str">
            <v>19970331</v>
          </cell>
        </row>
        <row r="3162">
          <cell r="B3162" t="str">
            <v>FDOB34B255</v>
          </cell>
          <cell r="C3162" t="str">
            <v>JT-H683により強度向上の為GEAR ASSY-INT形状変更</v>
          </cell>
          <cell r="D3162" t="str">
            <v>SC4</v>
          </cell>
          <cell r="E3162" t="str">
            <v/>
          </cell>
          <cell r="F3162" t="str">
            <v>19981001</v>
          </cell>
        </row>
        <row r="3163">
          <cell r="B3163" t="str">
            <v>FDOB34B255</v>
          </cell>
          <cell r="C3163" t="str">
            <v>JT-H683により強度向上の為GEAR ASSY-INT形状変更</v>
          </cell>
          <cell r="D3163" t="str">
            <v>SC4</v>
          </cell>
          <cell r="E3163" t="str">
            <v/>
          </cell>
          <cell r="F3163" t="str">
            <v>19981001</v>
          </cell>
        </row>
        <row r="3164">
          <cell r="B3164" t="str">
            <v>FDOK78ﾋ156</v>
          </cell>
          <cell r="C3164" t="str">
            <v>L9 ｱﾙﾐﾌﾟﾗｸﾞ化</v>
          </cell>
          <cell r="D3164" t="str">
            <v>SC4</v>
          </cell>
          <cell r="E3164" t="str">
            <v/>
          </cell>
          <cell r="F3164" t="str">
            <v>19970419</v>
          </cell>
        </row>
        <row r="3165">
          <cell r="B3165" t="str">
            <v>FDOB12C177</v>
          </cell>
          <cell r="C3165" t="str">
            <v>M/C修正､ｹﾞｰｼﾞにて全検</v>
          </cell>
          <cell r="D3165" t="str">
            <v>S70</v>
          </cell>
          <cell r="E3165" t="str">
            <v/>
          </cell>
          <cell r="F3165" t="str">
            <v>19961016</v>
          </cell>
        </row>
        <row r="3166">
          <cell r="B3166" t="str">
            <v>FDOHC7A065</v>
          </cell>
          <cell r="C3166" t="str">
            <v>Oﾘﾝｸﾞ内径寸法変更</v>
          </cell>
          <cell r="D3166" t="str">
            <v>SC4</v>
          </cell>
          <cell r="E3166" t="str">
            <v/>
          </cell>
          <cell r="F3166" t="str">
            <v>19970605</v>
          </cell>
        </row>
        <row r="3167">
          <cell r="B3167" t="str">
            <v>FDOE83A509</v>
          </cell>
          <cell r="C3167" t="str">
            <v>SOL ｺｱｽﾘｯﾄ追加&amp;ｺｱ粗度変更</v>
          </cell>
          <cell r="D3167" t="str">
            <v>SC4</v>
          </cell>
          <cell r="E3167" t="str">
            <v/>
          </cell>
          <cell r="F3167" t="str">
            <v>19980630</v>
          </cell>
        </row>
        <row r="3168">
          <cell r="B3168" t="str">
            <v>FDOBA5A083</v>
          </cell>
          <cell r="C3168" t="str">
            <v>ｵｲﾙﾚﾍﾞﾙ全数確認</v>
          </cell>
          <cell r="D3168" t="str">
            <v>S70</v>
          </cell>
          <cell r="E3168" t="str">
            <v/>
          </cell>
          <cell r="F3168" t="str">
            <v>19960920</v>
          </cell>
        </row>
        <row r="3169">
          <cell r="B3169" t="str">
            <v>FDOE83P099</v>
          </cell>
          <cell r="C3169" t="str">
            <v>ｶｼﾒ工程･外観工程のｶｼﾒの2重ﾁｪｯｸ</v>
          </cell>
          <cell r="D3169" t="str">
            <v>S70</v>
          </cell>
          <cell r="E3169" t="str">
            <v/>
          </cell>
          <cell r="F3169" t="str">
            <v>19960910</v>
          </cell>
        </row>
        <row r="3170">
          <cell r="B3170" t="str">
            <v>FDOBC7B359</v>
          </cell>
          <cell r="C3170" t="str">
            <v>ｸｰﾗｰ挿入後の回転ﾁｪｯｸ</v>
          </cell>
          <cell r="D3170" t="str">
            <v>S70</v>
          </cell>
          <cell r="E3170" t="str">
            <v/>
          </cell>
          <cell r="F3170" t="str">
            <v>19990702</v>
          </cell>
        </row>
        <row r="3171">
          <cell r="B3171" t="str">
            <v>FDOBC7B359</v>
          </cell>
          <cell r="C3171" t="str">
            <v>ｸｰﾗｰ挿入後の回転ﾁｪｯｸ</v>
          </cell>
          <cell r="D3171" t="str">
            <v>S70</v>
          </cell>
          <cell r="E3171" t="str">
            <v/>
          </cell>
          <cell r="F3171" t="str">
            <v>19990702</v>
          </cell>
        </row>
        <row r="3172">
          <cell r="B3172" t="str">
            <v>FDOB78ﾏ253</v>
          </cell>
          <cell r="C3172" t="str">
            <v>ｹﾞｰｼﾞにて全検FP設置</v>
          </cell>
          <cell r="D3172" t="str">
            <v>S70</v>
          </cell>
          <cell r="E3172" t="str">
            <v/>
          </cell>
          <cell r="F3172" t="str">
            <v>19990630</v>
          </cell>
        </row>
        <row r="3173">
          <cell r="B3173" t="str">
            <v>FDOB03ﾂ084</v>
          </cell>
          <cell r="C3173" t="str">
            <v>ｹｰｽｵｲﾙﾊﾟﾝ合せ面ｽｰﾊﾟｰﾁｪｯｸ、ｳｴｽにて拭き取り</v>
          </cell>
          <cell r="D3173" t="str">
            <v>S70</v>
          </cell>
          <cell r="E3173" t="str">
            <v/>
          </cell>
          <cell r="F3173" t="str">
            <v>19971106</v>
          </cell>
        </row>
        <row r="3174">
          <cell r="B3174" t="str">
            <v>FDOE98A410</v>
          </cell>
          <cell r="C3174" t="str">
            <v>ﾊﾞｯﾌｧｰｺﾃｨﾝｸﾞ採用</v>
          </cell>
          <cell r="D3174" t="str">
            <v>S70</v>
          </cell>
          <cell r="E3174" t="str">
            <v/>
          </cell>
          <cell r="F3174" t="str">
            <v>19980617</v>
          </cell>
        </row>
        <row r="3175">
          <cell r="B3175" t="str">
            <v>FDOB78ﾋ299</v>
          </cell>
          <cell r="C3175" t="str">
            <v>ﾊﾞﾙﾌﾞ容器中敷使用</v>
          </cell>
          <cell r="D3175" t="str">
            <v>S70</v>
          </cell>
          <cell r="E3175" t="str">
            <v/>
          </cell>
          <cell r="F3175" t="str">
            <v>19970531</v>
          </cell>
        </row>
        <row r="3176">
          <cell r="B3176" t="str">
            <v>FDOB78ﾋ540</v>
          </cell>
          <cell r="C3176" t="str">
            <v>ﾌﾟﾗｸﾞ形状変更</v>
          </cell>
          <cell r="D3176" t="str">
            <v/>
          </cell>
          <cell r="E3176" t="str">
            <v>ﾄｰｿｸ</v>
          </cell>
          <cell r="F3176" t="str">
            <v>19970609</v>
          </cell>
        </row>
        <row r="3177">
          <cell r="B3177" t="str">
            <v>FDOC11ｴ252</v>
          </cell>
          <cell r="C3177" t="str">
            <v>ﾎﾞｰﾙ圧入治具定期点検</v>
          </cell>
          <cell r="D3177" t="str">
            <v>S70</v>
          </cell>
          <cell r="E3177" t="str">
            <v/>
          </cell>
          <cell r="F3177" t="str">
            <v>20000111</v>
          </cell>
        </row>
        <row r="3178">
          <cell r="B3178" t="str">
            <v>FDOB10ﾆ199</v>
          </cell>
          <cell r="C3178" t="str">
            <v>ﾎﾞﾙﾄ落下防止ﾃﾝﾌﾟﾚｰﾄ使用</v>
          </cell>
          <cell r="D3178" t="str">
            <v>S70</v>
          </cell>
          <cell r="E3178" t="str">
            <v/>
          </cell>
          <cell r="F3178" t="str">
            <v>19970611</v>
          </cell>
        </row>
        <row r="3179">
          <cell r="B3179" t="str">
            <v>FDOD037084</v>
          </cell>
          <cell r="C3179" t="str">
            <v>洩れ発生部肉ﾇｽﾐによる除肉</v>
          </cell>
          <cell r="D3179" t="str">
            <v>S70</v>
          </cell>
          <cell r="E3179" t="str">
            <v/>
          </cell>
          <cell r="F3179" t="str">
            <v>20000125</v>
          </cell>
        </row>
        <row r="3180">
          <cell r="B3180" t="str">
            <v>FDOC18D504</v>
          </cell>
          <cell r="C3180" t="str">
            <v>完成品ｼｭｰﾄ設置200%検査</v>
          </cell>
          <cell r="D3180" t="str">
            <v>S70</v>
          </cell>
          <cell r="E3180" t="str">
            <v/>
          </cell>
          <cell r="F3180" t="str">
            <v>19970801</v>
          </cell>
        </row>
        <row r="3181">
          <cell r="B3181" t="str">
            <v>FDOC68ｲ355</v>
          </cell>
          <cell r="C3181" t="str">
            <v>現行ｷﾞﾔのｷﾞﾔﾁｪｯｶｰによる全検実施</v>
          </cell>
          <cell r="D3181" t="str">
            <v>S70</v>
          </cell>
          <cell r="E3181" t="str">
            <v/>
          </cell>
          <cell r="F3181" t="str">
            <v>19990728</v>
          </cell>
        </row>
        <row r="3182">
          <cell r="B3182" t="str">
            <v>FDOC10P469</v>
          </cell>
          <cell r="C3182" t="str">
            <v>作業方法の徹底再指導</v>
          </cell>
          <cell r="D3182" t="str">
            <v>S70</v>
          </cell>
          <cell r="E3182" t="str">
            <v/>
          </cell>
          <cell r="F3182" t="str">
            <v>19981119</v>
          </cell>
        </row>
        <row r="3183">
          <cell r="B3183" t="str">
            <v>FDOC21F45Q</v>
          </cell>
          <cell r="C3183" t="str">
            <v>焼き戻し表面脱炭層を機械加工にて除去する</v>
          </cell>
          <cell r="D3183" t="str">
            <v>S70</v>
          </cell>
          <cell r="E3183" t="str">
            <v/>
          </cell>
          <cell r="F3183" t="str">
            <v>19960802</v>
          </cell>
        </row>
        <row r="3184">
          <cell r="B3184" t="str">
            <v>FDOB07M214</v>
          </cell>
          <cell r="C3184" t="str">
            <v>水没ｼﾞｸﾞ改善</v>
          </cell>
          <cell r="D3184" t="str">
            <v>S70</v>
          </cell>
          <cell r="E3184" t="str">
            <v/>
          </cell>
          <cell r="F3184" t="str">
            <v>19960410</v>
          </cell>
        </row>
        <row r="3185">
          <cell r="B3185" t="str">
            <v>FDOB67Q438</v>
          </cell>
          <cell r="C3185" t="str">
            <v>組み付け順序変更</v>
          </cell>
          <cell r="D3185" t="str">
            <v>S70</v>
          </cell>
          <cell r="E3185" t="str">
            <v/>
          </cell>
          <cell r="F3185" t="str">
            <v>19960108</v>
          </cell>
        </row>
        <row r="3186">
          <cell r="B3186" t="str">
            <v>FDOB06W255</v>
          </cell>
          <cell r="C3186" t="str">
            <v>操作BOXの通過ｾﾚｸﾄを近接ｽｲｯﾁに変更</v>
          </cell>
          <cell r="D3186" t="str">
            <v>S70</v>
          </cell>
          <cell r="E3186" t="str">
            <v/>
          </cell>
          <cell r="F3186" t="str">
            <v>20000205</v>
          </cell>
        </row>
        <row r="3187">
          <cell r="B3187" t="str">
            <v>FDOB03ﾁ280</v>
          </cell>
          <cell r="C3187" t="str">
            <v>始業点検時、ﾀﾞﾐｰｼｬﾌﾄ触手ﾁｪｯｸ</v>
          </cell>
          <cell r="D3187" t="str">
            <v>S70</v>
          </cell>
          <cell r="E3187" t="str">
            <v/>
          </cell>
          <cell r="F3187" t="str">
            <v>20020911</v>
          </cell>
        </row>
        <row r="3188">
          <cell r="B3188" t="str">
            <v>FDOK78X253</v>
          </cell>
          <cell r="C3188" t="str">
            <v>C/V素材ﾒｰｶｰ変更</v>
          </cell>
          <cell r="D3188" t="str">
            <v>SC4</v>
          </cell>
          <cell r="E3188" t="str">
            <v/>
          </cell>
          <cell r="F3188" t="str">
            <v>20020630</v>
          </cell>
        </row>
        <row r="3189">
          <cell r="B3189" t="str">
            <v>FDOE68ｲ299</v>
          </cell>
          <cell r="C3189" t="str">
            <v>梱包時治具使用</v>
          </cell>
          <cell r="D3189" t="str">
            <v/>
          </cell>
          <cell r="E3189" t="str">
            <v>加工ﾒｰｶｰ</v>
          </cell>
          <cell r="F3189" t="str">
            <v>20020612</v>
          </cell>
        </row>
        <row r="3190">
          <cell r="B3190" t="str">
            <v>FPBA12Q139</v>
          </cell>
          <cell r="C3190" t="str">
            <v>REV/Cピストン強度ｱｯﾌﾟ</v>
          </cell>
          <cell r="D3190" t="str">
            <v>SC4</v>
          </cell>
          <cell r="E3190" t="str">
            <v/>
          </cell>
          <cell r="F3190" t="str">
            <v>20020309</v>
          </cell>
        </row>
        <row r="3191">
          <cell r="B3191" t="str">
            <v>FPDA12Q139</v>
          </cell>
          <cell r="C3191" t="str">
            <v>REV/Cピストン強度ｱｯﾌﾟ</v>
          </cell>
          <cell r="D3191" t="str">
            <v>SC4</v>
          </cell>
          <cell r="E3191" t="str">
            <v/>
          </cell>
          <cell r="F3191" t="str">
            <v>20020309</v>
          </cell>
        </row>
        <row r="3192">
          <cell r="B3192" t="str">
            <v>FPFA12Q139</v>
          </cell>
          <cell r="C3192" t="str">
            <v>REV/Cピストン強度ｱｯﾌﾟ</v>
          </cell>
          <cell r="D3192" t="str">
            <v>SC4</v>
          </cell>
          <cell r="E3192" t="str">
            <v/>
          </cell>
          <cell r="F3192" t="str">
            <v>20020309</v>
          </cell>
        </row>
        <row r="3193">
          <cell r="B3193" t="str">
            <v>FPHA12Q139</v>
          </cell>
          <cell r="C3193" t="str">
            <v>REV/Cピストン強度ｱｯﾌﾟ</v>
          </cell>
          <cell r="D3193" t="str">
            <v>SC4</v>
          </cell>
          <cell r="E3193" t="str">
            <v/>
          </cell>
          <cell r="F3193" t="str">
            <v>20020309</v>
          </cell>
        </row>
        <row r="3194">
          <cell r="B3194" t="str">
            <v>FPOA12Q139</v>
          </cell>
          <cell r="C3194" t="str">
            <v>REV/Cピストン強度ｱｯﾌﾟ</v>
          </cell>
          <cell r="D3194" t="str">
            <v>SC4</v>
          </cell>
          <cell r="E3194" t="str">
            <v/>
          </cell>
          <cell r="F3194" t="str">
            <v>20020309</v>
          </cell>
        </row>
        <row r="3195">
          <cell r="B3195" t="str">
            <v>FPOA14ｶ524</v>
          </cell>
          <cell r="C3195" t="str">
            <v>BRGとﾚｰｽ別体化</v>
          </cell>
          <cell r="D3195" t="str">
            <v>SC4</v>
          </cell>
          <cell r="E3195" t="str">
            <v/>
          </cell>
          <cell r="F3195" t="str">
            <v>20000229</v>
          </cell>
        </row>
        <row r="3196">
          <cell r="B3196" t="str">
            <v>FPOA18A359</v>
          </cell>
          <cell r="C3196" t="str">
            <v>ﾌﾚｰﾑ板厚UP</v>
          </cell>
          <cell r="D3196" t="str">
            <v>SC4</v>
          </cell>
          <cell r="E3196" t="str">
            <v/>
          </cell>
          <cell r="F3196" t="str">
            <v>19991005</v>
          </cell>
        </row>
        <row r="3197">
          <cell r="B3197" t="str">
            <v>FPOA18D359</v>
          </cell>
          <cell r="C3197" t="str">
            <v>LOW/Cドラム肉厚アップ</v>
          </cell>
          <cell r="D3197" t="str">
            <v>SC4</v>
          </cell>
          <cell r="E3197" t="str">
            <v/>
          </cell>
          <cell r="F3197" t="str">
            <v>20020325</v>
          </cell>
        </row>
        <row r="3198">
          <cell r="B3198" t="str">
            <v>FPOAB8A486</v>
          </cell>
          <cell r="C3198" t="str">
            <v>ジャマ板設置</v>
          </cell>
          <cell r="D3198" t="str">
            <v>SC4</v>
          </cell>
          <cell r="E3198" t="str">
            <v/>
          </cell>
          <cell r="F3198" t="str">
            <v>20011107</v>
          </cell>
        </row>
        <row r="3199">
          <cell r="B3199" t="str">
            <v>FPDB02ｻ002</v>
          </cell>
          <cell r="C3199" t="str">
            <v>NG時ﾃﾝﾌﾟﾚｰﾄで締め付けるよう設備変更</v>
          </cell>
          <cell r="D3199" t="str">
            <v>S71</v>
          </cell>
          <cell r="E3199" t="str">
            <v/>
          </cell>
          <cell r="F3199" t="str">
            <v>20011225</v>
          </cell>
        </row>
        <row r="3200">
          <cell r="B3200" t="str">
            <v>FPOB02ｻ002</v>
          </cell>
          <cell r="C3200" t="str">
            <v>NG時ﾃﾝﾌﾟﾚｰﾄで締め付けるよう設備変更</v>
          </cell>
          <cell r="D3200" t="str">
            <v>S71</v>
          </cell>
          <cell r="E3200" t="str">
            <v/>
          </cell>
          <cell r="F3200" t="str">
            <v>20011225</v>
          </cell>
        </row>
        <row r="3201">
          <cell r="B3201" t="str">
            <v>FPDB02ｻ474</v>
          </cell>
          <cell r="C3201" t="str">
            <v>NG時ﾃﾝﾌﾟﾚｰﾄで締め付けるよう設備変更</v>
          </cell>
          <cell r="D3201" t="str">
            <v>S71</v>
          </cell>
          <cell r="E3201" t="str">
            <v/>
          </cell>
          <cell r="F3201" t="str">
            <v>20011225</v>
          </cell>
        </row>
        <row r="3202">
          <cell r="B3202" t="str">
            <v>FPOB02ｻ474</v>
          </cell>
          <cell r="C3202" t="str">
            <v>NG時ﾃﾝﾌﾟﾚｰﾄで締め付けるよう設備変更</v>
          </cell>
          <cell r="D3202" t="str">
            <v>S71</v>
          </cell>
          <cell r="E3202" t="str">
            <v/>
          </cell>
          <cell r="F3202" t="str">
            <v>20011225</v>
          </cell>
        </row>
        <row r="3203">
          <cell r="B3203" t="str">
            <v>FPDB05S183</v>
          </cell>
          <cell r="C3203" t="str">
            <v>欠品検知センサー設置</v>
          </cell>
          <cell r="D3203" t="str">
            <v>S71</v>
          </cell>
          <cell r="E3203" t="str">
            <v/>
          </cell>
          <cell r="F3203" t="str">
            <v>20020117</v>
          </cell>
        </row>
        <row r="3204">
          <cell r="B3204" t="str">
            <v>FPOB05S183</v>
          </cell>
          <cell r="C3204" t="str">
            <v>欠品検知センサー設置</v>
          </cell>
          <cell r="D3204" t="str">
            <v>S71</v>
          </cell>
          <cell r="E3204" t="str">
            <v/>
          </cell>
          <cell r="F3204" t="str">
            <v>20020117</v>
          </cell>
        </row>
        <row r="3205">
          <cell r="B3205" t="str">
            <v>FPBB05S183</v>
          </cell>
          <cell r="C3205" t="str">
            <v>欠品検知センサー設置</v>
          </cell>
          <cell r="D3205" t="str">
            <v>S71</v>
          </cell>
          <cell r="E3205" t="str">
            <v/>
          </cell>
          <cell r="F3205" t="str">
            <v>20020117</v>
          </cell>
        </row>
        <row r="3206">
          <cell r="B3206" t="str">
            <v>FPFB05S183</v>
          </cell>
          <cell r="C3206" t="str">
            <v>欠品検知センサー設置</v>
          </cell>
          <cell r="D3206" t="str">
            <v>S71</v>
          </cell>
          <cell r="E3206" t="str">
            <v/>
          </cell>
          <cell r="F3206" t="str">
            <v>20020117</v>
          </cell>
        </row>
        <row r="3207">
          <cell r="B3207" t="str">
            <v>FPHB05S183</v>
          </cell>
          <cell r="C3207" t="str">
            <v>欠品検知センサー設置</v>
          </cell>
          <cell r="D3207" t="str">
            <v>S71</v>
          </cell>
          <cell r="E3207" t="str">
            <v/>
          </cell>
          <cell r="F3207" t="str">
            <v>20020117</v>
          </cell>
        </row>
        <row r="3208">
          <cell r="B3208" t="str">
            <v>FPOB10Q340</v>
          </cell>
          <cell r="C3208" t="str">
            <v>O/P BUSH内径側にATF付着させる</v>
          </cell>
          <cell r="D3208" t="str">
            <v>S71</v>
          </cell>
          <cell r="E3208" t="str">
            <v/>
          </cell>
          <cell r="F3208" t="str">
            <v>20010226</v>
          </cell>
        </row>
        <row r="3209">
          <cell r="B3209" t="str">
            <v>FPDB31J003</v>
          </cell>
          <cell r="C3209" t="str">
            <v>ﾆｰﾄﾞﾙ落下時本数チェックとCARR内に残っていないことをチェック</v>
          </cell>
          <cell r="D3209" t="str">
            <v>S71</v>
          </cell>
          <cell r="E3209" t="str">
            <v/>
          </cell>
          <cell r="F3209" t="str">
            <v>20020528</v>
          </cell>
        </row>
        <row r="3210">
          <cell r="B3210" t="str">
            <v>FPOB41B359</v>
          </cell>
          <cell r="C3210" t="str">
            <v>ﾜｾﾘﾝ塗布</v>
          </cell>
          <cell r="D3210" t="str">
            <v>S71</v>
          </cell>
          <cell r="E3210" t="str">
            <v/>
          </cell>
          <cell r="F3210" t="str">
            <v>19991130</v>
          </cell>
        </row>
        <row r="3211">
          <cell r="B3211" t="str">
            <v>FPOB41B488</v>
          </cell>
          <cell r="C3211" t="str">
            <v>スーパーフィニッシュ追加</v>
          </cell>
          <cell r="D3211" t="str">
            <v>S71</v>
          </cell>
          <cell r="E3211" t="str">
            <v/>
          </cell>
          <cell r="F3211" t="str">
            <v>20000531</v>
          </cell>
        </row>
        <row r="3212">
          <cell r="B3212" t="str">
            <v>FPDB41B488</v>
          </cell>
          <cell r="C3212" t="str">
            <v>ﾌｧｲﾅﾙﾃｽﾄで最後にｸｰﾗｰ流量確認追加</v>
          </cell>
          <cell r="D3212" t="str">
            <v>S71</v>
          </cell>
          <cell r="E3212" t="str">
            <v/>
          </cell>
          <cell r="F3212" t="str">
            <v>20020131</v>
          </cell>
        </row>
        <row r="3213">
          <cell r="B3213" t="str">
            <v>FPFB41B488</v>
          </cell>
          <cell r="C3213" t="str">
            <v>ﾌｧｲﾅﾙﾃｽﾄで最後にｸｰﾗｰ流量確認追加</v>
          </cell>
          <cell r="D3213" t="str">
            <v>S71</v>
          </cell>
          <cell r="E3213" t="str">
            <v/>
          </cell>
          <cell r="F3213" t="str">
            <v>20020131</v>
          </cell>
        </row>
        <row r="3214">
          <cell r="B3214" t="str">
            <v>FPOB56GB21</v>
          </cell>
          <cell r="C3214" t="str">
            <v>ｹｰｽ狙い目変更</v>
          </cell>
          <cell r="D3214" t="str">
            <v>S71</v>
          </cell>
          <cell r="E3214" t="str">
            <v/>
          </cell>
          <cell r="F3214" t="str">
            <v>20011103</v>
          </cell>
        </row>
        <row r="3215">
          <cell r="B3215" t="str">
            <v>FPOB68ｲ452</v>
          </cell>
          <cell r="C3215" t="str">
            <v>設備変更により自動締め付けNG時払い出し禁止</v>
          </cell>
          <cell r="D3215" t="str">
            <v>S71</v>
          </cell>
          <cell r="E3215" t="str">
            <v/>
          </cell>
          <cell r="F3215" t="str">
            <v>20011121</v>
          </cell>
        </row>
        <row r="3216">
          <cell r="B3216" t="str">
            <v>FPOB79B183</v>
          </cell>
          <cell r="C3216" t="str">
            <v>ﾊﾞﾙﾌﾞ組立ﾗｲﾝの部品棚改善。組み付け順序通り並べる様にした。</v>
          </cell>
          <cell r="D3216" t="str">
            <v>S71</v>
          </cell>
          <cell r="E3216" t="str">
            <v/>
          </cell>
          <cell r="F3216" t="str">
            <v>20000222</v>
          </cell>
        </row>
        <row r="3217">
          <cell r="B3217" t="str">
            <v>FPOB80A002</v>
          </cell>
          <cell r="C3217" t="str">
            <v>ﾘﾍﾟｱ時専用ﾌﾟﾚｰﾄ作製</v>
          </cell>
          <cell r="D3217" t="str">
            <v>S71</v>
          </cell>
          <cell r="E3217" t="str">
            <v/>
          </cell>
          <cell r="F3217" t="str">
            <v>19991031</v>
          </cell>
        </row>
        <row r="3218">
          <cell r="B3218" t="str">
            <v>FPDBC9B422</v>
          </cell>
          <cell r="C3218" t="str">
            <v>Oﾘﾝｸﾞ接着剤にてｽﾄﾚｰﾅｰに固定</v>
          </cell>
          <cell r="D3218" t="str">
            <v>S71</v>
          </cell>
          <cell r="E3218" t="str">
            <v/>
          </cell>
          <cell r="F3218" t="str">
            <v>20020228</v>
          </cell>
        </row>
        <row r="3219">
          <cell r="B3219" t="str">
            <v>FPDBC9B422</v>
          </cell>
          <cell r="C3219" t="str">
            <v>Oﾘﾝｸﾞ接着剤にてｽﾄﾚｰﾅｰに固定</v>
          </cell>
          <cell r="D3219" t="str">
            <v>S71</v>
          </cell>
          <cell r="E3219" t="str">
            <v/>
          </cell>
          <cell r="F3219" t="str">
            <v>20020228</v>
          </cell>
        </row>
        <row r="3220">
          <cell r="B3220" t="str">
            <v>FPOBC9B422</v>
          </cell>
          <cell r="C3220" t="str">
            <v>Oﾘﾝｸﾞ接着剤にてｽﾄﾚｰﾅｰに固定</v>
          </cell>
          <cell r="D3220" t="str">
            <v>S71</v>
          </cell>
          <cell r="E3220" t="str">
            <v/>
          </cell>
          <cell r="F3220" t="str">
            <v>20020228</v>
          </cell>
        </row>
        <row r="3221">
          <cell r="B3221" t="str">
            <v>FPOBC9B422</v>
          </cell>
          <cell r="C3221" t="str">
            <v>Oﾘﾝｸﾞ接着剤にてｽﾄﾚｰﾅｰに固定</v>
          </cell>
          <cell r="D3221" t="str">
            <v>S71</v>
          </cell>
          <cell r="E3221" t="str">
            <v/>
          </cell>
          <cell r="F3221" t="str">
            <v>20020228</v>
          </cell>
        </row>
        <row r="3222">
          <cell r="B3222" t="str">
            <v>FPOC01H149</v>
          </cell>
          <cell r="C3222" t="str">
            <v>T/CBRGﾚｰｽ表裏識別追加</v>
          </cell>
          <cell r="D3222" t="str">
            <v>S81</v>
          </cell>
          <cell r="E3222" t="str">
            <v/>
          </cell>
          <cell r="F3222" t="str">
            <v>20021130</v>
          </cell>
        </row>
        <row r="3223">
          <cell r="B3223" t="str">
            <v>FPOC01ｷ218</v>
          </cell>
          <cell r="C3223" t="str">
            <v>完成品台車への現品写真表示、仕様ﾁｪｯｸ記録を残す、機種表示確認の要領書追記、仕様表にｽﾃｰﾀｰ特徴点追記</v>
          </cell>
          <cell r="D3223" t="str">
            <v>S81</v>
          </cell>
          <cell r="E3223" t="str">
            <v/>
          </cell>
          <cell r="F3223" t="str">
            <v>20000219</v>
          </cell>
        </row>
        <row r="3224">
          <cell r="B3224" t="str">
            <v>FPDC02T325</v>
          </cell>
          <cell r="C3224" t="str">
            <v>ｼｰﾙ軌跡設定修正</v>
          </cell>
          <cell r="D3224" t="str">
            <v>S71</v>
          </cell>
          <cell r="E3224" t="str">
            <v/>
          </cell>
          <cell r="F3224" t="str">
            <v>20010430</v>
          </cell>
        </row>
        <row r="3225">
          <cell r="B3225" t="str">
            <v>FPOC11ｾ130</v>
          </cell>
          <cell r="C3225" t="str">
            <v>寸法出し時 識別ﾏｰｷﾝｸﾞ</v>
          </cell>
          <cell r="D3225" t="str">
            <v>S4B</v>
          </cell>
          <cell r="E3225" t="str">
            <v>シマノ</v>
          </cell>
          <cell r="F3225" t="str">
            <v>20000530</v>
          </cell>
        </row>
        <row r="3226">
          <cell r="B3226" t="str">
            <v>FPDC31P181</v>
          </cell>
          <cell r="C3226" t="str">
            <v>手動時目視確認、ﾏｼﾞｯｸﾁｪｯｸ</v>
          </cell>
          <cell r="D3226" t="str">
            <v>S71</v>
          </cell>
          <cell r="E3226" t="str">
            <v/>
          </cell>
          <cell r="F3226" t="str">
            <v>20020331</v>
          </cell>
        </row>
        <row r="3227">
          <cell r="B3227" t="str">
            <v>FPOC35ｱ477</v>
          </cell>
          <cell r="C3227" t="str">
            <v>全数ﾏｼﾞｯｸﾁｪｯｸ実施</v>
          </cell>
          <cell r="D3227" t="str">
            <v>S81</v>
          </cell>
          <cell r="E3227" t="str">
            <v/>
          </cell>
          <cell r="F3227" t="str">
            <v>20000131</v>
          </cell>
        </row>
        <row r="3228">
          <cell r="B3228" t="str">
            <v>FPBC78N183</v>
          </cell>
          <cell r="C3228" t="str">
            <v>Ｆ／Ｔ(#1号機)ｸｰﾗｰ圧規格変更、C/VﾃｽﾄＮＧ時に処置方法変更</v>
          </cell>
          <cell r="D3228" t="str">
            <v>S71</v>
          </cell>
          <cell r="E3228" t="str">
            <v/>
          </cell>
          <cell r="F3228" t="str">
            <v>20011024</v>
          </cell>
        </row>
        <row r="3229">
          <cell r="B3229" t="str">
            <v>FPOE96A241</v>
          </cell>
          <cell r="C3229" t="str">
            <v>半田部にフロロシリコンコーティング実施</v>
          </cell>
          <cell r="D3229" t="str">
            <v/>
          </cell>
          <cell r="E3229" t="str">
            <v>日立製作所（株）</v>
          </cell>
          <cell r="F3229" t="str">
            <v>20010831</v>
          </cell>
        </row>
        <row r="3230">
          <cell r="B3230" t="str">
            <v>FPOEA1A241</v>
          </cell>
          <cell r="C3230" t="str">
            <v>半田部にフロロシリコンコーティング実施</v>
          </cell>
          <cell r="D3230" t="str">
            <v/>
          </cell>
          <cell r="E3230" t="str">
            <v>日立製作所（株）</v>
          </cell>
          <cell r="F3230" t="str">
            <v>20010831</v>
          </cell>
        </row>
        <row r="3231">
          <cell r="B3231" t="str">
            <v>FPOED2A241</v>
          </cell>
          <cell r="C3231" t="str">
            <v>半田部にフロロシリコンコーティング実施</v>
          </cell>
          <cell r="D3231" t="str">
            <v/>
          </cell>
          <cell r="E3231" t="str">
            <v>日立製作所（株）</v>
          </cell>
          <cell r="F3231" t="str">
            <v>20010831</v>
          </cell>
        </row>
        <row r="3232">
          <cell r="B3232" t="str">
            <v>FPOED4A236</v>
          </cell>
          <cell r="C3232" t="str">
            <v>治具の洗浄度UP （１回/週→１回/日）</v>
          </cell>
          <cell r="D3232" t="str">
            <v/>
          </cell>
          <cell r="E3232" t="str">
            <v>三菱電機（株）</v>
          </cell>
          <cell r="F3232" t="str">
            <v>20010315</v>
          </cell>
        </row>
        <row r="3233">
          <cell r="B3233" t="str">
            <v>FPON56I492</v>
          </cell>
          <cell r="C3233" t="str">
            <v>RDCNｱﾝｶｰｴﾝﾄﾞﾎﾞﾙﾄﾄﾙｸｽ化</v>
          </cell>
          <cell r="D3233" t="str">
            <v/>
          </cell>
          <cell r="E3233" t="str">
            <v>販社</v>
          </cell>
          <cell r="F3233" t="str">
            <v>20020620</v>
          </cell>
        </row>
        <row r="3234">
          <cell r="B3234" t="str">
            <v>FPOE79C253</v>
          </cell>
          <cell r="C3234" t="str">
            <v>C/V低圧洗浄機導入</v>
          </cell>
          <cell r="D3234" t="str">
            <v>S70</v>
          </cell>
          <cell r="E3234" t="str">
            <v/>
          </cell>
          <cell r="F3234" t="str">
            <v>20020613</v>
          </cell>
        </row>
        <row r="3235">
          <cell r="B3235" t="str">
            <v>FPDE79C253</v>
          </cell>
          <cell r="C3235" t="str">
            <v>C/V低圧洗浄機導入</v>
          </cell>
          <cell r="D3235" t="str">
            <v>S70</v>
          </cell>
          <cell r="E3235" t="str">
            <v/>
          </cell>
          <cell r="F3235" t="str">
            <v>20020613</v>
          </cell>
        </row>
        <row r="3236">
          <cell r="B3236" t="str">
            <v>FPBE79C253</v>
          </cell>
          <cell r="C3236" t="str">
            <v>マスキングピンによるバリ取り</v>
          </cell>
          <cell r="D3236" t="str">
            <v/>
          </cell>
          <cell r="E3236" t="str">
            <v>広島ｱﾙﾐ</v>
          </cell>
          <cell r="F3236" t="str">
            <v>20020613</v>
          </cell>
        </row>
        <row r="3237">
          <cell r="B3237" t="str">
            <v>FPFE79C253</v>
          </cell>
          <cell r="C3237" t="str">
            <v>マスキングピンによるバリ取り</v>
          </cell>
          <cell r="D3237" t="str">
            <v/>
          </cell>
          <cell r="E3237" t="str">
            <v>広島ｱﾙﾐ</v>
          </cell>
          <cell r="F3237" t="str">
            <v>20020613</v>
          </cell>
        </row>
        <row r="3238">
          <cell r="B3238" t="str">
            <v>FPHE79C253</v>
          </cell>
          <cell r="C3238" t="str">
            <v>マスキングピンによるバリ取り</v>
          </cell>
          <cell r="D3238" t="str">
            <v/>
          </cell>
          <cell r="E3238" t="str">
            <v>広島ｱﾙﾐ</v>
          </cell>
          <cell r="F3238" t="str">
            <v>20020613</v>
          </cell>
        </row>
        <row r="3239">
          <cell r="B3239" t="str">
            <v>FPOB60H203</v>
          </cell>
          <cell r="C3239" t="str">
            <v>SPG座面の研磨品の採用</v>
          </cell>
          <cell r="D3239" t="str">
            <v>S70</v>
          </cell>
          <cell r="E3239" t="str">
            <v/>
          </cell>
          <cell r="F3239" t="str">
            <v>20020731</v>
          </cell>
        </row>
        <row r="3240">
          <cell r="B3240" t="str">
            <v>FPDB60H203</v>
          </cell>
          <cell r="C3240" t="str">
            <v>SPG座面の研磨品の採用</v>
          </cell>
          <cell r="D3240" t="str">
            <v>S70</v>
          </cell>
          <cell r="E3240" t="str">
            <v/>
          </cell>
          <cell r="F3240" t="str">
            <v>20020731</v>
          </cell>
        </row>
        <row r="3241">
          <cell r="B3241" t="str">
            <v>FPBB60H203</v>
          </cell>
          <cell r="C3241" t="str">
            <v>SPG座面の研磨品の採用</v>
          </cell>
          <cell r="D3241" t="str">
            <v>S70</v>
          </cell>
          <cell r="E3241" t="str">
            <v/>
          </cell>
          <cell r="F3241" t="str">
            <v>20020731</v>
          </cell>
        </row>
        <row r="3242">
          <cell r="B3242" t="str">
            <v>FPFB60H203</v>
          </cell>
          <cell r="C3242" t="str">
            <v>SPG座面の研磨品の採用</v>
          </cell>
          <cell r="D3242" t="str">
            <v>S70</v>
          </cell>
          <cell r="E3242" t="str">
            <v/>
          </cell>
          <cell r="F3242" t="str">
            <v>20020731</v>
          </cell>
        </row>
        <row r="3243">
          <cell r="B3243" t="str">
            <v>FPHB60H203</v>
          </cell>
          <cell r="C3243" t="str">
            <v>SPG座面の研磨品の採用</v>
          </cell>
          <cell r="D3243" t="str">
            <v>S70</v>
          </cell>
          <cell r="E3243" t="str">
            <v/>
          </cell>
          <cell r="F3243" t="str">
            <v>20020731</v>
          </cell>
        </row>
        <row r="3244">
          <cell r="B3244" t="str">
            <v>FPOB18J183</v>
          </cell>
          <cell r="C3244" t="str">
            <v>FP設置</v>
          </cell>
          <cell r="D3244" t="str">
            <v>S70</v>
          </cell>
          <cell r="E3244" t="str">
            <v/>
          </cell>
          <cell r="F3244" t="str">
            <v>20020822</v>
          </cell>
        </row>
        <row r="3245">
          <cell r="B3245" t="str">
            <v>FPDB18J183</v>
          </cell>
          <cell r="C3245" t="str">
            <v>FP設置</v>
          </cell>
          <cell r="D3245" t="str">
            <v>S70</v>
          </cell>
          <cell r="E3245" t="str">
            <v/>
          </cell>
          <cell r="F3245" t="str">
            <v>20020822</v>
          </cell>
        </row>
        <row r="3246">
          <cell r="B3246" t="str">
            <v>FPBB18J183</v>
          </cell>
          <cell r="C3246" t="str">
            <v>FP設置</v>
          </cell>
          <cell r="D3246" t="str">
            <v>S70</v>
          </cell>
          <cell r="E3246" t="str">
            <v/>
          </cell>
          <cell r="F3246" t="str">
            <v>20020822</v>
          </cell>
        </row>
        <row r="3247">
          <cell r="B3247" t="str">
            <v>FPFB18J183</v>
          </cell>
          <cell r="C3247" t="str">
            <v>FP設置</v>
          </cell>
          <cell r="D3247" t="str">
            <v>S70</v>
          </cell>
          <cell r="E3247" t="str">
            <v/>
          </cell>
          <cell r="F3247" t="str">
            <v>20020822</v>
          </cell>
        </row>
        <row r="3248">
          <cell r="B3248" t="str">
            <v>FPHB18J183</v>
          </cell>
          <cell r="C3248" t="str">
            <v>FP設置</v>
          </cell>
          <cell r="D3248" t="str">
            <v>S70</v>
          </cell>
          <cell r="E3248" t="str">
            <v/>
          </cell>
          <cell r="F3248" t="str">
            <v>20020822</v>
          </cell>
        </row>
        <row r="3249">
          <cell r="B3249" t="str">
            <v>FPOJ18J284</v>
          </cell>
          <cell r="C3249" t="str">
            <v>ﾊﾞﾘのWﾁｪｯｸ</v>
          </cell>
          <cell r="D3249" t="str">
            <v>S70</v>
          </cell>
          <cell r="E3249" t="str">
            <v/>
          </cell>
          <cell r="F3249" t="str">
            <v>20020822</v>
          </cell>
        </row>
        <row r="3250">
          <cell r="B3250" t="str">
            <v>FPDJ18J284</v>
          </cell>
          <cell r="C3250" t="str">
            <v>ﾊﾞﾘのWﾁｪｯｸ</v>
          </cell>
          <cell r="D3250" t="str">
            <v>S70</v>
          </cell>
          <cell r="E3250" t="str">
            <v/>
          </cell>
          <cell r="F3250" t="str">
            <v>20020822</v>
          </cell>
        </row>
        <row r="3251">
          <cell r="B3251" t="str">
            <v>FPBJ18J284</v>
          </cell>
          <cell r="C3251" t="str">
            <v>ﾊﾞﾘのWﾁｪｯｸ</v>
          </cell>
          <cell r="D3251" t="str">
            <v>S70</v>
          </cell>
          <cell r="E3251" t="str">
            <v/>
          </cell>
          <cell r="F3251" t="str">
            <v>20020822</v>
          </cell>
        </row>
        <row r="3252">
          <cell r="B3252" t="str">
            <v>FPFJ18J284</v>
          </cell>
          <cell r="C3252" t="str">
            <v>ﾊﾞﾘのWﾁｪｯｸ</v>
          </cell>
          <cell r="D3252" t="str">
            <v>S70</v>
          </cell>
          <cell r="E3252" t="str">
            <v/>
          </cell>
          <cell r="F3252" t="str">
            <v>20020822</v>
          </cell>
        </row>
        <row r="3253">
          <cell r="B3253" t="str">
            <v>FPHJ18J284</v>
          </cell>
          <cell r="C3253" t="str">
            <v>ﾊﾞﾘのWﾁｪｯｸ</v>
          </cell>
          <cell r="D3253" t="str">
            <v>S70</v>
          </cell>
          <cell r="E3253" t="str">
            <v/>
          </cell>
          <cell r="F3253" t="str">
            <v>20020822</v>
          </cell>
        </row>
        <row r="3254">
          <cell r="B3254" t="str">
            <v>FPOB88C492</v>
          </cell>
          <cell r="C3254" t="str">
            <v>ﾘﾍﾟｱ時ﾎﾞﾙﾄﾅｯﾄ締付け確認、QL２度欠け</v>
          </cell>
          <cell r="D3254" t="str">
            <v>S70</v>
          </cell>
          <cell r="E3254" t="str">
            <v/>
          </cell>
          <cell r="F3254" t="str">
            <v>20021025</v>
          </cell>
        </row>
        <row r="3255">
          <cell r="B3255" t="str">
            <v>FPDB88C492</v>
          </cell>
          <cell r="C3255" t="str">
            <v>ﾘﾍﾟｱ時ﾎﾞﾙﾄﾅｯﾄ締付け確認、QL２度欠け</v>
          </cell>
          <cell r="D3255" t="str">
            <v>S70</v>
          </cell>
          <cell r="E3255" t="str">
            <v/>
          </cell>
          <cell r="F3255" t="str">
            <v>20021025</v>
          </cell>
        </row>
        <row r="3256">
          <cell r="B3256" t="str">
            <v>FPBB88C492</v>
          </cell>
          <cell r="C3256" t="str">
            <v>ﾘﾍﾟｱ時ﾎﾞﾙﾄﾅｯﾄ締付け確認、QL２度欠け</v>
          </cell>
          <cell r="D3256" t="str">
            <v>S70</v>
          </cell>
          <cell r="E3256" t="str">
            <v/>
          </cell>
          <cell r="F3256" t="str">
            <v>20021025</v>
          </cell>
        </row>
        <row r="3257">
          <cell r="B3257" t="str">
            <v>FPFB88C492</v>
          </cell>
          <cell r="C3257" t="str">
            <v>ﾘﾍﾟｱ時ﾎﾞﾙﾄﾅｯﾄ締付け確認、QL２度欠け</v>
          </cell>
          <cell r="D3257" t="str">
            <v>S70</v>
          </cell>
          <cell r="E3257" t="str">
            <v/>
          </cell>
          <cell r="F3257" t="str">
            <v>20021025</v>
          </cell>
        </row>
        <row r="3258">
          <cell r="B3258" t="str">
            <v>FPHB88C492</v>
          </cell>
          <cell r="C3258" t="str">
            <v>ﾘﾍﾟｱ時ﾎﾞﾙﾄﾅｯﾄ締付け確認、QL２度欠け</v>
          </cell>
          <cell r="D3258" t="str">
            <v>S70</v>
          </cell>
          <cell r="E3258" t="str">
            <v/>
          </cell>
          <cell r="F3258" t="str">
            <v>20021025</v>
          </cell>
        </row>
        <row r="3259">
          <cell r="B3259" t="str">
            <v>FPOB17A218</v>
          </cell>
          <cell r="C3259" t="str">
            <v>仕様別部品箱の採用</v>
          </cell>
          <cell r="D3259" t="str">
            <v>S70</v>
          </cell>
          <cell r="E3259" t="str">
            <v/>
          </cell>
          <cell r="F3259" t="str">
            <v>20020730</v>
          </cell>
        </row>
        <row r="3260">
          <cell r="B3260" t="str">
            <v>FPDB17A218</v>
          </cell>
          <cell r="C3260" t="str">
            <v>仕様別部品箱の採用</v>
          </cell>
          <cell r="D3260" t="str">
            <v>S70</v>
          </cell>
          <cell r="E3260" t="str">
            <v/>
          </cell>
          <cell r="F3260" t="str">
            <v>20020730</v>
          </cell>
        </row>
        <row r="3261">
          <cell r="B3261" t="str">
            <v>FPBB17A218</v>
          </cell>
          <cell r="C3261" t="str">
            <v>仕様別部品箱の採用</v>
          </cell>
          <cell r="D3261" t="str">
            <v>S70</v>
          </cell>
          <cell r="E3261" t="str">
            <v/>
          </cell>
          <cell r="F3261" t="str">
            <v>20020730</v>
          </cell>
        </row>
        <row r="3262">
          <cell r="B3262" t="str">
            <v>FPFB17A218</v>
          </cell>
          <cell r="C3262" t="str">
            <v>仕様別部品箱の採用</v>
          </cell>
          <cell r="D3262" t="str">
            <v>S70</v>
          </cell>
          <cell r="E3262" t="str">
            <v/>
          </cell>
          <cell r="F3262" t="str">
            <v>20020730</v>
          </cell>
        </row>
        <row r="3263">
          <cell r="B3263" t="str">
            <v>FPHB17A218</v>
          </cell>
          <cell r="C3263" t="str">
            <v>仕様別部品箱の採用</v>
          </cell>
          <cell r="D3263" t="str">
            <v>S70</v>
          </cell>
          <cell r="E3263" t="str">
            <v/>
          </cell>
          <cell r="F3263" t="str">
            <v>20020730</v>
          </cell>
        </row>
        <row r="3264">
          <cell r="B3264" t="str">
            <v>FPOB07ｺ226</v>
          </cell>
          <cell r="C3264" t="str">
            <v>ﾏﾆｭｱﾙｼｬﾌﾄ手動ﾁｪｯｸ</v>
          </cell>
          <cell r="D3264" t="str">
            <v>S70</v>
          </cell>
          <cell r="E3264" t="str">
            <v/>
          </cell>
          <cell r="F3264" t="str">
            <v>20021025</v>
          </cell>
        </row>
        <row r="3265">
          <cell r="B3265" t="str">
            <v>FPDB07ｺ226</v>
          </cell>
          <cell r="C3265" t="str">
            <v>ﾏﾆｭｱﾙｼｬﾌﾄ手動ﾁｪｯｸ</v>
          </cell>
          <cell r="D3265" t="str">
            <v>S70</v>
          </cell>
          <cell r="E3265" t="str">
            <v/>
          </cell>
          <cell r="F3265" t="str">
            <v>20021025</v>
          </cell>
        </row>
        <row r="3266">
          <cell r="B3266" t="str">
            <v>FPBB07ｺ226</v>
          </cell>
          <cell r="C3266" t="str">
            <v>ﾏﾆｭｱﾙｼｬﾌﾄ手動ﾁｪｯｸ</v>
          </cell>
          <cell r="D3266" t="str">
            <v>S70</v>
          </cell>
          <cell r="E3266" t="str">
            <v/>
          </cell>
          <cell r="F3266" t="str">
            <v>20021025</v>
          </cell>
        </row>
        <row r="3267">
          <cell r="B3267" t="str">
            <v>FPFB07ｺ226</v>
          </cell>
          <cell r="C3267" t="str">
            <v>ﾏﾆｭｱﾙｼｬﾌﾄ手動ﾁｪｯｸ</v>
          </cell>
          <cell r="D3267" t="str">
            <v>S70</v>
          </cell>
          <cell r="E3267" t="str">
            <v/>
          </cell>
          <cell r="F3267" t="str">
            <v>20021025</v>
          </cell>
        </row>
        <row r="3268">
          <cell r="B3268" t="str">
            <v>FPHB07ｺ226</v>
          </cell>
          <cell r="C3268" t="str">
            <v>ﾏﾆｭｱﾙｼｬﾌﾄ手動ﾁｪｯｸ</v>
          </cell>
          <cell r="D3268" t="str">
            <v>S70</v>
          </cell>
          <cell r="E3268" t="str">
            <v/>
          </cell>
          <cell r="F3268" t="str">
            <v>20021025</v>
          </cell>
        </row>
        <row r="3269">
          <cell r="B3269" t="str">
            <v>FPOB44A218</v>
          </cell>
          <cell r="C3269" t="str">
            <v>数量管理設備の設置</v>
          </cell>
          <cell r="D3269" t="str">
            <v>S70</v>
          </cell>
          <cell r="E3269" t="str">
            <v/>
          </cell>
          <cell r="F3269" t="str">
            <v>20020320</v>
          </cell>
        </row>
        <row r="3270">
          <cell r="B3270" t="str">
            <v>FPDB44A218</v>
          </cell>
          <cell r="C3270" t="str">
            <v>数量管理設備の設置</v>
          </cell>
          <cell r="D3270" t="str">
            <v>S70</v>
          </cell>
          <cell r="E3270" t="str">
            <v/>
          </cell>
          <cell r="F3270" t="str">
            <v>20020320</v>
          </cell>
        </row>
        <row r="3271">
          <cell r="B3271" t="str">
            <v>FPBB44A218</v>
          </cell>
          <cell r="C3271" t="str">
            <v>数量管理設備の設置</v>
          </cell>
          <cell r="D3271" t="str">
            <v>S70</v>
          </cell>
          <cell r="E3271" t="str">
            <v/>
          </cell>
          <cell r="F3271" t="str">
            <v>20020320</v>
          </cell>
        </row>
        <row r="3272">
          <cell r="B3272" t="str">
            <v>FPFB44A218</v>
          </cell>
          <cell r="C3272" t="str">
            <v>数量管理設備の設置</v>
          </cell>
          <cell r="D3272" t="str">
            <v>S70</v>
          </cell>
          <cell r="E3272" t="str">
            <v/>
          </cell>
          <cell r="F3272" t="str">
            <v>20020320</v>
          </cell>
        </row>
        <row r="3273">
          <cell r="B3273" t="str">
            <v>FPHB44A218</v>
          </cell>
          <cell r="C3273" t="str">
            <v>数量管理設備の設置</v>
          </cell>
          <cell r="D3273" t="str">
            <v>S70</v>
          </cell>
          <cell r="E3273" t="str">
            <v/>
          </cell>
          <cell r="F3273" t="str">
            <v>20020320</v>
          </cell>
        </row>
        <row r="3274">
          <cell r="B3274" t="str">
            <v>FPOB68F452</v>
          </cell>
          <cell r="C3274" t="str">
            <v>FP設置（自動締結OKにならないと次工程に流れない）</v>
          </cell>
          <cell r="D3274" t="str">
            <v>S70</v>
          </cell>
          <cell r="E3274" t="str">
            <v/>
          </cell>
          <cell r="F3274" t="str">
            <v>20011120</v>
          </cell>
        </row>
        <row r="3275">
          <cell r="B3275" t="str">
            <v>FPDB68F452</v>
          </cell>
          <cell r="C3275" t="str">
            <v>FP設置（自動締結OKにならないと次工程に流れない）</v>
          </cell>
          <cell r="D3275" t="str">
            <v>S70</v>
          </cell>
          <cell r="E3275" t="str">
            <v/>
          </cell>
          <cell r="F3275" t="str">
            <v>20011120</v>
          </cell>
        </row>
        <row r="3276">
          <cell r="B3276" t="str">
            <v>FPBB68F452</v>
          </cell>
          <cell r="C3276" t="str">
            <v>FP設置（自動締結OKにならないと次工程に流れない）</v>
          </cell>
          <cell r="D3276" t="str">
            <v>S70</v>
          </cell>
          <cell r="E3276" t="str">
            <v/>
          </cell>
          <cell r="F3276" t="str">
            <v>20011120</v>
          </cell>
        </row>
        <row r="3277">
          <cell r="B3277" t="str">
            <v>FPFB68F452</v>
          </cell>
          <cell r="C3277" t="str">
            <v>FP設置（自動締結OKにならないと次工程に流れない）</v>
          </cell>
          <cell r="D3277" t="str">
            <v>S70</v>
          </cell>
          <cell r="E3277" t="str">
            <v/>
          </cell>
          <cell r="F3277" t="str">
            <v>20011120</v>
          </cell>
        </row>
        <row r="3278">
          <cell r="B3278" t="str">
            <v>FPHB68F452</v>
          </cell>
          <cell r="C3278" t="str">
            <v>FP設置（自動締結OKにならないと次工程に流れない）</v>
          </cell>
          <cell r="D3278" t="str">
            <v>S70</v>
          </cell>
          <cell r="E3278" t="str">
            <v/>
          </cell>
          <cell r="F3278" t="str">
            <v>20011120</v>
          </cell>
        </row>
        <row r="3279">
          <cell r="B3279" t="str">
            <v>FPOB10W474</v>
          </cell>
          <cell r="C3279" t="str">
            <v>自動工程に変更</v>
          </cell>
          <cell r="D3279" t="str">
            <v>S70</v>
          </cell>
          <cell r="E3279" t="str">
            <v/>
          </cell>
          <cell r="F3279" t="str">
            <v>20020418</v>
          </cell>
        </row>
        <row r="3280">
          <cell r="B3280" t="str">
            <v>FPDB10W474</v>
          </cell>
          <cell r="C3280" t="str">
            <v>自動工程に変更</v>
          </cell>
          <cell r="D3280" t="str">
            <v>S70</v>
          </cell>
          <cell r="E3280" t="str">
            <v/>
          </cell>
          <cell r="F3280" t="str">
            <v>20020418</v>
          </cell>
        </row>
        <row r="3281">
          <cell r="B3281" t="str">
            <v>FPBB10W474</v>
          </cell>
          <cell r="C3281" t="str">
            <v>自動工程に変更</v>
          </cell>
          <cell r="D3281" t="str">
            <v>S70</v>
          </cell>
          <cell r="E3281" t="str">
            <v/>
          </cell>
          <cell r="F3281" t="str">
            <v>20020418</v>
          </cell>
        </row>
        <row r="3282">
          <cell r="B3282" t="str">
            <v>FPFB10W474</v>
          </cell>
          <cell r="C3282" t="str">
            <v>自動工程に変更</v>
          </cell>
          <cell r="D3282" t="str">
            <v>S70</v>
          </cell>
          <cell r="E3282" t="str">
            <v/>
          </cell>
          <cell r="F3282" t="str">
            <v>20020418</v>
          </cell>
        </row>
        <row r="3283">
          <cell r="B3283" t="str">
            <v>FPHB10W474</v>
          </cell>
          <cell r="C3283" t="str">
            <v>自動工程に変更</v>
          </cell>
          <cell r="D3283" t="str">
            <v>S70</v>
          </cell>
          <cell r="E3283" t="str">
            <v/>
          </cell>
          <cell r="F3283" t="str">
            <v>20020418</v>
          </cell>
        </row>
        <row r="3284">
          <cell r="B3284" t="str">
            <v>FPOB14ｻ183</v>
          </cell>
          <cell r="C3284" t="str">
            <v>ﾏｼﾞｯｸﾁｪｯｸ</v>
          </cell>
          <cell r="D3284" t="str">
            <v>S70</v>
          </cell>
          <cell r="E3284" t="str">
            <v/>
          </cell>
          <cell r="F3284" t="str">
            <v>20020710</v>
          </cell>
        </row>
        <row r="3285">
          <cell r="B3285" t="str">
            <v>FPDB14ｻ183</v>
          </cell>
          <cell r="C3285" t="str">
            <v>ﾏｼﾞｯｸﾁｪｯｸ</v>
          </cell>
          <cell r="D3285" t="str">
            <v>S70</v>
          </cell>
          <cell r="E3285" t="str">
            <v/>
          </cell>
          <cell r="F3285" t="str">
            <v>20020710</v>
          </cell>
        </row>
        <row r="3286">
          <cell r="B3286" t="str">
            <v>FPBB14ｻ183</v>
          </cell>
          <cell r="C3286" t="str">
            <v>ﾏｼﾞｯｸﾁｪｯｸ</v>
          </cell>
          <cell r="D3286" t="str">
            <v>S70</v>
          </cell>
          <cell r="E3286" t="str">
            <v/>
          </cell>
          <cell r="F3286" t="str">
            <v>20020710</v>
          </cell>
        </row>
        <row r="3287">
          <cell r="B3287" t="str">
            <v>FPFB14ｻ183</v>
          </cell>
          <cell r="C3287" t="str">
            <v>ﾏｼﾞｯｸﾁｪｯｸ</v>
          </cell>
          <cell r="D3287" t="str">
            <v>S70</v>
          </cell>
          <cell r="E3287" t="str">
            <v/>
          </cell>
          <cell r="F3287" t="str">
            <v>20020710</v>
          </cell>
        </row>
        <row r="3288">
          <cell r="B3288" t="str">
            <v>FPHB14ｻ183</v>
          </cell>
          <cell r="C3288" t="str">
            <v>ﾏｼﾞｯｸﾁｪｯｸ</v>
          </cell>
          <cell r="D3288" t="str">
            <v>S70</v>
          </cell>
          <cell r="E3288" t="str">
            <v/>
          </cell>
          <cell r="F3288" t="str">
            <v>20020710</v>
          </cell>
        </row>
        <row r="3289">
          <cell r="B3289" t="str">
            <v>FPOB02T325</v>
          </cell>
          <cell r="C3289" t="str">
            <v>脱脂洗浄の実施</v>
          </cell>
          <cell r="D3289" t="str">
            <v>S70</v>
          </cell>
          <cell r="E3289" t="str">
            <v/>
          </cell>
          <cell r="F3289" t="str">
            <v>20010804</v>
          </cell>
        </row>
        <row r="3290">
          <cell r="B3290" t="str">
            <v>FPDB02T325</v>
          </cell>
          <cell r="C3290" t="str">
            <v>脱脂洗浄の実施</v>
          </cell>
          <cell r="D3290" t="str">
            <v>S70</v>
          </cell>
          <cell r="E3290" t="str">
            <v/>
          </cell>
          <cell r="F3290" t="str">
            <v>20010804</v>
          </cell>
        </row>
        <row r="3291">
          <cell r="B3291" t="str">
            <v>FPBB02T325</v>
          </cell>
          <cell r="C3291" t="str">
            <v>脱脂洗浄の実施</v>
          </cell>
          <cell r="D3291" t="str">
            <v>S70</v>
          </cell>
          <cell r="E3291" t="str">
            <v/>
          </cell>
          <cell r="F3291" t="str">
            <v>20010804</v>
          </cell>
        </row>
        <row r="3292">
          <cell r="B3292" t="str">
            <v>FPFB02T325</v>
          </cell>
          <cell r="C3292" t="str">
            <v>脱脂洗浄の実施</v>
          </cell>
          <cell r="D3292" t="str">
            <v>S70</v>
          </cell>
          <cell r="E3292" t="str">
            <v/>
          </cell>
          <cell r="F3292" t="str">
            <v>20010804</v>
          </cell>
        </row>
        <row r="3293">
          <cell r="B3293" t="str">
            <v>FPHB02T325</v>
          </cell>
          <cell r="C3293" t="str">
            <v>脱脂洗浄の実施</v>
          </cell>
          <cell r="D3293" t="str">
            <v>S70</v>
          </cell>
          <cell r="E3293" t="str">
            <v/>
          </cell>
          <cell r="F3293" t="str">
            <v>20010804</v>
          </cell>
        </row>
        <row r="3294">
          <cell r="B3294" t="str">
            <v>FROA14J486</v>
          </cell>
          <cell r="C3294" t="str">
            <v>ﾊｲｸﾗｯﾁ焼け（ATCU制御不良）</v>
          </cell>
          <cell r="D3294" t="str">
            <v>SC4</v>
          </cell>
          <cell r="E3294" t="str">
            <v/>
          </cell>
          <cell r="F3294" t="str">
            <v>20020430</v>
          </cell>
        </row>
        <row r="3295">
          <cell r="B3295" t="str">
            <v>FROA83Aｲ28</v>
          </cell>
          <cell r="C3295" t="str">
            <v>PL-SOL ｼﾞｰ音(ATCU制御変更）</v>
          </cell>
          <cell r="D3295" t="str">
            <v>SC4</v>
          </cell>
          <cell r="E3295" t="str">
            <v/>
          </cell>
          <cell r="F3295" t="str">
            <v>20021115</v>
          </cell>
        </row>
        <row r="3296">
          <cell r="B3296" t="str">
            <v>FROB31K338</v>
          </cell>
          <cell r="C3296" t="str">
            <v>面取り形状変更、抜き力管理値見直し</v>
          </cell>
          <cell r="D3296" t="str">
            <v>SC4</v>
          </cell>
          <cell r="E3296" t="str">
            <v/>
          </cell>
          <cell r="F3296" t="str">
            <v>20020830</v>
          </cell>
        </row>
        <row r="3297">
          <cell r="B3297" t="str">
            <v>FROB35N338</v>
          </cell>
          <cell r="C3297" t="str">
            <v>面取り形状変更、抜き力管理値見直し</v>
          </cell>
          <cell r="D3297" t="str">
            <v>SC4</v>
          </cell>
          <cell r="E3297" t="str">
            <v/>
          </cell>
          <cell r="F3297" t="str">
            <v>20020830</v>
          </cell>
        </row>
        <row r="3298">
          <cell r="B3298" t="str">
            <v>FROB68ｷ004</v>
          </cell>
          <cell r="C3298" t="str">
            <v>ﾃﾞﾌｼﾑ組み付け工順変更</v>
          </cell>
          <cell r="D3298" t="str">
            <v>S91</v>
          </cell>
          <cell r="E3298" t="str">
            <v/>
          </cell>
          <cell r="F3298" t="str">
            <v>20020915</v>
          </cell>
        </row>
        <row r="3299">
          <cell r="B3299" t="str">
            <v>FROB82A077</v>
          </cell>
          <cell r="C3299" t="str">
            <v>ｶﾌﾟﾗｰ接続後、抜けないことの確認実施</v>
          </cell>
          <cell r="D3299" t="str">
            <v>S91</v>
          </cell>
          <cell r="E3299" t="str">
            <v/>
          </cell>
          <cell r="F3299" t="str">
            <v>20020920</v>
          </cell>
        </row>
        <row r="3300">
          <cell r="B3300" t="str">
            <v>FROE24E096</v>
          </cell>
          <cell r="C3300" t="str">
            <v>2度カシメ防止FP設置</v>
          </cell>
          <cell r="D3300" t="str">
            <v/>
          </cell>
          <cell r="E3300" t="str">
            <v>エクセディ</v>
          </cell>
          <cell r="F3300" t="str">
            <v>20000710</v>
          </cell>
        </row>
        <row r="3301">
          <cell r="B3301" t="str">
            <v>FROE41B402</v>
          </cell>
          <cell r="C3301" t="str">
            <v>組み付け時の切り粉ﾁｪｯｸの追加</v>
          </cell>
          <cell r="D3301" t="str">
            <v/>
          </cell>
          <cell r="E3301" t="str">
            <v>光洋精工</v>
          </cell>
          <cell r="F3301" t="str">
            <v>20020129</v>
          </cell>
        </row>
        <row r="3302">
          <cell r="B3302" t="str">
            <v>FROE43F299</v>
          </cell>
          <cell r="C3302" t="str">
            <v>落下時の作業方法再指導</v>
          </cell>
          <cell r="D3302" t="str">
            <v/>
          </cell>
          <cell r="E3302" t="str">
            <v>部品秋田</v>
          </cell>
          <cell r="F3302" t="str">
            <v>20020823</v>
          </cell>
        </row>
        <row r="3303">
          <cell r="B3303" t="str">
            <v>FROE68ｳ299</v>
          </cell>
          <cell r="C3303" t="str">
            <v>NG品処置方法変更</v>
          </cell>
          <cell r="D3303" t="str">
            <v/>
          </cell>
          <cell r="E3303" t="str">
            <v>スズキ精密</v>
          </cell>
          <cell r="F3303" t="str">
            <v>20020612</v>
          </cell>
        </row>
        <row r="3304">
          <cell r="B3304" t="str">
            <v>FROE89A206</v>
          </cell>
          <cell r="C3304" t="str">
            <v>夾雑物低減活動の継続</v>
          </cell>
          <cell r="D3304" t="str">
            <v/>
          </cell>
          <cell r="E3304" t="str">
            <v>菱和</v>
          </cell>
          <cell r="F3304" t="str">
            <v>20021015</v>
          </cell>
        </row>
        <row r="3305">
          <cell r="B3305" t="str">
            <v>FROE89A459</v>
          </cell>
          <cell r="C3305" t="str">
            <v>ﾛｯﾄﾞ材質変更</v>
          </cell>
          <cell r="D3305" t="str">
            <v/>
          </cell>
          <cell r="E3305" t="str">
            <v>菱和</v>
          </cell>
          <cell r="F3305" t="str">
            <v>20011109</v>
          </cell>
        </row>
        <row r="3306">
          <cell r="B3306" t="str">
            <v>FROE90A206</v>
          </cell>
          <cell r="C3306" t="str">
            <v>夾雑物低減活動の継続</v>
          </cell>
          <cell r="D3306" t="str">
            <v/>
          </cell>
          <cell r="E3306" t="str">
            <v>菱和</v>
          </cell>
          <cell r="F3306" t="str">
            <v>20021015</v>
          </cell>
        </row>
        <row r="3307">
          <cell r="B3307" t="str">
            <v>FROE90A459</v>
          </cell>
          <cell r="C3307" t="str">
            <v>ﾛｯﾄﾞ材質変更</v>
          </cell>
          <cell r="D3307" t="str">
            <v/>
          </cell>
          <cell r="E3307" t="str">
            <v>菱和</v>
          </cell>
          <cell r="F3307" t="str">
            <v>20011109</v>
          </cell>
        </row>
        <row r="3308">
          <cell r="B3308" t="str">
            <v>RAA35L359</v>
          </cell>
          <cell r="C3308" t="str">
            <v>ﾋﾟﾆｵﾝﾜｯｼｬｰ羽根なし形状に変更 （ JT-N720, JT-P875 ）；TAXI以外</v>
          </cell>
          <cell r="D3308" t="str">
            <v>SC4</v>
          </cell>
          <cell r="E3308" t="str">
            <v/>
          </cell>
          <cell r="F3308" t="str">
            <v>20010507</v>
          </cell>
        </row>
        <row r="3309">
          <cell r="B3309" t="str">
            <v>RAA52C280</v>
          </cell>
          <cell r="C3309" t="str">
            <v>ﾋﾟｽﾄﾝ抜き勾配変更；　2.5゜ 0～+1゜　←　1゜±1゜　(JT-R436)</v>
          </cell>
          <cell r="D3309" t="str">
            <v>SC4</v>
          </cell>
          <cell r="E3309" t="str">
            <v/>
          </cell>
          <cell r="F3309" t="str">
            <v>20010806</v>
          </cell>
        </row>
        <row r="3310">
          <cell r="B3310" t="str">
            <v>RAE67E315</v>
          </cell>
          <cell r="C3310" t="str">
            <v>ﾎﾞﾃﾞｨ⇔ﾁｭｰﾌﾞ固定時の作業再指導。及びｶｼﾒ時、ﾊｰﾈｽ寸法確認追加</v>
          </cell>
          <cell r="D3310" t="str">
            <v/>
          </cell>
          <cell r="E3310" t="str">
            <v>ﾅｲﾙｽ</v>
          </cell>
          <cell r="F3310" t="str">
            <v>20020405</v>
          </cell>
        </row>
        <row r="3311">
          <cell r="B3311" t="str">
            <v>RADA50A438</v>
          </cell>
          <cell r="C3311" t="str">
            <v>ｵｲﾙﾊﾟﾝ変形にﾋﾞｰﾄ追加</v>
          </cell>
          <cell r="D3311" t="str">
            <v>SC4</v>
          </cell>
          <cell r="E3311" t="str">
            <v/>
          </cell>
          <cell r="F3311" t="str">
            <v>20020930</v>
          </cell>
        </row>
        <row r="3312">
          <cell r="B3312" t="str">
            <v>RAMB77ﾐ347</v>
          </cell>
          <cell r="C3312" t="str">
            <v>ﾎﾟﾘ詰め作業の統一(1台目のﾜｰｸを奥側に、またｱｷｭｰﾑ側が手前にくる位置に置く）</v>
          </cell>
          <cell r="D3312" t="str">
            <v/>
          </cell>
          <cell r="E3312" t="str">
            <v/>
          </cell>
          <cell r="F3312" t="str">
            <v>20010710</v>
          </cell>
        </row>
        <row r="3313">
          <cell r="B3313" t="str">
            <v>RAMB78ﾚ347</v>
          </cell>
          <cell r="C3313" t="str">
            <v>ﾎﾟﾘ詰め作業の統一(1台目のﾜｰｸを奥側に、またｱｷｭｰﾑ側が手前にくる位置に置く）</v>
          </cell>
          <cell r="D3313" t="str">
            <v/>
          </cell>
          <cell r="E3313" t="str">
            <v/>
          </cell>
          <cell r="F3313" t="str">
            <v>20010710</v>
          </cell>
        </row>
        <row r="3314">
          <cell r="B3314" t="str">
            <v>RAMB76ｲ175</v>
          </cell>
          <cell r="C3314" t="str">
            <v>設備ﾁｮｺ停の手直し用ﾃﾝﾌﾟﾚｰﾄ作製</v>
          </cell>
          <cell r="D3314" t="str">
            <v/>
          </cell>
          <cell r="E3314" t="str">
            <v/>
          </cell>
          <cell r="F3314" t="str">
            <v>20000314</v>
          </cell>
        </row>
        <row r="3315">
          <cell r="B3315" t="str">
            <v>RAME81G319</v>
          </cell>
          <cell r="C3315" t="str">
            <v>巻き始め導入部の逃げ溝縮小</v>
          </cell>
          <cell r="D3315" t="str">
            <v/>
          </cell>
          <cell r="E3315" t="str">
            <v/>
          </cell>
          <cell r="F3315" t="str">
            <v>20011025</v>
          </cell>
        </row>
        <row r="3316">
          <cell r="B3316" t="str">
            <v>RAME94A625</v>
          </cell>
          <cell r="C3316" t="str">
            <v>ｺｱ溝幅、面粗度、ﾊﾞﾈ荷重、ｺｲﾙ巻き数、線径、ﾓｰﾙﾄﾞ肉厚、ﾆｰﾄﾞﾙ径見直し設計変更</v>
          </cell>
          <cell r="D3316" t="str">
            <v/>
          </cell>
          <cell r="E3316" t="str">
            <v/>
          </cell>
          <cell r="F3316" t="str">
            <v>19981215</v>
          </cell>
        </row>
        <row r="3317">
          <cell r="B3317" t="str">
            <v>RAME18H319</v>
          </cell>
          <cell r="C3317" t="str">
            <v>巻き始め導入部の逃げ溝縮小</v>
          </cell>
          <cell r="D3317" t="str">
            <v/>
          </cell>
          <cell r="E3317" t="str">
            <v/>
          </cell>
          <cell r="F3317" t="str">
            <v>20011025</v>
          </cell>
        </row>
        <row r="3318">
          <cell r="B3318" t="str">
            <v>RAME84A064</v>
          </cell>
          <cell r="C3318" t="str">
            <v>ｽﾊﾟｯﾀが溶接機の外に飛散し、SOL構成部品に付着する事を防止する為溶接装置の外周に飛散防止ｶﾊﾞｰを設置</v>
          </cell>
          <cell r="D3318" t="str">
            <v/>
          </cell>
          <cell r="E3318" t="str">
            <v/>
          </cell>
          <cell r="F3318" t="str">
            <v>20020509</v>
          </cell>
        </row>
        <row r="3319">
          <cell r="B3319" t="str">
            <v>RAME84A624</v>
          </cell>
          <cell r="C3319" t="str">
            <v>正規工順への変更</v>
          </cell>
          <cell r="D3319" t="str">
            <v/>
          </cell>
          <cell r="E3319" t="str">
            <v/>
          </cell>
          <cell r="F3319" t="str">
            <v>20010801</v>
          </cell>
        </row>
        <row r="3320">
          <cell r="B3320" t="str">
            <v>RAME89A319</v>
          </cell>
          <cell r="C3320" t="str">
            <v>巻き始め導入部の逃げ溝縮小</v>
          </cell>
          <cell r="D3320" t="str">
            <v/>
          </cell>
          <cell r="E3320" t="str">
            <v/>
          </cell>
          <cell r="F3320" t="str">
            <v>20011025</v>
          </cell>
        </row>
        <row r="3321">
          <cell r="B3321" t="str">
            <v>RAME90A319</v>
          </cell>
          <cell r="C3321" t="str">
            <v>巻き始め導入部の逃げ溝縮小</v>
          </cell>
          <cell r="D3321" t="str">
            <v/>
          </cell>
          <cell r="E3321" t="str">
            <v/>
          </cell>
          <cell r="F3321" t="str">
            <v>20011025</v>
          </cell>
        </row>
        <row r="3322">
          <cell r="B3322" t="str">
            <v>RAMEH0A319</v>
          </cell>
          <cell r="C3322" t="str">
            <v>巻き始め導入部の逃げ溝縮小</v>
          </cell>
          <cell r="D3322" t="str">
            <v/>
          </cell>
          <cell r="E3322" t="str">
            <v/>
          </cell>
          <cell r="F3322" t="str">
            <v>20011025</v>
          </cell>
        </row>
        <row r="3323">
          <cell r="B3323" t="str">
            <v>RAMF792009</v>
          </cell>
          <cell r="C3323" t="str">
            <v>INTｼﾞｬﾌﾞ洗い（洗浄液ｸﾘｰﾝ化）工程改善実施</v>
          </cell>
          <cell r="D3323" t="str">
            <v/>
          </cell>
          <cell r="E3323" t="str">
            <v/>
          </cell>
          <cell r="F3323" t="str">
            <v>20020211</v>
          </cell>
        </row>
        <row r="3324">
          <cell r="B3324" t="str">
            <v>RAMF18H013</v>
          </cell>
          <cell r="C3324" t="str">
            <v>INTｼﾞｬﾌﾞ洗い（洗浄液ｸﾘｰﾝ化）工程改善実施</v>
          </cell>
          <cell r="D3324" t="str">
            <v/>
          </cell>
          <cell r="E3324" t="str">
            <v/>
          </cell>
          <cell r="F3324" t="str">
            <v>20020211</v>
          </cell>
        </row>
        <row r="3325">
          <cell r="B3325" t="str">
            <v>RAMF88A009</v>
          </cell>
          <cell r="C3325" t="str">
            <v>INTｼﾞｬﾌﾞ洗い（洗浄液ｸﾘｰﾝ化）工程改善実施</v>
          </cell>
          <cell r="D3325" t="str">
            <v/>
          </cell>
          <cell r="E3325" t="str">
            <v/>
          </cell>
          <cell r="F3325" t="str">
            <v>20020211</v>
          </cell>
        </row>
        <row r="3326">
          <cell r="B3326" t="str">
            <v>RAMK792009</v>
          </cell>
          <cell r="C3326" t="str">
            <v>INTｼﾞｬﾌﾞ洗い（洗浄液ｸﾘｰﾝ化）工程改善実施</v>
          </cell>
          <cell r="D3326" t="str">
            <v/>
          </cell>
          <cell r="E3326" t="str">
            <v/>
          </cell>
          <cell r="F3326" t="str">
            <v>20020211</v>
          </cell>
        </row>
        <row r="3327">
          <cell r="B3327" t="str">
            <v>RAMK78L022</v>
          </cell>
          <cell r="C3327" t="str">
            <v>社内対応としてｴｱｰﾗｯﾋﾟﾝｸﾞ機定期清掃実施</v>
          </cell>
          <cell r="D3327" t="str">
            <v/>
          </cell>
          <cell r="E3327" t="str">
            <v/>
          </cell>
          <cell r="F3327" t="str">
            <v>20000418</v>
          </cell>
        </row>
        <row r="3328">
          <cell r="B3328" t="str">
            <v>RAPP02A315</v>
          </cell>
          <cell r="C3328" t="str">
            <v>手直し前及び途中品の識別明確化</v>
          </cell>
          <cell r="D3328" t="str">
            <v/>
          </cell>
          <cell r="E3328" t="str">
            <v>JE</v>
          </cell>
          <cell r="F3328" t="str">
            <v>20021002</v>
          </cell>
        </row>
        <row r="3329">
          <cell r="B3329" t="str">
            <v>RAPP79ﾝ183</v>
          </cell>
          <cell r="C3329" t="str">
            <v>ﾘﾃｰﾅｰﾌﾟﾚｰﾄ逆組付による脱落。作業要領書に取り付け方向を追加</v>
          </cell>
          <cell r="D3329" t="str">
            <v/>
          </cell>
          <cell r="E3329" t="str">
            <v>JE</v>
          </cell>
          <cell r="F3329" t="str">
            <v>20020910</v>
          </cell>
        </row>
        <row r="3330">
          <cell r="B3330" t="str">
            <v>RAPEA1A241</v>
          </cell>
          <cell r="C3330" t="str">
            <v>ｺｲﾙ線部の処理作業時の取り扱いについて作業指導</v>
          </cell>
          <cell r="D3330" t="str">
            <v/>
          </cell>
          <cell r="E3330" t="str">
            <v>ｶﾙｿﾆｯｸｶﾝｾｲ</v>
          </cell>
          <cell r="F3330" t="str">
            <v>20020902</v>
          </cell>
        </row>
        <row r="3331">
          <cell r="B3331" t="str">
            <v>RFB35D183</v>
          </cell>
          <cell r="C3331" t="str">
            <v>FP設置</v>
          </cell>
          <cell r="D3331" t="str">
            <v>S53</v>
          </cell>
          <cell r="E3331" t="str">
            <v/>
          </cell>
          <cell r="F3331" t="str">
            <v>20020627</v>
          </cell>
        </row>
        <row r="3332">
          <cell r="B3332" t="str">
            <v>RFF11G145</v>
          </cell>
          <cell r="C3332" t="str">
            <v>外観検査の見直し（ﾊﾛｹﾞﾝﾗｲﾄの設置、ﾜﾝﾎﾟｲﾝﾄﾚｯｽﾝによる作業指導、標準作業書見直し）</v>
          </cell>
          <cell r="D3332" t="str">
            <v>S50</v>
          </cell>
          <cell r="E3332" t="str">
            <v/>
          </cell>
          <cell r="F3332" t="str">
            <v>20020918</v>
          </cell>
        </row>
        <row r="3333">
          <cell r="B3333" t="str">
            <v>RGBB07ｺ183</v>
          </cell>
          <cell r="C3333" t="str">
            <v>2ヶ締付けないとｱﾝﾌﾟﾗﾝﾌﾟしないFP設置</v>
          </cell>
          <cell r="D3333" t="str">
            <v>S53</v>
          </cell>
          <cell r="E3333" t="str">
            <v/>
          </cell>
          <cell r="F3333" t="str">
            <v>19940430</v>
          </cell>
        </row>
        <row r="3334">
          <cell r="B3334" t="str">
            <v>RGBB15ﾊ149</v>
          </cell>
          <cell r="C3334" t="str">
            <v>ﾃﾞｨｯｼｭﾌﾟﾚｰﾄ投入部と取り出し口にﾎﾟｲﾝﾄ表示</v>
          </cell>
          <cell r="D3334" t="str">
            <v>S53</v>
          </cell>
          <cell r="E3334" t="str">
            <v/>
          </cell>
          <cell r="F3334" t="str">
            <v>19930530</v>
          </cell>
        </row>
        <row r="3335">
          <cell r="B3335" t="str">
            <v>RGBB16U177</v>
          </cell>
          <cell r="C3335" t="str">
            <v>入不ﾁｪｯｸ設備設置</v>
          </cell>
          <cell r="D3335" t="str">
            <v>S53</v>
          </cell>
          <cell r="E3335" t="str">
            <v/>
          </cell>
          <cell r="F3335" t="str">
            <v>19981130</v>
          </cell>
        </row>
        <row r="3336">
          <cell r="B3336" t="str">
            <v>RGBB20E121</v>
          </cell>
          <cell r="C3336" t="str">
            <v>RR/INT形状変更</v>
          </cell>
          <cell r="D3336" t="str">
            <v>S53</v>
          </cell>
          <cell r="E3336" t="str">
            <v/>
          </cell>
          <cell r="F3336" t="str">
            <v>19980830</v>
          </cell>
        </row>
        <row r="3337">
          <cell r="B3337" t="str">
            <v>RGBB84J474</v>
          </cell>
          <cell r="C3337" t="str">
            <v>ｱｰｽ端子接続ﾐｽ防止FP設置</v>
          </cell>
          <cell r="D3337" t="str">
            <v>S53</v>
          </cell>
          <cell r="E3337" t="str">
            <v/>
          </cell>
          <cell r="F3337" t="str">
            <v>19951030</v>
          </cell>
        </row>
        <row r="3338">
          <cell r="B3338" t="str">
            <v>RGBBF7B183</v>
          </cell>
          <cell r="C3338" t="str">
            <v>仕様違いFP設置</v>
          </cell>
          <cell r="D3338" t="str">
            <v>S53</v>
          </cell>
          <cell r="E3338" t="str">
            <v/>
          </cell>
          <cell r="F3338" t="str">
            <v>19951030</v>
          </cell>
        </row>
        <row r="3339">
          <cell r="B3339" t="str">
            <v>RGBC06Q333</v>
          </cell>
          <cell r="C3339" t="str">
            <v>切削油のかかりを良くし切削速度をあげた</v>
          </cell>
          <cell r="D3339" t="str">
            <v>S53</v>
          </cell>
          <cell r="E3339" t="str">
            <v/>
          </cell>
          <cell r="F3339" t="str">
            <v>19960110</v>
          </cell>
        </row>
        <row r="3340">
          <cell r="B3340" t="str">
            <v>RGBC12ｳ290</v>
          </cell>
          <cell r="C3340" t="str">
            <v>超鋼ﾀｲﾌﾟのﾎﾙﾀﾞｰに変更。ﾎﾙﾀﾞｰたわみ量低下</v>
          </cell>
          <cell r="D3340" t="str">
            <v>S53</v>
          </cell>
          <cell r="E3340" t="str">
            <v/>
          </cell>
          <cell r="F3340" t="str">
            <v>19961130</v>
          </cell>
        </row>
        <row r="3341">
          <cell r="B3341" t="str">
            <v>RGBE10R371</v>
          </cell>
          <cell r="C3341" t="str">
            <v>洗浄時の注意事項設定。酸洗槽液面基準の追加</v>
          </cell>
          <cell r="D3341" t="str">
            <v/>
          </cell>
          <cell r="E3341" t="str">
            <v/>
          </cell>
          <cell r="F3341" t="str">
            <v>19930430</v>
          </cell>
        </row>
        <row r="3342">
          <cell r="B3342" t="str">
            <v>RGBE10ｻ405</v>
          </cell>
          <cell r="C3342" t="str">
            <v>切削管理値変更</v>
          </cell>
          <cell r="D3342" t="str">
            <v/>
          </cell>
          <cell r="E3342" t="str">
            <v/>
          </cell>
          <cell r="F3342" t="str">
            <v>19961130</v>
          </cell>
        </row>
        <row r="3343">
          <cell r="B3343" t="str">
            <v>RGBE16B319</v>
          </cell>
          <cell r="C3343" t="str">
            <v>ﾀｰﾐﾅﾙUV塗布実施</v>
          </cell>
          <cell r="D3343" t="str">
            <v/>
          </cell>
          <cell r="E3343" t="str">
            <v>日本電産ﾄｰｿｸ</v>
          </cell>
          <cell r="F3343" t="str">
            <v>19970130</v>
          </cell>
        </row>
        <row r="3344">
          <cell r="B3344" t="str">
            <v>RGBE83A319</v>
          </cell>
          <cell r="C3344" t="str">
            <v>ﾎﾞﾋﾞﾝ外観検査のﾁｪｯｸﾎﾟｲﾝﾄにﾋｭｰｼﾞﾝｸﾞ部の注記追加</v>
          </cell>
          <cell r="D3344" t="str">
            <v/>
          </cell>
          <cell r="E3344" t="str">
            <v>日本電産ﾄｰｿｸ</v>
          </cell>
          <cell r="F3344" t="str">
            <v>19981230</v>
          </cell>
        </row>
        <row r="3345">
          <cell r="B3345" t="str">
            <v>RGBE83U130</v>
          </cell>
          <cell r="C3345" t="str">
            <v>溝無し軸受けに変更</v>
          </cell>
          <cell r="D3345" t="str">
            <v/>
          </cell>
          <cell r="E3345" t="str">
            <v>日本電産ﾄｰｿｸ</v>
          </cell>
          <cell r="F3345" t="str">
            <v>19941030</v>
          </cell>
        </row>
        <row r="3346">
          <cell r="B3346" t="str">
            <v>RGBE84A319</v>
          </cell>
          <cell r="C3346" t="str">
            <v>ﾜｲﾔ端末処理方法変更</v>
          </cell>
          <cell r="D3346" t="str">
            <v/>
          </cell>
          <cell r="E3346" t="str">
            <v>日本電産ﾄｰｿｸ</v>
          </cell>
          <cell r="F3346" t="str">
            <v>19970130</v>
          </cell>
        </row>
        <row r="3347">
          <cell r="B3347" t="str">
            <v>RGBE87A319</v>
          </cell>
          <cell r="C3347" t="str">
            <v>ﾊﾝﾀﾞ作業終了毎に他作業者によるﾊﾝﾀﾞ(未ﾊﾝﾀﾞ)ﾁｪｯｸ実施</v>
          </cell>
          <cell r="D3347" t="str">
            <v/>
          </cell>
          <cell r="E3347" t="str">
            <v>不二越</v>
          </cell>
          <cell r="F3347" t="str">
            <v>19960630</v>
          </cell>
        </row>
        <row r="3348">
          <cell r="B3348" t="str">
            <v>RGBE89A302</v>
          </cell>
          <cell r="C3348" t="str">
            <v>ﾀｰﾐﾅﾙUV塗布実施</v>
          </cell>
          <cell r="D3348" t="str">
            <v/>
          </cell>
          <cell r="E3348" t="str">
            <v>日本電産ﾄｰｿｸ</v>
          </cell>
          <cell r="F3348" t="str">
            <v>19970130</v>
          </cell>
        </row>
        <row r="3349">
          <cell r="B3349" t="str">
            <v>RGBE89A319</v>
          </cell>
          <cell r="C3349" t="str">
            <v>ﾀｰﾐﾅﾙUV塗布実施</v>
          </cell>
          <cell r="D3349" t="str">
            <v/>
          </cell>
          <cell r="E3349" t="str">
            <v>日本電産ﾄｰｿｸ</v>
          </cell>
          <cell r="F3349" t="str">
            <v>19970130</v>
          </cell>
        </row>
        <row r="3350">
          <cell r="B3350" t="str">
            <v>RGBE91B347</v>
          </cell>
          <cell r="C3350" t="str">
            <v>ｽﾅｯﾌﾟﾘﾝｸﾞ組付け機に高さ検知FPを設置</v>
          </cell>
          <cell r="D3350" t="str">
            <v/>
          </cell>
          <cell r="E3350" t="str">
            <v>日本電産ﾄｰｿｸ</v>
          </cell>
          <cell r="F3350" t="str">
            <v>19920730</v>
          </cell>
        </row>
        <row r="3351">
          <cell r="B3351" t="str">
            <v>RGBE98A206</v>
          </cell>
          <cell r="C3351" t="str">
            <v>TDK油温ｾﾝｻｰに変更</v>
          </cell>
          <cell r="D3351" t="str">
            <v/>
          </cell>
          <cell r="E3351" t="str">
            <v>松下</v>
          </cell>
          <cell r="F3351" t="str">
            <v>20000530</v>
          </cell>
        </row>
        <row r="3352">
          <cell r="B3352" t="str">
            <v>RGBE98A302</v>
          </cell>
          <cell r="C3352" t="str">
            <v>TDK油温ｾﾝｻｰに変更</v>
          </cell>
          <cell r="D3352" t="str">
            <v/>
          </cell>
          <cell r="E3352" t="str">
            <v>松下</v>
          </cell>
          <cell r="F3352" t="str">
            <v>20000530</v>
          </cell>
        </row>
        <row r="3353">
          <cell r="B3353" t="str">
            <v>RGBF78L009</v>
          </cell>
          <cell r="C3353" t="str">
            <v>ﾊﾝﾄﾞｸﾘｰﾅｰ設備導入</v>
          </cell>
          <cell r="D3353" t="str">
            <v/>
          </cell>
          <cell r="E3353" t="str">
            <v/>
          </cell>
          <cell r="F3353" t="str">
            <v>20000330</v>
          </cell>
        </row>
        <row r="3354">
          <cell r="B3354" t="str">
            <v>RGBH10F016</v>
          </cell>
          <cell r="C3354" t="str">
            <v>ｵｲﾙｼｰﾙ圧入治具清掃(1回/月)</v>
          </cell>
          <cell r="D3354" t="str">
            <v/>
          </cell>
          <cell r="E3354" t="str">
            <v/>
          </cell>
          <cell r="F3354" t="str">
            <v>20001130</v>
          </cell>
        </row>
        <row r="3355">
          <cell r="B3355" t="str">
            <v>RGBH10F070</v>
          </cell>
          <cell r="C3355" t="str">
            <v>ｵｲﾙｼｰﾙ圧入治具清掃(1回/月)</v>
          </cell>
          <cell r="D3355" t="str">
            <v/>
          </cell>
          <cell r="E3355" t="str">
            <v/>
          </cell>
          <cell r="F3355" t="str">
            <v>20001130</v>
          </cell>
        </row>
        <row r="3356">
          <cell r="B3356" t="str">
            <v>RGBH10V070</v>
          </cell>
          <cell r="C3356" t="str">
            <v>ﾊﾝﾄﾞｸﾘｰﾅｰ設備導入</v>
          </cell>
          <cell r="D3356" t="str">
            <v/>
          </cell>
          <cell r="E3356" t="str">
            <v/>
          </cell>
          <cell r="F3356" t="str">
            <v>20000228</v>
          </cell>
        </row>
        <row r="3357">
          <cell r="B3357" t="str">
            <v>RGBKF7C084</v>
          </cell>
          <cell r="C3357" t="str">
            <v>ﾃｰﾊﾟｰﾈｼﾞ→ｽﾄﾚｰﾄﾈｼﾞ変更</v>
          </cell>
          <cell r="D3357" t="str">
            <v/>
          </cell>
          <cell r="E3357" t="str">
            <v/>
          </cell>
          <cell r="F3357" t="str">
            <v>19970330</v>
          </cell>
        </row>
        <row r="3358">
          <cell r="B3358" t="str">
            <v>RGBE01B622</v>
          </cell>
          <cell r="C3358" t="str">
            <v>ﾍﾘｳﾑﾘｰｸOK自動捺印機改造(ｼﾞﾔﾄｺ用、他社向け2位置化)</v>
          </cell>
          <cell r="D3358" t="str">
            <v/>
          </cell>
          <cell r="E3358" t="str">
            <v>ｻﾞｯｸｽ</v>
          </cell>
          <cell r="F3358" t="str">
            <v>20020930</v>
          </cell>
        </row>
        <row r="3359">
          <cell r="B3359" t="str">
            <v>RGBE32C366</v>
          </cell>
          <cell r="C3359" t="str">
            <v>ﾋﾞｰﾑ調整初品は手動運転にてｶｯﾄ用の1個のみ加工</v>
          </cell>
          <cell r="D3359" t="str">
            <v/>
          </cell>
          <cell r="E3359" t="str">
            <v>ﾕﾆﾌﾟﾚｽ</v>
          </cell>
          <cell r="F3359" t="str">
            <v>20000128</v>
          </cell>
        </row>
        <row r="3360">
          <cell r="B3360" t="str">
            <v>RGBC15E366</v>
          </cell>
          <cell r="C3360" t="str">
            <v>段取り時（ﾌｨﾗﾒﾝﾄ交換）時の切断作業について標準作業書を見直し発行</v>
          </cell>
          <cell r="D3360" t="str">
            <v>S52</v>
          </cell>
          <cell r="E3360" t="str">
            <v/>
          </cell>
          <cell r="F3360" t="str">
            <v>20000821</v>
          </cell>
        </row>
        <row r="3361">
          <cell r="B3361" t="str">
            <v>RGBB14ﾈ183</v>
          </cell>
          <cell r="C3361" t="str">
            <v>ｴﾝﾄﾞﾌﾟﾚｰ、ﾜｯｼｬｰ、ﾚｰｽ取り出し確認FP設置</v>
          </cell>
          <cell r="D3361" t="str">
            <v/>
          </cell>
          <cell r="E3361" t="str">
            <v/>
          </cell>
          <cell r="F3361" t="str">
            <v>20021030</v>
          </cell>
        </row>
        <row r="3362">
          <cell r="B3362" t="str">
            <v>RGCA16F359</v>
          </cell>
          <cell r="C3362" t="str">
            <v>OVR/C締結頻度減少(ROM変更)</v>
          </cell>
          <cell r="D3362" t="str">
            <v>SC4</v>
          </cell>
          <cell r="E3362" t="str">
            <v/>
          </cell>
          <cell r="F3362" t="str">
            <v>19940330</v>
          </cell>
        </row>
        <row r="3363">
          <cell r="B3363" t="str">
            <v>RGCA22A486</v>
          </cell>
          <cell r="C3363" t="str">
            <v>圧力計位置変更、ﾁｪｯｸｼｰﾄ圧入力記入、外径振れ管理図管理追加</v>
          </cell>
          <cell r="D3363" t="str">
            <v>SC4</v>
          </cell>
          <cell r="E3363" t="str">
            <v/>
          </cell>
          <cell r="F3363" t="str">
            <v>19970730</v>
          </cell>
        </row>
        <row r="3364">
          <cell r="B3364" t="str">
            <v>RGCA35P280</v>
          </cell>
          <cell r="C3364" t="str">
            <v>ﾋﾟﾝ穴振り分けｹﾞｰｼﾞにて確認</v>
          </cell>
          <cell r="D3364" t="str">
            <v>SC4</v>
          </cell>
          <cell r="E3364" t="str">
            <v/>
          </cell>
          <cell r="F3364" t="str">
            <v>19950130</v>
          </cell>
        </row>
        <row r="3365">
          <cell r="B3365" t="str">
            <v>RGCB07ｺ183</v>
          </cell>
          <cell r="C3365" t="str">
            <v>2ヶ締付けないとｱﾝﾌﾟﾗﾝﾌﾟしないFP設置</v>
          </cell>
          <cell r="D3365" t="str">
            <v>S53</v>
          </cell>
          <cell r="E3365" t="str">
            <v/>
          </cell>
          <cell r="F3365" t="str">
            <v>19940430</v>
          </cell>
        </row>
        <row r="3366">
          <cell r="B3366" t="str">
            <v>RGCB15ﾊ149</v>
          </cell>
          <cell r="C3366" t="str">
            <v>ﾃﾞｨｯｼｭﾌﾟﾚｰﾄ投入部と取り出し口にﾎﾟｲﾝﾄ表示</v>
          </cell>
          <cell r="D3366" t="str">
            <v>S53</v>
          </cell>
          <cell r="E3366" t="str">
            <v/>
          </cell>
          <cell r="F3366" t="str">
            <v>19930530</v>
          </cell>
        </row>
        <row r="3367">
          <cell r="B3367" t="str">
            <v>RGCB16U177</v>
          </cell>
          <cell r="C3367" t="str">
            <v>入不ﾁｪｯｸ設備設置</v>
          </cell>
          <cell r="D3367" t="str">
            <v>S53</v>
          </cell>
          <cell r="E3367" t="str">
            <v/>
          </cell>
          <cell r="F3367" t="str">
            <v>19981130</v>
          </cell>
        </row>
        <row r="3368">
          <cell r="B3368" t="str">
            <v>RGCB20E121</v>
          </cell>
          <cell r="C3368" t="str">
            <v>RR/INT形状変更</v>
          </cell>
          <cell r="D3368" t="str">
            <v>S53</v>
          </cell>
          <cell r="E3368" t="str">
            <v/>
          </cell>
          <cell r="F3368" t="str">
            <v>19980830</v>
          </cell>
        </row>
        <row r="3369">
          <cell r="B3369" t="str">
            <v>RGCB84J474</v>
          </cell>
          <cell r="C3369" t="str">
            <v>ｱｰｽ端子接続ﾐｽ防止FP設置</v>
          </cell>
          <cell r="D3369" t="str">
            <v>S53</v>
          </cell>
          <cell r="E3369" t="str">
            <v/>
          </cell>
          <cell r="F3369" t="str">
            <v>19951030</v>
          </cell>
        </row>
        <row r="3370">
          <cell r="B3370" t="str">
            <v>RGCBF7B183</v>
          </cell>
          <cell r="C3370" t="str">
            <v>仕様違いFP設置</v>
          </cell>
          <cell r="D3370" t="str">
            <v>S53</v>
          </cell>
          <cell r="E3370" t="str">
            <v/>
          </cell>
          <cell r="F3370" t="str">
            <v>19951030</v>
          </cell>
        </row>
        <row r="3371">
          <cell r="B3371" t="str">
            <v>RGCC06Q333</v>
          </cell>
          <cell r="C3371" t="str">
            <v>切削油のかかりを良くし切削速度をあげた</v>
          </cell>
          <cell r="D3371" t="str">
            <v>S53</v>
          </cell>
          <cell r="E3371" t="str">
            <v/>
          </cell>
          <cell r="F3371" t="str">
            <v>19960110</v>
          </cell>
        </row>
        <row r="3372">
          <cell r="B3372" t="str">
            <v>RGCC12ｳ290</v>
          </cell>
          <cell r="C3372" t="str">
            <v>超鋼ﾀｲﾌﾟのﾎﾙﾀﾞｰに変更。ﾎﾙﾀﾞｰたわみ量低下</v>
          </cell>
          <cell r="D3372" t="str">
            <v>S53</v>
          </cell>
          <cell r="E3372" t="str">
            <v/>
          </cell>
          <cell r="F3372" t="str">
            <v>19961130</v>
          </cell>
        </row>
        <row r="3373">
          <cell r="B3373" t="str">
            <v>RGCE10R371</v>
          </cell>
          <cell r="C3373" t="str">
            <v>洗浄時の注意事項設定。酸洗槽液面基準の追加</v>
          </cell>
          <cell r="D3373" t="str">
            <v/>
          </cell>
          <cell r="E3373" t="str">
            <v/>
          </cell>
          <cell r="F3373" t="str">
            <v>19930430</v>
          </cell>
        </row>
        <row r="3374">
          <cell r="B3374" t="str">
            <v>RGCE10ｻ405</v>
          </cell>
          <cell r="C3374" t="str">
            <v>切削管理値変更</v>
          </cell>
          <cell r="D3374" t="str">
            <v/>
          </cell>
          <cell r="E3374" t="str">
            <v/>
          </cell>
          <cell r="F3374" t="str">
            <v>19961130</v>
          </cell>
        </row>
        <row r="3375">
          <cell r="B3375" t="str">
            <v>RGCE16B319</v>
          </cell>
          <cell r="C3375" t="str">
            <v>ﾀｰﾐﾅﾙUV塗布実施</v>
          </cell>
          <cell r="D3375" t="str">
            <v/>
          </cell>
          <cell r="E3375" t="str">
            <v>日本電産ﾄｰｿｸ</v>
          </cell>
          <cell r="F3375" t="str">
            <v>19970130</v>
          </cell>
        </row>
        <row r="3376">
          <cell r="B3376" t="str">
            <v>RGCE83A319</v>
          </cell>
          <cell r="C3376" t="str">
            <v>ﾎﾞﾋﾞﾝ外観検査のﾁｪｯｸﾎﾟｲﾝﾄにﾋｭｰｼﾞﾝｸﾞ部の注記追加</v>
          </cell>
          <cell r="D3376" t="str">
            <v/>
          </cell>
          <cell r="E3376" t="str">
            <v>日本電産ﾄｰｿｸ</v>
          </cell>
          <cell r="F3376" t="str">
            <v>19981230</v>
          </cell>
        </row>
        <row r="3377">
          <cell r="B3377" t="str">
            <v>RGCE83U130</v>
          </cell>
          <cell r="C3377" t="str">
            <v>溝無し軸受けに変更</v>
          </cell>
          <cell r="D3377" t="str">
            <v/>
          </cell>
          <cell r="E3377" t="str">
            <v>日本電産ﾄｰｿｸ</v>
          </cell>
          <cell r="F3377" t="str">
            <v>19941030</v>
          </cell>
        </row>
        <row r="3378">
          <cell r="B3378" t="str">
            <v>RGCE84A319</v>
          </cell>
          <cell r="C3378" t="str">
            <v>ﾜｲﾔ端末処理方法変更</v>
          </cell>
          <cell r="D3378" t="str">
            <v/>
          </cell>
          <cell r="E3378" t="str">
            <v>日本電産ﾄｰｿｸ</v>
          </cell>
          <cell r="F3378" t="str">
            <v>19970130</v>
          </cell>
        </row>
        <row r="3379">
          <cell r="B3379" t="str">
            <v>RGCE87A319</v>
          </cell>
          <cell r="C3379" t="str">
            <v>ﾊﾝﾀﾞ作業終了毎に他作業者によるﾊﾝﾀﾞ(未ﾊﾝﾀﾞ)ﾁｪｯｸ実施</v>
          </cell>
          <cell r="D3379" t="str">
            <v/>
          </cell>
          <cell r="E3379" t="str">
            <v>不二越</v>
          </cell>
          <cell r="F3379" t="str">
            <v>19960630</v>
          </cell>
        </row>
        <row r="3380">
          <cell r="B3380" t="str">
            <v>RGCE89A302</v>
          </cell>
          <cell r="C3380" t="str">
            <v>ﾀｰﾐﾅﾙUV塗布実施</v>
          </cell>
          <cell r="D3380" t="str">
            <v/>
          </cell>
          <cell r="E3380" t="str">
            <v>日本電産ﾄｰｿｸ</v>
          </cell>
          <cell r="F3380" t="str">
            <v>19970130</v>
          </cell>
        </row>
        <row r="3381">
          <cell r="B3381" t="str">
            <v>RGCE89A319</v>
          </cell>
          <cell r="C3381" t="str">
            <v>ﾀｰﾐﾅﾙUV塗布実施</v>
          </cell>
          <cell r="D3381" t="str">
            <v/>
          </cell>
          <cell r="E3381" t="str">
            <v>日本電産ﾄｰｿｸ</v>
          </cell>
          <cell r="F3381" t="str">
            <v>19970130</v>
          </cell>
        </row>
        <row r="3382">
          <cell r="B3382" t="str">
            <v>RGCE91B347</v>
          </cell>
          <cell r="C3382" t="str">
            <v>ｽﾅｯﾌﾟﾘﾝｸﾞ組付け機に高さ検知FPを設置</v>
          </cell>
          <cell r="D3382" t="str">
            <v/>
          </cell>
          <cell r="E3382" t="str">
            <v>日本電産ﾄｰｿｸ</v>
          </cell>
          <cell r="F3382" t="str">
            <v>19920730</v>
          </cell>
        </row>
        <row r="3383">
          <cell r="B3383" t="str">
            <v>RGCE98A206</v>
          </cell>
          <cell r="C3383" t="str">
            <v>TDK油温ｾﾝｻｰに変更</v>
          </cell>
          <cell r="D3383" t="str">
            <v/>
          </cell>
          <cell r="E3383" t="str">
            <v>松下</v>
          </cell>
          <cell r="F3383" t="str">
            <v>20000530</v>
          </cell>
        </row>
        <row r="3384">
          <cell r="B3384" t="str">
            <v>RGCE98A302</v>
          </cell>
          <cell r="C3384" t="str">
            <v>TDK油温ｾﾝｻｰに変更</v>
          </cell>
          <cell r="D3384" t="str">
            <v/>
          </cell>
          <cell r="E3384" t="str">
            <v>松下</v>
          </cell>
          <cell r="F3384" t="str">
            <v>20000530</v>
          </cell>
        </row>
        <row r="3385">
          <cell r="B3385" t="str">
            <v>RGCF01F187</v>
          </cell>
          <cell r="C3385" t="str">
            <v>ｶﾊﾞｰｺﾝﾊﾞｰﾀｰ～ｲﾝﾍﾟﾗ勘合部突き当て形状化</v>
          </cell>
          <cell r="D3385" t="str">
            <v/>
          </cell>
          <cell r="E3385" t="str">
            <v/>
          </cell>
          <cell r="F3385" t="str">
            <v>19980830</v>
          </cell>
        </row>
        <row r="3386">
          <cell r="B3386" t="str">
            <v>RGCF78L009</v>
          </cell>
          <cell r="C3386" t="str">
            <v>ﾊﾝﾄﾞｸﾘｰﾅｰ設備導入</v>
          </cell>
          <cell r="D3386" t="str">
            <v/>
          </cell>
          <cell r="E3386" t="str">
            <v/>
          </cell>
          <cell r="F3386" t="str">
            <v>20000330</v>
          </cell>
        </row>
        <row r="3387">
          <cell r="B3387" t="str">
            <v>RGCH10F016</v>
          </cell>
          <cell r="C3387" t="str">
            <v>ｵｲﾙｼｰﾙ圧入治具清掃(1回/月)</v>
          </cell>
          <cell r="D3387" t="str">
            <v/>
          </cell>
          <cell r="E3387" t="str">
            <v/>
          </cell>
          <cell r="F3387" t="str">
            <v>20001130</v>
          </cell>
        </row>
        <row r="3388">
          <cell r="B3388" t="str">
            <v>RGCH10F070</v>
          </cell>
          <cell r="C3388" t="str">
            <v>ｵｲﾙｼｰﾙ圧入治具清掃(1回/月)</v>
          </cell>
          <cell r="D3388" t="str">
            <v/>
          </cell>
          <cell r="E3388" t="str">
            <v/>
          </cell>
          <cell r="F3388" t="str">
            <v>20001130</v>
          </cell>
        </row>
        <row r="3389">
          <cell r="B3389" t="str">
            <v>RGCH10V070</v>
          </cell>
          <cell r="C3389" t="str">
            <v>ﾊﾝﾄﾞｸﾘｰﾅｰ設備導入</v>
          </cell>
          <cell r="D3389" t="str">
            <v/>
          </cell>
          <cell r="E3389" t="str">
            <v/>
          </cell>
          <cell r="F3389" t="str">
            <v>20000228</v>
          </cell>
        </row>
        <row r="3390">
          <cell r="B3390" t="str">
            <v>RGCKF7C084</v>
          </cell>
          <cell r="C3390" t="str">
            <v>ﾃｰﾊﾟｰﾈｼﾞ→ｽﾄﾚｰﾄﾈｼﾞ変更</v>
          </cell>
          <cell r="D3390" t="str">
            <v/>
          </cell>
          <cell r="E3390" t="str">
            <v/>
          </cell>
          <cell r="F3390" t="str">
            <v>19970330</v>
          </cell>
        </row>
        <row r="3391">
          <cell r="B3391" t="str">
            <v>RGCR22A486</v>
          </cell>
          <cell r="C3391" t="str">
            <v>圧力計位置変更、ﾁｪｯｸｼｰﾄ圧入力記入、外径振れ管理図管理追加</v>
          </cell>
          <cell r="D3391" t="str">
            <v/>
          </cell>
          <cell r="E3391" t="str">
            <v/>
          </cell>
          <cell r="F3391" t="str">
            <v>19970730</v>
          </cell>
        </row>
        <row r="3392">
          <cell r="B3392" t="str">
            <v>RGCR31G359</v>
          </cell>
          <cell r="C3392" t="str">
            <v>潤滑方法変更(強制→圧送)</v>
          </cell>
          <cell r="D3392" t="str">
            <v/>
          </cell>
          <cell r="E3392" t="str">
            <v/>
          </cell>
          <cell r="F3392" t="str">
            <v>19980830</v>
          </cell>
        </row>
        <row r="3393">
          <cell r="B3393" t="str">
            <v>RGCRG0A486</v>
          </cell>
          <cell r="C3393" t="str">
            <v>ｸﾗｯﾁｸﾘｱﾗﾝｽ設定設備導入</v>
          </cell>
          <cell r="D3393" t="str">
            <v/>
          </cell>
          <cell r="E3393" t="str">
            <v/>
          </cell>
          <cell r="F3393" t="str">
            <v>20000228</v>
          </cell>
        </row>
        <row r="3394">
          <cell r="B3394" t="str">
            <v>RGCE01B622</v>
          </cell>
          <cell r="C3394" t="str">
            <v>ﾍﾘｳﾑﾘｰｸOK自動捺印機改造(ｼﾞﾔﾄｺ用、他社向け2位置化)</v>
          </cell>
          <cell r="D3394" t="str">
            <v/>
          </cell>
          <cell r="E3394" t="str">
            <v>ｻﾞｯｸｽ</v>
          </cell>
          <cell r="F3394" t="str">
            <v>20020930</v>
          </cell>
        </row>
        <row r="3395">
          <cell r="B3395" t="str">
            <v>RGCE32C366</v>
          </cell>
          <cell r="C3395" t="str">
            <v>ﾋﾞｰﾑ調整初品は手動運転にてｶｯﾄ用の1個のみ加工</v>
          </cell>
          <cell r="D3395" t="str">
            <v/>
          </cell>
          <cell r="E3395" t="str">
            <v>ﾕﾆﾌﾟﾚｽ</v>
          </cell>
          <cell r="F3395" t="str">
            <v>20000128</v>
          </cell>
        </row>
        <row r="3396">
          <cell r="B3396" t="str">
            <v>RGCB14ﾈ183</v>
          </cell>
          <cell r="C3396" t="str">
            <v>ｴﾝﾄﾞﾌﾟﾚｰ、ﾜｯｼｬｰ、ﾚｰｽ取り出し確認FP設置</v>
          </cell>
          <cell r="D3396" t="str">
            <v/>
          </cell>
          <cell r="E3396" t="str">
            <v/>
          </cell>
          <cell r="F3396" t="str">
            <v>20021030</v>
          </cell>
        </row>
        <row r="3397">
          <cell r="B3397" t="str">
            <v>RKE78ﾋ009</v>
          </cell>
          <cell r="C3397" t="str">
            <v>C/Vﾊﾞﾘ取り工程を加工後から組立直前に変更</v>
          </cell>
          <cell r="D3397" t="str">
            <v/>
          </cell>
          <cell r="E3397" t="str">
            <v>日本電産ﾄｰｿｸ</v>
          </cell>
          <cell r="F3397" t="str">
            <v>20010331</v>
          </cell>
        </row>
        <row r="3398">
          <cell r="B3398" t="str">
            <v>RUOA78ﾙ571</v>
          </cell>
          <cell r="C3398" t="str">
            <v>L/Uｺﾝﾄﾛｰﾙﾊﾞﾙﾌﾞ材質変更（Fe ← ｱﾙﾐ)  （JT-P283,　P868）</v>
          </cell>
          <cell r="D3398" t="str">
            <v>SS2</v>
          </cell>
          <cell r="E3398" t="str">
            <v/>
          </cell>
          <cell r="F3398" t="str">
            <v>20011029</v>
          </cell>
        </row>
        <row r="3399">
          <cell r="B3399" t="str">
            <v>RXOA00Aｶ04</v>
          </cell>
          <cell r="C3399" t="str">
            <v>ｶﾞｸｶﾞｸ検知 ﾛｼﾞｯｸ採用</v>
          </cell>
          <cell r="D3399" t="str">
            <v>SC4</v>
          </cell>
          <cell r="E3399" t="str">
            <v/>
          </cell>
          <cell r="F3399" t="str">
            <v>20020430</v>
          </cell>
        </row>
        <row r="3400">
          <cell r="B3400" t="str">
            <v>RXOB00A218</v>
          </cell>
          <cell r="C3400" t="str">
            <v>O/Pﾌﾗｯｼﾝｸﾞ工程 ﾁｮｺ停時処理時の前後ﾕﾆｯﾄ連番確認標準化</v>
          </cell>
          <cell r="D3400" t="str">
            <v>S83</v>
          </cell>
          <cell r="E3400" t="str">
            <v/>
          </cell>
          <cell r="F3400" t="str">
            <v>20020820</v>
          </cell>
        </row>
        <row r="3401">
          <cell r="B3401" t="str">
            <v>RXOB02ｻ474</v>
          </cell>
          <cell r="C3401" t="str">
            <v>C/Hﾎﾞﾙﾄ自動締付機導入</v>
          </cell>
          <cell r="D3401" t="str">
            <v/>
          </cell>
          <cell r="E3401" t="str">
            <v/>
          </cell>
          <cell r="F3401" t="str">
            <v>20020510</v>
          </cell>
        </row>
        <row r="3402">
          <cell r="B3402" t="str">
            <v>RXOB17G474</v>
          </cell>
          <cell r="C3402" t="str">
            <v>C/Vﾘﾍﾟｱ作業時のSOLﾎﾞﾙﾄ全箇所確認を標準作業化</v>
          </cell>
          <cell r="D3402" t="str">
            <v>S83</v>
          </cell>
          <cell r="E3402" t="str">
            <v/>
          </cell>
          <cell r="F3402" t="str">
            <v>20020904</v>
          </cell>
        </row>
        <row r="3403">
          <cell r="B3403" t="str">
            <v>RXOB24A178</v>
          </cell>
          <cell r="C3403" t="str">
            <v>B/B調整後の再締め付け禁止</v>
          </cell>
          <cell r="D3403" t="str">
            <v>S83</v>
          </cell>
          <cell r="E3403" t="str">
            <v/>
          </cell>
          <cell r="F3403" t="str">
            <v>20020820</v>
          </cell>
        </row>
        <row r="3404">
          <cell r="B3404" t="str">
            <v>RXOB67Q560</v>
          </cell>
          <cell r="C3404" t="str">
            <v>ｶﾌﾟﾗｰ内ｴｱｰﾌﾞﾛｰ強化、ｷｬｯﾌﾟ取り付け後洗浄の実施</v>
          </cell>
          <cell r="D3404" t="str">
            <v>S83</v>
          </cell>
          <cell r="E3404" t="str">
            <v/>
          </cell>
          <cell r="F3404" t="str">
            <v>20011130</v>
          </cell>
        </row>
        <row r="3405">
          <cell r="B3405" t="str">
            <v>RXOB80E348</v>
          </cell>
          <cell r="C3405" t="str">
            <v>クリップ形状変更（ＪＴ?U814）</v>
          </cell>
          <cell r="D3405" t="str">
            <v>S83</v>
          </cell>
          <cell r="E3405" t="str">
            <v/>
          </cell>
          <cell r="F3405" t="str">
            <v>20021001</v>
          </cell>
        </row>
        <row r="3406">
          <cell r="B3406" t="str">
            <v>RXOC01ｶ183</v>
          </cell>
          <cell r="C3406" t="str">
            <v>組付後の回転ﾁｪｯｸ手順再指導（標準作業書改訂）</v>
          </cell>
          <cell r="D3406" t="str">
            <v>S81</v>
          </cell>
          <cell r="E3406" t="str">
            <v/>
          </cell>
          <cell r="F3406" t="str">
            <v>20020806</v>
          </cell>
        </row>
        <row r="3407">
          <cell r="B3407" t="str">
            <v>RXOE25B319</v>
          </cell>
          <cell r="C3407" t="str">
            <v>ﾃｽﾄﾗﾝ品の混入。段取り品の確実な廃棄徹底</v>
          </cell>
          <cell r="D3407" t="str">
            <v/>
          </cell>
          <cell r="E3407" t="str">
            <v>BOSCH</v>
          </cell>
          <cell r="F3407" t="str">
            <v>20020228</v>
          </cell>
        </row>
        <row r="3408">
          <cell r="B3408" t="str">
            <v>RXOHB8A558</v>
          </cell>
          <cell r="C3408" t="str">
            <v>ﾘﾔｷｬﾘｱのφ2ﾋﾟﾝ穴部の残留夾雑物片除去</v>
          </cell>
          <cell r="D3408" t="str">
            <v>S81</v>
          </cell>
          <cell r="E3408" t="str">
            <v/>
          </cell>
          <cell r="F3408" t="str">
            <v>20020726</v>
          </cell>
        </row>
        <row r="3409">
          <cell r="B3409" t="str">
            <v>RXOKB8A619</v>
          </cell>
          <cell r="C3409" t="str">
            <v>EM 穴塞ぎ 及び ｲﾝﾀｰﾛｯｸ検知ﾛｼﾞｯｸ廃止</v>
          </cell>
          <cell r="D3409" t="str">
            <v/>
          </cell>
          <cell r="E3409" t="str">
            <v/>
          </cell>
          <cell r="F3409" t="str">
            <v>20020829</v>
          </cell>
        </row>
        <row r="3410">
          <cell r="B3410" t="str">
            <v>RXOEB8B136</v>
          </cell>
          <cell r="C3410" t="str">
            <v>ﾊﾞｰﾝｲﾝ（ｽｸﾘｰﾆﾝｸﾞ）時間延長；145℃　45min → 60min</v>
          </cell>
          <cell r="D3410" t="str">
            <v/>
          </cell>
          <cell r="E3410" t="str">
            <v/>
          </cell>
          <cell r="F3410" t="str">
            <v>20020719</v>
          </cell>
        </row>
        <row r="3411">
          <cell r="B3411" t="str">
            <v>RXOK08B070</v>
          </cell>
          <cell r="C3411" t="str">
            <v>ﾀﾞｽﾄｶﾊﾞｰ圧入作業時、始業時圧入冶具の清掃実施 他</v>
          </cell>
          <cell r="D3411" t="str">
            <v/>
          </cell>
          <cell r="E3411" t="str">
            <v/>
          </cell>
          <cell r="F3411" t="str">
            <v>20020513</v>
          </cell>
        </row>
        <row r="3412">
          <cell r="B3412" t="str">
            <v>RXOKB8A619</v>
          </cell>
          <cell r="C3412" t="str">
            <v>EM 穴塞ぎ 及び ｲﾝﾀｰﾛｯｸ検知ﾛｼﾞｯｸ廃止</v>
          </cell>
          <cell r="D3412" t="str">
            <v/>
          </cell>
          <cell r="E3412" t="str">
            <v>BOSCH</v>
          </cell>
          <cell r="F3412" t="str">
            <v>20020828</v>
          </cell>
        </row>
        <row r="3413">
          <cell r="B3413" t="str">
            <v>RXOR29H486</v>
          </cell>
          <cell r="C3413" t="str">
            <v>定常油圧ｱｯﾌﾟ</v>
          </cell>
          <cell r="D3413" t="str">
            <v/>
          </cell>
          <cell r="E3413" t="str">
            <v/>
          </cell>
          <cell r="F3413" t="str">
            <v>20020927</v>
          </cell>
        </row>
        <row r="3414">
          <cell r="B3414" t="str">
            <v>ZYB00A463</v>
          </cell>
          <cell r="C3414" t="str">
            <v>ｷｬｯﾌﾟの入り不完全（浮き）確認を確実に行う様再指導　</v>
          </cell>
          <cell r="D3414" t="str">
            <v>S51</v>
          </cell>
          <cell r="E3414" t="str">
            <v/>
          </cell>
          <cell r="F3414" t="str">
            <v>20020920</v>
          </cell>
        </row>
        <row r="3415">
          <cell r="B3415" t="str">
            <v>ZYD04ﾎ266</v>
          </cell>
          <cell r="C3415" t="str">
            <v>金型磨き部位指示（1回/日）</v>
          </cell>
          <cell r="D3415" t="str">
            <v>S41</v>
          </cell>
          <cell r="E3415" t="str">
            <v/>
          </cell>
          <cell r="F3415" t="str">
            <v>20020201</v>
          </cell>
        </row>
        <row r="3416">
          <cell r="B3416" t="str">
            <v>ZYF10F016</v>
          </cell>
          <cell r="C3416" t="str">
            <v>ﾏｶﾞｼﾞﾝにｼｰﾙ補充時手に付着したAL片持ち込み</v>
          </cell>
          <cell r="D3416" t="str">
            <v>S51</v>
          </cell>
          <cell r="E3416" t="str">
            <v/>
          </cell>
          <cell r="F3416" t="str">
            <v>20020920</v>
          </cell>
        </row>
        <row r="3417">
          <cell r="B3417" t="str">
            <v>B01A454</v>
          </cell>
          <cell r="C3417" t="str">
            <v>Ｔ／Ｃｾﾝﾀｰﾎﾞｽ及び4点ﾎﾞｽのみ防</v>
          </cell>
          <cell r="D3417" t="str">
            <v>S61</v>
          </cell>
          <cell r="E3417" t="str">
            <v/>
          </cell>
          <cell r="F3417" t="str">
            <v>20021121</v>
          </cell>
        </row>
        <row r="3418">
          <cell r="B3418" t="str">
            <v>D00A084</v>
          </cell>
          <cell r="C3418" t="str">
            <v/>
          </cell>
          <cell r="D3418" t="str">
            <v/>
          </cell>
          <cell r="E3418" t="str">
            <v/>
          </cell>
          <cell r="F3418" t="str">
            <v/>
          </cell>
        </row>
        <row r="3419">
          <cell r="B3419" t="str">
            <v>BA9S183</v>
          </cell>
          <cell r="C3419" t="str">
            <v>プレス設備に自動カウンターを設</v>
          </cell>
          <cell r="D3419" t="str">
            <v>S61C</v>
          </cell>
          <cell r="E3419" t="str">
            <v/>
          </cell>
          <cell r="F3419" t="str">
            <v>20021111</v>
          </cell>
        </row>
        <row r="3420">
          <cell r="B3420" t="str">
            <v>B81K277</v>
          </cell>
          <cell r="C3420" t="str">
            <v/>
          </cell>
          <cell r="D3420" t="str">
            <v/>
          </cell>
          <cell r="E3420" t="str">
            <v/>
          </cell>
          <cell r="F3420" t="str">
            <v/>
          </cell>
        </row>
        <row r="3421">
          <cell r="B3421" t="str">
            <v>H79ﾆ239</v>
          </cell>
          <cell r="C3421" t="str">
            <v/>
          </cell>
          <cell r="D3421" t="str">
            <v/>
          </cell>
          <cell r="E3421" t="str">
            <v/>
          </cell>
          <cell r="F3421" t="str">
            <v/>
          </cell>
        </row>
        <row r="3422">
          <cell r="B3422" t="str">
            <v>B14ｼ338</v>
          </cell>
          <cell r="C3422" t="str">
            <v/>
          </cell>
          <cell r="D3422" t="str">
            <v/>
          </cell>
          <cell r="E3422" t="str">
            <v/>
          </cell>
          <cell r="F3422" t="str">
            <v/>
          </cell>
        </row>
        <row r="3423">
          <cell r="B3423" t="str">
            <v>EB8B136</v>
          </cell>
          <cell r="C3423" t="str">
            <v/>
          </cell>
          <cell r="D3423" t="str">
            <v/>
          </cell>
          <cell r="E3423" t="str">
            <v/>
          </cell>
          <cell r="F3423" t="str">
            <v/>
          </cell>
        </row>
        <row r="3424">
          <cell r="B3424" t="str">
            <v>AYK14ｹ531</v>
          </cell>
          <cell r="C3424" t="str">
            <v>日産栃木工場（鋳砂、ｺﾊﾞｶｹ、駄</v>
          </cell>
          <cell r="D3424" t="str">
            <v/>
          </cell>
          <cell r="E3424" t="str">
            <v>日産栃木工場</v>
          </cell>
          <cell r="F3424" t="str">
            <v/>
          </cell>
        </row>
        <row r="3425">
          <cell r="B3425" t="str">
            <v>AYMH793626</v>
          </cell>
          <cell r="C3425" t="str">
            <v>（１）ＣＡＳＥバキューム能力Ｕ</v>
          </cell>
          <cell r="D3425" t="str">
            <v>S61D</v>
          </cell>
          <cell r="E3425" t="str">
            <v/>
          </cell>
          <cell r="F3425" t="str">
            <v/>
          </cell>
        </row>
        <row r="3426">
          <cell r="B3426" t="str">
            <v>AYMF46K530</v>
          </cell>
          <cell r="C3426" t="str">
            <v>プラグ圧入前に機械洗浄機を追加</v>
          </cell>
          <cell r="D3426" t="str">
            <v/>
          </cell>
          <cell r="E3426" t="str">
            <v>フジユニバンス</v>
          </cell>
          <cell r="F3426" t="str">
            <v>20021030</v>
          </cell>
        </row>
        <row r="3427">
          <cell r="B3427" t="str">
            <v>AYMC14Q366</v>
          </cell>
          <cell r="C3427" t="str">
            <v>１）着座検知エアー圧を0.07MP</v>
          </cell>
          <cell r="D3427" t="str">
            <v>S61B</v>
          </cell>
          <cell r="E3427" t="str">
            <v/>
          </cell>
          <cell r="F3427" t="str">
            <v>20021114</v>
          </cell>
        </row>
        <row r="3428">
          <cell r="B3428" t="str">
            <v>AYMB22F347</v>
          </cell>
          <cell r="C3428" t="str">
            <v>異常時手動で操作したときでも、</v>
          </cell>
          <cell r="D3428" t="str">
            <v>S6B</v>
          </cell>
          <cell r="E3428" t="str">
            <v/>
          </cell>
          <cell r="F3428" t="str">
            <v>20021101</v>
          </cell>
        </row>
        <row r="3429">
          <cell r="B3429" t="str">
            <v>FDOE44A299</v>
          </cell>
          <cell r="C3429" t="str">
            <v/>
          </cell>
          <cell r="D3429" t="str">
            <v/>
          </cell>
          <cell r="E3429" t="str">
            <v/>
          </cell>
          <cell r="F3429" t="str">
            <v/>
          </cell>
        </row>
        <row r="3430">
          <cell r="B3430" t="str">
            <v>FPBB10ｹ142</v>
          </cell>
          <cell r="C3430" t="str">
            <v/>
          </cell>
          <cell r="D3430" t="str">
            <v/>
          </cell>
          <cell r="E3430" t="str">
            <v/>
          </cell>
          <cell r="F3430" t="str">
            <v/>
          </cell>
        </row>
        <row r="3431">
          <cell r="B3431" t="str">
            <v>FPDE32A477</v>
          </cell>
          <cell r="C3431" t="str">
            <v/>
          </cell>
          <cell r="D3431" t="str">
            <v/>
          </cell>
          <cell r="E3431" t="str">
            <v/>
          </cell>
          <cell r="F3431" t="str">
            <v/>
          </cell>
        </row>
        <row r="3432">
          <cell r="B3432" t="str">
            <v>FPDB11ﾏ183</v>
          </cell>
          <cell r="C3432" t="str">
            <v/>
          </cell>
          <cell r="D3432" t="str">
            <v/>
          </cell>
          <cell r="E3432" t="str">
            <v/>
          </cell>
          <cell r="F3432" t="str">
            <v/>
          </cell>
        </row>
        <row r="3433">
          <cell r="B3433" t="str">
            <v>FPDJ17A577</v>
          </cell>
          <cell r="C3433" t="str">
            <v/>
          </cell>
          <cell r="D3433" t="str">
            <v/>
          </cell>
          <cell r="E3433" t="str">
            <v/>
          </cell>
          <cell r="F3433" t="str">
            <v/>
          </cell>
        </row>
        <row r="3434">
          <cell r="B3434" t="str">
            <v>FPHA10Q488</v>
          </cell>
          <cell r="C3434" t="str">
            <v>?BUSH内径振れ全数測定_x0000_</v>
          </cell>
          <cell r="D3434" t="str">
            <v>SC4</v>
          </cell>
          <cell r="E3434" t="str">
            <v/>
          </cell>
          <cell r="F3434" t="str">
            <v>20021120</v>
          </cell>
        </row>
        <row r="3435">
          <cell r="B3435" t="str">
            <v>FPON71H492</v>
          </cell>
          <cell r="C3435" t="str">
            <v/>
          </cell>
          <cell r="D3435" t="str">
            <v/>
          </cell>
          <cell r="E3435" t="str">
            <v/>
          </cell>
          <cell r="F3435" t="str">
            <v/>
          </cell>
        </row>
        <row r="3436">
          <cell r="B3436" t="str">
            <v>FROE06J266</v>
          </cell>
          <cell r="C3436" t="str">
            <v/>
          </cell>
          <cell r="D3436" t="str">
            <v/>
          </cell>
          <cell r="E3436" t="str">
            <v/>
          </cell>
          <cell r="F3436" t="str">
            <v/>
          </cell>
        </row>
        <row r="3437">
          <cell r="B3437" t="str">
            <v>RAC04ﾌ630</v>
          </cell>
          <cell r="C3437" t="str">
            <v/>
          </cell>
          <cell r="D3437" t="str">
            <v/>
          </cell>
          <cell r="E3437" t="str">
            <v/>
          </cell>
          <cell r="F3437" t="str">
            <v/>
          </cell>
        </row>
        <row r="3438">
          <cell r="B3438" t="str">
            <v>RAPB10ﾇ328</v>
          </cell>
          <cell r="C3438" t="str">
            <v>ﾅｯﾄ仮締め時、ﾅｯﾄの残留無い事_x0000_</v>
          </cell>
          <cell r="D3438" t="str">
            <v>S83</v>
          </cell>
          <cell r="E3438" t="str">
            <v/>
          </cell>
          <cell r="F3438" t="str">
            <v>20021111</v>
          </cell>
        </row>
        <row r="3439">
          <cell r="B3439" t="str">
            <v>RAPF78X009</v>
          </cell>
          <cell r="C3439" t="str">
            <v/>
          </cell>
          <cell r="D3439" t="str">
            <v/>
          </cell>
          <cell r="E3439" t="str">
            <v/>
          </cell>
          <cell r="F3439" t="str">
            <v/>
          </cell>
        </row>
        <row r="3440">
          <cell r="B3440" t="str">
            <v>RAPK84A064</v>
          </cell>
          <cell r="C3440" t="str">
            <v/>
          </cell>
          <cell r="D3440" t="str">
            <v/>
          </cell>
          <cell r="E3440" t="str">
            <v/>
          </cell>
          <cell r="F3440" t="str">
            <v/>
          </cell>
        </row>
        <row r="3441">
          <cell r="B3441" t="str">
            <v>RATD04C266</v>
          </cell>
          <cell r="C3441" t="str">
            <v/>
          </cell>
          <cell r="D3441" t="str">
            <v/>
          </cell>
          <cell r="E3441" t="str">
            <v/>
          </cell>
          <cell r="F3441" t="str">
            <v/>
          </cell>
        </row>
        <row r="3442">
          <cell r="B3442" t="str">
            <v>RGCB14ﾈ183</v>
          </cell>
          <cell r="C3442" t="str">
            <v/>
          </cell>
          <cell r="D3442" t="str">
            <v/>
          </cell>
          <cell r="E3442" t="str">
            <v/>
          </cell>
          <cell r="F3442" t="str">
            <v/>
          </cell>
        </row>
        <row r="3443">
          <cell r="B3443" t="str">
            <v>RXOE25B319</v>
          </cell>
          <cell r="C3443" t="str">
            <v>１．工程FMEAの見直し</v>
          </cell>
          <cell r="D3443" t="str">
            <v/>
          </cell>
          <cell r="E3443" t="str">
            <v/>
          </cell>
          <cell r="F3443" t="str">
            <v>20020329</v>
          </cell>
        </row>
        <row r="3444">
          <cell r="B3444" t="str">
            <v>RXOA10Q488</v>
          </cell>
          <cell r="C3444" t="str">
            <v/>
          </cell>
          <cell r="D3444" t="str">
            <v/>
          </cell>
          <cell r="E3444" t="str">
            <v/>
          </cell>
          <cell r="F3444" t="str">
            <v/>
          </cell>
        </row>
        <row r="3445">
          <cell r="B3445" t="str">
            <v>RXOG27J009</v>
          </cell>
          <cell r="C3445" t="str">
            <v/>
          </cell>
          <cell r="D3445" t="str">
            <v/>
          </cell>
          <cell r="E3445" t="str">
            <v/>
          </cell>
          <cell r="F3445" t="str">
            <v/>
          </cell>
        </row>
        <row r="3446">
          <cell r="B3446" t="str">
            <v>RXOB10Q488</v>
          </cell>
          <cell r="C3446" t="str">
            <v>押し板とﾛｹｰﾄﾋﾟﾝのｸﾘｱﾗﾝｽ量を大_x0000_</v>
          </cell>
          <cell r="D3446" t="str">
            <v>SUB</v>
          </cell>
          <cell r="E3446" t="str">
            <v/>
          </cell>
          <cell r="F3446" t="str">
            <v/>
          </cell>
        </row>
        <row r="3447">
          <cell r="B3447" t="str">
            <v>RXOEB8B136</v>
          </cell>
          <cell r="C3447" t="str">
            <v/>
          </cell>
          <cell r="D3447" t="str">
            <v/>
          </cell>
          <cell r="E3447" t="str">
            <v/>
          </cell>
          <cell r="F3447" t="str">
            <v/>
          </cell>
        </row>
        <row r="3448">
          <cell r="B3448" t="str">
            <v>RXOKB8A619</v>
          </cell>
          <cell r="C3448" t="str">
            <v/>
          </cell>
          <cell r="D3448" t="str">
            <v/>
          </cell>
          <cell r="E3448" t="str">
            <v/>
          </cell>
          <cell r="F3448" t="str">
            <v/>
          </cell>
        </row>
        <row r="3449">
          <cell r="B3449" t="str">
            <v>RZOF78ﾖ009</v>
          </cell>
          <cell r="C3449" t="str">
            <v>洗浄機でのチョロ出し確認ができ</v>
          </cell>
          <cell r="D3449" t="str">
            <v>S8B</v>
          </cell>
          <cell r="E3449" t="str">
            <v/>
          </cell>
          <cell r="F3449" t="str">
            <v>20020830</v>
          </cell>
        </row>
        <row r="3450">
          <cell r="B3450" t="str">
            <v>TESA00A001</v>
          </cell>
          <cell r="C3450" t="str">
            <v/>
          </cell>
          <cell r="D3450" t="str">
            <v/>
          </cell>
          <cell r="E3450" t="str">
            <v/>
          </cell>
          <cell r="F3450" t="str">
            <v/>
          </cell>
        </row>
        <row r="3451">
          <cell r="B3451" t="str">
            <v>ZYMK77C161</v>
          </cell>
          <cell r="C3451" t="str">
            <v/>
          </cell>
          <cell r="D3451" t="str">
            <v/>
          </cell>
          <cell r="E3451" t="str">
            <v/>
          </cell>
          <cell r="F3451" t="str">
            <v/>
          </cell>
        </row>
      </sheetData>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OTAL"/>
      <sheetName val="ｺ管ﾍﾞｰｽ"/>
      <sheetName val="C設案"/>
      <sheetName val="JATO Worksheet - Sheet 1"/>
      <sheetName val="Value Analysis - Sheet 1"/>
      <sheetName val="Price Chart(MSRP)"/>
      <sheetName val="Price Chart(MSRP) edit v1"/>
      <sheetName val="Advantage report MSRP 1"/>
      <sheetName val="Advantage report MSRP edit v1"/>
      <sheetName val="Workbook Guide"/>
      <sheetName val="ToggleCode"/>
      <sheetName val="Codes - NNA - 04.27.01 logic"/>
      <sheetName val="supplier info"/>
      <sheetName val="演算表"/>
    </sheetNames>
    <sheetDataSet>
      <sheetData sheetId="0" refreshError="1">
        <row r="5">
          <cell r="A5" t="str">
            <v>M11A92</v>
          </cell>
          <cell r="B5" t="str">
            <v>XK6</v>
          </cell>
          <cell r="C5">
            <v>0.96</v>
          </cell>
          <cell r="D5">
            <v>0.89</v>
          </cell>
        </row>
        <row r="6">
          <cell r="A6" t="str">
            <v>M11B11</v>
          </cell>
          <cell r="B6" t="str">
            <v>XK6</v>
          </cell>
          <cell r="C6">
            <v>0.96</v>
          </cell>
          <cell r="D6">
            <v>0.98</v>
          </cell>
        </row>
        <row r="7">
          <cell r="A7" t="str">
            <v>M11B12</v>
          </cell>
          <cell r="B7" t="str">
            <v>XK6</v>
          </cell>
          <cell r="C7">
            <v>0.96</v>
          </cell>
          <cell r="D7">
            <v>0.98</v>
          </cell>
        </row>
        <row r="8">
          <cell r="A8" t="str">
            <v>M11B14</v>
          </cell>
          <cell r="B8" t="str">
            <v>XK6</v>
          </cell>
          <cell r="C8">
            <v>0.96</v>
          </cell>
          <cell r="D8">
            <v>0.98</v>
          </cell>
        </row>
        <row r="9">
          <cell r="A9" t="str">
            <v>M11B15</v>
          </cell>
          <cell r="B9" t="str">
            <v>XK6</v>
          </cell>
          <cell r="C9">
            <v>0.96</v>
          </cell>
          <cell r="D9">
            <v>0.98</v>
          </cell>
        </row>
        <row r="10">
          <cell r="A10" t="str">
            <v>M11B17</v>
          </cell>
          <cell r="B10" t="str">
            <v>XK6</v>
          </cell>
          <cell r="C10">
            <v>0.96</v>
          </cell>
          <cell r="D10">
            <v>0.98</v>
          </cell>
        </row>
        <row r="11">
          <cell r="A11" t="str">
            <v>M11B20</v>
          </cell>
          <cell r="B11" t="str">
            <v>XK6</v>
          </cell>
          <cell r="C11">
            <v>0.96</v>
          </cell>
          <cell r="D11">
            <v>0.98</v>
          </cell>
        </row>
        <row r="12">
          <cell r="A12" t="str">
            <v>M11B21</v>
          </cell>
          <cell r="B12" t="str">
            <v>XK6</v>
          </cell>
          <cell r="C12">
            <v>0.96</v>
          </cell>
          <cell r="D12">
            <v>0.98</v>
          </cell>
        </row>
        <row r="13">
          <cell r="A13" t="str">
            <v>M11B22</v>
          </cell>
          <cell r="B13" t="str">
            <v>XK6</v>
          </cell>
          <cell r="C13">
            <v>0.96</v>
          </cell>
          <cell r="D13">
            <v>0.98</v>
          </cell>
        </row>
        <row r="14">
          <cell r="A14" t="str">
            <v>M11B25</v>
          </cell>
          <cell r="B14" t="str">
            <v>XK6</v>
          </cell>
          <cell r="C14">
            <v>0.96</v>
          </cell>
          <cell r="D14">
            <v>0.98</v>
          </cell>
        </row>
        <row r="15">
          <cell r="A15" t="str">
            <v>M11B26</v>
          </cell>
          <cell r="B15" t="str">
            <v>XK6</v>
          </cell>
          <cell r="C15">
            <v>0.96</v>
          </cell>
          <cell r="D15">
            <v>0.98</v>
          </cell>
        </row>
        <row r="16">
          <cell r="A16" t="str">
            <v>M11B27</v>
          </cell>
          <cell r="B16" t="str">
            <v>XK6</v>
          </cell>
          <cell r="C16">
            <v>0.96</v>
          </cell>
          <cell r="D16">
            <v>0.98</v>
          </cell>
        </row>
        <row r="17">
          <cell r="A17" t="str">
            <v>M11B28</v>
          </cell>
          <cell r="B17" t="str">
            <v>XK6</v>
          </cell>
          <cell r="C17">
            <v>0.96</v>
          </cell>
          <cell r="D17">
            <v>0.98</v>
          </cell>
        </row>
        <row r="18">
          <cell r="A18" t="str">
            <v>M11B30</v>
          </cell>
          <cell r="B18" t="str">
            <v>XK6</v>
          </cell>
          <cell r="C18">
            <v>0.96</v>
          </cell>
          <cell r="D18">
            <v>0.98</v>
          </cell>
        </row>
        <row r="19">
          <cell r="A19" t="str">
            <v>M11B31</v>
          </cell>
          <cell r="B19" t="str">
            <v>XK6</v>
          </cell>
          <cell r="C19">
            <v>0.96</v>
          </cell>
          <cell r="D19">
            <v>0.98</v>
          </cell>
        </row>
        <row r="20">
          <cell r="A20" t="str">
            <v>M11B32</v>
          </cell>
          <cell r="B20" t="str">
            <v>XK6</v>
          </cell>
          <cell r="C20">
            <v>0.96</v>
          </cell>
          <cell r="D20">
            <v>0.98</v>
          </cell>
        </row>
        <row r="21">
          <cell r="A21" t="str">
            <v>M11B34</v>
          </cell>
          <cell r="B21" t="str">
            <v>XK6</v>
          </cell>
          <cell r="C21">
            <v>0.96</v>
          </cell>
          <cell r="D21">
            <v>0.98</v>
          </cell>
        </row>
        <row r="22">
          <cell r="A22" t="str">
            <v>M11B35</v>
          </cell>
          <cell r="B22" t="str">
            <v>XK6</v>
          </cell>
          <cell r="C22">
            <v>0.96</v>
          </cell>
          <cell r="D22">
            <v>0.98</v>
          </cell>
        </row>
        <row r="23">
          <cell r="A23" t="str">
            <v>M11B39</v>
          </cell>
          <cell r="B23" t="str">
            <v>XK6</v>
          </cell>
          <cell r="C23">
            <v>0.96</v>
          </cell>
          <cell r="D23">
            <v>0.98</v>
          </cell>
        </row>
        <row r="24">
          <cell r="A24" t="str">
            <v>M11B40</v>
          </cell>
          <cell r="B24" t="str">
            <v>XK6</v>
          </cell>
          <cell r="C24">
            <v>0.96</v>
          </cell>
          <cell r="D24">
            <v>0.98</v>
          </cell>
        </row>
        <row r="25">
          <cell r="A25" t="str">
            <v>M11B43</v>
          </cell>
          <cell r="B25" t="str">
            <v>XK6</v>
          </cell>
          <cell r="C25">
            <v>0.96</v>
          </cell>
          <cell r="D25">
            <v>0.98</v>
          </cell>
        </row>
        <row r="26">
          <cell r="A26" t="str">
            <v>M11B44</v>
          </cell>
          <cell r="B26" t="str">
            <v>XK6</v>
          </cell>
          <cell r="C26">
            <v>0.96</v>
          </cell>
          <cell r="D26">
            <v>0.98</v>
          </cell>
        </row>
        <row r="27">
          <cell r="A27" t="str">
            <v>M11B47</v>
          </cell>
          <cell r="B27" t="str">
            <v>XK6</v>
          </cell>
          <cell r="C27">
            <v>0.96</v>
          </cell>
          <cell r="D27">
            <v>0.98</v>
          </cell>
        </row>
        <row r="28">
          <cell r="A28" t="str">
            <v>M11B49</v>
          </cell>
          <cell r="B28" t="str">
            <v>XK6</v>
          </cell>
          <cell r="C28">
            <v>0.96</v>
          </cell>
          <cell r="D28">
            <v>0.98</v>
          </cell>
        </row>
        <row r="29">
          <cell r="A29" t="str">
            <v>M11B51</v>
          </cell>
          <cell r="B29" t="str">
            <v>XK6</v>
          </cell>
          <cell r="C29">
            <v>0.96</v>
          </cell>
          <cell r="D29">
            <v>0.98</v>
          </cell>
        </row>
        <row r="30">
          <cell r="A30" t="str">
            <v>M11E11</v>
          </cell>
          <cell r="B30" t="str">
            <v>XK6</v>
          </cell>
          <cell r="C30">
            <v>0.96</v>
          </cell>
          <cell r="D30">
            <v>0.98</v>
          </cell>
        </row>
        <row r="31">
          <cell r="A31" t="str">
            <v>M11E12</v>
          </cell>
          <cell r="B31" t="str">
            <v>XK6</v>
          </cell>
          <cell r="C31">
            <v>0.96</v>
          </cell>
          <cell r="D31">
            <v>0.98</v>
          </cell>
        </row>
        <row r="32">
          <cell r="A32" t="str">
            <v>M11E15</v>
          </cell>
          <cell r="B32" t="str">
            <v>XK6</v>
          </cell>
          <cell r="C32">
            <v>0.96</v>
          </cell>
          <cell r="D32">
            <v>0.98</v>
          </cell>
        </row>
        <row r="33">
          <cell r="A33" t="str">
            <v>M11E16</v>
          </cell>
          <cell r="B33" t="str">
            <v>XK6</v>
          </cell>
          <cell r="C33">
            <v>0.96</v>
          </cell>
          <cell r="D33">
            <v>0.98</v>
          </cell>
        </row>
        <row r="34">
          <cell r="A34" t="str">
            <v>M11E19</v>
          </cell>
          <cell r="B34" t="str">
            <v>XK6</v>
          </cell>
          <cell r="C34">
            <v>0.96</v>
          </cell>
          <cell r="D34">
            <v>0.98</v>
          </cell>
        </row>
        <row r="35">
          <cell r="A35" t="str">
            <v>M11E20</v>
          </cell>
          <cell r="B35" t="str">
            <v>XK6</v>
          </cell>
          <cell r="C35">
            <v>0.96</v>
          </cell>
          <cell r="D35">
            <v>0.98</v>
          </cell>
        </row>
        <row r="36">
          <cell r="A36" t="str">
            <v>M11E21</v>
          </cell>
          <cell r="B36" t="str">
            <v>XK6</v>
          </cell>
          <cell r="C36">
            <v>0.96</v>
          </cell>
          <cell r="D36">
            <v>0.98</v>
          </cell>
        </row>
        <row r="37">
          <cell r="A37" t="str">
            <v>M11E21</v>
          </cell>
          <cell r="B37" t="str">
            <v>XK6</v>
          </cell>
          <cell r="C37">
            <v>0.96</v>
          </cell>
          <cell r="D37">
            <v>0.98</v>
          </cell>
        </row>
        <row r="38">
          <cell r="A38" t="str">
            <v>M11E22</v>
          </cell>
          <cell r="B38" t="str">
            <v>XK6</v>
          </cell>
          <cell r="C38">
            <v>0.96</v>
          </cell>
          <cell r="D38">
            <v>0.98</v>
          </cell>
        </row>
        <row r="39">
          <cell r="A39" t="str">
            <v>M11E23</v>
          </cell>
          <cell r="B39" t="str">
            <v>XK6</v>
          </cell>
          <cell r="C39">
            <v>0.96</v>
          </cell>
          <cell r="D39">
            <v>0.98</v>
          </cell>
        </row>
        <row r="40">
          <cell r="A40" t="str">
            <v>M11E24</v>
          </cell>
          <cell r="B40" t="str">
            <v>XK6</v>
          </cell>
          <cell r="C40">
            <v>0.96</v>
          </cell>
          <cell r="D40">
            <v>0.98</v>
          </cell>
        </row>
        <row r="41">
          <cell r="A41" t="str">
            <v>M11E25</v>
          </cell>
          <cell r="B41" t="str">
            <v>XK6</v>
          </cell>
          <cell r="C41">
            <v>0.96</v>
          </cell>
          <cell r="D41">
            <v>0.98</v>
          </cell>
        </row>
        <row r="42">
          <cell r="A42" t="str">
            <v>M11E27</v>
          </cell>
          <cell r="B42" t="str">
            <v>XK6</v>
          </cell>
          <cell r="C42">
            <v>0.96</v>
          </cell>
          <cell r="D42">
            <v>0.98</v>
          </cell>
        </row>
        <row r="43">
          <cell r="A43" t="str">
            <v>M11G11</v>
          </cell>
          <cell r="B43" t="str">
            <v>XK6</v>
          </cell>
          <cell r="C43">
            <v>0.96</v>
          </cell>
          <cell r="D43">
            <v>0.89</v>
          </cell>
        </row>
        <row r="44">
          <cell r="A44" t="str">
            <v>M11G12</v>
          </cell>
          <cell r="B44" t="str">
            <v>XK6</v>
          </cell>
          <cell r="C44">
            <v>0.96</v>
          </cell>
          <cell r="D44">
            <v>0.98</v>
          </cell>
        </row>
        <row r="45">
          <cell r="A45" t="str">
            <v>M11G27</v>
          </cell>
          <cell r="B45" t="str">
            <v>XK6</v>
          </cell>
          <cell r="C45">
            <v>0.96</v>
          </cell>
          <cell r="D45">
            <v>0.98</v>
          </cell>
        </row>
        <row r="46">
          <cell r="A46" t="str">
            <v>M11G28</v>
          </cell>
          <cell r="B46" t="str">
            <v>XK6</v>
          </cell>
          <cell r="C46">
            <v>0.96</v>
          </cell>
          <cell r="D46">
            <v>0.94</v>
          </cell>
        </row>
        <row r="47">
          <cell r="A47" t="str">
            <v>M11G49</v>
          </cell>
          <cell r="B47" t="str">
            <v>XK6</v>
          </cell>
          <cell r="C47">
            <v>0.96</v>
          </cell>
          <cell r="D47">
            <v>0.98</v>
          </cell>
        </row>
        <row r="48">
          <cell r="A48" t="str">
            <v>M11H11</v>
          </cell>
          <cell r="B48" t="str">
            <v>XK6</v>
          </cell>
          <cell r="C48">
            <v>0.96</v>
          </cell>
          <cell r="D48">
            <v>0.98</v>
          </cell>
        </row>
        <row r="49">
          <cell r="A49" t="str">
            <v>M11H13</v>
          </cell>
          <cell r="B49" t="str">
            <v>XK6</v>
          </cell>
          <cell r="C49">
            <v>0.96</v>
          </cell>
          <cell r="D49">
            <v>0.98</v>
          </cell>
        </row>
        <row r="50">
          <cell r="A50" t="str">
            <v>M11H19</v>
          </cell>
          <cell r="B50" t="str">
            <v>XK6</v>
          </cell>
          <cell r="C50">
            <v>0.96</v>
          </cell>
          <cell r="D50">
            <v>0.98</v>
          </cell>
        </row>
        <row r="51">
          <cell r="A51" t="str">
            <v>M11H21</v>
          </cell>
          <cell r="B51" t="str">
            <v>XK6</v>
          </cell>
          <cell r="C51">
            <v>0.96</v>
          </cell>
          <cell r="D51">
            <v>0.98</v>
          </cell>
        </row>
        <row r="52">
          <cell r="A52" t="str">
            <v>M11H23</v>
          </cell>
          <cell r="B52" t="str">
            <v>XK6</v>
          </cell>
          <cell r="C52">
            <v>0.96</v>
          </cell>
          <cell r="D52">
            <v>0.98</v>
          </cell>
        </row>
        <row r="53">
          <cell r="A53" t="str">
            <v>M11H24</v>
          </cell>
          <cell r="B53" t="str">
            <v>XK6</v>
          </cell>
          <cell r="C53">
            <v>0.96</v>
          </cell>
          <cell r="D53">
            <v>0.98</v>
          </cell>
        </row>
        <row r="54">
          <cell r="A54" t="str">
            <v>M11H33</v>
          </cell>
          <cell r="B54" t="str">
            <v>XK6</v>
          </cell>
          <cell r="C54">
            <v>0.96</v>
          </cell>
          <cell r="D54">
            <v>0.98</v>
          </cell>
        </row>
        <row r="55">
          <cell r="A55" t="str">
            <v>M11H36</v>
          </cell>
          <cell r="B55" t="str">
            <v>XK6</v>
          </cell>
          <cell r="C55">
            <v>0.96</v>
          </cell>
          <cell r="D55">
            <v>0.98</v>
          </cell>
        </row>
        <row r="56">
          <cell r="A56" t="str">
            <v>M11H54</v>
          </cell>
          <cell r="B56" t="str">
            <v>XK6</v>
          </cell>
          <cell r="C56">
            <v>0.96</v>
          </cell>
          <cell r="D56">
            <v>0.98</v>
          </cell>
        </row>
        <row r="57">
          <cell r="A57" t="str">
            <v>M11H56</v>
          </cell>
          <cell r="B57" t="str">
            <v>XK6</v>
          </cell>
          <cell r="C57">
            <v>0.96</v>
          </cell>
          <cell r="D57">
            <v>0.89</v>
          </cell>
        </row>
        <row r="58">
          <cell r="A58" t="str">
            <v>M11K31</v>
          </cell>
          <cell r="B58" t="str">
            <v>XK6</v>
          </cell>
          <cell r="C58">
            <v>0.96</v>
          </cell>
          <cell r="D58">
            <v>0.98</v>
          </cell>
        </row>
        <row r="59">
          <cell r="A59" t="str">
            <v>M11K41</v>
          </cell>
          <cell r="B59" t="str">
            <v>XK6</v>
          </cell>
          <cell r="C59">
            <v>0.96</v>
          </cell>
          <cell r="D59">
            <v>0.98</v>
          </cell>
        </row>
        <row r="60">
          <cell r="A60" t="str">
            <v>M11K42</v>
          </cell>
          <cell r="B60" t="str">
            <v>XK6</v>
          </cell>
          <cell r="C60">
            <v>0.96</v>
          </cell>
          <cell r="D60">
            <v>0.98</v>
          </cell>
        </row>
        <row r="61">
          <cell r="A61" t="str">
            <v>M11Z49</v>
          </cell>
          <cell r="B61" t="str">
            <v>XK6</v>
          </cell>
          <cell r="C61">
            <v>0.96</v>
          </cell>
          <cell r="D61">
            <v>0.98</v>
          </cell>
        </row>
        <row r="62">
          <cell r="A62" t="str">
            <v>M13G10</v>
          </cell>
          <cell r="B62" t="str">
            <v>XI1</v>
          </cell>
          <cell r="C62">
            <v>0.96</v>
          </cell>
          <cell r="D62">
            <v>0.98</v>
          </cell>
        </row>
        <row r="63">
          <cell r="A63" t="str">
            <v>M15G08</v>
          </cell>
          <cell r="B63" t="str">
            <v>XI1</v>
          </cell>
          <cell r="C63">
            <v>0.96</v>
          </cell>
          <cell r="D63">
            <v>0.98</v>
          </cell>
        </row>
        <row r="64">
          <cell r="A64" t="str">
            <v>M15G11</v>
          </cell>
          <cell r="B64" t="str">
            <v>XI1</v>
          </cell>
          <cell r="C64">
            <v>0.96</v>
          </cell>
          <cell r="D64">
            <v>0.98</v>
          </cell>
        </row>
        <row r="65">
          <cell r="A65" t="str">
            <v>M15G12</v>
          </cell>
          <cell r="B65" t="str">
            <v>XI1</v>
          </cell>
          <cell r="C65">
            <v>0.96</v>
          </cell>
          <cell r="D65">
            <v>0.98</v>
          </cell>
        </row>
        <row r="66">
          <cell r="A66" t="str">
            <v>M15G13</v>
          </cell>
          <cell r="B66" t="str">
            <v>XI1</v>
          </cell>
          <cell r="C66">
            <v>0.96</v>
          </cell>
          <cell r="D66">
            <v>0.98</v>
          </cell>
        </row>
        <row r="67">
          <cell r="A67" t="str">
            <v>M15G15</v>
          </cell>
          <cell r="B67" t="str">
            <v>XI1</v>
          </cell>
          <cell r="C67">
            <v>0.96</v>
          </cell>
          <cell r="D67">
            <v>0.98</v>
          </cell>
        </row>
        <row r="68">
          <cell r="A68" t="str">
            <v>M15G17</v>
          </cell>
          <cell r="B68" t="str">
            <v>XI1</v>
          </cell>
          <cell r="C68">
            <v>0.96</v>
          </cell>
          <cell r="D68">
            <v>0.98</v>
          </cell>
        </row>
        <row r="69">
          <cell r="A69" t="str">
            <v>M15G18</v>
          </cell>
          <cell r="B69" t="str">
            <v>XI1</v>
          </cell>
          <cell r="C69">
            <v>0.96</v>
          </cell>
          <cell r="D69">
            <v>0.98</v>
          </cell>
        </row>
        <row r="70">
          <cell r="A70" t="str">
            <v>M15G20</v>
          </cell>
          <cell r="B70" t="str">
            <v>XI1</v>
          </cell>
          <cell r="C70">
            <v>0.96</v>
          </cell>
          <cell r="D70">
            <v>0.98</v>
          </cell>
        </row>
        <row r="71">
          <cell r="A71" t="str">
            <v>M15G22</v>
          </cell>
          <cell r="B71" t="str">
            <v>XI1</v>
          </cell>
          <cell r="C71">
            <v>0.96</v>
          </cell>
          <cell r="D71">
            <v>0.98</v>
          </cell>
        </row>
        <row r="72">
          <cell r="A72" t="str">
            <v>M15G24</v>
          </cell>
          <cell r="B72" t="str">
            <v>XI1</v>
          </cell>
          <cell r="C72">
            <v>0.96</v>
          </cell>
          <cell r="D72">
            <v>0.98</v>
          </cell>
        </row>
        <row r="73">
          <cell r="A73" t="str">
            <v>M15G25</v>
          </cell>
          <cell r="B73" t="str">
            <v>XI1</v>
          </cell>
          <cell r="C73">
            <v>0.96</v>
          </cell>
          <cell r="D73">
            <v>1</v>
          </cell>
        </row>
        <row r="74">
          <cell r="A74" t="str">
            <v>M15G49</v>
          </cell>
          <cell r="B74" t="str">
            <v>XI1</v>
          </cell>
          <cell r="C74">
            <v>0.96</v>
          </cell>
          <cell r="D74">
            <v>0.98</v>
          </cell>
        </row>
        <row r="75">
          <cell r="A75" t="str">
            <v>M15G92</v>
          </cell>
          <cell r="B75" t="str">
            <v>XI1</v>
          </cell>
          <cell r="C75">
            <v>0.96</v>
          </cell>
          <cell r="D75">
            <v>0.98</v>
          </cell>
        </row>
        <row r="76">
          <cell r="A76" t="str">
            <v>M15H15</v>
          </cell>
          <cell r="B76" t="str">
            <v>XI1</v>
          </cell>
          <cell r="C76">
            <v>0.96</v>
          </cell>
          <cell r="D76">
            <v>0.89</v>
          </cell>
        </row>
        <row r="77">
          <cell r="A77" t="str">
            <v>M15H49</v>
          </cell>
          <cell r="B77" t="str">
            <v>XI1</v>
          </cell>
          <cell r="C77">
            <v>0.96</v>
          </cell>
          <cell r="D77">
            <v>0.98</v>
          </cell>
        </row>
        <row r="78">
          <cell r="A78" t="str">
            <v>M20E01</v>
          </cell>
          <cell r="B78" t="str">
            <v>XL11</v>
          </cell>
          <cell r="C78">
            <v>0.96</v>
          </cell>
          <cell r="D78">
            <v>0.98</v>
          </cell>
        </row>
        <row r="79">
          <cell r="A79" t="str">
            <v>M20E01</v>
          </cell>
          <cell r="B79" t="str">
            <v>XL11</v>
          </cell>
          <cell r="C79">
            <v>0.96</v>
          </cell>
          <cell r="D79">
            <v>0.98</v>
          </cell>
        </row>
        <row r="80">
          <cell r="A80" t="str">
            <v>M21A09</v>
          </cell>
          <cell r="B80" t="str">
            <v>XG1</v>
          </cell>
          <cell r="C80">
            <v>0.96</v>
          </cell>
          <cell r="D80">
            <v>0.97</v>
          </cell>
        </row>
        <row r="81">
          <cell r="A81" t="str">
            <v>M21A11</v>
          </cell>
          <cell r="B81" t="str">
            <v>XG1</v>
          </cell>
          <cell r="C81">
            <v>0.96</v>
          </cell>
          <cell r="D81">
            <v>0.97</v>
          </cell>
        </row>
        <row r="82">
          <cell r="A82" t="str">
            <v>M21A13</v>
          </cell>
          <cell r="B82" t="str">
            <v>XG1</v>
          </cell>
          <cell r="C82">
            <v>0.96</v>
          </cell>
          <cell r="D82">
            <v>0.97</v>
          </cell>
        </row>
        <row r="83">
          <cell r="A83" t="str">
            <v>M21A13</v>
          </cell>
          <cell r="B83" t="str">
            <v>XG1</v>
          </cell>
          <cell r="C83">
            <v>0.96</v>
          </cell>
          <cell r="D83">
            <v>0.97</v>
          </cell>
        </row>
        <row r="84">
          <cell r="A84" t="str">
            <v>M21A22</v>
          </cell>
          <cell r="B84" t="str">
            <v>XG1</v>
          </cell>
          <cell r="C84">
            <v>0.96</v>
          </cell>
          <cell r="D84">
            <v>0.97</v>
          </cell>
        </row>
        <row r="85">
          <cell r="A85" t="str">
            <v>M21A24</v>
          </cell>
          <cell r="B85" t="str">
            <v>XG1</v>
          </cell>
          <cell r="C85">
            <v>0.96</v>
          </cell>
          <cell r="D85">
            <v>0.97</v>
          </cell>
        </row>
        <row r="86">
          <cell r="A86" t="str">
            <v>M21A24</v>
          </cell>
          <cell r="B86" t="str">
            <v>XG1</v>
          </cell>
          <cell r="C86">
            <v>0.96</v>
          </cell>
          <cell r="D86">
            <v>0.97</v>
          </cell>
        </row>
        <row r="87">
          <cell r="A87" t="str">
            <v>M21B12</v>
          </cell>
          <cell r="B87" t="str">
            <v>XG1</v>
          </cell>
          <cell r="C87">
            <v>0.96</v>
          </cell>
          <cell r="D87">
            <v>0.97</v>
          </cell>
        </row>
        <row r="88">
          <cell r="A88" t="str">
            <v>M21B12</v>
          </cell>
          <cell r="B88" t="str">
            <v>XG1</v>
          </cell>
          <cell r="C88">
            <v>0.96</v>
          </cell>
          <cell r="D88">
            <v>0.97</v>
          </cell>
        </row>
        <row r="89">
          <cell r="A89" t="str">
            <v>M21B13</v>
          </cell>
          <cell r="B89" t="str">
            <v>XG1</v>
          </cell>
          <cell r="C89">
            <v>0.96</v>
          </cell>
          <cell r="D89">
            <v>0.97</v>
          </cell>
        </row>
        <row r="90">
          <cell r="A90" t="str">
            <v>M21B13</v>
          </cell>
          <cell r="B90" t="str">
            <v>XG1</v>
          </cell>
          <cell r="C90">
            <v>0.96</v>
          </cell>
          <cell r="D90">
            <v>0.97</v>
          </cell>
        </row>
        <row r="91">
          <cell r="A91" t="str">
            <v>M21B14</v>
          </cell>
          <cell r="B91" t="str">
            <v>XG1</v>
          </cell>
          <cell r="C91">
            <v>0.96</v>
          </cell>
          <cell r="D91">
            <v>0.97</v>
          </cell>
        </row>
        <row r="92">
          <cell r="A92" t="str">
            <v>M21B16</v>
          </cell>
          <cell r="B92" t="str">
            <v>XG1</v>
          </cell>
          <cell r="C92">
            <v>0.96</v>
          </cell>
          <cell r="D92">
            <v>0.97</v>
          </cell>
        </row>
        <row r="93">
          <cell r="A93" t="str">
            <v>M21B25</v>
          </cell>
          <cell r="B93" t="str">
            <v>XG1</v>
          </cell>
          <cell r="C93">
            <v>0.96</v>
          </cell>
          <cell r="D93">
            <v>0.97</v>
          </cell>
        </row>
        <row r="94">
          <cell r="A94" t="str">
            <v>M21B26</v>
          </cell>
          <cell r="B94" t="str">
            <v>XG1</v>
          </cell>
          <cell r="C94">
            <v>0.96</v>
          </cell>
          <cell r="D94">
            <v>0.97</v>
          </cell>
        </row>
        <row r="95">
          <cell r="A95" t="str">
            <v>M21B29</v>
          </cell>
          <cell r="B95" t="str">
            <v>XG1</v>
          </cell>
          <cell r="C95">
            <v>0.96</v>
          </cell>
          <cell r="D95">
            <v>0.97</v>
          </cell>
        </row>
        <row r="96">
          <cell r="A96" t="str">
            <v>M21B29</v>
          </cell>
          <cell r="B96" t="str">
            <v>XG1</v>
          </cell>
          <cell r="C96">
            <v>0.96</v>
          </cell>
          <cell r="D96">
            <v>0.97</v>
          </cell>
        </row>
        <row r="97">
          <cell r="A97" t="str">
            <v>M22B02</v>
          </cell>
          <cell r="B97" t="str">
            <v>XG21</v>
          </cell>
          <cell r="C97">
            <v>0.96</v>
          </cell>
          <cell r="D97">
            <v>0.94</v>
          </cell>
        </row>
        <row r="98">
          <cell r="A98" t="str">
            <v>M22B05</v>
          </cell>
          <cell r="B98" t="str">
            <v>XG21</v>
          </cell>
          <cell r="C98">
            <v>0.96</v>
          </cell>
          <cell r="D98">
            <v>0.94</v>
          </cell>
        </row>
        <row r="99">
          <cell r="A99" t="str">
            <v>M23A01</v>
          </cell>
          <cell r="B99" t="str">
            <v>XG21</v>
          </cell>
          <cell r="C99">
            <v>0.96</v>
          </cell>
          <cell r="D99">
            <v>0.98</v>
          </cell>
        </row>
        <row r="100">
          <cell r="A100" t="str">
            <v>M23A01</v>
          </cell>
          <cell r="B100" t="str">
            <v>XG21</v>
          </cell>
          <cell r="C100">
            <v>0.96</v>
          </cell>
          <cell r="D100">
            <v>0.98</v>
          </cell>
        </row>
        <row r="101">
          <cell r="A101" t="str">
            <v>M23A02</v>
          </cell>
          <cell r="B101" t="str">
            <v>XG21</v>
          </cell>
          <cell r="C101">
            <v>0.96</v>
          </cell>
          <cell r="D101">
            <v>0.98</v>
          </cell>
        </row>
        <row r="102">
          <cell r="A102" t="str">
            <v>M23A02</v>
          </cell>
          <cell r="B102" t="str">
            <v>XG21</v>
          </cell>
          <cell r="C102">
            <v>0.96</v>
          </cell>
          <cell r="D102">
            <v>0.98</v>
          </cell>
        </row>
        <row r="103">
          <cell r="A103" t="str">
            <v>M23A90</v>
          </cell>
          <cell r="B103" t="str">
            <v>XG21</v>
          </cell>
          <cell r="C103">
            <v>0.96</v>
          </cell>
          <cell r="D103">
            <v>0.98</v>
          </cell>
        </row>
        <row r="104">
          <cell r="A104" t="str">
            <v>M23B01</v>
          </cell>
          <cell r="B104" t="str">
            <v>XG1</v>
          </cell>
          <cell r="C104">
            <v>0.96</v>
          </cell>
          <cell r="D104">
            <v>0.97</v>
          </cell>
        </row>
        <row r="105">
          <cell r="A105" t="str">
            <v>M23B01</v>
          </cell>
          <cell r="B105" t="str">
            <v>XG1</v>
          </cell>
          <cell r="C105">
            <v>0.96</v>
          </cell>
          <cell r="D105">
            <v>0.97</v>
          </cell>
        </row>
        <row r="106">
          <cell r="A106" t="str">
            <v>M23B01</v>
          </cell>
          <cell r="B106" t="str">
            <v>XG21</v>
          </cell>
          <cell r="C106">
            <v>0.96</v>
          </cell>
          <cell r="D106">
            <v>0.98</v>
          </cell>
        </row>
        <row r="107">
          <cell r="A107" t="str">
            <v>M23B01</v>
          </cell>
          <cell r="B107" t="str">
            <v>XG21</v>
          </cell>
          <cell r="C107">
            <v>0.96</v>
          </cell>
          <cell r="D107">
            <v>0.98</v>
          </cell>
        </row>
        <row r="108">
          <cell r="A108" t="str">
            <v>M23B02</v>
          </cell>
          <cell r="B108" t="str">
            <v>XG1</v>
          </cell>
          <cell r="C108">
            <v>0.96</v>
          </cell>
          <cell r="D108">
            <v>0.97</v>
          </cell>
        </row>
        <row r="109">
          <cell r="A109" t="str">
            <v>M23B02</v>
          </cell>
          <cell r="B109" t="str">
            <v>XG1</v>
          </cell>
          <cell r="C109">
            <v>0.96</v>
          </cell>
          <cell r="D109">
            <v>0.97</v>
          </cell>
        </row>
        <row r="110">
          <cell r="A110" t="str">
            <v>M23B02</v>
          </cell>
          <cell r="B110" t="str">
            <v>XG21</v>
          </cell>
          <cell r="C110">
            <v>0.96</v>
          </cell>
          <cell r="D110">
            <v>0.94</v>
          </cell>
        </row>
        <row r="111">
          <cell r="A111" t="str">
            <v>M23B02</v>
          </cell>
          <cell r="B111" t="str">
            <v>XG21</v>
          </cell>
          <cell r="C111">
            <v>0.96</v>
          </cell>
          <cell r="D111">
            <v>0.94</v>
          </cell>
        </row>
        <row r="112">
          <cell r="A112" t="str">
            <v>M23C01</v>
          </cell>
          <cell r="B112" t="str">
            <v>XG22</v>
          </cell>
          <cell r="C112">
            <v>0.96</v>
          </cell>
          <cell r="D112">
            <v>0.94</v>
          </cell>
        </row>
        <row r="113">
          <cell r="A113" t="str">
            <v>M23D01</v>
          </cell>
          <cell r="B113" t="str">
            <v>XG21</v>
          </cell>
          <cell r="C113">
            <v>0.96</v>
          </cell>
          <cell r="D113">
            <v>0.94</v>
          </cell>
        </row>
        <row r="114">
          <cell r="A114" t="str">
            <v>M23E01</v>
          </cell>
          <cell r="B114" t="str">
            <v>XG21</v>
          </cell>
          <cell r="C114">
            <v>0.96</v>
          </cell>
          <cell r="D114">
            <v>0.94</v>
          </cell>
        </row>
        <row r="115">
          <cell r="A115" t="str">
            <v>M23F01</v>
          </cell>
          <cell r="B115" t="str">
            <v>XG21</v>
          </cell>
          <cell r="C115">
            <v>0.96</v>
          </cell>
          <cell r="D115">
            <v>0.98</v>
          </cell>
        </row>
        <row r="116">
          <cell r="A116" t="str">
            <v>M23F25</v>
          </cell>
          <cell r="B116" t="str">
            <v>XG21</v>
          </cell>
          <cell r="C116">
            <v>0.96</v>
          </cell>
          <cell r="D116">
            <v>0.98</v>
          </cell>
        </row>
        <row r="117">
          <cell r="A117" t="str">
            <v>M24A01</v>
          </cell>
          <cell r="B117" t="str">
            <v>XG22</v>
          </cell>
          <cell r="C117">
            <v>0.96</v>
          </cell>
          <cell r="D117">
            <v>0.94</v>
          </cell>
        </row>
        <row r="118">
          <cell r="A118" t="str">
            <v>M24B01</v>
          </cell>
          <cell r="B118" t="str">
            <v>XG22</v>
          </cell>
          <cell r="C118">
            <v>0.96</v>
          </cell>
          <cell r="D118">
            <v>0.94</v>
          </cell>
        </row>
        <row r="119">
          <cell r="A119" t="str">
            <v>M24E01</v>
          </cell>
          <cell r="B119" t="str">
            <v>XG1</v>
          </cell>
          <cell r="C119">
            <v>0.96</v>
          </cell>
          <cell r="D119">
            <v>0.97</v>
          </cell>
        </row>
        <row r="120">
          <cell r="A120" t="str">
            <v>M24E03</v>
          </cell>
          <cell r="B120" t="str">
            <v>XG1</v>
          </cell>
          <cell r="C120">
            <v>0.96</v>
          </cell>
          <cell r="D120">
            <v>0.97</v>
          </cell>
        </row>
        <row r="121">
          <cell r="A121" t="str">
            <v>M24F01</v>
          </cell>
          <cell r="B121" t="str">
            <v>XG1</v>
          </cell>
          <cell r="C121">
            <v>0.96</v>
          </cell>
          <cell r="D121">
            <v>0.97</v>
          </cell>
        </row>
        <row r="122">
          <cell r="A122" t="str">
            <v>M25A03</v>
          </cell>
          <cell r="B122" t="str">
            <v>XG1</v>
          </cell>
          <cell r="C122">
            <v>0.96</v>
          </cell>
          <cell r="D122">
            <v>0.97</v>
          </cell>
        </row>
        <row r="123">
          <cell r="A123" t="str">
            <v>M25A05</v>
          </cell>
          <cell r="B123" t="str">
            <v>XG1</v>
          </cell>
          <cell r="C123">
            <v>0.96</v>
          </cell>
          <cell r="D123">
            <v>0.97</v>
          </cell>
        </row>
        <row r="124">
          <cell r="A124" t="str">
            <v>M25A31</v>
          </cell>
          <cell r="B124" t="str">
            <v>XG1</v>
          </cell>
          <cell r="C124">
            <v>0.96</v>
          </cell>
          <cell r="D124">
            <v>0.97</v>
          </cell>
        </row>
        <row r="125">
          <cell r="A125" t="str">
            <v>M25C01</v>
          </cell>
          <cell r="B125" t="str">
            <v>XK3</v>
          </cell>
          <cell r="C125">
            <v>0.96</v>
          </cell>
          <cell r="D125">
            <v>0.94</v>
          </cell>
        </row>
        <row r="126">
          <cell r="A126" t="str">
            <v>M25C02</v>
          </cell>
          <cell r="B126" t="str">
            <v>XK3</v>
          </cell>
          <cell r="C126">
            <v>0.96</v>
          </cell>
          <cell r="D126">
            <v>0.94</v>
          </cell>
        </row>
        <row r="127">
          <cell r="A127" t="str">
            <v>M25C02</v>
          </cell>
          <cell r="B127" t="str">
            <v>XK3</v>
          </cell>
          <cell r="C127">
            <v>0.96</v>
          </cell>
          <cell r="D127">
            <v>0.94</v>
          </cell>
        </row>
        <row r="128">
          <cell r="A128" t="str">
            <v>M25C05</v>
          </cell>
          <cell r="B128" t="str">
            <v>XK3</v>
          </cell>
          <cell r="C128">
            <v>0.96</v>
          </cell>
          <cell r="D128">
            <v>0.98</v>
          </cell>
        </row>
        <row r="129">
          <cell r="A129" t="str">
            <v>M25C06</v>
          </cell>
          <cell r="B129" t="str">
            <v>XK3</v>
          </cell>
          <cell r="C129">
            <v>0.96</v>
          </cell>
          <cell r="D129">
            <v>0.98</v>
          </cell>
        </row>
        <row r="130">
          <cell r="A130" t="str">
            <v>M25E01</v>
          </cell>
          <cell r="B130" t="str">
            <v>XH61</v>
          </cell>
          <cell r="C130">
            <v>0.96</v>
          </cell>
          <cell r="D130">
            <v>0.89</v>
          </cell>
        </row>
        <row r="131">
          <cell r="A131" t="str">
            <v>M25E04</v>
          </cell>
          <cell r="B131" t="str">
            <v>XH61</v>
          </cell>
          <cell r="C131">
            <v>0.96</v>
          </cell>
          <cell r="D131">
            <v>0.98</v>
          </cell>
        </row>
        <row r="132">
          <cell r="A132" t="str">
            <v>M25E10</v>
          </cell>
          <cell r="B132" t="str">
            <v>XK3</v>
          </cell>
          <cell r="C132">
            <v>0.96</v>
          </cell>
          <cell r="D132">
            <v>0.94</v>
          </cell>
        </row>
        <row r="133">
          <cell r="A133" t="str">
            <v>M25E32</v>
          </cell>
          <cell r="B133" t="str">
            <v>XK3</v>
          </cell>
          <cell r="C133">
            <v>0.96</v>
          </cell>
          <cell r="D133">
            <v>0.94</v>
          </cell>
        </row>
        <row r="134">
          <cell r="A134" t="str">
            <v>M25E33</v>
          </cell>
          <cell r="B134" t="str">
            <v>XK3</v>
          </cell>
          <cell r="C134">
            <v>0.96</v>
          </cell>
          <cell r="D134">
            <v>0.94</v>
          </cell>
        </row>
        <row r="135">
          <cell r="A135" t="str">
            <v>M25E34</v>
          </cell>
          <cell r="B135" t="str">
            <v>XK3</v>
          </cell>
          <cell r="C135">
            <v>0.96</v>
          </cell>
          <cell r="D135">
            <v>0.94</v>
          </cell>
        </row>
        <row r="136">
          <cell r="A136" t="str">
            <v>M25F01</v>
          </cell>
          <cell r="B136" t="str">
            <v>XK3</v>
          </cell>
          <cell r="C136">
            <v>0.96</v>
          </cell>
          <cell r="D136">
            <v>0.89</v>
          </cell>
        </row>
        <row r="137">
          <cell r="A137" t="str">
            <v>M25F01</v>
          </cell>
          <cell r="B137" t="str">
            <v>XK3</v>
          </cell>
          <cell r="C137">
            <v>0.96</v>
          </cell>
          <cell r="D137">
            <v>0.89</v>
          </cell>
        </row>
        <row r="138">
          <cell r="A138" t="str">
            <v>M25G01</v>
          </cell>
          <cell r="B138" t="str">
            <v>XK3</v>
          </cell>
          <cell r="C138">
            <v>0.96</v>
          </cell>
          <cell r="D138">
            <v>0.98</v>
          </cell>
        </row>
        <row r="139">
          <cell r="A139" t="str">
            <v>M25H11</v>
          </cell>
          <cell r="B139" t="str">
            <v>XG22</v>
          </cell>
          <cell r="C139">
            <v>0.96</v>
          </cell>
          <cell r="D139">
            <v>0.94</v>
          </cell>
        </row>
        <row r="140">
          <cell r="A140" t="str">
            <v>M25H12</v>
          </cell>
          <cell r="B140" t="str">
            <v>XG1</v>
          </cell>
          <cell r="C140">
            <v>0.96</v>
          </cell>
          <cell r="D140">
            <v>0.97</v>
          </cell>
        </row>
        <row r="141">
          <cell r="A141" t="str">
            <v>M25K01</v>
          </cell>
          <cell r="B141" t="str">
            <v>XL13</v>
          </cell>
          <cell r="C141">
            <v>0.96</v>
          </cell>
          <cell r="D141">
            <v>0.94</v>
          </cell>
        </row>
        <row r="142">
          <cell r="A142" t="str">
            <v>M25M01</v>
          </cell>
          <cell r="B142" t="str">
            <v>XG1</v>
          </cell>
          <cell r="C142">
            <v>0.96</v>
          </cell>
          <cell r="D142">
            <v>0.97</v>
          </cell>
        </row>
        <row r="143">
          <cell r="A143" t="str">
            <v>M25M04</v>
          </cell>
          <cell r="B143" t="str">
            <v>XG1</v>
          </cell>
          <cell r="C143">
            <v>0.96</v>
          </cell>
          <cell r="D143">
            <v>0.97</v>
          </cell>
        </row>
        <row r="144">
          <cell r="A144" t="str">
            <v>M25M05</v>
          </cell>
          <cell r="B144" t="str">
            <v>XG1</v>
          </cell>
          <cell r="C144">
            <v>0.96</v>
          </cell>
          <cell r="D144">
            <v>0.97</v>
          </cell>
        </row>
        <row r="145">
          <cell r="A145" t="str">
            <v>M25M21</v>
          </cell>
          <cell r="B145" t="str">
            <v>XG1</v>
          </cell>
          <cell r="C145">
            <v>0.96</v>
          </cell>
          <cell r="D145">
            <v>0.97</v>
          </cell>
        </row>
        <row r="146">
          <cell r="A146" t="str">
            <v>M25S01</v>
          </cell>
          <cell r="B146" t="str">
            <v>XG1</v>
          </cell>
          <cell r="C146">
            <v>0.96</v>
          </cell>
          <cell r="D146">
            <v>0.97</v>
          </cell>
        </row>
        <row r="147">
          <cell r="A147" t="str">
            <v>M25T02</v>
          </cell>
          <cell r="B147" t="str">
            <v>XG1</v>
          </cell>
          <cell r="C147">
            <v>0.96</v>
          </cell>
          <cell r="D147">
            <v>0.97</v>
          </cell>
        </row>
        <row r="148">
          <cell r="A148" t="str">
            <v>M25T03</v>
          </cell>
          <cell r="B148" t="str">
            <v>XG1</v>
          </cell>
          <cell r="C148">
            <v>0.96</v>
          </cell>
          <cell r="D148">
            <v>0.97</v>
          </cell>
        </row>
        <row r="149">
          <cell r="A149" t="str">
            <v>M50A11</v>
          </cell>
          <cell r="B149" t="str">
            <v>XH2</v>
          </cell>
          <cell r="C149">
            <v>0.96</v>
          </cell>
          <cell r="D149">
            <v>0.94</v>
          </cell>
        </row>
        <row r="150">
          <cell r="A150" t="str">
            <v>M50A12</v>
          </cell>
          <cell r="B150" t="str">
            <v>XH2</v>
          </cell>
          <cell r="C150">
            <v>0.96</v>
          </cell>
          <cell r="D150">
            <v>0.94</v>
          </cell>
        </row>
        <row r="151">
          <cell r="A151" t="str">
            <v>M50A13</v>
          </cell>
          <cell r="B151" t="str">
            <v>XH2</v>
          </cell>
          <cell r="C151">
            <v>0.96</v>
          </cell>
          <cell r="D151">
            <v>0.94</v>
          </cell>
        </row>
        <row r="152">
          <cell r="A152" t="str">
            <v>M50A14</v>
          </cell>
          <cell r="B152" t="str">
            <v>XH2</v>
          </cell>
          <cell r="C152">
            <v>0.96</v>
          </cell>
          <cell r="D152">
            <v>0.94</v>
          </cell>
        </row>
        <row r="153">
          <cell r="A153" t="str">
            <v>M50A14</v>
          </cell>
          <cell r="B153" t="str">
            <v>XH2</v>
          </cell>
          <cell r="C153">
            <v>0.96</v>
          </cell>
          <cell r="D153">
            <v>0.94</v>
          </cell>
        </row>
        <row r="154">
          <cell r="A154" t="str">
            <v>M50A15</v>
          </cell>
          <cell r="B154" t="str">
            <v>XH2</v>
          </cell>
          <cell r="C154">
            <v>0.96</v>
          </cell>
          <cell r="D154">
            <v>0.94</v>
          </cell>
        </row>
        <row r="155">
          <cell r="A155" t="str">
            <v>M50A16</v>
          </cell>
          <cell r="B155" t="str">
            <v>XH2</v>
          </cell>
          <cell r="C155">
            <v>0.96</v>
          </cell>
          <cell r="D155">
            <v>0.94</v>
          </cell>
        </row>
        <row r="156">
          <cell r="A156" t="str">
            <v>M50A16</v>
          </cell>
          <cell r="B156" t="str">
            <v>XH2</v>
          </cell>
          <cell r="C156">
            <v>0.96</v>
          </cell>
          <cell r="D156">
            <v>0.94</v>
          </cell>
        </row>
        <row r="157">
          <cell r="A157" t="str">
            <v>M50A17</v>
          </cell>
          <cell r="B157" t="str">
            <v>XH2</v>
          </cell>
          <cell r="C157">
            <v>0.96</v>
          </cell>
          <cell r="D157">
            <v>0.94</v>
          </cell>
        </row>
        <row r="158">
          <cell r="A158" t="str">
            <v>M50A17</v>
          </cell>
          <cell r="B158" t="str">
            <v>XH2</v>
          </cell>
          <cell r="C158">
            <v>0.96</v>
          </cell>
          <cell r="D158">
            <v>0.94</v>
          </cell>
        </row>
        <row r="159">
          <cell r="A159" t="str">
            <v>M50A18</v>
          </cell>
          <cell r="B159" t="str">
            <v>XH2</v>
          </cell>
          <cell r="C159">
            <v>0.96</v>
          </cell>
          <cell r="D159">
            <v>0.94</v>
          </cell>
        </row>
        <row r="160">
          <cell r="A160" t="str">
            <v>M50A20</v>
          </cell>
          <cell r="B160" t="str">
            <v>XH2</v>
          </cell>
          <cell r="C160">
            <v>0.96</v>
          </cell>
          <cell r="D160">
            <v>0.94</v>
          </cell>
        </row>
        <row r="161">
          <cell r="A161" t="str">
            <v>M50A21</v>
          </cell>
          <cell r="B161" t="str">
            <v>XH2</v>
          </cell>
          <cell r="C161">
            <v>0.96</v>
          </cell>
          <cell r="D161">
            <v>0.94</v>
          </cell>
        </row>
        <row r="162">
          <cell r="A162" t="str">
            <v>M50A23</v>
          </cell>
          <cell r="B162" t="str">
            <v>XH2</v>
          </cell>
          <cell r="C162">
            <v>0.96</v>
          </cell>
          <cell r="D162">
            <v>0.94</v>
          </cell>
        </row>
        <row r="163">
          <cell r="A163" t="str">
            <v>M50B31</v>
          </cell>
          <cell r="B163" t="str">
            <v>XH62</v>
          </cell>
          <cell r="C163">
            <v>0.96</v>
          </cell>
          <cell r="D163">
            <v>0.94</v>
          </cell>
        </row>
        <row r="164">
          <cell r="A164" t="str">
            <v>M50B31</v>
          </cell>
          <cell r="B164" t="str">
            <v>XH62</v>
          </cell>
          <cell r="C164">
            <v>0.96</v>
          </cell>
          <cell r="D164">
            <v>0.94</v>
          </cell>
        </row>
        <row r="165">
          <cell r="A165" t="str">
            <v>M50B32</v>
          </cell>
          <cell r="B165" t="str">
            <v>XH62</v>
          </cell>
          <cell r="C165">
            <v>0.96</v>
          </cell>
          <cell r="D165">
            <v>0.94</v>
          </cell>
        </row>
        <row r="166">
          <cell r="A166" t="str">
            <v>M50B32</v>
          </cell>
          <cell r="B166" t="str">
            <v>XH62</v>
          </cell>
          <cell r="C166">
            <v>0.96</v>
          </cell>
          <cell r="D166">
            <v>0.94</v>
          </cell>
        </row>
        <row r="167">
          <cell r="A167" t="str">
            <v>M50B35</v>
          </cell>
          <cell r="B167" t="str">
            <v>XH62</v>
          </cell>
          <cell r="C167">
            <v>0.96</v>
          </cell>
          <cell r="D167">
            <v>0.94</v>
          </cell>
        </row>
        <row r="168">
          <cell r="A168" t="str">
            <v>M50B36</v>
          </cell>
          <cell r="B168" t="str">
            <v>XH62</v>
          </cell>
          <cell r="C168">
            <v>0.96</v>
          </cell>
          <cell r="D168">
            <v>0.94</v>
          </cell>
        </row>
        <row r="169">
          <cell r="A169" t="str">
            <v>M50B37</v>
          </cell>
          <cell r="B169" t="str">
            <v>XH62</v>
          </cell>
          <cell r="C169">
            <v>0.96</v>
          </cell>
          <cell r="D169">
            <v>0.94</v>
          </cell>
        </row>
        <row r="170">
          <cell r="A170" t="str">
            <v>M50C06</v>
          </cell>
          <cell r="B170" t="str">
            <v>XH2</v>
          </cell>
          <cell r="C170">
            <v>0.96</v>
          </cell>
          <cell r="D170">
            <v>0.98</v>
          </cell>
        </row>
        <row r="171">
          <cell r="A171" t="str">
            <v>M50C14</v>
          </cell>
          <cell r="B171" t="str">
            <v>XH2</v>
          </cell>
          <cell r="C171">
            <v>0.96</v>
          </cell>
          <cell r="D171">
            <v>0.94</v>
          </cell>
        </row>
        <row r="172">
          <cell r="A172" t="str">
            <v>M50C25</v>
          </cell>
          <cell r="B172" t="str">
            <v>XH2</v>
          </cell>
          <cell r="C172">
            <v>0.96</v>
          </cell>
          <cell r="D172">
            <v>0.94</v>
          </cell>
        </row>
        <row r="173">
          <cell r="A173" t="str">
            <v>M50C30</v>
          </cell>
          <cell r="B173" t="str">
            <v>XH2</v>
          </cell>
          <cell r="C173">
            <v>0.96</v>
          </cell>
          <cell r="D173">
            <v>0.94</v>
          </cell>
        </row>
        <row r="174">
          <cell r="A174" t="str">
            <v>M50C30</v>
          </cell>
          <cell r="B174" t="str">
            <v>XH2</v>
          </cell>
          <cell r="C174">
            <v>0.96</v>
          </cell>
          <cell r="D174">
            <v>0.94</v>
          </cell>
        </row>
        <row r="175">
          <cell r="A175" t="str">
            <v>M50C90</v>
          </cell>
          <cell r="B175" t="str">
            <v>XH2</v>
          </cell>
          <cell r="C175">
            <v>0.96</v>
          </cell>
          <cell r="D175">
            <v>0.94</v>
          </cell>
        </row>
        <row r="176">
          <cell r="A176" t="str">
            <v>M50E31</v>
          </cell>
          <cell r="B176" t="str">
            <v>XH62</v>
          </cell>
          <cell r="C176">
            <v>0.96</v>
          </cell>
          <cell r="D176">
            <v>0.98</v>
          </cell>
        </row>
        <row r="177">
          <cell r="A177" t="str">
            <v>M50E31</v>
          </cell>
          <cell r="B177" t="str">
            <v>XH62</v>
          </cell>
          <cell r="C177">
            <v>0.96</v>
          </cell>
          <cell r="D177">
            <v>0.98</v>
          </cell>
        </row>
        <row r="178">
          <cell r="A178" t="str">
            <v>M50E32</v>
          </cell>
          <cell r="B178" t="str">
            <v>XH62</v>
          </cell>
          <cell r="C178">
            <v>0.96</v>
          </cell>
          <cell r="D178">
            <v>0.98</v>
          </cell>
        </row>
        <row r="179">
          <cell r="A179" t="str">
            <v>M50E32</v>
          </cell>
          <cell r="B179" t="str">
            <v>XH62</v>
          </cell>
          <cell r="C179">
            <v>0.96</v>
          </cell>
          <cell r="D179">
            <v>0.98</v>
          </cell>
        </row>
        <row r="180">
          <cell r="A180" t="str">
            <v>M50E35</v>
          </cell>
          <cell r="B180" t="str">
            <v>XH62</v>
          </cell>
          <cell r="C180">
            <v>0.96</v>
          </cell>
          <cell r="D180">
            <v>0.98</v>
          </cell>
        </row>
        <row r="181">
          <cell r="A181" t="str">
            <v>M50E36</v>
          </cell>
          <cell r="B181" t="str">
            <v>XH62</v>
          </cell>
          <cell r="C181">
            <v>0.96</v>
          </cell>
          <cell r="D181">
            <v>0.89</v>
          </cell>
        </row>
        <row r="182">
          <cell r="A182" t="str">
            <v>M50V14</v>
          </cell>
          <cell r="B182" t="str">
            <v>XH2</v>
          </cell>
          <cell r="C182">
            <v>0.96</v>
          </cell>
          <cell r="D182">
            <v>0.98</v>
          </cell>
        </row>
        <row r="183">
          <cell r="A183" t="str">
            <v>M50V35</v>
          </cell>
          <cell r="B183" t="str">
            <v>XH2</v>
          </cell>
          <cell r="C183">
            <v>0.96</v>
          </cell>
          <cell r="D183">
            <v>0.98</v>
          </cell>
        </row>
        <row r="184">
          <cell r="A184" t="str">
            <v>M50W89</v>
          </cell>
          <cell r="B184" t="str">
            <v>XH2</v>
          </cell>
          <cell r="C184">
            <v>0.96</v>
          </cell>
          <cell r="D184">
            <v>0.98</v>
          </cell>
        </row>
        <row r="185">
          <cell r="A185" t="str">
            <v>M50W91</v>
          </cell>
          <cell r="B185" t="str">
            <v>XH2</v>
          </cell>
          <cell r="C185">
            <v>0.96</v>
          </cell>
          <cell r="D185">
            <v>0.98</v>
          </cell>
        </row>
        <row r="186">
          <cell r="A186" t="str">
            <v>M51A31</v>
          </cell>
          <cell r="B186" t="str">
            <v>XH62</v>
          </cell>
          <cell r="C186">
            <v>0.96</v>
          </cell>
          <cell r="D186">
            <v>0.94</v>
          </cell>
        </row>
        <row r="187">
          <cell r="A187" t="str">
            <v>M51A31</v>
          </cell>
          <cell r="B187" t="str">
            <v>XH62</v>
          </cell>
          <cell r="C187">
            <v>0.96</v>
          </cell>
          <cell r="D187">
            <v>0.94</v>
          </cell>
        </row>
        <row r="188">
          <cell r="A188" t="str">
            <v>M51A32</v>
          </cell>
          <cell r="B188" t="str">
            <v>XH62</v>
          </cell>
          <cell r="C188">
            <v>0.96</v>
          </cell>
          <cell r="D188">
            <v>0.94</v>
          </cell>
        </row>
        <row r="189">
          <cell r="A189" t="str">
            <v>M51A32</v>
          </cell>
          <cell r="B189" t="str">
            <v>XH62</v>
          </cell>
          <cell r="C189">
            <v>0.96</v>
          </cell>
          <cell r="D189">
            <v>0.94</v>
          </cell>
        </row>
        <row r="190">
          <cell r="A190" t="str">
            <v>M51A35</v>
          </cell>
          <cell r="B190" t="str">
            <v>XH62</v>
          </cell>
          <cell r="C190">
            <v>0.96</v>
          </cell>
          <cell r="D190">
            <v>0.94</v>
          </cell>
        </row>
        <row r="191">
          <cell r="A191" t="str">
            <v>M51A36</v>
          </cell>
          <cell r="B191" t="str">
            <v>XH62</v>
          </cell>
          <cell r="C191">
            <v>0.96</v>
          </cell>
          <cell r="D191">
            <v>0.98</v>
          </cell>
        </row>
        <row r="192">
          <cell r="A192" t="str">
            <v>M51A37</v>
          </cell>
          <cell r="B192" t="str">
            <v>XH62</v>
          </cell>
          <cell r="C192">
            <v>0.96</v>
          </cell>
          <cell r="D192">
            <v>0.94</v>
          </cell>
        </row>
        <row r="193">
          <cell r="A193" t="str">
            <v>M51A44</v>
          </cell>
          <cell r="B193" t="str">
            <v>XH62</v>
          </cell>
          <cell r="C193">
            <v>0.96</v>
          </cell>
          <cell r="D193">
            <v>0.98</v>
          </cell>
        </row>
        <row r="194">
          <cell r="A194" t="str">
            <v>M51A65</v>
          </cell>
          <cell r="B194" t="str">
            <v>XH62</v>
          </cell>
          <cell r="C194">
            <v>0.96</v>
          </cell>
          <cell r="D194">
            <v>0.94</v>
          </cell>
        </row>
        <row r="195">
          <cell r="A195" t="str">
            <v>M51B31</v>
          </cell>
          <cell r="B195" t="str">
            <v>XH62</v>
          </cell>
          <cell r="C195">
            <v>0.96</v>
          </cell>
          <cell r="D195">
            <v>0.94</v>
          </cell>
        </row>
        <row r="196">
          <cell r="A196" t="str">
            <v>M51B31</v>
          </cell>
          <cell r="B196" t="str">
            <v>XH62</v>
          </cell>
          <cell r="C196">
            <v>0.96</v>
          </cell>
          <cell r="D196">
            <v>0.94</v>
          </cell>
        </row>
        <row r="197">
          <cell r="A197" t="str">
            <v>M51B32</v>
          </cell>
          <cell r="B197" t="str">
            <v>XH62</v>
          </cell>
          <cell r="C197">
            <v>0.96</v>
          </cell>
          <cell r="D197">
            <v>0.94</v>
          </cell>
        </row>
        <row r="198">
          <cell r="A198" t="str">
            <v>M51B32</v>
          </cell>
          <cell r="B198" t="str">
            <v>XH62</v>
          </cell>
          <cell r="C198">
            <v>0.96</v>
          </cell>
          <cell r="D198">
            <v>0.94</v>
          </cell>
        </row>
        <row r="199">
          <cell r="A199" t="str">
            <v>M51E31</v>
          </cell>
          <cell r="B199" t="str">
            <v>XH62</v>
          </cell>
          <cell r="C199">
            <v>0.96</v>
          </cell>
          <cell r="D199">
            <v>0.89</v>
          </cell>
        </row>
        <row r="200">
          <cell r="A200" t="str">
            <v>M51E31</v>
          </cell>
          <cell r="B200" t="str">
            <v>XH62</v>
          </cell>
          <cell r="C200">
            <v>0.96</v>
          </cell>
          <cell r="D200">
            <v>0.89</v>
          </cell>
        </row>
        <row r="201">
          <cell r="A201" t="str">
            <v>M51E32</v>
          </cell>
          <cell r="B201" t="str">
            <v>XH62</v>
          </cell>
          <cell r="C201">
            <v>0.96</v>
          </cell>
          <cell r="D201">
            <v>0.94</v>
          </cell>
        </row>
        <row r="202">
          <cell r="A202" t="str">
            <v>M51E32</v>
          </cell>
          <cell r="B202" t="str">
            <v>XH62</v>
          </cell>
          <cell r="C202">
            <v>0.96</v>
          </cell>
          <cell r="D202">
            <v>0.94</v>
          </cell>
        </row>
        <row r="203">
          <cell r="A203" t="str">
            <v>M51F31</v>
          </cell>
          <cell r="B203" t="str">
            <v>XH62</v>
          </cell>
          <cell r="C203">
            <v>0.96</v>
          </cell>
          <cell r="D203">
            <v>0.89</v>
          </cell>
        </row>
        <row r="204">
          <cell r="A204" t="str">
            <v>M51F31</v>
          </cell>
          <cell r="B204" t="str">
            <v>XH62</v>
          </cell>
          <cell r="C204">
            <v>0.96</v>
          </cell>
          <cell r="D204">
            <v>0.89</v>
          </cell>
        </row>
        <row r="205">
          <cell r="A205" t="str">
            <v>M51F32</v>
          </cell>
          <cell r="B205" t="str">
            <v>XH62</v>
          </cell>
          <cell r="C205">
            <v>0.96</v>
          </cell>
          <cell r="D205">
            <v>0.89</v>
          </cell>
        </row>
        <row r="206">
          <cell r="A206" t="str">
            <v>M51F32</v>
          </cell>
          <cell r="B206" t="str">
            <v>XH62</v>
          </cell>
          <cell r="C206">
            <v>0.96</v>
          </cell>
          <cell r="D206">
            <v>0.89</v>
          </cell>
        </row>
        <row r="207">
          <cell r="A207" t="str">
            <v>M51F36</v>
          </cell>
          <cell r="B207" t="str">
            <v>XH62</v>
          </cell>
          <cell r="C207">
            <v>0.96</v>
          </cell>
          <cell r="D207">
            <v>0.98</v>
          </cell>
        </row>
        <row r="208">
          <cell r="A208" t="str">
            <v>M51P01</v>
          </cell>
          <cell r="B208" t="str">
            <v>XC1</v>
          </cell>
          <cell r="C208">
            <v>0.96</v>
          </cell>
          <cell r="D208">
            <v>0.98</v>
          </cell>
        </row>
        <row r="209">
          <cell r="A209" t="str">
            <v>M51P01</v>
          </cell>
          <cell r="B209" t="str">
            <v>XG22</v>
          </cell>
          <cell r="C209">
            <v>0.96</v>
          </cell>
          <cell r="D209">
            <v>0.98</v>
          </cell>
        </row>
        <row r="210">
          <cell r="A210" t="str">
            <v>M51P01</v>
          </cell>
          <cell r="B210" t="str">
            <v>XH62</v>
          </cell>
          <cell r="C210">
            <v>0.96</v>
          </cell>
          <cell r="D210">
            <v>0.98</v>
          </cell>
        </row>
        <row r="211">
          <cell r="A211" t="str">
            <v>M51P01</v>
          </cell>
          <cell r="B211" t="str">
            <v>XJ21</v>
          </cell>
          <cell r="C211">
            <v>0.96</v>
          </cell>
          <cell r="D211">
            <v>0.98</v>
          </cell>
        </row>
        <row r="212">
          <cell r="A212" t="str">
            <v>M51P01</v>
          </cell>
          <cell r="B212" t="str">
            <v>XM5</v>
          </cell>
          <cell r="C212">
            <v>0.96</v>
          </cell>
          <cell r="D212">
            <v>0.98</v>
          </cell>
        </row>
        <row r="213">
          <cell r="A213" t="str">
            <v>M51P02</v>
          </cell>
          <cell r="B213" t="str">
            <v>XG22</v>
          </cell>
          <cell r="C213">
            <v>0.96</v>
          </cell>
          <cell r="D213">
            <v>0.98</v>
          </cell>
        </row>
        <row r="214">
          <cell r="A214" t="str">
            <v>M52A18</v>
          </cell>
          <cell r="B214" t="str">
            <v>XH71</v>
          </cell>
          <cell r="C214">
            <v>0.96</v>
          </cell>
          <cell r="D214">
            <v>0.94</v>
          </cell>
        </row>
        <row r="215">
          <cell r="A215" t="str">
            <v>M52A21</v>
          </cell>
          <cell r="B215" t="str">
            <v>XH71</v>
          </cell>
          <cell r="C215">
            <v>0.96</v>
          </cell>
          <cell r="D215">
            <v>0.94</v>
          </cell>
        </row>
        <row r="216">
          <cell r="A216" t="str">
            <v>M52A31</v>
          </cell>
          <cell r="B216" t="str">
            <v>XH62</v>
          </cell>
          <cell r="C216">
            <v>0.96</v>
          </cell>
          <cell r="D216">
            <v>0.94</v>
          </cell>
        </row>
        <row r="217">
          <cell r="A217" t="str">
            <v>M52A31</v>
          </cell>
          <cell r="B217" t="str">
            <v>XH62</v>
          </cell>
          <cell r="C217">
            <v>0.96</v>
          </cell>
          <cell r="D217">
            <v>0.94</v>
          </cell>
        </row>
        <row r="218">
          <cell r="A218" t="str">
            <v>M52A32</v>
          </cell>
          <cell r="B218" t="str">
            <v>XH62</v>
          </cell>
          <cell r="C218">
            <v>0.96</v>
          </cell>
          <cell r="D218">
            <v>0.94</v>
          </cell>
        </row>
        <row r="219">
          <cell r="A219" t="str">
            <v>M52A32</v>
          </cell>
          <cell r="B219" t="str">
            <v>XH62</v>
          </cell>
          <cell r="C219">
            <v>0.96</v>
          </cell>
          <cell r="D219">
            <v>0.94</v>
          </cell>
        </row>
        <row r="220">
          <cell r="A220" t="str">
            <v>M52A65</v>
          </cell>
          <cell r="B220" t="str">
            <v>XH62</v>
          </cell>
          <cell r="C220">
            <v>0.96</v>
          </cell>
          <cell r="D220">
            <v>0.94</v>
          </cell>
        </row>
        <row r="221">
          <cell r="A221" t="str">
            <v>M53A18</v>
          </cell>
          <cell r="B221" t="str">
            <v>XH2</v>
          </cell>
          <cell r="C221">
            <v>0.96</v>
          </cell>
          <cell r="D221">
            <v>0.94</v>
          </cell>
        </row>
        <row r="222">
          <cell r="A222" t="str">
            <v>M53A21</v>
          </cell>
          <cell r="B222" t="str">
            <v>XH2</v>
          </cell>
          <cell r="C222">
            <v>0.96</v>
          </cell>
          <cell r="D222">
            <v>0.94</v>
          </cell>
        </row>
        <row r="223">
          <cell r="A223" t="str">
            <v>M53A31</v>
          </cell>
          <cell r="B223" t="str">
            <v>XH62</v>
          </cell>
          <cell r="C223">
            <v>0.96</v>
          </cell>
          <cell r="D223">
            <v>0.94</v>
          </cell>
        </row>
        <row r="224">
          <cell r="A224" t="str">
            <v>M53A31</v>
          </cell>
          <cell r="B224" t="str">
            <v>XH62</v>
          </cell>
          <cell r="C224">
            <v>0.96</v>
          </cell>
          <cell r="D224">
            <v>0.94</v>
          </cell>
        </row>
        <row r="225">
          <cell r="A225" t="str">
            <v>M53A32</v>
          </cell>
          <cell r="B225" t="str">
            <v>XH62</v>
          </cell>
          <cell r="C225">
            <v>0.96</v>
          </cell>
          <cell r="D225">
            <v>0.94</v>
          </cell>
        </row>
        <row r="226">
          <cell r="A226" t="str">
            <v>M53A32</v>
          </cell>
          <cell r="B226" t="str">
            <v>XH62</v>
          </cell>
          <cell r="C226">
            <v>0.96</v>
          </cell>
          <cell r="D226">
            <v>0.94</v>
          </cell>
        </row>
        <row r="227">
          <cell r="A227" t="str">
            <v>M53A35</v>
          </cell>
          <cell r="B227" t="str">
            <v>XH62</v>
          </cell>
          <cell r="C227">
            <v>0.96</v>
          </cell>
          <cell r="D227">
            <v>0.94</v>
          </cell>
        </row>
        <row r="228">
          <cell r="A228" t="str">
            <v>M53A36</v>
          </cell>
          <cell r="B228" t="str">
            <v>XH62</v>
          </cell>
          <cell r="C228">
            <v>0.96</v>
          </cell>
          <cell r="D228">
            <v>0.94</v>
          </cell>
        </row>
        <row r="229">
          <cell r="A229" t="str">
            <v>M53A65</v>
          </cell>
          <cell r="B229" t="str">
            <v>XH62</v>
          </cell>
          <cell r="C229">
            <v>0.96</v>
          </cell>
          <cell r="D229">
            <v>0.94</v>
          </cell>
        </row>
        <row r="230">
          <cell r="A230" t="str">
            <v>M53B11</v>
          </cell>
          <cell r="B230" t="str">
            <v>XH62</v>
          </cell>
          <cell r="C230">
            <v>0.96</v>
          </cell>
          <cell r="D230">
            <v>0.98</v>
          </cell>
        </row>
        <row r="231">
          <cell r="A231" t="str">
            <v>M53B15</v>
          </cell>
          <cell r="B231" t="str">
            <v>XH62</v>
          </cell>
          <cell r="C231">
            <v>0.96</v>
          </cell>
          <cell r="D231">
            <v>0.98</v>
          </cell>
        </row>
        <row r="232">
          <cell r="A232" t="str">
            <v>M53B30</v>
          </cell>
          <cell r="B232" t="str">
            <v>XH62</v>
          </cell>
          <cell r="C232">
            <v>0.96</v>
          </cell>
          <cell r="D232">
            <v>0.94</v>
          </cell>
        </row>
        <row r="233">
          <cell r="A233" t="str">
            <v>M53B30</v>
          </cell>
          <cell r="B233" t="str">
            <v>XH62</v>
          </cell>
          <cell r="C233">
            <v>0.96</v>
          </cell>
          <cell r="D233">
            <v>0.94</v>
          </cell>
        </row>
        <row r="234">
          <cell r="A234" t="str">
            <v>M53B31</v>
          </cell>
          <cell r="B234" t="str">
            <v>XH2</v>
          </cell>
          <cell r="C234">
            <v>0.96</v>
          </cell>
          <cell r="D234">
            <v>0.94</v>
          </cell>
        </row>
        <row r="235">
          <cell r="A235" t="str">
            <v>M53B91</v>
          </cell>
          <cell r="B235" t="str">
            <v>XH62</v>
          </cell>
          <cell r="C235">
            <v>0.96</v>
          </cell>
          <cell r="D235">
            <v>0.98</v>
          </cell>
        </row>
        <row r="236">
          <cell r="A236" t="str">
            <v>M53C31</v>
          </cell>
          <cell r="B236" t="str">
            <v>XH62</v>
          </cell>
          <cell r="C236">
            <v>0.96</v>
          </cell>
          <cell r="D236">
            <v>0.94</v>
          </cell>
        </row>
        <row r="237">
          <cell r="A237" t="str">
            <v>M53C31</v>
          </cell>
          <cell r="B237" t="str">
            <v>XH62</v>
          </cell>
          <cell r="C237">
            <v>0.96</v>
          </cell>
          <cell r="D237">
            <v>0.94</v>
          </cell>
        </row>
        <row r="238">
          <cell r="A238" t="str">
            <v>M53C32</v>
          </cell>
          <cell r="B238" t="str">
            <v>XH62</v>
          </cell>
          <cell r="C238">
            <v>0.96</v>
          </cell>
          <cell r="D238">
            <v>0.94</v>
          </cell>
        </row>
        <row r="239">
          <cell r="A239" t="str">
            <v>M53C32</v>
          </cell>
          <cell r="B239" t="str">
            <v>XH62</v>
          </cell>
          <cell r="C239">
            <v>0.96</v>
          </cell>
          <cell r="D239">
            <v>0.94</v>
          </cell>
        </row>
        <row r="240">
          <cell r="A240" t="str">
            <v>M53D31</v>
          </cell>
          <cell r="B240" t="str">
            <v>XH62</v>
          </cell>
          <cell r="C240">
            <v>0.96</v>
          </cell>
          <cell r="D240">
            <v>0.94</v>
          </cell>
        </row>
        <row r="241">
          <cell r="A241" t="str">
            <v>M53D31</v>
          </cell>
          <cell r="B241" t="str">
            <v>XH62</v>
          </cell>
          <cell r="C241">
            <v>0.96</v>
          </cell>
          <cell r="D241">
            <v>0.94</v>
          </cell>
        </row>
        <row r="242">
          <cell r="A242" t="str">
            <v>M53D32</v>
          </cell>
          <cell r="B242" t="str">
            <v>XH62</v>
          </cell>
          <cell r="C242">
            <v>0.96</v>
          </cell>
          <cell r="D242">
            <v>0.94</v>
          </cell>
        </row>
        <row r="243">
          <cell r="A243" t="str">
            <v>M53D32</v>
          </cell>
          <cell r="B243" t="str">
            <v>XH62</v>
          </cell>
          <cell r="C243">
            <v>0.96</v>
          </cell>
          <cell r="D243">
            <v>0.94</v>
          </cell>
        </row>
        <row r="244">
          <cell r="A244" t="str">
            <v>M60A51</v>
          </cell>
          <cell r="B244" t="str">
            <v>XJ3</v>
          </cell>
          <cell r="C244">
            <v>0.96</v>
          </cell>
          <cell r="D244">
            <v>0.94</v>
          </cell>
        </row>
        <row r="245">
          <cell r="A245" t="str">
            <v>M60A51</v>
          </cell>
          <cell r="B245" t="str">
            <v>XJ3</v>
          </cell>
          <cell r="C245">
            <v>0.96</v>
          </cell>
          <cell r="D245">
            <v>0.94</v>
          </cell>
        </row>
        <row r="246">
          <cell r="A246" t="str">
            <v>M60B52</v>
          </cell>
          <cell r="B246" t="str">
            <v>XJ3</v>
          </cell>
          <cell r="C246">
            <v>0.96</v>
          </cell>
          <cell r="D246">
            <v>0.94</v>
          </cell>
        </row>
        <row r="247">
          <cell r="A247" t="str">
            <v>M60C52</v>
          </cell>
          <cell r="B247" t="str">
            <v>XJ3</v>
          </cell>
          <cell r="C247">
            <v>0.96</v>
          </cell>
          <cell r="D247">
            <v>0.94</v>
          </cell>
        </row>
        <row r="248">
          <cell r="A248" t="str">
            <v>M60H51</v>
          </cell>
          <cell r="B248" t="str">
            <v>XJ3</v>
          </cell>
          <cell r="C248">
            <v>0.96</v>
          </cell>
          <cell r="D248">
            <v>0.94</v>
          </cell>
        </row>
        <row r="249">
          <cell r="A249" t="str">
            <v>M60J51</v>
          </cell>
          <cell r="B249" t="str">
            <v>XJ3</v>
          </cell>
          <cell r="C249">
            <v>0.96</v>
          </cell>
          <cell r="D249">
            <v>0.94</v>
          </cell>
        </row>
        <row r="250">
          <cell r="A250" t="str">
            <v>M60J52</v>
          </cell>
          <cell r="B250" t="str">
            <v>XJ3</v>
          </cell>
          <cell r="C250">
            <v>0.96</v>
          </cell>
          <cell r="D250">
            <v>0.94</v>
          </cell>
        </row>
        <row r="251">
          <cell r="A251" t="str">
            <v>M60T51</v>
          </cell>
          <cell r="B251" t="str">
            <v>XJ3</v>
          </cell>
          <cell r="C251">
            <v>0.96</v>
          </cell>
          <cell r="D251">
            <v>0.94</v>
          </cell>
        </row>
        <row r="252">
          <cell r="A252" t="str">
            <v>M60T52</v>
          </cell>
          <cell r="B252" t="str">
            <v>XJ3</v>
          </cell>
          <cell r="C252">
            <v>0.96</v>
          </cell>
          <cell r="D252">
            <v>0.94</v>
          </cell>
        </row>
        <row r="253">
          <cell r="A253" t="str">
            <v>M61A90</v>
          </cell>
          <cell r="B253" t="str">
            <v>XJ21</v>
          </cell>
          <cell r="C253">
            <v>0.96</v>
          </cell>
          <cell r="D253">
            <v>0.89</v>
          </cell>
        </row>
        <row r="254">
          <cell r="A254" t="str">
            <v>M61B19</v>
          </cell>
          <cell r="B254" t="str">
            <v>XJ21</v>
          </cell>
          <cell r="C254">
            <v>0.96</v>
          </cell>
          <cell r="D254">
            <v>0.89</v>
          </cell>
        </row>
        <row r="255">
          <cell r="A255" t="str">
            <v>M61C19</v>
          </cell>
          <cell r="B255" t="str">
            <v>XJ21</v>
          </cell>
          <cell r="C255">
            <v>0.96</v>
          </cell>
          <cell r="D255">
            <v>0.89</v>
          </cell>
        </row>
        <row r="256">
          <cell r="A256" t="str">
            <v>M61D11</v>
          </cell>
          <cell r="B256" t="str">
            <v>XJ21</v>
          </cell>
          <cell r="C256">
            <v>0.96</v>
          </cell>
          <cell r="D256">
            <v>0.89</v>
          </cell>
        </row>
        <row r="257">
          <cell r="A257" t="str">
            <v>M61D12</v>
          </cell>
          <cell r="B257" t="str">
            <v>XJ21</v>
          </cell>
          <cell r="C257">
            <v>0.96</v>
          </cell>
          <cell r="D257">
            <v>0.89</v>
          </cell>
        </row>
        <row r="258">
          <cell r="A258" t="str">
            <v>M61D19</v>
          </cell>
          <cell r="B258" t="str">
            <v>XJ21</v>
          </cell>
          <cell r="C258">
            <v>0.96</v>
          </cell>
          <cell r="D258">
            <v>0.89</v>
          </cell>
        </row>
        <row r="259">
          <cell r="A259" t="str">
            <v>M61F12</v>
          </cell>
          <cell r="B259" t="str">
            <v>XJ21</v>
          </cell>
          <cell r="C259">
            <v>0.96</v>
          </cell>
          <cell r="D259">
            <v>0.89</v>
          </cell>
        </row>
        <row r="260">
          <cell r="A260" t="str">
            <v>M61F19</v>
          </cell>
          <cell r="B260" t="str">
            <v>XJ21</v>
          </cell>
          <cell r="C260">
            <v>0.96</v>
          </cell>
          <cell r="D260">
            <v>0.89</v>
          </cell>
        </row>
        <row r="261">
          <cell r="A261" t="str">
            <v>M61J19</v>
          </cell>
          <cell r="B261" t="str">
            <v>XJ21</v>
          </cell>
          <cell r="C261">
            <v>0.96</v>
          </cell>
          <cell r="D261">
            <v>0.89</v>
          </cell>
        </row>
        <row r="262">
          <cell r="A262" t="str">
            <v>M61K19</v>
          </cell>
          <cell r="B262" t="str">
            <v>XJ21</v>
          </cell>
          <cell r="C262">
            <v>0.96</v>
          </cell>
          <cell r="D262">
            <v>0.89</v>
          </cell>
        </row>
        <row r="263">
          <cell r="A263" t="str">
            <v>M61M19</v>
          </cell>
          <cell r="B263" t="str">
            <v>XJ21</v>
          </cell>
          <cell r="C263">
            <v>0.96</v>
          </cell>
          <cell r="D263">
            <v>0.89</v>
          </cell>
        </row>
        <row r="264">
          <cell r="A264" t="str">
            <v>M61Q19</v>
          </cell>
          <cell r="B264" t="str">
            <v>XJ21</v>
          </cell>
          <cell r="C264">
            <v>0.96</v>
          </cell>
          <cell r="D264">
            <v>0.89</v>
          </cell>
        </row>
        <row r="265">
          <cell r="A265" t="str">
            <v>M61S19</v>
          </cell>
          <cell r="B265" t="str">
            <v>XJ21</v>
          </cell>
          <cell r="C265">
            <v>0.96</v>
          </cell>
          <cell r="D265">
            <v>0.98</v>
          </cell>
        </row>
        <row r="266">
          <cell r="A266" t="str">
            <v>M61T19</v>
          </cell>
          <cell r="B266" t="str">
            <v>XJ21</v>
          </cell>
          <cell r="C266">
            <v>0.96</v>
          </cell>
          <cell r="D266">
            <v>0.98</v>
          </cell>
        </row>
        <row r="267">
          <cell r="A267" t="str">
            <v>M62A20</v>
          </cell>
          <cell r="B267" t="str">
            <v>XJ22</v>
          </cell>
          <cell r="C267">
            <v>0.96</v>
          </cell>
          <cell r="D267">
            <v>0.89</v>
          </cell>
        </row>
        <row r="268">
          <cell r="A268" t="str">
            <v>M62B11</v>
          </cell>
          <cell r="B268" t="str">
            <v>XJ22</v>
          </cell>
          <cell r="C268">
            <v>0.96</v>
          </cell>
          <cell r="D268">
            <v>0.89</v>
          </cell>
        </row>
        <row r="269">
          <cell r="A269" t="str">
            <v>M62B15</v>
          </cell>
          <cell r="B269" t="str">
            <v>XJ22</v>
          </cell>
          <cell r="C269">
            <v>0.96</v>
          </cell>
          <cell r="D269">
            <v>0.89</v>
          </cell>
        </row>
        <row r="270">
          <cell r="A270" t="str">
            <v>M62B16</v>
          </cell>
          <cell r="B270" t="str">
            <v>XJ22</v>
          </cell>
          <cell r="C270">
            <v>0.96</v>
          </cell>
          <cell r="D270">
            <v>0.89</v>
          </cell>
        </row>
        <row r="271">
          <cell r="A271" t="str">
            <v>M62B17</v>
          </cell>
          <cell r="B271" t="str">
            <v>XJ22</v>
          </cell>
          <cell r="C271">
            <v>0.96</v>
          </cell>
          <cell r="D271">
            <v>0.89</v>
          </cell>
        </row>
        <row r="272">
          <cell r="A272" t="str">
            <v>M62B21</v>
          </cell>
          <cell r="B272" t="str">
            <v>XJ22</v>
          </cell>
          <cell r="C272">
            <v>0.96</v>
          </cell>
          <cell r="D272">
            <v>0.89</v>
          </cell>
        </row>
        <row r="273">
          <cell r="A273" t="str">
            <v>M62B23</v>
          </cell>
          <cell r="B273" t="str">
            <v>XJ22</v>
          </cell>
          <cell r="C273">
            <v>0.96</v>
          </cell>
          <cell r="D273">
            <v>0.89</v>
          </cell>
        </row>
        <row r="274">
          <cell r="A274" t="str">
            <v>M62B24</v>
          </cell>
          <cell r="B274" t="str">
            <v>XJ22</v>
          </cell>
          <cell r="C274">
            <v>0.96</v>
          </cell>
          <cell r="D274">
            <v>0.89</v>
          </cell>
        </row>
        <row r="275">
          <cell r="A275" t="str">
            <v>M62B31</v>
          </cell>
          <cell r="B275" t="str">
            <v>XJ22</v>
          </cell>
          <cell r="C275">
            <v>0.96</v>
          </cell>
          <cell r="D275">
            <v>0.89</v>
          </cell>
        </row>
        <row r="276">
          <cell r="A276" t="str">
            <v>M62B31</v>
          </cell>
          <cell r="B276" t="str">
            <v>XH62</v>
          </cell>
          <cell r="C276">
            <v>0.96</v>
          </cell>
          <cell r="D276">
            <v>0.89</v>
          </cell>
        </row>
        <row r="277">
          <cell r="A277" t="str">
            <v>M62B32</v>
          </cell>
          <cell r="B277" t="str">
            <v>XJ22</v>
          </cell>
          <cell r="C277">
            <v>0.96</v>
          </cell>
          <cell r="D277">
            <v>0.89</v>
          </cell>
        </row>
        <row r="278">
          <cell r="A278" t="str">
            <v>M62B32</v>
          </cell>
          <cell r="B278" t="str">
            <v>XH62</v>
          </cell>
          <cell r="C278">
            <v>0.96</v>
          </cell>
          <cell r="D278">
            <v>0.89</v>
          </cell>
        </row>
        <row r="279">
          <cell r="A279" t="str">
            <v>M62B36</v>
          </cell>
          <cell r="B279" t="str">
            <v>XJ22</v>
          </cell>
          <cell r="C279">
            <v>0.96</v>
          </cell>
          <cell r="D279">
            <v>0.89</v>
          </cell>
        </row>
        <row r="280">
          <cell r="A280" t="str">
            <v>M62B41</v>
          </cell>
          <cell r="B280" t="str">
            <v>XJ22</v>
          </cell>
          <cell r="C280">
            <v>0.96</v>
          </cell>
          <cell r="D280">
            <v>0.89</v>
          </cell>
        </row>
        <row r="281">
          <cell r="A281" t="str">
            <v>M62D13</v>
          </cell>
          <cell r="B281" t="str">
            <v>XJ22</v>
          </cell>
          <cell r="C281">
            <v>0.96</v>
          </cell>
          <cell r="D281">
            <v>0.94</v>
          </cell>
        </row>
        <row r="282">
          <cell r="A282" t="str">
            <v>M62D90</v>
          </cell>
          <cell r="B282" t="str">
            <v>XJ22</v>
          </cell>
          <cell r="C282">
            <v>0.96</v>
          </cell>
          <cell r="D282">
            <v>0.94</v>
          </cell>
        </row>
        <row r="283">
          <cell r="A283" t="str">
            <v>M62E11</v>
          </cell>
          <cell r="B283" t="str">
            <v>XJ22</v>
          </cell>
          <cell r="C283">
            <v>0.96</v>
          </cell>
          <cell r="D283">
            <v>0.94</v>
          </cell>
        </row>
        <row r="284">
          <cell r="A284" t="str">
            <v>M62E51</v>
          </cell>
          <cell r="B284" t="str">
            <v>XJ22</v>
          </cell>
          <cell r="C284">
            <v>0.96</v>
          </cell>
          <cell r="D284">
            <v>0.94</v>
          </cell>
        </row>
        <row r="285">
          <cell r="A285" t="str">
            <v>M62E51</v>
          </cell>
          <cell r="B285" t="str">
            <v>XJ22</v>
          </cell>
          <cell r="C285">
            <v>0.96</v>
          </cell>
          <cell r="D285">
            <v>0.94</v>
          </cell>
        </row>
        <row r="286">
          <cell r="A286" t="str">
            <v>M63A61</v>
          </cell>
          <cell r="B286" t="str">
            <v>XH71</v>
          </cell>
          <cell r="C286">
            <v>0.96</v>
          </cell>
          <cell r="D286">
            <v>0.89</v>
          </cell>
        </row>
        <row r="287">
          <cell r="A287" t="str">
            <v>M63A62</v>
          </cell>
          <cell r="B287" t="str">
            <v>XH71</v>
          </cell>
          <cell r="C287">
            <v>0.96</v>
          </cell>
          <cell r="D287">
            <v>0.89</v>
          </cell>
        </row>
        <row r="288">
          <cell r="A288" t="str">
            <v>M63B18</v>
          </cell>
          <cell r="B288" t="str">
            <v>XH71</v>
          </cell>
          <cell r="C288">
            <v>0.96</v>
          </cell>
          <cell r="D288">
            <v>0.89</v>
          </cell>
        </row>
        <row r="289">
          <cell r="A289" t="str">
            <v>M63B45</v>
          </cell>
          <cell r="B289" t="str">
            <v>XH71</v>
          </cell>
          <cell r="C289">
            <v>0.96</v>
          </cell>
          <cell r="D289">
            <v>0.89</v>
          </cell>
        </row>
        <row r="290">
          <cell r="A290" t="str">
            <v>M63C16</v>
          </cell>
          <cell r="B290" t="str">
            <v>XH71</v>
          </cell>
          <cell r="C290">
            <v>0.96</v>
          </cell>
          <cell r="D290">
            <v>0.89</v>
          </cell>
        </row>
        <row r="291">
          <cell r="A291" t="str">
            <v>M63C16</v>
          </cell>
          <cell r="B291" t="str">
            <v>XH71</v>
          </cell>
          <cell r="C291">
            <v>0.96</v>
          </cell>
          <cell r="D291">
            <v>0.89</v>
          </cell>
        </row>
        <row r="292">
          <cell r="A292" t="str">
            <v>M63C18</v>
          </cell>
          <cell r="B292" t="str">
            <v>XH71</v>
          </cell>
          <cell r="C292">
            <v>0.96</v>
          </cell>
          <cell r="D292">
            <v>0.89</v>
          </cell>
        </row>
        <row r="293">
          <cell r="A293" t="str">
            <v>M63C20</v>
          </cell>
          <cell r="B293" t="str">
            <v>XH71</v>
          </cell>
          <cell r="C293">
            <v>0.96</v>
          </cell>
          <cell r="D293">
            <v>0.89</v>
          </cell>
        </row>
        <row r="294">
          <cell r="A294" t="str">
            <v>M63C21</v>
          </cell>
          <cell r="B294" t="str">
            <v>XH71</v>
          </cell>
          <cell r="C294">
            <v>0.96</v>
          </cell>
          <cell r="D294">
            <v>0.89</v>
          </cell>
        </row>
        <row r="295">
          <cell r="A295" t="str">
            <v>M63C31</v>
          </cell>
          <cell r="B295" t="str">
            <v>XH62</v>
          </cell>
          <cell r="C295">
            <v>0.96</v>
          </cell>
          <cell r="D295">
            <v>0.89</v>
          </cell>
        </row>
        <row r="296">
          <cell r="A296" t="str">
            <v>M63C31</v>
          </cell>
          <cell r="B296" t="str">
            <v>XH62</v>
          </cell>
          <cell r="C296">
            <v>0.96</v>
          </cell>
          <cell r="D296">
            <v>0.89</v>
          </cell>
        </row>
        <row r="297">
          <cell r="A297" t="str">
            <v>M63C32</v>
          </cell>
          <cell r="B297" t="str">
            <v>XH62</v>
          </cell>
          <cell r="C297">
            <v>0.96</v>
          </cell>
          <cell r="D297">
            <v>0.89</v>
          </cell>
        </row>
        <row r="298">
          <cell r="A298" t="str">
            <v>M63C32</v>
          </cell>
          <cell r="B298" t="str">
            <v>XH62</v>
          </cell>
          <cell r="C298">
            <v>0.96</v>
          </cell>
          <cell r="D298">
            <v>0.89</v>
          </cell>
        </row>
        <row r="299">
          <cell r="A299" t="str">
            <v>M63D23</v>
          </cell>
          <cell r="B299" t="str">
            <v>XH71</v>
          </cell>
          <cell r="C299">
            <v>0.96</v>
          </cell>
          <cell r="D299">
            <v>0.98</v>
          </cell>
        </row>
        <row r="300">
          <cell r="A300" t="str">
            <v>M63E23</v>
          </cell>
          <cell r="B300" t="str">
            <v>XH71</v>
          </cell>
          <cell r="C300">
            <v>0.96</v>
          </cell>
          <cell r="D300">
            <v>0.94</v>
          </cell>
        </row>
        <row r="301">
          <cell r="A301" t="str">
            <v>M65B01</v>
          </cell>
          <cell r="B301" t="str">
            <v>XJ22</v>
          </cell>
          <cell r="C301">
            <v>0.96</v>
          </cell>
          <cell r="D301">
            <v>0.98</v>
          </cell>
        </row>
        <row r="302">
          <cell r="A302" t="str">
            <v>M65C01</v>
          </cell>
          <cell r="B302" t="str">
            <v>XJ22</v>
          </cell>
          <cell r="C302">
            <v>0.96</v>
          </cell>
          <cell r="D302">
            <v>0.94</v>
          </cell>
        </row>
        <row r="303">
          <cell r="A303" t="str">
            <v>M65D18</v>
          </cell>
          <cell r="B303" t="str">
            <v>XJ22</v>
          </cell>
          <cell r="C303">
            <v>0.96</v>
          </cell>
          <cell r="D303">
            <v>0.98</v>
          </cell>
        </row>
        <row r="304">
          <cell r="A304" t="str">
            <v>M65D30</v>
          </cell>
          <cell r="B304" t="str">
            <v>XH62</v>
          </cell>
          <cell r="C304">
            <v>0.96</v>
          </cell>
          <cell r="D304">
            <v>0.94</v>
          </cell>
        </row>
        <row r="305">
          <cell r="A305" t="str">
            <v>M65E31</v>
          </cell>
          <cell r="B305" t="str">
            <v>XJ22</v>
          </cell>
          <cell r="C305">
            <v>0.96</v>
          </cell>
          <cell r="D305">
            <v>0.94</v>
          </cell>
        </row>
        <row r="306">
          <cell r="A306" t="str">
            <v>M65E32</v>
          </cell>
          <cell r="B306" t="str">
            <v>XJ22</v>
          </cell>
          <cell r="C306">
            <v>0.96</v>
          </cell>
          <cell r="D306">
            <v>0.94</v>
          </cell>
        </row>
        <row r="307">
          <cell r="A307" t="str">
            <v>M65G11</v>
          </cell>
          <cell r="B307" t="str">
            <v>XJ22</v>
          </cell>
          <cell r="C307">
            <v>0.96</v>
          </cell>
          <cell r="D307">
            <v>0.89</v>
          </cell>
        </row>
        <row r="308">
          <cell r="A308" t="str">
            <v>M65G12</v>
          </cell>
          <cell r="B308" t="str">
            <v>XJ22</v>
          </cell>
          <cell r="C308">
            <v>0.96</v>
          </cell>
          <cell r="D308">
            <v>0.98</v>
          </cell>
        </row>
        <row r="309">
          <cell r="A309" t="str">
            <v>M65J14</v>
          </cell>
          <cell r="B309" t="str">
            <v>XH71</v>
          </cell>
          <cell r="C309">
            <v>0.96</v>
          </cell>
          <cell r="D309">
            <v>0.89</v>
          </cell>
        </row>
        <row r="310">
          <cell r="A310" t="str">
            <v>M65J14</v>
          </cell>
          <cell r="B310" t="str">
            <v>XH71</v>
          </cell>
          <cell r="C310">
            <v>0.96</v>
          </cell>
          <cell r="D310">
            <v>0.89</v>
          </cell>
        </row>
        <row r="311">
          <cell r="A311" t="str">
            <v>M65J17</v>
          </cell>
          <cell r="B311" t="str">
            <v>XH71</v>
          </cell>
          <cell r="C311">
            <v>0.96</v>
          </cell>
          <cell r="D311">
            <v>0.89</v>
          </cell>
        </row>
        <row r="312">
          <cell r="A312" t="str">
            <v>M65J17</v>
          </cell>
          <cell r="B312" t="str">
            <v>XH71</v>
          </cell>
          <cell r="C312">
            <v>0.96</v>
          </cell>
          <cell r="D312">
            <v>0.89</v>
          </cell>
        </row>
        <row r="313">
          <cell r="A313" t="str">
            <v>M65J90</v>
          </cell>
          <cell r="B313" t="str">
            <v>XG1</v>
          </cell>
          <cell r="C313">
            <v>0.96</v>
          </cell>
          <cell r="D313">
            <v>0.97</v>
          </cell>
        </row>
        <row r="314">
          <cell r="A314" t="str">
            <v>M65M01</v>
          </cell>
          <cell r="B314" t="str">
            <v>XE3</v>
          </cell>
          <cell r="C314">
            <v>0.96</v>
          </cell>
          <cell r="D314">
            <v>0.98</v>
          </cell>
        </row>
        <row r="315">
          <cell r="A315" t="str">
            <v>M65P02</v>
          </cell>
          <cell r="B315" t="str">
            <v>XC2</v>
          </cell>
          <cell r="C315">
            <v>0.96</v>
          </cell>
          <cell r="D315">
            <v>0.98</v>
          </cell>
        </row>
        <row r="316">
          <cell r="A316" t="str">
            <v>M65P03</v>
          </cell>
          <cell r="B316" t="str">
            <v>XC1</v>
          </cell>
          <cell r="C316">
            <v>0.96</v>
          </cell>
          <cell r="D316">
            <v>0.98</v>
          </cell>
        </row>
        <row r="317">
          <cell r="A317" t="str">
            <v>M65P04</v>
          </cell>
          <cell r="B317" t="str">
            <v>XC1</v>
          </cell>
          <cell r="C317">
            <v>0.96</v>
          </cell>
          <cell r="D317">
            <v>0.98</v>
          </cell>
        </row>
        <row r="318">
          <cell r="A318" t="str">
            <v>M65P05</v>
          </cell>
          <cell r="B318" t="str">
            <v>XC2</v>
          </cell>
          <cell r="C318">
            <v>0.96</v>
          </cell>
          <cell r="D318">
            <v>0.98</v>
          </cell>
        </row>
        <row r="319">
          <cell r="A319" t="str">
            <v>M65P09</v>
          </cell>
          <cell r="B319" t="str">
            <v>XC1</v>
          </cell>
          <cell r="C319">
            <v>0.96</v>
          </cell>
          <cell r="D319">
            <v>0.98</v>
          </cell>
        </row>
        <row r="320">
          <cell r="A320" t="str">
            <v>M65P85</v>
          </cell>
          <cell r="B320" t="str">
            <v>XC1</v>
          </cell>
          <cell r="C320">
            <v>0.96</v>
          </cell>
          <cell r="D320">
            <v>0.98</v>
          </cell>
        </row>
        <row r="321">
          <cell r="A321" t="str">
            <v>M68A92</v>
          </cell>
          <cell r="B321" t="str">
            <v>XC2</v>
          </cell>
          <cell r="C321">
            <v>0.96</v>
          </cell>
          <cell r="D321">
            <v>0.98</v>
          </cell>
        </row>
        <row r="322">
          <cell r="A322" t="str">
            <v>M68A95</v>
          </cell>
          <cell r="B322" t="str">
            <v>XC1</v>
          </cell>
          <cell r="C322">
            <v>1</v>
          </cell>
          <cell r="D322">
            <v>1</v>
          </cell>
        </row>
        <row r="323">
          <cell r="A323" t="str">
            <v>M78A01</v>
          </cell>
          <cell r="B323" t="str">
            <v>XJ5</v>
          </cell>
          <cell r="C323">
            <v>0.96</v>
          </cell>
          <cell r="D323">
            <v>0.89</v>
          </cell>
        </row>
        <row r="324">
          <cell r="A324" t="str">
            <v>M78A02</v>
          </cell>
          <cell r="B324" t="str">
            <v>XJ5</v>
          </cell>
          <cell r="C324">
            <v>0.96</v>
          </cell>
          <cell r="D324">
            <v>0.89</v>
          </cell>
        </row>
        <row r="325">
          <cell r="A325" t="str">
            <v>M78A03</v>
          </cell>
          <cell r="B325" t="str">
            <v>XJ5</v>
          </cell>
          <cell r="C325">
            <v>0.96</v>
          </cell>
          <cell r="D325">
            <v>0.98</v>
          </cell>
        </row>
        <row r="326">
          <cell r="A326" t="str">
            <v>M78A12</v>
          </cell>
          <cell r="B326" t="str">
            <v>XJ5</v>
          </cell>
          <cell r="C326">
            <v>0.96</v>
          </cell>
          <cell r="D326">
            <v>0.89</v>
          </cell>
        </row>
        <row r="327">
          <cell r="A327" t="str">
            <v>M78A13</v>
          </cell>
          <cell r="B327" t="str">
            <v>XJ5</v>
          </cell>
          <cell r="C327">
            <v>0.96</v>
          </cell>
          <cell r="D327">
            <v>0.89</v>
          </cell>
        </row>
        <row r="328">
          <cell r="A328" t="str">
            <v>M78B05</v>
          </cell>
          <cell r="B328" t="str">
            <v>XJ5</v>
          </cell>
          <cell r="C328">
            <v>0.96</v>
          </cell>
          <cell r="D328">
            <v>0.94</v>
          </cell>
        </row>
        <row r="329">
          <cell r="A329" t="str">
            <v>M78C03</v>
          </cell>
          <cell r="B329" t="str">
            <v>XJ5</v>
          </cell>
          <cell r="C329">
            <v>0.96</v>
          </cell>
          <cell r="D329">
            <v>0.89</v>
          </cell>
        </row>
        <row r="330">
          <cell r="A330" t="str">
            <v>M78C05</v>
          </cell>
          <cell r="B330" t="str">
            <v>XJ5</v>
          </cell>
          <cell r="C330">
            <v>0.96</v>
          </cell>
          <cell r="D330">
            <v>0.94</v>
          </cell>
        </row>
        <row r="331">
          <cell r="A331" t="str">
            <v>M78E02</v>
          </cell>
          <cell r="B331" t="str">
            <v>XJ5</v>
          </cell>
          <cell r="C331">
            <v>0.96</v>
          </cell>
          <cell r="D331">
            <v>0.89</v>
          </cell>
        </row>
        <row r="332">
          <cell r="A332" t="str">
            <v>M78E03</v>
          </cell>
          <cell r="B332" t="str">
            <v>XJ5</v>
          </cell>
          <cell r="C332">
            <v>0.96</v>
          </cell>
          <cell r="D332">
            <v>0.89</v>
          </cell>
        </row>
        <row r="333">
          <cell r="A333" t="str">
            <v>M78E11</v>
          </cell>
          <cell r="B333" t="str">
            <v>XJ5</v>
          </cell>
          <cell r="C333">
            <v>0.96</v>
          </cell>
          <cell r="D333">
            <v>0.89</v>
          </cell>
        </row>
        <row r="334">
          <cell r="A334" t="str">
            <v>M80A01</v>
          </cell>
          <cell r="B334" t="str">
            <v>XJ8</v>
          </cell>
          <cell r="C334">
            <v>0.96</v>
          </cell>
          <cell r="D334">
            <v>0.98</v>
          </cell>
        </row>
        <row r="335">
          <cell r="A335" t="str">
            <v>M80A03</v>
          </cell>
          <cell r="B335" t="str">
            <v>XJ8</v>
          </cell>
          <cell r="C335">
            <v>0.96</v>
          </cell>
          <cell r="D335">
            <v>0.94</v>
          </cell>
        </row>
        <row r="336">
          <cell r="A336" t="str">
            <v>M80A04</v>
          </cell>
          <cell r="B336" t="str">
            <v>XJ8</v>
          </cell>
          <cell r="C336">
            <v>0.96</v>
          </cell>
          <cell r="D336">
            <v>0.98</v>
          </cell>
        </row>
        <row r="337">
          <cell r="A337" t="str">
            <v>M80A05</v>
          </cell>
          <cell r="B337" t="str">
            <v>XH72</v>
          </cell>
          <cell r="C337">
            <v>0.96</v>
          </cell>
          <cell r="D337">
            <v>0.98</v>
          </cell>
        </row>
        <row r="338">
          <cell r="A338" t="str">
            <v>M80A20</v>
          </cell>
          <cell r="B338" t="str">
            <v>XJ8</v>
          </cell>
          <cell r="C338">
            <v>0.96</v>
          </cell>
          <cell r="D338">
            <v>0.98</v>
          </cell>
        </row>
        <row r="339">
          <cell r="A339" t="str">
            <v>M80A22</v>
          </cell>
          <cell r="B339" t="str">
            <v>XM5</v>
          </cell>
          <cell r="C339">
            <v>0.96</v>
          </cell>
          <cell r="D339">
            <v>0.98</v>
          </cell>
        </row>
        <row r="340">
          <cell r="A340" t="str">
            <v>M80A35</v>
          </cell>
          <cell r="B340" t="str">
            <v>XM5</v>
          </cell>
          <cell r="C340">
            <v>0.96</v>
          </cell>
          <cell r="D340">
            <v>0.89</v>
          </cell>
        </row>
        <row r="341">
          <cell r="A341" t="str">
            <v>M80B02</v>
          </cell>
          <cell r="B341" t="str">
            <v>XH72</v>
          </cell>
          <cell r="C341">
            <v>0.96</v>
          </cell>
          <cell r="D341">
            <v>0.89</v>
          </cell>
        </row>
        <row r="342">
          <cell r="A342" t="str">
            <v>M80B12</v>
          </cell>
          <cell r="B342" t="str">
            <v>XH72</v>
          </cell>
          <cell r="C342">
            <v>0.96</v>
          </cell>
          <cell r="D342">
            <v>0.98</v>
          </cell>
        </row>
        <row r="343">
          <cell r="A343" t="str">
            <v>M80B21</v>
          </cell>
          <cell r="B343" t="str">
            <v>XH72</v>
          </cell>
          <cell r="C343">
            <v>0.96</v>
          </cell>
          <cell r="D343">
            <v>0.89</v>
          </cell>
        </row>
        <row r="344">
          <cell r="A344" t="str">
            <v>M80B22</v>
          </cell>
          <cell r="B344" t="str">
            <v>XH72</v>
          </cell>
          <cell r="C344">
            <v>0.96</v>
          </cell>
          <cell r="D344">
            <v>0.94</v>
          </cell>
        </row>
        <row r="345">
          <cell r="A345" t="str">
            <v>M80B26</v>
          </cell>
          <cell r="B345" t="str">
            <v>XH72</v>
          </cell>
          <cell r="C345">
            <v>0.96</v>
          </cell>
          <cell r="D345">
            <v>0.98</v>
          </cell>
        </row>
        <row r="346">
          <cell r="A346" t="str">
            <v>M80C01</v>
          </cell>
          <cell r="B346" t="str">
            <v>XJ22</v>
          </cell>
          <cell r="C346">
            <v>0.96</v>
          </cell>
          <cell r="D346">
            <v>0.89</v>
          </cell>
        </row>
        <row r="347">
          <cell r="A347" t="str">
            <v>M80C36</v>
          </cell>
          <cell r="B347" t="str">
            <v>XJ22</v>
          </cell>
          <cell r="C347">
            <v>0.96</v>
          </cell>
          <cell r="D347">
            <v>0.98</v>
          </cell>
        </row>
        <row r="348">
          <cell r="A348" t="str">
            <v>M80E01</v>
          </cell>
          <cell r="B348" t="str">
            <v>XH72</v>
          </cell>
          <cell r="C348">
            <v>0.96</v>
          </cell>
          <cell r="D348">
            <v>0.94</v>
          </cell>
        </row>
        <row r="349">
          <cell r="A349" t="str">
            <v>M80E11</v>
          </cell>
          <cell r="B349" t="str">
            <v>XH72</v>
          </cell>
          <cell r="C349">
            <v>0.96</v>
          </cell>
          <cell r="D349">
            <v>0.94</v>
          </cell>
        </row>
        <row r="350">
          <cell r="A350" t="str">
            <v>M80F01</v>
          </cell>
          <cell r="B350" t="str">
            <v>XJ21</v>
          </cell>
          <cell r="C350">
            <v>0.96</v>
          </cell>
          <cell r="D350">
            <v>0.94</v>
          </cell>
        </row>
        <row r="351">
          <cell r="A351" t="str">
            <v>M80F03</v>
          </cell>
          <cell r="B351" t="str">
            <v>XJ21</v>
          </cell>
          <cell r="C351">
            <v>0.96</v>
          </cell>
          <cell r="D351">
            <v>0.94</v>
          </cell>
        </row>
        <row r="352">
          <cell r="A352" t="str">
            <v>M80G02</v>
          </cell>
          <cell r="B352" t="str">
            <v>XJ21</v>
          </cell>
          <cell r="C352">
            <v>0.96</v>
          </cell>
          <cell r="D352">
            <v>0.98</v>
          </cell>
        </row>
        <row r="353">
          <cell r="A353" t="str">
            <v>M80G15</v>
          </cell>
          <cell r="B353" t="str">
            <v>XJ21</v>
          </cell>
          <cell r="C353">
            <v>0.96</v>
          </cell>
          <cell r="D353">
            <v>0.98</v>
          </cell>
        </row>
        <row r="354">
          <cell r="A354" t="str">
            <v>M80G19</v>
          </cell>
          <cell r="B354" t="str">
            <v>XJ8</v>
          </cell>
          <cell r="C354">
            <v>0.96</v>
          </cell>
          <cell r="D354">
            <v>0.98</v>
          </cell>
        </row>
        <row r="355">
          <cell r="A355" t="str">
            <v>M80G21</v>
          </cell>
          <cell r="B355" t="str">
            <v>XJ8</v>
          </cell>
          <cell r="C355">
            <v>0.96</v>
          </cell>
          <cell r="D355">
            <v>0.98</v>
          </cell>
        </row>
        <row r="356">
          <cell r="A356" t="str">
            <v>M80G31</v>
          </cell>
          <cell r="B356" t="str">
            <v>XM5</v>
          </cell>
          <cell r="C356">
            <v>0.96</v>
          </cell>
          <cell r="D356">
            <v>0.98</v>
          </cell>
        </row>
        <row r="357">
          <cell r="A357" t="str">
            <v>M80G64</v>
          </cell>
          <cell r="B357" t="str">
            <v>XJ21</v>
          </cell>
          <cell r="C357">
            <v>0.96</v>
          </cell>
          <cell r="D357">
            <v>0.98</v>
          </cell>
        </row>
        <row r="358">
          <cell r="A358" t="str">
            <v>M80H00</v>
          </cell>
          <cell r="B358" t="str">
            <v>XJ8</v>
          </cell>
          <cell r="C358">
            <v>0.96</v>
          </cell>
          <cell r="D358">
            <v>1</v>
          </cell>
        </row>
        <row r="359">
          <cell r="A359" t="str">
            <v>M80H02</v>
          </cell>
          <cell r="B359" t="str">
            <v>XJ8</v>
          </cell>
          <cell r="C359">
            <v>0.96</v>
          </cell>
          <cell r="D359">
            <v>0.94</v>
          </cell>
        </row>
        <row r="360">
          <cell r="A360" t="str">
            <v>M80H03</v>
          </cell>
          <cell r="B360" t="str">
            <v>XJ8</v>
          </cell>
          <cell r="C360">
            <v>0.96</v>
          </cell>
          <cell r="D360">
            <v>0.94</v>
          </cell>
        </row>
        <row r="361">
          <cell r="A361" t="str">
            <v>M80H04</v>
          </cell>
          <cell r="B361" t="str">
            <v>XJ8</v>
          </cell>
          <cell r="C361">
            <v>0.96</v>
          </cell>
          <cell r="D361">
            <v>0.94</v>
          </cell>
        </row>
        <row r="362">
          <cell r="A362" t="str">
            <v>M80H05</v>
          </cell>
          <cell r="B362" t="str">
            <v>XJ8</v>
          </cell>
          <cell r="C362">
            <v>0.96</v>
          </cell>
          <cell r="D362">
            <v>0.94</v>
          </cell>
        </row>
        <row r="363">
          <cell r="A363" t="str">
            <v>M80H06</v>
          </cell>
          <cell r="B363" t="str">
            <v>XJ8</v>
          </cell>
          <cell r="C363">
            <v>0.96</v>
          </cell>
          <cell r="D363">
            <v>0.94</v>
          </cell>
        </row>
        <row r="364">
          <cell r="A364" t="str">
            <v>M80H09</v>
          </cell>
          <cell r="B364" t="str">
            <v>XJ8</v>
          </cell>
          <cell r="C364">
            <v>0.96</v>
          </cell>
          <cell r="D364">
            <v>0.94</v>
          </cell>
        </row>
        <row r="365">
          <cell r="A365" t="str">
            <v>M80H26</v>
          </cell>
          <cell r="B365" t="str">
            <v>XJ8</v>
          </cell>
          <cell r="C365">
            <v>0.96</v>
          </cell>
          <cell r="D365">
            <v>0.98</v>
          </cell>
        </row>
        <row r="366">
          <cell r="A366" t="str">
            <v>M80H28</v>
          </cell>
          <cell r="B366" t="str">
            <v>XM5</v>
          </cell>
          <cell r="C366">
            <v>0.96</v>
          </cell>
          <cell r="D366">
            <v>0.98</v>
          </cell>
        </row>
        <row r="367">
          <cell r="A367" t="str">
            <v>M80H29</v>
          </cell>
          <cell r="B367" t="str">
            <v>XM5</v>
          </cell>
          <cell r="C367">
            <v>0.96</v>
          </cell>
          <cell r="D367">
            <v>0.98</v>
          </cell>
        </row>
        <row r="368">
          <cell r="A368" t="str">
            <v>M80H36</v>
          </cell>
          <cell r="B368" t="str">
            <v>XJ8</v>
          </cell>
          <cell r="C368">
            <v>0.96</v>
          </cell>
          <cell r="D368">
            <v>0.98</v>
          </cell>
        </row>
        <row r="369">
          <cell r="A369" t="str">
            <v>M80H43</v>
          </cell>
          <cell r="B369" t="str">
            <v>XJ8</v>
          </cell>
          <cell r="C369">
            <v>0.96</v>
          </cell>
          <cell r="D369">
            <v>0.94</v>
          </cell>
        </row>
        <row r="370">
          <cell r="A370" t="str">
            <v>M80H44</v>
          </cell>
          <cell r="B370" t="str">
            <v>XJ8</v>
          </cell>
          <cell r="C370">
            <v>0.96</v>
          </cell>
          <cell r="D370">
            <v>0.98</v>
          </cell>
        </row>
        <row r="371">
          <cell r="A371" t="str">
            <v>M80H45</v>
          </cell>
          <cell r="B371" t="str">
            <v>XJ8</v>
          </cell>
          <cell r="C371">
            <v>0.96</v>
          </cell>
          <cell r="D371">
            <v>0.98</v>
          </cell>
        </row>
        <row r="372">
          <cell r="A372" t="str">
            <v>M80H62</v>
          </cell>
          <cell r="B372" t="str">
            <v>XJ8</v>
          </cell>
          <cell r="C372">
            <v>0.96</v>
          </cell>
          <cell r="D372">
            <v>0.94</v>
          </cell>
        </row>
        <row r="373">
          <cell r="A373" t="str">
            <v>M80H65</v>
          </cell>
          <cell r="B373" t="str">
            <v>XJ8</v>
          </cell>
          <cell r="C373">
            <v>0.96</v>
          </cell>
          <cell r="D373">
            <v>0.94</v>
          </cell>
        </row>
        <row r="374">
          <cell r="A374" t="str">
            <v>M80H70</v>
          </cell>
          <cell r="B374" t="str">
            <v>XJ8</v>
          </cell>
          <cell r="C374">
            <v>0.96</v>
          </cell>
          <cell r="D374">
            <v>0.94</v>
          </cell>
        </row>
        <row r="375">
          <cell r="A375" t="str">
            <v>M80H70</v>
          </cell>
          <cell r="B375" t="str">
            <v>XJ8</v>
          </cell>
          <cell r="C375">
            <v>0.96</v>
          </cell>
          <cell r="D375">
            <v>0.94</v>
          </cell>
        </row>
        <row r="376">
          <cell r="A376" t="str">
            <v>M80H71</v>
          </cell>
          <cell r="B376" t="str">
            <v>XJ8</v>
          </cell>
          <cell r="C376">
            <v>0.96</v>
          </cell>
          <cell r="D376">
            <v>0.94</v>
          </cell>
        </row>
        <row r="377">
          <cell r="A377" t="str">
            <v>M80K02</v>
          </cell>
          <cell r="B377" t="str">
            <v>XJ8</v>
          </cell>
          <cell r="C377">
            <v>0.96</v>
          </cell>
          <cell r="D377">
            <v>0.89</v>
          </cell>
        </row>
        <row r="378">
          <cell r="A378" t="str">
            <v>M80K03</v>
          </cell>
          <cell r="B378" t="str">
            <v>XJ8</v>
          </cell>
          <cell r="C378">
            <v>0.96</v>
          </cell>
          <cell r="D378">
            <v>0.98</v>
          </cell>
        </row>
        <row r="379">
          <cell r="A379" t="str">
            <v>M80K04</v>
          </cell>
          <cell r="B379" t="str">
            <v>XJ8</v>
          </cell>
          <cell r="C379">
            <v>0.96</v>
          </cell>
          <cell r="D379">
            <v>0.98</v>
          </cell>
        </row>
        <row r="380">
          <cell r="A380" t="str">
            <v>M80K06</v>
          </cell>
          <cell r="B380" t="str">
            <v>XJ8</v>
          </cell>
          <cell r="C380">
            <v>0.96</v>
          </cell>
          <cell r="D380">
            <v>0.98</v>
          </cell>
        </row>
        <row r="381">
          <cell r="A381" t="str">
            <v>M80K07</v>
          </cell>
          <cell r="B381" t="str">
            <v>XJ8</v>
          </cell>
          <cell r="C381">
            <v>0.96</v>
          </cell>
          <cell r="D381">
            <v>0.98</v>
          </cell>
        </row>
        <row r="382">
          <cell r="A382" t="str">
            <v>M80K12</v>
          </cell>
          <cell r="B382" t="str">
            <v>XJ21</v>
          </cell>
          <cell r="C382">
            <v>0.96</v>
          </cell>
          <cell r="D382">
            <v>0.98</v>
          </cell>
        </row>
        <row r="383">
          <cell r="A383" t="str">
            <v>M98Y99</v>
          </cell>
          <cell r="B383" t="str">
            <v>XI1</v>
          </cell>
          <cell r="C383">
            <v>0.96</v>
          </cell>
          <cell r="D383">
            <v>0.98</v>
          </cell>
        </row>
        <row r="384">
          <cell r="A384" t="str">
            <v>M98Z99</v>
          </cell>
          <cell r="B384" t="str">
            <v>XK6</v>
          </cell>
          <cell r="C384">
            <v>0.96</v>
          </cell>
          <cell r="D384">
            <v>0.98</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신뢰성시험능력확인표"/>
      <sheetName val="Object"/>
      <sheetName val="생산 실적 "/>
      <sheetName val="투입"/>
      <sheetName val="완성"/>
      <sheetName val="Tabelle1"/>
      <sheetName val="Chart1"/>
      <sheetName val="Sheet3"/>
      <sheetName val="Sheet2"/>
      <sheetName val="Hoja1"/>
      <sheetName val="FO"/>
      <sheetName val="#REF"/>
      <sheetName val="재고추이(총재고_P6)"/>
      <sheetName val="계획비교(선적)"/>
      <sheetName val="List1"/>
      <sheetName val="Feuil1"/>
      <sheetName val="주행"/>
      <sheetName val="목록"/>
      <sheetName val="form8"/>
      <sheetName val="Plan1"/>
      <sheetName val="JKBR28"/>
      <sheetName val="Plan Sheet"/>
      <sheetName val="품의양"/>
      <sheetName val="F4301"/>
      <sheetName val="712"/>
      <sheetName val="List2-1_ModelCode-Local"/>
      <sheetName val="MSLR01"/>
      <sheetName val="P16"/>
      <sheetName val="ブロック図"/>
      <sheetName val="StartUp"/>
      <sheetName val="__________"/>
      <sheetName val="__ __ "/>
      <sheetName val="__"/>
      <sheetName val="96PLAN"/>
      <sheetName val="협조전"/>
      <sheetName val="GTHOMSNZ"/>
      <sheetName val="계산DATA입력"/>
      <sheetName val="Hárok1"/>
      <sheetName val="전산품의"/>
      <sheetName val="신규차종부품수주(완성)"/>
      <sheetName val="직원신상"/>
      <sheetName val="Лист1"/>
      <sheetName val="COST"/>
      <sheetName val="검사성적서311"/>
      <sheetName val="RD제품개발투자비(매가)"/>
      <sheetName val="BASE"/>
      <sheetName val="#REF!"/>
      <sheetName val="cform1"/>
      <sheetName val="cform3"/>
      <sheetName val="Sheet1 (2)"/>
      <sheetName val="현장조직도"/>
      <sheetName val="현황"/>
      <sheetName val="작성기준"/>
      <sheetName val="간지"/>
      <sheetName val="내역갑"/>
      <sheetName val="내역을"/>
      <sheetName val="총수량"/>
      <sheetName val="철근"/>
      <sheetName val="수량"/>
      <sheetName val="단가"/>
      <sheetName val="수량세로"/>
      <sheetName val="가시설1"/>
      <sheetName val="2"/>
      <sheetName val="원골재"/>
      <sheetName val="변골재"/>
      <sheetName val="파일집계"/>
      <sheetName val="수량근거"/>
      <sheetName val="수량집계"/>
      <sheetName val="수량증감"/>
      <sheetName val="공사금액"/>
      <sheetName val="위치별수량"/>
      <sheetName val="SPC"/>
      <sheetName val="자체실적Y"/>
      <sheetName val="Foglio1"/>
      <sheetName val="보고"/>
      <sheetName val="자체실적1Q"/>
      <sheetName val="8. 직영시공 품의 현황"/>
      <sheetName val="검토갑"/>
      <sheetName val="내역집계 "/>
      <sheetName val="공통토목건축"/>
      <sheetName val="견적서"/>
      <sheetName val="2.대외공문"/>
      <sheetName val="RD제품개발투자비_매가_"/>
      <sheetName val="X11E_CFD解析風速)"/>
      <sheetName val="6M"/>
      <sheetName val="Sheet01"/>
      <sheetName val="Nomenclature"/>
      <sheetName val="New List"/>
      <sheetName val="ＢＭＰ塗装直材"/>
      <sheetName val="A"/>
      <sheetName val="MKBR28"/>
      <sheetName val="MKIR01"/>
      <sheetName val="JAYR07"/>
      <sheetName val="supplier info"/>
      <sheetName val="T°MeasureStatus"/>
      <sheetName val="不懸リストまとめ"/>
      <sheetName val="Resumen"/>
      <sheetName val="手順書"/>
      <sheetName val="TCﾃﾞｰﾀ"/>
      <sheetName val="Japan Data（実）"/>
      <sheetName val="追浜（済）"/>
      <sheetName val="●목차"/>
      <sheetName val="●현황"/>
      <sheetName val="Reference"/>
      <sheetName val="Model"/>
      <sheetName val="CD-실적"/>
      <sheetName val="전체현황"/>
      <sheetName val="要旨一覧表"/>
    </sheetNames>
    <sheetDataSet>
      <sheetData sheetId="0">
        <row r="1">
          <cell r="A1" t="str">
            <v/>
          </cell>
        </row>
      </sheetData>
      <sheetData sheetId="1"/>
      <sheetData sheetId="2" refreshError="1"/>
      <sheetData sheetId="3"/>
      <sheetData sheetId="4"/>
      <sheetData sheetId="5"/>
      <sheetData sheetId="6" refreshError="1"/>
      <sheetData sheetId="7" refreshError="1"/>
      <sheetData sheetId="8"/>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星取表"/>
      <sheetName val="原紙"/>
      <sheetName val="対象　"/>
      <sheetName val="除外部番"/>
      <sheetName val="All　（S Monitor (060629DL)"/>
      <sheetName val="CK2_P"/>
      <sheetName val="MOTO"/>
      <sheetName val="P42D(USA)正ﾓSPECﾁｪｯｸﾘｽﾄ061031"/>
      <sheetName val="#REF"/>
      <sheetName val="ＶＡ"/>
      <sheetName val="ＰＨＧ２活動目標割付（ＮＢ）"/>
      <sheetName val="DD"/>
      <sheetName val="総合B"/>
      <sheetName val="車会集約"/>
      <sheetName val="BOM系"/>
      <sheetName val="SCH"/>
      <sheetName val="block"/>
      <sheetName val="SCRAP HVAC"/>
      <sheetName val="受入数量"/>
      <sheetName val="Table"/>
      <sheetName val="試作DPロット日程"/>
      <sheetName val="244豪州一般ZD301生試"/>
      <sheetName val="全体台数表(JMEX分補完有)"/>
      <sheetName val="全体台数表(JMEX分補完有) (180712)"/>
      <sheetName val="Contents"/>
      <sheetName val="Outline"/>
      <sheetName val="全体台数表(190111)□3"/>
      <sheetName val="Sheet7"/>
      <sheetName val="MexiqueVentes97"/>
      <sheetName val="DATA"/>
      <sheetName val="M1master"/>
      <sheetName val="Réalisés"/>
      <sheetName val="Cdf 98 - Ph"/>
      <sheetName val="文書管理台帳"/>
      <sheetName val="ＩＱ星取表"/>
      <sheetName val="日産ｺﾓﾝR"/>
      <sheetName val="All　（S_Monitor_(060629DL)"/>
      <sheetName val="SCRAP_HVAC"/>
      <sheetName val="全体台数表(JMEX分補完有)_(180712)"/>
      <sheetName val="All　（S_Monitor_(060629DL)1"/>
      <sheetName val="DataBase"/>
      <sheetName val="Sheet 0"/>
      <sheetName val="VH45DE(仮)"/>
      <sheetName val="P1)Cover"/>
      <sheetName val="愛知・日デ"/>
      <sheetName val="MM利益・原価企画方針書ｶｸ１"/>
      <sheetName val="VT集計"/>
      <sheetName val="Option集計"/>
      <sheetName val="AX0集計"/>
      <sheetName val="A3A集計"/>
      <sheetName val="OtherSW_下田"/>
      <sheetName val="部別集計"/>
      <sheetName val="MM利益・原価企画方針書ｶｸ１ . MSRP  MIX "/>
      <sheetName val="ALL -ZD30Ti &amp; CUMMINS-"/>
      <sheetName val="Note"/>
      <sheetName val="MM利益・原価企画方針書ｶｸ１ 03MY Sales Moni"/>
      <sheetName val="Sheet1"/>
      <sheetName val="MM利益・原価企画方針書ｶｸ１ . MSRP  MIX 攘瞲ڨ"/>
      <sheetName val="MM利益_原価企画方針書ｶｸ１"/>
      <sheetName val="R&amp;R(DATA)"/>
      <sheetName val="MM利益・原価企画方針書ｶｸ１ . MSRP  MIX ?攘?"/>
      <sheetName val="MM利益・原価企画方針書ｶｸ１ . MSRP  MIX ?攘瞲"/>
      <sheetName val="MM利益・原価企画方針書ｶｸ１ . MSRP  MIX 攘??"/>
      <sheetName val="MM利益・原価企画方針書ｶｸ１ . MSRP  MIX ?攘_"/>
      <sheetName val="MM利益・原価企画方針書ｶｸ１ . MSRP  MIX 攘_?"/>
      <sheetName val="MM利益?原価企画方針書??１"/>
      <sheetName val="MM利益・原価企攻方針書ｶｸ１ . MSRP  MIX "/>
      <sheetName val="MM利益・原価企画方針書ｶｸ１ . MSRP  MIX _攘_"/>
      <sheetName val="MM利益・原価企画方針書ｶｸ１ . MSRP  MIX _攘瞲"/>
      <sheetName val="MM利益・原価企画方針書ｶｸ１ . MSRP  MIX 攘__"/>
      <sheetName val="MM利益_原価企画方針書__１"/>
      <sheetName val="MM利益・原価企攻方針書ｶｸ１ . MSRP  MIX 攘瞲ڨ"/>
      <sheetName val="MM利益・原価企攻方針書ｶｸ１ . MSRP  MIX ?攘瞲"/>
      <sheetName val="MM利益・原価企攻方針書ｶｸ１ . MSRP  MIX _攘瞲"/>
      <sheetName val="MM利益・原価企画方針書ﵶｸ１ . MSRP  MIX "/>
      <sheetName val="MM利益・原価企㔻方針書ｶｸ１ . MSRP  MIX "/>
      <sheetName val="0413562"/>
      <sheetName val="MM利益・原価企㔻方針書ｶｸ１ . MSRP  MIX 攘?"/>
      <sheetName val="712"/>
      <sheetName val="MM利益・原価企画方針書ﵶｸ１ . MSRP  MIX ?攘?"/>
      <sheetName val="MM利益・原価企㔻方針書ｶｸ１ . MSRP  MIX ?攘瞲"/>
      <sheetName val="0413562?ЄÜ?胸ポ??????????_xffff__xffff_??????"/>
      <sheetName val="MM利益・原価企㔻方針書ｶｸ１ . MSRP  MIX 攘??"/>
      <sheetName val="MM利益・原価企㔻方針書ｶｸ１ . MSRP  MIX 攘_"/>
      <sheetName val="ALL_-ZD30Ti_&amp;_CUMMINS-"/>
      <sheetName val="MM利益・原価企画方針書ｶｸ１___MSRP__MIX_攘?"/>
      <sheetName val="MM利益・原価企画方針書ｶｸ１___MSRP__MIX_攘瞲ڨ"/>
      <sheetName val="MM利益・原価企画方針書ｶｸ１___MSRP__MIX_攘瞲"/>
      <sheetName val="MM利益・原価企画方針書ｶｸ１_03MY_Sales_Moni"/>
      <sheetName val="MM利益・原価企画方針書ｶｸ１___MSRP__MIX_"/>
      <sheetName val="MM利益・原価企画方針書ｶｸ１___MSRP__MIX_攘_"/>
      <sheetName val="MM利益・原価企画方針書ｶｸ１___MSRP__MIX_攘??"/>
      <sheetName val="MM利益・原価企画方針書ｶｸ１___MSRP__MIX_?攘瞲"/>
      <sheetName val="MM利益・原価企画方針書ｶｸ１___MSRP__MIX_攘_?"/>
      <sheetName val="MM利益・原価企画方針書ｶｸ１___MSRP__MIX_?攘?"/>
      <sheetName val="MM利益・原価企画方針書ｶｸ１___MSRP__MIX_?攘_"/>
      <sheetName val="MM利益・原価企画方針書ｶｸ１___MSRP__MIX__攘_"/>
      <sheetName val="MM利益・原価企画方針書ｶｸ１___MSRP__MIX__攘瞲"/>
      <sheetName val="MM利益・原価企画方針書ｶｸ１___MSRP__MIX_攘__"/>
      <sheetName val="MM利益・原価企画方針書ﵶｸ１ . MSRP  MIX _攘_"/>
      <sheetName val="MM利益・原価企㔻方針書ｶｸ１ . MSRP  MIX _攘瞲"/>
      <sheetName val="0413562_ЄÜ_胸ポ___________xffff__xffff_______"/>
      <sheetName val="MM利益・原価企㔻方針書ｶｸ１ . MSRP  MIX 攘__"/>
      <sheetName val="MM利益・原価企攻方針書ｶｸ１ . MSRP  MIX 攘瞲?"/>
      <sheetName val="MM利益・原価企画方針書ｶｸ１0. MSRP  MIX _攘_"/>
      <sheetName val="MM利益・原価企攻方針書ｶｸ１ . MSRP  MIX 攘瞲_"/>
      <sheetName val="MM利益・原価企㔻方針書ｶｸ１ . MSRP  MIX 攘瞲ڨ"/>
      <sheetName val="MM利益・原価企画方針書ｶｸ１ . MSRP  MIX  攘?"/>
      <sheetName val="MM利益・原価企画方針書ｶｸ１ . MSRP  MIX  攘瞲"/>
      <sheetName val="MM利益・原価企画方針書ｶｸ１ . MSRP  MIX 攘? "/>
      <sheetName val="MM利益・原価企画方針書ｶｸ１ . MSRP  MIX  攘_"/>
      <sheetName val="MM利益・原価企画方針書ｶｸ１ . MSRP  MIX 攘_ "/>
      <sheetName val="MM利益・原価企攻方針書ｶｸ１ . MSRP  MIX  攘瞲"/>
      <sheetName val="MM利益・原価企画方針書ﵶｸ１ . MSRP  MIX  攘?"/>
      <sheetName val="MM利益・原価企㔻方針書ｶｸ１ . MSRP  MIX  攘瞲"/>
      <sheetName val="0413562 ЄÜ 胸ポ          _xffff__xffff_      "/>
      <sheetName val="MM利益・原価企㔻方針書ｶｸ１ . MSRP  MIX 攘? "/>
      <sheetName val="MM利益・原価企画方針書ﵶｸ１ . MSRP  MIX 攘_"/>
      <sheetName val="MM利益・原価企画方針書ｶｸ１ . MSRP  MIX _x0"/>
      <sheetName val="MM利益・原価企画方針書ｶｸ１ . MSRP  MIX 攘?_"/>
      <sheetName val="MM利益・原価企攻方針書ｶｸ１ . MSRP  MIX _x0"/>
      <sheetName val="P5 ﾒﾀﾙ加工費(ﾚｰｻﾞｰ)"/>
      <sheetName val="MM利益・原価企画方針書ﵶｸ１ . MSRP  MIX 攘??"/>
      <sheetName val="MM利益・原価企画方針書ﵶｸ１ . MSRP  MIX  攘_"/>
      <sheetName val="MM利益・原価企㔻方針書ｶｸ１ . MSRP  MIX 攘_ "/>
      <sheetName val="MM利益・原価企画方針書ﵶｸ１ . MSRP  MIX 攘? "/>
      <sheetName val="MM利益・原価企画方針書ﵶｸ１ . MSRP  MIX 攘_ "/>
      <sheetName val="MM利益・原価企画方針書ﵶｸ１ . MSRP  MIX 攘__"/>
      <sheetName val="PAGE_1"/>
      <sheetName val="MM利益・原価企画方針書ﵶｸ１ . MSRP  MIX _x0"/>
      <sheetName val="MM利益・原価企㔻方針書ｶｸ１ . MSRP  MIX _x0"/>
      <sheetName val="0413562_x005f_x0000_ЄÜ_x005f_x0000_胸ポ_x0000"/>
      <sheetName val="MM利益・原価企㔻方針書ｶｸ１ . MSRP  MIX 攘?_"/>
      <sheetName val="0413562?ЄÜ?胸ポ??????????_x005f_xffff__"/>
      <sheetName val="0413562_ЄÜ_胸ポ___________x005f_xffff__"/>
      <sheetName val="0413562 ЄÜ 胸ポ          _x005f_xffff__"/>
      <sheetName val="噴射系"/>
      <sheetName val="ﾀｲﾔCP"/>
      <sheetName val="等価CP"/>
      <sheetName val="ALL_-ZD30Ti_&amp;_CUMMINS-1"/>
      <sheetName val="MM利益・原価企画方針書ｶｸ１___MSRP__MIX_攘瞲1"/>
      <sheetName val="MM利益・原価企画方針書ｶｸ１_03MY_Sales_Mon1"/>
      <sheetName val="A"/>
      <sheetName val="Benefits Worksheet"/>
      <sheetName val="C"/>
      <sheetName val="MM利益・原価企画方針書ﵶｸ１ . M恶敖㸂䏾_x0001_"/>
      <sheetName val="MM利益・原価企画方針書ﵶｸ１ . M_x0001_"/>
      <sheetName val="MM利益・原価企画方針書ﵶｸ１ . M恶彖㸂㷾_x0001_"/>
      <sheetName val="MM利益・原価企画方針書ﵶｸ１ . M"/>
      <sheetName val="MM利益・原価企画方針書ﵶｸ１ . M㸁⛾"/>
      <sheetName val="MM利益・原価企画方針書ﵶｸ１ . Mက⟡"/>
      <sheetName val="MM利益・原価企画方針書ﵶｸ１ . Mܭ怨㉖㸂ჾ_x0001_"/>
      <sheetName val="MM利益・原価企画方針書ﵶｸ１ . M耀ᚾ"/>
      <sheetName val="MM利益・原価企画方針書ﵶｸ１ . M恴奖㸂㟾_x0001_"/>
      <sheetName val="MM利益・原価企画方針書ﵶｸ１ . M㸂ᓾ_x0001_"/>
      <sheetName val="MM利益・原価企画方針書ﵶｸ１ . M롴Ŷᨂ_xdf1c_"/>
      <sheetName val="MM利益・原価企画方針書ﵶｸ１ . M怀扖㸂䃾_x0001_"/>
      <sheetName val="MM利益・原価企画方針書ﵶｸ１ . MSR柖)"/>
      <sheetName val="MM利益・原価企画方針書ﵶｸ１ . MSR柖ń"/>
      <sheetName val="MM利益・原価企攻方針書ｶｸ１ . MSRP  MIX ૐĸ柖"/>
      <sheetName val="MM利益・原価企攻方針書ｶｸ１ . MSRP  MIX ૐɴ柖"/>
      <sheetName val="MM利益・原価企攻方針書ｶｸ１ . MSRP  MIX ૐŘ柖"/>
      <sheetName val="MM利益・原価企画方針書ﵶｸ１ . Mⴀ㡆恷䵖㸂⯾_x0001_"/>
      <sheetName val="MM利益・原価企画方針書ﵶｸ１ . M혂❧_x0001_"/>
      <sheetName val="MM利益・原価企画方針書ﵶｸ１ . M㸀ꃾ"/>
      <sheetName val="MM利益・原価企画方針書ｶｸ１ . MSRP  MIX 攘?"/>
      <sheetName val="MM利益・原価企画方針書ｶｸ１ . MSRP  MIX 攘瞲"/>
      <sheetName val="MM利益・原価企画方針書ｶｸ１ . MSRP  MIX 攘_"/>
      <sheetName val="MM利益・原価企攻方針書ｶｸ１ . MSRP  MIX 攘瞲"/>
      <sheetName val="MM利益・原価企画方針書ﵶｸ１ . MSRP  MIX 攘?"/>
      <sheetName val="MM利益・原価企㔻方針書ｶｸ１ . MSRP  MIX 攘瞲"/>
      <sheetName val="0413562ЄÜ胸ポ_xffff__xffff_"/>
      <sheetName val="MM利益・原価企画方針書ﵶｸ１ . M恶敖㸂䏾_x0001_蠀溺퐓怳㐀⦔"/>
      <sheetName val="MM利益・原価企画方針書ﵶｸ１ . M_x0001_쁥쐍䘳ఀ㲋᐀㲐"/>
      <sheetName val="MM利益・原価企画方針書ﵶｸ１ . M恶彖㸂㷾_x0001_뀀䬾쐏㬳ꐀ⁮"/>
      <sheetName val="MM利益・原価企画方針書ﵶｸ１ . Mἷ䰙娌밀⾋쐀⾐"/>
      <sheetName val="MM利益・原価企画方針書ﵶｸ１ . M㸁⛾䀀趗븵簁뵯렁뵶"/>
      <sheetName val="MM利益・原価企画方針書ﵶｸ１ . Mܭ怨㉖㸂ჾ_x0001_退鑷ᰘ氨"/>
      <sheetName val="MM利益・原価企画方針書ﵶｸ１ . M退歞吐䠵⠀㪈搀㪏"/>
      <sheetName val="MM利益・原価企画方針書ﵶｸ１ . M⠀꩏吋䠵⠀㪈搀㪏"/>
      <sheetName val="MM利益・原価企画方針書ﵶｸ１ . M㸀ꃾ䀀똵吒䠵_xdc00_㪏᠀㪗"/>
      <sheetName val="MM利益・原価企画方針書ﵶｸ１ . M蠀멕后䠵⠀㪈搀㪏"/>
      <sheetName val="MM利益・原価企画方針書ﵶｸ１ . Mⴀ㡆恷䵖㸂⯾_x0001__xd800_굳㰖氵"/>
      <sheetName val="MM利益・原価企画方針書ﵶｸ１ . M硴褧怗᝖㸂蠀쐍丳"/>
      <sheetName val="MM利益・原価企画方針書ﵶｸ１ . M_x0001_ꀀ䷆쐋䴳尀ẍ搀Ẓ"/>
      <sheetName val="MM利益・原価企画方針書ﵶｸ１ . M_x0001_ꀀ죬쐘搳㦊㐀㦒"/>
      <sheetName val="MM利益・原価企画方針書ﵶｸ１ . M䠀鐕쐪氳簀㥲萀㥷"/>
      <sheetName val="MM利益・原価企画方針書ﵶｸ１ . M_xdec8_쐔氳簀㥲萀㥷"/>
      <sheetName val="MM利益・原価企画方針書ﵶｸ１ . M_x0001_怀雄쐋攳䰀㺎吀㺓"/>
      <sheetName val="MM利益・原価企画方針書ﵶｸ１ . M恴奖㸂㟾_x0001_ࠀ옭쐒攳㹯"/>
      <sheetName val="MM利益・原価企画方針書ﵶｸ１ . M倀｜쐖퍎ᢍ㐀ᢕ"/>
      <sheetName val="MM利益・原価企画方針書ﵶｸ１ . M_x0001_ꀀ吤쐑㘳㰀ら䐀ゎ"/>
      <sheetName val="MM利益・原価企画方針書ﵶｸ１ . M㸂ᓾ_x0001_砀蚝쐍㘳なは"/>
      <sheetName val="機能枠（型込み）NBvsK11"/>
      <sheetName val="データ【消さないこと！！】"/>
      <sheetName val="詳細図2（車体）"/>
      <sheetName val="UNIDADESHS02MY"/>
      <sheetName val="ETRS"/>
      <sheetName val="ﾛｽﾄﾙｸﾃﾞｰﾀ"/>
      <sheetName val="MPL 技連"/>
      <sheetName val="342E BLOCK"/>
      <sheetName val="1.23役員会資料"/>
      <sheetName val="新技術のばらつき"/>
      <sheetName val="Planning_Tool"/>
      <sheetName val="Analysis_Tool"/>
      <sheetName val="Constants"/>
      <sheetName val="ﾕｰｻﾞｰ設定"/>
      <sheetName val="L52A国内台当り"/>
      <sheetName val="集計結果"/>
      <sheetName val="X11EglobalV5"/>
      <sheetName val="入力規制"/>
      <sheetName val="9003"/>
      <sheetName val="事務所引越見積書"/>
      <sheetName val="XL4Poppy"/>
      <sheetName val="PARAMETRES"/>
      <sheetName val="消さないで！"/>
      <sheetName val="sheet5"/>
      <sheetName val="Sheet3"/>
      <sheetName val="PF"/>
      <sheetName val="IP標時xls"/>
      <sheetName val="条件2"/>
      <sheetName val="共用化構想書0315"/>
      <sheetName val="ｽﾍﾟｸﾄﾙ"/>
      <sheetName val="TEST1"/>
      <sheetName val="TEST2"/>
      <sheetName val="Europe PU-1"/>
      <sheetName val="ENG"/>
      <sheetName val="RrDIFF"/>
      <sheetName val="TF"/>
      <sheetName val="TM"/>
      <sheetName val="全体"/>
      <sheetName val="Attach"/>
      <sheetName val="①"/>
      <sheetName val="FR (2)"/>
      <sheetName val="(1b)Company"/>
      <sheetName val="(4A)J-Market"/>
      <sheetName val="(10) ProdType"/>
      <sheetName val="MM利益・原価企画方針書ﵶｸ１ . M㸂ᓾ_x0001_䀀빼쐓㘳なは"/>
      <sheetName val="MM利益・原価企画方針書ﵶｸ１ . Mက⟡Ā蟡ĿԀ"/>
      <sheetName val="MM利益・原価企画方針書ﵶｸ１ . M_x0001_ꀀ芕㰙䀵Ⰰ㮉㐀㮎"/>
      <sheetName val="MM利益・原価企画方針書ﵶｸ１ . M耀ᚾĀĿԀ"/>
      <sheetName val="MM利益・原価企画方針書ﵶｸ１ . M_x0001__xd800_썔␒堶찀᲎퐀Დ"/>
      <sheetName val="MM利益・原価企画方針書ﵶｸ１ . MSR柖)⊸≣⇤ǀ䞀Ʋ"/>
      <sheetName val="MM利益・原価企画方針書ﵶｸ１ . MSR柖ń췀຀ᾴ5䒐,"/>
      <sheetName val="MM利益・原価企画方針書ﵶｸ１ . MSRૐǗ柖´킀ጀ₼&amp;"/>
      <sheetName val="MM利益・原価企画方針書ﵶｸ１ . MSRૐǗ柖´籀ᏺ₼&amp;"/>
      <sheetName val="MM利益・原価企画方針書ﵶｸ１ . MSRૐǗ柖´㽈ᎋ₼&amp;"/>
      <sheetName val="MM利益・原価企画方針書ﵶｸ１ . MSRૐǗ柖´쨀ጀ₼&amp;"/>
      <sheetName val="MM利益・原価企画方針書ﵶｸ１ . MSR䘭睿ૐĸ柖_x0015_ظၤ"/>
      <sheetName val="MM利益・原価企画方針書ﵶｸ１ . MSR䘭睿ૐĸ柖_x0015_힠ဲ"/>
      <sheetName val="MM利益・原価企画方針書ﵶｸ１ . MSR䘭畧ૐɗ柖Ĵ鹰ⳉ"/>
      <sheetName val="MM利益・原価企画方針書ﵶｸ１ . MSR䘭畧ૐɗ柖Ĵ㞐ຓ"/>
      <sheetName val="MM利益・原価企画方針書ﵶｸ１ . MSRૐɗ柖Ĵ쵨௢₼7"/>
      <sheetName val="2-row_Opt_table"/>
      <sheetName val="MM利益・原価企画方針書ﵶｸ１ . MĀMM利益・原価企画方針"/>
      <sheetName val="_Recovered_SheetName_119_"/>
      <sheetName val="_Recovered_SheetName_120_"/>
      <sheetName val="_Recovered_SheetName_121_"/>
      <sheetName val="_Recovered_SheetName_122_"/>
      <sheetName val="_Recovered_SheetName_123_"/>
      <sheetName val="_Recovered_SheetName_124_"/>
      <sheetName val="MM利益・原価企画方針書ﵶｸ１ . MSRĀMM利益・原価企画"/>
      <sheetName val="_Recovered_SheetName_118_"/>
      <sheetName val="_Recovered_SheetName_117_"/>
      <sheetName val="MM利益・原価企画方針書ﵶｸ１ . MSR柖#⣨⠉⃬ǀ䬐ư"/>
      <sheetName val="MM利益・原価企画方針書ﵶｸ１ . MSR柖#⸐⃬ǀ䬐ư"/>
      <sheetName val="MM利益・原価企画方針書ﵶｸ１ . MSRP䘭皂ૐǹ柖Ö஠"/>
      <sheetName val="MM利益・原価企㔻方針書ｶｸ１ . MSR䘭皂ૐǹ柖Ö᧻"/>
      <sheetName val="MM利益・原価企㔻方針書ｶｸ１ . MSR柖â鵰౲⃬_x001e_习_x001d_"/>
      <sheetName val="MM利益・原価企画方針書ﵶｸ１ . MSR䘭盦ૐƸ柖_xdb78_ႝ"/>
      <sheetName val="MM利益・原価企画方針書ﵶｸ１ . MSR柖鬈Ꮙ⃬6䛀_x0013_"/>
      <sheetName val="MM利益・原価企画方針書ﵶｸ１ . Mﺶ蠶찀䆉퐀䆎"/>
      <sheetName val="MM利益・原価企画方針書ﵶｸ１ . M롴Ŷᨂ_xdf1c_쀀睢퐜头萀ᡯ"/>
      <sheetName val="MM利益・原価企画方針書ﵶｸ１ . M_x0001_瀀﵎⬶⠀⦎搀⦕"/>
      <sheetName val="MM利益・原価企画方針書ﵶｸ１ . M_x0001_躈퐕䌴㰀⡮䐀⡳"/>
      <sheetName val="MM利益・原価企画方針書ﵶｸ１ . M怀扖㸂䃾_x0001_䟥퐖蜴᐀䁲"/>
      <sheetName val="MM利益・原価企画方針書ﵶｸ１ . M렔汶ᨂ䨜_x0001_㡹䐑䱍怀⾐"/>
      <sheetName val="MM利益・原価企画方針書ﵶｸ１ . M␣⴦尀ᖊ搀ᖏ"/>
      <sheetName val="MM利益・原価企画方針書ﵶｸ１ . M혂❧_x0001_⠀ᯢ␷䌦♄ࠀ♉"/>
      <sheetName val="MM利益・原価企画方針書ﵶｸ１ . Mጂ᡽_x0001_ﯣ萒湊氀㞏ꠀ㞖"/>
      <sheetName val="MM利益・原価企画方針書ﵶｸ１ . M_x0001_　ᚬ␚ࠦ㰀ㆌ䐀㆑"/>
      <sheetName val="MM利益・原価企画方針書ﵶｸ１ . M退흃␞_xda26_氁뺐琁뺕_x0001_"/>
      <sheetName val="MM利益・原価企画方針書ﵶｸ１ . Mꠀ赞쐒댿Ⰱ햏㐁햔_x0001_"/>
      <sheetName val="MM利益・原価企画方針書ｶｸ１ 03MY԰Ꮆﴀ᫵簍᎖Ԁ"/>
      <sheetName val="MM利益・原価企画方針書ﵶｸ１ . M⯠Ā泡ĿԀ"/>
      <sheetName val="MM利益・原価企画方針書ﵶｸ１ . M⯃Ā泡ĿԀ"/>
      <sheetName val="MM利益・原価企画方針書ﵶｸ１ . Mﴀ악쁶䍶褁 뀀儀밳"/>
      <sheetName val="TR_OLD"/>
      <sheetName val="MM利益・原価企画方針書ﵶｸ１ . M褂䔨_x0001_退鞤㴳㡂⠀㡊"/>
      <sheetName val="MM利益・原価企画方針書ﵶｸ１ . M褂⤨_x0001_ࠀ䤳퀀㱁_xd800_㱆"/>
      <sheetName val="MM利益・原価企画方針書ﵶｸ１ . M褂⤨_x0001_᠀合䤳퀀㱁_xd800_㱆"/>
      <sheetName val="MM利益・原価企画方針書ﵶｸ１ . M褂⤨_x0001_堀묽䤳퀀㱁_xd800_㱆"/>
      <sheetName val="MM利益・原価企画方針書ﵶｸ１ . M褂㸨_x0001_䀀ዡ㐳╅ࠀ╊"/>
      <sheetName val="MM利益・原価企画方針書ﵶｸ１ . M៟Ā蛡ĿԀ"/>
      <sheetName val="MM利益・原価企画方針書ﵶｸ１ . M褂Ｈ 瘳退䅂頀䅇"/>
      <sheetName val="MM利益・原価企画方針書ﵶｸ１ . M褁㜨退퍊퀳쭇쭌"/>
      <sheetName val="MM利益・原価企画方針書ﵶｸ１ . M頀칏퀳䰁쮏吁쮔_x0001_"/>
      <sheetName val="MM利益・原価企画方針書ﵶｸ１ . M褁㜨က맏퀳쭇쭌"/>
      <sheetName val="MM利益・原価企画方針書ﵶｸ１ . M褁㜨　ꑟ퀳쭇쭌"/>
      <sheetName val="MM利益・原価企画方針書ﵶｸ１ . M蠀毗㬳ఀᾐ᐀ᾕ"/>
      <sheetName val="MM利益・原価企画方針書ﵶｸ１ . M㄂㻊_x0001_⠀먂䰖堌ကㅅ᠀ㅊ"/>
      <sheetName val="MM利益・原価企画方針書ﵶｸ１ . Mﴀ쁅롵㵶㄂᧊_x0001_쀀㑱䰳"/>
      <sheetName val="MM利益・原価企画方針書ﵶｸ１ . Mﴀ책롴湶㄂䫊_x0001_ꀀ澱戳"/>
      <sheetName val="MM利益・原価企画方針書ﵶｸ１ . M㄂저䋷ḳ밀䁆䁍"/>
      <sheetName val="MM利益・原価企画方針書ﵶｸ１ . M㄂栀풩ḳက䂘᠀䂝"/>
      <sheetName val="MM利益・原価企画方針書ﵶｸ１ . M_x0001_쐂戳砀㕫됀㕲"/>
      <sheetName val="0413562_ЄÜ_胸ポ___________xffff__"/>
      <sheetName val="0413562ЄÜ胸ポ_x0000"/>
      <sheetName val="0413562 ЄÜ 胸ポ          _xffff__"/>
      <sheetName val="①評価項目_メーカー"/>
      <sheetName val="MM利益・原価企画方針書ﵶｸ１ . MⳡĀ䏡ĿԀ"/>
      <sheetName val="PU"/>
      <sheetName val="MM利益・原価企画方針書ｶｸ１ 03MY԰"/>
      <sheetName val="tZR_39區分(案)0226"/>
      <sheetName val="基計目標検討"/>
      <sheetName val="星取・"/>
      <sheetName val="生涯利益計画ｼｰﾄ"/>
      <sheetName val="外表面Ａ"/>
      <sheetName val="MM利益・原価企画方針書ﵶｸ１ . M砀폈ᄴ簂풊萁풏_x0001_"/>
      <sheetName val="MM利益・原価企画方針書ｶｸ１ 03Mꀀ䕥焰鰀㙬ꐀ㙱"/>
      <sheetName val="MM利益・原価企画方針書ﵶｸ１ . M_x0001_怀玧␑䜦Ⰰ⢏㐀⢔"/>
      <sheetName val="MM利益・原価企画方針書ﵶｸ１ . M_x0001_ꀀ␤☦_xdc00_↏↔"/>
      <sheetName val="MM利益・原価企画方針書ﵶｸ１ . M焇䰤ㄌ砀⾌됀⾓"/>
      <sheetName val="MM利益・原価企画方針書ﵶｸ１ . M桶ṝ렩㄁웊堀ﯮ䰽瀌"/>
      <sheetName val="MM利益・原価企画方針書ﵶｸ１ . M怀틧䰑瀌堀㎍鐀㎔"/>
      <sheetName val="MM利益・原価企画方針書ﵶｸ１ . M_x0001_ࠀⷕꐢ䘢ﰀ㢉Ѐ㢏"/>
      <sheetName val="MM利益・原価企画方針書ﵶｸ１ . M_x0001_頀쳦밋㴴ꠀ㪆㪍"/>
      <sheetName val="MM利益・原価企画方針書ﵶｸ１ . M桶᝝렫嵶㄂㧊_x0001_怀뺟밟㴴"/>
      <sheetName val="MM利益・原価企画方針書ﵶｸ１ . M㄂᠀뉫밑儴尀㑁頀㑈"/>
      <sheetName val="MM利益・原価企画方針書ﵶｸ１ . M_x0001_뀀瑗氌倲찀←퐀↕"/>
      <sheetName val="MM利益・原価企攻方針書ｶｸ１___MSRP__MIX_"/>
      <sheetName val="MM利益・原価企攻方針書ｶｸ１___MSRP__MIX_攘瞲ڨ"/>
      <sheetName val="MM利益・原価企画方針書ﵶｸ１ . MSR䘭睿ૐĸ柖_x0015_"/>
      <sheetName val="MM利益・原価企画方針書ﵶｸ１ . MSR䘭畧ૐɗ柖Ĵ"/>
      <sheetName val="MM利益・原価企画方針書ﵶｸ１ . MSRૐɗ柖Ĵ"/>
      <sheetName val="MM利益・原価企画方針書ﵶｸ１ . MSR䘭瞩ૐɬ柖ŉ懲ᵛ"/>
      <sheetName val="MM利益・原価企画方針書ﵶｸ１ . MSR䘭瞩ૐɬ柖ŉ뱘℻"/>
      <sheetName val="MM利益・原価企画方針書ﵶｸ１ . Mⴀ驆恵䥖㸁⟾퀀뗈后鸵"/>
      <sheetName val="MM利益・原価企画方針書ﵶｸ１ . Mⴀ챆恴䍖㸂⇾_x0001_退⓶吏䌵"/>
      <sheetName val="MM利益・原価企画方針書ｶｸ１ . M䀀⺣萏⠧᠀ᶇ吀ᶎ"/>
      <sheetName val="MM利益・原価企画方針書ｶｸ１ . M㠀萠伧렀⺊⺑"/>
      <sheetName val="MM利益・原価企画方針書ｶｸ１ . M_x0001_倀䥍搖㌤᎒"/>
      <sheetName val="5820"/>
      <sheetName val="PCAT"/>
      <sheetName val="Rr.AXLE"/>
      <sheetName val="ALL_-ZD30Ti_&amp;_CUMMINS-2"/>
      <sheetName val="MM利益・原価企画方針書ｶｸ１___MSRP__MIX_攘瞲2"/>
      <sheetName val="MM利益・原価企画方針書ｶｸ１_03MY_Sales_Mon2"/>
      <sheetName val="MM利益・原価企画方針書ｶｸ１___MSRP__MIX_2"/>
      <sheetName val="MM利益・原価企画方針書ｶｸ１___MSRP__MIX_?攘4"/>
      <sheetName val="MM利益・原価企画方針書ｶｸ１___MSRP__MIX_?攘5"/>
      <sheetName val="MM利益・原価企画方針書ｶｸ１___MSRP__MIX_攘?3"/>
      <sheetName val="MM利益・原価企画方針書ｶｸ１___MSRP__MIX_?攘6"/>
      <sheetName val="MM利益・原価企画方針書ｶｸ１___MSRP__MIX_攘_4"/>
      <sheetName val="MM利益・原価企画方針書ｶｸ１___MSRP__MIX__攘5"/>
      <sheetName val="MM利益・原価企画方針書ｶｸ１___MSRP__MIX__攘6"/>
      <sheetName val="MM利益・原価企画方針書ｶｸ１___MSRP__MIX_攘_5"/>
      <sheetName val="MM利益・原価企攻方針書ｶｸ１___MSRP__MIX_攘瞲"/>
      <sheetName val="MM利益・原価企攻方針書ｶｸ１___MSRP__MIX_攘瞲1"/>
      <sheetName val="MM利益・原価企攻方針書ｶｸ１___MSRP__MIX_1"/>
      <sheetName val="MM利益・原価企攻方針書ｶｸ１___MSRP__MIX_?攘1"/>
      <sheetName val="MM利益・原価企攻方針書ｶｸ１___MSRP__MIX__攘2"/>
      <sheetName val="MM利益・原価企画方針書ﵶｸ１___MSRP__MIX_攘?"/>
      <sheetName val="MM利益・原価企㔻方針書ｶｸ１___MSRP__MIX_攘瞲"/>
      <sheetName val="MM利益・原価企㔻方針書ｶｸ１___MSRP__MIX_攘?"/>
      <sheetName val="MM利益・原価企画方針書ﵶｸ１___MSRP__MIX_1"/>
      <sheetName val="MM利益・原価企㔻方針書ｶｸ１___MSRP__MIX_1"/>
      <sheetName val="MM利益・原価企㔻方針書ｶｸ１___MSRP__MIX_攘_2"/>
      <sheetName val="MM利益・原価企画方針書ﵶｸ１___MSRP__MIX_?攘1"/>
      <sheetName val="MM利益・原価企㔻方針書ｶｸ１___MSRP__MIX_?攘1"/>
      <sheetName val="MM利益・原価企㔻方針書ｶｸ１___MSRP__MIX_攘?1"/>
      <sheetName val="MM利益・原価企画方針書ﵶｸ１___MSRP__MIX__攘2"/>
      <sheetName val="MM利益・原価企㔻方針書ｶｸ１___MSRP__MIX__攘2"/>
      <sheetName val="MM利益・原価企㔻方針書ｶｸ１___MSRP__MIX_攘_3"/>
      <sheetName val="MM利益・原価企攻方針書ｶｸ１___MSRP__MIX_攘瞲2"/>
      <sheetName val="MM利益・原価企画方針書ｶｸ１0__MSRP__MIX__攘1"/>
      <sheetName val="MM利益・原価企攻方針書ｶｸ１___MSRP__MIX_攘瞲3"/>
      <sheetName val="MM利益・原価企㔻方針書ｶｸ１___MSRP__MIX_攘瞲1"/>
      <sheetName val="MM利益・原価企画方針書ﵶｸ１___MSRP__MIX_攘_1"/>
      <sheetName val="MM利益・原価企画方針書ｶｸ１___MSRP__MIX__x1"/>
      <sheetName val="MM利益・原価企画方針書ｶｸ１___MSRP__MIX_攘?4"/>
      <sheetName val="MM利益・原価企攻方針書ｶｸ１___MSRP__MIX__x1"/>
      <sheetName val="P5_ﾒﾀﾙ加工費(ﾚｰｻﾞｰ)1"/>
      <sheetName val="MM利益・原価企画方針書ｶｸ１___MSRP__MIX__攘7"/>
      <sheetName val="MM利益・原価企画方針書ｶｸ１___MSRP__MIX__攘8"/>
      <sheetName val="MM利益・原価企画方針書ｶｸ１___MSRP__MIX_攘?5"/>
      <sheetName val="MM利益・原価企画方針書ｶｸ１___MSRP__MIX__攘9"/>
      <sheetName val="MM利益・原価企画方針書ｶｸ１___MSRP__MIX_攘_6"/>
      <sheetName val="MM利益・原価企攻方針書ｶｸ１___MSRP__MIX__攘3"/>
      <sheetName val="MM利益・原価企画方針書ﵶｸ１___MSRP__MIX__攘3"/>
      <sheetName val="MM利益・原価企㔻方針書ｶｸ１___MSRP__MIX__攘3"/>
      <sheetName val="0413562_ЄÜ_胸ポ_______________1"/>
      <sheetName val="MM利益・原価企㔻方針書ｶｸ１___MSRP__MIX_攘?2"/>
      <sheetName val="WTC BODY一覧原紙"/>
      <sheetName val="0413562_x005f_x0000_ЄÜ_x0"/>
      <sheetName val="0413562_ЄÜ_胸ポ___________x"/>
      <sheetName val="0413562 ЄÜ 胸ポ          _x"/>
      <sheetName val="MM利益・原価企画方針書ﵶｸ１ . MSR䘭皿ૐɛ柖ĸ"/>
      <sheetName val="MM利益・原価企画方針書ﵶｸ１ . MSR柖ĸ"/>
      <sheetName val="MM利益・原価企画方針書ﵶｸ１ . MSRP柖ĝ秠ాℬ_x001d_你"/>
      <sheetName val="MM利益・原価企画方針書ﵶｸ１ . MSR☦ª⛨ཙℼ_x000c_䞰0"/>
      <sheetName val="MM利益・原価企画方針書ﵶｸ１ . MSR柖#"/>
      <sheetName val="MM利益・原価企㔻方針書ｶｸ１ . MSR䘭皂ૐǹ柖Ö"/>
      <sheetName val="MM利益・原価企㔻方針書ｶｸ１ . MSR柖â"/>
      <sheetName val="MM利益・原価企画方針書ｶｸ１___MSRP__MIX_1"/>
      <sheetName val="MM利益・原価企画方針書ｶｸ１___MSRP__MIX_攘?1"/>
      <sheetName val="MM利益・原価企画方針書ｶｸ１___MSRP__MIX_?攘1"/>
      <sheetName val="MM利益・原価企画方針書ﵶｸ１ . M_x0001_?쁥쐍䘳ఀ㲋᐀㲐??"/>
      <sheetName val="MM利益・原価企画方針書ﵶｸ１ . M恶彖㸂㷾_x0001_?뀀䬾쐏㬳ꐀ⁮"/>
      <sheetName val="MM利益・原価企画方針書ﵶｸ１ . M㸁⛾??䀀趗븵簁뵯렁뵶"/>
      <sheetName val="MM利益・原価企画方針書ﵶｸ１ . M??ἷ䰙娌밀⾋쐀⾐??"/>
      <sheetName val="MM利益・原価企画方針書ﵶｸ１ . M恶敖㸂䏾_x0001_?蠀溺퐓怳㐀⦔"/>
      <sheetName val="MM利益・原価企画方針書ﵶｸ１ . Mⴀ㡆恷䵖㸂⯾_x0001_?_xd800_굳㰖氵"/>
      <sheetName val="MM利益・原価企画方針書ﵶｸ１ . Mܭ怨㉖㸂ჾ_x0001_?退鑷ᰘ氨"/>
      <sheetName val="MM利益・原価企画方針書ﵶｸ１ . M??␣⴦尀ᖊ搀ᖏ??"/>
      <sheetName val="MM利益・原価企画方針書ﵶｸ１ . M혂❧_x0001_?⠀ᯢ␷䌦?♄ࠀ♉"/>
      <sheetName val="MM利益・原価企画方針書ﵶｸ１ . M??退歞吐䠵⠀㪈搀㪏??"/>
      <sheetName val="MM利益・原価企画方針書ﵶｸ１ . M??⠀꩏吋䠵⠀㪈搀㪏??"/>
      <sheetName val="MM利益・原価企画方針書ﵶｸ１ . M㸀ꃾ??䀀똵吒䠵_xdc00_㪏᠀㪗"/>
      <sheetName val="MM利益・原価企画方針書ﵶｸ１ . M??蠀멕后䠵⠀㪈搀㪏??"/>
      <sheetName val="MM利益・原価企画方針書ﵶｸ１ . Mက⟡??Ā蟡Ŀ???Ԁ?"/>
      <sheetName val="MM利益・原価企画方針書ﵶｸ１ . Mጂ᡽_x0001_?ﯣ萒湊氀㞏ꠀ㞖"/>
      <sheetName val="MM利益・原価企画方針書ﵶｸ１ . M_x0001_?ꀀ芕㰙䀵Ⰰ㮉㐀㮎??"/>
      <sheetName val="MM利益・原価企画方針書ﵶｸ１ . M耀ᚾ??ĀĿ???Ԁ?"/>
      <sheetName val="MM利益・原価企画方針書ﵶｸ１ . M硴褧怗᝖㸂??蠀쐍丳"/>
      <sheetName val="MM利益・原価企画方針書ﵶｸ１ . M_x0001_?　ᚬ␚ࠦ㰀ㆌ䐀㆑??"/>
      <sheetName val="MM利益・原価企画方針書ﵶｸ１ . M??退흃␞_xda26_氁뺐琁뺕_x0001_?"/>
      <sheetName val="MM利益・原価企画方針書ﵶｸ１ . M??ꠀ赞쐒댿Ⰱ햏㐁햔_x0001_?"/>
      <sheetName val="MM利益・原価企画方針書ﵶｸ１ . M_x0001_?_xd800_썔␒堶찀᲎퐀Დ??"/>
      <sheetName val="MM利益・原価企画方針書ﵶｸ１ . MSR柖)??⊸≣⇤ǀ䞀Ʋ"/>
      <sheetName val="MM利益・原価企画方針書ﵶｸ１ . MSR柖ń??췀຀ᾴ5䒐,"/>
      <sheetName val="MM利益・原価企画方針書ﵶｸ１ . M⯠??Ā泡Ŀ???Ԁ?"/>
      <sheetName val="MM利益・原価企画方針書ﵶｸ１ . M⯃??Ā泡Ŀ???Ԁ?"/>
      <sheetName val="MM利益・原価企画方針書ﵶｸ１ . Mﴀ악쁶䍶褁 ??뀀儀밳"/>
      <sheetName val="MM利益・原価企画方針書ﵶｸ１ . M褂䔨_x0001_?退鞤㴳㡂⠀㡊"/>
      <sheetName val="MM利益・原価企画方針書ﵶｸ１ . M褂⤨_x0001_?ࠀ䤳퀀㱁_xd800_㱆"/>
      <sheetName val="MM利益・原価企画方針書ﵶｸ１ . M褂⤨_x0001_?᠀合䤳퀀㱁_xd800_㱆"/>
      <sheetName val="MM利益・原価企画方針書ﵶｸ１ . M褂⤨_x0001_?堀묽䤳퀀㱁_xd800_㱆"/>
      <sheetName val="MM利益・原価企画方針書ﵶｸ１ . M褂㸨_x0001_?䀀ዡ㐳?╅ࠀ╊"/>
      <sheetName val="MM利益・原価企画方針書ﵶｸ１ . M៟??Ā蛡Ŀ???Ԁ?"/>
      <sheetName val="MM利益・原価企画方針書ﵶｸ１ . MSR柖"/>
      <sheetName val="MM利益・原価企画方針書ﵶｸ１ . MSRૐǗ柖´"/>
      <sheetName val="MM利益・原価企画方針書ﵶｸ１ . MSR☦ª"/>
      <sheetName val="MM利益・原価企画方針書ﵶｸ１ . MSRP䘭癠ૐɀ柖ĝ⻰"/>
      <sheetName val="MM利益・原価企画方針書ﵶｸ１ . MSRP柖ĝ⊰⏺ℬ_x001d_你"/>
      <sheetName val="MM利益・原価企画方針書ﵶｸ１ . MSRP䘭癠ૐɀ柖ĝ輈"/>
      <sheetName val="MM利益・原価企画方針書ﵶｸ１ . MSRP柖ĝ⏨᝱ℬ_x001d_你"/>
      <sheetName val="MM利益・原価企画方針書ﵶｸ１ . MSRP䘭癠ૐɀ柖ĝ鍀"/>
      <sheetName val="MM利益・原価企画方針書ﵶｸ１ . MSRP柖ĝ荈ᝄℬ_x001d_你"/>
      <sheetName val="MM利益・原価企画方針書ﵶｸ１ . MSRP䘭癠ૐɀ柖ĝ犘"/>
      <sheetName val="MM利益・原価企画方針書ﵶｸ１ . MSRPૐŕ柖2꫘ᘣ․"/>
      <sheetName val="ALPL"/>
      <sheetName val="MM利益・原価企画方針書ｶｸ１ . M_x0001_⠀ဵꐣ华_xd800_㊇᐀㊏"/>
      <sheetName val="MM利益・原価企画方針書ｶｸ１ . M㸁ꗾ ﲠﰔ紵Ѐ䙫頀"/>
      <sheetName val="MM利益・原価企画方針書ｶｸ１___MSRP__MIX_?攘2"/>
      <sheetName val="MM利益・原価企画方針書ｶｸ１___MSRP__MIX_?攘3"/>
      <sheetName val="MM利益・原価企画方針書ｶｸ１___MSRP__MIX_攘_1"/>
      <sheetName val="MM利益・原価企画方針書ｶｸ１___MSRP__MIX__攘1"/>
      <sheetName val="MM利益・原価企画方針書ｶｸ１___MSRP__MIX__攘2"/>
      <sheetName val="MM利益・原価企画方針書ｶｸ１___MSRP__MIX_攘_2"/>
      <sheetName val="MM利益・原価企攻方針書ｶｸ１___MSRP__MIX_?攘瞲"/>
      <sheetName val="MM利益・原価企攻方針書ｶｸ１___MSRP__MIX__攘瞲"/>
      <sheetName val="MM利益・原価企画方針書ﵶｸ１___MSRP__MIX_"/>
      <sheetName val="MM利益・原価企㔻方針書ｶｸ１___MSRP__MIX_"/>
      <sheetName val="MM利益・原価企㔻方針書ｶｸ１___MSRP__MIX_攘_"/>
      <sheetName val="MM利益・原価企画方針書ﵶｸ１___MSRP__MIX_?攘?"/>
      <sheetName val="MM利益・原価企㔻方針書ｶｸ１___MSRP__MIX_?攘瞲"/>
      <sheetName val="MM利益・原価企㔻方針書ｶｸ１___MSRP__MIX_攘??"/>
      <sheetName val="MM利益・原価企攻方針書ｶｸ１___MSRP__MIX_攘瞲?"/>
      <sheetName val="MM利益・原価企画方針書ﵶｸ１___MSRP__MIX__攘_"/>
      <sheetName val="MM利益・原価企㔻方針書ｶｸ１___MSRP__MIX__攘瞲"/>
      <sheetName val="MM利益・原価企㔻方針書ｶｸ１___MSRP__MIX_攘__"/>
      <sheetName val="MM利益・原価企攻方針書ｶｸ１___MSRP__MIX_攘瞲_"/>
      <sheetName val="MM利益・原価企画方針書ｶｸ１0__MSRP__MIX__攘_"/>
      <sheetName val="MM利益・原価企㔻方針書ｶｸ１___MSRP__MIX_攘瞲ڨ"/>
      <sheetName val="MM利益・原価企画方針書ｶｸ１___MSRP__MIX__攘?"/>
      <sheetName val="MM利益・原価企画方針書ｶｸ１___MSRP__MIX__攘3"/>
      <sheetName val="MM利益・原価企画方針書ｶｸ１___MSRP__MIX_攘?_"/>
      <sheetName val="MM利益・原価企画方針書ｶｸ１___MSRP__MIX__攘4"/>
      <sheetName val="MM利益・原価企画方針書ｶｸ１___MSRP__MIX_攘_3"/>
      <sheetName val="MM利益・原価企攻方針書ｶｸ１___MSRP__MIX__攘1"/>
      <sheetName val="MM利益・原価企画方針書ﵶｸ１___MSRP__MIX__攘?"/>
      <sheetName val="MM利益・原価企㔻方針書ｶｸ１___MSRP__MIX__攘1"/>
      <sheetName val="MM利益・原価企㔻方針書ｶｸ１___MSRP__MIX_攘?_"/>
      <sheetName val="MM利益・原価企画方針書ﵶｸ１___MSRP__MIX_攘_"/>
      <sheetName val="MM利益・原価企画方針書ｶｸ１___MSRP__MIX__x0"/>
      <sheetName val="MM利益・原価企画方針書ｶｸ１___MSRP__MIX_攘?2"/>
      <sheetName val="MM利益・原価企攻方針書ｶｸ１___MSRP__MIX__x0"/>
      <sheetName val="P5_ﾒﾀﾙ加工費(ﾚｰｻﾞｰ)"/>
      <sheetName val="MM利益・原価企画方針書ｶｸ１ . M恵﫦䐁_xd817_堀毊ఌ㴰ꐀ"/>
      <sheetName val="MM利益・原価企画方針書ｶｸ１ . M 纴ఓ㰁뭬䐁뭱_x0001_"/>
      <sheetName val="MM利益・原価企画方針書ｶｸ１ . M倀渷ఓ谁뮊鐁뮏_x0001_"/>
      <sheetName val="MM利益・原価企画方針書ｶｸ１ . M㸂㧾_x0001_耀䩉ᰌ⼵ₐ"/>
      <sheetName val="MM利益・原価企画方針書ﵶｸ１ . M혂ᩧ_x0001_᠀괞ᨬ쀀㲐저㲕"/>
      <sheetName val="MM利益・原価企画方針書ﵶｸ１ . M_x0001_⠀慦䈬_xdc00_Ὥὲ"/>
      <sheetName val="MM利益・原価企画方針書ﵶｸ１ . M恵V㸂_xdefe_堀砷Ⰾ䄶吀♮"/>
      <sheetName val="MM利益・原価企画方針書ﵶｸ１ . M䁶脲怗塖㸂㛾_x0001_堀䖠㰌戵"/>
      <sheetName val="MM利益・原価企画方針書ﵶｸ１ . M_xd800_珠簤強谀⪋鐀⪐"/>
      <sheetName val="MM利益・原価企画方針書ﵶｸ１ . M_x0001_퀀䥗渳ꠀ㎊㎑"/>
      <sheetName val="MM利益・原価企画方針書ﵶｸ１ . M䁶稲렑텶㄁귊렀㹞丵"/>
      <sheetName val="MM利益・原価企画方針書ﵶｸ１___MSRP__MIX_攘?_"/>
      <sheetName val="MM利益・原価企画方針書ﵶｸ１___MSRP__MIX_攘??"/>
      <sheetName val="MM利益・原価企画方針書ﵶｸ１___MSRP__MIX__攘1"/>
      <sheetName val="MM利益・原価企㔻方針書ｶｸ１___MSRP__MIX_攘_1"/>
      <sheetName val="MM利益・原価企画方針書ﵶｸ１___MSRP__MIX_攘__"/>
      <sheetName val="MM利益・原価企画方針書ﵶｸ１___MSRP__MIX__x0"/>
      <sheetName val="MM利益・原価企㔻方針書ｶｸ１___MSRP__MIX__x0"/>
      <sheetName val="0413562_ЄÜ_胸ポ___________x005f_xffff_1"/>
      <sheetName val="MM利益・原価企画方針書ﵶｸ１___M㸁⛾䀀趗븵簁뵯렁뵶"/>
      <sheetName val="MM利益・原価企画方針書ﵶｸ１___M쁥쐍䘳ఀ㲋᐀㲐"/>
      <sheetName val="MM利益・原価企画方針書ﵶｸ１___M恶彖㸂㷾뀀䬾쐏㬳ꐀ⁮"/>
      <sheetName val="MM利益・原価企画方針書ｶｸ1"/>
      <sheetName val="システム用"/>
      <sheetName val="海外原単価"/>
      <sheetName val="MM利益・原価企画方針書ﵶｸ１ . M崀ꡅ큶玖켂俤_x0001_展쐱㠵"/>
      <sheetName val="MM利益・原価企画方針書ﵶｸ１ . M㠀_xdc37_쐝븳簁⚐萀⚕"/>
      <sheetName val="MM利益・原価企画方針書ﵶｸ１ . M_x0001_ࠓⰨ䐶㺈␀㺐"/>
      <sheetName val="MM利益・原価企画方針書ﵶｸ１ . M元က뭸Ⱃ쬶氁㡅ꠀ㡌"/>
      <sheetName val="MM利益・原価企画方針書ﵶｸ１ . M_x0001_ꀀ⸟氩昲䰀ណ吀ន"/>
      <sheetName val="MM利益・原価企画方針書ﵶｸ１ . M_x0001_콐氣昲᠀ឌ吀ន"/>
      <sheetName val="MM利益・原価企画方針書ﵶｸ１ . M耀⣲Ā_xdbe1_ĿԀ"/>
      <sheetName val="MM利益・原価企画方針書ﵶｸ１ . M㠀_xd8ad_ᐜ㨶_xdc00_㞎㞓"/>
      <sheetName val="MM利益・原価企画方針書ﵶｸ１ . M㄂⣊_x0001_退ꩿ쐎䜳찀ⲔࠀⲜ"/>
      <sheetName val="MM利益・原価企画方針書ﵶｸ１ . M頀蔘ఌ頁뚇퐁뚎_x0001_"/>
      <sheetName val="MM利益・原価企画方針書ﵶｸ１ . M_x0001_쀀慧쐎㈳⠀ᒊ搀ᒑ"/>
      <sheetName val="MM利益・原価企画方針書ｶｸ１ . M_x0001__xd800_谋ㅏ簀⒐萀⒕"/>
      <sheetName val="MM利益・原価企画方針書ﵶｸ１ . MSR柖Ō඗≤4䨰_x001e_"/>
      <sheetName val="MM利益・原価企画方針書ﵶｸ１ . MSR䙠ɠ☦ľ뮈వℼ&quot;"/>
      <sheetName val="MM利益・原価企画方針書ﵶｸ１ . MSR䘭畽ૐɚ柖ķઅ"/>
      <sheetName val="MM利益・原価企画方針書ﵶｸ１ . MSRૐţ柖@薘ᓲ⅌ǒ"/>
      <sheetName val="MM利益・原価企画方針書ﵶｸ１ . MSRૐţ柖@ᝫ⅌ǒ"/>
      <sheetName val="MM利益・原価企画方針書ﵶｸ１ . MSR柖Ō‰ጌ≤4䨰_x001e_"/>
      <sheetName val="MM利益・原価企画方針書ﵶｸ１ . MSR䘭盥ૐɯ柖Ō猈⅀"/>
      <sheetName val="MM利益・原価企画方針書ﵶｸ１ . MSR柖Ō㣐൶≤4䨰_x001e_"/>
      <sheetName val="MM利益・原価企画方針書ﵶｸ１ . MSR䘭盥ૐɯ柖Ōꄈང"/>
      <sheetName val="MM利益・原価企画方針書ﵶｸ１ . MSR柖Ōඓ≤4䨰_x001e_"/>
      <sheetName val="MM利益・原価企画方針書ﵶｸ１ . MSRૐɯ柖Ō鄸ᆪ≤4"/>
      <sheetName val="MM利益・原価企画方針書ﵶｸ１ . MSRꂈᖜ↜ǐ邬ƾ閴ƾ"/>
      <sheetName val="MM利益・原価企画方針書ﵶｸ１ . MSR柖Ō粸ᎀ≤4䨰_x001e_"/>
      <sheetName val="メニュー"/>
      <sheetName val="MM利益・原価企画方針書ﵶｸ１ . M긂倷_x0001_ 난栶怀⍉栀⍎"/>
      <sheetName val="MM利益・原価企画方針書ﵶｸ１ . Mꀀ᫛ĀϡŀԀ"/>
      <sheetName val="MM利益・原価企画方針書ﵶｸ１ . M퀀肋_xde4c_찁⺊퐀⺏"/>
      <sheetName val="MM利益・原価企画方針書ｶｸ１ . Mᡶ㘰쀩垖䊹_x0001_堀蝼ఒ"/>
      <sheetName val="MM利益・原価企画方針書ｶｸ１ . M怀躸쐐弳가ⲍ됀Ⲓ"/>
      <sheetName val="Sheet2"/>
      <sheetName val="MM利益ル原価企画方針書ﵶｸ１ . MSRP  MIX 攘?"/>
      <sheetName val="MM利益・原価企画方針書ﵶｸ！ . MSRP  MIX _攘_"/>
      <sheetName val="MM利益・䎟価企㔻方針書ｶｸ１ . MSRP  MIX _攘瞲"/>
      <sheetName val="MM利益・原価企画方針書ｶｸ１ . M_x0001_촪鰜紵ﰀ㲍Ѐ㲓"/>
      <sheetName val="投資ﾌｫﾛｰ"/>
      <sheetName val="MM利益・原価企画方針書ﵶｸ１ . M㠂ࠩ_x0001_ꠀ霳됕䴶瀀䁅砀䁊"/>
      <sheetName val="MM利益・原価企画方針書ﵶｸ１ . M㸀䧾_x0001_倀靼尌吶鰀䕜_xd800_䕣"/>
      <sheetName val="MM利益・原価企画方針書ﵶｸ１___MSRP__MIX__攘4"/>
      <sheetName val="MM利益・原価企㔻方針書ｶｸ１___MSRP__MIX_攘_4"/>
      <sheetName val="MM利益・原価企画方針書ﵶｸ１___MSRP__MIX_攘?1"/>
      <sheetName val="MM利益・原価企画方針書ﵶｸ１___MSRP__MIX_攘?2"/>
      <sheetName val="List"/>
      <sheetName val="ProjectMaintenance"/>
      <sheetName val="ＢＭＰ塗装直材"/>
      <sheetName val="MM利益・原価企画方針書ﵶｸ１ . MSR䘭瞩ૐɬ柖ŉ"/>
      <sheetName val="分析"/>
      <sheetName val="MM?????????????"/>
      <sheetName val="0413562_x005f_x005f_x005f_x0000_ЄÜ_x005f_x005f_x0"/>
      <sheetName val="0413562_ЄÜ_胸ポ___________x005f_x005f_x"/>
      <sheetName val="0413562 ЄÜ 胸ポ          _x005f_x005f_x"/>
      <sheetName val="要因一覧表"/>
      <sheetName val="Car Flow"/>
      <sheetName val="0413562?ЄÜ?胸ポ??????????_x005f_x005f_x"/>
      <sheetName val="ﾘｽﾄ"/>
      <sheetName val="FBC86-07"/>
      <sheetName val="0413562_ЄÜ_胸ポ___________1"/>
      <sheetName val="MPL_技連"/>
      <sheetName val="342E_BLOCK"/>
      <sheetName val="MM利益・原価企画方針書ﵶｸ１___MĀMM利益・原価企画方針"/>
      <sheetName val="Benefits_Worksheet"/>
      <sheetName val="MM利益・原価企画方針書ﵶｸ１___MSRĀMM利益・原価企画"/>
      <sheetName val="MM利益・原価企画方針書ﵶｸ１___MSR柖#⣨⠉⃬ǀ䬐ư"/>
      <sheetName val="MM利益・原価企画方針書ﵶｸ１___MSR柖#⸐⃬ǀ䬐ư"/>
      <sheetName val="MM利益・原価企画方針書ﵶｸ１___MSR柖)⊸≣⇤ǀ䞀Ʋ"/>
      <sheetName val="MM利益・原価企画方針書ﵶｸ１___MSR柖ń췀຀ᾴ5䒐,"/>
      <sheetName val="MM利益・原価企攻方針書ｶｸ１___MSRP__MIX_ૐĸ柖"/>
      <sheetName val="MM利益・原価企攻方針書ｶｸ１___MSRP__MIX_ૐɴ柖"/>
      <sheetName val="MM利益・原価企攻方針書ｶｸ１___MSRP__MIX_ૐŘ柖"/>
      <sheetName val="MM利益・原価企画方針書ﵶｸ１___MSR䘭睿ૐĸ柖ظၤ"/>
      <sheetName val="MM利益・原価企画方針書ﵶｸ１___MSR䘭睿ૐĸ柖힠ဲ"/>
      <sheetName val="MM利益・原価企画方針書ﵶｸ１___MSR䘭畧ૐɗ柖Ĵ鹰ⳉ"/>
      <sheetName val="MM利益・原価企画方針書ﵶｸ１___MSR䘭畧ૐɗ柖Ĵ㞐ຓ"/>
      <sheetName val="MM利益・原価企画方針書ﵶｸ１___MSRૐɗ柖Ĵ쵨௢₼7"/>
      <sheetName val="MM利益・原価企画方針書ﵶｸ１___MSRP䘭皂ૐǹ柖Ö஠"/>
      <sheetName val="MM利益・原価企㔻方針書ｶｸ１___MSR䘭皂ૐǹ柖Ö᧻"/>
      <sheetName val="MM利益・原価企㔻方針書ｶｸ１___MSR柖â鵰౲⃬习"/>
      <sheetName val="MM利益・原価企画方針書ﵶｸ１___MSR䘭盦ૐƸ柖ႝ"/>
      <sheetName val="MM利益・原価企画方針書ﵶｸ１___MSR柖鬈Ꮙ⃬6䛀"/>
      <sheetName val="MM利益・原価企画方針書ﵶｸ１___MSRૐǗ柖´킀ጀ₼&amp;"/>
      <sheetName val="MM利益・原価企画方針書ﵶｸ１___MSRૐǗ柖´籀ᏺ₼&amp;"/>
      <sheetName val="MM利益・原価企画方針書ﵶｸ１___MSRૐǗ柖´㽈ᎋ₼&amp;"/>
      <sheetName val="MM利益・原価企画方針書ﵶｸ１___MSRૐǗ柖´쨀ጀ₼&amp;"/>
      <sheetName val="MM利益・原価企画方針書ﵶｸ１___M썔␒堶찀᲎퐀Დ"/>
      <sheetName val="MM利益・原価企画方針書ﵶｸ１___Mἷ䰙娌밀⾋쐀⾐"/>
      <sheetName val="MM利益・原価企画方針書ﵶｸ１___M恶敖㸂䏾蠀溺퐓怳㐀⦔"/>
      <sheetName val="MM利益・原価企画方針書ﵶｸ１___Mܭ怨㉖㸂ჾ退鑷ᰘ氨"/>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ⴀ㡆恷䵖㸂⯾굳㰖氵"/>
      <sheetName val="MM利益・原価企画方針書ﵶｸ１___M硴褧怗᝖㸂蠀쐍丳"/>
      <sheetName val="MM利益・原価企画方針書ﵶｸ１___Mꀀ䷆쐋䴳尀ẍ搀Ẓ"/>
      <sheetName val="MM利益・原価企画方針書ﵶｸ１___Mꀀ죬쐘搳㦊㐀㦒"/>
      <sheetName val="MM利益・原価企画方針書ﵶｸ１___M䠀鐕쐪氳簀㥲萀㥷"/>
      <sheetName val="MM利益・原価企画方針書ﵶｸ１___M쐔氳簀㥲萀㥷"/>
      <sheetName val="MM利益・原価企画方針書ﵶｸ１___M怀雄쐋攳䰀㺎吀㺓"/>
      <sheetName val="MM利益・原価企画方針書ﵶｸ１___M恴奖㸂㟾ࠀ옭쐒攳㹯"/>
      <sheetName val="MM利益・原価企画方針書ﵶｸ１___M倀｜쐖퍎ᢍ㐀ᢕ"/>
      <sheetName val="MM利益・原価企画方針書ﵶｸ１___Mꀀ吤쐑㘳㰀ら䐀ゎ"/>
      <sheetName val="MM利益・原価企画方針書ﵶｸ１___M㸂ᓾ砀蚝쐍㘳なは"/>
      <sheetName val="MM利益・原価企画方針書ﵶｸ１___M㸂ᓾ䀀빼쐓㘳なは"/>
      <sheetName val="MM利益・原価企画方針書ﵶｸ１___Mက⟡Ā蟡ĿԀ"/>
      <sheetName val="MM利益・原価企画方針書ﵶｸ１___Mꀀ芕㰙䀵Ⰰ㮉㐀㮎"/>
      <sheetName val="MM利益・原価企画方針書ﵶｸ１___M耀ᚾĀĿԀ"/>
      <sheetName val="MM利益・原価企画方針書ﵶｸ１___M砀폈ᄴ簂풊萁풏"/>
      <sheetName val="MM利益・原価企画方針書ﵶｸ１___Mꠀ赞쐒댿Ⰱ햏㐁햔"/>
      <sheetName val="レシオ表"/>
      <sheetName val="MM利益・原価企画方針書ﵶｸ１ . MSR䘭畽ૐɚ柖ķ"/>
      <sheetName val="MM利益・原価企画方針書ﵶｸ１ . MSRP柖ĝ"/>
      <sheetName val="MM利益・原価企画方針書ﵶｸ１ . MSRP䘭癠ૐɀ柖ĝ"/>
      <sheetName val="MM利益・原価企画方針書ﵶｸ１ . MSRPૐŕ柖2"/>
      <sheetName val="⑧熱解析"/>
      <sheetName val="A-100전제"/>
      <sheetName val="094_APP別"/>
      <sheetName val="MM利益・原価企画方針書ﵶｸ１ . M硴褧怗᝖㸂"/>
      <sheetName val="银行代发清单"/>
      <sheetName val="MX628EX"/>
      <sheetName val="11"/>
      <sheetName val="BASE"/>
      <sheetName val="ｱﾅﾛｸﾞﾒｰﾀ"/>
      <sheetName val="MM利益・原価企画方針書ｶｸ１___MSRP__MIX__x0003_攘_"/>
      <sheetName val="生産総枠"/>
      <sheetName val="ﾜｼﾝﾄﾝ実績報告"/>
      <sheetName val="12.Characteristic(load deflec)"/>
      <sheetName val="BND"/>
      <sheetName val="計算データ"/>
      <sheetName val="시설투자"/>
      <sheetName val="major"/>
      <sheetName val="Road vibration"/>
      <sheetName val="Engine roll vibration"/>
      <sheetName val="Assumption sheet"/>
      <sheetName val="Currency reference"/>
      <sheetName val="明細部"/>
      <sheetName val="星取_"/>
      <sheetName val="RABPLEM"/>
      <sheetName val="Pull-down selection"/>
      <sheetName val="Forex"/>
      <sheetName val="RXOD2max"/>
      <sheetName val="RandD勤務地一覧（選択用)"/>
      <sheetName val="MM利益・原価企画方針書ﵶｸ１ . M_x0001__x0000_�썔␒堶찀᲎퐀Დ_x0000__x0000_"/>
      <sheetName val="MM利益・原価企画方針書ﵶｸ１ . M_x0000__x0000_�쐔氳簀㥲萀㥷_x0000__x0000_"/>
      <sheetName val="MM利益・原価企画方針書ﵶｸ１ . M롴Ŷᨂ�_x0000__x0000_쀀睢퐜头萀ᡯ"/>
      <sheetName val="MM利益・原価企画方針書ﵶｸ１ . Mጂ᡽_x0001_"/>
      <sheetName val="Options"/>
      <sheetName val="PJ List"/>
      <sheetName val="Sales Data"/>
      <sheetName val="社員リスト"/>
      <sheetName val="MM利益・原価企画方針書ﵶｸ１ . M⯠"/>
      <sheetName val="MM利益・原価企画方針書ﵶｸ１ . M⯃"/>
      <sheetName val="MM利益・原価企画方針書ﵶｸ１ . Mﴀ악쁶䍶褁 "/>
      <sheetName val="MM利益・原価企画方針書ﵶｸ１ . M褂䔨_x0001_"/>
      <sheetName val="MM利益・原価企画方針書ﵶｸ１ . M褂⤨_x0001_"/>
      <sheetName val="MM利益・原価企画方針書ﵶｸ１ . M褂㸨_x0001_"/>
      <sheetName val="MM利益・原価企画方針書ﵶｸ１ . Mⳡ"/>
      <sheetName val="MM利益・原価企画方針書ﵶｸ１ . M褂Ｈ"/>
      <sheetName val="MM利益・原価企画方針書ﵶｸ１ . M褁㜨"/>
      <sheetName val="MM利益・原価企画方針書ﵶｸ１ . M㄂㻊_x0001_"/>
      <sheetName val="MM利益・原価企画方針書ﵶｸ１ . Mﴀ쁅롵㵶㄂᧊_x0001_"/>
      <sheetName val="MM利益・原価企画方針書ﵶｸ１ . Mﴀ책롴湶㄂䫊_x0001_"/>
      <sheetName val="MM利益・原価企画方針書ﵶｸ１ . M㄂"/>
      <sheetName val="MM利益・原価企画方針書ﵶｸ１ . M桶ṝ렩㄁웊"/>
      <sheetName val="MM利益・原価企画方針書ﵶｸ１ . M桶᝝렫嵶㄂㧊_x0001_"/>
      <sheetName val="MM利益・原価企画方針書ﵶｸ１ . M㄂"/>
      <sheetName val="MM利益・原価企画方針書ｶｸ１ 03M"/>
      <sheetName val="MM利益・原価企画方針書ﵶｸ１ . Mⴀ驆恵䥖㸁⟾"/>
      <sheetName val="MM利益・原価企画方針書ﵶｸ１ . Mⴀ챆恴䍖㸂⇾_x0001_"/>
      <sheetName val="MM利益・原価企画方針書ｶｸ１ . M"/>
      <sheetName val="MM利益・原価企画方針書ｶｸ１ . M_x0001_"/>
      <sheetName val="MM利益・原価企画方針書ﵶｸ１ . M렔汶ᨂ䨜_x0001_"/>
      <sheetName val="Master"/>
      <sheetName val="Lookup"/>
      <sheetName val="New FMI Code"/>
      <sheetName val="MM利益・原価企画方針書ﵶｸ１ . M㸀ꃾ_x0000__x0000_䀀똵吒䠵�㪏᠀㪗"/>
      <sheetName val="MM利益・原価企画方針書ﵶｸ１ . Mⴀ㡆恷䵖㸂⯾_x0001__x0000_�굳㰖氵"/>
      <sheetName val="0413562_x0000_ЄÜ胸ポ_x0000__xffff__xffff_늼ゅ_x0010_Ѓ౴¨࿿횀Є"/>
      <sheetName val="0413562_x005f_x005f_x0000"/>
      <sheetName val="封面"/>
      <sheetName val="MM利益・原価企画方針書ﵶｸ１ . MSR"/>
      <sheetName val="MM利益・原価企画方針書ﵶｸ１ . MSR柖#_x005f_x0000__"/>
      <sheetName val="MM利益・原価企画方針書ﵶｸ１ . MSR柖)_x005f_x0000__"/>
      <sheetName val="MM利益・原価企画方針書ﵶｸ１ . MSR柖ń_x005f_x0000__"/>
      <sheetName val="MM利益・原価企画方針書ﵶｸ１ . MSR䘭睿ૐĸ柖_x001"/>
      <sheetName val="MM利益・原価企画方針書ﵶｸ１ . MSR䘭畧ૐɗ柖Ĵ_x00"/>
      <sheetName val="roadmap U-van"/>
      <sheetName val="MM利益・原価企画方針書ﵶｸ１ . MSRૐɗ柖Ĵ_x0000"/>
      <sheetName val="PROFILE"/>
      <sheetName val="噛み合い最小Vir"/>
      <sheetName val="売上"/>
      <sheetName val="MM利益・原価企画方針書ｶｸ１ . Mᡶ⤰Ẕਂﯰ_x0000__x0000_᠀ᰛ"/>
      <sheetName val="MM利益・原価企画方針書ｶｸ１ . M_x0000__x0000_꿽쐗瘳ꠀ㞆㞍_x0000_"/>
      <sheetName val="MM利益・原価企画方針書ｶｸ１ . M硵蔧怣㸁췾_x0000__x0000_㠀ߑ쐤"/>
      <sheetName val="MM利益・原価企画方針書ｶｸ１ . M_x0000__x0000_⻏쐙␿㰀획䐁횒_x0001_"/>
      <sheetName val="MM利益・原価企画方針書ﵶｸ１ . MSR柖ň_x0000__x0000_朘੹⇬D䂐%"/>
      <sheetName val="部品検討会"/>
      <sheetName val="Vibrate test"/>
      <sheetName val="L400"/>
      <sheetName val="MM利益・原価企画方針書ﵶｸ１ . MSR柖Ō"/>
      <sheetName val="MM利益・原価企画方針書ﵶｸ１ . MSR䙠ɠ☦ľ"/>
      <sheetName val="MM利益・原価企画方針書ﵶｸ１ . MSR䘭盥ૐɯ柖Ō"/>
      <sheetName val="MM利益・原価企画方針書ﵶｸ１ . MSRૐǗ柖´_x0000"/>
      <sheetName val="MM利益・原価企画方針書ﵶｸ１ . M恶敖㸂䏾_x005f_x0001__"/>
      <sheetName val="MM利益・原価企画方針書ﵶｸ１ . M㸁⛾_x005f_x0000__x0"/>
      <sheetName val="MM利益・原価企画方針書ﵶｸ１ . MSRP䘭皂ૐǹ柖Ö_x0"/>
      <sheetName val="MM利益・原価企㔻方針書ｶｸ１ . MSR䘭皂ૐǹ柖Ö_x00"/>
      <sheetName val="MM利益・原価企㔻方針書ｶｸ１ . MSR柖â_x005f_x0000__"/>
      <sheetName val="MM利益・原価企画方針書ﵶｸ１ . MSR䘭盦ૐƸ柖_x00"/>
      <sheetName val="MM利益・原価企画方針書ﵶｸ１ . MSR柖_x005f_x0000__"/>
      <sheetName val="MM利益・原価企画方針書ﵶｸ１ . MSR☦ª_x005f_x0000__"/>
      <sheetName val="MM利益・原価企画方針書ﵶｸ１ . MSR䘭畽ૐɚ柖ķ_x00"/>
      <sheetName val="MM利益・原価企画方針書ﵶｸ１ . MSR䘭瞩ૐɬ柖ŉ_x00"/>
      <sheetName val="MM利益・原価企画方針書ｶｸ１ 03M_x005f_x0000__x000"/>
      <sheetName val="試作部見積もり"/>
      <sheetName val="不懸リストまとめ"/>
      <sheetName val="MM利益・原価企画方針書ｶｸ１ . M_x0001__x0000_렀벆퐋临氀䂏琀䂔_x0000_"/>
      <sheetName val="MM利益・原価企画方針書ｶｸ１ . Mⴀ뱆恶楖㸁䟾_x0000__x0000_쀀Ⓧ푈"/>
      <sheetName val="MM利益・原価企画方針書ｶｸ１ . M_x0001__x0000_頀鞚퐳渴ఀ㕰᐀㕵_x0000_"/>
      <sheetName val="MM利益・原価企画方針書ｶｸ１ . M㸁㛾_x0000__x0000_耀㌝퐎츴送ⅱ頀"/>
      <sheetName val="MM利益・原価企画方針書ﵶｸ１ . M_xd877_璄元_x0001__x0000_ꠀ䡢쐒娶᐀㞓"/>
      <sheetName val="MM利益・原価企画方針書ﵶｸ１ . M崀婅嶆☂㧲_x0001__x0000_렀鞕찒㘷"/>
      <sheetName val="MM利益・原価企画方針書ﵶｸ１ . M_x0001__x0000_䀀衶㹏簀ᮍ萀ᮒ_x0000__x0000_"/>
      <sheetName val="MM??‰v・?´‰???‰???針潤e¶??P"/>
      <sheetName val="MM利益・原価企画方針書ﵶｸ１ . MSR柖#_x0000__"/>
      <sheetName val="MM利益・原価企画方針書ﵶｸ１ . MSR柖)_x0000__"/>
      <sheetName val="MM利益・原価企画方針書ﵶｸ１ . MSR柖ń_x0000__"/>
      <sheetName val="MM__·_________1"/>
      <sheetName val="grafdata"/>
      <sheetName val="MM利益・原価企画方針書ﵶｸ１ . M䀂俯_x0001__x0000_頀䐡ᠷꀀ䉃ꠀ䉈"/>
      <sheetName val="MM利益・原価企画方針書ﵶｸ１ . M_x0000__x0000_㠀달ᐥ眶가㒊됀㒏_x0000__x0000_"/>
      <sheetName val="MM利益・原価企画方針書ﵶｸ１ . M_x0000__x0000_저镴㐚崷栀⺈ꐀ⺏_x0000__x0000_"/>
      <sheetName val="MM利益・原価企画方針書ﵶｸ１ . M_x0001__x0000_栀搉㰍紵밀㪌쐀㪑_x0000__x0000_"/>
      <sheetName val="入力リスト"/>
      <sheetName val="MM利益・原価企画方針書ﵶｸ１___M　ᚬ␚ࠦ㰀ㆌ䐀㆑"/>
      <sheetName val="MM利益・原価企画方針書ﵶｸ１___M退흃␞氁뺐琁뺕"/>
      <sheetName val="MM利益・原価企画方針書ﵶｸ１___M␣⴦尀ᖊ搀ᖏ"/>
      <sheetName val="MM利益・原価企画方針書ﵶｸ１___M혂❧⠀ᯢ␷䌦♄ࠀ♉"/>
      <sheetName val="MM利益・原価企画方針書ﵶｸ１___Mጂ᡽ﯣ萒湊氀㞏ꠀ㞖"/>
      <sheetName val="MM利益・原価企画方針書ｶｸ１_03Mꀀ䕥焰鰀㙬ꐀ㙱"/>
      <sheetName val="1.9.18.ﾏﾙﾁﾁｬﾝﾈﾙ情報表示"/>
      <sheetName val="MM利益・原価企画方針書ﵶｸ１ . M㄂⣊_x0001_"/>
      <sheetName val="MM利益・原価企画方針書ﵶｸ１ . M耀⣲"/>
      <sheetName val="MM利益・原価企画方針書ﵶｸ１ . M혂ᩧ_x0001_"/>
      <sheetName val="MM利益・原価企画方針書ﵶｸ１ . MSRૐţ柖@"/>
      <sheetName val="MM利益・原価企画方針書ﵶｸ１ . MSRૐɯ柖Ō"/>
      <sheetName val="MM利益・原価企画方針書ｶｸ１ . M㸁ꗾ"/>
      <sheetName val="MM利益・原価企画方針書ｶｸ１ . M恵﫦䐁_xd817_"/>
      <sheetName val="MM利益・原価企画方針書ｶｸ１ . M㸂㧾_x0001_"/>
      <sheetName val="MM利益・原価企画方針書ﵶｸ１ . M恵V㸂_xdefe_"/>
      <sheetName val="MM利益・原価企画方針書ﵶｸ１ . M䁶脲怗塖㸂㛾_x0001_"/>
      <sheetName val="MM利益・原価企画方針書ﵶｸ１ . M䁶稲렑텶㄁귊"/>
      <sheetName val="MM利益・原価企画方針書ﵶｸ１ . M롴Ŷᨂ�"/>
      <sheetName val="sheet17"/>
      <sheetName val="ALL_-ZD30Ti_&amp;_CUMMINS-3"/>
      <sheetName val="MM利益・原価企画方針書ｶｸ１_03MY_Sales_Mon3"/>
      <sheetName val="MM利益・原価企画方針書ｶｸ１___MSRP__MIX_攘瞲3"/>
      <sheetName val="MM利益・原価企画方針書ｶｸ１___MSRP__MIX_3"/>
      <sheetName val="MM利益・原価企画方針書ｶｸ１___MSRP__MIX_?攘7"/>
      <sheetName val="MM利益・原価企画方針書ｶｸ１___MSRP__MIX_?攘8"/>
      <sheetName val="MM利益・原価企画方針書ｶｸ１___MSRP__MIX_攘?6"/>
      <sheetName val="MM利益・原価企画方針書ｶｸ１___MSRP__MIX_?攘9"/>
      <sheetName val="MM利益・原価企画方針書ｶｸ１___MSRP__MIX_攘_7"/>
      <sheetName val="MM利益・原価企画方針書ｶｸ１___MSRP__MIX__10"/>
      <sheetName val="MM利益・原価企画方針書ｶｸ１___MSRP__MIX__11"/>
      <sheetName val="MM利益・原価企画方針書ｶｸ１___MSRP__MIX_攘_8"/>
      <sheetName val="MM利益・原価企攻方針書ｶｸ１___MSRP__MIX_2"/>
      <sheetName val="MM利益・原価企攻方針書ｶｸ１___MSRP__MIX_攘瞲4"/>
      <sheetName val="MM利益・原価企攻方針書ｶｸ１___MSRP__MIX_?攘2"/>
      <sheetName val="MM利益・原価企攻方針書ｶｸ１___MSRP__MIX__攘4"/>
      <sheetName val="MM利益・原価企画方針書ﵶｸ１___MSRP__MIX_?攘2"/>
      <sheetName val="MM利益・原価企㔻方針書ｶｸ１___MSRP__MIX_?攘2"/>
      <sheetName val="MM利益・原価企㔻方針書ｶｸ１___MSRP__MIX_攘?3"/>
      <sheetName val="MM利益・原価企画方針書ﵶｸ１___MSRP__MIX_2"/>
      <sheetName val="MM利益・原価企㔻方針書ｶｸ１___MSRP__MIX_2"/>
      <sheetName val="MM利益・原価企㔻方針書ｶｸ１___MSRP__MIX_攘_5"/>
      <sheetName val="MM利益・原価企画方針書ﵶｸ１___MSRP__MIX__攘5"/>
      <sheetName val="MM利益・原価企㔻方針書ｶｸ１___MSRP__MIX__攘4"/>
      <sheetName val="MM利益・原価企㔻方針書ｶｸ１___MSRP__MIX_攘_6"/>
      <sheetName val="MM利益・原価企攻方針書ｶｸ１___MSRP__MIX_攘瞲5"/>
      <sheetName val="MM利益・原価企画方針書ｶｸ１0__MSRP__MIX__攘2"/>
      <sheetName val="MM利益・原価企攻方針書ｶｸ１___MSRP__MIX_攘瞲6"/>
      <sheetName val="MM利益・原価企㔻方針書ｶｸ１___MSRP__MIX_攘瞲2"/>
      <sheetName val="MM利益・原価企画方針書ｶｸ１___MSRP__MIX__12"/>
      <sheetName val="MM利益・原価企画方針書ｶｸ１___MSRP__MIX__13"/>
      <sheetName val="MM利益・原価企画方針書ｶｸ１___MSRP__MIX_攘?7"/>
      <sheetName val="MM利益・原価企画方針書ｶｸ１___MSRP__MIX__14"/>
      <sheetName val="MM利益・原価企画方針書ｶｸ１___MSRP__MIX_攘_9"/>
      <sheetName val="MM利益・原価企攻方針書ｶｸ１___MSRP__MIX__攘5"/>
      <sheetName val="MM利益・原価企画方針書ﵶｸ１___MSRP__MIX__攘6"/>
      <sheetName val="MM利益・原価企㔻方針書ｶｸ１___MSRP__MIX__攘5"/>
      <sheetName val="MM利益・原価企㔻方針書ｶｸ１___MSRP__MIX_攘?4"/>
      <sheetName val="MM利益・原価企画方針書ｶｸ１___MSRP__MIX__x2"/>
      <sheetName val="MM利益・原価企画方針書ｶｸ１___MSRP__MIX_攘?8"/>
      <sheetName val="MM利益・原価企攻方針書ｶｸ１___MSRP__MIX__x2"/>
      <sheetName val="P5_ﾒﾀﾙ加工費(ﾚｰｻﾞｰ)2"/>
      <sheetName val="MM利益・原価企画方針書ﵶｸ１___MSRP__MIX_攘_2"/>
      <sheetName val="MM利益・原価企画方針書ﵶｸ１___MSRP__MIX_攘?3"/>
      <sheetName val="MM利益・原価企画方針書ﵶｸ１___MSRP__MIX__攘7"/>
      <sheetName val="MM利益・原価企㔻方針書ｶｸ１___MSRP__MIX_攘_7"/>
      <sheetName val="MM利益・原価企画方針書ﵶｸ１___MSRP__MIX_攘?4"/>
      <sheetName val="MM利益・原価企画方針書ﵶｸ１___MSRP__MIX_攘_3"/>
      <sheetName val="MM利益・原価企画方針書ﵶｸ１___MSRP__MIX_攘_4"/>
      <sheetName val="MM利益・原価企画方針書ﵶｸ１___MSRP__MIX__x1"/>
      <sheetName val="MM利益・原価企㔻方針書ｶｸ１___MSRP__MIX__x1"/>
      <sheetName val="MM利益・原価企㔻方針書ｶｸ１___MSRP__MIX_攘?5"/>
      <sheetName val="0413562_ЄÜ_胸ポ___________x005f_xffff_2"/>
      <sheetName val="Benefits_Worksheet1"/>
      <sheetName val="MM利益・原価企攻方針書ｶｸ１___MSRP__MIX_ૐĸ1"/>
      <sheetName val="MM利益・原価企攻方針書ｶｸ１___MSRP__MIX_ૐɴ1"/>
      <sheetName val="MM利益・原価企攻方針書ｶｸ１___MSRP__MIX_ૐŘ1"/>
      <sheetName val="MPL_技連1"/>
      <sheetName val="342E_BLOCK1"/>
      <sheetName val="MM利益・原価企画方針書ﵶｸ１___MĀMM利益・原価企画方1"/>
      <sheetName val="MM利益・原価企画方針書ﵶｸ１___MSRĀMM利益・原価企1"/>
      <sheetName val="MM利益・原価企画方針書ｶｸ１___M⠀ဵꐣ华㊇᐀㊏"/>
      <sheetName val="MM利益・原価企画方針書ｶｸ１___M㸁ꗾ ﲠﰔ紵Ѐ䙫頀"/>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褂Ｈ 瘳退䅂頀䅇"/>
      <sheetName val="MM利益・原価企画方針書ﵶｸ１___M褁㜨退퍊퀳쭇쭌"/>
      <sheetName val="MM利益・原価企画方針書ﵶｸ１___M頀칏퀳䰁쮏吁쮔"/>
      <sheetName val="MM利益・原価企画方針書ﵶｸ１___M褁㜨က맏퀳쭇쭌"/>
      <sheetName val="MM利益・原価企画方針書ﵶｸ１___M褁㜨　ꑟ퀳쭇쭌"/>
      <sheetName val="MM利益・原価企画方針書ﵶｸ１___M蠀毗㬳ఀᾐ᐀ᾕ"/>
      <sheetName val="MM利益・原価企画方針書ﵶｸ１___M㄂㻊⠀먂䰖堌ကㅅ᠀ㅊ"/>
      <sheetName val="MM利益・原価企画方針書ﵶｸ１___Mﴀ쁅롵㵶㄂᧊쀀㑱䰳"/>
      <sheetName val="MM利益・原価企画方針書ﵶｸ１___Mﴀ책롴湶㄂䫊ꀀ澱戳"/>
      <sheetName val="MM利益・原価企画方針書ﵶｸ１___M㄂저䋷ḳ밀䁆䁍"/>
      <sheetName val="MM利益・原価企画方針書ﵶｸ１___M㄂栀풩ḳက䂘᠀䂝"/>
      <sheetName val="MM利益・原価企画方針書ﵶｸ１___M쐂戳砀㕫됀㕲"/>
      <sheetName val="MM利益・原価企画方針書ﵶｸ１___Mﺶ蠶찀䆉퐀䆎"/>
      <sheetName val="MM利益・原価企画方針書ﵶｸ１___M롴Ŷᨂ쀀睢퐜头萀ᡯ"/>
      <sheetName val="MM利益・原価企画方針書ﵶｸ１___M瀀﵎⬶⠀⦎搀⦕"/>
      <sheetName val="MM利益・原価企画方針書ﵶｸ１___M躈퐕䌴㰀⡮䐀⡳"/>
      <sheetName val="MM利益・原価企画方針書ﵶｸ１___M怀扖㸂䃾䟥퐖蜴᐀䁲"/>
      <sheetName val="MM利益・原価企画方針書ﵶｸ１___MⳡĀ䏡ĿԀ"/>
      <sheetName val="MM利益・原価企画方針書ﵶｸ１___M怀玧␑䜦Ⰰ⢏㐀⢔"/>
      <sheetName val="MM利益・原価企画方針書ﵶｸ１___Mꀀ␤☦↏↔"/>
      <sheetName val="MM利益・原価企画方針書ﵶｸ１___M焇䰤ㄌ砀⾌됀⾓"/>
      <sheetName val="MM利益・原価企画方針書ﵶｸ１___M桶ṝ렩㄁웊堀ﯮ䰽瀌"/>
      <sheetName val="MM利益・原価企画方針書ﵶｸ１___M怀틧䰑瀌堀㎍鐀㎔"/>
      <sheetName val="MM利益・原価企画方針書ﵶｸ１___Mࠀⷕꐢ䘢ﰀ㢉Ѐ㢏"/>
      <sheetName val="MM利益・原価企画方針書ﵶｸ１___M頀쳦밋㴴ꠀ㪆㪍"/>
      <sheetName val="MM利益・原価企画方針書ﵶｸ１___M桶᝝렫嵶㄂㧊怀뺟밟㴴"/>
      <sheetName val="MM利益・原価企画方針書ﵶｸ１___M㄂᠀뉫밑儴尀㑁頀㑈"/>
      <sheetName val="MM利益・原価企画方針書ﵶｸ１___M뀀瑗氌倲찀←퐀↕"/>
      <sheetName val="MM利益・原価企画方針書ﵶｸ１___Mⴀ驆恵䥖㸁⟾퀀뗈后鸵"/>
      <sheetName val="MM利益・原価企画方針書ﵶｸ１___Mⴀ챆恴䍖㸂⇾退⓶吏䌵"/>
      <sheetName val="MM利益・原価企画方針書ｶｸ１___M䀀⺣萏⠧᠀ᶇ吀ᶎ"/>
      <sheetName val="MM利益・原価企画方針書ｶｸ１___M㠀萠伧렀⺊⺑"/>
      <sheetName val="MM利益・原価企画方針書ｶｸ１___M倀䥍搖㌤᎒"/>
      <sheetName val="MM利益・原価企画方針書ｶｸ１___M恵﫦䐁堀毊ఌ㴰ꐀ"/>
      <sheetName val="MM利益・原価企画方針書ｶｸ１___M 纴ఓ㰁뭬䐁뭱"/>
      <sheetName val="MM利益・原価企画方針書ｶｸ１___M倀渷ఓ谁뮊鐁뮏"/>
      <sheetName val="MM利益・原価企画方針書ｶｸ１___M㸂㧾耀䩉ᰌ⼵ₐ"/>
      <sheetName val="Rr_AXLE"/>
      <sheetName val="MM利益・原価企画方針書ﵶｸ１___M혂ᩧ᠀괞ᨬ쀀㲐저㲕"/>
      <sheetName val="MM利益・原価企画方針書ﵶｸ１___M⠀慦䈬Ὥὲ"/>
      <sheetName val="MM利益・原価企画方針書ﵶｸ１___M恵V㸂堀砷Ⰾ䄶吀♮"/>
      <sheetName val="MM利益・原価企画方針書ﵶｸ１___M䁶脲怗塖㸂㛾堀䖠㰌戵"/>
      <sheetName val="MM利益・原価企画方針書ﵶｸ１___M珠簤強谀⪋鐀⪐"/>
      <sheetName val="MM利益・原価企画方針書ﵶｸ１___M?쁥쐍䘳ఀ㲋᐀㲐??"/>
      <sheetName val="MM利益・原価企画方針書ﵶｸ１___M恶彖㸂㷾?뀀䬾쐏㬳ꐀ⁮"/>
      <sheetName val="MM利益・原価企画方針書ﵶｸ１___M㸁⛾??䀀趗븵簁뵯렁뵶"/>
      <sheetName val="MM利益・原価企画方針書ﵶｸ１___M??ἷ䰙娌밀⾋쐀⾐??"/>
      <sheetName val="MM利益・原価企画方針書ﵶｸ１___M恶敖㸂䏾?蠀溺퐓怳㐀⦔"/>
      <sheetName val="MM利益・原価企画方針書ﵶｸ１___Mⴀ㡆恷䵖㸂⯾?굳㰖氵"/>
      <sheetName val="MM利益・原価企画方針書ﵶｸ１___Mܭ怨㉖㸂ჾ?退鑷ᰘ氨"/>
      <sheetName val="MM利益・原価企画方針書ﵶｸ１___M??␣⴦尀ᖊ搀ᖏ??"/>
      <sheetName val="MM利益・原価企画方針書ﵶｸ１___M혂❧?⠀ᯢ␷䌦?♄ࠀ♉"/>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က⟡??Ā蟡Ŀ???Ԁ?"/>
      <sheetName val="MM利益・原価企画方針書ﵶｸ１___Mጂ᡽?ﯣ萒湊氀㞏ꠀ㞖"/>
      <sheetName val="MM利益・原価企画方針書ﵶｸ１___M?ꀀ芕㰙䀵Ⰰ㮉㐀㮎??"/>
      <sheetName val="MM利益・原価企画方針書ﵶｸ１___M耀ᚾ??ĀĿ???Ԁ?"/>
      <sheetName val="MM利益・原価企画方針書ﵶｸ１___M硴褧怗᝖㸂??蠀쐍丳"/>
      <sheetName val="MM利益・原価企画方針書ﵶｸ１___M?　ᚬ␚ࠦ㰀ㆌ䐀㆑??"/>
      <sheetName val="MM利益・原価企画方針書ﵶｸ１___M??退흃␞氁뺐琁뺕?"/>
      <sheetName val="MM利益・原価企画方針書ﵶｸ１___M??ꠀ赞쐒댿Ⰱ햏㐁햔?"/>
      <sheetName val="MM利益・原価企画方針書ﵶｸ１___M?썔␒堶찀᲎퐀Დ??"/>
      <sheetName val="MM利益・原価企画方針書ﵶｸ１___MSR柖)??⊸≣⇤ǀ䞀Ʋ"/>
      <sheetName val="MM利益・原価企画方針書ﵶｸ１___MSR柖ń??췀຀ᾴ5䒐,"/>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퀀䥗渳ꠀ㎊㎑"/>
      <sheetName val="MM利益・原価企画方針書ﵶｸ１___M䁶稲렑텶㄁귊렀㹞丵"/>
      <sheetName val="MM利益・原価企画方針書ｶｸ１_03MY԰Ꮆﴀ᫵簍᎖Ԁ"/>
      <sheetName val="MM利益・原価企画方針書ﵶｸ１___M렔汶ᨂ䨜㡹䐑䱍怀⾐"/>
      <sheetName val="MM利益・原価企画方針書ｶｸ１_03MY԰"/>
      <sheetName val="0413562_ЄÜ_胸ポ___________x1"/>
      <sheetName val="MM利益・原価企画方針書ﵶｸ１___MSR䘭皿ૐɛ柖ĸ"/>
      <sheetName val="MM利益・原価企画方針書ﵶｸ１___MSR柖ĸ"/>
      <sheetName val="MM利益・原価企画方針書ﵶｸ１___MSRP柖ĝ秠ాℬ你"/>
      <sheetName val="MM利益・原価企画方針書ﵶｸ１___M崀ꡅ큶玖켂俤展쐱㠵"/>
      <sheetName val="MM利益・原価企画方針書ﵶｸ１___M㠀쐝븳簁⚐萀⚕"/>
      <sheetName val="MM利益・原価企画方針書ﵶｸ１___MࠓⰨ䐶㺈␀㺐"/>
      <sheetName val="MM利益・原価企画方針書ﵶｸ１___M元က뭸Ⱃ쬶氁㡅ꠀ㡌"/>
      <sheetName val="MM利益・原価企画方針書ﵶｸ１___Mꀀ⸟氩昲䰀ណ吀ន"/>
      <sheetName val="MM利益・原価企画方針書ﵶｸ１___M콐氣昲᠀ឌ吀ន"/>
      <sheetName val="MM利益・原価企画方針書ﵶｸ１___M耀⣲ĀĿԀ"/>
      <sheetName val="MM利益・原価企画方針書ﵶｸ１___M㠀ᐜ㨶㞎㞓"/>
      <sheetName val="MM利益・原価企画方針書ﵶｸ１___M㄂⣊退ꩿ쐎䜳찀ⲔࠀⲜ"/>
      <sheetName val="MM利益・原価企画方針書ﵶｸ１___M頀蔘ఌ頁뚇퐁뚎"/>
      <sheetName val="MM利益・原価企画方針書ﵶｸ１___M쀀慧쐎㈳⠀ᒊ搀ᒑ"/>
      <sheetName val="MM利益・原価企画方針書ﵶｸ１___MSR䘭瞩ૐɬ柖ŉ懲ᵛ"/>
      <sheetName val="MM利益・原価企画方針書ﵶｸ１___MSR䘭瞩ૐɬ柖ŉ뱘℻"/>
      <sheetName val="MM利益・原価企画方針書ﵶｸ１___MSR☦ª⛨ཙℼ䞰0"/>
      <sheetName val="MM利益・原価企画方針書ﵶｸ１___MSR柖)"/>
      <sheetName val="MM利益・原価企画方針書ﵶｸ１___MSR柖ń"/>
      <sheetName val="MM利益・原価企画方針書ﵶｸ１___MSR䘭睿ૐĸ柖"/>
      <sheetName val="MM利益・原価企画方針書ﵶｸ１___MSR䘭畧ૐɗ柖Ĵ"/>
      <sheetName val="MM利益・原価企画方針書ﵶｸ１___MSRૐɗ柖Ĵ"/>
      <sheetName val="WTC_BODY一覧原紙"/>
      <sheetName val="MM利益・原価企画方針書ﵶｸ１___MSR柖#"/>
      <sheetName val="MM利益・原価企㔻方針書ｶｸ１___MSR䘭皂ૐǹ柖Ö"/>
      <sheetName val="MM利益・原価企㔻方針書ｶｸ１___MSR柖â"/>
      <sheetName val="MM利益・原価企画方針書ｶｸ１___M谋ㅏ簀⒐萀⒕"/>
      <sheetName val="MM利益・原価企画方針書ﵶｸ１___MSR柖"/>
      <sheetName val="MM利益・原価企画方針書ﵶｸ１___MSRૐǗ柖´"/>
      <sheetName val="MM利益・原価企画方針書ﵶｸ１___MSR☦ª"/>
      <sheetName val="MM利益・原価企画方針書ﵶｸ１___MSRP䘭癠ૐɀ柖ĝ⻰"/>
      <sheetName val="MM利益・原価企画方針書ﵶｸ１___MSRP柖ĝ⊰⏺ℬ你"/>
      <sheetName val="MM利益・原価企画方針書ﵶｸ１___MSRP䘭癠ૐɀ柖ĝ輈"/>
      <sheetName val="MM利益・原価企画方針書ﵶｸ１___MSRP柖ĝ⏨᝱ℬ你"/>
      <sheetName val="MM利益・原価企画方針書ﵶｸ１___MSRP䘭癠ૐɀ柖ĝ鍀"/>
      <sheetName val="MM利益・原価企画方針書ﵶｸ１___MSRP柖ĝ荈ᝄℬ你"/>
      <sheetName val="MM利益・原価企画方針書ﵶｸ１___MSRP䘭癠ૐɀ柖ĝ犘"/>
      <sheetName val="MM利益・原価企画方針書ﵶｸ１___MSRPૐŕ柖2꫘ᘣ․"/>
      <sheetName val="MM利益・原価企画方針書ﵶｸ１___M"/>
      <sheetName val="MM利益・原価企画方針書ﵶｸ１___MSR䘭畽ૐɚ柖ķઅ"/>
      <sheetName val="MM利益・原価企画方針書ﵶｸ１___MSRꂈᖜ↜ǐ邬ƾ閴ƾ"/>
      <sheetName val="MM利益・原価企画方針書ﵶｸ１___Mꀀ᫛ĀϡŀԀ"/>
      <sheetName val="MM利益・原価企画方針書ﵶｸ１___M㠂ࠩꠀ霳됕䴶瀀䁅砀䁊"/>
      <sheetName val="MM利益・原価企画方針書ﵶｸ１___M㸀䧾倀靼尌吶鰀䕜䕣"/>
      <sheetName val="MM利益・原価企画方針書ﵶｸ１___M퀀肋찁⺊퐀⺏"/>
      <sheetName val="MM利益・原価企画方針書ﵶｸ１___MSR柖Ō඗≤4䨰"/>
      <sheetName val="MM利益・原価企画方針書ﵶｸ１___MSR䙠ɠ☦ľ뮈వℼ&quot;"/>
      <sheetName val="MM利益・原価企画方針書ﵶｸ１___MSRૐţ柖@薘ᓲ⅌ǒ"/>
      <sheetName val="MM利益・原価企画方針書ﵶｸ１___MSRૐţ柖@ᝫ⅌ǒ"/>
      <sheetName val="MM利益・原価企画方針書ﵶｸ１___MSR柖Ō‰ጌ≤4䨰"/>
      <sheetName val="MM利益・原価企画方針書ﵶｸ１___MSR䘭盥ૐɯ柖Ō猈⅀"/>
      <sheetName val="MM利益・原価企画方針書ﵶｸ１___MSR柖Ō㣐൶≤4䨰"/>
      <sheetName val="MM利益・原価企画方針書ﵶｸ１___MSR䘭盥ૐɯ柖Ōꄈང"/>
      <sheetName val="MM利益・原価企画方針書ﵶｸ１___MSR柖Ōඓ≤4䨰"/>
      <sheetName val="MM利益・原価企画方針書ﵶｸ１___MSRૐɯ柖Ō鄸ᆪ≤4"/>
      <sheetName val="MM利益・原価企画方針書ﵶｸ１___MSR柖Ō粸ᎀ≤4䨰"/>
      <sheetName val="Assumption_sheet"/>
      <sheetName val="Currency_reference"/>
      <sheetName val="Pull-down_selection"/>
      <sheetName val="MM利益・原価企㔻方針書ｶｸ１___MSRP__MIX_攘?6"/>
      <sheetName val="MM利益・原価企画方針書ﵶｸ１___M恶彖㸂㷾"/>
      <sheetName val="MM利益・原価企画方針書ﵶｸ１___M恶敖㸂䏾"/>
      <sheetName val="MM利益・原価企画方針書ﵶｸ１___M恴奖㸂㟾"/>
      <sheetName val="MM利益・原価企画方針書ﵶｸ１___M㸂ᓾ"/>
      <sheetName val="MM利益・原価企画方針書ﵶｸ１___M롴Ŷᨂ"/>
      <sheetName val="MM利益・原価企画方針書ﵶｸ１___M怀扖㸂䃾"/>
      <sheetName val="MM利益ル原価企画方針書ﵶｸ１___MSRP__MIX_攘?"/>
      <sheetName val="MM利益・原価企画方針書ﵶｸ！___MSRP__MIX__攘_"/>
      <sheetName val="MM利益・䎟価企㔻方針書ｶｸ１___MSRP__MIX__攘瞲"/>
      <sheetName val="MM利益・原価企画方針書ﵶｸ１___M㸁⛾"/>
      <sheetName val="MM利益・原価企画方針書ﵶｸ１___Mက⟡"/>
      <sheetName val="MM利益・原価企画方針書ﵶｸ１___Mܭ怨㉖㸂ჾ"/>
      <sheetName val="MM利益・原価企画方針書ﵶｸ１___M耀ᚾ"/>
      <sheetName val="MM利益・原価企画方針書ﵶｸ１___Mⴀ㡆恷䵖㸂⯾"/>
      <sheetName val="MM利益・原価企画方針書ﵶｸ１___M혂❧"/>
      <sheetName val="MM利益・原価企画方針書ﵶｸ１___M㸀ꃾ"/>
      <sheetName val="MM利益・原価企画方針書ﵶｸ１___Mጂ᡽"/>
      <sheetName val="MM利益・原価企画方針書ﵶｸ１___M硴褧怗᝖㸂"/>
      <sheetName val="PJ_List"/>
      <sheetName val="Sales_Data"/>
      <sheetName val="MM利益・原価企画方針書ﵶｸ１___M⯠"/>
      <sheetName val="MM利益・原価企画方針書ﵶｸ１___M⯃"/>
      <sheetName val="MM利益・原価企画方針書ﵶｸ１___Mﴀ악쁶䍶褁 "/>
      <sheetName val="MM利益・原価企画方針書ﵶｸ１___M褂䔨"/>
      <sheetName val="MM利益・原価企画方針書ﵶｸ１___M褂⤨"/>
      <sheetName val="MM利益・原価企画方針書ﵶｸ１___M褂㸨"/>
      <sheetName val="MM利益・原価企画方針書ﵶｸ１___Mⳡ"/>
      <sheetName val="MM利益・原価企画方針書ﵶｸ１___M褂Ｈ"/>
      <sheetName val="MM利益・原価企画方針書ﵶｸ１___M褁㜨"/>
      <sheetName val="MM利益・原価企画方針書ﵶｸ１___M㄂㻊"/>
      <sheetName val="MM利益・原価企画方針書ﵶｸ１___Mﴀ쁅롵㵶㄂᧊"/>
      <sheetName val="MM利益・原価企画方針書ﵶｸ１___Mﴀ책롴湶㄂䫊"/>
      <sheetName val="MM利益・原価企画方針書ﵶｸ１___M㄂"/>
      <sheetName val="MM利益・原価企画方針書ﵶｸ１___M桶ṝ렩㄁웊"/>
      <sheetName val="MM利益・原価企画方針書ﵶｸ１___M桶᝝렫嵶㄂㧊"/>
      <sheetName val="MM利益・原価企画方針書ﵶｸ１___M㄂"/>
      <sheetName val="MM利益・原価企画方針書ｶｸ１_03M"/>
      <sheetName val="MM利益・原価企画方針書ﵶｸ１___Mⴀ驆恵䥖㸁⟾"/>
      <sheetName val="MM利益・原価企画方針書ﵶｸ１___Mⴀ챆恴䍖㸂⇾"/>
      <sheetName val="MM利益・原価企画方針書ｶｸ１___M"/>
      <sheetName val="MM利益・原価企画方針書ﵶｸ１___M렔汶ᨂ䨜"/>
      <sheetName val="MM利益・原価企画方針書ｶｸ１___M怀躸쐐弳가ⲍ됀Ⲓ"/>
      <sheetName val="MM利益・原価企画方針書ｶｸ１___M촪鰜紵ﰀ㲍Ѐ㲓"/>
      <sheetName val="MM利益・原価企画方針書ｶｸ１___Mᡶ㘰쀩垖䊹堀蝼ఒ"/>
      <sheetName val="MM利益・原価企画方針書ﵶｸ１___M긂倷 난栶怀⍉栀⍎"/>
      <sheetName val="MM利益・原価企画方針書ﵶｸ１___MSR䘭瞩ૐɬ柖ŉ"/>
      <sheetName val="New_FMI_Code"/>
      <sheetName val="MM利益・原価企画方針書ﵶｸ１___MSR䘭畽ૐɚ柖ķ"/>
      <sheetName val="MM利益・原価企画方針書ﵶｸ１___MSRP柖ĝ"/>
      <sheetName val="MM利益・原価企画方針書ﵶｸ１___MSRP䘭癠ૐɀ柖ĝ"/>
      <sheetName val="MM利益・原価企画方針書ﵶｸ１___MSRPૐŕ柖2"/>
      <sheetName val="Car_Flow"/>
      <sheetName val="0413562ЄÜ胸ポ늼ゅЃ౴¨࿿횀Є"/>
      <sheetName val="0413562_ЄÜ_胸ポ___________x005f_x005f_1"/>
      <sheetName val="MM利益・原価企画方針書ﵶｸ１___MSR"/>
      <sheetName val="MM利益・原価企画方針書ﵶｸ１___MSR柖#_x005f_x0000__"/>
      <sheetName val="MM利益・原価企画方針書ﵶｸ１___MSR柖)_x005f_x0000__"/>
      <sheetName val="MM利益・原価企画方針書ﵶｸ１___MSR柖ń_x005f_x0000__"/>
      <sheetName val="MM利益・原価企画方針書ﵶｸ１___MSR䘭睿ૐĸ柖_x001"/>
      <sheetName val="MM利益・原価企画方針書ﵶｸ１___MSR䘭畧ૐɗ柖Ĵ_x00"/>
      <sheetName val="roadmap_U-van"/>
      <sheetName val="MM利益・原価企画方針書ﵶｸ１___MSRૐɗ柖Ĵ_x0000"/>
      <sheetName val="MM利益・原価企画方針書ﵶｸ１___MSR柖ň朘੹⇬D䂐%"/>
      <sheetName val="Vibrate_test"/>
      <sheetName val="MM利益・原価企画方針書ｶｸ１___Mᡶ⤰Ẕਂﯰ᠀ᰛ"/>
      <sheetName val="MM利益・原価企画方針書ｶｸ１___M꿽쐗瘳ꠀ㞆㞍"/>
      <sheetName val="MM利益・原価企画方針書ｶｸ１___M硵蔧怣㸁췾㠀ߑ쐤"/>
      <sheetName val="MM利益・原価企画方針書ｶｸ１___M⻏쐙␿㰀획䐁횒"/>
      <sheetName val="MM利益・原価企画方針書ﵶｸ１___M㄂⣊"/>
      <sheetName val="MM利益・原価企画方針書ﵶｸ１___M耀⣲"/>
      <sheetName val="MM利益・原価企画方針書ﵶｸ１___M혂ᩧ"/>
      <sheetName val="MM利益・原価企画方針書ﵶｸ１___MSR柖Ō"/>
      <sheetName val="MM利益・原価企画方針書ﵶｸ１___MSR䙠ɠ☦ľ"/>
      <sheetName val="MM利益・原価企画方針書ﵶｸ１___MSRૐţ柖@"/>
      <sheetName val="MM利益・原価企画方針書ﵶｸ１___MSR䘭盥ૐɯ柖Ō"/>
      <sheetName val="MM利益・原価企画方針書ﵶｸ１___MSRૐɯ柖Ō"/>
      <sheetName val="MM利益・原価企画方針書ｶｸ１___M㸁ꗾ"/>
      <sheetName val="MM利益・原価企画方針書ｶｸ１___M恵﫦䐁"/>
      <sheetName val="MM利益・原価企画方針書ｶｸ１___M㸂㧾"/>
      <sheetName val="MM利益・原価企画方針書ﵶｸ１___M恵V㸂"/>
      <sheetName val="MM利益・原価企画方針書ﵶｸ１___M䁶脲怗塖㸂㛾"/>
      <sheetName val="MM利益・原価企画方針書ﵶｸ１___M䁶稲렑텶㄁귊"/>
      <sheetName val="手順書"/>
      <sheetName val="強度検討シート(ARO)"/>
      <sheetName val="9204"/>
      <sheetName val="ﾗｲﾅｰ"/>
      <sheetName val="0413562?ЄÜ?胸ポ??????????????????"/>
      <sheetName val="0413562_ЄÜ_胸ポ__________??______"/>
      <sheetName val="0413562 ЄÜ 胸ポ          ??      "/>
      <sheetName val="MM利益・原価企画方針書ﵶｸ１ . M_x0001_??␒堶찀᲎퐀Დ??"/>
      <sheetName val="MM利益・原価企画方針書ｶｸ１ 03MY԰???Ꮆﴀ᫵簍᎖Ԁ"/>
      <sheetName val="MM利益・原価企画方針書ﵶｸ１ . M??ﺶ蠶찀䆉퐀䆎??"/>
      <sheetName val="MM利益・原価企画方針書ﵶｸ１ . M_x0001_?ꀀ䷆쐋䴳尀ẍ搀Ẓ??"/>
      <sheetName val="MM利益・原価企画方針書ﵶｸ１ . M_x0001_?ꀀ죬쐘搳㦊㐀㦒??"/>
      <sheetName val="MM利益・原価企画方針書ﵶｸ１ . M??䠀鐕쐪氳簀㥲萀㥷??"/>
      <sheetName val="MM利益・原価企画方針書ﵶｸ１ . M???쐔氳簀㥲萀㥷??"/>
      <sheetName val="MM利益・原価企画方針書ﵶｸ１ . M_x0001_?怀雄쐋攳䰀㺎吀㺓??"/>
      <sheetName val="MM利益・原価企画方針書ﵶｸ１ . M恴奖㸂㟾_x0001_?ࠀ옭쐒攳㹯"/>
      <sheetName val="MM利益・原価企画方針書ﵶｸ１ . M??倀｜쐖퍎ᢍ㐀ᢕ??"/>
      <sheetName val="MM利益・原価企画方針書ﵶｸ１ . M_x0001_?ꀀ吤쐑㘳㰀ら䐀ゎ??"/>
      <sheetName val="MM利益・原価企画方針書ﵶｸ１ . M㸂ᓾ_x0001_?砀蚝쐍㘳なは"/>
      <sheetName val="MM利益・原価企画方針書ﵶｸ１ . M㸂ᓾ_x0001_?䀀빼쐓㘳なは"/>
      <sheetName val="MM利益・原価企画方針書ﵶｸ１ . M롴Ŷᨂ???쀀睢퐜头萀ᡯ"/>
      <sheetName val="MM利益・原価企画方針書ﵶｸ１ . M_x0001_?瀀﵎⬶⠀⦎搀⦕??"/>
      <sheetName val="MM利益・原価企画方針書ﵶｸ１ . M_x0001_?躈퐕䌴㰀⡮䐀⡳??"/>
      <sheetName val="MM利益・原価企画方針書ﵶｸ１ . M怀扖㸂䃾_x0001_?䟥퐖蜴᐀䁲"/>
      <sheetName val="0413562_ЄÜ_胸ポ__________?_"/>
      <sheetName val="0413562?ЄÜ?胸ポ_x0000"/>
      <sheetName val="0413562 ЄÜ 胸ポ          ?_"/>
      <sheetName val="MM利益・原価企画方針書ﵶｸ１_x0000__x0000_淠ə䷃ĝ㘜ˍ╷겐刑֠䩙雘Ï"/>
      <sheetName val="MM利益・原価企画方針書ﵶｸ１㘜ˍ暠⤃煐᢮䄈ቌ軼Ï_x0006__x0000_茸Ï綰Ï"/>
      <sheetName val="MM利益・原価企画方針書ﵶｸ１ . Mꀀ᫛"/>
      <sheetName val="MM利益・原価企画方針書ﵶｸ１ . M崀ꡅ큶玖켂俤_x0001_"/>
      <sheetName val="MM利益・原価企画方針書ﵶｸ１ . M㠂ࠩ_x0001_"/>
      <sheetName val="MM利益・原価企画方針書ﵶｸ１ . M㸀䧾_x0001_"/>
      <sheetName val="MM利益・原価企画方針書ﵶｸ１ . M元"/>
      <sheetName val="MM利益ル原価企画方針書ﵶｸ１ . MSRP  MIX "/>
      <sheetName val="MM利益・原価企画方針書ｶｸ１ . Mᡶ㘰쀩垖䊹_x0001_"/>
      <sheetName val="MM利益・原価企画方針書ﵶｸ１ . M긂倷_x0001_"/>
      <sheetName val="MM利益・原価企画方針書ﵶｸ１ . MSR柖ň"/>
      <sheetName val="MM利益・原価企画方針書ﵶｸ１ . M_xd877_璄元_x0001_"/>
      <sheetName val="MM利益・原価企画方針書ﵶｸ１ . M崀婅嶆☂㧲_x0001_"/>
      <sheetName val="MM利益・原価企画方針書ｶｸ１ . Mⴀ뱆恶楖㸁䟾"/>
      <sheetName val="MM利益・原価企画方針書ｶｸ１ . M㸁㛾"/>
      <sheetName val="MM利益・原価企画方針書ｶｸ１ . Mᡶ⤰Ẕਂﯰ"/>
      <sheetName val="MM利益・原価企画方針書ｶｸ１ . M硵蔧怣㸁췾"/>
      <sheetName val="MM利益・原価企画方針書ﵶｸ１ . M䀂俯_x0001_"/>
      <sheetName val="MM利益・原価企画方針書ﵶｸ１ . MSR_x0005_"/>
      <sheetName val="MM利益・原価企画方針書ﵶｸ１ . MSRP_x0010_"/>
      <sheetName val="3500T"/>
      <sheetName val="ESP"/>
      <sheetName val="QWSIAPAINT"/>
      <sheetName val="BODYPAINT"/>
      <sheetName val="HANDPAINT"/>
      <sheetName val="450T"/>
      <sheetName val="650T"/>
      <sheetName val="850T"/>
      <sheetName val="1350T"/>
      <sheetName val="1600T"/>
      <sheetName val="2000T"/>
      <sheetName val="2500T"/>
      <sheetName val="300T"/>
      <sheetName val="MM利益・原価企画方針書ﵶｸ１ . MSR䘭盦ૐƸ柖"/>
      <sheetName val="MM利益・原価企画方針書ﵶｸ１___MSR䘭盦ૐƸ柖"/>
      <sheetName val="サマリー"/>
      <sheetName val="MM利益・原価企画方針書ﵶｸ１ . Mꠁ꯵_x0000__x0000_ꀀ꽄㰄㤴ꀀ⑂ꠀ⑇"/>
      <sheetName val="MM利益・原価企画方針書ﵶｸ１ . Mꠁ꯵_x0000__x0000_ꠀ얁㰧㤴氀⑀ꠀ⑇"/>
      <sheetName val="MM利益・原価企画方針書ﵶｸ１ . M_x005f_x0001__x000"/>
      <sheetName val="MM利益・原価企画方針書ﵶｸ１ . M恶彖㸂㷾_x005f_x0001__"/>
      <sheetName val="MM利益・原価企画方針書ﵶｸ１ . M_x005f_x0000__x000"/>
      <sheetName val="MM利益・原価企画方針書ﵶｸ１ . M硴褧怗᝖㸂_x0000"/>
      <sheetName val="MM利益・原価企画方針書ﵶｸ１ . Mⳡ_x005f_x0000__x0"/>
      <sheetName val="MM利益・原価企画方針書ﵶｸ１ . M㸀ꃾ_x005f_x0000__x0"/>
      <sheetName val="MM利益・原価企画方針書ﵶｸ１ . Mܭ怨㉖㸂ჾ_x0001"/>
      <sheetName val="MM利益・原価企画方針書ﵶｸ１ . M혂❧_x005f_x0001__x0"/>
      <sheetName val="チョイスリスト"/>
      <sheetName val="Rr.AXLE (HUB DRUM)"/>
      <sheetName val="3業務分担俵(KT4-97.6"/>
      <sheetName val="M5A0_01-01-22"/>
      <sheetName val="ﾘｽﾄ一覧"/>
      <sheetName val="1上下"/>
      <sheetName val="MM利益・原価企画方針書ﵶｸ１ . M_x0001__x0000_退独琶䬷᠀⒉吀⒐_x0000__x0000_"/>
      <sheetName val="ﾃﾞｰﾀｰ(触らない)"/>
      <sheetName val="QOS Graph"/>
      <sheetName val="BU Summary Data"/>
      <sheetName val="Instructions"/>
      <sheetName val="PLUS Action Plan"/>
      <sheetName val="ALL_-ZD30Ti_&amp;_CUMMINS-5"/>
      <sheetName val="MM利益・原価企画方針書ｶｸ１_03MY_Sales_Mon5"/>
      <sheetName val="MM利益・原価企画方針書ｶｸ１___MSRP__MIX_攘瞲5"/>
      <sheetName val="MM利益・原価企画方針書ｶｸ１___MSRP__MIX_5"/>
      <sheetName val="MM利益・原価企画方針書ｶｸ１___MSRP__MIX_?13"/>
      <sheetName val="MM利益・原価企画方針書ｶｸ１___MSRP__MIX_?14"/>
      <sheetName val="MM利益・原価企画方針書ｶｸ１___MSRP__MIX_攘15"/>
      <sheetName val="MM利益・原価企画方針書ｶｸ１___MSRP__MIX_?15"/>
      <sheetName val="MM利益・原価企画方針書ｶｸ１___MSRP__MIX_攘16"/>
      <sheetName val="MM利益・原価企画方針書ｶｸ１___MSRP__MIX__20"/>
      <sheetName val="MM利益・原価企画方針書ｶｸ１___MSRP__MIX__21"/>
      <sheetName val="MM利益・原価企画方針書ｶｸ１___MSRP__MIX_攘17"/>
      <sheetName val="MM利益・原価企攻方針書ｶｸ１___MSRP__MIX_攘10"/>
      <sheetName val="MM利益・原価企攻方針書ｶｸ１___MSRP__MIX_?攘4"/>
      <sheetName val="MM利益・原価企攻方針書ｶｸ１___MSRP__MIX_4"/>
      <sheetName val="MM利益・原価企攻方針書ｶｸ１___MSRP__MIX__攘8"/>
      <sheetName val="MM利益・原価企画方針書ﵶｸ１___MSRP__MIX_?攘4"/>
      <sheetName val="MM利益・原価企㔻方針書ｶｸ１___MSRP__MIX_?攘4"/>
      <sheetName val="MM利益・原価企㔻方針書ｶｸ１___MSRP__MIX_攘?9"/>
      <sheetName val="MM利益・原価企画方針書ﵶｸ１___MSRP__MIX_4"/>
      <sheetName val="MM利益・原価企㔻方針書ｶｸ１___MSRP__MIX_4"/>
      <sheetName val="MM利益・原価企㔻方針書ｶｸ１___MSRP__MIX_攘10"/>
      <sheetName val="MM利益・原価企画方針書ﵶｸ１___MSRP__MIX__10"/>
      <sheetName val="MM利益・原価企㔻方針書ｶｸ１___MSRP__MIX__攘8"/>
      <sheetName val="MM利益・原価企㔻方針書ｶｸ１___MSRP__MIX_攘11"/>
      <sheetName val="MM利益・原価企攻方針書ｶｸ１___MSRP__MIX_攘11"/>
      <sheetName val="MM利益・原価企画方針書ｶｸ１0__MSRP__MIX__攘4"/>
      <sheetName val="MM利益・原価企攻方針書ｶｸ１___MSRP__MIX_攘12"/>
      <sheetName val="MM利益・原価企㔻方針書ｶｸ１___MSRP__MIX_攘瞲4"/>
      <sheetName val="MM利益・原価企画方針書ｶｸ１___MSRP__MIX__22"/>
      <sheetName val="MM利益・原価企画方針書ｶｸ１___MSRP__MIX__23"/>
      <sheetName val="MM利益・原価企画方針書ｶｸ１___MSRP__MIX_攘18"/>
      <sheetName val="MM利益・原価企画方針書ｶｸ１___MSRP__MIX__24"/>
      <sheetName val="MM利益・原価企画方針書ｶｸ１___MSRP__MIX_攘19"/>
      <sheetName val="MM利益・原価企攻方針書ｶｸ１___MSRP__MIX__攘9"/>
      <sheetName val="MM利益・原価企画方針書ﵶｸ１___MSRP__MIX__11"/>
      <sheetName val="MM利益・原価企㔻方針書ｶｸ１___MSRP__MIX__攘9"/>
      <sheetName val="MM利益・原価企㔻方針書ｶｸ１___MSRP__MIX_攘12"/>
      <sheetName val="MM利益・原価企画方針書ｶｸ１___MSRP__MIX__x4"/>
      <sheetName val="MM利益・原価企画方針書ｶｸ１___MSRP__MIX_攘20"/>
      <sheetName val="MM利益・原価企攻方針書ｶｸ１___MSRP__MIX__x4"/>
      <sheetName val="P5_ﾒﾀﾙ加工費(ﾚｰｻﾞｰ)4"/>
      <sheetName val="MM利益・原価企画方針書ﵶｸ１___MSRP__MIX_攘_8"/>
      <sheetName val="MM利益・原価企画方針書ﵶｸ１___MSRP__MIX_攘?5"/>
      <sheetName val="MM利益・原価企画方針書ﵶｸ１___MSRP__MIX__12"/>
      <sheetName val="MM利益・原価企㔻方針書ｶｸ１___MSRP__MIX_攘13"/>
      <sheetName val="MM利益・原価企画方針書ﵶｸ１___MSRP__MIX_攘?6"/>
      <sheetName val="MM利益・原価企画方針書ﵶｸ１___MSRP__MIX__x3"/>
      <sheetName val="MM利益・原価企㔻方針書ｶｸ１___MSRP__MIX__x3"/>
      <sheetName val="MM利益・原価企㔻方針書ｶｸ１___MSRP__MIX_攘14"/>
      <sheetName val="MM利益・原価企画方針書ﵶｸ１___MSRP__MIX_攘_9"/>
      <sheetName val="MM利益・原価企画方針書ﵶｸ１___MSRP__MIX_攘10"/>
      <sheetName val="MM利益・原価企攻方針書ｶｸ１___MSRP__MIX_ૐĸ2"/>
      <sheetName val="MM利益・原価企攻方針書ｶｸ１___MSRP__MIX_ૐɴ2"/>
      <sheetName val="MM利益・原価企攻方針書ｶｸ１___MSRP__MIX_ૐŘ2"/>
      <sheetName val="Benefits_Worksheet2"/>
      <sheetName val="MM利益・原価企画方針書ﵶｸ１___MSRĀMM利益・原価企2"/>
      <sheetName val="0413562_ЄÜ_胸ポ___________x005f_xffff_4"/>
      <sheetName val="FC#1.5"/>
      <sheetName val="maintenance"/>
      <sheetName val="機能概要 "/>
      <sheetName val="①設計部1"/>
      <sheetName val="機能別内訳"/>
      <sheetName val="部品リスト"/>
      <sheetName val="VTリスト"/>
      <sheetName val="日程"/>
      <sheetName val="進め方"/>
      <sheetName val="Cri"/>
      <sheetName val="MM________________MSRP__MIX___2"/>
      <sheetName val="MM________________MSRP__MIX___3"/>
      <sheetName val="MM______________03MY_Sales_Mo_2"/>
      <sheetName val="MM________________MSRP__MIX___4"/>
      <sheetName val="MM________________MSRP__MIX___5"/>
      <sheetName val="MM________________MSRP__MIX___6"/>
      <sheetName val="MM______________03MY_Sales_Mo_3"/>
      <sheetName val="MM________________MSRP__MIX___7"/>
      <sheetName val="MM________________MSRP__MIX___8"/>
      <sheetName val="MM________________MSRP__MIX___9"/>
      <sheetName val="MM________________MSRP__MIX__10"/>
      <sheetName val="MM________________MSRP__MIX__11"/>
      <sheetName val="0413562_______________________2"/>
      <sheetName val="MM________________MSRP__MIX__12"/>
      <sheetName val="MM________________MSRP__MIX__13"/>
      <sheetName val="0413562_______________________3"/>
      <sheetName val="MM利益・原価企画方針書ﵶｸ１ . M恴奖㸂㟾_x005f_x0001__"/>
      <sheetName val="MM利益・原価企画方針書ﵶｸ１ . M㸂ᓾ_x005f_x0001__x0"/>
      <sheetName val="MM利益・原価企画方針書ﵶｸ１"/>
      <sheetName val="MM利益・原価企画方針書ﵶｸ１㘜ˍ暠⤃煐᢮䄈ቌ軼Ï_x0006_"/>
      <sheetName val="台数推移"/>
      <sheetName val="DATA(MKS)"/>
      <sheetName val="不具合再発防止(法規)"/>
      <sheetName val="D52E"/>
      <sheetName val="勤務ｼﾌﾄﾍﾞｰｽ表 下期"/>
      <sheetName val="進捗ASSY用"/>
      <sheetName val="オイラー角"/>
      <sheetName val="EQﾏ､HQﾏ-GA18DE"/>
      <sheetName val="General"/>
      <sheetName val="REP-2"/>
      <sheetName val="HYO"/>
      <sheetName val="ﾊﾟｲﾌﾟ"/>
      <sheetName val="他材料費"/>
      <sheetName val="冷延鋼板"/>
      <sheetName val="熱延鋼板"/>
      <sheetName val="JY134J"/>
      <sheetName val="ﾌﾟﾛﾄ_P772分解5号機"/>
      <sheetName val="RACK (CB)new"/>
      <sheetName val="WG_00"/>
      <sheetName val="2000_ALL"/>
      <sheetName val="SUS_00"/>
      <sheetName val="CASHFLOW"/>
      <sheetName val="Table Master"/>
      <sheetName val="1_23役員会資料"/>
      <sheetName val="Europe_PU-1"/>
      <sheetName val="1_23役員会資料1"/>
      <sheetName val="Europe_PU-11"/>
      <sheetName val="Car_Flow1"/>
      <sheetName val="MPL_技連2"/>
      <sheetName val="342E_BLOCK2"/>
      <sheetName val="1_23役員会資料2"/>
      <sheetName val="Europe_PU-12"/>
      <sheetName val="Seguimiento auditoría"/>
      <sheetName val="音声"/>
      <sheetName val="OLD"/>
      <sheetName val="F4"/>
      <sheetName val="F6"/>
      <sheetName val="F5"/>
      <sheetName val="F1"/>
      <sheetName val="F3"/>
      <sheetName val="F2"/>
      <sheetName val="N4"/>
      <sheetName val="N6"/>
      <sheetName val="N5"/>
      <sheetName val="N1"/>
      <sheetName val="N3"/>
      <sheetName val="N2"/>
      <sheetName val="R4"/>
      <sheetName val="R6"/>
      <sheetName val="R5"/>
      <sheetName val="R1"/>
      <sheetName val="R3"/>
      <sheetName val="R2"/>
      <sheetName val="_中間データ"/>
      <sheetName val="Guide"/>
      <sheetName val="Sheet6"/>
      <sheetName val="Account code"/>
      <sheetName val="Index"/>
      <sheetName val="Cdf_98_-_Ph"/>
      <sheetName val="Account_code"/>
      <sheetName val="Cdf_98_-_Ph1"/>
      <sheetName val="Account_code1"/>
      <sheetName val="SCRAP_HVAC1"/>
      <sheetName val="DE-VB"/>
      <sheetName val="DE--VB"/>
      <sheetName val="pivot"/>
      <sheetName val="summary table"/>
      <sheetName val="SW_REQ_QTE_MONTH"/>
      <sheetName val="Q1 status"/>
      <sheetName val="AZ状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sheetData sheetId="151" refreshError="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refreshError="1"/>
      <sheetData sheetId="528"/>
      <sheetData sheetId="529" refreshError="1"/>
      <sheetData sheetId="530"/>
      <sheetData sheetId="531"/>
      <sheetData sheetId="532"/>
      <sheetData sheetId="533"/>
      <sheetData sheetId="534"/>
      <sheetData sheetId="535"/>
      <sheetData sheetId="536"/>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sheetData sheetId="554"/>
      <sheetData sheetId="555"/>
      <sheetData sheetId="556"/>
      <sheetData sheetId="557" refreshError="1"/>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refreshError="1"/>
      <sheetData sheetId="681"/>
      <sheetData sheetId="682"/>
      <sheetData sheetId="683"/>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sheetData sheetId="749"/>
      <sheetData sheetId="750"/>
      <sheetData sheetId="751"/>
      <sheetData sheetId="752"/>
      <sheetData sheetId="753"/>
      <sheetData sheetId="754" refreshError="1"/>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refreshError="1"/>
      <sheetData sheetId="807" refreshError="1"/>
      <sheetData sheetId="808" refreshError="1"/>
      <sheetData sheetId="809" refreshError="1"/>
      <sheetData sheetId="810"/>
      <sheetData sheetId="811" refreshError="1"/>
      <sheetData sheetId="812" refreshError="1"/>
      <sheetData sheetId="813" refreshError="1"/>
      <sheetData sheetId="814" refreshError="1"/>
      <sheetData sheetId="815"/>
      <sheetData sheetId="816"/>
      <sheetData sheetId="817"/>
      <sheetData sheetId="818"/>
      <sheetData sheetId="819" refreshError="1"/>
      <sheetData sheetId="820"/>
      <sheetData sheetId="821" refreshError="1"/>
      <sheetData sheetId="822" refreshError="1"/>
      <sheetData sheetId="823" refreshError="1"/>
      <sheetData sheetId="824" refreshError="1"/>
      <sheetData sheetId="825"/>
      <sheetData sheetId="826"/>
      <sheetData sheetId="827" refreshError="1"/>
      <sheetData sheetId="828" refreshError="1"/>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refreshError="1"/>
      <sheetData sheetId="920" refreshError="1"/>
      <sheetData sheetId="921"/>
      <sheetData sheetId="922"/>
      <sheetData sheetId="923"/>
      <sheetData sheetId="924"/>
      <sheetData sheetId="925"/>
      <sheetData sheetId="926"/>
      <sheetData sheetId="927" refreshError="1"/>
      <sheetData sheetId="928" refreshError="1"/>
      <sheetData sheetId="929"/>
      <sheetData sheetId="930"/>
      <sheetData sheetId="931"/>
      <sheetData sheetId="932" refreshError="1"/>
      <sheetData sheetId="933"/>
      <sheetData sheetId="934"/>
      <sheetData sheetId="935"/>
      <sheetData sheetId="936"/>
      <sheetData sheetId="937"/>
      <sheetData sheetId="938"/>
      <sheetData sheetId="939"/>
      <sheetData sheetId="940"/>
      <sheetData sheetId="941"/>
      <sheetData sheetId="942"/>
      <sheetData sheetId="943"/>
      <sheetData sheetId="944" refreshError="1"/>
      <sheetData sheetId="945"/>
      <sheetData sheetId="946"/>
      <sheetData sheetId="947"/>
      <sheetData sheetId="948" refreshError="1"/>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sheetData sheetId="964"/>
      <sheetData sheetId="965"/>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refreshError="1"/>
      <sheetData sheetId="1092" refreshError="1"/>
      <sheetData sheetId="1093" refreshError="1"/>
      <sheetData sheetId="1094" refreshError="1"/>
      <sheetData sheetId="1095" refreshError="1"/>
      <sheetData sheetId="1096" refreshError="1"/>
      <sheetData sheetId="1097" refreshError="1"/>
      <sheetData sheetId="1098"/>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refreshError="1"/>
      <sheetData sheetId="1208" refreshError="1"/>
      <sheetData sheetId="1209" refreshError="1"/>
      <sheetData sheetId="1210"/>
      <sheetData sheetId="1211"/>
      <sheetData sheetId="1212"/>
      <sheetData sheetId="1213"/>
      <sheetData sheetId="1214" refreshError="1"/>
      <sheetData sheetId="1215" refreshError="1"/>
      <sheetData sheetId="1216"/>
      <sheetData sheetId="1217"/>
      <sheetData sheetId="1218"/>
      <sheetData sheetId="1219"/>
      <sheetData sheetId="1220"/>
      <sheetData sheetId="1221"/>
      <sheetData sheetId="1222"/>
      <sheetData sheetId="1223"/>
      <sheetData sheetId="1224"/>
      <sheetData sheetId="1225"/>
      <sheetData sheetId="1226" refreshError="1"/>
      <sheetData sheetId="1227"/>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sheetData sheetId="1296"/>
      <sheetData sheetId="1297"/>
      <sheetData sheetId="1298"/>
      <sheetData sheetId="1299"/>
      <sheetData sheetId="1300"/>
      <sheetData sheetId="1301"/>
      <sheetData sheetId="1302"/>
      <sheetData sheetId="1303"/>
      <sheetData sheetId="1304"/>
      <sheetData sheetId="1305"/>
      <sheetData sheetId="130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ARS"/>
      <sheetName val="ATRUCK"/>
    </sheetNames>
    <sheetDataSet>
      <sheetData sheetId="0"/>
      <sheetData sheetId="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 Cost Follow #3_011403"/>
      <sheetName val="engine"/>
      <sheetName val="eng_equipment"/>
      <sheetName val="TM"/>
      <sheetName val="Drivetrain(shift)"/>
      <sheetName val="Drivetrain(driveshaft)"/>
      <sheetName val="chassis"/>
      <sheetName val="chassis(STRG)"/>
      <sheetName val="brake"/>
      <sheetName val="body"/>
      <sheetName val="body door"/>
      <sheetName val="body ext"/>
      <sheetName val="body elec"/>
      <sheetName val="int IP"/>
      <sheetName val="int trim"/>
      <sheetName val="seat"/>
      <sheetName val="AC"/>
      <sheetName val="int elec"/>
      <sheetName val="electronics"/>
      <sheetName val="service"/>
      <sheetName val="paint&amp;submaterial"/>
      <sheetName val="others(lavels)"/>
      <sheetName val="others(contingenc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
      <sheetName val="GS"/>
      <sheetName val="DATA"/>
      <sheetName val="Pivot"/>
      <sheetName val="Sheet3"/>
    </sheetNames>
    <sheetDataSet>
      <sheetData sheetId="0"/>
      <sheetData sheetId="1"/>
      <sheetData sheetId="2"/>
      <sheetData sheetId="3"/>
      <sheetData sheetId="4">
        <row r="1">
          <cell r="A1" t="str">
            <v>TM</v>
          </cell>
          <cell r="B1" t="str">
            <v>TMBaseModel</v>
          </cell>
          <cell r="C1" t="str">
            <v>Drive</v>
          </cell>
          <cell r="D1" t="str">
            <v>Layout</v>
          </cell>
          <cell r="E1" t="str">
            <v>TMtype</v>
          </cell>
        </row>
        <row r="2">
          <cell r="A2" t="str">
            <v>(2WD-4AT)</v>
          </cell>
          <cell r="B2" t="str">
            <v>(2WD-4AT)</v>
          </cell>
          <cell r="C2" t="str">
            <v>2WD</v>
          </cell>
          <cell r="D2" t="str">
            <v>FR</v>
          </cell>
          <cell r="E2" t="str">
            <v>4AT</v>
          </cell>
        </row>
        <row r="3">
          <cell r="A3" t="str">
            <v>(2WD-6MT)</v>
          </cell>
          <cell r="B3" t="str">
            <v>(2WD-6MT)</v>
          </cell>
          <cell r="C3" t="str">
            <v>2WD</v>
          </cell>
          <cell r="D3" t="str">
            <v>FR</v>
          </cell>
          <cell r="E3" t="str">
            <v>6MT</v>
          </cell>
        </row>
        <row r="4">
          <cell r="A4" t="str">
            <v>(4WD-4AT)</v>
          </cell>
          <cell r="B4" t="str">
            <v>(4WD-4AT)</v>
          </cell>
          <cell r="C4" t="str">
            <v>4WD</v>
          </cell>
          <cell r="D4" t="str">
            <v>FR</v>
          </cell>
          <cell r="E4" t="str">
            <v>4AT</v>
          </cell>
        </row>
        <row r="5">
          <cell r="A5" t="str">
            <v>(4WD-6MT)</v>
          </cell>
          <cell r="B5" t="str">
            <v>(4WD-6MT)</v>
          </cell>
          <cell r="C5" t="str">
            <v>4WD</v>
          </cell>
          <cell r="D5" t="str">
            <v>FR</v>
          </cell>
          <cell r="E5" t="str">
            <v>6MT</v>
          </cell>
        </row>
        <row r="6">
          <cell r="A6" t="str">
            <v>AJ0 (6AT)</v>
          </cell>
          <cell r="B6" t="str">
            <v>AJ0</v>
          </cell>
          <cell r="C6" t="str">
            <v>2WD</v>
          </cell>
          <cell r="D6" t="str">
            <v>FF</v>
          </cell>
          <cell r="E6" t="str">
            <v>6AT</v>
          </cell>
        </row>
        <row r="7">
          <cell r="A7" t="str">
            <v>AJ0-4 (6AT)</v>
          </cell>
          <cell r="B7" t="str">
            <v>AJ0-4</v>
          </cell>
          <cell r="C7" t="str">
            <v>4WD</v>
          </cell>
          <cell r="D7" t="str">
            <v>FF</v>
          </cell>
          <cell r="E7" t="str">
            <v>6AT</v>
          </cell>
        </row>
        <row r="8">
          <cell r="A8" t="str">
            <v>CVT0 (CVT)</v>
          </cell>
          <cell r="B8" t="str">
            <v>CVT0</v>
          </cell>
          <cell r="C8" t="str">
            <v>2WD</v>
          </cell>
          <cell r="D8" t="str">
            <v>FF</v>
          </cell>
          <cell r="E8" t="str">
            <v>CVT</v>
          </cell>
        </row>
        <row r="9">
          <cell r="A9" t="str">
            <v>CVT0-4 (CVT)</v>
          </cell>
          <cell r="B9" t="str">
            <v>CVT0-4</v>
          </cell>
          <cell r="C9" t="str">
            <v>4WD</v>
          </cell>
          <cell r="D9" t="str">
            <v>FF</v>
          </cell>
          <cell r="E9" t="str">
            <v>CVT</v>
          </cell>
        </row>
        <row r="10">
          <cell r="A10" t="str">
            <v>CVT1 (CVT)</v>
          </cell>
          <cell r="B10" t="str">
            <v>CVT1</v>
          </cell>
          <cell r="C10" t="str">
            <v>2WD</v>
          </cell>
          <cell r="D10" t="str">
            <v>FF</v>
          </cell>
          <cell r="E10" t="str">
            <v>CVT</v>
          </cell>
        </row>
        <row r="11">
          <cell r="A11" t="str">
            <v>CVT1-4 (CVT)</v>
          </cell>
          <cell r="B11" t="str">
            <v>CVT1-4</v>
          </cell>
          <cell r="C11" t="str">
            <v>4WD</v>
          </cell>
          <cell r="D11" t="str">
            <v>FF</v>
          </cell>
          <cell r="E11" t="str">
            <v>CVT</v>
          </cell>
        </row>
        <row r="12">
          <cell r="A12" t="str">
            <v>F1C1A (CVT)</v>
          </cell>
          <cell r="B12" t="str">
            <v>F1C1</v>
          </cell>
          <cell r="C12" t="str">
            <v>2WD</v>
          </cell>
          <cell r="D12" t="str">
            <v>FF</v>
          </cell>
          <cell r="E12" t="str">
            <v>CVT</v>
          </cell>
        </row>
        <row r="13">
          <cell r="A13" t="str">
            <v>F1CJA (CVT)</v>
          </cell>
          <cell r="B13" t="str">
            <v>F1CJ</v>
          </cell>
          <cell r="C13" t="str">
            <v>2WD</v>
          </cell>
          <cell r="D13" t="str">
            <v>FF</v>
          </cell>
          <cell r="E13" t="str">
            <v>CVT</v>
          </cell>
        </row>
        <row r="14">
          <cell r="A14" t="str">
            <v>F1CJB (CVT)</v>
          </cell>
          <cell r="B14" t="str">
            <v>F1CJ</v>
          </cell>
          <cell r="C14" t="str">
            <v>2WD</v>
          </cell>
          <cell r="D14" t="str">
            <v>FF</v>
          </cell>
          <cell r="E14" t="str">
            <v>CVT</v>
          </cell>
        </row>
        <row r="15">
          <cell r="A15" t="str">
            <v>F3A11 (3AT)</v>
          </cell>
          <cell r="B15" t="str">
            <v>F3A1</v>
          </cell>
          <cell r="C15" t="str">
            <v>2WD</v>
          </cell>
          <cell r="D15" t="str">
            <v>FF</v>
          </cell>
          <cell r="E15" t="str">
            <v>3AT</v>
          </cell>
        </row>
        <row r="16">
          <cell r="A16" t="str">
            <v>F3A2 (3AT)</v>
          </cell>
          <cell r="B16" t="str">
            <v>F3A2</v>
          </cell>
          <cell r="C16" t="str">
            <v>2WD</v>
          </cell>
          <cell r="D16" t="str">
            <v>FF</v>
          </cell>
          <cell r="E16" t="str">
            <v>3AT</v>
          </cell>
        </row>
        <row r="17">
          <cell r="A17" t="str">
            <v>F4A11 (4AT)</v>
          </cell>
          <cell r="B17" t="str">
            <v>F4A1</v>
          </cell>
          <cell r="C17" t="str">
            <v>2WD</v>
          </cell>
          <cell r="D17" t="str">
            <v>FF</v>
          </cell>
          <cell r="E17" t="str">
            <v>4AT</v>
          </cell>
        </row>
        <row r="18">
          <cell r="A18" t="str">
            <v>F4A12 (4AT)</v>
          </cell>
          <cell r="B18" t="str">
            <v>F4A1</v>
          </cell>
          <cell r="C18" t="str">
            <v>2WD</v>
          </cell>
          <cell r="D18" t="str">
            <v>FF</v>
          </cell>
          <cell r="E18" t="str">
            <v>4AT</v>
          </cell>
        </row>
        <row r="19">
          <cell r="A19" t="str">
            <v>F4A2 (4AT)</v>
          </cell>
          <cell r="B19" t="str">
            <v>F4A2</v>
          </cell>
          <cell r="C19" t="str">
            <v>2WD</v>
          </cell>
          <cell r="D19" t="str">
            <v>FF</v>
          </cell>
          <cell r="E19" t="str">
            <v>4AT</v>
          </cell>
        </row>
        <row r="20">
          <cell r="A20" t="str">
            <v>F4A4</v>
          </cell>
          <cell r="B20" t="str">
            <v>F4A4</v>
          </cell>
          <cell r="C20" t="str">
            <v>2WD</v>
          </cell>
          <cell r="D20" t="str">
            <v>FF</v>
          </cell>
          <cell r="E20" t="str">
            <v>4AT</v>
          </cell>
        </row>
        <row r="21">
          <cell r="A21" t="str">
            <v>F4A41 (4AT)</v>
          </cell>
          <cell r="B21" t="str">
            <v>F4A4</v>
          </cell>
          <cell r="C21" t="str">
            <v>2WD</v>
          </cell>
          <cell r="D21" t="str">
            <v>FF</v>
          </cell>
          <cell r="E21" t="str">
            <v>4AT</v>
          </cell>
        </row>
        <row r="22">
          <cell r="A22" t="str">
            <v>F4A42 (4AT)</v>
          </cell>
          <cell r="B22" t="str">
            <v>F4A4</v>
          </cell>
          <cell r="C22" t="str">
            <v>2WD</v>
          </cell>
          <cell r="D22" t="str">
            <v>FF</v>
          </cell>
          <cell r="E22" t="str">
            <v>4AT</v>
          </cell>
        </row>
        <row r="23">
          <cell r="A23" t="str">
            <v>F4A4A (4AT)</v>
          </cell>
          <cell r="B23" t="str">
            <v>F4A4</v>
          </cell>
          <cell r="C23" t="str">
            <v>2WD</v>
          </cell>
          <cell r="D23" t="str">
            <v>FF</v>
          </cell>
          <cell r="E23" t="str">
            <v>4AT</v>
          </cell>
        </row>
        <row r="24">
          <cell r="A24" t="str">
            <v>F4A4B (4AT)</v>
          </cell>
          <cell r="B24" t="str">
            <v>F4A4</v>
          </cell>
          <cell r="C24" t="str">
            <v>2WD</v>
          </cell>
          <cell r="D24" t="str">
            <v>FF</v>
          </cell>
          <cell r="E24" t="str">
            <v>4AT</v>
          </cell>
        </row>
        <row r="25">
          <cell r="A25" t="str">
            <v>F4A51 (4AT)</v>
          </cell>
          <cell r="B25" t="str">
            <v>F4A5</v>
          </cell>
          <cell r="C25" t="str">
            <v>2WD</v>
          </cell>
          <cell r="D25" t="str">
            <v>FF</v>
          </cell>
          <cell r="E25" t="str">
            <v>4AT</v>
          </cell>
        </row>
        <row r="26">
          <cell r="A26" t="str">
            <v>F4A5A (4AT)</v>
          </cell>
          <cell r="B26" t="str">
            <v>F4A5</v>
          </cell>
          <cell r="C26" t="str">
            <v>2WD</v>
          </cell>
          <cell r="D26" t="str">
            <v>FF</v>
          </cell>
          <cell r="E26" t="str">
            <v>4AT</v>
          </cell>
        </row>
        <row r="27">
          <cell r="A27" t="str">
            <v>F5A51 (5AT)</v>
          </cell>
          <cell r="B27" t="str">
            <v>F5A5</v>
          </cell>
          <cell r="C27" t="str">
            <v>2WD</v>
          </cell>
          <cell r="D27" t="str">
            <v>FF</v>
          </cell>
          <cell r="E27" t="str">
            <v>5AT</v>
          </cell>
        </row>
        <row r="28">
          <cell r="A28" t="str">
            <v>F5A5A (5AT)</v>
          </cell>
          <cell r="B28" t="str">
            <v>F5A5</v>
          </cell>
          <cell r="C28" t="str">
            <v>2WD</v>
          </cell>
          <cell r="D28" t="str">
            <v>FF</v>
          </cell>
          <cell r="E28" t="str">
            <v>5AT</v>
          </cell>
        </row>
        <row r="29">
          <cell r="A29" t="str">
            <v>F5M11 (5MT)</v>
          </cell>
          <cell r="B29" t="str">
            <v>F5M1</v>
          </cell>
          <cell r="C29" t="str">
            <v>2WD</v>
          </cell>
          <cell r="D29" t="str">
            <v>FF</v>
          </cell>
          <cell r="E29" t="str">
            <v>5MT</v>
          </cell>
        </row>
        <row r="30">
          <cell r="A30" t="str">
            <v>F5M12 (5MT)</v>
          </cell>
          <cell r="B30" t="str">
            <v>F5M1</v>
          </cell>
          <cell r="C30" t="str">
            <v>2WD</v>
          </cell>
          <cell r="D30" t="str">
            <v>FF</v>
          </cell>
          <cell r="E30" t="str">
            <v>5MT</v>
          </cell>
        </row>
        <row r="31">
          <cell r="A31" t="str">
            <v>F5M2 (5MT)</v>
          </cell>
          <cell r="B31" t="str">
            <v>F5M2</v>
          </cell>
          <cell r="C31" t="str">
            <v>2WD</v>
          </cell>
          <cell r="D31" t="str">
            <v>FF</v>
          </cell>
          <cell r="E31" t="str">
            <v>5MT</v>
          </cell>
        </row>
        <row r="32">
          <cell r="A32" t="str">
            <v>F5M4</v>
          </cell>
          <cell r="B32" t="str">
            <v>F5M4</v>
          </cell>
          <cell r="C32" t="str">
            <v>2WD</v>
          </cell>
          <cell r="D32" t="str">
            <v>FF</v>
          </cell>
          <cell r="E32" t="str">
            <v>5MT</v>
          </cell>
        </row>
        <row r="33">
          <cell r="A33" t="str">
            <v>F5M41 (5MT)</v>
          </cell>
          <cell r="B33" t="str">
            <v>F5M4</v>
          </cell>
          <cell r="C33" t="str">
            <v>2WD</v>
          </cell>
          <cell r="D33" t="str">
            <v>FF</v>
          </cell>
          <cell r="E33" t="str">
            <v>5MT</v>
          </cell>
        </row>
        <row r="34">
          <cell r="A34" t="str">
            <v>F5M42 (5MT)</v>
          </cell>
          <cell r="B34" t="str">
            <v>F5M4</v>
          </cell>
          <cell r="C34" t="str">
            <v>2WD</v>
          </cell>
          <cell r="D34" t="str">
            <v>FF</v>
          </cell>
          <cell r="E34" t="str">
            <v>5MT</v>
          </cell>
        </row>
        <row r="35">
          <cell r="A35" t="str">
            <v>F5M51 (5MT)</v>
          </cell>
          <cell r="B35" t="str">
            <v>F5M5</v>
          </cell>
          <cell r="C35" t="str">
            <v>2WD</v>
          </cell>
          <cell r="D35" t="str">
            <v>FF</v>
          </cell>
          <cell r="E35" t="str">
            <v>5MT</v>
          </cell>
        </row>
        <row r="36">
          <cell r="A36" t="str">
            <v>F5MBA (5MT)</v>
          </cell>
          <cell r="B36" t="str">
            <v>F5MB</v>
          </cell>
          <cell r="C36" t="str">
            <v>2WD</v>
          </cell>
          <cell r="D36" t="str">
            <v>FF</v>
          </cell>
          <cell r="E36" t="str">
            <v>5MT</v>
          </cell>
        </row>
        <row r="37">
          <cell r="A37" t="str">
            <v>F5MGA (5MT)</v>
          </cell>
          <cell r="B37" t="str">
            <v>F5MG</v>
          </cell>
          <cell r="C37" t="str">
            <v>2WD</v>
          </cell>
          <cell r="D37" t="str">
            <v>FF</v>
          </cell>
          <cell r="E37" t="str">
            <v>5MT</v>
          </cell>
        </row>
        <row r="38">
          <cell r="A38" t="str">
            <v>F5MGB (5MT)</v>
          </cell>
          <cell r="B38" t="str">
            <v>F5MG</v>
          </cell>
          <cell r="C38" t="str">
            <v>2WD</v>
          </cell>
          <cell r="D38" t="str">
            <v>FF</v>
          </cell>
          <cell r="E38" t="str">
            <v>5MT</v>
          </cell>
        </row>
        <row r="39">
          <cell r="A39" t="str">
            <v>F6MBA (6MT)</v>
          </cell>
          <cell r="B39" t="str">
            <v>F6MB</v>
          </cell>
          <cell r="C39" t="str">
            <v>2WD</v>
          </cell>
          <cell r="D39" t="str">
            <v>FF</v>
          </cell>
          <cell r="E39" t="str">
            <v>6MT</v>
          </cell>
        </row>
        <row r="40">
          <cell r="A40" t="str">
            <v>F6SGA (6AMT)</v>
          </cell>
          <cell r="B40" t="str">
            <v>F6SG</v>
          </cell>
          <cell r="C40" t="str">
            <v>2WD</v>
          </cell>
          <cell r="D40" t="str">
            <v>FF</v>
          </cell>
          <cell r="E40" t="str">
            <v>6AMT</v>
          </cell>
        </row>
        <row r="41">
          <cell r="A41" t="str">
            <v>F6SGB (6AMT)</v>
          </cell>
          <cell r="B41" t="str">
            <v>F6SG</v>
          </cell>
          <cell r="C41" t="str">
            <v>2WD</v>
          </cell>
          <cell r="D41" t="str">
            <v>FF</v>
          </cell>
          <cell r="E41" t="str">
            <v>6AMT</v>
          </cell>
        </row>
        <row r="42">
          <cell r="A42" t="str">
            <v>KM135-8 (5MT)</v>
          </cell>
          <cell r="B42" t="str">
            <v>KM135-8</v>
          </cell>
          <cell r="C42" t="str">
            <v>2WD</v>
          </cell>
          <cell r="D42" t="str">
            <v>FR</v>
          </cell>
          <cell r="E42" t="str">
            <v>5MT</v>
          </cell>
        </row>
        <row r="43">
          <cell r="A43" t="str">
            <v>other (4AT)</v>
          </cell>
          <cell r="B43" t="str">
            <v>other</v>
          </cell>
          <cell r="C43" t="str">
            <v>2WD</v>
          </cell>
          <cell r="D43" t="str">
            <v>FR</v>
          </cell>
          <cell r="E43" t="str">
            <v>4AT</v>
          </cell>
        </row>
        <row r="44">
          <cell r="A44" t="str">
            <v>other (5MT)</v>
          </cell>
          <cell r="B44" t="str">
            <v>other</v>
          </cell>
          <cell r="C44" t="str">
            <v>2WD</v>
          </cell>
          <cell r="D44" t="str">
            <v>FR</v>
          </cell>
          <cell r="E44" t="str">
            <v>5MT</v>
          </cell>
        </row>
        <row r="45">
          <cell r="A45" t="str">
            <v>R3AS1 (3AT)</v>
          </cell>
          <cell r="B45" t="str">
            <v>R3AS</v>
          </cell>
          <cell r="C45" t="str">
            <v>2WD</v>
          </cell>
          <cell r="D45" t="str">
            <v>FR</v>
          </cell>
          <cell r="E45" t="str">
            <v>3AT</v>
          </cell>
        </row>
        <row r="46">
          <cell r="A46" t="str">
            <v>R4A1 (4AT)</v>
          </cell>
          <cell r="B46" t="str">
            <v>R4A1</v>
          </cell>
          <cell r="C46" t="str">
            <v>2WD</v>
          </cell>
          <cell r="D46" t="str">
            <v>FR</v>
          </cell>
          <cell r="E46" t="str">
            <v>4AT</v>
          </cell>
        </row>
        <row r="47">
          <cell r="A47" t="str">
            <v>R4A11 (4AT)</v>
          </cell>
          <cell r="B47" t="str">
            <v>R4A1</v>
          </cell>
          <cell r="C47" t="str">
            <v>2WD</v>
          </cell>
          <cell r="D47" t="str">
            <v>FR</v>
          </cell>
          <cell r="E47" t="str">
            <v>4AT</v>
          </cell>
        </row>
        <row r="48">
          <cell r="A48" t="str">
            <v>R4A12 (4AT)</v>
          </cell>
          <cell r="B48" t="str">
            <v>R4A1</v>
          </cell>
          <cell r="C48" t="str">
            <v>2WD</v>
          </cell>
          <cell r="D48" t="str">
            <v>FR</v>
          </cell>
          <cell r="E48" t="str">
            <v>4AT</v>
          </cell>
        </row>
        <row r="49">
          <cell r="A49" t="str">
            <v>R4A51 (4AT)</v>
          </cell>
          <cell r="B49" t="str">
            <v>R4A5</v>
          </cell>
          <cell r="C49" t="str">
            <v>2WD</v>
          </cell>
          <cell r="D49" t="str">
            <v>FR</v>
          </cell>
          <cell r="E49" t="str">
            <v>4AT</v>
          </cell>
        </row>
        <row r="50">
          <cell r="A50" t="str">
            <v>R4A5A (4AT)</v>
          </cell>
          <cell r="B50" t="str">
            <v>R4A5</v>
          </cell>
          <cell r="C50" t="str">
            <v>2WD</v>
          </cell>
          <cell r="D50" t="str">
            <v>FR</v>
          </cell>
          <cell r="E50" t="str">
            <v>4AT</v>
          </cell>
        </row>
        <row r="51">
          <cell r="A51" t="str">
            <v>R4AW (4AT)</v>
          </cell>
          <cell r="B51" t="str">
            <v>R4AW</v>
          </cell>
          <cell r="C51" t="str">
            <v>2WD</v>
          </cell>
          <cell r="D51" t="str">
            <v>FR</v>
          </cell>
          <cell r="E51" t="str">
            <v>4AT</v>
          </cell>
        </row>
        <row r="52">
          <cell r="A52" t="str">
            <v>R4AW2 (4AT)</v>
          </cell>
          <cell r="B52" t="str">
            <v>R4AW</v>
          </cell>
          <cell r="C52" t="str">
            <v>2WD</v>
          </cell>
          <cell r="D52" t="str">
            <v>FR</v>
          </cell>
          <cell r="E52" t="str">
            <v>4AT</v>
          </cell>
        </row>
        <row r="53">
          <cell r="A53" t="str">
            <v>R4AW3 (4AT)</v>
          </cell>
          <cell r="B53" t="str">
            <v>R4AW</v>
          </cell>
          <cell r="C53" t="str">
            <v>2WD</v>
          </cell>
          <cell r="D53" t="str">
            <v>FR</v>
          </cell>
          <cell r="E53" t="str">
            <v>4AT</v>
          </cell>
        </row>
        <row r="54">
          <cell r="A54" t="str">
            <v>R4AW4 (4AT)</v>
          </cell>
          <cell r="B54" t="str">
            <v>R4AW</v>
          </cell>
          <cell r="C54" t="str">
            <v>2WD</v>
          </cell>
          <cell r="D54" t="str">
            <v>FR</v>
          </cell>
          <cell r="E54" t="str">
            <v>4AT</v>
          </cell>
        </row>
        <row r="55">
          <cell r="A55" t="str">
            <v>R5M11 (5MT)</v>
          </cell>
          <cell r="B55" t="str">
            <v>R5M1</v>
          </cell>
          <cell r="C55" t="str">
            <v>2WD</v>
          </cell>
          <cell r="D55" t="str">
            <v>FR</v>
          </cell>
          <cell r="E55" t="str">
            <v>5MT</v>
          </cell>
        </row>
        <row r="56">
          <cell r="A56" t="str">
            <v>R5M2 (5MT)</v>
          </cell>
          <cell r="B56" t="str">
            <v>R5M2</v>
          </cell>
          <cell r="C56" t="str">
            <v>2WD</v>
          </cell>
          <cell r="D56" t="str">
            <v>FR</v>
          </cell>
          <cell r="E56" t="str">
            <v>5MT</v>
          </cell>
        </row>
        <row r="57">
          <cell r="A57" t="str">
            <v>R5M21 (5MT)</v>
          </cell>
          <cell r="B57" t="str">
            <v>R5M2</v>
          </cell>
          <cell r="C57" t="str">
            <v>2WD</v>
          </cell>
          <cell r="D57" t="str">
            <v>FR</v>
          </cell>
          <cell r="E57" t="str">
            <v>5MT</v>
          </cell>
        </row>
        <row r="58">
          <cell r="A58" t="str">
            <v>R5M21 (5MT)</v>
          </cell>
          <cell r="B58" t="str">
            <v>R5M2</v>
          </cell>
          <cell r="C58" t="str">
            <v>2WD</v>
          </cell>
          <cell r="D58" t="str">
            <v>FR</v>
          </cell>
          <cell r="E58" t="str">
            <v>5MT</v>
          </cell>
        </row>
        <row r="59">
          <cell r="A59" t="str">
            <v>R5M31 (5MT)</v>
          </cell>
          <cell r="B59" t="str">
            <v>R5M3</v>
          </cell>
          <cell r="C59" t="str">
            <v>2WD</v>
          </cell>
          <cell r="D59" t="str">
            <v>FR</v>
          </cell>
          <cell r="E59" t="str">
            <v>5MT</v>
          </cell>
        </row>
        <row r="60">
          <cell r="A60" t="str">
            <v>R5M4 (5MT)</v>
          </cell>
          <cell r="B60" t="str">
            <v>R5M4</v>
          </cell>
          <cell r="C60" t="str">
            <v>2WD</v>
          </cell>
          <cell r="D60" t="str">
            <v>FR</v>
          </cell>
          <cell r="E60" t="str">
            <v>5MT</v>
          </cell>
        </row>
        <row r="61">
          <cell r="A61" t="str">
            <v>R5M4 (5MT)</v>
          </cell>
          <cell r="B61" t="str">
            <v>R5M4</v>
          </cell>
          <cell r="C61" t="str">
            <v>2WD</v>
          </cell>
          <cell r="D61" t="str">
            <v>FR</v>
          </cell>
          <cell r="E61" t="str">
            <v>5MT</v>
          </cell>
        </row>
        <row r="62">
          <cell r="A62" t="str">
            <v>R5M41 (5MT)</v>
          </cell>
          <cell r="B62" t="str">
            <v>R5M4</v>
          </cell>
          <cell r="C62" t="str">
            <v>2WD</v>
          </cell>
          <cell r="D62" t="str">
            <v>FR</v>
          </cell>
          <cell r="E62" t="str">
            <v>5MT</v>
          </cell>
        </row>
        <row r="63">
          <cell r="A63" t="str">
            <v>R5MB1 (5MT)</v>
          </cell>
          <cell r="B63" t="str">
            <v>R5MB</v>
          </cell>
          <cell r="C63" t="str">
            <v>2WD</v>
          </cell>
          <cell r="D63" t="str">
            <v>FR</v>
          </cell>
          <cell r="E63" t="str">
            <v>5MT</v>
          </cell>
        </row>
        <row r="64">
          <cell r="A64" t="str">
            <v>SPS6 (6AMT)</v>
          </cell>
          <cell r="B64" t="str">
            <v>SPS6</v>
          </cell>
          <cell r="C64" t="str">
            <v>4WD</v>
          </cell>
          <cell r="D64" t="str">
            <v>FF</v>
          </cell>
          <cell r="E64" t="str">
            <v>6AMT</v>
          </cell>
        </row>
        <row r="65">
          <cell r="A65" t="str">
            <v>TBD (5MT)</v>
          </cell>
          <cell r="B65" t="str">
            <v xml:space="preserve">TBD </v>
          </cell>
          <cell r="C65" t="str">
            <v>4WD</v>
          </cell>
          <cell r="D65" t="str">
            <v>FF</v>
          </cell>
          <cell r="E65" t="str">
            <v>5MT</v>
          </cell>
        </row>
        <row r="66">
          <cell r="A66" t="str">
            <v>V3AS1 (3AT)</v>
          </cell>
          <cell r="B66" t="str">
            <v>V3AS</v>
          </cell>
          <cell r="C66" t="str">
            <v>4WD</v>
          </cell>
          <cell r="D66" t="str">
            <v>FR</v>
          </cell>
          <cell r="E66" t="str">
            <v>3AT</v>
          </cell>
        </row>
        <row r="67">
          <cell r="A67" t="str">
            <v>V4A11 (4AT)</v>
          </cell>
          <cell r="B67" t="str">
            <v>V4A1</v>
          </cell>
          <cell r="C67" t="str">
            <v>4WD</v>
          </cell>
          <cell r="D67" t="str">
            <v>FR</v>
          </cell>
          <cell r="E67" t="str">
            <v>4AT</v>
          </cell>
        </row>
        <row r="68">
          <cell r="A68" t="str">
            <v>V4A12 (4AT)</v>
          </cell>
          <cell r="B68" t="str">
            <v>V4A1</v>
          </cell>
          <cell r="C68" t="str">
            <v>4WD</v>
          </cell>
          <cell r="D68" t="str">
            <v>FR</v>
          </cell>
          <cell r="E68" t="str">
            <v>4AT</v>
          </cell>
        </row>
        <row r="69">
          <cell r="A69" t="str">
            <v>V4A51 (4AT)</v>
          </cell>
          <cell r="B69" t="str">
            <v>V4A5</v>
          </cell>
          <cell r="C69" t="str">
            <v>4WD</v>
          </cell>
          <cell r="D69" t="str">
            <v>FR</v>
          </cell>
          <cell r="E69" t="str">
            <v>4AT</v>
          </cell>
        </row>
        <row r="70">
          <cell r="A70" t="str">
            <v>V4A5A (4AT)</v>
          </cell>
          <cell r="B70" t="str">
            <v>V4A5</v>
          </cell>
          <cell r="C70" t="str">
            <v>4WD</v>
          </cell>
          <cell r="D70" t="str">
            <v>FR</v>
          </cell>
          <cell r="E70" t="str">
            <v>4AT</v>
          </cell>
        </row>
        <row r="71">
          <cell r="A71" t="str">
            <v>V4AW2 (4AT)</v>
          </cell>
          <cell r="B71" t="str">
            <v>V4AW</v>
          </cell>
          <cell r="C71" t="str">
            <v>4WD</v>
          </cell>
          <cell r="D71" t="str">
            <v>FR</v>
          </cell>
          <cell r="E71" t="str">
            <v>4AT</v>
          </cell>
        </row>
        <row r="72">
          <cell r="A72" t="str">
            <v>V4AW3 (4AT)</v>
          </cell>
          <cell r="B72" t="str">
            <v>V4AW</v>
          </cell>
          <cell r="C72" t="str">
            <v>4WD</v>
          </cell>
          <cell r="D72" t="str">
            <v>FR</v>
          </cell>
          <cell r="E72" t="str">
            <v>4AT</v>
          </cell>
        </row>
        <row r="73">
          <cell r="A73" t="str">
            <v>V4AW4 (4AT)</v>
          </cell>
          <cell r="B73" t="str">
            <v>V4AW</v>
          </cell>
          <cell r="C73" t="str">
            <v>4WD</v>
          </cell>
          <cell r="D73" t="str">
            <v>FR</v>
          </cell>
          <cell r="E73" t="str">
            <v>4AT</v>
          </cell>
        </row>
        <row r="74">
          <cell r="A74" t="str">
            <v>V5A51 (5AT)</v>
          </cell>
          <cell r="B74" t="str">
            <v>V5A5</v>
          </cell>
          <cell r="C74" t="str">
            <v>4WD</v>
          </cell>
          <cell r="D74" t="str">
            <v>FR</v>
          </cell>
          <cell r="E74" t="str">
            <v>5AT</v>
          </cell>
        </row>
        <row r="75">
          <cell r="A75" t="str">
            <v>V5A5A (5AT)</v>
          </cell>
          <cell r="B75" t="str">
            <v>V5A5</v>
          </cell>
          <cell r="C75" t="str">
            <v>4WD</v>
          </cell>
          <cell r="D75" t="str">
            <v>FR</v>
          </cell>
          <cell r="E75" t="str">
            <v>5AT</v>
          </cell>
        </row>
        <row r="76">
          <cell r="A76" t="str">
            <v>V5M11 (5MT)</v>
          </cell>
          <cell r="B76" t="str">
            <v>V5M1</v>
          </cell>
          <cell r="C76" t="str">
            <v>4WD</v>
          </cell>
          <cell r="D76" t="str">
            <v>FR</v>
          </cell>
          <cell r="E76" t="str">
            <v>5MT</v>
          </cell>
        </row>
        <row r="77">
          <cell r="A77" t="str">
            <v>V5M21 (5MT)</v>
          </cell>
          <cell r="B77" t="str">
            <v>V5M2</v>
          </cell>
          <cell r="C77" t="str">
            <v>4WD</v>
          </cell>
          <cell r="D77" t="str">
            <v>FR</v>
          </cell>
          <cell r="E77" t="str">
            <v>5MT</v>
          </cell>
        </row>
        <row r="78">
          <cell r="A78" t="str">
            <v>V5M31 (5MT)</v>
          </cell>
          <cell r="B78" t="str">
            <v>V5M3</v>
          </cell>
          <cell r="C78" t="str">
            <v>4WD</v>
          </cell>
          <cell r="D78" t="str">
            <v>FR</v>
          </cell>
          <cell r="E78" t="str">
            <v>5MT</v>
          </cell>
        </row>
        <row r="79">
          <cell r="A79" t="str">
            <v>V5M4 (5MT)</v>
          </cell>
          <cell r="B79" t="str">
            <v>V5M4</v>
          </cell>
          <cell r="C79" t="str">
            <v>4WD</v>
          </cell>
          <cell r="D79" t="str">
            <v>FR</v>
          </cell>
          <cell r="E79" t="str">
            <v>5MT</v>
          </cell>
        </row>
        <row r="80">
          <cell r="A80" t="str">
            <v>V5M41 (5MT)</v>
          </cell>
          <cell r="B80" t="str">
            <v>V5M4</v>
          </cell>
          <cell r="C80" t="str">
            <v>4WD</v>
          </cell>
          <cell r="D80" t="str">
            <v>FR</v>
          </cell>
          <cell r="E80" t="str">
            <v>5MT</v>
          </cell>
        </row>
        <row r="81">
          <cell r="A81" t="str">
            <v>V5MB1 (5MT)</v>
          </cell>
          <cell r="B81" t="str">
            <v>V5MB</v>
          </cell>
          <cell r="C81" t="str">
            <v>4WD</v>
          </cell>
          <cell r="D81" t="str">
            <v>FR</v>
          </cell>
          <cell r="E81" t="str">
            <v>5MT</v>
          </cell>
        </row>
        <row r="82">
          <cell r="A82" t="str">
            <v>V5MT1 (5MT)</v>
          </cell>
          <cell r="B82" t="str">
            <v>V5MT</v>
          </cell>
          <cell r="C82" t="str">
            <v>4WD</v>
          </cell>
          <cell r="D82" t="str">
            <v>FR</v>
          </cell>
          <cell r="E82" t="str">
            <v>5MT</v>
          </cell>
        </row>
        <row r="83">
          <cell r="A83" t="str">
            <v>W1C1A (CVT)</v>
          </cell>
          <cell r="B83" t="str">
            <v>W1C1</v>
          </cell>
          <cell r="C83" t="str">
            <v>4WD</v>
          </cell>
          <cell r="D83" t="str">
            <v>FF</v>
          </cell>
          <cell r="E83" t="str">
            <v>CVT</v>
          </cell>
        </row>
        <row r="84">
          <cell r="A84" t="str">
            <v>W1CJA (CVT)</v>
          </cell>
          <cell r="B84" t="str">
            <v>W1CJ</v>
          </cell>
          <cell r="C84" t="str">
            <v>4WD</v>
          </cell>
          <cell r="D84" t="str">
            <v>FF</v>
          </cell>
          <cell r="E84" t="str">
            <v>CVT</v>
          </cell>
        </row>
        <row r="85">
          <cell r="A85" t="str">
            <v>W1CJB (CVT)</v>
          </cell>
          <cell r="B85" t="str">
            <v>W1CJ</v>
          </cell>
          <cell r="C85" t="str">
            <v>4WD</v>
          </cell>
          <cell r="D85" t="str">
            <v>FF</v>
          </cell>
          <cell r="E85" t="str">
            <v>CVT</v>
          </cell>
        </row>
        <row r="86">
          <cell r="A86" t="str">
            <v>W3A11 (3AT)</v>
          </cell>
          <cell r="B86" t="str">
            <v>W3A1</v>
          </cell>
          <cell r="C86" t="str">
            <v>4WD</v>
          </cell>
          <cell r="D86" t="str">
            <v>FF</v>
          </cell>
          <cell r="E86" t="str">
            <v>3AT</v>
          </cell>
        </row>
        <row r="87">
          <cell r="A87" t="str">
            <v>W4A11 (4AT)</v>
          </cell>
          <cell r="B87" t="str">
            <v>W4A1</v>
          </cell>
          <cell r="C87" t="str">
            <v>4WD</v>
          </cell>
          <cell r="D87" t="str">
            <v>FF</v>
          </cell>
          <cell r="E87" t="str">
            <v>4AT</v>
          </cell>
        </row>
        <row r="88">
          <cell r="A88" t="str">
            <v>W4A12 (4AT)</v>
          </cell>
          <cell r="B88" t="str">
            <v>W4A1</v>
          </cell>
          <cell r="C88" t="str">
            <v>4WD</v>
          </cell>
          <cell r="D88" t="str">
            <v>FF</v>
          </cell>
          <cell r="E88" t="str">
            <v>4AT</v>
          </cell>
        </row>
        <row r="89">
          <cell r="A89" t="str">
            <v>W4A41 (4AT)</v>
          </cell>
          <cell r="B89" t="str">
            <v>W4A4</v>
          </cell>
          <cell r="C89" t="str">
            <v>4WD</v>
          </cell>
          <cell r="D89" t="str">
            <v>FF</v>
          </cell>
          <cell r="E89" t="str">
            <v>4AT</v>
          </cell>
        </row>
        <row r="90">
          <cell r="A90" t="str">
            <v>W4A42 (4AT)</v>
          </cell>
          <cell r="B90" t="str">
            <v>W4A4</v>
          </cell>
          <cell r="C90" t="str">
            <v>4WD</v>
          </cell>
          <cell r="D90" t="str">
            <v>FF</v>
          </cell>
          <cell r="E90" t="str">
            <v>4AT</v>
          </cell>
        </row>
        <row r="91">
          <cell r="A91" t="str">
            <v>W4A4B (4AT)</v>
          </cell>
          <cell r="B91" t="str">
            <v>W4A4</v>
          </cell>
          <cell r="C91" t="str">
            <v>4WD</v>
          </cell>
          <cell r="D91" t="str">
            <v>FF</v>
          </cell>
          <cell r="E91" t="str">
            <v>4AT</v>
          </cell>
        </row>
        <row r="92">
          <cell r="A92" t="str">
            <v>W4A51 (4AT)</v>
          </cell>
          <cell r="B92" t="str">
            <v>W4A5</v>
          </cell>
          <cell r="C92" t="str">
            <v>4WD</v>
          </cell>
          <cell r="D92" t="str">
            <v>FF</v>
          </cell>
          <cell r="E92" t="str">
            <v>4AT</v>
          </cell>
        </row>
        <row r="93">
          <cell r="A93" t="str">
            <v>W4A5A (4AT)</v>
          </cell>
          <cell r="B93" t="str">
            <v>W4A5</v>
          </cell>
          <cell r="C93" t="str">
            <v>4WD</v>
          </cell>
          <cell r="D93" t="str">
            <v>FF</v>
          </cell>
          <cell r="E93" t="str">
            <v>4AT</v>
          </cell>
        </row>
        <row r="94">
          <cell r="A94" t="str">
            <v>W5A51 (5AT)</v>
          </cell>
          <cell r="B94" t="str">
            <v>W5A5</v>
          </cell>
          <cell r="C94" t="str">
            <v>4WD</v>
          </cell>
          <cell r="D94" t="str">
            <v>FF</v>
          </cell>
          <cell r="E94" t="str">
            <v>5AT</v>
          </cell>
        </row>
        <row r="95">
          <cell r="A95" t="str">
            <v>W5A5A (5AT)</v>
          </cell>
          <cell r="B95" t="str">
            <v>W5A5</v>
          </cell>
          <cell r="C95" t="str">
            <v>4WD</v>
          </cell>
          <cell r="D95" t="str">
            <v>FF</v>
          </cell>
          <cell r="E95" t="str">
            <v>5AT</v>
          </cell>
        </row>
        <row r="96">
          <cell r="A96" t="str">
            <v>W5A580 (5AT)</v>
          </cell>
          <cell r="B96" t="str">
            <v>W5A580</v>
          </cell>
          <cell r="C96" t="str">
            <v>4WD</v>
          </cell>
          <cell r="D96" t="str">
            <v>FR</v>
          </cell>
          <cell r="E96" t="str">
            <v>5AT</v>
          </cell>
        </row>
        <row r="97">
          <cell r="A97" t="str">
            <v>W5M11 (5MT)</v>
          </cell>
          <cell r="B97" t="str">
            <v>W5M1</v>
          </cell>
          <cell r="C97" t="str">
            <v>4WD</v>
          </cell>
          <cell r="D97" t="str">
            <v>FF</v>
          </cell>
          <cell r="E97" t="str">
            <v>5MT</v>
          </cell>
        </row>
        <row r="98">
          <cell r="A98" t="str">
            <v>W5M12 (5MT)</v>
          </cell>
          <cell r="B98" t="str">
            <v>W5M1</v>
          </cell>
          <cell r="C98" t="str">
            <v>4WD</v>
          </cell>
          <cell r="D98" t="str">
            <v>FF</v>
          </cell>
          <cell r="E98" t="str">
            <v>5MT</v>
          </cell>
        </row>
        <row r="99">
          <cell r="A99" t="str">
            <v>W5M42 (5MT)</v>
          </cell>
          <cell r="B99" t="str">
            <v>W5M4</v>
          </cell>
          <cell r="C99" t="str">
            <v>4WD</v>
          </cell>
          <cell r="D99" t="str">
            <v>FF</v>
          </cell>
          <cell r="E99" t="str">
            <v>5MT</v>
          </cell>
        </row>
        <row r="100">
          <cell r="A100" t="str">
            <v>W5M51 (5MT)</v>
          </cell>
          <cell r="B100" t="str">
            <v>W5M5</v>
          </cell>
          <cell r="C100" t="str">
            <v>4WD</v>
          </cell>
          <cell r="D100" t="str">
            <v>FF</v>
          </cell>
          <cell r="E100" t="str">
            <v>5MT</v>
          </cell>
        </row>
        <row r="101">
          <cell r="A101" t="str">
            <v>W5MBA (5MT)</v>
          </cell>
          <cell r="B101" t="str">
            <v>W5MB</v>
          </cell>
          <cell r="C101" t="str">
            <v>4WD</v>
          </cell>
          <cell r="D101" t="str">
            <v>FF</v>
          </cell>
          <cell r="E101" t="str">
            <v>5MT</v>
          </cell>
        </row>
        <row r="102">
          <cell r="A102" t="str">
            <v>W6MAA (6MT)</v>
          </cell>
          <cell r="B102" t="str">
            <v>W6MA</v>
          </cell>
          <cell r="C102" t="str">
            <v>4WD</v>
          </cell>
          <cell r="D102" t="str">
            <v>FF</v>
          </cell>
          <cell r="E102" t="str">
            <v>6MT</v>
          </cell>
        </row>
        <row r="103">
          <cell r="A103" t="str">
            <v>W6MBA (6MT)</v>
          </cell>
          <cell r="B103" t="str">
            <v>W6MB</v>
          </cell>
          <cell r="C103" t="str">
            <v>4WD</v>
          </cell>
          <cell r="D103" t="str">
            <v>FF</v>
          </cell>
          <cell r="E103" t="str">
            <v>6MT</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要旨一覧表"/>
    </sheetNames>
    <sheetDataSet>
      <sheetData sheetId="0"/>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欧州C 車種別"/>
      <sheetName val="欧州C排気ﾗﾝｸ"/>
      <sheetName val="OPT 03MY"/>
      <sheetName val="仕様差 03MY"/>
      <sheetName val="仕向地差 03MY"/>
      <sheetName val="OPT ﾏｲﾅ (風+佐)"/>
      <sheetName val="仕様差ﾏｲﾅ (風+佐)"/>
      <sheetName val="欧州 構想書集約"/>
      <sheetName val="STAB CONN ROD ワイブルn=6"/>
      <sheetName val="詳細図2（車体）"/>
      <sheetName val="要旨一覧表"/>
      <sheetName val="Ref"/>
      <sheetName val="WJ素材費"/>
      <sheetName val="Reduzierter CBD"/>
      <sheetName val="全体ｸﾞﾗﾌ"/>
      <sheetName val="SPDL耐久"/>
      <sheetName val="TSL検討"/>
      <sheetName val="Plan Sheet"/>
      <sheetName val="TKBN_TKBNA"/>
      <sheetName val="TKFR_PMAT"/>
      <sheetName val="TKFR_RMAT"/>
      <sheetName val="TKRR_PMAT"/>
      <sheetName val="TKRR_RMAT"/>
      <sheetName val="WOT ADV FH"/>
      <sheetName val="空気量感度"/>
      <sheetName val="Particulates"/>
      <sheetName val="TOOLING SUMMERY"/>
      <sheetName val="見積依頼部品一覧"/>
      <sheetName val="Nomenclature"/>
      <sheetName val="supplier info"/>
      <sheetName val="323MPLﾃﾞｰﾀ"/>
      <sheetName val="Sheet1"/>
      <sheetName val="リンクシート"/>
      <sheetName val="Summary-Test #2"/>
      <sheetName val="【欧州】車種別データセット"/>
      <sheetName val="block"/>
      <sheetName val="Codes - NNA - 04.27.01 logic"/>
      <sheetName val="FE_F"/>
      <sheetName val="1.Note"/>
      <sheetName val="all_mode_amp"/>
      <sheetName val="諸元"/>
      <sheetName val="ﾀｲﾔCP"/>
      <sheetName val="等価CP"/>
      <sheetName val="250PAPSｵｰﾙﾘｽﾄ"/>
      <sheetName val="ﾏｯﾁﾝｸﾞ"/>
      <sheetName val="Sheet"/>
      <sheetName val="Option Weights"/>
      <sheetName val="244豪州一般ZD301生試"/>
      <sheetName val="Dept"/>
      <sheetName val="PROFILE"/>
      <sheetName val="手順書ﾌﾟﾛｸﾞﾗﾑ説明"/>
      <sheetName val="Europe PU-1"/>
      <sheetName val="TASK"/>
      <sheetName val="M5A0_01-01-22"/>
      <sheetName val="要因一覧表"/>
      <sheetName val="事務所引越見積書"/>
      <sheetName val="244豪州一般ZD30ET'01 1生試"/>
      <sheetName val="試作DPロット日程"/>
      <sheetName val="P3"/>
      <sheetName val="後で消去"/>
      <sheetName val="U5-1341"/>
      <sheetName val="WTC BODY一覧原紙"/>
      <sheetName val="手順書"/>
      <sheetName val="F02-UAE"/>
      <sheetName val="様式８（3-3-3 設計通知用)"/>
      <sheetName val="M 67"/>
      <sheetName val="FTAｼｰﾄ"/>
      <sheetName val="11.ENG放熱量"/>
      <sheetName val="2-row_Opt_table"/>
      <sheetName val="REV BUSH PV"/>
      <sheetName val="liste détaillée"/>
      <sheetName val="APO UD"/>
      <sheetName val="Cover"/>
      <sheetName val="r.s.s list"/>
      <sheetName val="ME"/>
      <sheetName val="ｽﾍﾟｸﾄﾙ"/>
      <sheetName val="TEST1"/>
      <sheetName val="TEST2"/>
      <sheetName val="TITLE BLOCK"/>
      <sheetName val="HISTORY BLOCK"/>
      <sheetName val="Summary"/>
      <sheetName val="MPL 技連"/>
      <sheetName val="342A Block"/>
      <sheetName val="BM_NEW2"/>
      <sheetName val="1.23役員会資料"/>
      <sheetName val="Env"/>
      <sheetName val="#0 SPEC &lt;CHINA&gt;"/>
      <sheetName val="DATA"/>
      <sheetName val="Query Form (standard)"/>
      <sheetName val="11"/>
      <sheetName val="P16"/>
      <sheetName val="CVT3変速線"/>
      <sheetName val="m_Ausgabe"/>
      <sheetName val="ESTABLISH"/>
      <sheetName val="(1b)Company"/>
      <sheetName val="(4A)J-Market"/>
      <sheetName val="(10) ProdType"/>
      <sheetName val="CALIFMAGNO"/>
      <sheetName val="Japanese"/>
      <sheetName val="X11E_CFD解析風速)"/>
      <sheetName val="進め方"/>
      <sheetName val="日程"/>
      <sheetName val="Resumen"/>
      <sheetName val="Initialisation"/>
      <sheetName val="燃料情報"/>
      <sheetName val="PT2001"/>
      <sheetName val="Customer input"/>
      <sheetName val="Stator"/>
      <sheetName val="λ逆計算2"/>
      <sheetName val="循環流速"/>
      <sheetName val="Aztek"/>
      <sheetName val="01.職制"/>
      <sheetName val="DR型別ﾘｽﾄ(旧)"/>
      <sheetName val="全部"/>
      <sheetName val="391.各"/>
      <sheetName val="EL-PARTS LIST"/>
      <sheetName val="別紙2-2(XH2)"/>
      <sheetName val="A"/>
      <sheetName val="Design  VSR Changes"/>
      <sheetName val="square1"/>
      <sheetName val="89"/>
      <sheetName val="(TR)ＰＰＬ99-8-17"/>
      <sheetName val="Main"/>
      <sheetName val="PRF J77 K9 euro IV GFE"/>
      <sheetName val="HGフリクション"/>
      <sheetName val="Sheet3"/>
      <sheetName val="销售部"/>
      <sheetName val="車種別質量表(20181018)"/>
      <sheetName val="L52A国内台当り"/>
      <sheetName val="Table"/>
      <sheetName val="欧州C_車種別"/>
      <sheetName val="OPT_03MY"/>
      <sheetName val="仕様差_03MY"/>
      <sheetName val="仕向地差_03MY"/>
      <sheetName val="OPT_ﾏｲﾅ_(風+佐)"/>
      <sheetName val="仕様差ﾏｲﾅ_(風+佐)"/>
      <sheetName val="欧州_構想書集約"/>
      <sheetName val="STAB_CONN_ROD_ワイブルn=6"/>
      <sheetName val="Reduzierter_CBD"/>
      <sheetName val="Plan_Sheet"/>
      <sheetName val="WOT_ADV_FH"/>
      <sheetName val="supplier_info"/>
      <sheetName val="欧州C_車種別1"/>
      <sheetName val="OPT_03MY1"/>
      <sheetName val="仕様差_03MY1"/>
      <sheetName val="仕向地差_03MY1"/>
      <sheetName val="OPT_ﾏｲﾅ_(風+佐)1"/>
      <sheetName val="仕様差ﾏｲﾅ_(風+佐)1"/>
      <sheetName val="欧州_構想書集約1"/>
      <sheetName val="STAB_CONN_ROD_ワイブルn=61"/>
      <sheetName val="Reduzierter_CBD1"/>
      <sheetName val="Plan_Sheet1"/>
      <sheetName val="WOT_ADV_FH1"/>
      <sheetName val="supplier_info1"/>
      <sheetName val="欧州C_車種別2"/>
      <sheetName val="OPT_03MY2"/>
      <sheetName val="仕様差_03MY2"/>
      <sheetName val="仕向地差_03MY2"/>
      <sheetName val="OPT_ﾏｲﾅ_(風+佐)2"/>
      <sheetName val="仕様差ﾏｲﾅ_(風+佐)2"/>
      <sheetName val="欧州_構想書集約2"/>
      <sheetName val="STAB_CONN_ROD_ワイブルn=62"/>
      <sheetName val="Reduzierter_CBD2"/>
      <sheetName val="Plan_Sheet2"/>
      <sheetName val="WOT_ADV_FH2"/>
      <sheetName val="supplier_info2"/>
      <sheetName val="欧州C_車種別4"/>
      <sheetName val="OPT_03MY4"/>
      <sheetName val="仕様差_03MY4"/>
      <sheetName val="仕向地差_03MY4"/>
      <sheetName val="OPT_ﾏｲﾅ_(風+佐)4"/>
      <sheetName val="仕様差ﾏｲﾅ_(風+佐)4"/>
      <sheetName val="欧州_構想書集約4"/>
      <sheetName val="STAB_CONN_ROD_ワイブルn=64"/>
      <sheetName val="Reduzierter_CBD4"/>
      <sheetName val="Plan_Sheet4"/>
      <sheetName val="WOT_ADV_FH4"/>
      <sheetName val="supplier_info4"/>
      <sheetName val="欧州C_車種別3"/>
      <sheetName val="OPT_03MY3"/>
      <sheetName val="仕様差_03MY3"/>
      <sheetName val="仕向地差_03MY3"/>
      <sheetName val="OPT_ﾏｲﾅ_(風+佐)3"/>
      <sheetName val="仕様差ﾏｲﾅ_(風+佐)3"/>
      <sheetName val="欧州_構想書集約3"/>
      <sheetName val="STAB_CONN_ROD_ワイブルn=63"/>
      <sheetName val="Reduzierter_CBD3"/>
      <sheetName val="Plan_Sheet3"/>
      <sheetName val="WOT_ADV_FH3"/>
      <sheetName val="supplier_info3"/>
      <sheetName val="設計通知"/>
      <sheetName val="FTMTG1"/>
      <sheetName val="ＢＭＰ塗装直材"/>
      <sheetName val="P18007"/>
      <sheetName val="HSNI3"/>
      <sheetName val="#REF"/>
      <sheetName val="BP0(bz0)見積もり"/>
      <sheetName val="起始"/>
      <sheetName val="Summary to Mr Pelata"/>
      <sheetName val="Sales Expenses"/>
      <sheetName val="Investment"/>
      <sheetName val="CC Presen"/>
      <sheetName val="Conv. Profit"/>
      <sheetName val="CC Spec"/>
      <sheetName val="Derivative Presen"/>
      <sheetName val="Ist Profit"/>
      <sheetName val="SUV Profit"/>
      <sheetName val="Conv. Profit(Country)"/>
      <sheetName val="115円ﾍﾞｰｽ"/>
      <sheetName val="1st Rough Study(020319)"/>
      <sheetName val="属性分类"/>
      <sheetName val="３．生産計画"/>
      <sheetName val="TOOLING_SUMMERY"/>
      <sheetName val="Summary-Test_#2"/>
      <sheetName val="Codes_-_NNA_-_04_27_01_logic"/>
      <sheetName val="1_Note"/>
      <sheetName val="Option_Weights"/>
      <sheetName val="Europe_PU-1"/>
      <sheetName val="11_ENG放熱量"/>
      <sheetName val="WTC_BODY一覧原紙"/>
      <sheetName val="244豪州一般ZD30ET'01_1生試"/>
      <sheetName val="REV_BUSH_PV"/>
      <sheetName val="liste_détaillée"/>
      <sheetName val="r_s_s_list"/>
      <sheetName val="APO_UD"/>
      <sheetName val="様式８（3-3-3_設計通知用)"/>
      <sheetName val="M_67"/>
      <sheetName val="TITLE_BLOCK"/>
      <sheetName val="HISTORY_BLOCK"/>
      <sheetName val="MPL_技連"/>
      <sheetName val="342A_Block"/>
      <sheetName val="1_23役員会資料"/>
      <sheetName val="#0_SPEC_&lt;CHINA&gt;"/>
      <sheetName val="Query_Form_(standard)"/>
      <sheetName val="(10)_ProdType"/>
      <sheetName val="Customer_input"/>
      <sheetName val="01_職制"/>
      <sheetName val="391_各"/>
      <sheetName val="Design__VSR_Changes"/>
      <sheetName val="EL-PARTS_LIST"/>
      <sheetName val="PRF_J77_K9_euro_IV_GFE"/>
      <sheetName val="Summary_to_Mr_Pelata"/>
      <sheetName val="Sales_Expenses"/>
      <sheetName val="CC_Presen"/>
      <sheetName val="Conv__Profit"/>
      <sheetName val="CC_Spec"/>
      <sheetName val="Derivative_Presen"/>
      <sheetName val="Ist_Profit"/>
      <sheetName val="SUV_Profit"/>
      <sheetName val="Conv__Profit(Country)"/>
      <sheetName val="1st_Rough_Study(020319)"/>
      <sheetName val="愛知・日デ"/>
      <sheetName val="VXX"/>
      <sheetName val="Assumptions"/>
      <sheetName val="MASTER"/>
      <sheetName val="Customer Test List"/>
      <sheetName val="TOOLING_SUMMERY1"/>
      <sheetName val="1_Note1"/>
      <sheetName val="Summary-Test_#21"/>
      <sheetName val="TOOLING_SUMMERY2"/>
      <sheetName val="1_Note2"/>
      <sheetName val="Summary-Test_#22"/>
      <sheetName val="TOOLING_SUMMERY3"/>
      <sheetName val="1_Note3"/>
      <sheetName val="Summary-Test_#23"/>
      <sheetName val="Datas"/>
      <sheetName val="Macro1"/>
      <sheetName val="SCH"/>
      <sheetName val="List2-1_ModelCode-Local"/>
      <sheetName val="Ref. Injury Risk Curves"/>
      <sheetName val="ｱｰﾘｰ時ﾀｰｹﾞｯﾄ"/>
      <sheetName val="5820"/>
      <sheetName val="COMPOSITION PARTS BLOCK"/>
      <sheetName val="#REF!"/>
      <sheetName val="CK2_P"/>
      <sheetName val="Saisiee"/>
      <sheetName val="Option_Weights2"/>
      <sheetName val="244豪州一般ZD30ET'01_1生試2"/>
      <sheetName val="Codes_-_NNA_-_04_27_01_logic2"/>
      <sheetName val="Europe_PU-12"/>
      <sheetName val="11_ENG放熱量2"/>
      <sheetName val="WTC_BODY一覧原紙2"/>
      <sheetName val="liste_détaillée2"/>
      <sheetName val="Option_Weights1"/>
      <sheetName val="244豪州一般ZD30ET'01_1生試1"/>
      <sheetName val="Codes_-_NNA_-_04_27_01_logic1"/>
      <sheetName val="Europe_PU-11"/>
      <sheetName val="11_ENG放熱量1"/>
      <sheetName val="WTC_BODY一覧原紙1"/>
      <sheetName val="liste_détaillée1"/>
      <sheetName val="見積依頼"/>
      <sheetName val="P12TQF"/>
      <sheetName val="REV_BUSH_PV1"/>
      <sheetName val="1_23役員会資料1"/>
      <sheetName val="様式８（3-3-3_設計通知用)1"/>
      <sheetName val="M_671"/>
      <sheetName val="APO_UD1"/>
      <sheetName val="r_s_s_list1"/>
      <sheetName val="MPL_技連1"/>
      <sheetName val="342A_Block1"/>
      <sheetName val="#0_SPEC_&lt;CHINA&gt;1"/>
      <sheetName val="TITLE_BLOCK1"/>
      <sheetName val="HISTORY_BLOCK1"/>
      <sheetName val="Query_Form_(standard)1"/>
      <sheetName val="REV_BUSH_PV2"/>
      <sheetName val="#0_SPEC_&lt;CHINA&gt;2"/>
      <sheetName val="様式８（3-3-3_設計通知用)2"/>
      <sheetName val="M_672"/>
      <sheetName val="Query_Form_(standard)2"/>
      <sheetName val="TITLE_BLOCK2"/>
      <sheetName val="HISTORY_BLOCK2"/>
      <sheetName val="MPL_技連2"/>
      <sheetName val="342A_Block2"/>
      <sheetName val="APO_UD2"/>
      <sheetName val="r_s_s_list2"/>
      <sheetName val="1_23役員会資料2"/>
      <sheetName val="Customer_input1"/>
      <sheetName val="(10)_ProdType1"/>
      <sheetName val="01_職制1"/>
      <sheetName val="391_各1"/>
      <sheetName val="EL-PARTS_LIST1"/>
      <sheetName val="Design__VSR_Changes1"/>
      <sheetName val="Option_Weights3"/>
      <sheetName val="244豪州一般ZD30ET'01_1生試3"/>
      <sheetName val="Codes_-_NNA_-_04_27_01_logic3"/>
      <sheetName val="Europe_PU-13"/>
      <sheetName val="11_ENG放熱量3"/>
      <sheetName val="WTC_BODY一覧原紙3"/>
      <sheetName val="liste_détaillée3"/>
      <sheetName val="REV_BUSH_PV3"/>
      <sheetName val="#0_SPEC_&lt;CHINA&gt;3"/>
      <sheetName val="様式８（3-3-3_設計通知用)3"/>
      <sheetName val="M_673"/>
      <sheetName val="Query_Form_(standard)3"/>
      <sheetName val="TITLE_BLOCK3"/>
      <sheetName val="HISTORY_BLOCK3"/>
      <sheetName val="MPL_技連3"/>
      <sheetName val="342A_Block3"/>
      <sheetName val="APO_UD3"/>
      <sheetName val="r_s_s_list3"/>
      <sheetName val="1_23役員会資料3"/>
      <sheetName val="Customer_input2"/>
      <sheetName val="(10)_ProdType2"/>
      <sheetName val="01_職制2"/>
      <sheetName val="391_各2"/>
      <sheetName val="EL-PARTS_LIST2"/>
      <sheetName val="Design__VSR_Changes2"/>
      <sheetName val="TOOLING_SUMMERY4"/>
      <sheetName val="1_Note4"/>
      <sheetName val="Summary-Test_#24"/>
      <sheetName val="Option_Weights4"/>
      <sheetName val="244豪州一般ZD30ET'01_1生試4"/>
      <sheetName val="Codes_-_NNA_-_04_27_01_logic4"/>
      <sheetName val="Europe_PU-14"/>
      <sheetName val="11_ENG放熱量4"/>
      <sheetName val="WTC_BODY一覧原紙4"/>
      <sheetName val="liste_détaillée4"/>
      <sheetName val="REV_BUSH_PV4"/>
      <sheetName val="#0_SPEC_&lt;CHINA&gt;4"/>
      <sheetName val="様式８（3-3-3_設計通知用)4"/>
      <sheetName val="M_674"/>
      <sheetName val="Query_Form_(standard)4"/>
      <sheetName val="TITLE_BLOCK4"/>
      <sheetName val="HISTORY_BLOCK4"/>
      <sheetName val="MPL_技連4"/>
      <sheetName val="342A_Block4"/>
      <sheetName val="APO_UD4"/>
      <sheetName val="r_s_s_list4"/>
      <sheetName val="1_23役員会資料4"/>
      <sheetName val="Customer_input3"/>
      <sheetName val="(10)_ProdType3"/>
      <sheetName val="01_職制3"/>
      <sheetName val="391_各3"/>
      <sheetName val="EL-PARTS_LIST3"/>
      <sheetName val="Design__VSR_Changes3"/>
      <sheetName val="欧州C_車種別5"/>
      <sheetName val="OPT_03MY5"/>
      <sheetName val="仕様差_03MY5"/>
      <sheetName val="仕向地差_03MY5"/>
      <sheetName val="OPT_ﾏｲﾅ_(風+佐)5"/>
      <sheetName val="仕様差ﾏｲﾅ_(風+佐)5"/>
      <sheetName val="欧州_構想書集約5"/>
      <sheetName val="STAB_CONN_ROD_ワイブルn=65"/>
      <sheetName val="Reduzierter_CBD5"/>
      <sheetName val="Plan_Sheet5"/>
      <sheetName val="WOT_ADV_FH5"/>
      <sheetName val="TOOLING_SUMMERY5"/>
      <sheetName val="1_Note5"/>
      <sheetName val="Summary-Test_#25"/>
      <sheetName val="Option_Weights5"/>
      <sheetName val="supplier_info5"/>
      <sheetName val="244豪州一般ZD30ET'01_1生試5"/>
      <sheetName val="Codes_-_NNA_-_04_27_01_logic5"/>
      <sheetName val="Europe_PU-15"/>
      <sheetName val="11_ENG放熱量5"/>
      <sheetName val="WTC_BODY一覧原紙5"/>
      <sheetName val="liste_détaillée5"/>
      <sheetName val="REV_BUSH_PV5"/>
      <sheetName val="#0_SPEC_&lt;CHINA&gt;5"/>
      <sheetName val="様式８（3-3-3_設計通知用)5"/>
      <sheetName val="M_675"/>
      <sheetName val="Query_Form_(standard)5"/>
      <sheetName val="TITLE_BLOCK5"/>
      <sheetName val="HISTORY_BLOCK5"/>
      <sheetName val="MPL_技連5"/>
      <sheetName val="342A_Block5"/>
      <sheetName val="APO_UD5"/>
      <sheetName val="r_s_s_list5"/>
      <sheetName val="1_23役員会資料5"/>
      <sheetName val="Customer_input4"/>
      <sheetName val="(10)_ProdType4"/>
      <sheetName val="01_職制4"/>
      <sheetName val="391_各4"/>
      <sheetName val="EL-PARTS_LIST4"/>
      <sheetName val="Design__VSR_Changes4"/>
      <sheetName val="欧州C_車種別6"/>
      <sheetName val="OPT_03MY6"/>
      <sheetName val="仕様差_03MY6"/>
      <sheetName val="仕向地差_03MY6"/>
      <sheetName val="OPT_ﾏｲﾅ_(風+佐)6"/>
      <sheetName val="仕様差ﾏｲﾅ_(風+佐)6"/>
      <sheetName val="欧州_構想書集約6"/>
      <sheetName val="STAB_CONN_ROD_ワイブルn=66"/>
      <sheetName val="Reduzierter_CBD6"/>
      <sheetName val="Plan_Sheet6"/>
      <sheetName val="WOT_ADV_FH6"/>
      <sheetName val="TOOLING_SUMMERY6"/>
      <sheetName val="1_Note6"/>
      <sheetName val="Summary-Test_#26"/>
      <sheetName val="Option_Weights6"/>
      <sheetName val="supplier_info6"/>
      <sheetName val="244豪州一般ZD30ET'01_1生試6"/>
      <sheetName val="Codes_-_NNA_-_04_27_01_logic6"/>
      <sheetName val="Europe_PU-16"/>
      <sheetName val="11_ENG放熱量6"/>
      <sheetName val="WTC_BODY一覧原紙6"/>
      <sheetName val="liste_détaillée6"/>
      <sheetName val="REV_BUSH_PV6"/>
      <sheetName val="#0_SPEC_&lt;CHINA&gt;6"/>
      <sheetName val="様式８（3-3-3_設計通知用)6"/>
      <sheetName val="M_676"/>
      <sheetName val="Query_Form_(standard)6"/>
      <sheetName val="TITLE_BLOCK6"/>
      <sheetName val="HISTORY_BLOCK6"/>
      <sheetName val="MPL_技連6"/>
      <sheetName val="342A_Block6"/>
      <sheetName val="APO_UD6"/>
      <sheetName val="r_s_s_list6"/>
      <sheetName val="1_23役員会資料6"/>
      <sheetName val="Customer_input5"/>
      <sheetName val="(10)_ProdType5"/>
      <sheetName val="01_職制5"/>
      <sheetName val="391_各5"/>
      <sheetName val="EL-PARTS_LIST5"/>
      <sheetName val="Design__VSR_Changes5"/>
      <sheetName val="PRF_J77_K9_euro_IV_GFE1"/>
      <sheetName val="Summary_to_Mr_Pelata1"/>
      <sheetName val="Sales_Expenses1"/>
      <sheetName val="CC_Presen1"/>
      <sheetName val="Conv__Profit1"/>
      <sheetName val="CC_Spec1"/>
      <sheetName val="Derivative_Presen1"/>
      <sheetName val="Ist_Profit1"/>
      <sheetName val="SUV_Profit1"/>
      <sheetName val="Conv__Profit(Country)1"/>
      <sheetName val="1st_Rough_Study(020319)1"/>
      <sheetName val="Customer_Test_List"/>
      <sheetName val="Ref__Injury_Risk_Curves"/>
      <sheetName val="COMPOSITION_PARTS_BLOCK"/>
      <sheetName val="Q_ｻﾏﾘｰﾃﾞｰﾀ荷量操作"/>
      <sheetName val="TKF 4CYL   54400 8J004"/>
      <sheetName val="Audit data"/>
      <sheetName val="55400 8J000,1"/>
      <sheetName val="①評価項目_メーカー"/>
      <sheetName val="confirmHSCD_SF055CH"/>
      <sheetName val="0_Title"/>
      <sheetName val="Sheet_Name_List"/>
      <sheetName val="CSM with CKD"/>
      <sheetName val="spot rate Aug"/>
      <sheetName val="EE特記"/>
      <sheetName val="ISS-ASS"/>
      <sheetName val="Sheet2"/>
      <sheetName val="Status Vs. Target (U.S. CAFE)"/>
      <sheetName val="SM-SA(180K)"/>
      <sheetName val="Ladder Report"/>
      <sheetName val="WORK"/>
      <sheetName val="T_銅ベースDrp"/>
      <sheetName val="select_sim"/>
      <sheetName val="応力線図"/>
      <sheetName val="sheet5"/>
      <sheetName val="班部番別"/>
      <sheetName val="その1"/>
      <sheetName val="RADout_BIC水流量10L_min (水温低下)"/>
      <sheetName val="圧入力計算cyl"/>
      <sheetName val="e2s-340-01.出荷ng品ｸﾞﾗﾌ(2ﾍﾟｰｼﾞ)"/>
    </sheetNames>
    <sheetDataSet>
      <sheetData sheetId="0">
        <row r="531">
          <cell r="G531" t="str">
            <v>TOTAL</v>
          </cell>
        </row>
      </sheetData>
      <sheetData sheetId="1">
        <row r="531">
          <cell r="G531" t="str">
            <v>TOTAL</v>
          </cell>
        </row>
      </sheetData>
      <sheetData sheetId="2"/>
      <sheetData sheetId="3"/>
      <sheetData sheetId="4"/>
      <sheetData sheetId="5">
        <row r="531">
          <cell r="G531" t="str">
            <v>TOTAL</v>
          </cell>
        </row>
      </sheetData>
      <sheetData sheetId="6">
        <row r="531">
          <cell r="G531" t="str">
            <v>TOTAL</v>
          </cell>
        </row>
      </sheetData>
      <sheetData sheetId="7" refreshError="1">
        <row r="531">
          <cell r="G531" t="str">
            <v>TOTAL</v>
          </cell>
          <cell r="H531">
            <v>0</v>
          </cell>
          <cell r="I531">
            <v>0</v>
          </cell>
          <cell r="J531">
            <v>0</v>
          </cell>
          <cell r="K531">
            <v>0</v>
          </cell>
          <cell r="L531">
            <v>22.786000000000005</v>
          </cell>
          <cell r="M531">
            <v>18.605</v>
          </cell>
          <cell r="N531">
            <v>16.522999999999996</v>
          </cell>
          <cell r="O531">
            <v>0</v>
          </cell>
          <cell r="P531">
            <v>0</v>
          </cell>
          <cell r="Q531" t="str">
            <v>TOTAL</v>
          </cell>
          <cell r="R531">
            <v>0</v>
          </cell>
          <cell r="S531">
            <v>0</v>
          </cell>
          <cell r="T531">
            <v>0</v>
          </cell>
          <cell r="U531">
            <v>0</v>
          </cell>
          <cell r="V531">
            <v>0</v>
          </cell>
          <cell r="W531">
            <v>0</v>
          </cell>
          <cell r="X531">
            <v>0</v>
          </cell>
          <cell r="Y531">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row r="531">
          <cell r="G531" t="str">
            <v>TOTAL</v>
          </cell>
        </row>
      </sheetData>
      <sheetData sheetId="155"/>
      <sheetData sheetId="156"/>
      <sheetData sheetId="157"/>
      <sheetData sheetId="158"/>
      <sheetData sheetId="159"/>
      <sheetData sheetId="160"/>
      <sheetData sheetId="161"/>
      <sheetData sheetId="162"/>
      <sheetData sheetId="163"/>
      <sheetData sheetId="164"/>
      <sheetData sheetId="165"/>
      <sheetData sheetId="166">
        <row r="531">
          <cell r="G531" t="str">
            <v>TOTAL</v>
          </cell>
        </row>
      </sheetData>
      <sheetData sheetId="167"/>
      <sheetData sheetId="168"/>
      <sheetData sheetId="169"/>
      <sheetData sheetId="170"/>
      <sheetData sheetId="171"/>
      <sheetData sheetId="172"/>
      <sheetData sheetId="173"/>
      <sheetData sheetId="174"/>
      <sheetData sheetId="175"/>
      <sheetData sheetId="176"/>
      <sheetData sheetId="177"/>
      <sheetData sheetId="178">
        <row r="531">
          <cell r="G531" t="str">
            <v>TOTAL</v>
          </cell>
        </row>
      </sheetData>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ow r="531">
          <cell r="G531" t="str">
            <v>TOTAL</v>
          </cell>
        </row>
      </sheetData>
      <sheetData sheetId="376"/>
      <sheetData sheetId="377"/>
      <sheetData sheetId="378"/>
      <sheetData sheetId="379"/>
      <sheetData sheetId="380">
        <row r="531">
          <cell r="G531" t="str">
            <v>TOTAL</v>
          </cell>
        </row>
      </sheetData>
      <sheetData sheetId="381">
        <row r="531">
          <cell r="G531" t="str">
            <v>TOTAL</v>
          </cell>
        </row>
      </sheetData>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ow r="531">
          <cell r="G531" t="str">
            <v>TOTAL</v>
          </cell>
        </row>
      </sheetData>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sheetData sheetId="490"/>
      <sheetData sheetId="491"/>
      <sheetData sheetId="492"/>
      <sheetData sheetId="493"/>
      <sheetData sheetId="49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ﾌﾛｰ一覧"/>
      <sheetName val="項目定義"/>
      <sheetName val="ﾃﾞｰﾀ定義書"/>
      <sheetName val="横型ｼｰﾄ"/>
      <sheetName val="ORACLE定義書"/>
      <sheetName val="ﾌｧｲﾙ一覧"/>
      <sheetName val="ORACLE一覧"/>
      <sheetName val="Sub Sheet"/>
      <sheetName val="共通処理"/>
      <sheetName val="共通定義"/>
    </sheetNames>
    <sheetDataSet>
      <sheetData sheetId="0"/>
      <sheetData sheetId="1">
        <row r="1">
          <cell r="A1" t="str">
            <v>ﾌｧｲﾙＩＤ
（ＤＦ番号）</v>
          </cell>
          <cell r="B1" t="str">
            <v>NO</v>
          </cell>
          <cell r="C1" t="str">
            <v>ﾚﾍﾞﾙ</v>
          </cell>
          <cell r="D1" t="str">
            <v>ｷｰ</v>
          </cell>
          <cell r="E1" t="str">
            <v>項目名称</v>
          </cell>
          <cell r="F1" t="str">
            <v>属性</v>
          </cell>
          <cell r="G1" t="str">
            <v>桁数</v>
          </cell>
          <cell r="H1" t="str">
            <v>繰返</v>
          </cell>
          <cell r="I1" t="str">
            <v>ﾃﾞｰﾀ備考</v>
          </cell>
        </row>
        <row r="2">
          <cell r="A2" t="str">
            <v>DSF11*</v>
          </cell>
          <cell r="B2">
            <v>1</v>
          </cell>
          <cell r="C2" t="str">
            <v>03</v>
          </cell>
          <cell r="D2" t="str">
            <v>*</v>
          </cell>
          <cell r="E2" t="str">
            <v>発行NO</v>
          </cell>
          <cell r="I2" t="str">
            <v>X（7）</v>
          </cell>
        </row>
        <row r="3">
          <cell r="A3" t="str">
            <v>DSF110</v>
          </cell>
          <cell r="B3">
            <v>1</v>
          </cell>
          <cell r="C3" t="str">
            <v>03</v>
          </cell>
          <cell r="D3" t="str">
            <v>*</v>
          </cell>
          <cell r="E3" t="str">
            <v>RAN No</v>
          </cell>
          <cell r="F3" t="str">
            <v>X</v>
          </cell>
          <cell r="G3">
            <v>8</v>
          </cell>
          <cell r="I3" t="str">
            <v>発行No⇒RANNo</v>
          </cell>
        </row>
        <row r="4">
          <cell r="A4" t="str">
            <v>DSF110</v>
          </cell>
          <cell r="B4">
            <v>2</v>
          </cell>
          <cell r="C4" t="str">
            <v>03</v>
          </cell>
          <cell r="E4" t="str">
            <v>FROM</v>
          </cell>
          <cell r="F4" t="str">
            <v>X</v>
          </cell>
          <cell r="G4">
            <v>12</v>
          </cell>
        </row>
        <row r="5">
          <cell r="A5" t="str">
            <v>DSF110</v>
          </cell>
          <cell r="B5">
            <v>3</v>
          </cell>
          <cell r="C5" t="str">
            <v>03</v>
          </cell>
          <cell r="E5" t="str">
            <v>部品番号</v>
          </cell>
          <cell r="F5" t="str">
            <v>X</v>
          </cell>
          <cell r="G5">
            <v>12</v>
          </cell>
        </row>
        <row r="6">
          <cell r="A6" t="str">
            <v>DSF110</v>
          </cell>
          <cell r="B6">
            <v>4</v>
          </cell>
          <cell r="C6" t="str">
            <v>03</v>
          </cell>
          <cell r="E6" t="str">
            <v>TO</v>
          </cell>
          <cell r="F6" t="str">
            <v>X</v>
          </cell>
          <cell r="G6">
            <v>12</v>
          </cell>
        </row>
        <row r="7">
          <cell r="A7" t="str">
            <v>DSF110</v>
          </cell>
          <cell r="B7">
            <v>5</v>
          </cell>
          <cell r="C7" t="str">
            <v>03</v>
          </cell>
          <cell r="E7" t="str">
            <v>客先部品番号</v>
          </cell>
          <cell r="F7" t="str">
            <v>X</v>
          </cell>
          <cell r="G7">
            <v>20</v>
          </cell>
        </row>
        <row r="8">
          <cell r="A8" t="str">
            <v>DSF110</v>
          </cell>
          <cell r="B8">
            <v>6</v>
          </cell>
          <cell r="C8" t="str">
            <v>03</v>
          </cell>
          <cell r="E8" t="str">
            <v>納入指示情報</v>
          </cell>
        </row>
        <row r="9">
          <cell r="A9" t="str">
            <v>DSF110</v>
          </cell>
          <cell r="B9">
            <v>7</v>
          </cell>
          <cell r="C9" t="str">
            <v xml:space="preserve">  05</v>
          </cell>
          <cell r="E9" t="str">
            <v>納入指示日ﾀｸﾄ</v>
          </cell>
        </row>
        <row r="10">
          <cell r="A10" t="str">
            <v>DSF110</v>
          </cell>
          <cell r="B10">
            <v>8</v>
          </cell>
          <cell r="C10" t="str">
            <v xml:space="preserve">    07</v>
          </cell>
          <cell r="E10" t="str">
            <v>納入指示年月日</v>
          </cell>
          <cell r="F10" t="str">
            <v>X</v>
          </cell>
          <cell r="G10">
            <v>8</v>
          </cell>
        </row>
        <row r="11">
          <cell r="A11" t="str">
            <v>DSF110</v>
          </cell>
          <cell r="B11">
            <v>9</v>
          </cell>
          <cell r="C11" t="str">
            <v xml:space="preserve">    07</v>
          </cell>
          <cell r="E11" t="str">
            <v>納入指示ﾀｸﾄ</v>
          </cell>
          <cell r="F11" t="str">
            <v>X</v>
          </cell>
          <cell r="G11">
            <v>1</v>
          </cell>
        </row>
        <row r="12">
          <cell r="A12" t="str">
            <v>DSF110</v>
          </cell>
          <cell r="B12">
            <v>10</v>
          </cell>
          <cell r="C12" t="str">
            <v xml:space="preserve">  05</v>
          </cell>
          <cell r="E12" t="str">
            <v>納入指示時刻</v>
          </cell>
          <cell r="F12" t="str">
            <v>X</v>
          </cell>
          <cell r="G12">
            <v>4</v>
          </cell>
        </row>
        <row r="13">
          <cell r="A13" t="str">
            <v>DSF110</v>
          </cell>
          <cell r="B13">
            <v>11</v>
          </cell>
          <cell r="C13" t="str">
            <v xml:space="preserve">  05</v>
          </cell>
          <cell r="E13" t="str">
            <v>納入指示数</v>
          </cell>
          <cell r="F13" t="str">
            <v>N</v>
          </cell>
          <cell r="G13">
            <v>7</v>
          </cell>
          <cell r="I13" t="str">
            <v>5桁⇒7桁（20040713）</v>
          </cell>
        </row>
        <row r="14">
          <cell r="A14" t="str">
            <v>DSF110</v>
          </cell>
          <cell r="B14">
            <v>12</v>
          </cell>
          <cell r="C14" t="str">
            <v>03</v>
          </cell>
          <cell r="E14" t="str">
            <v>受入実績情報</v>
          </cell>
        </row>
        <row r="15">
          <cell r="A15" t="str">
            <v>DSF110</v>
          </cell>
          <cell r="B15">
            <v>13</v>
          </cell>
          <cell r="C15" t="str">
            <v xml:space="preserve">  05</v>
          </cell>
          <cell r="E15" t="str">
            <v>受入実績日・時刻</v>
          </cell>
        </row>
        <row r="16">
          <cell r="A16" t="str">
            <v>DSF110</v>
          </cell>
          <cell r="B16">
            <v>14</v>
          </cell>
          <cell r="C16" t="str">
            <v xml:space="preserve">    07</v>
          </cell>
          <cell r="E16" t="str">
            <v>受入実績日付</v>
          </cell>
          <cell r="F16" t="str">
            <v>X</v>
          </cell>
          <cell r="G16">
            <v>8</v>
          </cell>
        </row>
        <row r="17">
          <cell r="A17" t="str">
            <v>DSF110</v>
          </cell>
          <cell r="B17">
            <v>15</v>
          </cell>
          <cell r="C17" t="str">
            <v xml:space="preserve">    07</v>
          </cell>
          <cell r="E17" t="str">
            <v>受入実績時刻</v>
          </cell>
          <cell r="F17" t="str">
            <v>X</v>
          </cell>
          <cell r="G17">
            <v>4</v>
          </cell>
        </row>
        <row r="18">
          <cell r="A18" t="str">
            <v>DSF110</v>
          </cell>
          <cell r="B18">
            <v>16</v>
          </cell>
          <cell r="C18" t="str">
            <v xml:space="preserve">  05</v>
          </cell>
          <cell r="E18" t="str">
            <v>実績数</v>
          </cell>
          <cell r="F18" t="str">
            <v>N</v>
          </cell>
          <cell r="G18">
            <v>7</v>
          </cell>
          <cell r="I18" t="str">
            <v>5桁⇒7桁（20040713）</v>
          </cell>
        </row>
        <row r="19">
          <cell r="A19" t="str">
            <v>DSF110</v>
          </cell>
          <cell r="B19">
            <v>17</v>
          </cell>
          <cell r="C19" t="str">
            <v xml:space="preserve">  05</v>
          </cell>
          <cell r="E19" t="str">
            <v>日付変更ｼﾝﾎﾞﾙ</v>
          </cell>
          <cell r="F19" t="str">
            <v>X</v>
          </cell>
          <cell r="G19">
            <v>1</v>
          </cell>
          <cell r="I19" t="str">
            <v>実績日修正で検収時に設定</v>
          </cell>
        </row>
        <row r="20">
          <cell r="A20" t="str">
            <v>DSF110</v>
          </cell>
          <cell r="B20">
            <v>18</v>
          </cell>
          <cell r="C20" t="str">
            <v>03</v>
          </cell>
          <cell r="E20" t="str">
            <v>納品書情報</v>
          </cell>
        </row>
        <row r="21">
          <cell r="A21" t="str">
            <v>DSF110</v>
          </cell>
          <cell r="B21">
            <v>19</v>
          </cell>
          <cell r="C21" t="str">
            <v xml:space="preserve">  05</v>
          </cell>
          <cell r="E21" t="str">
            <v>納品書NO</v>
          </cell>
          <cell r="I21" t="str">
            <v>X（15）</v>
          </cell>
        </row>
        <row r="22">
          <cell r="A22" t="str">
            <v>DSF110</v>
          </cell>
          <cell r="B22">
            <v>19</v>
          </cell>
          <cell r="C22" t="str">
            <v xml:space="preserve">  05</v>
          </cell>
          <cell r="E22" t="str">
            <v>Invoice No</v>
          </cell>
          <cell r="F22" t="str">
            <v>X</v>
          </cell>
          <cell r="G22">
            <v>15</v>
          </cell>
          <cell r="I22" t="str">
            <v>納品書No⇒ＩｎｖｏｉｃｅNo</v>
          </cell>
        </row>
        <row r="23">
          <cell r="A23" t="str">
            <v>DSF110</v>
          </cell>
          <cell r="B23">
            <v>20</v>
          </cell>
          <cell r="C23" t="str">
            <v xml:space="preserve">  05</v>
          </cell>
          <cell r="E23" t="str">
            <v>納品書出力済みﾌﾗｸﾞ</v>
          </cell>
          <cell r="F23" t="str">
            <v>X</v>
          </cell>
          <cell r="G23">
            <v>1</v>
          </cell>
          <cell r="I23" t="str">
            <v>受入ﾁｪｯｸﾘｽﾄ出力済ﾌﾗｸﾞ</v>
          </cell>
        </row>
        <row r="24">
          <cell r="A24" t="str">
            <v>DSF110</v>
          </cell>
          <cell r="B24">
            <v>21</v>
          </cell>
          <cell r="C24" t="str">
            <v xml:space="preserve">  05</v>
          </cell>
          <cell r="E24" t="str">
            <v>納品書ｱﾝﾏｯﾁｼﾝﾎﾞﾙ</v>
          </cell>
          <cell r="F24" t="str">
            <v>X</v>
          </cell>
          <cell r="G24">
            <v>1</v>
          </cell>
          <cell r="I24" t="str">
            <v>ポン太検収時に納品書ＮＯがｱﾝﾏｯﾁの時　　検収ﾁｪｯｸﾘｽﾄｱﾝﾏｯﾁｼﾝﾎﾞﾙ</v>
          </cell>
        </row>
        <row r="25">
          <cell r="A25" t="str">
            <v>DSF110</v>
          </cell>
          <cell r="B25">
            <v>22</v>
          </cell>
          <cell r="C25" t="str">
            <v xml:space="preserve">  05</v>
          </cell>
          <cell r="E25" t="str">
            <v>納品書出力日付</v>
          </cell>
          <cell r="F25" t="str">
            <v>X</v>
          </cell>
          <cell r="G25">
            <v>8</v>
          </cell>
          <cell r="I25" t="str">
            <v>受入ﾁｪｯｸﾘｽﾄ出力日付</v>
          </cell>
        </row>
        <row r="26">
          <cell r="A26" t="str">
            <v>DSF110</v>
          </cell>
          <cell r="B26">
            <v>23</v>
          </cell>
          <cell r="C26" t="str">
            <v xml:space="preserve">  05</v>
          </cell>
          <cell r="E26" t="str">
            <v>納品書出力時刻</v>
          </cell>
          <cell r="F26" t="str">
            <v>X</v>
          </cell>
          <cell r="G26">
            <v>4</v>
          </cell>
          <cell r="I26" t="str">
            <v>受入ﾁｪｯｸﾘｽﾄ出力時刻</v>
          </cell>
        </row>
        <row r="27">
          <cell r="A27" t="str">
            <v>DSF110</v>
          </cell>
          <cell r="B27">
            <v>24</v>
          </cell>
          <cell r="C27" t="str">
            <v xml:space="preserve">  05</v>
          </cell>
          <cell r="E27" t="str">
            <v>件数</v>
          </cell>
          <cell r="F27" t="str">
            <v>N</v>
          </cell>
          <cell r="G27">
            <v>2</v>
          </cell>
        </row>
        <row r="28">
          <cell r="A28" t="str">
            <v>DSF110</v>
          </cell>
          <cell r="B28">
            <v>25</v>
          </cell>
          <cell r="C28" t="str">
            <v>03</v>
          </cell>
          <cell r="E28" t="str">
            <v>出荷実績情報</v>
          </cell>
        </row>
        <row r="29">
          <cell r="A29" t="str">
            <v>DSF110</v>
          </cell>
          <cell r="B29">
            <v>26</v>
          </cell>
          <cell r="C29" t="str">
            <v xml:space="preserve">  05</v>
          </cell>
          <cell r="E29" t="str">
            <v>出荷実績日付</v>
          </cell>
          <cell r="F29" t="str">
            <v>X</v>
          </cell>
          <cell r="G29">
            <v>8</v>
          </cell>
          <cell r="I29" t="str">
            <v>船積実績を含む</v>
          </cell>
        </row>
        <row r="30">
          <cell r="A30" t="str">
            <v>DSF110</v>
          </cell>
          <cell r="B30">
            <v>27</v>
          </cell>
          <cell r="C30" t="str">
            <v xml:space="preserve">  05</v>
          </cell>
          <cell r="E30" t="str">
            <v>出荷実績時刻</v>
          </cell>
          <cell r="F30" t="str">
            <v>X</v>
          </cell>
          <cell r="G30">
            <v>4</v>
          </cell>
          <cell r="I30" t="str">
            <v>船積実績を含む</v>
          </cell>
        </row>
        <row r="31">
          <cell r="A31" t="str">
            <v>DSF110</v>
          </cell>
          <cell r="B31">
            <v>28</v>
          </cell>
          <cell r="C31" t="str">
            <v>03</v>
          </cell>
          <cell r="E31" t="str">
            <v>ステータス</v>
          </cell>
          <cell r="F31" t="str">
            <v>X</v>
          </cell>
          <cell r="G31">
            <v>2</v>
          </cell>
          <cell r="I31" t="str">
            <v>00:指示済み,10or11:出荷済み,20or21:完納,30:先行,15or16:国境到着（着船）済</v>
          </cell>
        </row>
        <row r="32">
          <cell r="A32" t="str">
            <v>DSF110</v>
          </cell>
          <cell r="B32">
            <v>29</v>
          </cell>
          <cell r="C32" t="str">
            <v>03</v>
          </cell>
          <cell r="E32" t="str">
            <v>荷姿情報</v>
          </cell>
        </row>
        <row r="33">
          <cell r="A33" t="str">
            <v>DSF110</v>
          </cell>
          <cell r="B33">
            <v>30</v>
          </cell>
          <cell r="C33" t="str">
            <v xml:space="preserve">  05</v>
          </cell>
          <cell r="E33" t="str">
            <v>荷卸単位</v>
          </cell>
          <cell r="F33" t="str">
            <v>X</v>
          </cell>
          <cell r="G33">
            <v>1</v>
          </cell>
        </row>
        <row r="34">
          <cell r="A34" t="str">
            <v>DSF110</v>
          </cell>
          <cell r="B34">
            <v>31</v>
          </cell>
          <cell r="C34" t="str">
            <v xml:space="preserve">  05</v>
          </cell>
          <cell r="E34" t="str">
            <v>置き場ｺｰﾄﾞ</v>
          </cell>
          <cell r="I34" t="str">
            <v>X（3）棚番号</v>
          </cell>
        </row>
        <row r="35">
          <cell r="A35" t="str">
            <v>DSF110</v>
          </cell>
          <cell r="B35">
            <v>31</v>
          </cell>
          <cell r="C35" t="str">
            <v xml:space="preserve">  05</v>
          </cell>
          <cell r="E35" t="str">
            <v>置き場ｺｰﾄﾞ</v>
          </cell>
          <cell r="F35" t="str">
            <v>X</v>
          </cell>
          <cell r="G35">
            <v>6</v>
          </cell>
          <cell r="I35" t="str">
            <v>棚番号　3桁⇒6桁</v>
          </cell>
        </row>
        <row r="36">
          <cell r="A36" t="str">
            <v>DSF110</v>
          </cell>
          <cell r="B36">
            <v>32</v>
          </cell>
          <cell r="C36" t="str">
            <v xml:space="preserve">  05</v>
          </cell>
          <cell r="E36" t="str">
            <v>SNEP（荷姿用）</v>
          </cell>
          <cell r="F36" t="str">
            <v>N</v>
          </cell>
          <cell r="G36">
            <v>6</v>
          </cell>
        </row>
        <row r="37">
          <cell r="A37" t="str">
            <v>DSF110</v>
          </cell>
          <cell r="B37">
            <v>33</v>
          </cell>
          <cell r="C37" t="str">
            <v xml:space="preserve">  05</v>
          </cell>
          <cell r="E37" t="str">
            <v>荷姿ｺｰﾄﾞ</v>
          </cell>
          <cell r="F37" t="str">
            <v>X</v>
          </cell>
          <cell r="G37">
            <v>8</v>
          </cell>
          <cell r="I37" t="str">
            <v>荷姿ｺｰﾄﾞ1</v>
          </cell>
        </row>
        <row r="38">
          <cell r="A38" t="str">
            <v>DSF110</v>
          </cell>
          <cell r="B38">
            <v>34</v>
          </cell>
          <cell r="C38" t="str">
            <v>03</v>
          </cell>
          <cell r="E38" t="str">
            <v>業務区分</v>
          </cell>
          <cell r="F38" t="str">
            <v>X</v>
          </cell>
          <cell r="G38">
            <v>1</v>
          </cell>
        </row>
        <row r="39">
          <cell r="A39" t="str">
            <v>DSF110</v>
          </cell>
          <cell r="B39">
            <v>35</v>
          </cell>
          <cell r="C39" t="str">
            <v>03</v>
          </cell>
          <cell r="E39" t="str">
            <v>計画キー区分</v>
          </cell>
          <cell r="F39" t="str">
            <v>X</v>
          </cell>
          <cell r="G39">
            <v>1</v>
          </cell>
        </row>
        <row r="40">
          <cell r="A40" t="str">
            <v>DSF110</v>
          </cell>
          <cell r="B40">
            <v>36</v>
          </cell>
          <cell r="C40" t="str">
            <v>03</v>
          </cell>
          <cell r="E40" t="str">
            <v>計画階層区分</v>
          </cell>
          <cell r="F40" t="str">
            <v>X</v>
          </cell>
          <cell r="G40">
            <v>1</v>
          </cell>
        </row>
        <row r="41">
          <cell r="A41" t="str">
            <v>DSF110</v>
          </cell>
          <cell r="B41">
            <v>37</v>
          </cell>
          <cell r="C41" t="str">
            <v>03</v>
          </cell>
          <cell r="E41" t="str">
            <v>部品名称</v>
          </cell>
          <cell r="F41" t="str">
            <v>X</v>
          </cell>
          <cell r="G41">
            <v>30</v>
          </cell>
          <cell r="I41" t="str">
            <v>全角１５桁⇒半角英数３０桁に変更</v>
          </cell>
        </row>
        <row r="42">
          <cell r="A42" t="str">
            <v>DSF110</v>
          </cell>
          <cell r="B42">
            <v>38</v>
          </cell>
          <cell r="C42" t="str">
            <v>03</v>
          </cell>
          <cell r="E42" t="str">
            <v>在庫場所（当工程）</v>
          </cell>
          <cell r="F42" t="str">
            <v>X</v>
          </cell>
          <cell r="G42">
            <v>12</v>
          </cell>
          <cell r="I42" t="str">
            <v>実績管理にて使用</v>
          </cell>
        </row>
        <row r="43">
          <cell r="A43" t="str">
            <v>DSF110</v>
          </cell>
          <cell r="B43">
            <v>39</v>
          </cell>
          <cell r="C43" t="str">
            <v>03</v>
          </cell>
          <cell r="E43" t="str">
            <v>単位</v>
          </cell>
          <cell r="F43" t="str">
            <v>X</v>
          </cell>
          <cell r="G43">
            <v>2</v>
          </cell>
        </row>
        <row r="44">
          <cell r="A44" t="str">
            <v>DSF110</v>
          </cell>
          <cell r="B44">
            <v>40</v>
          </cell>
          <cell r="C44" t="str">
            <v>03</v>
          </cell>
          <cell r="E44" t="str">
            <v>生担</v>
          </cell>
          <cell r="F44" t="str">
            <v>X</v>
          </cell>
          <cell r="G44">
            <v>2</v>
          </cell>
        </row>
        <row r="45">
          <cell r="A45" t="str">
            <v>DSF110</v>
          </cell>
          <cell r="B45">
            <v>41</v>
          </cell>
          <cell r="C45" t="str">
            <v>03</v>
          </cell>
          <cell r="E45" t="str">
            <v>納入ロットサイズ</v>
          </cell>
          <cell r="F45" t="str">
            <v>N</v>
          </cell>
          <cell r="G45">
            <v>6</v>
          </cell>
        </row>
        <row r="46">
          <cell r="A46" t="str">
            <v>DSF110</v>
          </cell>
          <cell r="B46">
            <v>42</v>
          </cell>
          <cell r="C46" t="str">
            <v>03</v>
          </cell>
          <cell r="E46" t="str">
            <v>購買担当</v>
          </cell>
          <cell r="F46" t="str">
            <v>X</v>
          </cell>
          <cell r="G46">
            <v>2</v>
          </cell>
        </row>
        <row r="47">
          <cell r="A47" t="str">
            <v>DSF110</v>
          </cell>
          <cell r="B47">
            <v>43</v>
          </cell>
          <cell r="C47" t="str">
            <v>03</v>
          </cell>
          <cell r="E47" t="str">
            <v>購入区分</v>
          </cell>
          <cell r="F47" t="str">
            <v>X</v>
          </cell>
          <cell r="G47">
            <v>1</v>
          </cell>
        </row>
        <row r="48">
          <cell r="A48" t="str">
            <v>DSF110</v>
          </cell>
          <cell r="B48">
            <v>44</v>
          </cell>
          <cell r="C48" t="str">
            <v>03</v>
          </cell>
          <cell r="E48" t="str">
            <v>発区</v>
          </cell>
          <cell r="F48" t="str">
            <v>X</v>
          </cell>
          <cell r="G48">
            <v>1</v>
          </cell>
        </row>
        <row r="49">
          <cell r="A49" t="str">
            <v>DSF110</v>
          </cell>
          <cell r="B49">
            <v>45</v>
          </cell>
          <cell r="C49" t="str">
            <v>03</v>
          </cell>
          <cell r="E49" t="str">
            <v>要求形式</v>
          </cell>
          <cell r="F49" t="str">
            <v>X</v>
          </cell>
          <cell r="G49">
            <v>1</v>
          </cell>
        </row>
        <row r="50">
          <cell r="A50" t="str">
            <v>DSF110</v>
          </cell>
          <cell r="B50">
            <v>46</v>
          </cell>
          <cell r="C50" t="str">
            <v>03</v>
          </cell>
          <cell r="E50" t="str">
            <v>納入指示作成区分</v>
          </cell>
          <cell r="F50" t="str">
            <v>X</v>
          </cell>
          <cell r="G50">
            <v>1</v>
          </cell>
        </row>
        <row r="51">
          <cell r="A51" t="str">
            <v>DSF110</v>
          </cell>
          <cell r="B51">
            <v>47</v>
          </cell>
          <cell r="C51" t="str">
            <v>03</v>
          </cell>
          <cell r="E51" t="str">
            <v>配信先ﾃﾞﾎﾟ</v>
          </cell>
          <cell r="F51" t="str">
            <v>X</v>
          </cell>
          <cell r="G51">
            <v>2</v>
          </cell>
        </row>
        <row r="52">
          <cell r="A52" t="str">
            <v>DSF110</v>
          </cell>
          <cell r="B52">
            <v>48</v>
          </cell>
          <cell r="C52" t="str">
            <v>03</v>
          </cell>
          <cell r="E52" t="str">
            <v>納入方式</v>
          </cell>
          <cell r="F52" t="str">
            <v>X</v>
          </cell>
          <cell r="G52">
            <v>2</v>
          </cell>
        </row>
        <row r="53">
          <cell r="A53" t="str">
            <v>DSF110</v>
          </cell>
          <cell r="B53">
            <v>49</v>
          </cell>
          <cell r="C53" t="str">
            <v>03</v>
          </cell>
          <cell r="E53" t="str">
            <v>納入回数</v>
          </cell>
          <cell r="F53" t="str">
            <v>X</v>
          </cell>
          <cell r="G53">
            <v>1</v>
          </cell>
        </row>
        <row r="54">
          <cell r="A54" t="str">
            <v>DSF110</v>
          </cell>
          <cell r="B54">
            <v>50</v>
          </cell>
          <cell r="C54" t="str">
            <v>03</v>
          </cell>
          <cell r="E54" t="str">
            <v>納入ﾀｸﾄ</v>
          </cell>
          <cell r="F54" t="str">
            <v>X</v>
          </cell>
          <cell r="G54">
            <v>4</v>
          </cell>
        </row>
        <row r="55">
          <cell r="A55" t="str">
            <v>DSF110</v>
          </cell>
          <cell r="B55">
            <v>51</v>
          </cell>
          <cell r="C55" t="str">
            <v>03</v>
          </cell>
          <cell r="E55" t="str">
            <v>納入場所</v>
          </cell>
          <cell r="F55" t="str">
            <v>X</v>
          </cell>
          <cell r="G55">
            <v>12</v>
          </cell>
        </row>
        <row r="56">
          <cell r="A56" t="str">
            <v>DSF110</v>
          </cell>
          <cell r="B56">
            <v>52</v>
          </cell>
          <cell r="C56" t="str">
            <v>03</v>
          </cell>
          <cell r="E56" t="str">
            <v>受給方式区分</v>
          </cell>
          <cell r="F56" t="str">
            <v>X</v>
          </cell>
          <cell r="G56">
            <v>1</v>
          </cell>
        </row>
        <row r="57">
          <cell r="A57" t="str">
            <v>DSF110</v>
          </cell>
          <cell r="B57">
            <v>53</v>
          </cell>
          <cell r="C57" t="str">
            <v>03</v>
          </cell>
          <cell r="E57" t="str">
            <v>重要保安区分</v>
          </cell>
          <cell r="F57" t="str">
            <v>X</v>
          </cell>
          <cell r="G57">
            <v>1</v>
          </cell>
        </row>
        <row r="58">
          <cell r="A58" t="str">
            <v>DSF110</v>
          </cell>
          <cell r="B58">
            <v>54</v>
          </cell>
          <cell r="C58" t="str">
            <v>03</v>
          </cell>
          <cell r="E58" t="str">
            <v>伝送方式</v>
          </cell>
          <cell r="F58" t="str">
            <v>X</v>
          </cell>
          <cell r="G58">
            <v>1</v>
          </cell>
        </row>
        <row r="59">
          <cell r="A59" t="str">
            <v>DSF110</v>
          </cell>
          <cell r="B59">
            <v>55</v>
          </cell>
          <cell r="C59" t="str">
            <v>03</v>
          </cell>
          <cell r="E59" t="str">
            <v>納入代行ﾌﾗｸﾞ</v>
          </cell>
          <cell r="F59" t="str">
            <v>X</v>
          </cell>
          <cell r="G59">
            <v>1</v>
          </cell>
        </row>
        <row r="60">
          <cell r="A60" t="str">
            <v>DSF110</v>
          </cell>
          <cell r="B60">
            <v>56</v>
          </cell>
          <cell r="C60" t="str">
            <v>03</v>
          </cell>
          <cell r="E60" t="str">
            <v>外化区分</v>
          </cell>
          <cell r="F60" t="str">
            <v>X</v>
          </cell>
          <cell r="G60">
            <v>1</v>
          </cell>
        </row>
        <row r="61">
          <cell r="A61" t="str">
            <v>DSF110</v>
          </cell>
          <cell r="B61">
            <v>57</v>
          </cell>
          <cell r="C61" t="str">
            <v>03</v>
          </cell>
          <cell r="E61" t="str">
            <v>指示出力済みﾌﾗｸﾞ</v>
          </cell>
          <cell r="F61" t="str">
            <v>X</v>
          </cell>
          <cell r="G61">
            <v>1</v>
          </cell>
        </row>
        <row r="62">
          <cell r="A62" t="str">
            <v>DSF110</v>
          </cell>
          <cell r="B62">
            <v>58</v>
          </cell>
          <cell r="C62" t="str">
            <v>03</v>
          </cell>
          <cell r="E62" t="str">
            <v>到着実績伝送済みﾌﾗｸﾞ</v>
          </cell>
          <cell r="F62" t="str">
            <v>X</v>
          </cell>
          <cell r="G62">
            <v>1</v>
          </cell>
        </row>
        <row r="63">
          <cell r="A63" t="str">
            <v>DSF110</v>
          </cell>
          <cell r="B63">
            <v>59</v>
          </cell>
          <cell r="C63" t="str">
            <v>03</v>
          </cell>
          <cell r="E63" t="str">
            <v>遅防法シンボル</v>
          </cell>
          <cell r="F63" t="str">
            <v>X</v>
          </cell>
          <cell r="G63">
            <v>1</v>
          </cell>
          <cell r="I63" t="str">
            <v>ＪＭＥＸでは使用しない（X(1)20040719削除）</v>
          </cell>
        </row>
        <row r="64">
          <cell r="A64" t="str">
            <v>DSF110</v>
          </cell>
          <cell r="B64">
            <v>60</v>
          </cell>
          <cell r="C64" t="str">
            <v>03</v>
          </cell>
          <cell r="E64" t="str">
            <v>手配区分</v>
          </cell>
          <cell r="F64" t="str">
            <v>X</v>
          </cell>
          <cell r="G64">
            <v>1</v>
          </cell>
        </row>
        <row r="65">
          <cell r="A65" t="str">
            <v>DSF110</v>
          </cell>
          <cell r="B65">
            <v>61</v>
          </cell>
          <cell r="C65" t="str">
            <v>03</v>
          </cell>
          <cell r="E65" t="str">
            <v>手配番号</v>
          </cell>
          <cell r="F65" t="str">
            <v>X</v>
          </cell>
          <cell r="G65">
            <v>10</v>
          </cell>
          <cell r="I65" t="str">
            <v>原価集約ｺｰﾄﾞも兼用</v>
          </cell>
        </row>
        <row r="66">
          <cell r="A66" t="str">
            <v>DSF110</v>
          </cell>
          <cell r="B66">
            <v>62</v>
          </cell>
          <cell r="C66" t="str">
            <v>03</v>
          </cell>
          <cell r="E66" t="str">
            <v>分割ﾌﾗｸﾞ</v>
          </cell>
          <cell r="F66" t="str">
            <v>X</v>
          </cell>
          <cell r="G66">
            <v>1</v>
          </cell>
        </row>
        <row r="67">
          <cell r="A67" t="str">
            <v>DSF110</v>
          </cell>
          <cell r="B67">
            <v>63</v>
          </cell>
          <cell r="C67" t="str">
            <v>03</v>
          </cell>
          <cell r="E67" t="str">
            <v>ｵﾘｼﾞﾅﾙRANNo</v>
          </cell>
          <cell r="F67" t="str">
            <v>X</v>
          </cell>
          <cell r="G67">
            <v>8</v>
          </cell>
          <cell r="I67" t="str">
            <v>ｵﾘｼﾞﾅﾙ発行No⇒ｵﾘｼﾞﾅﾙRANNo</v>
          </cell>
        </row>
        <row r="68">
          <cell r="A68" t="str">
            <v>DSF110</v>
          </cell>
          <cell r="B68">
            <v>64</v>
          </cell>
          <cell r="C68" t="str">
            <v>03</v>
          </cell>
          <cell r="E68" t="str">
            <v>ｷｬﾝｾﾙ情報</v>
          </cell>
        </row>
        <row r="69">
          <cell r="A69" t="str">
            <v>DSF110</v>
          </cell>
          <cell r="B69">
            <v>65</v>
          </cell>
          <cell r="C69" t="str">
            <v xml:space="preserve">  05</v>
          </cell>
          <cell r="E69" t="str">
            <v>ｷｬﾝｾﾙﾌﾗｸﾞ</v>
          </cell>
          <cell r="F69" t="str">
            <v>X</v>
          </cell>
          <cell r="G69">
            <v>1</v>
          </cell>
        </row>
        <row r="70">
          <cell r="A70" t="str">
            <v>DSF110</v>
          </cell>
          <cell r="B70">
            <v>66</v>
          </cell>
          <cell r="C70" t="str">
            <v xml:space="preserve">  05</v>
          </cell>
          <cell r="E70" t="str">
            <v>ｷｬﾝｾﾙ日付</v>
          </cell>
          <cell r="F70" t="str">
            <v>X</v>
          </cell>
          <cell r="G70">
            <v>8</v>
          </cell>
        </row>
        <row r="71">
          <cell r="A71" t="str">
            <v>DSF110</v>
          </cell>
          <cell r="B71">
            <v>67</v>
          </cell>
          <cell r="C71" t="str">
            <v xml:space="preserve">  05</v>
          </cell>
          <cell r="E71" t="str">
            <v>ｷｬﾝｾﾙ時刻</v>
          </cell>
          <cell r="F71" t="str">
            <v>X</v>
          </cell>
          <cell r="G71">
            <v>6</v>
          </cell>
        </row>
        <row r="72">
          <cell r="A72" t="str">
            <v>DSF110</v>
          </cell>
          <cell r="B72">
            <v>68</v>
          </cell>
          <cell r="C72" t="str">
            <v>03</v>
          </cell>
          <cell r="E72" t="str">
            <v>実績連携情報</v>
          </cell>
          <cell r="I72" t="str">
            <v>実績管理にて使用</v>
          </cell>
        </row>
        <row r="73">
          <cell r="A73" t="str">
            <v>DSF110</v>
          </cell>
          <cell r="B73">
            <v>69</v>
          </cell>
          <cell r="C73" t="str">
            <v xml:space="preserve">  05</v>
          </cell>
          <cell r="E73" t="str">
            <v>実績連携ﾌﾗｸﾞ</v>
          </cell>
          <cell r="F73" t="str">
            <v>X</v>
          </cell>
          <cell r="G73">
            <v>1</v>
          </cell>
          <cell r="I73" t="str">
            <v>実績管理にて使用</v>
          </cell>
        </row>
        <row r="74">
          <cell r="A74" t="str">
            <v>DSF110</v>
          </cell>
          <cell r="B74">
            <v>70</v>
          </cell>
          <cell r="C74" t="str">
            <v xml:space="preserve">  05</v>
          </cell>
          <cell r="E74" t="str">
            <v>実績連携日付</v>
          </cell>
          <cell r="F74" t="str">
            <v>X</v>
          </cell>
          <cell r="G74">
            <v>8</v>
          </cell>
          <cell r="I74" t="str">
            <v>実績管理にて使用</v>
          </cell>
        </row>
        <row r="75">
          <cell r="A75" t="str">
            <v>DSF110</v>
          </cell>
          <cell r="B75">
            <v>71</v>
          </cell>
          <cell r="C75" t="str">
            <v xml:space="preserve">  05</v>
          </cell>
          <cell r="E75" t="str">
            <v>実績連携時刻</v>
          </cell>
          <cell r="F75" t="str">
            <v>X</v>
          </cell>
          <cell r="G75">
            <v>6</v>
          </cell>
          <cell r="I75" t="str">
            <v>実績管理にて使用</v>
          </cell>
        </row>
        <row r="76">
          <cell r="A76" t="str">
            <v>DSF110</v>
          </cell>
          <cell r="B76">
            <v>72</v>
          </cell>
          <cell r="C76" t="str">
            <v>03</v>
          </cell>
          <cell r="E76" t="str">
            <v>指示範囲</v>
          </cell>
        </row>
        <row r="77">
          <cell r="A77" t="str">
            <v>DSF110</v>
          </cell>
          <cell r="B77">
            <v>73</v>
          </cell>
          <cell r="C77" t="str">
            <v xml:space="preserve">  05</v>
          </cell>
          <cell r="E77" t="str">
            <v>指示範囲FROM年月日</v>
          </cell>
          <cell r="F77" t="str">
            <v>X</v>
          </cell>
          <cell r="G77">
            <v>8</v>
          </cell>
        </row>
        <row r="78">
          <cell r="A78" t="str">
            <v>DSF110</v>
          </cell>
          <cell r="B78">
            <v>74</v>
          </cell>
          <cell r="C78" t="str">
            <v xml:space="preserve">  05</v>
          </cell>
          <cell r="E78" t="str">
            <v>指示範囲TO年月日</v>
          </cell>
          <cell r="F78" t="str">
            <v>X</v>
          </cell>
          <cell r="G78">
            <v>8</v>
          </cell>
        </row>
        <row r="79">
          <cell r="A79" t="str">
            <v>DSF110</v>
          </cell>
          <cell r="B79">
            <v>75</v>
          </cell>
          <cell r="C79" t="str">
            <v>03</v>
          </cell>
          <cell r="E79" t="str">
            <v>ＯＲＤＥＲＮｏ</v>
          </cell>
          <cell r="F79" t="str">
            <v>X</v>
          </cell>
          <cell r="G79">
            <v>7</v>
          </cell>
        </row>
        <row r="80">
          <cell r="A80" t="str">
            <v>DSF110</v>
          </cell>
          <cell r="B80">
            <v>76</v>
          </cell>
          <cell r="C80" t="str">
            <v>03</v>
          </cell>
          <cell r="E80" t="str">
            <v>コンテナＮｏ</v>
          </cell>
          <cell r="F80" t="str">
            <v>X</v>
          </cell>
          <cell r="G80">
            <v>12</v>
          </cell>
        </row>
        <row r="81">
          <cell r="A81" t="str">
            <v>DSF110</v>
          </cell>
          <cell r="B81">
            <v>77</v>
          </cell>
          <cell r="C81" t="str">
            <v>03</v>
          </cell>
          <cell r="E81" t="str">
            <v>ＰＯＮｏ</v>
          </cell>
          <cell r="F81" t="str">
            <v>X</v>
          </cell>
          <cell r="G81">
            <v>15</v>
          </cell>
        </row>
        <row r="82">
          <cell r="A82" t="str">
            <v>DSF110</v>
          </cell>
          <cell r="B82">
            <v>78</v>
          </cell>
          <cell r="C82" t="str">
            <v>03</v>
          </cell>
          <cell r="E82" t="str">
            <v>単価</v>
          </cell>
          <cell r="F82" t="str">
            <v>N</v>
          </cell>
          <cell r="G82">
            <v>12</v>
          </cell>
          <cell r="I82" t="str">
            <v>9(8)v9(4)⇒6/28変更　購入単価マスター（ＤＥＡ００１）より取得</v>
          </cell>
        </row>
        <row r="83">
          <cell r="A83" t="str">
            <v>DSF110</v>
          </cell>
          <cell r="B83">
            <v>79</v>
          </cell>
          <cell r="C83" t="str">
            <v>03</v>
          </cell>
          <cell r="E83" t="str">
            <v>買掛ポイント識別</v>
          </cell>
          <cell r="F83" t="str">
            <v>X</v>
          </cell>
          <cell r="G83">
            <v>1</v>
          </cell>
        </row>
        <row r="84">
          <cell r="A84" t="str">
            <v>DSF110</v>
          </cell>
          <cell r="B84">
            <v>80</v>
          </cell>
          <cell r="C84" t="str">
            <v>03</v>
          </cell>
          <cell r="E84" t="str">
            <v>タームス</v>
          </cell>
          <cell r="F84" t="str">
            <v>X</v>
          </cell>
          <cell r="G84">
            <v>3</v>
          </cell>
        </row>
        <row r="85">
          <cell r="A85" t="str">
            <v>DSF110</v>
          </cell>
          <cell r="B85">
            <v>81</v>
          </cell>
          <cell r="C85" t="str">
            <v>03</v>
          </cell>
          <cell r="E85" t="str">
            <v>ＮＥＳ１０桁部品番号</v>
          </cell>
          <cell r="F85" t="str">
            <v>X</v>
          </cell>
          <cell r="G85">
            <v>10</v>
          </cell>
        </row>
        <row r="86">
          <cell r="A86" t="str">
            <v>DSF110</v>
          </cell>
          <cell r="B86">
            <v>82</v>
          </cell>
          <cell r="C86" t="str">
            <v>03</v>
          </cell>
          <cell r="E86" t="str">
            <v>表示用タイムゾーン</v>
          </cell>
          <cell r="F86" t="str">
            <v>X</v>
          </cell>
          <cell r="G86">
            <v>2</v>
          </cell>
        </row>
        <row r="87">
          <cell r="A87" t="str">
            <v>DSF110</v>
          </cell>
          <cell r="B87">
            <v>83</v>
          </cell>
          <cell r="C87" t="str">
            <v>03</v>
          </cell>
          <cell r="E87" t="str">
            <v>通貨単位</v>
          </cell>
          <cell r="F87" t="str">
            <v>X</v>
          </cell>
          <cell r="G87">
            <v>3</v>
          </cell>
        </row>
        <row r="88">
          <cell r="A88" t="str">
            <v>DSF110</v>
          </cell>
          <cell r="B88">
            <v>84</v>
          </cell>
          <cell r="C88" t="str">
            <v>03</v>
          </cell>
          <cell r="E88" t="str">
            <v>出荷指示年月日</v>
          </cell>
          <cell r="F88" t="str">
            <v>X</v>
          </cell>
          <cell r="G88">
            <v>8</v>
          </cell>
        </row>
        <row r="89">
          <cell r="A89" t="str">
            <v>DSF110</v>
          </cell>
          <cell r="B89">
            <v>85</v>
          </cell>
          <cell r="C89" t="str">
            <v>03</v>
          </cell>
          <cell r="E89" t="str">
            <v>出荷指示タクト</v>
          </cell>
          <cell r="F89" t="str">
            <v>X</v>
          </cell>
          <cell r="G89">
            <v>1</v>
          </cell>
        </row>
        <row r="90">
          <cell r="A90" t="str">
            <v>DSF110</v>
          </cell>
          <cell r="B90">
            <v>86</v>
          </cell>
          <cell r="C90" t="str">
            <v>03</v>
          </cell>
          <cell r="E90" t="str">
            <v>出荷指示時刻</v>
          </cell>
          <cell r="F90" t="str">
            <v>X</v>
          </cell>
          <cell r="G90">
            <v>4</v>
          </cell>
        </row>
        <row r="91">
          <cell r="A91" t="str">
            <v>DSF110</v>
          </cell>
          <cell r="B91">
            <v>87</v>
          </cell>
          <cell r="C91" t="str">
            <v>03</v>
          </cell>
          <cell r="E91" t="str">
            <v>国境到着実績年月日</v>
          </cell>
          <cell r="F91" t="str">
            <v>X</v>
          </cell>
          <cell r="G91">
            <v>8</v>
          </cell>
          <cell r="I91" t="str">
            <v>着船実績含む</v>
          </cell>
        </row>
        <row r="92">
          <cell r="A92" t="str">
            <v>DSF110</v>
          </cell>
          <cell r="B92">
            <v>88</v>
          </cell>
          <cell r="C92" t="str">
            <v>03</v>
          </cell>
          <cell r="E92" t="str">
            <v>国境到着実績時刻</v>
          </cell>
          <cell r="F92" t="str">
            <v>X</v>
          </cell>
          <cell r="G92">
            <v>4</v>
          </cell>
          <cell r="I92" t="str">
            <v>着船実績含む</v>
          </cell>
        </row>
        <row r="93">
          <cell r="A93" t="str">
            <v>DSF110</v>
          </cell>
          <cell r="B93">
            <v>89</v>
          </cell>
          <cell r="C93" t="str">
            <v>03</v>
          </cell>
          <cell r="E93" t="str">
            <v>納期週Ｎｏ</v>
          </cell>
          <cell r="F93" t="str">
            <v>X</v>
          </cell>
          <cell r="G93">
            <v>6</v>
          </cell>
          <cell r="I93" t="str">
            <v>年含む（本牧必須）</v>
          </cell>
        </row>
        <row r="94">
          <cell r="A94" t="str">
            <v>DSF110</v>
          </cell>
          <cell r="B94">
            <v>90</v>
          </cell>
          <cell r="C94" t="str">
            <v>03</v>
          </cell>
          <cell r="E94" t="str">
            <v>支払条件</v>
          </cell>
          <cell r="F94" t="str">
            <v>X</v>
          </cell>
          <cell r="G94">
            <v>1</v>
          </cell>
        </row>
        <row r="95">
          <cell r="A95" t="str">
            <v>DSF110</v>
          </cell>
          <cell r="B95">
            <v>91</v>
          </cell>
          <cell r="C95" t="str">
            <v>03</v>
          </cell>
          <cell r="E95" t="str">
            <v>在庫場所（後工程）</v>
          </cell>
          <cell r="F95" t="str">
            <v>X</v>
          </cell>
          <cell r="G95">
            <v>12</v>
          </cell>
        </row>
        <row r="96">
          <cell r="A96" t="str">
            <v>DSF110</v>
          </cell>
          <cell r="B96">
            <v>92</v>
          </cell>
          <cell r="C96" t="str">
            <v>03</v>
          </cell>
          <cell r="E96" t="str">
            <v>移動実績連携情報</v>
          </cell>
          <cell r="I96" t="str">
            <v>実績管理にて使用</v>
          </cell>
        </row>
        <row r="97">
          <cell r="A97" t="str">
            <v>DSF110</v>
          </cell>
          <cell r="B97">
            <v>93</v>
          </cell>
          <cell r="C97" t="str">
            <v xml:space="preserve">  05</v>
          </cell>
          <cell r="E97" t="str">
            <v>移動実績連携ﾌﾗｸﾞ</v>
          </cell>
          <cell r="F97" t="str">
            <v>X</v>
          </cell>
          <cell r="G97">
            <v>1</v>
          </cell>
          <cell r="I97" t="str">
            <v>実績管理にて使用</v>
          </cell>
        </row>
        <row r="98">
          <cell r="A98" t="str">
            <v>DSF110</v>
          </cell>
          <cell r="B98">
            <v>94</v>
          </cell>
          <cell r="C98" t="str">
            <v xml:space="preserve">  05</v>
          </cell>
          <cell r="E98" t="str">
            <v>移動実績連携日付</v>
          </cell>
          <cell r="F98" t="str">
            <v>X</v>
          </cell>
          <cell r="G98">
            <v>8</v>
          </cell>
          <cell r="I98" t="str">
            <v>実績管理にて使用</v>
          </cell>
        </row>
        <row r="99">
          <cell r="A99" t="str">
            <v>DSF110</v>
          </cell>
          <cell r="B99">
            <v>95</v>
          </cell>
          <cell r="C99" t="str">
            <v xml:space="preserve">  05</v>
          </cell>
          <cell r="E99" t="str">
            <v>移動実績連携時刻</v>
          </cell>
          <cell r="F99" t="str">
            <v>X</v>
          </cell>
          <cell r="G99">
            <v>6</v>
          </cell>
          <cell r="I99" t="str">
            <v>実績管理にて使用</v>
          </cell>
        </row>
        <row r="100">
          <cell r="A100" t="str">
            <v>DSF110</v>
          </cell>
          <cell r="B100">
            <v>96</v>
          </cell>
          <cell r="C100" t="str">
            <v>03</v>
          </cell>
          <cell r="E100" t="str">
            <v>ＭＡＸＲＡＮ</v>
          </cell>
          <cell r="F100" t="str">
            <v>N</v>
          </cell>
          <cell r="G100">
            <v>6</v>
          </cell>
          <cell r="I100" t="str">
            <v>20040719追加</v>
          </cell>
        </row>
        <row r="101">
          <cell r="A101" t="str">
            <v>DSF110</v>
          </cell>
          <cell r="B101">
            <v>97</v>
          </cell>
          <cell r="C101" t="str">
            <v>03</v>
          </cell>
          <cell r="E101" t="str">
            <v>ＳＮＩＰ</v>
          </cell>
          <cell r="F101" t="str">
            <v>N</v>
          </cell>
          <cell r="G101">
            <v>6</v>
          </cell>
          <cell r="I101" t="str">
            <v>20040719追加</v>
          </cell>
        </row>
        <row r="102">
          <cell r="A102" t="str">
            <v>DSF110</v>
          </cell>
          <cell r="B102">
            <v>98</v>
          </cell>
          <cell r="C102" t="str">
            <v>03</v>
          </cell>
          <cell r="E102" t="str">
            <v>受入リストＮｏ</v>
          </cell>
          <cell r="F102" t="str">
            <v>X</v>
          </cell>
          <cell r="G102">
            <v>8</v>
          </cell>
          <cell r="I102" t="str">
            <v>20040719追加</v>
          </cell>
        </row>
        <row r="103">
          <cell r="A103" t="str">
            <v>DSF110</v>
          </cell>
          <cell r="B103">
            <v>99</v>
          </cell>
          <cell r="C103" t="str">
            <v>03</v>
          </cell>
          <cell r="E103" t="str">
            <v>引渡し場所</v>
          </cell>
          <cell r="F103" t="str">
            <v>X</v>
          </cell>
          <cell r="G103">
            <v>20</v>
          </cell>
          <cell r="I103" t="str">
            <v>20040720追加</v>
          </cell>
        </row>
        <row r="104">
          <cell r="A104" t="str">
            <v>DSF110</v>
          </cell>
          <cell r="B104">
            <v>100</v>
          </cell>
          <cell r="C104" t="str">
            <v>03</v>
          </cell>
          <cell r="E104" t="str">
            <v>進捗用納入指示年月日</v>
          </cell>
          <cell r="F104" t="str">
            <v>X</v>
          </cell>
          <cell r="G104">
            <v>8</v>
          </cell>
          <cell r="I104" t="str">
            <v>20040730追加</v>
          </cell>
        </row>
        <row r="105">
          <cell r="A105" t="str">
            <v>DSF110</v>
          </cell>
          <cell r="B105">
            <v>101</v>
          </cell>
          <cell r="C105" t="str">
            <v>03</v>
          </cell>
          <cell r="E105" t="str">
            <v>進捗用納入指示時刻</v>
          </cell>
          <cell r="F105" t="str">
            <v>X</v>
          </cell>
          <cell r="G105">
            <v>4</v>
          </cell>
          <cell r="I105" t="str">
            <v>20040730追加</v>
          </cell>
        </row>
        <row r="106">
          <cell r="A106" t="str">
            <v>DSF110</v>
          </cell>
          <cell r="B106">
            <v>102</v>
          </cell>
          <cell r="C106" t="str">
            <v>03</v>
          </cell>
          <cell r="E106" t="str">
            <v>オフセット用タイムゾーン</v>
          </cell>
          <cell r="F106" t="str">
            <v>X</v>
          </cell>
          <cell r="G106">
            <v>2</v>
          </cell>
          <cell r="I106" t="str">
            <v>20040730追加</v>
          </cell>
        </row>
        <row r="107">
          <cell r="A107" t="str">
            <v>DSF110</v>
          </cell>
          <cell r="B107">
            <v>102</v>
          </cell>
          <cell r="C107" t="str">
            <v>03</v>
          </cell>
          <cell r="E107" t="str">
            <v>レコードメンテナンス情報</v>
          </cell>
          <cell r="F107" t="str">
            <v/>
          </cell>
          <cell r="G107" t="str">
            <v/>
          </cell>
        </row>
        <row r="108">
          <cell r="A108" t="str">
            <v>DSF110</v>
          </cell>
          <cell r="B108">
            <v>103</v>
          </cell>
          <cell r="C108" t="str">
            <v xml:space="preserve">  05</v>
          </cell>
          <cell r="E108" t="str">
            <v>レコードメンテナンス情報登録</v>
          </cell>
          <cell r="F108" t="str">
            <v/>
          </cell>
          <cell r="G108" t="str">
            <v/>
          </cell>
        </row>
        <row r="109">
          <cell r="A109" t="str">
            <v>DSF110</v>
          </cell>
          <cell r="B109">
            <v>104</v>
          </cell>
          <cell r="C109" t="str">
            <v xml:space="preserve">    07</v>
          </cell>
          <cell r="E109" t="str">
            <v>登録日付</v>
          </cell>
          <cell r="F109" t="str">
            <v>X</v>
          </cell>
          <cell r="G109">
            <v>8</v>
          </cell>
        </row>
        <row r="110">
          <cell r="A110" t="str">
            <v>DSF110</v>
          </cell>
          <cell r="B110">
            <v>105</v>
          </cell>
          <cell r="C110" t="str">
            <v xml:space="preserve">    07</v>
          </cell>
          <cell r="E110" t="str">
            <v>登録時刻</v>
          </cell>
          <cell r="F110" t="str">
            <v>X</v>
          </cell>
          <cell r="G110">
            <v>6</v>
          </cell>
        </row>
        <row r="111">
          <cell r="A111" t="str">
            <v>DSF110</v>
          </cell>
          <cell r="B111">
            <v>106</v>
          </cell>
          <cell r="C111" t="str">
            <v xml:space="preserve">    07</v>
          </cell>
          <cell r="E111" t="str">
            <v>登録ユーザーＩＤ</v>
          </cell>
          <cell r="F111" t="str">
            <v>X</v>
          </cell>
          <cell r="G111">
            <v>8</v>
          </cell>
        </row>
        <row r="112">
          <cell r="A112" t="str">
            <v>DSF110</v>
          </cell>
          <cell r="B112">
            <v>107</v>
          </cell>
          <cell r="C112" t="str">
            <v xml:space="preserve">    07</v>
          </cell>
          <cell r="E112" t="str">
            <v>登録端末ＩＤ</v>
          </cell>
          <cell r="F112" t="str">
            <v>X</v>
          </cell>
          <cell r="G112">
            <v>8</v>
          </cell>
        </row>
        <row r="113">
          <cell r="A113" t="str">
            <v>DSF110</v>
          </cell>
          <cell r="B113">
            <v>108</v>
          </cell>
          <cell r="C113" t="str">
            <v xml:space="preserve">  05</v>
          </cell>
          <cell r="E113" t="str">
            <v>レコードメンテナンス情報更新</v>
          </cell>
          <cell r="F113" t="str">
            <v/>
          </cell>
          <cell r="G113" t="str">
            <v/>
          </cell>
        </row>
        <row r="114">
          <cell r="A114" t="str">
            <v>DSF110</v>
          </cell>
          <cell r="B114">
            <v>109</v>
          </cell>
          <cell r="C114" t="str">
            <v xml:space="preserve">    07</v>
          </cell>
          <cell r="E114" t="str">
            <v>更新日付</v>
          </cell>
          <cell r="F114" t="str">
            <v>X</v>
          </cell>
          <cell r="G114">
            <v>8</v>
          </cell>
        </row>
        <row r="115">
          <cell r="A115" t="str">
            <v>DSF110</v>
          </cell>
          <cell r="B115">
            <v>110</v>
          </cell>
          <cell r="C115" t="str">
            <v xml:space="preserve">    07</v>
          </cell>
          <cell r="E115" t="str">
            <v>更新時刻</v>
          </cell>
          <cell r="F115" t="str">
            <v>X</v>
          </cell>
          <cell r="G115">
            <v>6</v>
          </cell>
        </row>
        <row r="116">
          <cell r="A116" t="str">
            <v>DSF110</v>
          </cell>
          <cell r="B116">
            <v>111</v>
          </cell>
          <cell r="C116" t="str">
            <v xml:space="preserve">    07</v>
          </cell>
          <cell r="E116" t="str">
            <v>更新ユーザーＩＤ</v>
          </cell>
          <cell r="F116" t="str">
            <v>X</v>
          </cell>
          <cell r="G116">
            <v>8</v>
          </cell>
        </row>
        <row r="117">
          <cell r="A117" t="str">
            <v>DSF110</v>
          </cell>
          <cell r="B117">
            <v>112</v>
          </cell>
          <cell r="C117" t="str">
            <v xml:space="preserve">    07</v>
          </cell>
          <cell r="E117" t="str">
            <v>更新端末ＩＤ</v>
          </cell>
          <cell r="F117" t="str">
            <v>X</v>
          </cell>
          <cell r="G117">
            <v>8</v>
          </cell>
        </row>
        <row r="118">
          <cell r="A118" t="str">
            <v>DSF110</v>
          </cell>
          <cell r="B118">
            <v>113</v>
          </cell>
          <cell r="C118" t="str">
            <v>03</v>
          </cell>
          <cell r="E118" t="str">
            <v>納品ﾁｹｯﾄ発行場所識別</v>
          </cell>
          <cell r="I118" t="str">
            <v>JMEXでは使用しない（X(1)20040719削除）</v>
          </cell>
        </row>
        <row r="119">
          <cell r="A119" t="str">
            <v>DSF110</v>
          </cell>
          <cell r="B119">
            <v>114</v>
          </cell>
          <cell r="C119" t="str">
            <v>03</v>
          </cell>
          <cell r="E119" t="str">
            <v>納期調整シンボル</v>
          </cell>
          <cell r="I119" t="str">
            <v>JMEXでは使用しない（X(1)20040719削除）</v>
          </cell>
        </row>
        <row r="125">
          <cell r="A125" t="str">
            <v>DSFA10</v>
          </cell>
          <cell r="B125">
            <v>1</v>
          </cell>
          <cell r="C125" t="str">
            <v>03</v>
          </cell>
          <cell r="E125" t="str">
            <v>納入方式</v>
          </cell>
          <cell r="F125" t="str">
            <v>X</v>
          </cell>
          <cell r="G125">
            <v>2</v>
          </cell>
        </row>
        <row r="126">
          <cell r="A126" t="str">
            <v>DSFA10</v>
          </cell>
          <cell r="B126">
            <v>2</v>
          </cell>
          <cell r="C126" t="str">
            <v>03</v>
          </cell>
          <cell r="E126" t="str">
            <v>開始指示日タクト</v>
          </cell>
          <cell r="F126" t="str">
            <v>X</v>
          </cell>
          <cell r="G126">
            <v>9</v>
          </cell>
        </row>
        <row r="127">
          <cell r="A127" t="str">
            <v>DSFA10</v>
          </cell>
          <cell r="B127">
            <v>3</v>
          </cell>
          <cell r="C127" t="str">
            <v>03</v>
          </cell>
          <cell r="E127" t="str">
            <v>終了指示日タクト</v>
          </cell>
          <cell r="F127" t="str">
            <v>X</v>
          </cell>
          <cell r="G127">
            <v>9</v>
          </cell>
        </row>
        <row r="128">
          <cell r="A128" t="str">
            <v>DSFA10</v>
          </cell>
          <cell r="B128">
            <v>4</v>
          </cell>
          <cell r="C128" t="str">
            <v>03</v>
          </cell>
          <cell r="E128" t="str">
            <v>予備</v>
          </cell>
          <cell r="F128" t="str">
            <v>X</v>
          </cell>
          <cell r="G128">
            <v>60</v>
          </cell>
        </row>
        <row r="130">
          <cell r="A130" t="str">
            <v>DSFA20</v>
          </cell>
          <cell r="B130">
            <v>1</v>
          </cell>
          <cell r="C130" t="str">
            <v>03</v>
          </cell>
          <cell r="E130" t="str">
            <v>ＲＡＮＮｏ</v>
          </cell>
          <cell r="F130" t="str">
            <v>X</v>
          </cell>
          <cell r="G130">
            <v>8</v>
          </cell>
          <cell r="I130" t="str">
            <v>発行Ｎｏ7桁⇒ＲＡＮＮｏ8桁</v>
          </cell>
        </row>
        <row r="131">
          <cell r="A131" t="str">
            <v>DSFA20</v>
          </cell>
          <cell r="B131">
            <v>2</v>
          </cell>
          <cell r="C131" t="str">
            <v>03</v>
          </cell>
          <cell r="E131" t="str">
            <v>FROM</v>
          </cell>
          <cell r="F131" t="str">
            <v>X</v>
          </cell>
          <cell r="G131">
            <v>12</v>
          </cell>
        </row>
        <row r="132">
          <cell r="A132" t="str">
            <v>DSFA20</v>
          </cell>
          <cell r="B132">
            <v>3</v>
          </cell>
          <cell r="C132" t="str">
            <v>03</v>
          </cell>
          <cell r="E132" t="str">
            <v>部品番号</v>
          </cell>
          <cell r="F132" t="str">
            <v>X</v>
          </cell>
          <cell r="G132">
            <v>12</v>
          </cell>
        </row>
        <row r="133">
          <cell r="A133" t="str">
            <v>DSFA20</v>
          </cell>
          <cell r="B133">
            <v>4</v>
          </cell>
          <cell r="C133" t="str">
            <v>03</v>
          </cell>
          <cell r="E133" t="str">
            <v>TO</v>
          </cell>
          <cell r="F133" t="str">
            <v>X</v>
          </cell>
          <cell r="G133">
            <v>12</v>
          </cell>
        </row>
        <row r="134">
          <cell r="A134" t="str">
            <v>DSFA20</v>
          </cell>
          <cell r="B134">
            <v>5</v>
          </cell>
          <cell r="C134" t="str">
            <v>03</v>
          </cell>
          <cell r="E134" t="str">
            <v>客先部品番号</v>
          </cell>
          <cell r="F134" t="str">
            <v>X</v>
          </cell>
          <cell r="G134">
            <v>20</v>
          </cell>
        </row>
        <row r="135">
          <cell r="A135" t="str">
            <v>DSFA20</v>
          </cell>
          <cell r="B135">
            <v>6</v>
          </cell>
          <cell r="C135" t="str">
            <v>03</v>
          </cell>
          <cell r="E135" t="str">
            <v>納入指示情報</v>
          </cell>
        </row>
        <row r="136">
          <cell r="A136" t="str">
            <v>DSFA20</v>
          </cell>
          <cell r="B136">
            <v>7</v>
          </cell>
          <cell r="C136" t="str">
            <v xml:space="preserve">  05</v>
          </cell>
          <cell r="E136" t="str">
            <v>納入指示日ﾀｸﾄ</v>
          </cell>
        </row>
        <row r="137">
          <cell r="A137" t="str">
            <v>DSFA20</v>
          </cell>
          <cell r="B137">
            <v>8</v>
          </cell>
          <cell r="C137" t="str">
            <v xml:space="preserve">    07</v>
          </cell>
          <cell r="E137" t="str">
            <v>年月日</v>
          </cell>
          <cell r="F137" t="str">
            <v>X</v>
          </cell>
          <cell r="G137">
            <v>8</v>
          </cell>
          <cell r="I137" t="str">
            <v>２４Ｈ制</v>
          </cell>
        </row>
        <row r="138">
          <cell r="A138" t="str">
            <v>DSFA20</v>
          </cell>
          <cell r="B138">
            <v>9</v>
          </cell>
          <cell r="C138" t="str">
            <v xml:space="preserve">    07</v>
          </cell>
          <cell r="E138" t="str">
            <v>ﾀｸﾄ</v>
          </cell>
          <cell r="F138" t="str">
            <v>X</v>
          </cell>
          <cell r="G138">
            <v>1</v>
          </cell>
        </row>
        <row r="139">
          <cell r="A139" t="str">
            <v>DSFA20</v>
          </cell>
          <cell r="B139">
            <v>10</v>
          </cell>
          <cell r="C139" t="str">
            <v xml:space="preserve">  05</v>
          </cell>
          <cell r="E139" t="str">
            <v>納入指示時刻</v>
          </cell>
          <cell r="F139" t="str">
            <v>X</v>
          </cell>
          <cell r="G139">
            <v>4</v>
          </cell>
          <cell r="I139" t="str">
            <v>２４Ｈ制</v>
          </cell>
        </row>
        <row r="140">
          <cell r="A140" t="str">
            <v>DSFA20</v>
          </cell>
          <cell r="B140">
            <v>11</v>
          </cell>
          <cell r="C140" t="str">
            <v xml:space="preserve">  05</v>
          </cell>
          <cell r="E140" t="str">
            <v>納入指示数</v>
          </cell>
          <cell r="F140" t="str">
            <v>N</v>
          </cell>
          <cell r="G140">
            <v>7</v>
          </cell>
        </row>
        <row r="141">
          <cell r="A141" t="str">
            <v>DSFA20</v>
          </cell>
          <cell r="B141">
            <v>12</v>
          </cell>
          <cell r="C141" t="str">
            <v>03</v>
          </cell>
          <cell r="E141" t="str">
            <v>荷姿情報</v>
          </cell>
        </row>
        <row r="142">
          <cell r="A142" t="str">
            <v>DSFA20</v>
          </cell>
          <cell r="B142">
            <v>13</v>
          </cell>
          <cell r="C142" t="str">
            <v xml:space="preserve">  05</v>
          </cell>
          <cell r="E142" t="str">
            <v>荷卸単位</v>
          </cell>
          <cell r="F142" t="str">
            <v>X</v>
          </cell>
          <cell r="G142">
            <v>1</v>
          </cell>
        </row>
        <row r="143">
          <cell r="A143" t="str">
            <v>DSFA20</v>
          </cell>
          <cell r="B143">
            <v>14</v>
          </cell>
          <cell r="C143" t="str">
            <v xml:space="preserve">  05</v>
          </cell>
          <cell r="E143" t="str">
            <v>置き場ｺｰﾄﾞ</v>
          </cell>
          <cell r="F143" t="str">
            <v>X</v>
          </cell>
          <cell r="G143">
            <v>6</v>
          </cell>
          <cell r="I143" t="str">
            <v>棚番号　3桁⇒6桁</v>
          </cell>
        </row>
        <row r="144">
          <cell r="A144" t="str">
            <v>DSFA20</v>
          </cell>
          <cell r="B144">
            <v>15</v>
          </cell>
          <cell r="C144" t="str">
            <v xml:space="preserve">  05</v>
          </cell>
          <cell r="E144" t="str">
            <v>SNEP（荷姿用）</v>
          </cell>
          <cell r="F144" t="str">
            <v>N</v>
          </cell>
          <cell r="G144">
            <v>6</v>
          </cell>
        </row>
        <row r="145">
          <cell r="A145" t="str">
            <v>DSFA20</v>
          </cell>
          <cell r="B145">
            <v>16</v>
          </cell>
          <cell r="C145" t="str">
            <v xml:space="preserve">  05</v>
          </cell>
          <cell r="E145" t="str">
            <v>荷姿ｺｰﾄﾞ</v>
          </cell>
          <cell r="F145" t="str">
            <v>X</v>
          </cell>
          <cell r="G145">
            <v>8</v>
          </cell>
        </row>
        <row r="146">
          <cell r="A146" t="str">
            <v>DSFA20</v>
          </cell>
          <cell r="B146">
            <v>17</v>
          </cell>
          <cell r="C146" t="str">
            <v>03</v>
          </cell>
          <cell r="E146" t="str">
            <v>業務区分</v>
          </cell>
          <cell r="F146" t="str">
            <v>X</v>
          </cell>
          <cell r="G146">
            <v>1</v>
          </cell>
        </row>
        <row r="147">
          <cell r="A147" t="str">
            <v>DSFA20</v>
          </cell>
          <cell r="B147">
            <v>18</v>
          </cell>
          <cell r="C147" t="str">
            <v>03</v>
          </cell>
          <cell r="E147" t="str">
            <v>計画キー区分</v>
          </cell>
          <cell r="F147" t="str">
            <v>X</v>
          </cell>
          <cell r="G147">
            <v>1</v>
          </cell>
        </row>
        <row r="148">
          <cell r="A148" t="str">
            <v>DSFA20</v>
          </cell>
          <cell r="B148">
            <v>19</v>
          </cell>
          <cell r="C148" t="str">
            <v>03</v>
          </cell>
          <cell r="E148" t="str">
            <v>計画階層区分</v>
          </cell>
          <cell r="F148" t="str">
            <v>X</v>
          </cell>
          <cell r="G148">
            <v>1</v>
          </cell>
        </row>
        <row r="149">
          <cell r="A149" t="str">
            <v>DSFA20</v>
          </cell>
          <cell r="B149">
            <v>20</v>
          </cell>
          <cell r="C149" t="str">
            <v>03</v>
          </cell>
          <cell r="E149" t="str">
            <v>部品名称</v>
          </cell>
          <cell r="F149" t="str">
            <v>X</v>
          </cell>
          <cell r="G149">
            <v>30</v>
          </cell>
          <cell r="I149" t="str">
            <v>全角１５桁⇒半角３０桁</v>
          </cell>
        </row>
        <row r="150">
          <cell r="A150" t="str">
            <v>DSFA20</v>
          </cell>
          <cell r="B150">
            <v>21</v>
          </cell>
          <cell r="C150" t="str">
            <v>03</v>
          </cell>
          <cell r="E150" t="str">
            <v>在庫場所（当工程）</v>
          </cell>
          <cell r="F150" t="str">
            <v>X</v>
          </cell>
          <cell r="G150">
            <v>12</v>
          </cell>
          <cell r="I150" t="str">
            <v>実績管理にて使用</v>
          </cell>
        </row>
        <row r="151">
          <cell r="A151" t="str">
            <v>DSFA20</v>
          </cell>
          <cell r="B151">
            <v>22</v>
          </cell>
          <cell r="C151" t="str">
            <v>03</v>
          </cell>
          <cell r="E151" t="str">
            <v>単位</v>
          </cell>
          <cell r="F151" t="str">
            <v>X</v>
          </cell>
          <cell r="G151">
            <v>2</v>
          </cell>
        </row>
        <row r="152">
          <cell r="A152" t="str">
            <v>DSFA20</v>
          </cell>
          <cell r="B152">
            <v>23</v>
          </cell>
          <cell r="C152" t="str">
            <v>03</v>
          </cell>
          <cell r="E152" t="str">
            <v>生担</v>
          </cell>
          <cell r="F152" t="str">
            <v>X</v>
          </cell>
          <cell r="G152">
            <v>2</v>
          </cell>
        </row>
        <row r="153">
          <cell r="A153" t="str">
            <v>DSFA20</v>
          </cell>
          <cell r="B153">
            <v>24</v>
          </cell>
          <cell r="C153" t="str">
            <v>03</v>
          </cell>
          <cell r="E153" t="str">
            <v>ロットサイズ</v>
          </cell>
          <cell r="F153" t="str">
            <v>N</v>
          </cell>
          <cell r="G153">
            <v>6</v>
          </cell>
          <cell r="I153" t="str">
            <v>ロットサイズ</v>
          </cell>
        </row>
        <row r="154">
          <cell r="A154" t="str">
            <v>DSFA20</v>
          </cell>
          <cell r="B154">
            <v>25</v>
          </cell>
          <cell r="C154" t="str">
            <v>03</v>
          </cell>
          <cell r="E154" t="str">
            <v>購買担当</v>
          </cell>
          <cell r="F154" t="str">
            <v>X</v>
          </cell>
          <cell r="G154">
            <v>2</v>
          </cell>
        </row>
        <row r="155">
          <cell r="A155" t="str">
            <v>DSFA20</v>
          </cell>
          <cell r="B155">
            <v>26</v>
          </cell>
          <cell r="C155" t="str">
            <v>03</v>
          </cell>
          <cell r="E155" t="str">
            <v>購入区分</v>
          </cell>
          <cell r="F155" t="str">
            <v>X</v>
          </cell>
          <cell r="G155">
            <v>1</v>
          </cell>
        </row>
        <row r="156">
          <cell r="A156" t="str">
            <v>DSFA20</v>
          </cell>
          <cell r="B156">
            <v>27</v>
          </cell>
          <cell r="C156" t="str">
            <v>03</v>
          </cell>
          <cell r="E156" t="str">
            <v>発区</v>
          </cell>
          <cell r="F156" t="str">
            <v>X</v>
          </cell>
          <cell r="G156">
            <v>1</v>
          </cell>
        </row>
        <row r="157">
          <cell r="A157" t="str">
            <v>DSFA20</v>
          </cell>
          <cell r="B157">
            <v>28</v>
          </cell>
          <cell r="C157" t="str">
            <v>03</v>
          </cell>
          <cell r="E157" t="str">
            <v>要求形式</v>
          </cell>
          <cell r="F157" t="str">
            <v>X</v>
          </cell>
          <cell r="G157">
            <v>1</v>
          </cell>
        </row>
        <row r="158">
          <cell r="A158" t="str">
            <v>DSFA20</v>
          </cell>
          <cell r="B158">
            <v>29</v>
          </cell>
          <cell r="C158" t="str">
            <v>03</v>
          </cell>
          <cell r="E158" t="str">
            <v>納入指示作成区分</v>
          </cell>
          <cell r="F158" t="str">
            <v>X</v>
          </cell>
          <cell r="G158">
            <v>1</v>
          </cell>
        </row>
        <row r="159">
          <cell r="A159" t="str">
            <v>DSFA20</v>
          </cell>
          <cell r="B159">
            <v>30</v>
          </cell>
          <cell r="C159" t="str">
            <v>03</v>
          </cell>
          <cell r="E159" t="str">
            <v>配信先ﾃﾞﾎﾟ</v>
          </cell>
          <cell r="F159" t="str">
            <v>X</v>
          </cell>
          <cell r="G159">
            <v>2</v>
          </cell>
        </row>
        <row r="160">
          <cell r="A160" t="str">
            <v>DSFA20</v>
          </cell>
          <cell r="B160">
            <v>31</v>
          </cell>
          <cell r="C160" t="str">
            <v>03</v>
          </cell>
          <cell r="E160" t="str">
            <v>納入方式</v>
          </cell>
          <cell r="F160" t="str">
            <v>X</v>
          </cell>
          <cell r="G160">
            <v>2</v>
          </cell>
        </row>
        <row r="161">
          <cell r="A161" t="str">
            <v>DSFA20</v>
          </cell>
          <cell r="B161">
            <v>32</v>
          </cell>
          <cell r="C161" t="str">
            <v>03</v>
          </cell>
          <cell r="E161" t="str">
            <v>納入回数</v>
          </cell>
          <cell r="F161" t="str">
            <v>X</v>
          </cell>
          <cell r="G161">
            <v>1</v>
          </cell>
        </row>
        <row r="162">
          <cell r="A162" t="str">
            <v>DSFA20</v>
          </cell>
          <cell r="B162">
            <v>33</v>
          </cell>
          <cell r="C162" t="str">
            <v>03</v>
          </cell>
          <cell r="E162" t="str">
            <v>納入ﾀｸﾄ</v>
          </cell>
          <cell r="F162" t="str">
            <v>X</v>
          </cell>
          <cell r="G162">
            <v>4</v>
          </cell>
        </row>
        <row r="163">
          <cell r="A163" t="str">
            <v>DSFA20</v>
          </cell>
          <cell r="B163">
            <v>34</v>
          </cell>
          <cell r="C163" t="str">
            <v>03</v>
          </cell>
          <cell r="E163" t="str">
            <v>納入場所</v>
          </cell>
          <cell r="F163" t="str">
            <v>X</v>
          </cell>
          <cell r="G163">
            <v>12</v>
          </cell>
        </row>
        <row r="164">
          <cell r="A164" t="str">
            <v>DSFA20</v>
          </cell>
          <cell r="B164">
            <v>35</v>
          </cell>
          <cell r="C164" t="str">
            <v>03</v>
          </cell>
          <cell r="E164" t="str">
            <v>受給方式区分</v>
          </cell>
          <cell r="F164" t="str">
            <v>X</v>
          </cell>
          <cell r="G164">
            <v>1</v>
          </cell>
        </row>
        <row r="165">
          <cell r="A165" t="str">
            <v>DSFA20</v>
          </cell>
          <cell r="B165">
            <v>36</v>
          </cell>
          <cell r="C165" t="str">
            <v>03</v>
          </cell>
          <cell r="E165" t="str">
            <v>重要保安区分</v>
          </cell>
          <cell r="F165" t="str">
            <v>X</v>
          </cell>
          <cell r="G165">
            <v>1</v>
          </cell>
        </row>
        <row r="166">
          <cell r="A166" t="str">
            <v>DSFA20</v>
          </cell>
          <cell r="B166">
            <v>37</v>
          </cell>
          <cell r="C166" t="str">
            <v>03</v>
          </cell>
          <cell r="E166" t="str">
            <v>伝送方式</v>
          </cell>
          <cell r="F166" t="str">
            <v>X</v>
          </cell>
          <cell r="G166">
            <v>1</v>
          </cell>
        </row>
        <row r="167">
          <cell r="A167" t="str">
            <v>DSFA20</v>
          </cell>
          <cell r="B167">
            <v>38</v>
          </cell>
          <cell r="C167" t="str">
            <v>03</v>
          </cell>
          <cell r="E167" t="str">
            <v>納代シンボル</v>
          </cell>
          <cell r="F167" t="str">
            <v>X</v>
          </cell>
          <cell r="G167">
            <v>1</v>
          </cell>
        </row>
        <row r="168">
          <cell r="A168" t="str">
            <v>DSFA20</v>
          </cell>
          <cell r="B168">
            <v>39</v>
          </cell>
          <cell r="C168" t="str">
            <v>03</v>
          </cell>
          <cell r="E168" t="str">
            <v>外化区分</v>
          </cell>
          <cell r="F168" t="str">
            <v>X</v>
          </cell>
          <cell r="G168">
            <v>1</v>
          </cell>
        </row>
        <row r="169">
          <cell r="A169" t="str">
            <v>DSFA20</v>
          </cell>
          <cell r="B169">
            <v>40</v>
          </cell>
          <cell r="C169" t="str">
            <v>03</v>
          </cell>
          <cell r="E169" t="str">
            <v>夕継シンボル</v>
          </cell>
          <cell r="F169" t="str">
            <v>X</v>
          </cell>
          <cell r="G169">
            <v>1</v>
          </cell>
        </row>
        <row r="170">
          <cell r="A170" t="str">
            <v>DSFA20</v>
          </cell>
          <cell r="B170">
            <v>41</v>
          </cell>
          <cell r="C170" t="str">
            <v>03</v>
          </cell>
          <cell r="E170" t="str">
            <v>変番</v>
          </cell>
          <cell r="F170" t="str">
            <v>X</v>
          </cell>
          <cell r="G170">
            <v>3</v>
          </cell>
        </row>
        <row r="171">
          <cell r="A171" t="str">
            <v>DSFA20</v>
          </cell>
          <cell r="B171">
            <v>42</v>
          </cell>
          <cell r="C171" t="str">
            <v>03</v>
          </cell>
          <cell r="E171" t="str">
            <v>指示FROM_YMD</v>
          </cell>
          <cell r="F171" t="str">
            <v>X</v>
          </cell>
          <cell r="G171">
            <v>8</v>
          </cell>
        </row>
        <row r="172">
          <cell r="A172" t="str">
            <v>DSFA20</v>
          </cell>
          <cell r="B172">
            <v>43</v>
          </cell>
          <cell r="C172" t="str">
            <v>03</v>
          </cell>
          <cell r="E172" t="str">
            <v>指示TO_YMD</v>
          </cell>
          <cell r="F172" t="str">
            <v>X</v>
          </cell>
          <cell r="G172">
            <v>8</v>
          </cell>
        </row>
        <row r="173">
          <cell r="A173" t="str">
            <v>DSFA20</v>
          </cell>
          <cell r="B173">
            <v>44</v>
          </cell>
          <cell r="C173" t="str">
            <v>03</v>
          </cell>
          <cell r="E173" t="str">
            <v>諸元ＴＯ部署</v>
          </cell>
          <cell r="F173" t="str">
            <v>X</v>
          </cell>
          <cell r="G173">
            <v>12</v>
          </cell>
        </row>
        <row r="174">
          <cell r="A174" t="str">
            <v>DSFA20</v>
          </cell>
          <cell r="B174">
            <v>45</v>
          </cell>
          <cell r="C174" t="str">
            <v>03</v>
          </cell>
          <cell r="E174" t="str">
            <v>ＯＲＤＥＲＮｏ</v>
          </cell>
          <cell r="F174" t="str">
            <v>X</v>
          </cell>
          <cell r="G174">
            <v>7</v>
          </cell>
        </row>
        <row r="175">
          <cell r="A175" t="str">
            <v>DSFA20</v>
          </cell>
          <cell r="B175">
            <v>46</v>
          </cell>
          <cell r="C175" t="str">
            <v>03</v>
          </cell>
          <cell r="E175" t="str">
            <v>ＰＯＮｏ</v>
          </cell>
          <cell r="F175" t="str">
            <v>X</v>
          </cell>
          <cell r="G175">
            <v>15</v>
          </cell>
        </row>
        <row r="176">
          <cell r="A176" t="str">
            <v>DSFA20</v>
          </cell>
          <cell r="B176">
            <v>47</v>
          </cell>
          <cell r="C176" t="str">
            <v>03</v>
          </cell>
          <cell r="E176" t="str">
            <v>単価</v>
          </cell>
          <cell r="F176" t="str">
            <v>N</v>
          </cell>
          <cell r="G176">
            <v>12</v>
          </cell>
          <cell r="I176" t="str">
            <v>9(8)v9(4)</v>
          </cell>
        </row>
        <row r="177">
          <cell r="A177" t="str">
            <v>DSFA20</v>
          </cell>
          <cell r="B177">
            <v>48</v>
          </cell>
          <cell r="C177" t="str">
            <v>03</v>
          </cell>
          <cell r="E177" t="str">
            <v>買掛ポイント識別</v>
          </cell>
          <cell r="F177" t="str">
            <v>X</v>
          </cell>
          <cell r="G177">
            <v>1</v>
          </cell>
        </row>
        <row r="178">
          <cell r="A178" t="str">
            <v>DSFA20</v>
          </cell>
          <cell r="B178">
            <v>49</v>
          </cell>
          <cell r="C178" t="str">
            <v>03</v>
          </cell>
          <cell r="E178" t="str">
            <v>タームス</v>
          </cell>
          <cell r="F178" t="str">
            <v>X</v>
          </cell>
          <cell r="G178">
            <v>3</v>
          </cell>
        </row>
        <row r="179">
          <cell r="A179" t="str">
            <v>DSFA20</v>
          </cell>
          <cell r="B179">
            <v>50</v>
          </cell>
          <cell r="C179" t="str">
            <v>03</v>
          </cell>
          <cell r="E179" t="str">
            <v>ＮＥＳ１０桁部品番号</v>
          </cell>
          <cell r="F179" t="str">
            <v>X</v>
          </cell>
          <cell r="G179">
            <v>10</v>
          </cell>
        </row>
        <row r="180">
          <cell r="A180" t="str">
            <v>DSFA20</v>
          </cell>
          <cell r="B180">
            <v>51</v>
          </cell>
          <cell r="C180" t="str">
            <v>03</v>
          </cell>
          <cell r="E180" t="str">
            <v>表示用タイムゾーン</v>
          </cell>
          <cell r="F180" t="str">
            <v>X</v>
          </cell>
          <cell r="G180">
            <v>2</v>
          </cell>
        </row>
        <row r="181">
          <cell r="A181" t="str">
            <v>DSFA20</v>
          </cell>
          <cell r="B181">
            <v>52</v>
          </cell>
          <cell r="C181" t="str">
            <v>03</v>
          </cell>
          <cell r="E181" t="str">
            <v>通貨単位</v>
          </cell>
          <cell r="F181" t="str">
            <v>X</v>
          </cell>
          <cell r="G181">
            <v>3</v>
          </cell>
        </row>
        <row r="182">
          <cell r="A182" t="str">
            <v>DSFA20</v>
          </cell>
          <cell r="B182">
            <v>53</v>
          </cell>
          <cell r="C182" t="str">
            <v>03</v>
          </cell>
          <cell r="E182" t="str">
            <v>出荷指示年月日</v>
          </cell>
          <cell r="F182" t="str">
            <v>X</v>
          </cell>
          <cell r="G182">
            <v>8</v>
          </cell>
          <cell r="I182" t="str">
            <v>２４Ｈ制</v>
          </cell>
        </row>
        <row r="183">
          <cell r="A183" t="str">
            <v>DSFA20</v>
          </cell>
          <cell r="B183">
            <v>54</v>
          </cell>
          <cell r="C183" t="str">
            <v>03</v>
          </cell>
          <cell r="E183" t="str">
            <v>出荷指示タクト</v>
          </cell>
          <cell r="F183" t="str">
            <v>X</v>
          </cell>
          <cell r="G183">
            <v>1</v>
          </cell>
        </row>
        <row r="184">
          <cell r="A184" t="str">
            <v>DSFA20</v>
          </cell>
          <cell r="B184">
            <v>55</v>
          </cell>
          <cell r="C184" t="str">
            <v>03</v>
          </cell>
          <cell r="E184" t="str">
            <v>出荷指示時刻</v>
          </cell>
          <cell r="F184" t="str">
            <v>X</v>
          </cell>
          <cell r="G184">
            <v>4</v>
          </cell>
          <cell r="I184" t="str">
            <v>２４Ｈ制</v>
          </cell>
        </row>
        <row r="185">
          <cell r="A185" t="str">
            <v>DSFA20</v>
          </cell>
          <cell r="B185">
            <v>56</v>
          </cell>
          <cell r="C185" t="str">
            <v>03</v>
          </cell>
          <cell r="E185" t="str">
            <v>納期週Ｎｏ</v>
          </cell>
          <cell r="F185" t="str">
            <v>X</v>
          </cell>
          <cell r="G185">
            <v>6</v>
          </cell>
          <cell r="I185" t="str">
            <v>年含む（本牧必須）</v>
          </cell>
        </row>
        <row r="186">
          <cell r="A186" t="str">
            <v>DSFA20</v>
          </cell>
          <cell r="B186">
            <v>57</v>
          </cell>
          <cell r="C186" t="str">
            <v>03</v>
          </cell>
          <cell r="E186" t="str">
            <v>支払条件</v>
          </cell>
          <cell r="F186" t="str">
            <v>X</v>
          </cell>
          <cell r="G186">
            <v>1</v>
          </cell>
        </row>
        <row r="187">
          <cell r="A187" t="str">
            <v>DSFA20</v>
          </cell>
          <cell r="B187">
            <v>58</v>
          </cell>
          <cell r="C187" t="str">
            <v>03</v>
          </cell>
          <cell r="E187" t="str">
            <v>在庫場所（後工程）</v>
          </cell>
          <cell r="F187" t="str">
            <v>X</v>
          </cell>
          <cell r="G187">
            <v>12</v>
          </cell>
        </row>
        <row r="188">
          <cell r="A188" t="str">
            <v>DSFA20</v>
          </cell>
          <cell r="B188">
            <v>59</v>
          </cell>
          <cell r="C188" t="str">
            <v>03</v>
          </cell>
          <cell r="E188" t="str">
            <v>納入指示年月日（３１Ｈ制）</v>
          </cell>
          <cell r="F188" t="str">
            <v>X</v>
          </cell>
          <cell r="G188">
            <v>8</v>
          </cell>
          <cell r="I188" t="str">
            <v>３１Ｈ制</v>
          </cell>
        </row>
        <row r="189">
          <cell r="A189" t="str">
            <v>DSFA20</v>
          </cell>
          <cell r="B189">
            <v>60</v>
          </cell>
          <cell r="C189" t="str">
            <v>03</v>
          </cell>
          <cell r="E189" t="str">
            <v>納入指示時刻（３１Ｈ制）</v>
          </cell>
          <cell r="F189" t="str">
            <v>X</v>
          </cell>
          <cell r="G189">
            <v>4</v>
          </cell>
          <cell r="I189" t="str">
            <v>３１Ｈ制</v>
          </cell>
        </row>
        <row r="190">
          <cell r="A190" t="str">
            <v>DSFA20</v>
          </cell>
          <cell r="B190">
            <v>61</v>
          </cell>
          <cell r="C190" t="str">
            <v>03</v>
          </cell>
          <cell r="E190" t="str">
            <v>出荷指示年月日（３１Ｈ制）</v>
          </cell>
          <cell r="F190" t="str">
            <v>X</v>
          </cell>
          <cell r="G190">
            <v>8</v>
          </cell>
          <cell r="I190" t="str">
            <v>３１Ｈ制</v>
          </cell>
        </row>
        <row r="191">
          <cell r="A191" t="str">
            <v>DSFA20</v>
          </cell>
          <cell r="B191">
            <v>62</v>
          </cell>
          <cell r="C191" t="str">
            <v>03</v>
          </cell>
          <cell r="E191" t="str">
            <v>出荷指示時刻（３１Ｈ制）</v>
          </cell>
          <cell r="F191" t="str">
            <v>X</v>
          </cell>
          <cell r="G191">
            <v>4</v>
          </cell>
          <cell r="I191" t="str">
            <v>３１Ｈ制</v>
          </cell>
        </row>
        <row r="192">
          <cell r="A192" t="str">
            <v>DSFA20</v>
          </cell>
          <cell r="B192">
            <v>63</v>
          </cell>
          <cell r="C192" t="str">
            <v>03</v>
          </cell>
          <cell r="E192" t="str">
            <v>ＭＡＸＲＡＮ</v>
          </cell>
          <cell r="F192" t="str">
            <v>N</v>
          </cell>
          <cell r="G192">
            <v>6</v>
          </cell>
          <cell r="I192" t="str">
            <v>20040719追加</v>
          </cell>
        </row>
        <row r="193">
          <cell r="A193" t="str">
            <v>DSFA20</v>
          </cell>
          <cell r="B193">
            <v>64</v>
          </cell>
          <cell r="C193" t="str">
            <v>03</v>
          </cell>
          <cell r="E193" t="str">
            <v>ＳＮＩＰ</v>
          </cell>
          <cell r="F193" t="str">
            <v>N</v>
          </cell>
          <cell r="G193">
            <v>6</v>
          </cell>
          <cell r="I193" t="str">
            <v>20040719追加</v>
          </cell>
        </row>
        <row r="194">
          <cell r="A194" t="str">
            <v>DSFA20</v>
          </cell>
          <cell r="B194">
            <v>65</v>
          </cell>
          <cell r="C194" t="str">
            <v>03</v>
          </cell>
          <cell r="E194" t="str">
            <v>引渡し場所</v>
          </cell>
          <cell r="F194" t="str">
            <v>X</v>
          </cell>
          <cell r="G194">
            <v>20</v>
          </cell>
          <cell r="I194" t="str">
            <v>20040720追加</v>
          </cell>
        </row>
        <row r="195">
          <cell r="A195" t="str">
            <v>DSFA20</v>
          </cell>
          <cell r="B195">
            <v>66</v>
          </cell>
          <cell r="C195" t="str">
            <v>03</v>
          </cell>
          <cell r="E195" t="str">
            <v>進捗用納入指示年月日</v>
          </cell>
          <cell r="F195" t="str">
            <v>X</v>
          </cell>
          <cell r="G195">
            <v>8</v>
          </cell>
          <cell r="I195" t="str">
            <v>20040730追加</v>
          </cell>
        </row>
        <row r="196">
          <cell r="A196" t="str">
            <v>DSFA20</v>
          </cell>
          <cell r="B196">
            <v>67</v>
          </cell>
          <cell r="C196" t="str">
            <v>03</v>
          </cell>
          <cell r="E196" t="str">
            <v>進捗用納入指示時刻</v>
          </cell>
          <cell r="F196" t="str">
            <v>X</v>
          </cell>
          <cell r="G196">
            <v>4</v>
          </cell>
          <cell r="I196" t="str">
            <v>20040730追加</v>
          </cell>
        </row>
        <row r="197">
          <cell r="A197" t="str">
            <v>DSFA20</v>
          </cell>
          <cell r="B197">
            <v>68</v>
          </cell>
          <cell r="C197" t="str">
            <v>03</v>
          </cell>
          <cell r="E197" t="str">
            <v>オフセット用タイムゾーン</v>
          </cell>
          <cell r="F197" t="str">
            <v>X</v>
          </cell>
          <cell r="G197">
            <v>2</v>
          </cell>
          <cell r="I197" t="str">
            <v>20040730追加</v>
          </cell>
        </row>
        <row r="200">
          <cell r="A200" t="str">
            <v>DSFA30</v>
          </cell>
          <cell r="B200">
            <v>1</v>
          </cell>
          <cell r="C200" t="str">
            <v>03</v>
          </cell>
          <cell r="E200" t="str">
            <v>部品番号</v>
          </cell>
          <cell r="F200" t="str">
            <v>X</v>
          </cell>
          <cell r="G200">
            <v>12</v>
          </cell>
        </row>
        <row r="201">
          <cell r="A201" t="str">
            <v>DSFA30</v>
          </cell>
          <cell r="B201">
            <v>2</v>
          </cell>
          <cell r="C201" t="str">
            <v>03</v>
          </cell>
          <cell r="E201" t="str">
            <v>FROM</v>
          </cell>
          <cell r="F201" t="str">
            <v>X</v>
          </cell>
          <cell r="G201">
            <v>12</v>
          </cell>
        </row>
        <row r="202">
          <cell r="A202" t="str">
            <v>DSFA30</v>
          </cell>
          <cell r="B202">
            <v>3</v>
          </cell>
          <cell r="C202" t="str">
            <v>03</v>
          </cell>
          <cell r="E202" t="str">
            <v>TO</v>
          </cell>
          <cell r="F202" t="str">
            <v>X</v>
          </cell>
          <cell r="G202">
            <v>12</v>
          </cell>
        </row>
        <row r="203">
          <cell r="A203" t="str">
            <v>DSFA30</v>
          </cell>
          <cell r="B203">
            <v>4</v>
          </cell>
          <cell r="C203" t="str">
            <v>03</v>
          </cell>
          <cell r="E203" t="str">
            <v>R/C</v>
          </cell>
          <cell r="F203" t="str">
            <v>X</v>
          </cell>
          <cell r="G203">
            <v>2</v>
          </cell>
        </row>
        <row r="204">
          <cell r="A204" t="str">
            <v>DSFA30</v>
          </cell>
          <cell r="B204">
            <v>5</v>
          </cell>
          <cell r="C204" t="str">
            <v>03</v>
          </cell>
          <cell r="E204" t="str">
            <v>受注ｵｰﾀﾞNO</v>
          </cell>
          <cell r="F204" t="str">
            <v>X</v>
          </cell>
          <cell r="G204">
            <v>15</v>
          </cell>
        </row>
        <row r="205">
          <cell r="A205" t="str">
            <v>DSFA30</v>
          </cell>
          <cell r="B205">
            <v>6</v>
          </cell>
          <cell r="C205" t="str">
            <v>03</v>
          </cell>
          <cell r="E205" t="str">
            <v>納期日</v>
          </cell>
          <cell r="F205" t="str">
            <v>X</v>
          </cell>
          <cell r="G205">
            <v>8</v>
          </cell>
        </row>
        <row r="206">
          <cell r="A206" t="str">
            <v>DSFA30</v>
          </cell>
          <cell r="B206">
            <v>7</v>
          </cell>
          <cell r="C206" t="str">
            <v>03</v>
          </cell>
          <cell r="E206" t="str">
            <v>納期タクト</v>
          </cell>
          <cell r="F206" t="str">
            <v>X</v>
          </cell>
          <cell r="G206">
            <v>1</v>
          </cell>
        </row>
        <row r="208">
          <cell r="A208" t="str">
            <v>DSFA40</v>
          </cell>
          <cell r="B208">
            <v>1</v>
          </cell>
          <cell r="C208" t="str">
            <v>03</v>
          </cell>
          <cell r="E208" t="str">
            <v>部品番号</v>
          </cell>
          <cell r="F208" t="str">
            <v>X</v>
          </cell>
          <cell r="G208">
            <v>12</v>
          </cell>
        </row>
        <row r="209">
          <cell r="A209" t="str">
            <v>DSFA40</v>
          </cell>
          <cell r="B209">
            <v>2</v>
          </cell>
          <cell r="C209" t="str">
            <v>03</v>
          </cell>
          <cell r="E209" t="str">
            <v>FROM</v>
          </cell>
          <cell r="F209" t="str">
            <v>X</v>
          </cell>
          <cell r="G209">
            <v>12</v>
          </cell>
        </row>
        <row r="210">
          <cell r="A210" t="str">
            <v>DSFA40</v>
          </cell>
          <cell r="B210">
            <v>3</v>
          </cell>
          <cell r="C210" t="str">
            <v>03</v>
          </cell>
          <cell r="E210" t="str">
            <v>TO</v>
          </cell>
          <cell r="F210" t="str">
            <v>X</v>
          </cell>
          <cell r="G210">
            <v>12</v>
          </cell>
        </row>
        <row r="211">
          <cell r="A211" t="str">
            <v>DSFA40</v>
          </cell>
          <cell r="B211">
            <v>4</v>
          </cell>
          <cell r="C211" t="str">
            <v>03</v>
          </cell>
          <cell r="E211" t="str">
            <v>内外区分</v>
          </cell>
          <cell r="F211" t="str">
            <v>X</v>
          </cell>
          <cell r="G211">
            <v>1</v>
          </cell>
        </row>
        <row r="212">
          <cell r="A212" t="str">
            <v>DSFA40</v>
          </cell>
          <cell r="B212">
            <v>5</v>
          </cell>
          <cell r="C212" t="str">
            <v>03</v>
          </cell>
          <cell r="E212" t="str">
            <v>納方</v>
          </cell>
          <cell r="F212" t="str">
            <v>X</v>
          </cell>
          <cell r="G212">
            <v>2</v>
          </cell>
        </row>
        <row r="213">
          <cell r="A213" t="str">
            <v>DSFA40</v>
          </cell>
          <cell r="B213">
            <v>6</v>
          </cell>
          <cell r="C213" t="str">
            <v>03</v>
          </cell>
          <cell r="E213" t="str">
            <v>確定日</v>
          </cell>
          <cell r="F213" t="str">
            <v>X</v>
          </cell>
          <cell r="G213">
            <v>8</v>
          </cell>
        </row>
        <row r="214">
          <cell r="A214" t="str">
            <v>DSFA40</v>
          </cell>
          <cell r="B214">
            <v>7</v>
          </cell>
          <cell r="C214" t="str">
            <v>03</v>
          </cell>
          <cell r="E214" t="str">
            <v>確定日タクト</v>
          </cell>
          <cell r="F214" t="str">
            <v>X</v>
          </cell>
          <cell r="G214">
            <v>1</v>
          </cell>
        </row>
        <row r="215">
          <cell r="A215" t="str">
            <v>DSFA40</v>
          </cell>
          <cell r="B215">
            <v>8</v>
          </cell>
          <cell r="C215" t="str">
            <v>03</v>
          </cell>
          <cell r="E215" t="str">
            <v>出荷確定日</v>
          </cell>
          <cell r="F215" t="str">
            <v>X</v>
          </cell>
          <cell r="G215">
            <v>8</v>
          </cell>
          <cell r="I215" t="str">
            <v>20040809追加</v>
          </cell>
        </row>
        <row r="216">
          <cell r="A216" t="str">
            <v>DSFA40</v>
          </cell>
          <cell r="B216">
            <v>9</v>
          </cell>
          <cell r="C216" t="str">
            <v>03</v>
          </cell>
          <cell r="E216" t="str">
            <v>出荷確定日タクト</v>
          </cell>
          <cell r="F216" t="str">
            <v>X</v>
          </cell>
          <cell r="G216">
            <v>1</v>
          </cell>
          <cell r="I216" t="str">
            <v>20040809追加</v>
          </cell>
        </row>
        <row r="217">
          <cell r="A217" t="str">
            <v>DSFA40</v>
          </cell>
          <cell r="B217">
            <v>10</v>
          </cell>
          <cell r="C217" t="str">
            <v>03</v>
          </cell>
          <cell r="E217" t="str">
            <v>納入場所</v>
          </cell>
          <cell r="F217" t="str">
            <v>X</v>
          </cell>
          <cell r="G217">
            <v>12</v>
          </cell>
          <cell r="I217" t="str">
            <v>20040809追加</v>
          </cell>
        </row>
        <row r="218">
          <cell r="A218" t="str">
            <v>DSFA40</v>
          </cell>
          <cell r="B218">
            <v>11</v>
          </cell>
          <cell r="C218" t="str">
            <v>03</v>
          </cell>
          <cell r="E218" t="str">
            <v>納入タクト</v>
          </cell>
          <cell r="F218" t="str">
            <v>X</v>
          </cell>
          <cell r="G218">
            <v>4</v>
          </cell>
          <cell r="I218" t="str">
            <v>20040809追加</v>
          </cell>
        </row>
        <row r="219">
          <cell r="A219" t="str">
            <v>DSFA40</v>
          </cell>
          <cell r="B219">
            <v>12</v>
          </cell>
          <cell r="C219" t="str">
            <v>03</v>
          </cell>
          <cell r="E219" t="str">
            <v>納入Ｌ／Ｔ</v>
          </cell>
          <cell r="F219">
            <v>9</v>
          </cell>
          <cell r="G219">
            <v>3</v>
          </cell>
          <cell r="I219" t="str">
            <v>20040809追加</v>
          </cell>
        </row>
        <row r="220">
          <cell r="A220" t="str">
            <v>DSFA40</v>
          </cell>
          <cell r="B220">
            <v>13</v>
          </cell>
          <cell r="C220" t="str">
            <v>03</v>
          </cell>
          <cell r="E220" t="str">
            <v>前回・出荷確定終了年月日</v>
          </cell>
          <cell r="F220" t="str">
            <v>X</v>
          </cell>
          <cell r="G220">
            <v>8</v>
          </cell>
          <cell r="I220" t="str">
            <v>20040826追加</v>
          </cell>
        </row>
        <row r="221">
          <cell r="A221" t="str">
            <v>DSFA40</v>
          </cell>
          <cell r="B221">
            <v>14</v>
          </cell>
          <cell r="C221" t="str">
            <v>03</v>
          </cell>
          <cell r="E221" t="str">
            <v>前回・出荷確定終了タクト</v>
          </cell>
          <cell r="F221" t="str">
            <v>X</v>
          </cell>
          <cell r="G221">
            <v>1</v>
          </cell>
          <cell r="I221" t="str">
            <v>20040826追加</v>
          </cell>
        </row>
        <row r="223">
          <cell r="A223" t="str">
            <v>DSFA50</v>
          </cell>
          <cell r="B223">
            <v>1</v>
          </cell>
          <cell r="C223" t="str">
            <v>03</v>
          </cell>
          <cell r="E223" t="str">
            <v>FROM</v>
          </cell>
          <cell r="F223" t="str">
            <v>X</v>
          </cell>
          <cell r="G223">
            <v>12</v>
          </cell>
        </row>
        <row r="224">
          <cell r="A224" t="str">
            <v>DSFA50</v>
          </cell>
          <cell r="B224">
            <v>2</v>
          </cell>
          <cell r="C224" t="str">
            <v>03</v>
          </cell>
          <cell r="E224" t="str">
            <v>TO</v>
          </cell>
          <cell r="F224" t="str">
            <v>X</v>
          </cell>
          <cell r="G224">
            <v>12</v>
          </cell>
        </row>
        <row r="225">
          <cell r="A225" t="str">
            <v>DSFA50</v>
          </cell>
          <cell r="B225">
            <v>3</v>
          </cell>
          <cell r="C225" t="str">
            <v>03</v>
          </cell>
          <cell r="E225" t="str">
            <v>部品番号</v>
          </cell>
          <cell r="F225" t="str">
            <v>X</v>
          </cell>
          <cell r="G225">
            <v>12</v>
          </cell>
        </row>
        <row r="226">
          <cell r="A226" t="str">
            <v>DSFA50</v>
          </cell>
          <cell r="B226">
            <v>4</v>
          </cell>
          <cell r="C226" t="str">
            <v>03</v>
          </cell>
          <cell r="E226" t="str">
            <v>納入指示区分</v>
          </cell>
          <cell r="F226" t="str">
            <v>X</v>
          </cell>
          <cell r="G226">
            <v>1</v>
          </cell>
          <cell r="I226" t="str">
            <v>自立：Ｊ，カンバン：Ｋ，シンクロ：S</v>
          </cell>
        </row>
        <row r="227">
          <cell r="A227" t="str">
            <v>DSFA50</v>
          </cell>
          <cell r="B227">
            <v>5</v>
          </cell>
          <cell r="C227" t="str">
            <v>03</v>
          </cell>
          <cell r="E227" t="str">
            <v>納入指示情報</v>
          </cell>
        </row>
        <row r="228">
          <cell r="A228" t="str">
            <v>DSFA50</v>
          </cell>
          <cell r="B228">
            <v>6</v>
          </cell>
          <cell r="C228" t="str">
            <v xml:space="preserve">  05</v>
          </cell>
          <cell r="E228" t="str">
            <v>納入指示日ﾀｸﾄ</v>
          </cell>
        </row>
        <row r="229">
          <cell r="A229" t="str">
            <v>DSFA50</v>
          </cell>
          <cell r="B229">
            <v>7</v>
          </cell>
          <cell r="C229" t="str">
            <v xml:space="preserve">    07</v>
          </cell>
          <cell r="E229" t="str">
            <v>年月日</v>
          </cell>
          <cell r="F229" t="str">
            <v>X</v>
          </cell>
          <cell r="G229">
            <v>8</v>
          </cell>
        </row>
        <row r="230">
          <cell r="A230" t="str">
            <v>DSFA50</v>
          </cell>
          <cell r="B230">
            <v>8</v>
          </cell>
          <cell r="C230" t="str">
            <v xml:space="preserve">    07</v>
          </cell>
          <cell r="E230" t="str">
            <v>ﾀｸﾄ</v>
          </cell>
          <cell r="F230" t="str">
            <v>X</v>
          </cell>
          <cell r="G230">
            <v>1</v>
          </cell>
        </row>
        <row r="231">
          <cell r="A231" t="str">
            <v>DSFA50</v>
          </cell>
          <cell r="B231">
            <v>9</v>
          </cell>
          <cell r="C231" t="str">
            <v xml:space="preserve">  05</v>
          </cell>
          <cell r="E231" t="str">
            <v>納入指示数</v>
          </cell>
          <cell r="F231" t="str">
            <v>N</v>
          </cell>
          <cell r="G231">
            <v>5</v>
          </cell>
        </row>
        <row r="233">
          <cell r="A233" t="str">
            <v>DSFA60</v>
          </cell>
          <cell r="B233">
            <v>1</v>
          </cell>
          <cell r="C233" t="str">
            <v>03</v>
          </cell>
          <cell r="E233" t="str">
            <v>ｵｰﾀﾞ区分</v>
          </cell>
          <cell r="F233" t="str">
            <v>X</v>
          </cell>
          <cell r="G233">
            <v>1</v>
          </cell>
        </row>
        <row r="234">
          <cell r="A234" t="str">
            <v>DSFA60</v>
          </cell>
          <cell r="B234">
            <v>2</v>
          </cell>
          <cell r="C234" t="str">
            <v>03</v>
          </cell>
          <cell r="E234" t="str">
            <v>ｺﾝﾄﾛｰﾙＫＥＹ</v>
          </cell>
          <cell r="F234" t="str">
            <v>X</v>
          </cell>
          <cell r="G234">
            <v>4</v>
          </cell>
        </row>
        <row r="235">
          <cell r="A235" t="str">
            <v>DSFA60</v>
          </cell>
          <cell r="B235">
            <v>3</v>
          </cell>
          <cell r="C235" t="str">
            <v>03</v>
          </cell>
          <cell r="E235" t="str">
            <v>一連ＮＯ</v>
          </cell>
          <cell r="F235" t="str">
            <v>X</v>
          </cell>
          <cell r="G235">
            <v>5</v>
          </cell>
        </row>
        <row r="236">
          <cell r="A236" t="str">
            <v>DSFA60</v>
          </cell>
          <cell r="B236">
            <v>4</v>
          </cell>
          <cell r="C236" t="str">
            <v>03</v>
          </cell>
          <cell r="E236" t="str">
            <v>メンテフラグ</v>
          </cell>
          <cell r="F236" t="str">
            <v>X</v>
          </cell>
          <cell r="G236">
            <v>1</v>
          </cell>
        </row>
        <row r="237">
          <cell r="A237" t="str">
            <v>DSFA60</v>
          </cell>
          <cell r="B237">
            <v>5</v>
          </cell>
          <cell r="C237" t="str">
            <v>03</v>
          </cell>
          <cell r="E237" t="str">
            <v>予備</v>
          </cell>
          <cell r="F237" t="str">
            <v>X</v>
          </cell>
          <cell r="G237">
            <v>69</v>
          </cell>
        </row>
        <row r="239">
          <cell r="A239" t="str">
            <v>DSFA70</v>
          </cell>
          <cell r="B239">
            <v>1</v>
          </cell>
          <cell r="C239" t="str">
            <v>03</v>
          </cell>
          <cell r="E239" t="str">
            <v>発行NO</v>
          </cell>
          <cell r="F239" t="str">
            <v>X</v>
          </cell>
          <cell r="G239">
            <v>7</v>
          </cell>
        </row>
        <row r="240">
          <cell r="A240" t="str">
            <v>DSFA70</v>
          </cell>
          <cell r="B240">
            <v>2</v>
          </cell>
          <cell r="C240" t="str">
            <v>03</v>
          </cell>
          <cell r="E240" t="str">
            <v>FROM</v>
          </cell>
          <cell r="F240" t="str">
            <v>X</v>
          </cell>
          <cell r="G240">
            <v>12</v>
          </cell>
        </row>
        <row r="241">
          <cell r="A241" t="str">
            <v>DSFA70</v>
          </cell>
          <cell r="B241">
            <v>3</v>
          </cell>
          <cell r="C241" t="str">
            <v>03</v>
          </cell>
          <cell r="E241" t="str">
            <v>TO</v>
          </cell>
          <cell r="F241" t="str">
            <v>X</v>
          </cell>
          <cell r="G241">
            <v>12</v>
          </cell>
          <cell r="I241" t="str">
            <v>当工順として３～７桁目を印刷</v>
          </cell>
        </row>
        <row r="242">
          <cell r="A242" t="str">
            <v>DSFA70</v>
          </cell>
          <cell r="B242">
            <v>4</v>
          </cell>
          <cell r="C242" t="str">
            <v>03</v>
          </cell>
          <cell r="E242" t="str">
            <v>部品番号</v>
          </cell>
          <cell r="F242" t="str">
            <v>X</v>
          </cell>
          <cell r="G242">
            <v>12</v>
          </cell>
        </row>
        <row r="243">
          <cell r="A243" t="str">
            <v>DSFA70</v>
          </cell>
          <cell r="B243">
            <v>5</v>
          </cell>
          <cell r="C243" t="str">
            <v>03</v>
          </cell>
          <cell r="E243" t="str">
            <v>客先部品番号</v>
          </cell>
          <cell r="F243" t="str">
            <v>X</v>
          </cell>
          <cell r="G243">
            <v>20</v>
          </cell>
        </row>
        <row r="244">
          <cell r="A244" t="str">
            <v>DSFA70</v>
          </cell>
          <cell r="B244">
            <v>6</v>
          </cell>
          <cell r="C244" t="str">
            <v>03</v>
          </cell>
          <cell r="E244" t="str">
            <v>納入場所</v>
          </cell>
          <cell r="F244" t="str">
            <v>X</v>
          </cell>
          <cell r="G244">
            <v>12</v>
          </cell>
          <cell r="I244" t="str">
            <v>１，３桁目＋”０”で印刷</v>
          </cell>
        </row>
        <row r="245">
          <cell r="A245" t="str">
            <v>DSFA70</v>
          </cell>
          <cell r="B245">
            <v>7</v>
          </cell>
          <cell r="C245" t="str">
            <v>03</v>
          </cell>
          <cell r="E245" t="str">
            <v>納入指示情報</v>
          </cell>
        </row>
        <row r="246">
          <cell r="A246" t="str">
            <v>DSFA70</v>
          </cell>
          <cell r="B246">
            <v>8</v>
          </cell>
          <cell r="C246" t="str">
            <v xml:space="preserve">  05</v>
          </cell>
          <cell r="E246" t="str">
            <v>納入指示日ﾀｸﾄ</v>
          </cell>
        </row>
        <row r="247">
          <cell r="A247" t="str">
            <v>DSFA70</v>
          </cell>
          <cell r="B247">
            <v>9</v>
          </cell>
          <cell r="C247" t="str">
            <v xml:space="preserve">    07</v>
          </cell>
          <cell r="E247" t="str">
            <v>納入指示年月日</v>
          </cell>
          <cell r="F247" t="str">
            <v>X</v>
          </cell>
          <cell r="G247">
            <v>8</v>
          </cell>
        </row>
        <row r="248">
          <cell r="A248" t="str">
            <v>DSFA70</v>
          </cell>
          <cell r="B248">
            <v>10</v>
          </cell>
          <cell r="C248" t="str">
            <v xml:space="preserve">    07</v>
          </cell>
          <cell r="E248" t="str">
            <v>納入指示ﾀｸﾄ</v>
          </cell>
          <cell r="F248" t="str">
            <v>X</v>
          </cell>
          <cell r="G248">
            <v>1</v>
          </cell>
        </row>
        <row r="249">
          <cell r="A249" t="str">
            <v>DSFA70</v>
          </cell>
          <cell r="B249">
            <v>11</v>
          </cell>
          <cell r="C249" t="str">
            <v xml:space="preserve">  05</v>
          </cell>
          <cell r="E249" t="str">
            <v>納入指示時刻</v>
          </cell>
          <cell r="F249" t="str">
            <v>X</v>
          </cell>
          <cell r="G249">
            <v>4</v>
          </cell>
        </row>
        <row r="250">
          <cell r="A250" t="str">
            <v>DSFA70</v>
          </cell>
          <cell r="B250">
            <v>12</v>
          </cell>
          <cell r="C250" t="str">
            <v xml:space="preserve">  05</v>
          </cell>
          <cell r="E250" t="str">
            <v>納入指示数</v>
          </cell>
          <cell r="F250" t="str">
            <v>N</v>
          </cell>
          <cell r="G250">
            <v>5</v>
          </cell>
        </row>
        <row r="251">
          <cell r="A251" t="str">
            <v>DSFA70</v>
          </cell>
          <cell r="B251">
            <v>13</v>
          </cell>
          <cell r="C251" t="str">
            <v>03</v>
          </cell>
          <cell r="E251" t="str">
            <v>納入方式</v>
          </cell>
          <cell r="F251" t="str">
            <v>X</v>
          </cell>
          <cell r="G251">
            <v>2</v>
          </cell>
        </row>
        <row r="252">
          <cell r="A252" t="str">
            <v>DSFA70</v>
          </cell>
          <cell r="B252">
            <v>14</v>
          </cell>
          <cell r="C252" t="str">
            <v xml:space="preserve">  05</v>
          </cell>
          <cell r="E252" t="str">
            <v>SNEP（荷姿用）</v>
          </cell>
          <cell r="F252" t="str">
            <v>N</v>
          </cell>
          <cell r="G252">
            <v>6</v>
          </cell>
        </row>
        <row r="253">
          <cell r="A253" t="str">
            <v>DSFA70</v>
          </cell>
          <cell r="B253">
            <v>15</v>
          </cell>
          <cell r="C253" t="str">
            <v xml:space="preserve">  05</v>
          </cell>
          <cell r="E253" t="str">
            <v>荷卸単位</v>
          </cell>
          <cell r="F253" t="str">
            <v>X</v>
          </cell>
          <cell r="G253">
            <v>1</v>
          </cell>
        </row>
        <row r="254">
          <cell r="A254" t="str">
            <v>DSFA70</v>
          </cell>
          <cell r="B254">
            <v>16</v>
          </cell>
          <cell r="C254" t="str">
            <v>03</v>
          </cell>
          <cell r="E254" t="str">
            <v>発区</v>
          </cell>
          <cell r="F254" t="str">
            <v>X</v>
          </cell>
          <cell r="G254">
            <v>1</v>
          </cell>
        </row>
        <row r="255">
          <cell r="A255" t="str">
            <v>DSFA70</v>
          </cell>
          <cell r="B255">
            <v>17</v>
          </cell>
          <cell r="C255" t="str">
            <v>03</v>
          </cell>
          <cell r="E255" t="str">
            <v>生担</v>
          </cell>
          <cell r="F255" t="str">
            <v>X</v>
          </cell>
          <cell r="G255">
            <v>2</v>
          </cell>
        </row>
        <row r="256">
          <cell r="A256" t="str">
            <v>DSFA70</v>
          </cell>
          <cell r="B256">
            <v>18</v>
          </cell>
          <cell r="C256" t="str">
            <v>03</v>
          </cell>
          <cell r="E256" t="str">
            <v>納品書情報</v>
          </cell>
        </row>
        <row r="257">
          <cell r="A257" t="str">
            <v>DSFA70</v>
          </cell>
          <cell r="B257">
            <v>19</v>
          </cell>
          <cell r="C257" t="str">
            <v xml:space="preserve">  05</v>
          </cell>
          <cell r="E257" t="str">
            <v>納品書NO</v>
          </cell>
          <cell r="F257" t="str">
            <v>X</v>
          </cell>
          <cell r="G257">
            <v>15</v>
          </cell>
        </row>
        <row r="258">
          <cell r="A258" t="str">
            <v>DSFA70</v>
          </cell>
          <cell r="B258">
            <v>20</v>
          </cell>
          <cell r="C258" t="str">
            <v xml:space="preserve">  05</v>
          </cell>
          <cell r="E258" t="str">
            <v>納品書出力日付</v>
          </cell>
          <cell r="F258" t="str">
            <v>X</v>
          </cell>
          <cell r="G258">
            <v>8</v>
          </cell>
          <cell r="I258" t="str">
            <v>ｼｽﾃﾑ日付を設定</v>
          </cell>
        </row>
        <row r="259">
          <cell r="A259" t="str">
            <v>DSFA70</v>
          </cell>
          <cell r="B259">
            <v>21</v>
          </cell>
          <cell r="C259" t="str">
            <v xml:space="preserve">  05</v>
          </cell>
          <cell r="E259" t="str">
            <v>納品書出力時刻</v>
          </cell>
          <cell r="F259" t="str">
            <v>X</v>
          </cell>
          <cell r="G259">
            <v>4</v>
          </cell>
          <cell r="I259" t="str">
            <v>ｼｽﾃﾑ時刻を設定</v>
          </cell>
        </row>
        <row r="260">
          <cell r="A260" t="str">
            <v>DSFA70</v>
          </cell>
          <cell r="B260">
            <v>22</v>
          </cell>
          <cell r="C260" t="str">
            <v xml:space="preserve">  05</v>
          </cell>
          <cell r="E260" t="str">
            <v>件数</v>
          </cell>
          <cell r="F260" t="str">
            <v>N</v>
          </cell>
          <cell r="G260">
            <v>2</v>
          </cell>
        </row>
        <row r="261">
          <cell r="A261" t="str">
            <v>DSFA70</v>
          </cell>
          <cell r="B261">
            <v>23</v>
          </cell>
          <cell r="C261" t="str">
            <v>03</v>
          </cell>
          <cell r="E261" t="str">
            <v>出荷実績情報</v>
          </cell>
        </row>
        <row r="262">
          <cell r="A262" t="str">
            <v>DSFA70</v>
          </cell>
          <cell r="B262">
            <v>24</v>
          </cell>
          <cell r="C262" t="str">
            <v xml:space="preserve">  05</v>
          </cell>
          <cell r="E262" t="str">
            <v>出荷実績日付</v>
          </cell>
          <cell r="F262" t="str">
            <v>X</v>
          </cell>
          <cell r="G262">
            <v>8</v>
          </cell>
          <cell r="I262" t="str">
            <v>ｼｽﾃﾑ日付を設定</v>
          </cell>
        </row>
        <row r="263">
          <cell r="A263" t="str">
            <v>DSFA70</v>
          </cell>
          <cell r="B263">
            <v>25</v>
          </cell>
          <cell r="C263" t="str">
            <v xml:space="preserve">  05</v>
          </cell>
          <cell r="E263" t="str">
            <v>出荷実績時刻</v>
          </cell>
          <cell r="F263" t="str">
            <v>X</v>
          </cell>
          <cell r="G263">
            <v>4</v>
          </cell>
          <cell r="I263" t="str">
            <v>ｼｽﾃﾑ時刻を設定</v>
          </cell>
        </row>
        <row r="265">
          <cell r="A265" t="str">
            <v>DSFB10</v>
          </cell>
          <cell r="B265">
            <v>1</v>
          </cell>
          <cell r="C265" t="str">
            <v>03</v>
          </cell>
          <cell r="E265" t="str">
            <v>FROM</v>
          </cell>
          <cell r="F265" t="str">
            <v>X</v>
          </cell>
          <cell r="G265">
            <v>12</v>
          </cell>
        </row>
        <row r="266">
          <cell r="A266" t="str">
            <v>DSFB10</v>
          </cell>
          <cell r="B266">
            <v>2</v>
          </cell>
          <cell r="C266" t="str">
            <v>03</v>
          </cell>
          <cell r="E266" t="str">
            <v>部品番号</v>
          </cell>
          <cell r="F266" t="str">
            <v>X</v>
          </cell>
          <cell r="G266">
            <v>12</v>
          </cell>
        </row>
        <row r="267">
          <cell r="A267" t="str">
            <v>DSFB10</v>
          </cell>
          <cell r="B267">
            <v>3</v>
          </cell>
          <cell r="C267" t="str">
            <v>03</v>
          </cell>
          <cell r="E267" t="str">
            <v>TO</v>
          </cell>
          <cell r="F267" t="str">
            <v>X</v>
          </cell>
          <cell r="G267">
            <v>12</v>
          </cell>
        </row>
        <row r="268">
          <cell r="A268" t="str">
            <v>DSFB10</v>
          </cell>
          <cell r="B268">
            <v>4</v>
          </cell>
          <cell r="C268" t="str">
            <v>03</v>
          </cell>
          <cell r="E268" t="str">
            <v>客先部品番号</v>
          </cell>
          <cell r="F268" t="str">
            <v>X</v>
          </cell>
          <cell r="G268">
            <v>20</v>
          </cell>
        </row>
        <row r="269">
          <cell r="A269" t="str">
            <v>DSFB10</v>
          </cell>
          <cell r="B269">
            <v>5</v>
          </cell>
          <cell r="C269" t="str">
            <v>03</v>
          </cell>
          <cell r="E269" t="str">
            <v>対象年月</v>
          </cell>
          <cell r="F269" t="str">
            <v>X</v>
          </cell>
          <cell r="G269">
            <v>6</v>
          </cell>
        </row>
        <row r="270">
          <cell r="A270" t="str">
            <v>DSFB10</v>
          </cell>
          <cell r="B270">
            <v>6</v>
          </cell>
          <cell r="C270" t="str">
            <v>03</v>
          </cell>
          <cell r="E270" t="str">
            <v>荷姿情報</v>
          </cell>
        </row>
        <row r="271">
          <cell r="A271" t="str">
            <v>DSFB10</v>
          </cell>
          <cell r="B271">
            <v>7</v>
          </cell>
          <cell r="C271" t="str">
            <v xml:space="preserve">  05</v>
          </cell>
          <cell r="E271" t="str">
            <v>荷卸単位</v>
          </cell>
          <cell r="F271" t="str">
            <v>X</v>
          </cell>
          <cell r="G271">
            <v>1</v>
          </cell>
        </row>
        <row r="272">
          <cell r="A272" t="str">
            <v>DSFB10</v>
          </cell>
          <cell r="B272">
            <v>8</v>
          </cell>
          <cell r="C272" t="str">
            <v xml:space="preserve">  05</v>
          </cell>
          <cell r="E272" t="str">
            <v>置き場ｺｰﾄﾞ</v>
          </cell>
          <cell r="F272" t="str">
            <v>X</v>
          </cell>
          <cell r="G272">
            <v>3</v>
          </cell>
          <cell r="I272" t="str">
            <v>棚番号</v>
          </cell>
        </row>
        <row r="273">
          <cell r="A273" t="str">
            <v>DSFB10</v>
          </cell>
          <cell r="B273">
            <v>9</v>
          </cell>
          <cell r="C273" t="str">
            <v xml:space="preserve">  05</v>
          </cell>
          <cell r="E273" t="str">
            <v>SNEP（荷姿用）</v>
          </cell>
          <cell r="F273" t="str">
            <v>N</v>
          </cell>
          <cell r="G273">
            <v>6</v>
          </cell>
        </row>
        <row r="274">
          <cell r="A274" t="str">
            <v>DSFB10</v>
          </cell>
          <cell r="B274">
            <v>10</v>
          </cell>
          <cell r="C274" t="str">
            <v xml:space="preserve">  05</v>
          </cell>
          <cell r="E274" t="str">
            <v>荷姿ｺｰﾄﾞ</v>
          </cell>
          <cell r="F274" t="str">
            <v>X</v>
          </cell>
          <cell r="G274">
            <v>8</v>
          </cell>
        </row>
        <row r="275">
          <cell r="A275" t="str">
            <v>DSFB10</v>
          </cell>
          <cell r="B275">
            <v>11</v>
          </cell>
          <cell r="C275" t="str">
            <v>03</v>
          </cell>
          <cell r="E275" t="str">
            <v>計画階層区分</v>
          </cell>
          <cell r="F275" t="str">
            <v>X</v>
          </cell>
          <cell r="G275">
            <v>1</v>
          </cell>
        </row>
        <row r="276">
          <cell r="A276" t="str">
            <v>DSFB10</v>
          </cell>
          <cell r="B276">
            <v>12</v>
          </cell>
          <cell r="C276" t="str">
            <v>03</v>
          </cell>
          <cell r="E276" t="str">
            <v>部品名称</v>
          </cell>
          <cell r="F276" t="str">
            <v>X</v>
          </cell>
          <cell r="G276">
            <v>30</v>
          </cell>
        </row>
        <row r="277">
          <cell r="A277" t="str">
            <v>DSFB10</v>
          </cell>
          <cell r="B277">
            <v>13</v>
          </cell>
          <cell r="C277" t="str">
            <v>03</v>
          </cell>
          <cell r="E277" t="str">
            <v>生担</v>
          </cell>
          <cell r="F277" t="str">
            <v>X</v>
          </cell>
          <cell r="G277">
            <v>2</v>
          </cell>
        </row>
        <row r="278">
          <cell r="A278" t="str">
            <v>DSFB10</v>
          </cell>
          <cell r="B278">
            <v>14</v>
          </cell>
          <cell r="C278" t="str">
            <v>03</v>
          </cell>
          <cell r="E278" t="str">
            <v>納入ﾛｯﾄｻｲｽﾞ</v>
          </cell>
          <cell r="F278" t="str">
            <v>N</v>
          </cell>
          <cell r="G278">
            <v>6</v>
          </cell>
        </row>
        <row r="279">
          <cell r="A279" t="str">
            <v>DSFB10</v>
          </cell>
          <cell r="B279">
            <v>15</v>
          </cell>
          <cell r="C279" t="str">
            <v>03</v>
          </cell>
          <cell r="E279" t="str">
            <v>購買担当</v>
          </cell>
          <cell r="F279" t="str">
            <v>X</v>
          </cell>
          <cell r="G279">
            <v>2</v>
          </cell>
        </row>
        <row r="280">
          <cell r="A280" t="str">
            <v>DSFB10</v>
          </cell>
          <cell r="B280">
            <v>16</v>
          </cell>
          <cell r="C280" t="str">
            <v>03</v>
          </cell>
          <cell r="E280" t="str">
            <v>購入区分</v>
          </cell>
          <cell r="F280" t="str">
            <v>X</v>
          </cell>
          <cell r="G280">
            <v>1</v>
          </cell>
        </row>
        <row r="281">
          <cell r="A281" t="str">
            <v>DSFB10</v>
          </cell>
          <cell r="B281">
            <v>17</v>
          </cell>
          <cell r="C281" t="str">
            <v>03</v>
          </cell>
          <cell r="E281" t="str">
            <v>発区</v>
          </cell>
          <cell r="F281" t="str">
            <v>X</v>
          </cell>
          <cell r="G281">
            <v>1</v>
          </cell>
        </row>
        <row r="282">
          <cell r="A282" t="str">
            <v>DSFB10</v>
          </cell>
          <cell r="B282">
            <v>18</v>
          </cell>
          <cell r="C282" t="str">
            <v>03</v>
          </cell>
          <cell r="E282" t="str">
            <v>要求形式</v>
          </cell>
          <cell r="F282" t="str">
            <v>X</v>
          </cell>
          <cell r="G282">
            <v>1</v>
          </cell>
        </row>
        <row r="283">
          <cell r="A283" t="str">
            <v>DSFB10</v>
          </cell>
          <cell r="B283">
            <v>19</v>
          </cell>
          <cell r="C283" t="str">
            <v>03</v>
          </cell>
          <cell r="E283" t="str">
            <v>納入指示作成区分</v>
          </cell>
          <cell r="F283" t="str">
            <v>X</v>
          </cell>
          <cell r="G283">
            <v>1</v>
          </cell>
        </row>
        <row r="284">
          <cell r="A284" t="str">
            <v>DSFB10</v>
          </cell>
          <cell r="B284">
            <v>20</v>
          </cell>
          <cell r="C284" t="str">
            <v>03</v>
          </cell>
          <cell r="E284" t="str">
            <v>配信先ﾃﾞﾎﾟ</v>
          </cell>
          <cell r="F284" t="str">
            <v>X</v>
          </cell>
          <cell r="G284">
            <v>2</v>
          </cell>
        </row>
        <row r="285">
          <cell r="A285" t="str">
            <v>DSFB10</v>
          </cell>
          <cell r="B285">
            <v>21</v>
          </cell>
          <cell r="C285" t="str">
            <v>03</v>
          </cell>
          <cell r="E285" t="str">
            <v>納入方式</v>
          </cell>
          <cell r="F285" t="str">
            <v>X</v>
          </cell>
          <cell r="G285">
            <v>2</v>
          </cell>
        </row>
        <row r="286">
          <cell r="A286" t="str">
            <v>DSFB10</v>
          </cell>
          <cell r="B286">
            <v>22</v>
          </cell>
          <cell r="C286" t="str">
            <v>03</v>
          </cell>
          <cell r="E286" t="str">
            <v>納入回数</v>
          </cell>
          <cell r="F286" t="str">
            <v>X</v>
          </cell>
          <cell r="G286">
            <v>1</v>
          </cell>
        </row>
        <row r="287">
          <cell r="A287" t="str">
            <v>DSFB10</v>
          </cell>
          <cell r="B287">
            <v>23</v>
          </cell>
          <cell r="C287" t="str">
            <v>03</v>
          </cell>
          <cell r="E287" t="str">
            <v>納入ﾀｸﾄ</v>
          </cell>
          <cell r="F287" t="str">
            <v>X</v>
          </cell>
          <cell r="G287">
            <v>4</v>
          </cell>
        </row>
        <row r="288">
          <cell r="A288" t="str">
            <v>DSFB10</v>
          </cell>
          <cell r="B288">
            <v>24</v>
          </cell>
          <cell r="C288" t="str">
            <v>03</v>
          </cell>
          <cell r="E288" t="str">
            <v>納入場所</v>
          </cell>
          <cell r="F288" t="str">
            <v>X</v>
          </cell>
          <cell r="G288">
            <v>12</v>
          </cell>
        </row>
        <row r="289">
          <cell r="A289" t="str">
            <v>DSFB10</v>
          </cell>
          <cell r="B289">
            <v>25</v>
          </cell>
          <cell r="C289" t="str">
            <v>03</v>
          </cell>
          <cell r="E289" t="str">
            <v>受給方式区分</v>
          </cell>
          <cell r="F289" t="str">
            <v>X</v>
          </cell>
          <cell r="G289">
            <v>1</v>
          </cell>
        </row>
        <row r="290">
          <cell r="A290" t="str">
            <v>DSFB10</v>
          </cell>
          <cell r="B290">
            <v>26</v>
          </cell>
          <cell r="C290" t="str">
            <v>03</v>
          </cell>
          <cell r="E290" t="str">
            <v>重要保安区分</v>
          </cell>
          <cell r="F290" t="str">
            <v>X</v>
          </cell>
          <cell r="G290">
            <v>1</v>
          </cell>
        </row>
        <row r="291">
          <cell r="A291" t="str">
            <v>DSFB10</v>
          </cell>
          <cell r="B291">
            <v>27</v>
          </cell>
          <cell r="C291" t="str">
            <v>03</v>
          </cell>
          <cell r="E291" t="str">
            <v>伝送方式</v>
          </cell>
          <cell r="F291" t="str">
            <v>X</v>
          </cell>
          <cell r="G291">
            <v>1</v>
          </cell>
        </row>
        <row r="292">
          <cell r="A292" t="str">
            <v>DSFB10</v>
          </cell>
          <cell r="B292">
            <v>28</v>
          </cell>
          <cell r="C292" t="str">
            <v>03</v>
          </cell>
          <cell r="E292" t="str">
            <v>納入代行ﾌﾗｸﾞ</v>
          </cell>
          <cell r="F292" t="str">
            <v>X</v>
          </cell>
          <cell r="G292">
            <v>1</v>
          </cell>
        </row>
        <row r="293">
          <cell r="A293" t="str">
            <v>DSFB10</v>
          </cell>
          <cell r="B293">
            <v>29</v>
          </cell>
          <cell r="C293" t="str">
            <v>03</v>
          </cell>
          <cell r="E293" t="str">
            <v>外化区分</v>
          </cell>
          <cell r="F293" t="str">
            <v>X</v>
          </cell>
          <cell r="G293">
            <v>1</v>
          </cell>
        </row>
        <row r="294">
          <cell r="A294" t="str">
            <v>DSFB10</v>
          </cell>
          <cell r="B294">
            <v>30</v>
          </cell>
          <cell r="C294" t="str">
            <v>03</v>
          </cell>
          <cell r="E294" t="str">
            <v>ﾃﾞｰﾀ出力済みﾌﾗｸﾞ</v>
          </cell>
          <cell r="F294" t="str">
            <v>X</v>
          </cell>
          <cell r="G294">
            <v>1</v>
          </cell>
        </row>
        <row r="295">
          <cell r="A295" t="str">
            <v>DSFB10</v>
          </cell>
          <cell r="B295">
            <v>31</v>
          </cell>
          <cell r="C295" t="str">
            <v>03</v>
          </cell>
          <cell r="E295" t="str">
            <v>内示数</v>
          </cell>
        </row>
        <row r="296">
          <cell r="A296" t="str">
            <v>DSFB10</v>
          </cell>
          <cell r="B296">
            <v>32</v>
          </cell>
          <cell r="C296" t="str">
            <v xml:space="preserve">  05</v>
          </cell>
          <cell r="E296" t="str">
            <v>Ｎ月内示数</v>
          </cell>
          <cell r="F296" t="str">
            <v>N</v>
          </cell>
          <cell r="G296">
            <v>7</v>
          </cell>
        </row>
        <row r="297">
          <cell r="A297" t="str">
            <v>DSFB10</v>
          </cell>
          <cell r="B297">
            <v>33</v>
          </cell>
          <cell r="C297" t="str">
            <v xml:space="preserve">  05</v>
          </cell>
          <cell r="E297" t="str">
            <v>Ｎ＋１月内示数</v>
          </cell>
          <cell r="F297" t="str">
            <v>N</v>
          </cell>
          <cell r="G297">
            <v>7</v>
          </cell>
        </row>
        <row r="298">
          <cell r="A298" t="str">
            <v>DSFB10</v>
          </cell>
          <cell r="B298">
            <v>34</v>
          </cell>
          <cell r="C298" t="str">
            <v xml:space="preserve">  05</v>
          </cell>
          <cell r="E298" t="str">
            <v>Ｎ＋２月内示数</v>
          </cell>
          <cell r="F298" t="str">
            <v>N</v>
          </cell>
          <cell r="G298">
            <v>7</v>
          </cell>
        </row>
        <row r="300">
          <cell r="A300" t="str">
            <v>DSFB20</v>
          </cell>
          <cell r="B300">
            <v>1</v>
          </cell>
          <cell r="C300" t="str">
            <v>03</v>
          </cell>
          <cell r="E300" t="str">
            <v>FROM</v>
          </cell>
          <cell r="F300" t="str">
            <v>X</v>
          </cell>
          <cell r="G300">
            <v>12</v>
          </cell>
        </row>
        <row r="301">
          <cell r="A301" t="str">
            <v>DSFB20</v>
          </cell>
          <cell r="B301">
            <v>2</v>
          </cell>
          <cell r="C301" t="str">
            <v>03</v>
          </cell>
          <cell r="E301" t="str">
            <v>部品番号</v>
          </cell>
          <cell r="F301" t="str">
            <v>X</v>
          </cell>
          <cell r="G301">
            <v>12</v>
          </cell>
        </row>
        <row r="302">
          <cell r="A302" t="str">
            <v>DSFB20</v>
          </cell>
          <cell r="B302">
            <v>3</v>
          </cell>
          <cell r="C302" t="str">
            <v>03</v>
          </cell>
          <cell r="E302" t="str">
            <v>TO</v>
          </cell>
          <cell r="F302" t="str">
            <v>X</v>
          </cell>
          <cell r="G302">
            <v>12</v>
          </cell>
        </row>
        <row r="303">
          <cell r="A303" t="str">
            <v>DSFB20</v>
          </cell>
          <cell r="B303">
            <v>4</v>
          </cell>
          <cell r="C303" t="str">
            <v>03</v>
          </cell>
          <cell r="E303" t="str">
            <v>客先部品番号</v>
          </cell>
          <cell r="F303" t="str">
            <v>X</v>
          </cell>
          <cell r="G303">
            <v>20</v>
          </cell>
        </row>
        <row r="304">
          <cell r="A304" t="str">
            <v>DSFB20</v>
          </cell>
          <cell r="B304">
            <v>5</v>
          </cell>
          <cell r="C304" t="str">
            <v>03</v>
          </cell>
          <cell r="E304" t="str">
            <v>荷姿情報</v>
          </cell>
        </row>
        <row r="305">
          <cell r="A305" t="str">
            <v>DSFB20</v>
          </cell>
          <cell r="B305">
            <v>6</v>
          </cell>
          <cell r="C305" t="str">
            <v xml:space="preserve">  05</v>
          </cell>
          <cell r="E305" t="str">
            <v>荷卸単位</v>
          </cell>
          <cell r="F305" t="str">
            <v>X</v>
          </cell>
          <cell r="G305">
            <v>1</v>
          </cell>
        </row>
        <row r="306">
          <cell r="A306" t="str">
            <v>DSFB20</v>
          </cell>
          <cell r="B306">
            <v>7</v>
          </cell>
          <cell r="C306" t="str">
            <v xml:space="preserve">  05</v>
          </cell>
          <cell r="E306" t="str">
            <v>置き場ｺｰﾄﾞ</v>
          </cell>
          <cell r="F306" t="str">
            <v>X</v>
          </cell>
          <cell r="G306">
            <v>6</v>
          </cell>
          <cell r="I306" t="str">
            <v>棚番号　3桁⇒6桁変更</v>
          </cell>
        </row>
        <row r="307">
          <cell r="A307" t="str">
            <v>DSFB20</v>
          </cell>
          <cell r="B307">
            <v>8</v>
          </cell>
          <cell r="C307" t="str">
            <v xml:space="preserve">  05</v>
          </cell>
          <cell r="E307" t="str">
            <v>SNEP（荷姿用）</v>
          </cell>
          <cell r="F307" t="str">
            <v>N</v>
          </cell>
          <cell r="G307">
            <v>6</v>
          </cell>
        </row>
        <row r="308">
          <cell r="A308" t="str">
            <v>DSFB20</v>
          </cell>
          <cell r="B308">
            <v>9</v>
          </cell>
          <cell r="C308" t="str">
            <v xml:space="preserve">  05</v>
          </cell>
          <cell r="E308" t="str">
            <v>荷姿ｺｰﾄﾞ</v>
          </cell>
          <cell r="F308" t="str">
            <v>X</v>
          </cell>
          <cell r="G308">
            <v>8</v>
          </cell>
        </row>
        <row r="309">
          <cell r="A309" t="str">
            <v>DSFB20</v>
          </cell>
          <cell r="B309">
            <v>10</v>
          </cell>
          <cell r="C309" t="str">
            <v>03</v>
          </cell>
          <cell r="E309" t="str">
            <v>計画階層区分</v>
          </cell>
          <cell r="F309" t="str">
            <v>X</v>
          </cell>
          <cell r="G309">
            <v>1</v>
          </cell>
        </row>
        <row r="310">
          <cell r="A310" t="str">
            <v>DSFB20</v>
          </cell>
          <cell r="B310">
            <v>11</v>
          </cell>
          <cell r="C310" t="str">
            <v>03</v>
          </cell>
          <cell r="E310" t="str">
            <v>部品名称</v>
          </cell>
          <cell r="F310" t="str">
            <v>X</v>
          </cell>
          <cell r="G310">
            <v>30</v>
          </cell>
        </row>
        <row r="311">
          <cell r="A311" t="str">
            <v>DSFB20</v>
          </cell>
          <cell r="B311">
            <v>12</v>
          </cell>
          <cell r="C311" t="str">
            <v>03</v>
          </cell>
          <cell r="E311" t="str">
            <v>生担</v>
          </cell>
          <cell r="F311" t="str">
            <v>X</v>
          </cell>
          <cell r="G311">
            <v>2</v>
          </cell>
        </row>
        <row r="312">
          <cell r="A312" t="str">
            <v>DSFB20</v>
          </cell>
          <cell r="B312">
            <v>13</v>
          </cell>
          <cell r="C312" t="str">
            <v>03</v>
          </cell>
          <cell r="E312" t="str">
            <v>納入ﾛｯﾄｻｲｽﾞ</v>
          </cell>
          <cell r="F312" t="str">
            <v>N</v>
          </cell>
          <cell r="G312">
            <v>6</v>
          </cell>
        </row>
        <row r="313">
          <cell r="A313" t="str">
            <v>DSFB20</v>
          </cell>
          <cell r="B313">
            <v>14</v>
          </cell>
          <cell r="C313" t="str">
            <v>03</v>
          </cell>
          <cell r="E313" t="str">
            <v>購買担当</v>
          </cell>
          <cell r="F313" t="str">
            <v>X</v>
          </cell>
          <cell r="G313">
            <v>2</v>
          </cell>
        </row>
        <row r="314">
          <cell r="A314" t="str">
            <v>DSFB20</v>
          </cell>
          <cell r="B314">
            <v>15</v>
          </cell>
          <cell r="C314" t="str">
            <v>03</v>
          </cell>
          <cell r="E314" t="str">
            <v>購入区分</v>
          </cell>
          <cell r="F314" t="str">
            <v>X</v>
          </cell>
          <cell r="G314">
            <v>1</v>
          </cell>
        </row>
        <row r="315">
          <cell r="A315" t="str">
            <v>DSFB20</v>
          </cell>
          <cell r="B315">
            <v>16</v>
          </cell>
          <cell r="C315" t="str">
            <v>03</v>
          </cell>
          <cell r="E315" t="str">
            <v>発区</v>
          </cell>
          <cell r="F315" t="str">
            <v>X</v>
          </cell>
          <cell r="G315">
            <v>1</v>
          </cell>
        </row>
        <row r="316">
          <cell r="A316" t="str">
            <v>DSFB20</v>
          </cell>
          <cell r="B316">
            <v>17</v>
          </cell>
          <cell r="C316" t="str">
            <v>03</v>
          </cell>
          <cell r="E316" t="str">
            <v>要求形式</v>
          </cell>
          <cell r="F316" t="str">
            <v>X</v>
          </cell>
          <cell r="G316">
            <v>1</v>
          </cell>
        </row>
        <row r="317">
          <cell r="A317" t="str">
            <v>DSFB20</v>
          </cell>
          <cell r="B317">
            <v>18</v>
          </cell>
          <cell r="C317" t="str">
            <v>03</v>
          </cell>
          <cell r="E317" t="str">
            <v>納入指示作成区分</v>
          </cell>
          <cell r="F317" t="str">
            <v>X</v>
          </cell>
          <cell r="G317">
            <v>1</v>
          </cell>
        </row>
        <row r="318">
          <cell r="A318" t="str">
            <v>DSFB20</v>
          </cell>
          <cell r="B318">
            <v>19</v>
          </cell>
          <cell r="C318" t="str">
            <v>03</v>
          </cell>
          <cell r="E318" t="str">
            <v>配信先ﾃﾞﾎﾟ</v>
          </cell>
          <cell r="F318" t="str">
            <v>X</v>
          </cell>
          <cell r="G318">
            <v>2</v>
          </cell>
        </row>
        <row r="319">
          <cell r="A319" t="str">
            <v>DSFB20</v>
          </cell>
          <cell r="B319">
            <v>20</v>
          </cell>
          <cell r="C319" t="str">
            <v>03</v>
          </cell>
          <cell r="E319" t="str">
            <v>納方ｸﾞﾙｰﾌﾟ</v>
          </cell>
          <cell r="F319" t="str">
            <v>X</v>
          </cell>
          <cell r="G319">
            <v>2</v>
          </cell>
        </row>
        <row r="320">
          <cell r="A320" t="str">
            <v>DSFB20</v>
          </cell>
          <cell r="B320">
            <v>21</v>
          </cell>
          <cell r="C320" t="str">
            <v>03</v>
          </cell>
          <cell r="E320" t="str">
            <v>納入方式</v>
          </cell>
          <cell r="F320" t="str">
            <v>X</v>
          </cell>
          <cell r="G320">
            <v>2</v>
          </cell>
        </row>
        <row r="321">
          <cell r="A321" t="str">
            <v>DSFB20</v>
          </cell>
          <cell r="B321">
            <v>22</v>
          </cell>
          <cell r="C321" t="str">
            <v>03</v>
          </cell>
          <cell r="E321" t="str">
            <v>納入回数</v>
          </cell>
          <cell r="F321" t="str">
            <v>X</v>
          </cell>
          <cell r="G321">
            <v>1</v>
          </cell>
        </row>
        <row r="322">
          <cell r="A322" t="str">
            <v>DSFB20</v>
          </cell>
          <cell r="B322">
            <v>23</v>
          </cell>
          <cell r="C322" t="str">
            <v>03</v>
          </cell>
          <cell r="E322" t="str">
            <v>納入ﾀｸﾄ</v>
          </cell>
          <cell r="F322" t="str">
            <v>X</v>
          </cell>
          <cell r="G322">
            <v>4</v>
          </cell>
        </row>
        <row r="323">
          <cell r="A323" t="str">
            <v>DSFB20</v>
          </cell>
          <cell r="B323">
            <v>24</v>
          </cell>
          <cell r="C323" t="str">
            <v>03</v>
          </cell>
          <cell r="E323" t="str">
            <v>納入場所</v>
          </cell>
          <cell r="F323" t="str">
            <v>X</v>
          </cell>
          <cell r="G323">
            <v>12</v>
          </cell>
        </row>
        <row r="324">
          <cell r="A324" t="str">
            <v>DSFB20</v>
          </cell>
          <cell r="B324">
            <v>25</v>
          </cell>
          <cell r="C324" t="str">
            <v>03</v>
          </cell>
          <cell r="E324" t="str">
            <v>受給方式区分</v>
          </cell>
          <cell r="F324" t="str">
            <v>X</v>
          </cell>
          <cell r="G324">
            <v>1</v>
          </cell>
        </row>
        <row r="325">
          <cell r="A325" t="str">
            <v>DSFB20</v>
          </cell>
          <cell r="B325">
            <v>26</v>
          </cell>
          <cell r="C325" t="str">
            <v>03</v>
          </cell>
          <cell r="E325" t="str">
            <v>重要保安区分</v>
          </cell>
          <cell r="F325" t="str">
            <v>X</v>
          </cell>
          <cell r="G325">
            <v>1</v>
          </cell>
        </row>
        <row r="326">
          <cell r="A326" t="str">
            <v>DSFB20</v>
          </cell>
          <cell r="B326">
            <v>27</v>
          </cell>
          <cell r="C326" t="str">
            <v>03</v>
          </cell>
          <cell r="E326" t="str">
            <v>伝送方式</v>
          </cell>
          <cell r="F326" t="str">
            <v>X</v>
          </cell>
          <cell r="G326">
            <v>1</v>
          </cell>
        </row>
        <row r="327">
          <cell r="A327" t="str">
            <v>DSFB20</v>
          </cell>
          <cell r="B327">
            <v>28</v>
          </cell>
          <cell r="C327" t="str">
            <v>03</v>
          </cell>
          <cell r="E327" t="str">
            <v>納入代行ﾌﾗｸﾞ</v>
          </cell>
          <cell r="F327" t="str">
            <v>X</v>
          </cell>
          <cell r="G327">
            <v>1</v>
          </cell>
        </row>
        <row r="328">
          <cell r="A328" t="str">
            <v>DSFB20</v>
          </cell>
          <cell r="B328">
            <v>29</v>
          </cell>
          <cell r="C328" t="str">
            <v>03</v>
          </cell>
          <cell r="E328" t="str">
            <v>外化区分</v>
          </cell>
          <cell r="F328" t="str">
            <v>X</v>
          </cell>
          <cell r="G328">
            <v>1</v>
          </cell>
        </row>
        <row r="329">
          <cell r="A329" t="str">
            <v>DSFB20</v>
          </cell>
          <cell r="B329">
            <v>30</v>
          </cell>
          <cell r="C329" t="str">
            <v>03</v>
          </cell>
          <cell r="E329" t="str">
            <v>ﾃﾞｰﾀ出力済みﾌﾗｸﾞ</v>
          </cell>
          <cell r="F329" t="str">
            <v>X</v>
          </cell>
          <cell r="G329">
            <v>1</v>
          </cell>
        </row>
        <row r="330">
          <cell r="A330" t="str">
            <v>DSFB20</v>
          </cell>
          <cell r="B330">
            <v>31</v>
          </cell>
          <cell r="C330" t="str">
            <v>03</v>
          </cell>
          <cell r="E330" t="str">
            <v>内示範囲</v>
          </cell>
        </row>
        <row r="331">
          <cell r="A331" t="str">
            <v>DSFB20</v>
          </cell>
          <cell r="B331">
            <v>32</v>
          </cell>
          <cell r="C331" t="str">
            <v xml:space="preserve">  05</v>
          </cell>
          <cell r="E331" t="str">
            <v>日別内示</v>
          </cell>
        </row>
        <row r="332">
          <cell r="A332" t="str">
            <v>DSFB20</v>
          </cell>
          <cell r="B332">
            <v>33</v>
          </cell>
          <cell r="C332" t="str">
            <v xml:space="preserve">    07</v>
          </cell>
          <cell r="E332" t="str">
            <v>日別内示年</v>
          </cell>
          <cell r="F332" t="str">
            <v>X</v>
          </cell>
          <cell r="G332">
            <v>4</v>
          </cell>
          <cell r="H332">
            <v>35</v>
          </cell>
          <cell r="I332" t="str">
            <v>４桁ｘ３５日（56日⇒35日　20040819）</v>
          </cell>
        </row>
        <row r="333">
          <cell r="A333" t="str">
            <v>DSFB20</v>
          </cell>
          <cell r="B333">
            <v>34</v>
          </cell>
          <cell r="C333" t="str">
            <v xml:space="preserve">    07</v>
          </cell>
          <cell r="E333" t="str">
            <v>日別内示週Ｎｏ</v>
          </cell>
          <cell r="F333" t="str">
            <v>X</v>
          </cell>
          <cell r="G333">
            <v>2</v>
          </cell>
          <cell r="H333">
            <v>35</v>
          </cell>
          <cell r="I333" t="str">
            <v>２桁ｘ３５日（56日⇒35日　20040819）</v>
          </cell>
        </row>
        <row r="334">
          <cell r="A334" t="str">
            <v>DSFB20</v>
          </cell>
          <cell r="B334">
            <v>35</v>
          </cell>
          <cell r="C334" t="str">
            <v xml:space="preserve">    07</v>
          </cell>
          <cell r="E334" t="str">
            <v>日別内示日付</v>
          </cell>
          <cell r="F334" t="str">
            <v>X</v>
          </cell>
          <cell r="G334">
            <v>8</v>
          </cell>
          <cell r="H334">
            <v>35</v>
          </cell>
          <cell r="I334" t="str">
            <v>８桁ｘ３５日（56日⇒35日　20040819）</v>
          </cell>
        </row>
        <row r="335">
          <cell r="A335" t="str">
            <v>DSFB20</v>
          </cell>
          <cell r="B335">
            <v>36</v>
          </cell>
          <cell r="C335" t="str">
            <v xml:space="preserve">  05</v>
          </cell>
          <cell r="E335" t="str">
            <v>週別内示</v>
          </cell>
        </row>
        <row r="336">
          <cell r="A336" t="str">
            <v>DSFB20</v>
          </cell>
          <cell r="B336">
            <v>37</v>
          </cell>
          <cell r="C336" t="str">
            <v xml:space="preserve">    07</v>
          </cell>
          <cell r="E336" t="str">
            <v>週別内示年</v>
          </cell>
          <cell r="F336" t="str">
            <v>X</v>
          </cell>
          <cell r="G336">
            <v>4</v>
          </cell>
          <cell r="H336">
            <v>12</v>
          </cell>
          <cell r="I336" t="str">
            <v>４桁ｘ１２週</v>
          </cell>
        </row>
        <row r="337">
          <cell r="A337" t="str">
            <v>DSFB20</v>
          </cell>
          <cell r="B337">
            <v>38</v>
          </cell>
          <cell r="C337" t="str">
            <v xml:space="preserve">    07</v>
          </cell>
          <cell r="E337" t="str">
            <v>週別内示週Ｎｏ</v>
          </cell>
          <cell r="F337" t="str">
            <v>X</v>
          </cell>
          <cell r="G337">
            <v>2</v>
          </cell>
          <cell r="H337">
            <v>12</v>
          </cell>
          <cell r="I337" t="str">
            <v>２桁ｘ１２週</v>
          </cell>
        </row>
        <row r="338">
          <cell r="A338" t="str">
            <v>DSFB20</v>
          </cell>
          <cell r="B338">
            <v>39</v>
          </cell>
          <cell r="C338" t="str">
            <v xml:space="preserve">    07</v>
          </cell>
          <cell r="E338" t="str">
            <v>週別内示日付</v>
          </cell>
          <cell r="F338" t="str">
            <v>X</v>
          </cell>
          <cell r="G338">
            <v>8</v>
          </cell>
          <cell r="H338">
            <v>12</v>
          </cell>
          <cell r="I338" t="str">
            <v>８桁ｘ１２週</v>
          </cell>
        </row>
        <row r="339">
          <cell r="A339" t="str">
            <v>DSFB20</v>
          </cell>
          <cell r="B339">
            <v>40</v>
          </cell>
          <cell r="C339" t="str">
            <v>03</v>
          </cell>
          <cell r="E339" t="str">
            <v>内示数</v>
          </cell>
        </row>
        <row r="340">
          <cell r="A340" t="str">
            <v>DSFB20</v>
          </cell>
          <cell r="B340">
            <v>41</v>
          </cell>
          <cell r="C340" t="str">
            <v xml:space="preserve">  05</v>
          </cell>
          <cell r="E340" t="str">
            <v>日別内示数</v>
          </cell>
          <cell r="F340" t="str">
            <v>X</v>
          </cell>
          <cell r="G340">
            <v>7</v>
          </cell>
          <cell r="H340">
            <v>35</v>
          </cell>
          <cell r="I340" t="str">
            <v>７桁ｘ３５日（5桁⇒7桁　20040713）（56日⇒35日　20040819）</v>
          </cell>
        </row>
        <row r="341">
          <cell r="A341" t="str">
            <v>DSFB20</v>
          </cell>
          <cell r="B341">
            <v>42</v>
          </cell>
          <cell r="C341" t="str">
            <v xml:space="preserve">  05</v>
          </cell>
          <cell r="E341" t="str">
            <v>週別内示数</v>
          </cell>
          <cell r="F341" t="str">
            <v>X</v>
          </cell>
          <cell r="G341">
            <v>7</v>
          </cell>
          <cell r="H341">
            <v>12</v>
          </cell>
          <cell r="I341" t="str">
            <v>７桁ｘ１２週</v>
          </cell>
        </row>
        <row r="342">
          <cell r="A342" t="str">
            <v>DSFB20</v>
          </cell>
          <cell r="B342">
            <v>43</v>
          </cell>
          <cell r="C342" t="str">
            <v>03</v>
          </cell>
          <cell r="E342" t="str">
            <v>通貨単位</v>
          </cell>
          <cell r="F342" t="str">
            <v>X</v>
          </cell>
          <cell r="G342">
            <v>3</v>
          </cell>
          <cell r="I342" t="str">
            <v>取引先拠点マスターより。</v>
          </cell>
        </row>
        <row r="343">
          <cell r="A343" t="str">
            <v>DSFB20</v>
          </cell>
          <cell r="B343">
            <v>44</v>
          </cell>
          <cell r="C343" t="str">
            <v>03</v>
          </cell>
          <cell r="E343" t="str">
            <v>買掛ポイント識別</v>
          </cell>
          <cell r="F343" t="str">
            <v>X</v>
          </cell>
          <cell r="G343">
            <v>1</v>
          </cell>
          <cell r="I343" t="str">
            <v>取引先拠点マスターより。</v>
          </cell>
        </row>
        <row r="344">
          <cell r="A344" t="str">
            <v>DSFB20</v>
          </cell>
          <cell r="B344">
            <v>45</v>
          </cell>
          <cell r="C344" t="str">
            <v>03</v>
          </cell>
          <cell r="E344" t="str">
            <v>タームス</v>
          </cell>
          <cell r="F344" t="str">
            <v>X</v>
          </cell>
          <cell r="G344">
            <v>3</v>
          </cell>
          <cell r="I344" t="str">
            <v>取引先拠点マスターより。</v>
          </cell>
        </row>
        <row r="345">
          <cell r="A345" t="str">
            <v>DSFB20</v>
          </cell>
          <cell r="B345">
            <v>46</v>
          </cell>
          <cell r="C345" t="str">
            <v>03</v>
          </cell>
          <cell r="E345" t="str">
            <v>引渡し場所</v>
          </cell>
          <cell r="F345" t="str">
            <v>X</v>
          </cell>
          <cell r="G345">
            <v>20</v>
          </cell>
          <cell r="I345" t="str">
            <v>取引先拠点マスターより。</v>
          </cell>
        </row>
        <row r="346">
          <cell r="A346" t="str">
            <v>DSFB20</v>
          </cell>
          <cell r="B346">
            <v>47</v>
          </cell>
          <cell r="C346" t="str">
            <v>03</v>
          </cell>
          <cell r="E346" t="str">
            <v>タイムゾーン</v>
          </cell>
          <cell r="F346" t="str">
            <v>X</v>
          </cell>
          <cell r="G346">
            <v>2</v>
          </cell>
          <cell r="I346" t="str">
            <v>納入Ｌ／Ｔテーブルより。</v>
          </cell>
        </row>
        <row r="347">
          <cell r="A347" t="str">
            <v>DSFB20</v>
          </cell>
          <cell r="B347">
            <v>22</v>
          </cell>
          <cell r="C347" t="str">
            <v>03</v>
          </cell>
          <cell r="E347" t="str">
            <v>諸元採用キー</v>
          </cell>
          <cell r="I347" t="str">
            <v>20040810追加</v>
          </cell>
        </row>
        <row r="348">
          <cell r="A348" t="str">
            <v>DSFB20</v>
          </cell>
          <cell r="B348">
            <v>23</v>
          </cell>
          <cell r="C348" t="str">
            <v>　05</v>
          </cell>
          <cell r="E348" t="str">
            <v>ＴＯ部署（後工程）</v>
          </cell>
          <cell r="F348" t="str">
            <v>X</v>
          </cell>
          <cell r="G348">
            <v>12</v>
          </cell>
          <cell r="I348" t="str">
            <v>20040810追加</v>
          </cell>
        </row>
        <row r="349">
          <cell r="A349" t="str">
            <v>DSFB20</v>
          </cell>
          <cell r="B349">
            <v>24</v>
          </cell>
          <cell r="C349" t="str">
            <v>　05</v>
          </cell>
          <cell r="E349" t="str">
            <v>変番</v>
          </cell>
          <cell r="F349">
            <v>9</v>
          </cell>
          <cell r="G349">
            <v>3</v>
          </cell>
          <cell r="I349" t="str">
            <v>20040810追加</v>
          </cell>
        </row>
        <row r="350">
          <cell r="A350" t="str">
            <v>DSFB20</v>
          </cell>
          <cell r="B350">
            <v>25</v>
          </cell>
          <cell r="C350" t="str">
            <v>03</v>
          </cell>
          <cell r="E350" t="str">
            <v>ＮＥＳ１０桁部品番号</v>
          </cell>
          <cell r="F350" t="str">
            <v>X</v>
          </cell>
          <cell r="G350">
            <v>10</v>
          </cell>
          <cell r="I350" t="str">
            <v>20040818追加</v>
          </cell>
        </row>
        <row r="352">
          <cell r="A352" t="str">
            <v>DSFB30</v>
          </cell>
          <cell r="B352">
            <v>1</v>
          </cell>
          <cell r="C352" t="str">
            <v>03</v>
          </cell>
          <cell r="E352" t="str">
            <v>納方ｸﾞﾙｰﾌﾟ</v>
          </cell>
          <cell r="F352" t="str">
            <v>X</v>
          </cell>
          <cell r="G352">
            <v>2</v>
          </cell>
        </row>
        <row r="353">
          <cell r="A353" t="str">
            <v>DSFB30</v>
          </cell>
          <cell r="B353">
            <v>2</v>
          </cell>
          <cell r="C353" t="str">
            <v>03</v>
          </cell>
          <cell r="E353" t="str">
            <v>納入方式</v>
          </cell>
          <cell r="F353" t="str">
            <v>X</v>
          </cell>
          <cell r="G353">
            <v>2</v>
          </cell>
        </row>
        <row r="354">
          <cell r="A354" t="str">
            <v>DSFB30</v>
          </cell>
          <cell r="B354">
            <v>3</v>
          </cell>
          <cell r="C354" t="str">
            <v>03</v>
          </cell>
          <cell r="E354" t="str">
            <v>内示区分</v>
          </cell>
          <cell r="F354" t="str">
            <v>X</v>
          </cell>
          <cell r="G354">
            <v>1</v>
          </cell>
        </row>
        <row r="355">
          <cell r="A355" t="str">
            <v>DSFB30</v>
          </cell>
          <cell r="B355">
            <v>4</v>
          </cell>
          <cell r="C355" t="str">
            <v>03</v>
          </cell>
          <cell r="E355" t="str">
            <v>対象年月</v>
          </cell>
          <cell r="F355" t="str">
            <v>X</v>
          </cell>
          <cell r="G355">
            <v>6</v>
          </cell>
        </row>
        <row r="356">
          <cell r="A356" t="str">
            <v>DSFB30</v>
          </cell>
          <cell r="B356">
            <v>5</v>
          </cell>
          <cell r="C356" t="str">
            <v>03</v>
          </cell>
          <cell r="E356" t="str">
            <v>対象旬</v>
          </cell>
          <cell r="F356" t="str">
            <v>X</v>
          </cell>
          <cell r="G356">
            <v>4</v>
          </cell>
        </row>
        <row r="357">
          <cell r="A357" t="str">
            <v>DSFB30</v>
          </cell>
          <cell r="B357">
            <v>6</v>
          </cell>
          <cell r="C357" t="str">
            <v>03</v>
          </cell>
          <cell r="E357" t="str">
            <v>Ｎ月年月</v>
          </cell>
          <cell r="F357" t="str">
            <v>X</v>
          </cell>
          <cell r="G357">
            <v>6</v>
          </cell>
        </row>
        <row r="358">
          <cell r="A358" t="str">
            <v>DSFB30</v>
          </cell>
          <cell r="B358">
            <v>7</v>
          </cell>
          <cell r="C358" t="str">
            <v>03</v>
          </cell>
          <cell r="E358" t="str">
            <v>対象週ＮＯ</v>
          </cell>
          <cell r="F358" t="str">
            <v>X</v>
          </cell>
          <cell r="G358">
            <v>5</v>
          </cell>
        </row>
        <row r="359">
          <cell r="A359" t="str">
            <v>DSFB30</v>
          </cell>
          <cell r="B359">
            <v>8</v>
          </cell>
          <cell r="C359" t="str">
            <v>03</v>
          </cell>
          <cell r="E359" t="str">
            <v>FROM-納入指示日タクト</v>
          </cell>
          <cell r="F359" t="str">
            <v>X</v>
          </cell>
          <cell r="G359">
            <v>9</v>
          </cell>
        </row>
        <row r="360">
          <cell r="A360" t="str">
            <v>DSFB30</v>
          </cell>
          <cell r="B360">
            <v>9</v>
          </cell>
          <cell r="C360" t="str">
            <v>03</v>
          </cell>
          <cell r="E360" t="str">
            <v>TO-納入指示日タクト</v>
          </cell>
          <cell r="F360" t="str">
            <v>X</v>
          </cell>
          <cell r="G360">
            <v>9</v>
          </cell>
        </row>
        <row r="361">
          <cell r="A361" t="str">
            <v>DSFB30</v>
          </cell>
          <cell r="B361">
            <v>10</v>
          </cell>
          <cell r="C361" t="str">
            <v>03</v>
          </cell>
          <cell r="E361" t="str">
            <v>最終週ｼﾝﾎﾞﾙ</v>
          </cell>
          <cell r="F361" t="str">
            <v>X</v>
          </cell>
          <cell r="G361">
            <v>1</v>
          </cell>
        </row>
        <row r="362">
          <cell r="A362" t="str">
            <v>DSFB30</v>
          </cell>
          <cell r="B362">
            <v>11</v>
          </cell>
          <cell r="C362" t="str">
            <v>03</v>
          </cell>
          <cell r="E362" t="str">
            <v>予備</v>
          </cell>
          <cell r="F362" t="str">
            <v>X</v>
          </cell>
          <cell r="G362">
            <v>31</v>
          </cell>
        </row>
        <row r="364">
          <cell r="A364" t="str">
            <v>DSFC10</v>
          </cell>
          <cell r="B364">
            <v>1</v>
          </cell>
          <cell r="C364" t="str">
            <v>03</v>
          </cell>
          <cell r="E364" t="str">
            <v>F/#</v>
          </cell>
          <cell r="F364" t="str">
            <v>X</v>
          </cell>
          <cell r="G364">
            <v>2</v>
          </cell>
          <cell r="I364" t="str">
            <v>”７５”固定</v>
          </cell>
        </row>
        <row r="365">
          <cell r="A365" t="str">
            <v>DSFC10</v>
          </cell>
          <cell r="B365">
            <v>2</v>
          </cell>
          <cell r="C365" t="str">
            <v>03</v>
          </cell>
          <cell r="E365" t="str">
            <v>納品書NO</v>
          </cell>
          <cell r="F365" t="str">
            <v>X</v>
          </cell>
          <cell r="G365">
            <v>15</v>
          </cell>
        </row>
        <row r="366">
          <cell r="A366" t="str">
            <v>DSFC10</v>
          </cell>
          <cell r="B366">
            <v>3</v>
          </cell>
          <cell r="C366" t="str">
            <v>03</v>
          </cell>
          <cell r="E366" t="str">
            <v>発行NO</v>
          </cell>
          <cell r="F366" t="str">
            <v>X</v>
          </cell>
          <cell r="G366">
            <v>7</v>
          </cell>
        </row>
        <row r="367">
          <cell r="A367" t="str">
            <v>DSFC10</v>
          </cell>
          <cell r="B367">
            <v>4</v>
          </cell>
          <cell r="C367" t="str">
            <v>03</v>
          </cell>
          <cell r="E367" t="str">
            <v>内外区分</v>
          </cell>
          <cell r="F367" t="str">
            <v>X</v>
          </cell>
          <cell r="G367">
            <v>1</v>
          </cell>
          <cell r="I367" t="str">
            <v>”Ｂ”固定</v>
          </cell>
        </row>
        <row r="368">
          <cell r="A368" t="str">
            <v>DSFC10</v>
          </cell>
          <cell r="B368">
            <v>5</v>
          </cell>
          <cell r="C368" t="str">
            <v>03</v>
          </cell>
          <cell r="E368" t="str">
            <v>部品番号</v>
          </cell>
          <cell r="F368" t="str">
            <v>X</v>
          </cell>
          <cell r="G368">
            <v>12</v>
          </cell>
        </row>
        <row r="369">
          <cell r="A369" t="str">
            <v>DSFC10</v>
          </cell>
          <cell r="B369">
            <v>6</v>
          </cell>
          <cell r="C369" t="str">
            <v>03</v>
          </cell>
          <cell r="E369" t="str">
            <v>当工順</v>
          </cell>
          <cell r="F369" t="str">
            <v>X</v>
          </cell>
          <cell r="G369">
            <v>5</v>
          </cell>
          <cell r="I369" t="str">
            <v>TO工程の３～７桁目</v>
          </cell>
        </row>
        <row r="370">
          <cell r="A370" t="str">
            <v>DSFC10</v>
          </cell>
          <cell r="B370">
            <v>7</v>
          </cell>
          <cell r="C370" t="str">
            <v>03</v>
          </cell>
          <cell r="E370" t="str">
            <v>納入指示数</v>
          </cell>
          <cell r="F370">
            <v>9</v>
          </cell>
          <cell r="G370">
            <v>6</v>
          </cell>
        </row>
        <row r="371">
          <cell r="A371" t="str">
            <v>DSFC10</v>
          </cell>
          <cell r="B371">
            <v>8</v>
          </cell>
          <cell r="C371" t="str">
            <v>03</v>
          </cell>
          <cell r="E371" t="str">
            <v>実績数</v>
          </cell>
          <cell r="F371">
            <v>9</v>
          </cell>
          <cell r="G371">
            <v>6</v>
          </cell>
        </row>
        <row r="372">
          <cell r="A372" t="str">
            <v>DSFC10</v>
          </cell>
          <cell r="B372">
            <v>9</v>
          </cell>
          <cell r="C372" t="str">
            <v>03</v>
          </cell>
          <cell r="E372" t="str">
            <v>分割ﾌﾗｸﾞ</v>
          </cell>
          <cell r="F372" t="str">
            <v>X</v>
          </cell>
          <cell r="G372">
            <v>1</v>
          </cell>
        </row>
        <row r="373">
          <cell r="A373" t="str">
            <v>DSFC10</v>
          </cell>
          <cell r="B373">
            <v>10</v>
          </cell>
          <cell r="C373" t="str">
            <v>03</v>
          </cell>
          <cell r="E373" t="str">
            <v>区分</v>
          </cell>
          <cell r="F373" t="str">
            <v>X</v>
          </cell>
          <cell r="G373">
            <v>1</v>
          </cell>
          <cell r="I373" t="str">
            <v>？？</v>
          </cell>
        </row>
        <row r="374">
          <cell r="A374" t="str">
            <v>DSFC10</v>
          </cell>
          <cell r="B374">
            <v>11</v>
          </cell>
          <cell r="C374" t="str">
            <v>03</v>
          </cell>
          <cell r="E374" t="str">
            <v>納入指示年月日</v>
          </cell>
          <cell r="F374" t="str">
            <v>X</v>
          </cell>
          <cell r="G374">
            <v>8</v>
          </cell>
        </row>
        <row r="375">
          <cell r="A375" t="str">
            <v>DSFC10</v>
          </cell>
          <cell r="B375">
            <v>12</v>
          </cell>
          <cell r="C375" t="str">
            <v>03</v>
          </cell>
          <cell r="E375" t="str">
            <v>納入指示時刻</v>
          </cell>
          <cell r="F375" t="str">
            <v>X</v>
          </cell>
          <cell r="G375">
            <v>4</v>
          </cell>
        </row>
        <row r="376">
          <cell r="A376" t="str">
            <v>DSFC10</v>
          </cell>
          <cell r="B376">
            <v>13</v>
          </cell>
          <cell r="C376" t="str">
            <v>03</v>
          </cell>
          <cell r="E376" t="str">
            <v>出荷実績日付</v>
          </cell>
          <cell r="F376" t="str">
            <v>X</v>
          </cell>
          <cell r="G376">
            <v>8</v>
          </cell>
        </row>
        <row r="377">
          <cell r="A377" t="str">
            <v>DSFC10</v>
          </cell>
          <cell r="B377">
            <v>14</v>
          </cell>
          <cell r="C377" t="str">
            <v>03</v>
          </cell>
          <cell r="E377" t="str">
            <v>出荷実績時刻</v>
          </cell>
          <cell r="F377" t="str">
            <v>X</v>
          </cell>
          <cell r="G377">
            <v>4</v>
          </cell>
        </row>
        <row r="378">
          <cell r="A378" t="str">
            <v>DSFC10</v>
          </cell>
          <cell r="B378">
            <v>15</v>
          </cell>
          <cell r="C378" t="str">
            <v>03</v>
          </cell>
          <cell r="E378" t="str">
            <v>受入実績日付</v>
          </cell>
          <cell r="F378" t="str">
            <v>X</v>
          </cell>
          <cell r="G378">
            <v>8</v>
          </cell>
        </row>
        <row r="379">
          <cell r="A379" t="str">
            <v>DSFC10</v>
          </cell>
          <cell r="B379">
            <v>16</v>
          </cell>
          <cell r="C379" t="str">
            <v>03</v>
          </cell>
          <cell r="E379" t="str">
            <v>受入実績時刻</v>
          </cell>
          <cell r="F379" t="str">
            <v>X</v>
          </cell>
          <cell r="G379">
            <v>4</v>
          </cell>
        </row>
        <row r="380">
          <cell r="A380" t="str">
            <v>DSFC10</v>
          </cell>
          <cell r="B380">
            <v>17</v>
          </cell>
          <cell r="C380" t="str">
            <v>03</v>
          </cell>
          <cell r="E380" t="str">
            <v>件数</v>
          </cell>
          <cell r="F380">
            <v>9</v>
          </cell>
          <cell r="G380">
            <v>2</v>
          </cell>
        </row>
        <row r="381">
          <cell r="A381" t="str">
            <v>DSFC10</v>
          </cell>
          <cell r="B381">
            <v>18</v>
          </cell>
          <cell r="C381" t="str">
            <v>03</v>
          </cell>
          <cell r="E381" t="str">
            <v>日付変更ｼﾝﾎﾞﾙ</v>
          </cell>
          <cell r="F381" t="str">
            <v>X</v>
          </cell>
          <cell r="G381">
            <v>1</v>
          </cell>
          <cell r="I381" t="str">
            <v>実績日修正で検収時に設定？</v>
          </cell>
        </row>
        <row r="382">
          <cell r="A382" t="str">
            <v>DSFC10</v>
          </cell>
          <cell r="B382">
            <v>19</v>
          </cell>
          <cell r="C382" t="str">
            <v>03</v>
          </cell>
          <cell r="E382" t="str">
            <v>納品書ｱﾝﾏｯﾁｼﾝﾎﾞﾙ</v>
          </cell>
          <cell r="F382" t="str">
            <v>X</v>
          </cell>
          <cell r="G382">
            <v>1</v>
          </cell>
          <cell r="I382" t="str">
            <v>ポン太検収時に設定？</v>
          </cell>
        </row>
        <row r="383">
          <cell r="A383" t="str">
            <v>DSFC10</v>
          </cell>
          <cell r="B383">
            <v>20</v>
          </cell>
          <cell r="C383" t="str">
            <v>03</v>
          </cell>
          <cell r="E383" t="str">
            <v>予備</v>
          </cell>
          <cell r="F383" t="str">
            <v>X</v>
          </cell>
          <cell r="G383">
            <v>4</v>
          </cell>
        </row>
        <row r="385">
          <cell r="A385" t="str">
            <v>DSFC20</v>
          </cell>
          <cell r="B385">
            <v>1</v>
          </cell>
          <cell r="C385" t="str">
            <v>03</v>
          </cell>
          <cell r="E385" t="str">
            <v>処理対象日</v>
          </cell>
          <cell r="F385" t="str">
            <v>X</v>
          </cell>
          <cell r="G385">
            <v>8</v>
          </cell>
        </row>
        <row r="386">
          <cell r="A386" t="str">
            <v>DSFC20</v>
          </cell>
          <cell r="B386">
            <v>2</v>
          </cell>
          <cell r="C386" t="str">
            <v>03</v>
          </cell>
          <cell r="E386" t="str">
            <v>予備</v>
          </cell>
          <cell r="F386" t="str">
            <v>X</v>
          </cell>
          <cell r="G386">
            <v>72</v>
          </cell>
        </row>
        <row r="388">
          <cell r="A388" t="str">
            <v>DSFC30</v>
          </cell>
          <cell r="B388">
            <v>1</v>
          </cell>
          <cell r="C388" t="str">
            <v>03</v>
          </cell>
          <cell r="E388" t="str">
            <v>F/#</v>
          </cell>
          <cell r="F388" t="str">
            <v>X</v>
          </cell>
          <cell r="G388">
            <v>2</v>
          </cell>
          <cell r="I388" t="str">
            <v>”７５”固定</v>
          </cell>
        </row>
        <row r="389">
          <cell r="A389" t="str">
            <v>DSFC30</v>
          </cell>
          <cell r="B389">
            <v>2</v>
          </cell>
          <cell r="C389" t="str">
            <v>03</v>
          </cell>
          <cell r="E389" t="str">
            <v>支給元</v>
          </cell>
          <cell r="F389" t="str">
            <v>X</v>
          </cell>
          <cell r="G389">
            <v>2</v>
          </cell>
        </row>
        <row r="390">
          <cell r="A390" t="str">
            <v>DSFC30</v>
          </cell>
          <cell r="B390">
            <v>3</v>
          </cell>
          <cell r="C390" t="str">
            <v>03</v>
          </cell>
          <cell r="E390" t="str">
            <v>部品番号</v>
          </cell>
          <cell r="F390" t="str">
            <v>X</v>
          </cell>
          <cell r="G390">
            <v>12</v>
          </cell>
        </row>
        <row r="391">
          <cell r="A391" t="str">
            <v>DSFC30</v>
          </cell>
          <cell r="B391">
            <v>4</v>
          </cell>
          <cell r="C391" t="str">
            <v>03</v>
          </cell>
          <cell r="E391" t="str">
            <v>出荷工順</v>
          </cell>
          <cell r="F391" t="str">
            <v>X</v>
          </cell>
          <cell r="G391">
            <v>5</v>
          </cell>
        </row>
        <row r="392">
          <cell r="A392" t="str">
            <v>DSFC30</v>
          </cell>
          <cell r="B392">
            <v>5</v>
          </cell>
          <cell r="C392" t="str">
            <v>03</v>
          </cell>
          <cell r="E392" t="str">
            <v>商社コード</v>
          </cell>
          <cell r="F392" t="str">
            <v>X</v>
          </cell>
          <cell r="G392">
            <v>4</v>
          </cell>
        </row>
        <row r="393">
          <cell r="A393" t="str">
            <v>DSFC30</v>
          </cell>
          <cell r="B393">
            <v>6</v>
          </cell>
          <cell r="C393" t="str">
            <v>03</v>
          </cell>
          <cell r="E393" t="str">
            <v>納入場所</v>
          </cell>
          <cell r="F393" t="str">
            <v>X</v>
          </cell>
          <cell r="G393">
            <v>3</v>
          </cell>
        </row>
        <row r="394">
          <cell r="A394" t="str">
            <v>DSFC30</v>
          </cell>
          <cell r="B394">
            <v>7</v>
          </cell>
          <cell r="C394" t="str">
            <v>03</v>
          </cell>
          <cell r="E394" t="str">
            <v>当工順</v>
          </cell>
          <cell r="F394" t="str">
            <v>X</v>
          </cell>
          <cell r="G394">
            <v>5</v>
          </cell>
        </row>
        <row r="395">
          <cell r="A395" t="str">
            <v>DSFC30</v>
          </cell>
          <cell r="B395">
            <v>8</v>
          </cell>
          <cell r="C395" t="str">
            <v>03</v>
          </cell>
          <cell r="E395" t="str">
            <v>要元</v>
          </cell>
          <cell r="F395" t="str">
            <v>X</v>
          </cell>
          <cell r="G395">
            <v>1</v>
          </cell>
        </row>
        <row r="396">
          <cell r="A396" t="str">
            <v>DSFC30</v>
          </cell>
          <cell r="B396">
            <v>9</v>
          </cell>
          <cell r="C396" t="str">
            <v>03</v>
          </cell>
          <cell r="E396" t="str">
            <v>発行番号</v>
          </cell>
          <cell r="F396" t="str">
            <v>X</v>
          </cell>
          <cell r="G396">
            <v>7</v>
          </cell>
        </row>
        <row r="397">
          <cell r="A397" t="str">
            <v>DSFC30</v>
          </cell>
          <cell r="B397">
            <v>10</v>
          </cell>
          <cell r="C397" t="str">
            <v>03</v>
          </cell>
          <cell r="E397" t="str">
            <v>出荷指示数</v>
          </cell>
          <cell r="F397">
            <v>9</v>
          </cell>
          <cell r="G397">
            <v>7</v>
          </cell>
        </row>
        <row r="398">
          <cell r="A398" t="str">
            <v>DSFC30</v>
          </cell>
          <cell r="B398">
            <v>11</v>
          </cell>
          <cell r="C398" t="str">
            <v>03</v>
          </cell>
          <cell r="E398" t="str">
            <v>納入指示年月日時分</v>
          </cell>
          <cell r="F398" t="str">
            <v>X</v>
          </cell>
          <cell r="G398">
            <v>12</v>
          </cell>
        </row>
        <row r="399">
          <cell r="A399" t="str">
            <v>DSFC30</v>
          </cell>
          <cell r="B399">
            <v>12</v>
          </cell>
          <cell r="C399" t="str">
            <v>03</v>
          </cell>
          <cell r="E399" t="str">
            <v>入荷</v>
          </cell>
          <cell r="F399" t="str">
            <v>X</v>
          </cell>
          <cell r="G399">
            <v>2</v>
          </cell>
        </row>
        <row r="400">
          <cell r="A400" t="str">
            <v>DSFC30</v>
          </cell>
          <cell r="B400">
            <v>13</v>
          </cell>
          <cell r="C400" t="str">
            <v>03</v>
          </cell>
          <cell r="E400" t="str">
            <v>納方</v>
          </cell>
          <cell r="F400" t="str">
            <v>X</v>
          </cell>
          <cell r="G400">
            <v>2</v>
          </cell>
        </row>
        <row r="401">
          <cell r="A401" t="str">
            <v>DSFC30</v>
          </cell>
          <cell r="B401">
            <v>14</v>
          </cell>
          <cell r="C401" t="str">
            <v>03</v>
          </cell>
          <cell r="E401" t="str">
            <v>ＳＮＰ</v>
          </cell>
          <cell r="F401" t="str">
            <v>X</v>
          </cell>
          <cell r="G401">
            <v>4</v>
          </cell>
        </row>
        <row r="402">
          <cell r="A402" t="str">
            <v>DSFC30</v>
          </cell>
          <cell r="B402">
            <v>15</v>
          </cell>
          <cell r="C402" t="str">
            <v>03</v>
          </cell>
          <cell r="E402" t="str">
            <v>出荷元メーカ</v>
          </cell>
          <cell r="F402" t="str">
            <v>X</v>
          </cell>
          <cell r="G402">
            <v>4</v>
          </cell>
        </row>
        <row r="403">
          <cell r="A403" t="str">
            <v>DSFC30</v>
          </cell>
          <cell r="B403">
            <v>16</v>
          </cell>
          <cell r="C403" t="str">
            <v>03</v>
          </cell>
          <cell r="E403" t="str">
            <v>出荷場所</v>
          </cell>
          <cell r="F403" t="str">
            <v>X</v>
          </cell>
          <cell r="G403">
            <v>2</v>
          </cell>
        </row>
        <row r="404">
          <cell r="A404" t="str">
            <v>DSFC30</v>
          </cell>
          <cell r="B404">
            <v>17</v>
          </cell>
          <cell r="C404" t="str">
            <v>03</v>
          </cell>
          <cell r="E404" t="str">
            <v>出荷計画年月日時分</v>
          </cell>
          <cell r="F404" t="str">
            <v>X</v>
          </cell>
          <cell r="G404">
            <v>12</v>
          </cell>
        </row>
        <row r="405">
          <cell r="A405" t="str">
            <v>DSFC30</v>
          </cell>
          <cell r="B405">
            <v>18</v>
          </cell>
          <cell r="C405" t="str">
            <v>03</v>
          </cell>
          <cell r="E405" t="str">
            <v>出荷</v>
          </cell>
          <cell r="F405" t="str">
            <v>X</v>
          </cell>
          <cell r="G405">
            <v>2</v>
          </cell>
        </row>
        <row r="406">
          <cell r="A406" t="str">
            <v>DSFC30</v>
          </cell>
          <cell r="B406">
            <v>19</v>
          </cell>
          <cell r="C406" t="str">
            <v>03</v>
          </cell>
          <cell r="E406" t="str">
            <v>発注区分</v>
          </cell>
          <cell r="F406" t="str">
            <v>X</v>
          </cell>
          <cell r="G406">
            <v>1</v>
          </cell>
        </row>
        <row r="407">
          <cell r="A407" t="str">
            <v>DSFC30</v>
          </cell>
          <cell r="B407">
            <v>20</v>
          </cell>
          <cell r="C407" t="str">
            <v>03</v>
          </cell>
          <cell r="E407" t="str">
            <v>契約区分</v>
          </cell>
          <cell r="F407" t="str">
            <v>X</v>
          </cell>
          <cell r="G407">
            <v>1</v>
          </cell>
        </row>
        <row r="408">
          <cell r="A408" t="str">
            <v>DSFC30</v>
          </cell>
          <cell r="B408">
            <v>21</v>
          </cell>
          <cell r="C408" t="str">
            <v>03</v>
          </cell>
          <cell r="E408" t="str">
            <v>引充</v>
          </cell>
          <cell r="F408" t="str">
            <v>X</v>
          </cell>
          <cell r="G408">
            <v>1</v>
          </cell>
        </row>
        <row r="409">
          <cell r="A409" t="str">
            <v>DSFC30</v>
          </cell>
          <cell r="B409">
            <v>22</v>
          </cell>
          <cell r="C409" t="str">
            <v>03</v>
          </cell>
          <cell r="E409" t="str">
            <v>部品名称</v>
          </cell>
          <cell r="F409" t="str">
            <v>X</v>
          </cell>
          <cell r="G409">
            <v>20</v>
          </cell>
        </row>
        <row r="410">
          <cell r="A410" t="str">
            <v>DSFC30</v>
          </cell>
          <cell r="B410">
            <v>23</v>
          </cell>
          <cell r="C410" t="str">
            <v>03</v>
          </cell>
          <cell r="E410" t="str">
            <v>納品書ＮＯ</v>
          </cell>
          <cell r="F410" t="str">
            <v>X</v>
          </cell>
          <cell r="G410">
            <v>15</v>
          </cell>
        </row>
        <row r="411">
          <cell r="A411" t="str">
            <v>DSFC30</v>
          </cell>
          <cell r="B411">
            <v>24</v>
          </cell>
          <cell r="C411" t="str">
            <v>03</v>
          </cell>
          <cell r="E411" t="str">
            <v>発行日付年月日時分</v>
          </cell>
          <cell r="F411" t="str">
            <v>X</v>
          </cell>
          <cell r="G411">
            <v>12</v>
          </cell>
        </row>
        <row r="412">
          <cell r="A412" t="str">
            <v>DSFC30</v>
          </cell>
          <cell r="B412">
            <v>25</v>
          </cell>
          <cell r="C412" t="str">
            <v>03</v>
          </cell>
          <cell r="E412" t="str">
            <v>納入数</v>
          </cell>
          <cell r="F412">
            <v>9</v>
          </cell>
          <cell r="G412">
            <v>7</v>
          </cell>
        </row>
        <row r="413">
          <cell r="A413" t="str">
            <v>DSFC30</v>
          </cell>
          <cell r="B413">
            <v>26</v>
          </cell>
          <cell r="C413" t="str">
            <v>03</v>
          </cell>
          <cell r="E413" t="str">
            <v>箱数</v>
          </cell>
          <cell r="F413">
            <v>9</v>
          </cell>
          <cell r="G413">
            <v>3</v>
          </cell>
        </row>
        <row r="414">
          <cell r="A414" t="str">
            <v>DSFC30</v>
          </cell>
          <cell r="B414">
            <v>27</v>
          </cell>
          <cell r="C414" t="str">
            <v>03</v>
          </cell>
          <cell r="E414" t="str">
            <v>分割マーク</v>
          </cell>
          <cell r="F414" t="str">
            <v>X</v>
          </cell>
          <cell r="G414">
            <v>1</v>
          </cell>
        </row>
        <row r="415">
          <cell r="A415" t="str">
            <v>DSFC30</v>
          </cell>
          <cell r="B415">
            <v>28</v>
          </cell>
          <cell r="C415" t="str">
            <v>03</v>
          </cell>
          <cell r="E415" t="str">
            <v>予備</v>
          </cell>
          <cell r="F415" t="str">
            <v>X</v>
          </cell>
          <cell r="G415">
            <v>11</v>
          </cell>
        </row>
        <row r="417">
          <cell r="A417" t="str">
            <v>DSFC40</v>
          </cell>
          <cell r="B417">
            <v>1</v>
          </cell>
          <cell r="C417" t="str">
            <v>03</v>
          </cell>
          <cell r="E417" t="str">
            <v>F/#</v>
          </cell>
          <cell r="F417" t="str">
            <v>X</v>
          </cell>
          <cell r="G417">
            <v>2</v>
          </cell>
          <cell r="I417" t="str">
            <v>”３０”固定</v>
          </cell>
        </row>
        <row r="418">
          <cell r="A418" t="str">
            <v>DSFC40</v>
          </cell>
          <cell r="B418">
            <v>2</v>
          </cell>
          <cell r="C418" t="str">
            <v>03</v>
          </cell>
          <cell r="E418" t="str">
            <v>予備</v>
          </cell>
          <cell r="F418" t="str">
            <v>X</v>
          </cell>
          <cell r="G418">
            <v>3</v>
          </cell>
        </row>
        <row r="419">
          <cell r="A419" t="str">
            <v>DSFC40</v>
          </cell>
          <cell r="B419">
            <v>3</v>
          </cell>
          <cell r="C419" t="str">
            <v>03</v>
          </cell>
          <cell r="E419" t="str">
            <v>区分</v>
          </cell>
          <cell r="F419" t="str">
            <v>X</v>
          </cell>
          <cell r="G419">
            <v>1</v>
          </cell>
        </row>
        <row r="420">
          <cell r="A420" t="str">
            <v>DSFC40</v>
          </cell>
          <cell r="B420">
            <v>4</v>
          </cell>
          <cell r="C420" t="str">
            <v>03</v>
          </cell>
          <cell r="E420" t="str">
            <v>納品書ＮＯ</v>
          </cell>
          <cell r="F420" t="str">
            <v>X</v>
          </cell>
          <cell r="G420">
            <v>15</v>
          </cell>
        </row>
        <row r="421">
          <cell r="A421" t="str">
            <v>DSFC40</v>
          </cell>
          <cell r="B421">
            <v>5</v>
          </cell>
          <cell r="C421" t="str">
            <v>03</v>
          </cell>
          <cell r="E421" t="str">
            <v>納入指示年月日</v>
          </cell>
          <cell r="F421" t="str">
            <v>X</v>
          </cell>
          <cell r="G421">
            <v>8</v>
          </cell>
        </row>
        <row r="422">
          <cell r="A422" t="str">
            <v>DSFC40</v>
          </cell>
          <cell r="B422">
            <v>6</v>
          </cell>
          <cell r="C422" t="str">
            <v>03</v>
          </cell>
          <cell r="E422" t="str">
            <v>納入指示時刻</v>
          </cell>
          <cell r="F422" t="str">
            <v>X</v>
          </cell>
          <cell r="G422">
            <v>4</v>
          </cell>
        </row>
        <row r="423">
          <cell r="A423" t="str">
            <v>DSFC40</v>
          </cell>
          <cell r="B423">
            <v>7</v>
          </cell>
          <cell r="C423" t="str">
            <v>03</v>
          </cell>
          <cell r="E423" t="str">
            <v>出荷年月日</v>
          </cell>
          <cell r="F423" t="str">
            <v>X</v>
          </cell>
          <cell r="G423">
            <v>8</v>
          </cell>
        </row>
        <row r="424">
          <cell r="A424" t="str">
            <v>DSFC40</v>
          </cell>
          <cell r="B424">
            <v>8</v>
          </cell>
          <cell r="C424" t="str">
            <v>03</v>
          </cell>
          <cell r="E424" t="str">
            <v>出荷時刻</v>
          </cell>
          <cell r="F424" t="str">
            <v>X</v>
          </cell>
          <cell r="G424">
            <v>4</v>
          </cell>
        </row>
        <row r="425">
          <cell r="A425" t="str">
            <v>DSFC40</v>
          </cell>
          <cell r="B425">
            <v>9</v>
          </cell>
          <cell r="C425" t="str">
            <v>03</v>
          </cell>
          <cell r="E425" t="str">
            <v>件数</v>
          </cell>
          <cell r="F425">
            <v>9</v>
          </cell>
          <cell r="G425">
            <v>2</v>
          </cell>
        </row>
        <row r="426">
          <cell r="A426" t="str">
            <v>DSFC40</v>
          </cell>
          <cell r="B426">
            <v>10</v>
          </cell>
          <cell r="C426" t="str">
            <v>03</v>
          </cell>
          <cell r="E426" t="str">
            <v>出荷明細</v>
          </cell>
          <cell r="H426">
            <v>20</v>
          </cell>
        </row>
        <row r="427">
          <cell r="A427" t="str">
            <v>DSFC40</v>
          </cell>
          <cell r="B427">
            <v>11</v>
          </cell>
          <cell r="C427" t="str">
            <v xml:space="preserve">   05</v>
          </cell>
          <cell r="E427" t="str">
            <v>発行ＮＯ</v>
          </cell>
          <cell r="F427" t="str">
            <v>X</v>
          </cell>
          <cell r="G427">
            <v>7</v>
          </cell>
        </row>
        <row r="428">
          <cell r="A428" t="str">
            <v>DSFC40</v>
          </cell>
          <cell r="B428">
            <v>12</v>
          </cell>
          <cell r="C428" t="str">
            <v xml:space="preserve">   05</v>
          </cell>
          <cell r="E428" t="str">
            <v>内外区分</v>
          </cell>
          <cell r="F428" t="str">
            <v>X</v>
          </cell>
          <cell r="G428">
            <v>1</v>
          </cell>
        </row>
        <row r="429">
          <cell r="A429" t="str">
            <v>DSFC40</v>
          </cell>
          <cell r="B429">
            <v>13</v>
          </cell>
          <cell r="C429" t="str">
            <v xml:space="preserve">   05</v>
          </cell>
          <cell r="E429" t="str">
            <v>部品番号</v>
          </cell>
          <cell r="F429" t="str">
            <v>X</v>
          </cell>
          <cell r="G429">
            <v>12</v>
          </cell>
        </row>
        <row r="430">
          <cell r="A430" t="str">
            <v>DSFC40</v>
          </cell>
          <cell r="B430">
            <v>14</v>
          </cell>
          <cell r="C430" t="str">
            <v xml:space="preserve">   05</v>
          </cell>
          <cell r="E430" t="str">
            <v>当工順</v>
          </cell>
          <cell r="F430" t="str">
            <v>X</v>
          </cell>
          <cell r="G430">
            <v>5</v>
          </cell>
        </row>
        <row r="431">
          <cell r="A431" t="str">
            <v>DSFC40</v>
          </cell>
          <cell r="B431">
            <v>15</v>
          </cell>
          <cell r="C431" t="str">
            <v xml:space="preserve">   05</v>
          </cell>
          <cell r="E431" t="str">
            <v>納入指示数</v>
          </cell>
          <cell r="F431">
            <v>9</v>
          </cell>
          <cell r="G431">
            <v>6</v>
          </cell>
        </row>
        <row r="432">
          <cell r="A432" t="str">
            <v>DSFC40</v>
          </cell>
          <cell r="B432">
            <v>16</v>
          </cell>
          <cell r="C432" t="str">
            <v xml:space="preserve">   05</v>
          </cell>
          <cell r="E432" t="str">
            <v>実納入数</v>
          </cell>
          <cell r="F432">
            <v>9</v>
          </cell>
          <cell r="G432">
            <v>6</v>
          </cell>
        </row>
        <row r="433">
          <cell r="A433" t="str">
            <v>DSFC40</v>
          </cell>
          <cell r="B433">
            <v>17</v>
          </cell>
          <cell r="C433" t="str">
            <v xml:space="preserve">   05</v>
          </cell>
          <cell r="E433" t="str">
            <v>分割マーク</v>
          </cell>
          <cell r="F433" t="str">
            <v>X</v>
          </cell>
          <cell r="G433">
            <v>1</v>
          </cell>
        </row>
        <row r="434">
          <cell r="A434" t="str">
            <v>DSFC40</v>
          </cell>
          <cell r="B434">
            <v>18</v>
          </cell>
          <cell r="C434" t="str">
            <v xml:space="preserve">   05</v>
          </cell>
          <cell r="E434" t="str">
            <v>予備２</v>
          </cell>
          <cell r="F434" t="str">
            <v>X</v>
          </cell>
          <cell r="G434">
            <v>2</v>
          </cell>
        </row>
        <row r="435">
          <cell r="A435" t="str">
            <v>DSFC40</v>
          </cell>
          <cell r="B435">
            <v>19</v>
          </cell>
          <cell r="C435" t="str">
            <v>03</v>
          </cell>
          <cell r="E435" t="str">
            <v>経由地マーク</v>
          </cell>
          <cell r="F435" t="str">
            <v>X</v>
          </cell>
          <cell r="G435">
            <v>1</v>
          </cell>
        </row>
        <row r="436">
          <cell r="A436" t="str">
            <v>DSFC40</v>
          </cell>
          <cell r="B436">
            <v>20</v>
          </cell>
          <cell r="C436" t="str">
            <v>03</v>
          </cell>
          <cell r="E436" t="str">
            <v>予備３</v>
          </cell>
          <cell r="F436" t="str">
            <v>X</v>
          </cell>
          <cell r="G436">
            <v>52</v>
          </cell>
        </row>
        <row r="438">
          <cell r="A438" t="str">
            <v>DSF910</v>
          </cell>
          <cell r="B438">
            <v>1</v>
          </cell>
          <cell r="C438" t="str">
            <v>03</v>
          </cell>
          <cell r="D438" t="str">
            <v>*</v>
          </cell>
          <cell r="E438" t="str">
            <v>対象年月</v>
          </cell>
          <cell r="F438" t="str">
            <v>X</v>
          </cell>
          <cell r="G438">
            <v>6</v>
          </cell>
        </row>
        <row r="439">
          <cell r="A439" t="str">
            <v>DSF910</v>
          </cell>
          <cell r="B439">
            <v>2</v>
          </cell>
          <cell r="C439" t="str">
            <v>03</v>
          </cell>
          <cell r="D439" t="str">
            <v>*</v>
          </cell>
          <cell r="E439" t="str">
            <v>納入方式</v>
          </cell>
          <cell r="F439" t="str">
            <v>X</v>
          </cell>
          <cell r="G439">
            <v>2</v>
          </cell>
        </row>
        <row r="440">
          <cell r="A440" t="str">
            <v>DSF910</v>
          </cell>
          <cell r="B440">
            <v>3</v>
          </cell>
          <cell r="C440" t="str">
            <v>03</v>
          </cell>
          <cell r="E440" t="str">
            <v>個別データ情報</v>
          </cell>
        </row>
        <row r="441">
          <cell r="A441" t="str">
            <v>DSF910</v>
          </cell>
          <cell r="B441">
            <v>4</v>
          </cell>
          <cell r="C441" t="str">
            <v xml:space="preserve">  05</v>
          </cell>
          <cell r="E441" t="str">
            <v>確定ＴＯ情報</v>
          </cell>
        </row>
        <row r="442">
          <cell r="A442" t="str">
            <v>DSF910</v>
          </cell>
          <cell r="B442">
            <v>5</v>
          </cell>
          <cell r="C442" t="str">
            <v xml:space="preserve">  05</v>
          </cell>
          <cell r="E442" t="str">
            <v>確定ﾀｸﾄ</v>
          </cell>
          <cell r="F442" t="str">
            <v>X</v>
          </cell>
          <cell r="G442">
            <v>1</v>
          </cell>
        </row>
        <row r="443">
          <cell r="A443" t="str">
            <v>DSF910</v>
          </cell>
          <cell r="B443">
            <v>6</v>
          </cell>
          <cell r="C443" t="str">
            <v xml:space="preserve">  05</v>
          </cell>
          <cell r="E443" t="str">
            <v>納入指示日（２７～４）</v>
          </cell>
        </row>
        <row r="444">
          <cell r="A444" t="str">
            <v>DSF910</v>
          </cell>
          <cell r="B444">
            <v>7</v>
          </cell>
          <cell r="C444" t="str">
            <v xml:space="preserve">    07</v>
          </cell>
          <cell r="E444" t="str">
            <v>確定日</v>
          </cell>
          <cell r="F444" t="str">
            <v>X</v>
          </cell>
          <cell r="G444">
            <v>2</v>
          </cell>
          <cell r="H444">
            <v>40</v>
          </cell>
          <cell r="I444" t="str">
            <v>ｽﾍﾟｰｽ,１～３１</v>
          </cell>
        </row>
        <row r="445">
          <cell r="A445" t="str">
            <v>DSF910</v>
          </cell>
          <cell r="B445">
            <v>8</v>
          </cell>
          <cell r="C445" t="str">
            <v>03</v>
          </cell>
          <cell r="E445" t="str">
            <v>個別データ情報２</v>
          </cell>
        </row>
        <row r="446">
          <cell r="A446" t="str">
            <v>DSF910</v>
          </cell>
          <cell r="B446">
            <v>9</v>
          </cell>
          <cell r="C446" t="str">
            <v xml:space="preserve">  05</v>
          </cell>
          <cell r="E446" t="str">
            <v>N-1月範囲</v>
          </cell>
        </row>
        <row r="447">
          <cell r="A447" t="str">
            <v>DSF910</v>
          </cell>
          <cell r="B447">
            <v>10</v>
          </cell>
          <cell r="C447" t="str">
            <v xml:space="preserve">    07</v>
          </cell>
          <cell r="E447" t="str">
            <v>N-1月年月</v>
          </cell>
          <cell r="F447" t="str">
            <v>X</v>
          </cell>
          <cell r="G447">
            <v>6</v>
          </cell>
        </row>
        <row r="448">
          <cell r="A448" t="str">
            <v>DSF910</v>
          </cell>
          <cell r="B448">
            <v>11</v>
          </cell>
          <cell r="C448" t="str">
            <v xml:space="preserve">    07</v>
          </cell>
          <cell r="E448" t="str">
            <v>N-1月FROMﾎﾟｼﾞｼｮﾝ</v>
          </cell>
          <cell r="F448" t="str">
            <v>X</v>
          </cell>
          <cell r="G448">
            <v>2</v>
          </cell>
          <cell r="I448" t="str">
            <v>４０ｶﾗﾑ内の開始ﾎﾟｼﾞｼｮﾝ</v>
          </cell>
        </row>
        <row r="449">
          <cell r="A449" t="str">
            <v>DSF910</v>
          </cell>
          <cell r="B449">
            <v>12</v>
          </cell>
          <cell r="C449" t="str">
            <v xml:space="preserve">    07</v>
          </cell>
          <cell r="E449" t="str">
            <v>N-1月TOﾎﾟｼﾞｼｮﾝ</v>
          </cell>
          <cell r="F449" t="str">
            <v>X</v>
          </cell>
          <cell r="G449">
            <v>2</v>
          </cell>
          <cell r="I449" t="str">
            <v>４０ｶﾗﾑ内の終了ﾎﾟｼﾞｼｮﾝ</v>
          </cell>
        </row>
        <row r="450">
          <cell r="A450" t="str">
            <v>DSF910</v>
          </cell>
          <cell r="B450">
            <v>13</v>
          </cell>
          <cell r="C450" t="str">
            <v xml:space="preserve">  05</v>
          </cell>
          <cell r="E450" t="str">
            <v>N月範囲</v>
          </cell>
        </row>
        <row r="451">
          <cell r="A451" t="str">
            <v>DSF910</v>
          </cell>
          <cell r="B451">
            <v>14</v>
          </cell>
          <cell r="C451" t="str">
            <v xml:space="preserve">    07</v>
          </cell>
          <cell r="E451" t="str">
            <v>N月年月</v>
          </cell>
          <cell r="F451" t="str">
            <v>X</v>
          </cell>
          <cell r="G451">
            <v>6</v>
          </cell>
        </row>
        <row r="452">
          <cell r="A452" t="str">
            <v>DSF910</v>
          </cell>
          <cell r="B452">
            <v>15</v>
          </cell>
          <cell r="C452" t="str">
            <v xml:space="preserve">    07</v>
          </cell>
          <cell r="E452" t="str">
            <v>N月FROMﾎﾟｼﾞｼｮﾝ</v>
          </cell>
          <cell r="F452" t="str">
            <v>X</v>
          </cell>
          <cell r="G452">
            <v>2</v>
          </cell>
          <cell r="I452" t="str">
            <v>４０ｶﾗﾑ内の開始ﾎﾟｼﾞｼｮﾝ</v>
          </cell>
        </row>
        <row r="453">
          <cell r="A453" t="str">
            <v>DSF910</v>
          </cell>
          <cell r="B453">
            <v>16</v>
          </cell>
          <cell r="C453" t="str">
            <v xml:space="preserve">    07</v>
          </cell>
          <cell r="E453" t="str">
            <v>N月TOﾎﾟｼﾞｼｮﾝ</v>
          </cell>
          <cell r="F453" t="str">
            <v>X</v>
          </cell>
          <cell r="G453">
            <v>2</v>
          </cell>
          <cell r="I453" t="str">
            <v>４０ｶﾗﾑ内の終了ﾎﾟｼﾞｼｮﾝ</v>
          </cell>
        </row>
        <row r="454">
          <cell r="A454" t="str">
            <v>DSF910</v>
          </cell>
          <cell r="B454">
            <v>17</v>
          </cell>
          <cell r="C454" t="str">
            <v>03</v>
          </cell>
          <cell r="E454" t="str">
            <v>レコードメンテナンス情報</v>
          </cell>
          <cell r="F454" t="str">
            <v/>
          </cell>
          <cell r="G454" t="str">
            <v/>
          </cell>
        </row>
        <row r="455">
          <cell r="A455" t="str">
            <v>DSF910</v>
          </cell>
          <cell r="B455">
            <v>18</v>
          </cell>
          <cell r="C455" t="str">
            <v xml:space="preserve">  05</v>
          </cell>
          <cell r="E455" t="str">
            <v>レコードメンテナンス情報更新</v>
          </cell>
          <cell r="F455" t="str">
            <v/>
          </cell>
          <cell r="G455" t="str">
            <v/>
          </cell>
        </row>
        <row r="456">
          <cell r="A456" t="str">
            <v>DSF910</v>
          </cell>
          <cell r="B456">
            <v>19</v>
          </cell>
          <cell r="C456" t="str">
            <v xml:space="preserve">    07</v>
          </cell>
          <cell r="E456" t="str">
            <v>更新日付</v>
          </cell>
          <cell r="F456" t="str">
            <v>X</v>
          </cell>
          <cell r="G456">
            <v>8</v>
          </cell>
        </row>
        <row r="457">
          <cell r="A457" t="str">
            <v>DSF910</v>
          </cell>
          <cell r="B457">
            <v>20</v>
          </cell>
          <cell r="C457" t="str">
            <v xml:space="preserve">    07</v>
          </cell>
          <cell r="E457" t="str">
            <v>更新時刻</v>
          </cell>
          <cell r="F457" t="str">
            <v>X</v>
          </cell>
          <cell r="G457">
            <v>6</v>
          </cell>
        </row>
        <row r="458">
          <cell r="A458" t="str">
            <v>DSF910</v>
          </cell>
          <cell r="B458">
            <v>21</v>
          </cell>
          <cell r="C458" t="str">
            <v xml:space="preserve">    07</v>
          </cell>
          <cell r="E458" t="str">
            <v>更新ユーザーＩＤ</v>
          </cell>
          <cell r="F458" t="str">
            <v>X</v>
          </cell>
          <cell r="G458">
            <v>8</v>
          </cell>
        </row>
        <row r="459">
          <cell r="A459" t="str">
            <v>DSF910</v>
          </cell>
          <cell r="B459">
            <v>22</v>
          </cell>
          <cell r="C459" t="str">
            <v xml:space="preserve">    07</v>
          </cell>
          <cell r="E459" t="str">
            <v>更新端末ＩＤ</v>
          </cell>
          <cell r="F459" t="str">
            <v>X</v>
          </cell>
          <cell r="G459">
            <v>8</v>
          </cell>
        </row>
        <row r="461">
          <cell r="A461" t="str">
            <v>DSF920</v>
          </cell>
          <cell r="B461">
            <v>1</v>
          </cell>
          <cell r="C461" t="str">
            <v>03</v>
          </cell>
          <cell r="D461" t="str">
            <v>*</v>
          </cell>
          <cell r="E461" t="str">
            <v>ｵｰﾀﾞｰ区分</v>
          </cell>
          <cell r="F461" t="str">
            <v>X</v>
          </cell>
          <cell r="G461">
            <v>1</v>
          </cell>
        </row>
        <row r="462">
          <cell r="A462" t="str">
            <v>DSF920</v>
          </cell>
          <cell r="B462">
            <v>2</v>
          </cell>
          <cell r="C462" t="str">
            <v>03</v>
          </cell>
          <cell r="D462" t="str">
            <v>*</v>
          </cell>
          <cell r="E462" t="str">
            <v>ｺﾝﾄﾛｰﾙKEY</v>
          </cell>
          <cell r="F462" t="str">
            <v>X</v>
          </cell>
          <cell r="G462">
            <v>4</v>
          </cell>
        </row>
        <row r="463">
          <cell r="A463" t="str">
            <v>DSF920</v>
          </cell>
          <cell r="B463">
            <v>3</v>
          </cell>
          <cell r="C463" t="str">
            <v>03</v>
          </cell>
          <cell r="E463" t="str">
            <v>最終連番</v>
          </cell>
          <cell r="F463" t="str">
            <v>X</v>
          </cell>
          <cell r="G463">
            <v>5</v>
          </cell>
        </row>
        <row r="464">
          <cell r="A464" t="str">
            <v>DSF920</v>
          </cell>
          <cell r="B464">
            <v>4</v>
          </cell>
          <cell r="C464" t="str">
            <v>03</v>
          </cell>
          <cell r="E464" t="str">
            <v>レコードメンテナンス情報</v>
          </cell>
          <cell r="F464" t="str">
            <v/>
          </cell>
          <cell r="G464" t="str">
            <v/>
          </cell>
        </row>
        <row r="465">
          <cell r="A465" t="str">
            <v>DSF920</v>
          </cell>
          <cell r="B465">
            <v>5</v>
          </cell>
          <cell r="C465" t="str">
            <v xml:space="preserve">  05</v>
          </cell>
          <cell r="E465" t="str">
            <v>レコードメンテナンス情報更新</v>
          </cell>
          <cell r="F465" t="str">
            <v/>
          </cell>
          <cell r="G465" t="str">
            <v/>
          </cell>
        </row>
        <row r="466">
          <cell r="A466" t="str">
            <v>DSF920</v>
          </cell>
          <cell r="B466">
            <v>6</v>
          </cell>
          <cell r="C466" t="str">
            <v xml:space="preserve">    07</v>
          </cell>
          <cell r="E466" t="str">
            <v>更新日付</v>
          </cell>
          <cell r="F466" t="str">
            <v>X</v>
          </cell>
          <cell r="G466">
            <v>8</v>
          </cell>
        </row>
        <row r="467">
          <cell r="A467" t="str">
            <v>DSF920</v>
          </cell>
          <cell r="B467">
            <v>7</v>
          </cell>
          <cell r="C467" t="str">
            <v xml:space="preserve">    07</v>
          </cell>
          <cell r="E467" t="str">
            <v>更新時刻</v>
          </cell>
          <cell r="F467" t="str">
            <v>X</v>
          </cell>
          <cell r="G467">
            <v>6</v>
          </cell>
        </row>
        <row r="468">
          <cell r="A468" t="str">
            <v>DSF920</v>
          </cell>
          <cell r="B468">
            <v>8</v>
          </cell>
          <cell r="C468" t="str">
            <v xml:space="preserve">    07</v>
          </cell>
          <cell r="E468" t="str">
            <v>更新ユーザーＩＤ</v>
          </cell>
          <cell r="F468" t="str">
            <v>X</v>
          </cell>
          <cell r="G468">
            <v>8</v>
          </cell>
        </row>
        <row r="469">
          <cell r="A469" t="str">
            <v>DSF920</v>
          </cell>
          <cell r="B469">
            <v>9</v>
          </cell>
          <cell r="C469" t="str">
            <v xml:space="preserve">    07</v>
          </cell>
          <cell r="E469" t="str">
            <v>更新端末ＩＤ</v>
          </cell>
          <cell r="F469" t="str">
            <v>X</v>
          </cell>
          <cell r="G469">
            <v>8</v>
          </cell>
        </row>
        <row r="471">
          <cell r="A471" t="str">
            <v>DSF930</v>
          </cell>
          <cell r="B471">
            <v>1</v>
          </cell>
          <cell r="C471" t="str">
            <v>03</v>
          </cell>
          <cell r="D471" t="str">
            <v>*</v>
          </cell>
          <cell r="E471" t="str">
            <v>ﾒｰｶｰ</v>
          </cell>
          <cell r="F471" t="str">
            <v>X</v>
          </cell>
          <cell r="G471">
            <v>4</v>
          </cell>
        </row>
        <row r="472">
          <cell r="A472" t="str">
            <v>DSF930</v>
          </cell>
          <cell r="B472">
            <v>2</v>
          </cell>
          <cell r="C472" t="str">
            <v>03</v>
          </cell>
          <cell r="D472" t="str">
            <v>*</v>
          </cell>
          <cell r="E472" t="str">
            <v>ﾃﾞﾎﾟ</v>
          </cell>
          <cell r="F472" t="str">
            <v>X</v>
          </cell>
          <cell r="G472">
            <v>6</v>
          </cell>
        </row>
        <row r="473">
          <cell r="A473" t="str">
            <v>DSF930</v>
          </cell>
          <cell r="B473">
            <v>3</v>
          </cell>
          <cell r="C473" t="str">
            <v>03</v>
          </cell>
          <cell r="D473" t="str">
            <v>*</v>
          </cell>
          <cell r="E473" t="str">
            <v>納入場所</v>
          </cell>
          <cell r="F473" t="str">
            <v>X</v>
          </cell>
          <cell r="G473">
            <v>12</v>
          </cell>
        </row>
        <row r="474">
          <cell r="A474" t="str">
            <v>DSF930</v>
          </cell>
          <cell r="B474">
            <v>4</v>
          </cell>
          <cell r="C474" t="str">
            <v>03</v>
          </cell>
          <cell r="E474" t="str">
            <v>納入時刻通常Ａ</v>
          </cell>
          <cell r="F474" t="str">
            <v>X</v>
          </cell>
          <cell r="G474">
            <v>4</v>
          </cell>
        </row>
        <row r="475">
          <cell r="A475" t="str">
            <v>DSF930</v>
          </cell>
          <cell r="B475">
            <v>5</v>
          </cell>
          <cell r="C475" t="str">
            <v>03</v>
          </cell>
          <cell r="E475" t="str">
            <v>納入時刻通常Ｂ</v>
          </cell>
          <cell r="F475" t="str">
            <v>X</v>
          </cell>
          <cell r="G475">
            <v>4</v>
          </cell>
        </row>
        <row r="476">
          <cell r="A476" t="str">
            <v>DSF930</v>
          </cell>
          <cell r="B476">
            <v>6</v>
          </cell>
          <cell r="C476" t="str">
            <v>03</v>
          </cell>
          <cell r="E476" t="str">
            <v>納入時刻通常Ｃ</v>
          </cell>
          <cell r="F476" t="str">
            <v>X</v>
          </cell>
          <cell r="G476">
            <v>4</v>
          </cell>
        </row>
        <row r="477">
          <cell r="A477" t="str">
            <v>DSF930</v>
          </cell>
          <cell r="B477">
            <v>7</v>
          </cell>
          <cell r="C477" t="str">
            <v>03</v>
          </cell>
          <cell r="E477" t="str">
            <v>納入時刻通常Ｄ</v>
          </cell>
          <cell r="F477" t="str">
            <v>X</v>
          </cell>
          <cell r="G477">
            <v>4</v>
          </cell>
        </row>
        <row r="478">
          <cell r="A478" t="str">
            <v>DSF930</v>
          </cell>
          <cell r="B478">
            <v>8</v>
          </cell>
          <cell r="C478" t="str">
            <v>03</v>
          </cell>
          <cell r="E478" t="str">
            <v>納入時刻夕継ぎＡ</v>
          </cell>
          <cell r="F478" t="str">
            <v>X</v>
          </cell>
          <cell r="G478">
            <v>4</v>
          </cell>
        </row>
        <row r="479">
          <cell r="A479" t="str">
            <v>DSF930</v>
          </cell>
          <cell r="B479">
            <v>9</v>
          </cell>
          <cell r="C479" t="str">
            <v>03</v>
          </cell>
          <cell r="E479" t="str">
            <v>納入時刻夕継ぎＢ</v>
          </cell>
          <cell r="F479" t="str">
            <v>X</v>
          </cell>
          <cell r="G479">
            <v>4</v>
          </cell>
        </row>
        <row r="480">
          <cell r="A480" t="str">
            <v>DSF930</v>
          </cell>
          <cell r="B480">
            <v>10</v>
          </cell>
          <cell r="C480" t="str">
            <v>03</v>
          </cell>
          <cell r="E480" t="str">
            <v>納入時刻夕継ぎＣ</v>
          </cell>
          <cell r="F480" t="str">
            <v>X</v>
          </cell>
          <cell r="G480">
            <v>4</v>
          </cell>
        </row>
        <row r="481">
          <cell r="A481" t="str">
            <v>DSF930</v>
          </cell>
          <cell r="B481">
            <v>11</v>
          </cell>
          <cell r="C481" t="str">
            <v>03</v>
          </cell>
          <cell r="E481" t="str">
            <v>納入時刻夕継ぎＤ</v>
          </cell>
          <cell r="F481" t="str">
            <v>X</v>
          </cell>
          <cell r="G481">
            <v>4</v>
          </cell>
        </row>
        <row r="482">
          <cell r="A482" t="str">
            <v>DSF930</v>
          </cell>
          <cell r="B482">
            <v>27</v>
          </cell>
          <cell r="C482" t="str">
            <v>03</v>
          </cell>
          <cell r="E482" t="str">
            <v>出荷時刻Ａ</v>
          </cell>
          <cell r="F482" t="str">
            <v>X</v>
          </cell>
          <cell r="G482">
            <v>4</v>
          </cell>
        </row>
        <row r="483">
          <cell r="A483" t="str">
            <v>DSF930</v>
          </cell>
          <cell r="B483">
            <v>28</v>
          </cell>
          <cell r="C483" t="str">
            <v>03</v>
          </cell>
          <cell r="E483" t="str">
            <v>出荷時刻Ｂ</v>
          </cell>
          <cell r="F483" t="str">
            <v>X</v>
          </cell>
          <cell r="G483">
            <v>4</v>
          </cell>
        </row>
        <row r="484">
          <cell r="A484" t="str">
            <v>DSF930</v>
          </cell>
          <cell r="B484">
            <v>29</v>
          </cell>
          <cell r="C484" t="str">
            <v>03</v>
          </cell>
          <cell r="E484" t="str">
            <v>出荷時刻Ｃ</v>
          </cell>
          <cell r="F484" t="str">
            <v>X</v>
          </cell>
          <cell r="G484">
            <v>4</v>
          </cell>
        </row>
        <row r="485">
          <cell r="A485" t="str">
            <v>DSF930</v>
          </cell>
          <cell r="B485">
            <v>30</v>
          </cell>
          <cell r="C485" t="str">
            <v>03</v>
          </cell>
          <cell r="E485" t="str">
            <v>出荷時刻Ｄ</v>
          </cell>
          <cell r="F485" t="str">
            <v>X</v>
          </cell>
          <cell r="G485">
            <v>4</v>
          </cell>
        </row>
        <row r="486">
          <cell r="A486" t="str">
            <v>DSF930</v>
          </cell>
          <cell r="B486">
            <v>12</v>
          </cell>
          <cell r="C486" t="str">
            <v>03</v>
          </cell>
          <cell r="E486" t="str">
            <v>切替日</v>
          </cell>
          <cell r="F486" t="str">
            <v>X</v>
          </cell>
          <cell r="G486">
            <v>8</v>
          </cell>
          <cell r="H486" t="str">
            <v/>
          </cell>
        </row>
        <row r="487">
          <cell r="A487" t="str">
            <v>DSF930</v>
          </cell>
          <cell r="B487">
            <v>13</v>
          </cell>
          <cell r="C487" t="str">
            <v>03</v>
          </cell>
          <cell r="E487" t="str">
            <v>新納入時刻通常Ａ</v>
          </cell>
          <cell r="F487" t="str">
            <v>X</v>
          </cell>
          <cell r="G487">
            <v>4</v>
          </cell>
          <cell r="H487" t="str">
            <v/>
          </cell>
        </row>
        <row r="488">
          <cell r="A488" t="str">
            <v>DSF930</v>
          </cell>
          <cell r="B488">
            <v>14</v>
          </cell>
          <cell r="C488" t="str">
            <v>03</v>
          </cell>
          <cell r="E488" t="str">
            <v>新納入時刻通常Ｂ</v>
          </cell>
          <cell r="F488" t="str">
            <v>X</v>
          </cell>
          <cell r="G488">
            <v>4</v>
          </cell>
          <cell r="H488" t="str">
            <v/>
          </cell>
        </row>
        <row r="489">
          <cell r="A489" t="str">
            <v>DSF930</v>
          </cell>
          <cell r="B489">
            <v>15</v>
          </cell>
          <cell r="C489" t="str">
            <v>03</v>
          </cell>
          <cell r="E489" t="str">
            <v>新納入時刻通常Ｃ</v>
          </cell>
          <cell r="F489" t="str">
            <v>X</v>
          </cell>
          <cell r="G489">
            <v>4</v>
          </cell>
        </row>
        <row r="490">
          <cell r="A490" t="str">
            <v>DSF930</v>
          </cell>
          <cell r="B490">
            <v>16</v>
          </cell>
          <cell r="C490" t="str">
            <v>03</v>
          </cell>
          <cell r="E490" t="str">
            <v>新納入時刻通常Ｄ</v>
          </cell>
          <cell r="F490" t="str">
            <v>X</v>
          </cell>
          <cell r="G490">
            <v>4</v>
          </cell>
        </row>
        <row r="491">
          <cell r="A491" t="str">
            <v>DSF930</v>
          </cell>
          <cell r="B491">
            <v>17</v>
          </cell>
          <cell r="C491" t="str">
            <v>03</v>
          </cell>
          <cell r="E491" t="str">
            <v>新納入時刻夕継ぎＡ</v>
          </cell>
          <cell r="F491" t="str">
            <v>X</v>
          </cell>
          <cell r="G491">
            <v>4</v>
          </cell>
          <cell r="H491" t="str">
            <v/>
          </cell>
        </row>
        <row r="492">
          <cell r="A492" t="str">
            <v>DSF930</v>
          </cell>
          <cell r="B492">
            <v>18</v>
          </cell>
          <cell r="C492" t="str">
            <v>03</v>
          </cell>
          <cell r="E492" t="str">
            <v>新納入時刻夕継ぎＢ</v>
          </cell>
          <cell r="F492" t="str">
            <v>X</v>
          </cell>
          <cell r="G492">
            <v>4</v>
          </cell>
          <cell r="H492" t="str">
            <v/>
          </cell>
        </row>
        <row r="493">
          <cell r="A493" t="str">
            <v>DSF930</v>
          </cell>
          <cell r="B493">
            <v>19</v>
          </cell>
          <cell r="C493" t="str">
            <v>03</v>
          </cell>
          <cell r="E493" t="str">
            <v>新納入時刻夕継ぎＣ</v>
          </cell>
          <cell r="F493" t="str">
            <v>X</v>
          </cell>
          <cell r="G493">
            <v>4</v>
          </cell>
          <cell r="H493" t="str">
            <v/>
          </cell>
        </row>
        <row r="494">
          <cell r="A494" t="str">
            <v>DSF930</v>
          </cell>
          <cell r="B494">
            <v>20</v>
          </cell>
          <cell r="C494" t="str">
            <v>03</v>
          </cell>
          <cell r="E494" t="str">
            <v>新納入時刻夕継ぎＤ</v>
          </cell>
          <cell r="F494" t="str">
            <v>X</v>
          </cell>
          <cell r="G494">
            <v>4</v>
          </cell>
          <cell r="H494" t="str">
            <v/>
          </cell>
        </row>
        <row r="495">
          <cell r="A495" t="str">
            <v>DSF930</v>
          </cell>
          <cell r="B495">
            <v>31</v>
          </cell>
          <cell r="C495" t="str">
            <v>03</v>
          </cell>
          <cell r="E495" t="str">
            <v>新出荷時刻Ａ</v>
          </cell>
          <cell r="F495" t="str">
            <v>X</v>
          </cell>
          <cell r="G495">
            <v>4</v>
          </cell>
        </row>
        <row r="496">
          <cell r="A496" t="str">
            <v>DSF930</v>
          </cell>
          <cell r="B496">
            <v>32</v>
          </cell>
          <cell r="C496" t="str">
            <v>03</v>
          </cell>
          <cell r="E496" t="str">
            <v>新出荷時刻Ｂ</v>
          </cell>
          <cell r="F496" t="str">
            <v>X</v>
          </cell>
          <cell r="G496">
            <v>4</v>
          </cell>
        </row>
        <row r="497">
          <cell r="A497" t="str">
            <v>DSF930</v>
          </cell>
          <cell r="B497">
            <v>33</v>
          </cell>
          <cell r="C497" t="str">
            <v>03</v>
          </cell>
          <cell r="E497" t="str">
            <v>新出荷時刻Ｃ</v>
          </cell>
          <cell r="F497" t="str">
            <v>X</v>
          </cell>
          <cell r="G497">
            <v>4</v>
          </cell>
        </row>
        <row r="498">
          <cell r="A498" t="str">
            <v>DSF930</v>
          </cell>
          <cell r="B498">
            <v>34</v>
          </cell>
          <cell r="C498" t="str">
            <v>03</v>
          </cell>
          <cell r="E498" t="str">
            <v>新出荷時刻Ｄ</v>
          </cell>
          <cell r="F498" t="str">
            <v>X</v>
          </cell>
          <cell r="G498">
            <v>4</v>
          </cell>
        </row>
        <row r="499">
          <cell r="A499" t="str">
            <v>DSF930</v>
          </cell>
          <cell r="B499">
            <v>21</v>
          </cell>
          <cell r="C499" t="str">
            <v>03</v>
          </cell>
          <cell r="E499" t="str">
            <v>レコードメンテナンス情報</v>
          </cell>
          <cell r="F499" t="str">
            <v/>
          </cell>
          <cell r="G499" t="str">
            <v/>
          </cell>
        </row>
        <row r="500">
          <cell r="A500" t="str">
            <v>DSF930</v>
          </cell>
          <cell r="B500">
            <v>22</v>
          </cell>
          <cell r="C500" t="str">
            <v xml:space="preserve">  05</v>
          </cell>
          <cell r="E500" t="str">
            <v>レコードメンテナンス情報更新</v>
          </cell>
          <cell r="F500" t="str">
            <v/>
          </cell>
          <cell r="G500" t="str">
            <v/>
          </cell>
        </row>
        <row r="501">
          <cell r="A501" t="str">
            <v>DSF930</v>
          </cell>
          <cell r="B501">
            <v>23</v>
          </cell>
          <cell r="C501" t="str">
            <v xml:space="preserve">    07</v>
          </cell>
          <cell r="E501" t="str">
            <v>更新日付</v>
          </cell>
          <cell r="F501" t="str">
            <v>X</v>
          </cell>
          <cell r="G501">
            <v>8</v>
          </cell>
        </row>
        <row r="502">
          <cell r="A502" t="str">
            <v>DSF930</v>
          </cell>
          <cell r="B502">
            <v>24</v>
          </cell>
          <cell r="C502" t="str">
            <v xml:space="preserve">    07</v>
          </cell>
          <cell r="E502" t="str">
            <v>更新時刻</v>
          </cell>
          <cell r="F502" t="str">
            <v>X</v>
          </cell>
          <cell r="G502">
            <v>6</v>
          </cell>
        </row>
        <row r="503">
          <cell r="A503" t="str">
            <v>DSF930</v>
          </cell>
          <cell r="B503">
            <v>25</v>
          </cell>
          <cell r="C503" t="str">
            <v xml:space="preserve">    07</v>
          </cell>
          <cell r="E503" t="str">
            <v>更新ユーザーＩＤ</v>
          </cell>
          <cell r="F503" t="str">
            <v>X</v>
          </cell>
          <cell r="G503">
            <v>8</v>
          </cell>
        </row>
        <row r="504">
          <cell r="A504" t="str">
            <v>DSF930</v>
          </cell>
          <cell r="B504">
            <v>26</v>
          </cell>
          <cell r="C504" t="str">
            <v xml:space="preserve">    07</v>
          </cell>
          <cell r="E504" t="str">
            <v>更新端末ＩＤ</v>
          </cell>
          <cell r="F504" t="str">
            <v>X</v>
          </cell>
          <cell r="G504">
            <v>8</v>
          </cell>
        </row>
        <row r="506">
          <cell r="A506" t="str">
            <v>DSF940</v>
          </cell>
          <cell r="B506">
            <v>1</v>
          </cell>
          <cell r="C506" t="str">
            <v>03</v>
          </cell>
          <cell r="D506" t="str">
            <v>*</v>
          </cell>
          <cell r="E506" t="str">
            <v>受給先コード</v>
          </cell>
          <cell r="F506" t="str">
            <v>X</v>
          </cell>
          <cell r="G506">
            <v>4</v>
          </cell>
        </row>
        <row r="507">
          <cell r="A507" t="str">
            <v>DSF940</v>
          </cell>
          <cell r="B507">
            <v>2</v>
          </cell>
          <cell r="C507" t="str">
            <v>03</v>
          </cell>
          <cell r="D507" t="str">
            <v>*</v>
          </cell>
          <cell r="E507" t="str">
            <v>部品番号</v>
          </cell>
          <cell r="F507" t="str">
            <v>X</v>
          </cell>
          <cell r="G507">
            <v>12</v>
          </cell>
        </row>
        <row r="508">
          <cell r="A508" t="str">
            <v>DSF940</v>
          </cell>
          <cell r="B508">
            <v>3</v>
          </cell>
          <cell r="C508" t="str">
            <v>03</v>
          </cell>
          <cell r="E508" t="str">
            <v>客先部品番号</v>
          </cell>
          <cell r="F508" t="str">
            <v>X</v>
          </cell>
          <cell r="G508">
            <v>20</v>
          </cell>
        </row>
        <row r="509">
          <cell r="A509" t="str">
            <v>DSF940</v>
          </cell>
          <cell r="B509">
            <v>4</v>
          </cell>
          <cell r="C509" t="str">
            <v>03</v>
          </cell>
          <cell r="E509" t="str">
            <v>切替日</v>
          </cell>
          <cell r="F509" t="str">
            <v>X</v>
          </cell>
          <cell r="G509">
            <v>8</v>
          </cell>
        </row>
        <row r="510">
          <cell r="A510" t="str">
            <v>DSF940</v>
          </cell>
          <cell r="B510">
            <v>5</v>
          </cell>
          <cell r="C510" t="str">
            <v>03</v>
          </cell>
          <cell r="E510" t="str">
            <v>新客先部品番号</v>
          </cell>
          <cell r="F510" t="str">
            <v>X</v>
          </cell>
          <cell r="G510">
            <v>20</v>
          </cell>
        </row>
        <row r="511">
          <cell r="A511" t="str">
            <v>DSF940</v>
          </cell>
          <cell r="B511">
            <v>6</v>
          </cell>
          <cell r="C511" t="str">
            <v>03</v>
          </cell>
          <cell r="E511" t="str">
            <v>備考</v>
          </cell>
          <cell r="F511" t="str">
            <v>X</v>
          </cell>
          <cell r="G511">
            <v>30</v>
          </cell>
        </row>
        <row r="512">
          <cell r="A512" t="str">
            <v>DSF940</v>
          </cell>
          <cell r="B512">
            <v>7</v>
          </cell>
          <cell r="C512" t="str">
            <v>03</v>
          </cell>
          <cell r="E512" t="str">
            <v>更新日付</v>
          </cell>
          <cell r="F512" t="str">
            <v>X</v>
          </cell>
          <cell r="G512">
            <v>8</v>
          </cell>
        </row>
        <row r="513">
          <cell r="A513" t="str">
            <v>DSF940</v>
          </cell>
          <cell r="B513">
            <v>8</v>
          </cell>
          <cell r="C513" t="str">
            <v>03</v>
          </cell>
          <cell r="E513" t="str">
            <v>更新時刻</v>
          </cell>
          <cell r="F513" t="str">
            <v>X</v>
          </cell>
          <cell r="G513">
            <v>6</v>
          </cell>
        </row>
        <row r="514">
          <cell r="A514" t="str">
            <v>DSF940</v>
          </cell>
          <cell r="B514">
            <v>9</v>
          </cell>
          <cell r="C514" t="str">
            <v>03</v>
          </cell>
          <cell r="E514" t="str">
            <v>更新ユーザーＩＤ</v>
          </cell>
          <cell r="F514" t="str">
            <v>X</v>
          </cell>
          <cell r="G514">
            <v>8</v>
          </cell>
        </row>
        <row r="515">
          <cell r="A515" t="str">
            <v>DSF940</v>
          </cell>
          <cell r="B515">
            <v>10</v>
          </cell>
          <cell r="C515" t="str">
            <v>03</v>
          </cell>
          <cell r="E515" t="str">
            <v>更新端末ＩＤ</v>
          </cell>
          <cell r="F515" t="str">
            <v>X</v>
          </cell>
          <cell r="G515">
            <v>8</v>
          </cell>
        </row>
        <row r="517">
          <cell r="A517" t="str">
            <v>DSF210</v>
          </cell>
          <cell r="B517">
            <v>1</v>
          </cell>
          <cell r="C517" t="str">
            <v>03</v>
          </cell>
          <cell r="D517" t="str">
            <v>*</v>
          </cell>
          <cell r="E517" t="str">
            <v>FROM</v>
          </cell>
          <cell r="F517" t="str">
            <v>X</v>
          </cell>
          <cell r="G517">
            <v>12</v>
          </cell>
        </row>
        <row r="518">
          <cell r="A518" t="str">
            <v>DSF210</v>
          </cell>
          <cell r="B518">
            <v>2</v>
          </cell>
          <cell r="C518" t="str">
            <v>03</v>
          </cell>
          <cell r="D518" t="str">
            <v>*</v>
          </cell>
          <cell r="E518" t="str">
            <v>部品番号</v>
          </cell>
          <cell r="F518" t="str">
            <v>X</v>
          </cell>
          <cell r="G518">
            <v>12</v>
          </cell>
        </row>
        <row r="519">
          <cell r="A519" t="str">
            <v>DSF210</v>
          </cell>
          <cell r="B519">
            <v>3</v>
          </cell>
          <cell r="C519" t="str">
            <v>03</v>
          </cell>
          <cell r="D519" t="str">
            <v>*</v>
          </cell>
          <cell r="E519" t="str">
            <v>TO</v>
          </cell>
          <cell r="F519" t="str">
            <v>X</v>
          </cell>
          <cell r="G519">
            <v>12</v>
          </cell>
        </row>
        <row r="520">
          <cell r="A520" t="str">
            <v>DSF210</v>
          </cell>
          <cell r="B520">
            <v>4</v>
          </cell>
          <cell r="C520" t="str">
            <v>03</v>
          </cell>
          <cell r="E520" t="str">
            <v>客先部品番号</v>
          </cell>
          <cell r="F520" t="str">
            <v>X</v>
          </cell>
          <cell r="G520">
            <v>20</v>
          </cell>
        </row>
        <row r="521">
          <cell r="A521" t="str">
            <v>DSF210</v>
          </cell>
          <cell r="B521">
            <v>5</v>
          </cell>
          <cell r="C521" t="str">
            <v>03</v>
          </cell>
          <cell r="E521" t="str">
            <v>対象年月</v>
          </cell>
          <cell r="F521" t="str">
            <v>X</v>
          </cell>
          <cell r="G521">
            <v>6</v>
          </cell>
        </row>
        <row r="522">
          <cell r="A522" t="str">
            <v>DSF210</v>
          </cell>
          <cell r="B522">
            <v>6</v>
          </cell>
          <cell r="C522" t="str">
            <v>03</v>
          </cell>
          <cell r="E522" t="str">
            <v>荷姿情報</v>
          </cell>
        </row>
        <row r="523">
          <cell r="A523" t="str">
            <v>DSF210</v>
          </cell>
          <cell r="B523">
            <v>7</v>
          </cell>
          <cell r="C523" t="str">
            <v xml:space="preserve">  05</v>
          </cell>
          <cell r="E523" t="str">
            <v>荷卸単位</v>
          </cell>
          <cell r="F523" t="str">
            <v>X</v>
          </cell>
          <cell r="G523">
            <v>1</v>
          </cell>
        </row>
        <row r="524">
          <cell r="A524" t="str">
            <v>DSF210</v>
          </cell>
          <cell r="B524">
            <v>8</v>
          </cell>
          <cell r="C524" t="str">
            <v xml:space="preserve">  05</v>
          </cell>
          <cell r="E524" t="str">
            <v>置き場ｺｰﾄﾞ</v>
          </cell>
          <cell r="F524" t="str">
            <v>X</v>
          </cell>
          <cell r="G524">
            <v>3</v>
          </cell>
          <cell r="I524" t="str">
            <v>棚番号</v>
          </cell>
        </row>
        <row r="525">
          <cell r="A525" t="str">
            <v>DSF210</v>
          </cell>
          <cell r="B525">
            <v>9</v>
          </cell>
          <cell r="C525" t="str">
            <v xml:space="preserve">  05</v>
          </cell>
          <cell r="E525" t="str">
            <v>SNEP（荷姿用）</v>
          </cell>
          <cell r="F525" t="str">
            <v>N</v>
          </cell>
          <cell r="G525">
            <v>6</v>
          </cell>
        </row>
        <row r="526">
          <cell r="A526" t="str">
            <v>DSF210</v>
          </cell>
          <cell r="B526">
            <v>10</v>
          </cell>
          <cell r="C526" t="str">
            <v xml:space="preserve">  05</v>
          </cell>
          <cell r="E526" t="str">
            <v>荷姿ｺｰﾄﾞ</v>
          </cell>
          <cell r="F526" t="str">
            <v>X</v>
          </cell>
          <cell r="G526">
            <v>8</v>
          </cell>
        </row>
        <row r="527">
          <cell r="A527" t="str">
            <v>DSF210</v>
          </cell>
          <cell r="B527">
            <v>11</v>
          </cell>
          <cell r="C527" t="str">
            <v>03</v>
          </cell>
          <cell r="E527" t="str">
            <v>計画階層区分</v>
          </cell>
          <cell r="F527" t="str">
            <v>X</v>
          </cell>
          <cell r="G527">
            <v>1</v>
          </cell>
        </row>
        <row r="528">
          <cell r="A528" t="str">
            <v>DSF210</v>
          </cell>
          <cell r="B528">
            <v>12</v>
          </cell>
          <cell r="C528" t="str">
            <v>03</v>
          </cell>
          <cell r="E528" t="str">
            <v>部品名称</v>
          </cell>
          <cell r="F528" t="str">
            <v>X</v>
          </cell>
          <cell r="G528">
            <v>30</v>
          </cell>
          <cell r="I528" t="str">
            <v>全角１５桁</v>
          </cell>
        </row>
        <row r="529">
          <cell r="A529" t="str">
            <v>DSF210</v>
          </cell>
          <cell r="B529">
            <v>13</v>
          </cell>
          <cell r="C529" t="str">
            <v>03</v>
          </cell>
          <cell r="E529" t="str">
            <v>生担</v>
          </cell>
          <cell r="F529" t="str">
            <v>X</v>
          </cell>
          <cell r="G529">
            <v>2</v>
          </cell>
        </row>
        <row r="530">
          <cell r="A530" t="str">
            <v>DSF210</v>
          </cell>
          <cell r="B530">
            <v>14</v>
          </cell>
          <cell r="C530" t="str">
            <v>03</v>
          </cell>
          <cell r="E530" t="str">
            <v>SNP</v>
          </cell>
          <cell r="F530" t="str">
            <v>N</v>
          </cell>
          <cell r="G530">
            <v>6</v>
          </cell>
        </row>
        <row r="531">
          <cell r="A531" t="str">
            <v>DSF210</v>
          </cell>
          <cell r="B531">
            <v>15</v>
          </cell>
          <cell r="C531" t="str">
            <v>03</v>
          </cell>
          <cell r="E531" t="str">
            <v>購買担当</v>
          </cell>
          <cell r="F531" t="str">
            <v>X</v>
          </cell>
          <cell r="G531">
            <v>2</v>
          </cell>
        </row>
        <row r="532">
          <cell r="A532" t="str">
            <v>DSF210</v>
          </cell>
          <cell r="B532">
            <v>16</v>
          </cell>
          <cell r="C532" t="str">
            <v>03</v>
          </cell>
          <cell r="E532" t="str">
            <v>購入区分</v>
          </cell>
          <cell r="F532" t="str">
            <v>X</v>
          </cell>
          <cell r="G532">
            <v>1</v>
          </cell>
        </row>
        <row r="533">
          <cell r="A533" t="str">
            <v>DSF210</v>
          </cell>
          <cell r="B533">
            <v>17</v>
          </cell>
          <cell r="C533" t="str">
            <v>03</v>
          </cell>
          <cell r="E533" t="str">
            <v>発区</v>
          </cell>
          <cell r="F533" t="str">
            <v>X</v>
          </cell>
          <cell r="G533">
            <v>1</v>
          </cell>
        </row>
        <row r="534">
          <cell r="A534" t="str">
            <v>DSF210</v>
          </cell>
          <cell r="B534">
            <v>18</v>
          </cell>
          <cell r="C534" t="str">
            <v>03</v>
          </cell>
          <cell r="E534" t="str">
            <v>要求形式</v>
          </cell>
          <cell r="F534" t="str">
            <v>X</v>
          </cell>
          <cell r="G534">
            <v>1</v>
          </cell>
        </row>
        <row r="535">
          <cell r="A535" t="str">
            <v>DSF210</v>
          </cell>
          <cell r="B535">
            <v>19</v>
          </cell>
          <cell r="C535" t="str">
            <v>03</v>
          </cell>
          <cell r="E535" t="str">
            <v>納入指示作成区分</v>
          </cell>
          <cell r="F535" t="str">
            <v>X</v>
          </cell>
          <cell r="G535">
            <v>1</v>
          </cell>
        </row>
        <row r="536">
          <cell r="A536" t="str">
            <v>DSF210</v>
          </cell>
          <cell r="B536">
            <v>20</v>
          </cell>
          <cell r="C536" t="str">
            <v>03</v>
          </cell>
          <cell r="E536" t="str">
            <v>配信先ﾃﾞﾎﾟ</v>
          </cell>
          <cell r="F536" t="str">
            <v>X</v>
          </cell>
          <cell r="G536">
            <v>2</v>
          </cell>
        </row>
        <row r="537">
          <cell r="A537" t="str">
            <v>DSF210</v>
          </cell>
          <cell r="B537">
            <v>21</v>
          </cell>
          <cell r="C537" t="str">
            <v>03</v>
          </cell>
          <cell r="E537" t="str">
            <v>納方ｸﾞﾙｰﾌﾟ</v>
          </cell>
          <cell r="F537" t="str">
            <v>X</v>
          </cell>
          <cell r="G537">
            <v>2</v>
          </cell>
        </row>
        <row r="538">
          <cell r="A538" t="str">
            <v>DSF210</v>
          </cell>
          <cell r="B538">
            <v>22</v>
          </cell>
          <cell r="C538" t="str">
            <v>03</v>
          </cell>
          <cell r="E538" t="str">
            <v>納入方式</v>
          </cell>
          <cell r="F538" t="str">
            <v>X</v>
          </cell>
          <cell r="G538">
            <v>2</v>
          </cell>
        </row>
        <row r="539">
          <cell r="A539" t="str">
            <v>DSF210</v>
          </cell>
          <cell r="B539">
            <v>23</v>
          </cell>
          <cell r="C539" t="str">
            <v>03</v>
          </cell>
          <cell r="E539" t="str">
            <v>納入回数</v>
          </cell>
          <cell r="F539" t="str">
            <v>X</v>
          </cell>
          <cell r="G539">
            <v>1</v>
          </cell>
        </row>
        <row r="540">
          <cell r="A540" t="str">
            <v>DSF210</v>
          </cell>
          <cell r="B540">
            <v>24</v>
          </cell>
          <cell r="C540" t="str">
            <v>03</v>
          </cell>
          <cell r="E540" t="str">
            <v>納入ﾀｸﾄ</v>
          </cell>
          <cell r="F540" t="str">
            <v>X</v>
          </cell>
          <cell r="G540">
            <v>4</v>
          </cell>
        </row>
        <row r="541">
          <cell r="A541" t="str">
            <v>DSF210</v>
          </cell>
          <cell r="B541">
            <v>25</v>
          </cell>
          <cell r="C541" t="str">
            <v>03</v>
          </cell>
          <cell r="E541" t="str">
            <v>納入場所</v>
          </cell>
          <cell r="F541" t="str">
            <v>X</v>
          </cell>
          <cell r="G541">
            <v>12</v>
          </cell>
        </row>
        <row r="542">
          <cell r="A542" t="str">
            <v>DSF210</v>
          </cell>
          <cell r="B542">
            <v>26</v>
          </cell>
          <cell r="C542" t="str">
            <v>03</v>
          </cell>
          <cell r="E542" t="str">
            <v>受給方式区分</v>
          </cell>
          <cell r="F542" t="str">
            <v>X</v>
          </cell>
          <cell r="G542">
            <v>1</v>
          </cell>
        </row>
        <row r="543">
          <cell r="A543" t="str">
            <v>DSF210</v>
          </cell>
          <cell r="B543">
            <v>27</v>
          </cell>
          <cell r="C543" t="str">
            <v>03</v>
          </cell>
          <cell r="E543" t="str">
            <v>重要保安区分</v>
          </cell>
          <cell r="F543" t="str">
            <v>X</v>
          </cell>
          <cell r="G543">
            <v>1</v>
          </cell>
        </row>
        <row r="544">
          <cell r="A544" t="str">
            <v>DSF210</v>
          </cell>
          <cell r="B544">
            <v>28</v>
          </cell>
          <cell r="C544" t="str">
            <v>03</v>
          </cell>
          <cell r="E544" t="str">
            <v>伝送方式</v>
          </cell>
          <cell r="F544" t="str">
            <v>X</v>
          </cell>
          <cell r="G544">
            <v>1</v>
          </cell>
        </row>
        <row r="545">
          <cell r="A545" t="str">
            <v>DSF210</v>
          </cell>
          <cell r="B545">
            <v>29</v>
          </cell>
          <cell r="C545" t="str">
            <v>03</v>
          </cell>
          <cell r="E545" t="str">
            <v>納入代行ﾌﾗｸﾞ</v>
          </cell>
          <cell r="F545" t="str">
            <v>X</v>
          </cell>
          <cell r="G545">
            <v>1</v>
          </cell>
        </row>
        <row r="546">
          <cell r="A546" t="str">
            <v>DSF210</v>
          </cell>
          <cell r="B546">
            <v>30</v>
          </cell>
          <cell r="C546" t="str">
            <v>03</v>
          </cell>
          <cell r="E546" t="str">
            <v>外化区分</v>
          </cell>
          <cell r="F546" t="str">
            <v>X</v>
          </cell>
          <cell r="G546">
            <v>1</v>
          </cell>
        </row>
        <row r="547">
          <cell r="A547" t="str">
            <v>DSF210</v>
          </cell>
          <cell r="B547">
            <v>31</v>
          </cell>
          <cell r="C547" t="str">
            <v>03</v>
          </cell>
          <cell r="E547" t="str">
            <v>ﾃﾞｰﾀ出力済みﾌﾗｸﾞ</v>
          </cell>
          <cell r="F547" t="str">
            <v>X</v>
          </cell>
          <cell r="G547">
            <v>1</v>
          </cell>
        </row>
        <row r="548">
          <cell r="A548" t="str">
            <v>DSF210</v>
          </cell>
          <cell r="B548">
            <v>32</v>
          </cell>
          <cell r="C548" t="str">
            <v>03</v>
          </cell>
          <cell r="E548" t="str">
            <v>内示数</v>
          </cell>
        </row>
        <row r="549">
          <cell r="A549" t="str">
            <v>DSF210</v>
          </cell>
          <cell r="B549">
            <v>33</v>
          </cell>
          <cell r="C549" t="str">
            <v xml:space="preserve">  05</v>
          </cell>
          <cell r="E549" t="str">
            <v>Ｎ月内示数</v>
          </cell>
          <cell r="F549" t="str">
            <v>N</v>
          </cell>
          <cell r="G549">
            <v>7</v>
          </cell>
        </row>
        <row r="550">
          <cell r="A550" t="str">
            <v>DSF210</v>
          </cell>
          <cell r="B550">
            <v>34</v>
          </cell>
          <cell r="C550" t="str">
            <v xml:space="preserve">  05</v>
          </cell>
          <cell r="E550" t="str">
            <v>Ｎ＋１月内示数</v>
          </cell>
          <cell r="F550" t="str">
            <v>N</v>
          </cell>
          <cell r="G550">
            <v>7</v>
          </cell>
        </row>
        <row r="551">
          <cell r="A551" t="str">
            <v>DSF210</v>
          </cell>
          <cell r="B551">
            <v>35</v>
          </cell>
          <cell r="C551" t="str">
            <v xml:space="preserve">  05</v>
          </cell>
          <cell r="E551" t="str">
            <v>Ｎ＋２月内示数</v>
          </cell>
          <cell r="F551" t="str">
            <v>N</v>
          </cell>
          <cell r="G551">
            <v>7</v>
          </cell>
        </row>
        <row r="552">
          <cell r="A552" t="str">
            <v>DSF210</v>
          </cell>
          <cell r="B552">
            <v>36</v>
          </cell>
          <cell r="C552" t="str">
            <v>03</v>
          </cell>
          <cell r="E552" t="str">
            <v>レコードメンテナンス情報</v>
          </cell>
          <cell r="F552" t="str">
            <v/>
          </cell>
          <cell r="G552" t="str">
            <v/>
          </cell>
        </row>
        <row r="553">
          <cell r="A553" t="str">
            <v>DSF210</v>
          </cell>
          <cell r="B553">
            <v>37</v>
          </cell>
          <cell r="C553" t="str">
            <v xml:space="preserve">  05</v>
          </cell>
          <cell r="E553" t="str">
            <v>レコードメンテナンス情報登録</v>
          </cell>
          <cell r="F553" t="str">
            <v/>
          </cell>
          <cell r="G553" t="str">
            <v/>
          </cell>
        </row>
        <row r="554">
          <cell r="A554" t="str">
            <v>DSF210</v>
          </cell>
          <cell r="B554">
            <v>38</v>
          </cell>
          <cell r="C554" t="str">
            <v xml:space="preserve">    07</v>
          </cell>
          <cell r="E554" t="str">
            <v>登録日付</v>
          </cell>
          <cell r="F554" t="str">
            <v>X</v>
          </cell>
          <cell r="G554">
            <v>8</v>
          </cell>
        </row>
        <row r="555">
          <cell r="A555" t="str">
            <v>DSF210</v>
          </cell>
          <cell r="B555">
            <v>39</v>
          </cell>
          <cell r="C555" t="str">
            <v xml:space="preserve">    07</v>
          </cell>
          <cell r="E555" t="str">
            <v>登録時刻</v>
          </cell>
          <cell r="F555" t="str">
            <v>X</v>
          </cell>
          <cell r="G555">
            <v>6</v>
          </cell>
        </row>
        <row r="556">
          <cell r="A556" t="str">
            <v>DSF210</v>
          </cell>
          <cell r="B556">
            <v>40</v>
          </cell>
          <cell r="C556" t="str">
            <v xml:space="preserve">    07</v>
          </cell>
          <cell r="E556" t="str">
            <v>登録ユーザーＩＤ</v>
          </cell>
          <cell r="F556" t="str">
            <v>X</v>
          </cell>
          <cell r="G556">
            <v>8</v>
          </cell>
        </row>
        <row r="557">
          <cell r="A557" t="str">
            <v>DSF210</v>
          </cell>
          <cell r="B557">
            <v>41</v>
          </cell>
          <cell r="C557" t="str">
            <v xml:space="preserve">    07</v>
          </cell>
          <cell r="E557" t="str">
            <v>登録端末ＩＤ</v>
          </cell>
          <cell r="F557" t="str">
            <v>X</v>
          </cell>
          <cell r="G557">
            <v>8</v>
          </cell>
        </row>
        <row r="558">
          <cell r="A558" t="str">
            <v>DSF210</v>
          </cell>
          <cell r="B558">
            <v>42</v>
          </cell>
          <cell r="C558" t="str">
            <v xml:space="preserve">  05</v>
          </cell>
          <cell r="E558" t="str">
            <v>レコードメンテナンス情報更新</v>
          </cell>
          <cell r="F558" t="str">
            <v/>
          </cell>
          <cell r="G558" t="str">
            <v/>
          </cell>
        </row>
        <row r="559">
          <cell r="A559" t="str">
            <v>DSF210</v>
          </cell>
          <cell r="B559">
            <v>43</v>
          </cell>
          <cell r="C559" t="str">
            <v xml:space="preserve">    07</v>
          </cell>
          <cell r="E559" t="str">
            <v>更新日付</v>
          </cell>
          <cell r="F559" t="str">
            <v>X</v>
          </cell>
          <cell r="G559">
            <v>8</v>
          </cell>
        </row>
        <row r="560">
          <cell r="A560" t="str">
            <v>DSF210</v>
          </cell>
          <cell r="B560">
            <v>44</v>
          </cell>
          <cell r="C560" t="str">
            <v xml:space="preserve">    07</v>
          </cell>
          <cell r="E560" t="str">
            <v>更新時刻</v>
          </cell>
          <cell r="F560" t="str">
            <v>X</v>
          </cell>
          <cell r="G560">
            <v>6</v>
          </cell>
        </row>
        <row r="561">
          <cell r="A561" t="str">
            <v>DSF210</v>
          </cell>
          <cell r="B561">
            <v>45</v>
          </cell>
          <cell r="C561" t="str">
            <v xml:space="preserve">    07</v>
          </cell>
          <cell r="E561" t="str">
            <v>更新ユーザーＩＤ</v>
          </cell>
          <cell r="F561" t="str">
            <v>X</v>
          </cell>
          <cell r="G561">
            <v>8</v>
          </cell>
        </row>
        <row r="562">
          <cell r="A562" t="str">
            <v>DSF210</v>
          </cell>
          <cell r="B562">
            <v>46</v>
          </cell>
          <cell r="C562" t="str">
            <v xml:space="preserve">    07</v>
          </cell>
          <cell r="E562" t="str">
            <v>更新端末ＩＤ</v>
          </cell>
          <cell r="F562" t="str">
            <v>X</v>
          </cell>
          <cell r="G562">
            <v>8</v>
          </cell>
        </row>
        <row r="564">
          <cell r="A564" t="str">
            <v>DSF22*</v>
          </cell>
          <cell r="B564">
            <v>1</v>
          </cell>
          <cell r="C564" t="str">
            <v>03</v>
          </cell>
          <cell r="D564" t="str">
            <v>*</v>
          </cell>
          <cell r="E564" t="str">
            <v>内示区分</v>
          </cell>
          <cell r="F564" t="str">
            <v>X</v>
          </cell>
          <cell r="G564">
            <v>1</v>
          </cell>
          <cell r="I564" t="str">
            <v>M:月間、J:旬間、W:週間、D:ﾃﾞｲﾘｰ</v>
          </cell>
        </row>
        <row r="565">
          <cell r="A565" t="str">
            <v>DSF220</v>
          </cell>
          <cell r="B565">
            <v>1</v>
          </cell>
          <cell r="C565" t="str">
            <v>03</v>
          </cell>
          <cell r="D565" t="str">
            <v>*</v>
          </cell>
          <cell r="E565" t="str">
            <v>FROM</v>
          </cell>
          <cell r="F565" t="str">
            <v>X</v>
          </cell>
          <cell r="G565">
            <v>12</v>
          </cell>
        </row>
        <row r="566">
          <cell r="A566" t="str">
            <v>DSF220</v>
          </cell>
          <cell r="B566">
            <v>2</v>
          </cell>
          <cell r="C566" t="str">
            <v>03</v>
          </cell>
          <cell r="D566" t="str">
            <v>*</v>
          </cell>
          <cell r="E566" t="str">
            <v>部品番号</v>
          </cell>
          <cell r="F566" t="str">
            <v>X</v>
          </cell>
          <cell r="G566">
            <v>12</v>
          </cell>
        </row>
        <row r="567">
          <cell r="A567" t="str">
            <v>DSF220</v>
          </cell>
          <cell r="B567">
            <v>3</v>
          </cell>
          <cell r="C567" t="str">
            <v>03</v>
          </cell>
          <cell r="D567" t="str">
            <v>*</v>
          </cell>
          <cell r="E567" t="str">
            <v>TO</v>
          </cell>
          <cell r="F567" t="str">
            <v>X</v>
          </cell>
          <cell r="G567">
            <v>12</v>
          </cell>
        </row>
        <row r="568">
          <cell r="A568" t="str">
            <v>DSF220</v>
          </cell>
          <cell r="B568">
            <v>4</v>
          </cell>
          <cell r="C568" t="str">
            <v>03</v>
          </cell>
          <cell r="E568" t="str">
            <v>客先部品番号</v>
          </cell>
          <cell r="F568" t="str">
            <v>X</v>
          </cell>
          <cell r="G568">
            <v>20</v>
          </cell>
        </row>
        <row r="569">
          <cell r="A569" t="str">
            <v>DSF220</v>
          </cell>
          <cell r="B569">
            <v>5</v>
          </cell>
          <cell r="C569" t="str">
            <v>03</v>
          </cell>
          <cell r="E569" t="str">
            <v>対象年月</v>
          </cell>
          <cell r="I569" t="str">
            <v>X(6)</v>
          </cell>
        </row>
        <row r="570">
          <cell r="A570" t="str">
            <v>DSF220</v>
          </cell>
          <cell r="B570">
            <v>6</v>
          </cell>
          <cell r="C570" t="str">
            <v>03</v>
          </cell>
          <cell r="E570" t="str">
            <v>対象旬</v>
          </cell>
          <cell r="I570" t="str">
            <v>旬間の場合に 1～3 を設定　X(1)</v>
          </cell>
        </row>
        <row r="571">
          <cell r="A571" t="str">
            <v>DSF220</v>
          </cell>
          <cell r="B571">
            <v>7</v>
          </cell>
          <cell r="C571" t="str">
            <v>03</v>
          </cell>
          <cell r="E571" t="str">
            <v>対象週</v>
          </cell>
          <cell r="I571" t="str">
            <v>週間の場合に通算週を設定　X(2)</v>
          </cell>
        </row>
        <row r="572">
          <cell r="A572" t="str">
            <v>DSF220</v>
          </cell>
          <cell r="B572">
            <v>8</v>
          </cell>
          <cell r="C572" t="str">
            <v>03</v>
          </cell>
          <cell r="E572" t="str">
            <v>N月年月</v>
          </cell>
          <cell r="I572" t="str">
            <v>X(6)</v>
          </cell>
        </row>
        <row r="573">
          <cell r="A573" t="str">
            <v>DSF220</v>
          </cell>
          <cell r="B573">
            <v>9</v>
          </cell>
          <cell r="C573" t="str">
            <v>03</v>
          </cell>
          <cell r="E573" t="str">
            <v>最終週ｼﾝﾎﾞﾙ</v>
          </cell>
          <cell r="I573" t="str">
            <v>＊：最終週、△：それ以外　X(1)</v>
          </cell>
        </row>
        <row r="574">
          <cell r="A574" t="str">
            <v>DSF220</v>
          </cell>
          <cell r="B574">
            <v>5</v>
          </cell>
          <cell r="C574" t="str">
            <v>03</v>
          </cell>
          <cell r="E574" t="str">
            <v>荷姿情報</v>
          </cell>
        </row>
        <row r="575">
          <cell r="A575" t="str">
            <v>DSF220</v>
          </cell>
          <cell r="B575">
            <v>6</v>
          </cell>
          <cell r="C575" t="str">
            <v xml:space="preserve">  05</v>
          </cell>
          <cell r="E575" t="str">
            <v>荷卸単位</v>
          </cell>
          <cell r="F575" t="str">
            <v>X</v>
          </cell>
          <cell r="G575">
            <v>1</v>
          </cell>
        </row>
        <row r="576">
          <cell r="A576" t="str">
            <v>DSF220</v>
          </cell>
          <cell r="B576">
            <v>7</v>
          </cell>
          <cell r="C576" t="str">
            <v xml:space="preserve">  05</v>
          </cell>
          <cell r="E576" t="str">
            <v>置き場ｺｰﾄﾞ</v>
          </cell>
          <cell r="F576" t="str">
            <v>X</v>
          </cell>
          <cell r="G576">
            <v>6</v>
          </cell>
          <cell r="I576" t="str">
            <v>棚番号　3桁⇒6桁変更</v>
          </cell>
        </row>
        <row r="577">
          <cell r="A577" t="str">
            <v>DSF220</v>
          </cell>
          <cell r="B577">
            <v>8</v>
          </cell>
          <cell r="C577" t="str">
            <v xml:space="preserve">  05</v>
          </cell>
          <cell r="E577" t="str">
            <v>SNEP（荷姿用）</v>
          </cell>
          <cell r="F577" t="str">
            <v>N</v>
          </cell>
          <cell r="G577">
            <v>6</v>
          </cell>
        </row>
        <row r="578">
          <cell r="A578" t="str">
            <v>DSF220</v>
          </cell>
          <cell r="B578">
            <v>9</v>
          </cell>
          <cell r="C578" t="str">
            <v xml:space="preserve">  05</v>
          </cell>
          <cell r="E578" t="str">
            <v>荷姿ｺｰﾄﾞ</v>
          </cell>
          <cell r="F578" t="str">
            <v>X</v>
          </cell>
          <cell r="G578">
            <v>8</v>
          </cell>
        </row>
        <row r="579">
          <cell r="A579" t="str">
            <v>DSF220</v>
          </cell>
          <cell r="B579">
            <v>10</v>
          </cell>
          <cell r="C579" t="str">
            <v>03</v>
          </cell>
          <cell r="E579" t="str">
            <v>計画階層区分</v>
          </cell>
          <cell r="F579" t="str">
            <v>X</v>
          </cell>
          <cell r="G579">
            <v>1</v>
          </cell>
        </row>
        <row r="580">
          <cell r="A580" t="str">
            <v>DSF220</v>
          </cell>
          <cell r="B580">
            <v>11</v>
          </cell>
          <cell r="C580" t="str">
            <v>03</v>
          </cell>
          <cell r="E580" t="str">
            <v>部品名称</v>
          </cell>
          <cell r="F580" t="str">
            <v>X</v>
          </cell>
          <cell r="G580">
            <v>30</v>
          </cell>
        </row>
        <row r="581">
          <cell r="A581" t="str">
            <v>DSF220</v>
          </cell>
          <cell r="B581">
            <v>12</v>
          </cell>
          <cell r="C581" t="str">
            <v>03</v>
          </cell>
          <cell r="E581" t="str">
            <v>生担</v>
          </cell>
          <cell r="F581" t="str">
            <v>X</v>
          </cell>
          <cell r="G581">
            <v>2</v>
          </cell>
        </row>
        <row r="582">
          <cell r="A582" t="str">
            <v>DSF220</v>
          </cell>
          <cell r="B582">
            <v>13</v>
          </cell>
          <cell r="C582" t="str">
            <v>03</v>
          </cell>
          <cell r="E582" t="str">
            <v>SNP</v>
          </cell>
          <cell r="F582" t="str">
            <v>N</v>
          </cell>
          <cell r="G582">
            <v>6</v>
          </cell>
          <cell r="I582" t="str">
            <v>ロットサイズ</v>
          </cell>
        </row>
        <row r="583">
          <cell r="A583" t="str">
            <v>DSF220</v>
          </cell>
          <cell r="B583">
            <v>14</v>
          </cell>
          <cell r="C583" t="str">
            <v>03</v>
          </cell>
          <cell r="E583" t="str">
            <v>購買担当</v>
          </cell>
          <cell r="F583" t="str">
            <v>X</v>
          </cell>
          <cell r="G583">
            <v>2</v>
          </cell>
        </row>
        <row r="584">
          <cell r="A584" t="str">
            <v>DSF220</v>
          </cell>
          <cell r="B584">
            <v>15</v>
          </cell>
          <cell r="C584" t="str">
            <v>03</v>
          </cell>
          <cell r="E584" t="str">
            <v>購入区分</v>
          </cell>
          <cell r="F584" t="str">
            <v>X</v>
          </cell>
          <cell r="G584">
            <v>1</v>
          </cell>
        </row>
        <row r="585">
          <cell r="A585" t="str">
            <v>DSF220</v>
          </cell>
          <cell r="B585">
            <v>16</v>
          </cell>
          <cell r="C585" t="str">
            <v>03</v>
          </cell>
          <cell r="E585" t="str">
            <v>発区</v>
          </cell>
          <cell r="F585" t="str">
            <v>X</v>
          </cell>
          <cell r="G585">
            <v>1</v>
          </cell>
        </row>
        <row r="586">
          <cell r="A586" t="str">
            <v>DSF220</v>
          </cell>
          <cell r="B586">
            <v>17</v>
          </cell>
          <cell r="C586" t="str">
            <v>03</v>
          </cell>
          <cell r="E586" t="str">
            <v>要求形式</v>
          </cell>
          <cell r="F586" t="str">
            <v>X</v>
          </cell>
          <cell r="G586">
            <v>1</v>
          </cell>
        </row>
        <row r="587">
          <cell r="A587" t="str">
            <v>DSF220</v>
          </cell>
          <cell r="B587">
            <v>18</v>
          </cell>
          <cell r="C587" t="str">
            <v>03</v>
          </cell>
          <cell r="E587" t="str">
            <v>納入指示作成区分</v>
          </cell>
          <cell r="F587" t="str">
            <v>X</v>
          </cell>
          <cell r="G587">
            <v>1</v>
          </cell>
        </row>
        <row r="588">
          <cell r="A588" t="str">
            <v>DSF220</v>
          </cell>
          <cell r="B588">
            <v>19</v>
          </cell>
          <cell r="C588" t="str">
            <v>03</v>
          </cell>
          <cell r="E588" t="str">
            <v>配信先ﾃﾞﾎﾟ</v>
          </cell>
          <cell r="F588" t="str">
            <v>X</v>
          </cell>
          <cell r="G588">
            <v>2</v>
          </cell>
        </row>
        <row r="589">
          <cell r="A589" t="str">
            <v>DSF220</v>
          </cell>
          <cell r="B589">
            <v>20</v>
          </cell>
          <cell r="C589" t="str">
            <v>03</v>
          </cell>
          <cell r="E589" t="str">
            <v>納方ｸﾞﾙｰﾌﾟ</v>
          </cell>
          <cell r="F589" t="str">
            <v>X</v>
          </cell>
          <cell r="G589">
            <v>2</v>
          </cell>
        </row>
        <row r="590">
          <cell r="A590" t="str">
            <v>DSF220</v>
          </cell>
          <cell r="B590">
            <v>21</v>
          </cell>
          <cell r="C590" t="str">
            <v>03</v>
          </cell>
          <cell r="E590" t="str">
            <v>納入方式</v>
          </cell>
          <cell r="F590" t="str">
            <v>X</v>
          </cell>
          <cell r="G590">
            <v>2</v>
          </cell>
        </row>
        <row r="591">
          <cell r="A591" t="str">
            <v>DSF220</v>
          </cell>
          <cell r="B591">
            <v>22</v>
          </cell>
          <cell r="C591" t="str">
            <v>03</v>
          </cell>
          <cell r="E591" t="str">
            <v>納入回数</v>
          </cell>
          <cell r="F591" t="str">
            <v>X</v>
          </cell>
          <cell r="G591">
            <v>1</v>
          </cell>
        </row>
        <row r="592">
          <cell r="A592" t="str">
            <v>DSF220</v>
          </cell>
          <cell r="B592">
            <v>23</v>
          </cell>
          <cell r="C592" t="str">
            <v>03</v>
          </cell>
          <cell r="E592" t="str">
            <v>納入ﾀｸﾄ</v>
          </cell>
          <cell r="F592" t="str">
            <v>X</v>
          </cell>
          <cell r="G592">
            <v>4</v>
          </cell>
        </row>
        <row r="593">
          <cell r="A593" t="str">
            <v>DSF220</v>
          </cell>
          <cell r="B593">
            <v>24</v>
          </cell>
          <cell r="C593" t="str">
            <v>03</v>
          </cell>
          <cell r="E593" t="str">
            <v>納入場所</v>
          </cell>
          <cell r="F593" t="str">
            <v>X</v>
          </cell>
          <cell r="G593">
            <v>12</v>
          </cell>
        </row>
        <row r="594">
          <cell r="A594" t="str">
            <v>DSF220</v>
          </cell>
          <cell r="B594">
            <v>25</v>
          </cell>
          <cell r="C594" t="str">
            <v>03</v>
          </cell>
          <cell r="E594" t="str">
            <v>受給方式区分</v>
          </cell>
          <cell r="F594" t="str">
            <v>X</v>
          </cell>
          <cell r="G594">
            <v>1</v>
          </cell>
        </row>
        <row r="595">
          <cell r="A595" t="str">
            <v>DSF220</v>
          </cell>
          <cell r="B595">
            <v>26</v>
          </cell>
          <cell r="C595" t="str">
            <v>03</v>
          </cell>
          <cell r="E595" t="str">
            <v>重要保安区分</v>
          </cell>
          <cell r="F595" t="str">
            <v>X</v>
          </cell>
          <cell r="G595">
            <v>1</v>
          </cell>
        </row>
        <row r="596">
          <cell r="A596" t="str">
            <v>DSF220</v>
          </cell>
          <cell r="B596">
            <v>27</v>
          </cell>
          <cell r="C596" t="str">
            <v>03</v>
          </cell>
          <cell r="E596" t="str">
            <v>伝送方式</v>
          </cell>
          <cell r="F596" t="str">
            <v>X</v>
          </cell>
          <cell r="G596">
            <v>1</v>
          </cell>
        </row>
        <row r="597">
          <cell r="A597" t="str">
            <v>DSF220</v>
          </cell>
          <cell r="B597">
            <v>28</v>
          </cell>
          <cell r="C597" t="str">
            <v>03</v>
          </cell>
          <cell r="E597" t="str">
            <v>納入代行ﾌﾗｸﾞ</v>
          </cell>
          <cell r="F597" t="str">
            <v>X</v>
          </cell>
          <cell r="G597">
            <v>1</v>
          </cell>
        </row>
        <row r="598">
          <cell r="A598" t="str">
            <v>DSF220</v>
          </cell>
          <cell r="B598">
            <v>29</v>
          </cell>
          <cell r="C598" t="str">
            <v>03</v>
          </cell>
          <cell r="E598" t="str">
            <v>外化区分</v>
          </cell>
          <cell r="F598" t="str">
            <v>X</v>
          </cell>
          <cell r="G598">
            <v>1</v>
          </cell>
        </row>
        <row r="599">
          <cell r="A599" t="str">
            <v>DSF220</v>
          </cell>
          <cell r="B599">
            <v>30</v>
          </cell>
          <cell r="C599" t="str">
            <v>03</v>
          </cell>
          <cell r="E599" t="str">
            <v>遅防法シンボル</v>
          </cell>
          <cell r="I599" t="str">
            <v>X(1)</v>
          </cell>
        </row>
        <row r="600">
          <cell r="A600" t="str">
            <v>DSF220</v>
          </cell>
          <cell r="B600">
            <v>30</v>
          </cell>
          <cell r="C600" t="str">
            <v>03</v>
          </cell>
          <cell r="E600" t="str">
            <v>ﾃﾞｰﾀ出力済みﾌﾗｸﾞ</v>
          </cell>
          <cell r="F600" t="str">
            <v>X</v>
          </cell>
          <cell r="G600">
            <v>1</v>
          </cell>
        </row>
        <row r="601">
          <cell r="A601" t="str">
            <v>DSF220</v>
          </cell>
          <cell r="B601">
            <v>31</v>
          </cell>
          <cell r="C601" t="str">
            <v>03</v>
          </cell>
          <cell r="E601" t="str">
            <v>内示範囲</v>
          </cell>
        </row>
        <row r="602">
          <cell r="A602" t="str">
            <v>DSF220</v>
          </cell>
          <cell r="B602">
            <v>32</v>
          </cell>
          <cell r="C602" t="str">
            <v xml:space="preserve">  05</v>
          </cell>
          <cell r="E602" t="str">
            <v>日別内示</v>
          </cell>
        </row>
        <row r="603">
          <cell r="A603" t="str">
            <v>DSF220</v>
          </cell>
          <cell r="B603">
            <v>33</v>
          </cell>
          <cell r="C603" t="str">
            <v xml:space="preserve">    07</v>
          </cell>
          <cell r="E603" t="str">
            <v>日別内示年</v>
          </cell>
          <cell r="F603" t="str">
            <v>X</v>
          </cell>
          <cell r="G603">
            <v>4</v>
          </cell>
          <cell r="H603">
            <v>35</v>
          </cell>
          <cell r="I603" t="str">
            <v>４桁ｘ３５日（56日⇒35日　20040819）</v>
          </cell>
        </row>
        <row r="604">
          <cell r="A604" t="str">
            <v>DSF220</v>
          </cell>
          <cell r="B604">
            <v>34</v>
          </cell>
          <cell r="C604" t="str">
            <v xml:space="preserve">    07</v>
          </cell>
          <cell r="E604" t="str">
            <v>日別内示週Ｎｏ</v>
          </cell>
          <cell r="F604" t="str">
            <v>X</v>
          </cell>
          <cell r="G604">
            <v>2</v>
          </cell>
          <cell r="H604">
            <v>35</v>
          </cell>
          <cell r="I604" t="str">
            <v>２桁ｘ３５日（56日⇒35日　20040819）</v>
          </cell>
        </row>
        <row r="605">
          <cell r="A605" t="str">
            <v>DSF220</v>
          </cell>
          <cell r="B605">
            <v>35</v>
          </cell>
          <cell r="C605" t="str">
            <v xml:space="preserve">    07</v>
          </cell>
          <cell r="E605" t="str">
            <v>日別内示日付</v>
          </cell>
          <cell r="F605" t="str">
            <v>X</v>
          </cell>
          <cell r="G605">
            <v>8</v>
          </cell>
          <cell r="H605">
            <v>35</v>
          </cell>
          <cell r="I605" t="str">
            <v>８桁ｘ３５日（56日⇒35日　20040819）</v>
          </cell>
        </row>
        <row r="606">
          <cell r="A606" t="str">
            <v>DSF220</v>
          </cell>
          <cell r="B606">
            <v>36</v>
          </cell>
          <cell r="C606" t="str">
            <v xml:space="preserve">  05</v>
          </cell>
          <cell r="E606" t="str">
            <v>週別内示</v>
          </cell>
        </row>
        <row r="607">
          <cell r="A607" t="str">
            <v>DSF220</v>
          </cell>
          <cell r="B607">
            <v>37</v>
          </cell>
          <cell r="C607" t="str">
            <v xml:space="preserve">    07</v>
          </cell>
          <cell r="E607" t="str">
            <v>週別内示年</v>
          </cell>
          <cell r="F607" t="str">
            <v>X</v>
          </cell>
          <cell r="G607">
            <v>4</v>
          </cell>
          <cell r="H607">
            <v>12</v>
          </cell>
          <cell r="I607" t="str">
            <v>４桁ｘ１２週</v>
          </cell>
        </row>
        <row r="608">
          <cell r="A608" t="str">
            <v>DSF220</v>
          </cell>
          <cell r="B608">
            <v>38</v>
          </cell>
          <cell r="C608" t="str">
            <v xml:space="preserve">    07</v>
          </cell>
          <cell r="E608" t="str">
            <v>週別内示週Ｎｏ</v>
          </cell>
          <cell r="F608" t="str">
            <v>X</v>
          </cell>
          <cell r="G608">
            <v>2</v>
          </cell>
          <cell r="H608">
            <v>12</v>
          </cell>
          <cell r="I608" t="str">
            <v>２桁ｘ１２週</v>
          </cell>
        </row>
        <row r="609">
          <cell r="A609" t="str">
            <v>DSF220</v>
          </cell>
          <cell r="B609">
            <v>39</v>
          </cell>
          <cell r="C609" t="str">
            <v xml:space="preserve">    07</v>
          </cell>
          <cell r="E609" t="str">
            <v>週別内示日付</v>
          </cell>
          <cell r="F609" t="str">
            <v>X</v>
          </cell>
          <cell r="G609">
            <v>8</v>
          </cell>
          <cell r="H609">
            <v>12</v>
          </cell>
          <cell r="I609" t="str">
            <v>８桁ｘ１２週</v>
          </cell>
        </row>
        <row r="610">
          <cell r="A610" t="str">
            <v>DSF220</v>
          </cell>
          <cell r="B610">
            <v>40</v>
          </cell>
          <cell r="C610" t="str">
            <v>03</v>
          </cell>
          <cell r="E610" t="str">
            <v>内示数</v>
          </cell>
        </row>
        <row r="611">
          <cell r="A611" t="str">
            <v>DSF220</v>
          </cell>
          <cell r="B611">
            <v>41</v>
          </cell>
          <cell r="C611" t="str">
            <v xml:space="preserve">  05</v>
          </cell>
          <cell r="E611" t="str">
            <v>日別内示数</v>
          </cell>
          <cell r="F611" t="str">
            <v>X</v>
          </cell>
          <cell r="G611">
            <v>7</v>
          </cell>
          <cell r="H611">
            <v>35</v>
          </cell>
          <cell r="I611" t="str">
            <v>７桁ｘ３５日（5桁⇒7桁　20040713）（56日⇒35日　20040819）</v>
          </cell>
        </row>
        <row r="612">
          <cell r="A612" t="str">
            <v>DSF220</v>
          </cell>
          <cell r="B612">
            <v>42</v>
          </cell>
          <cell r="C612" t="str">
            <v xml:space="preserve">  05</v>
          </cell>
          <cell r="E612" t="str">
            <v>週別内示数</v>
          </cell>
          <cell r="F612" t="str">
            <v>X</v>
          </cell>
          <cell r="G612">
            <v>7</v>
          </cell>
          <cell r="H612">
            <v>12</v>
          </cell>
          <cell r="I612" t="str">
            <v>７桁ｘ１２週</v>
          </cell>
        </row>
        <row r="613">
          <cell r="A613" t="str">
            <v>DSF220</v>
          </cell>
          <cell r="B613">
            <v>43</v>
          </cell>
          <cell r="C613" t="str">
            <v>03</v>
          </cell>
          <cell r="E613" t="str">
            <v>通貨単位</v>
          </cell>
          <cell r="F613" t="str">
            <v>X</v>
          </cell>
          <cell r="G613">
            <v>3</v>
          </cell>
          <cell r="I613" t="str">
            <v>取引先拠点マスターより。</v>
          </cell>
        </row>
        <row r="614">
          <cell r="A614" t="str">
            <v>DSF220</v>
          </cell>
          <cell r="B614">
            <v>44</v>
          </cell>
          <cell r="C614" t="str">
            <v>03</v>
          </cell>
          <cell r="E614" t="str">
            <v>買掛ポイント識別</v>
          </cell>
          <cell r="F614" t="str">
            <v>X</v>
          </cell>
          <cell r="G614">
            <v>1</v>
          </cell>
          <cell r="I614" t="str">
            <v>取引先拠点マスターより。</v>
          </cell>
        </row>
        <row r="615">
          <cell r="A615" t="str">
            <v>DSF220</v>
          </cell>
          <cell r="B615">
            <v>45</v>
          </cell>
          <cell r="C615" t="str">
            <v>03</v>
          </cell>
          <cell r="E615" t="str">
            <v>タームス</v>
          </cell>
          <cell r="F615" t="str">
            <v>X</v>
          </cell>
          <cell r="G615">
            <v>3</v>
          </cell>
          <cell r="I615" t="str">
            <v>取引先拠点マスターより。</v>
          </cell>
        </row>
        <row r="616">
          <cell r="A616" t="str">
            <v>DSF220</v>
          </cell>
          <cell r="B616">
            <v>46</v>
          </cell>
          <cell r="C616" t="str">
            <v>03</v>
          </cell>
          <cell r="E616" t="str">
            <v>引渡し場所</v>
          </cell>
          <cell r="F616" t="str">
            <v>X</v>
          </cell>
          <cell r="G616">
            <v>20</v>
          </cell>
          <cell r="I616" t="str">
            <v>取引先拠点マスターより。</v>
          </cell>
        </row>
        <row r="617">
          <cell r="A617" t="str">
            <v>DSF220</v>
          </cell>
          <cell r="B617">
            <v>47</v>
          </cell>
          <cell r="C617" t="str">
            <v>03</v>
          </cell>
          <cell r="E617" t="str">
            <v>タイムゾーン</v>
          </cell>
          <cell r="F617" t="str">
            <v>X</v>
          </cell>
          <cell r="G617">
            <v>2</v>
          </cell>
          <cell r="I617" t="str">
            <v>納入Ｌ／Ｔテーブルより。</v>
          </cell>
        </row>
        <row r="618">
          <cell r="A618" t="str">
            <v>DSF220</v>
          </cell>
          <cell r="B618">
            <v>48</v>
          </cell>
          <cell r="C618" t="str">
            <v>03</v>
          </cell>
          <cell r="E618" t="str">
            <v>ＮＥＳ１０桁部品番号</v>
          </cell>
          <cell r="F618" t="str">
            <v>X</v>
          </cell>
          <cell r="G618">
            <v>10</v>
          </cell>
          <cell r="I618" t="str">
            <v>20040818追加</v>
          </cell>
        </row>
        <row r="619">
          <cell r="A619" t="str">
            <v>DSF220</v>
          </cell>
          <cell r="B619">
            <v>48</v>
          </cell>
          <cell r="C619" t="str">
            <v>03</v>
          </cell>
          <cell r="E619" t="str">
            <v>レコードメンテナンス情報</v>
          </cell>
          <cell r="F619" t="str">
            <v/>
          </cell>
          <cell r="G619" t="str">
            <v/>
          </cell>
        </row>
        <row r="620">
          <cell r="A620" t="str">
            <v>DSF220</v>
          </cell>
          <cell r="B620">
            <v>49</v>
          </cell>
          <cell r="C620" t="str">
            <v xml:space="preserve">  05</v>
          </cell>
          <cell r="E620" t="str">
            <v>レコードメンテナンス情報登録</v>
          </cell>
          <cell r="F620" t="str">
            <v/>
          </cell>
          <cell r="G620" t="str">
            <v/>
          </cell>
        </row>
        <row r="621">
          <cell r="A621" t="str">
            <v>DSF220</v>
          </cell>
          <cell r="B621">
            <v>50</v>
          </cell>
          <cell r="C621" t="str">
            <v xml:space="preserve">    07</v>
          </cell>
          <cell r="E621" t="str">
            <v>登録日付</v>
          </cell>
          <cell r="F621" t="str">
            <v>X</v>
          </cell>
          <cell r="G621">
            <v>8</v>
          </cell>
        </row>
        <row r="622">
          <cell r="A622" t="str">
            <v>DSF220</v>
          </cell>
          <cell r="B622">
            <v>51</v>
          </cell>
          <cell r="C622" t="str">
            <v xml:space="preserve">    07</v>
          </cell>
          <cell r="E622" t="str">
            <v>登録時刻</v>
          </cell>
          <cell r="F622" t="str">
            <v>X</v>
          </cell>
          <cell r="G622">
            <v>6</v>
          </cell>
        </row>
        <row r="623">
          <cell r="A623" t="str">
            <v>DSF220</v>
          </cell>
          <cell r="B623">
            <v>52</v>
          </cell>
          <cell r="C623" t="str">
            <v xml:space="preserve">    07</v>
          </cell>
          <cell r="E623" t="str">
            <v>登録ユーザーＩＤ</v>
          </cell>
          <cell r="F623" t="str">
            <v>X</v>
          </cell>
          <cell r="G623">
            <v>8</v>
          </cell>
        </row>
        <row r="624">
          <cell r="A624" t="str">
            <v>DSF220</v>
          </cell>
          <cell r="B624">
            <v>53</v>
          </cell>
          <cell r="C624" t="str">
            <v xml:space="preserve">    07</v>
          </cell>
          <cell r="E624" t="str">
            <v>登録端末ＩＤ</v>
          </cell>
          <cell r="F624" t="str">
            <v>X</v>
          </cell>
          <cell r="G624">
            <v>8</v>
          </cell>
        </row>
        <row r="625">
          <cell r="A625" t="str">
            <v>DSF220</v>
          </cell>
          <cell r="B625">
            <v>54</v>
          </cell>
          <cell r="C625" t="str">
            <v xml:space="preserve">  05</v>
          </cell>
          <cell r="E625" t="str">
            <v>レコードメンテナンス情報更新</v>
          </cell>
          <cell r="F625" t="str">
            <v/>
          </cell>
          <cell r="G625" t="str">
            <v/>
          </cell>
        </row>
        <row r="626">
          <cell r="A626" t="str">
            <v>DSF220</v>
          </cell>
          <cell r="B626">
            <v>55</v>
          </cell>
          <cell r="C626" t="str">
            <v xml:space="preserve">    07</v>
          </cell>
          <cell r="E626" t="str">
            <v>更新日付</v>
          </cell>
          <cell r="F626" t="str">
            <v>X</v>
          </cell>
          <cell r="G626">
            <v>8</v>
          </cell>
        </row>
        <row r="627">
          <cell r="A627" t="str">
            <v>DSF220</v>
          </cell>
          <cell r="B627">
            <v>56</v>
          </cell>
          <cell r="C627" t="str">
            <v xml:space="preserve">    07</v>
          </cell>
          <cell r="E627" t="str">
            <v>更新時刻</v>
          </cell>
          <cell r="F627" t="str">
            <v>X</v>
          </cell>
          <cell r="G627">
            <v>6</v>
          </cell>
        </row>
        <row r="628">
          <cell r="A628" t="str">
            <v>DSF220</v>
          </cell>
          <cell r="B628">
            <v>57</v>
          </cell>
          <cell r="C628" t="str">
            <v xml:space="preserve">    07</v>
          </cell>
          <cell r="E628" t="str">
            <v>更新ユーザーＩＤ</v>
          </cell>
          <cell r="F628" t="str">
            <v>X</v>
          </cell>
          <cell r="G628">
            <v>8</v>
          </cell>
        </row>
        <row r="629">
          <cell r="A629" t="str">
            <v>DSF220</v>
          </cell>
          <cell r="B629">
            <v>58</v>
          </cell>
          <cell r="C629" t="str">
            <v xml:space="preserve">    07</v>
          </cell>
          <cell r="E629" t="str">
            <v>更新端末ＩＤ</v>
          </cell>
          <cell r="F629" t="str">
            <v>X</v>
          </cell>
          <cell r="G629">
            <v>8</v>
          </cell>
        </row>
        <row r="631">
          <cell r="A631" t="str">
            <v>DSF31*</v>
          </cell>
          <cell r="B631">
            <v>1</v>
          </cell>
          <cell r="C631" t="str">
            <v>03</v>
          </cell>
          <cell r="E631" t="str">
            <v>発行ＮＯ</v>
          </cell>
          <cell r="I631" t="str">
            <v>X(7)</v>
          </cell>
        </row>
        <row r="632">
          <cell r="A632" t="str">
            <v>DSF310</v>
          </cell>
          <cell r="B632">
            <v>1</v>
          </cell>
          <cell r="C632" t="str">
            <v>03</v>
          </cell>
          <cell r="D632" t="str">
            <v>*</v>
          </cell>
          <cell r="E632" t="str">
            <v>ＲＡＮＮｏ</v>
          </cell>
          <cell r="F632" t="str">
            <v>X</v>
          </cell>
          <cell r="G632">
            <v>8</v>
          </cell>
          <cell r="I632" t="str">
            <v>発行No⇒RANNo</v>
          </cell>
        </row>
        <row r="633">
          <cell r="A633" t="str">
            <v>DSF310</v>
          </cell>
          <cell r="B633">
            <v>2</v>
          </cell>
          <cell r="C633" t="str">
            <v>03</v>
          </cell>
          <cell r="E633" t="str">
            <v>FROM</v>
          </cell>
          <cell r="F633" t="str">
            <v>X</v>
          </cell>
          <cell r="G633">
            <v>12</v>
          </cell>
        </row>
        <row r="634">
          <cell r="A634" t="str">
            <v>DSF310</v>
          </cell>
          <cell r="B634">
            <v>3</v>
          </cell>
          <cell r="C634" t="str">
            <v>03</v>
          </cell>
          <cell r="E634" t="str">
            <v>部品番号</v>
          </cell>
          <cell r="F634" t="str">
            <v>X</v>
          </cell>
          <cell r="G634">
            <v>12</v>
          </cell>
        </row>
        <row r="635">
          <cell r="A635" t="str">
            <v>DSF310</v>
          </cell>
          <cell r="B635">
            <v>4</v>
          </cell>
          <cell r="C635" t="str">
            <v>03</v>
          </cell>
          <cell r="E635" t="str">
            <v>TO</v>
          </cell>
          <cell r="F635" t="str">
            <v>X</v>
          </cell>
          <cell r="G635">
            <v>12</v>
          </cell>
        </row>
        <row r="636">
          <cell r="A636" t="str">
            <v>DSF310</v>
          </cell>
          <cell r="B636">
            <v>5</v>
          </cell>
          <cell r="C636" t="str">
            <v>03</v>
          </cell>
          <cell r="E636" t="str">
            <v>納入場所</v>
          </cell>
          <cell r="F636" t="str">
            <v>X</v>
          </cell>
          <cell r="G636">
            <v>12</v>
          </cell>
        </row>
        <row r="637">
          <cell r="A637" t="str">
            <v>DSF310</v>
          </cell>
          <cell r="B637">
            <v>6</v>
          </cell>
          <cell r="C637" t="str">
            <v>03</v>
          </cell>
          <cell r="E637" t="str">
            <v>部品名称</v>
          </cell>
          <cell r="F637" t="str">
            <v>X</v>
          </cell>
          <cell r="G637">
            <v>30</v>
          </cell>
        </row>
        <row r="638">
          <cell r="A638" t="str">
            <v>DSF310</v>
          </cell>
          <cell r="B638">
            <v>7</v>
          </cell>
          <cell r="C638" t="str">
            <v>03</v>
          </cell>
          <cell r="E638" t="str">
            <v>生担</v>
          </cell>
          <cell r="F638" t="str">
            <v>X</v>
          </cell>
          <cell r="G638">
            <v>2</v>
          </cell>
        </row>
        <row r="639">
          <cell r="A639" t="str">
            <v>DSF310</v>
          </cell>
          <cell r="B639">
            <v>8</v>
          </cell>
          <cell r="C639" t="str">
            <v>03</v>
          </cell>
          <cell r="E639" t="str">
            <v>受区</v>
          </cell>
          <cell r="F639" t="str">
            <v>X</v>
          </cell>
          <cell r="G639">
            <v>1</v>
          </cell>
        </row>
        <row r="640">
          <cell r="A640" t="str">
            <v>DSF310</v>
          </cell>
          <cell r="B640">
            <v>9</v>
          </cell>
          <cell r="C640" t="str">
            <v>03</v>
          </cell>
          <cell r="E640" t="str">
            <v>受入数量</v>
          </cell>
          <cell r="F640" t="str">
            <v>N</v>
          </cell>
          <cell r="G640">
            <v>7</v>
          </cell>
          <cell r="I640" t="str">
            <v>5桁⇒7桁（20040713）</v>
          </cell>
        </row>
        <row r="641">
          <cell r="A641" t="str">
            <v>DSF310</v>
          </cell>
          <cell r="B641">
            <v>10</v>
          </cell>
          <cell r="C641" t="str">
            <v>03</v>
          </cell>
          <cell r="E641" t="str">
            <v>受入年月日</v>
          </cell>
          <cell r="F641" t="str">
            <v>X</v>
          </cell>
          <cell r="G641">
            <v>8</v>
          </cell>
        </row>
        <row r="642">
          <cell r="A642" t="str">
            <v>DSF310</v>
          </cell>
          <cell r="B642">
            <v>11</v>
          </cell>
          <cell r="C642" t="str">
            <v>03</v>
          </cell>
          <cell r="E642" t="str">
            <v>受入ﾀｸﾄ</v>
          </cell>
          <cell r="F642" t="str">
            <v>X</v>
          </cell>
          <cell r="G642">
            <v>1</v>
          </cell>
        </row>
        <row r="643">
          <cell r="A643" t="str">
            <v>DSF310</v>
          </cell>
          <cell r="B643">
            <v>12</v>
          </cell>
          <cell r="C643" t="str">
            <v>03</v>
          </cell>
          <cell r="E643" t="str">
            <v>受入時刻</v>
          </cell>
          <cell r="F643" t="str">
            <v>X</v>
          </cell>
          <cell r="G643">
            <v>4</v>
          </cell>
        </row>
        <row r="644">
          <cell r="A644" t="str">
            <v>DSF310</v>
          </cell>
          <cell r="B644">
            <v>13</v>
          </cell>
          <cell r="C644" t="str">
            <v>03</v>
          </cell>
          <cell r="E644" t="str">
            <v>手配区分</v>
          </cell>
          <cell r="F644" t="str">
            <v>X</v>
          </cell>
          <cell r="G644">
            <v>1</v>
          </cell>
        </row>
        <row r="645">
          <cell r="A645" t="str">
            <v>DSF310</v>
          </cell>
          <cell r="B645">
            <v>14</v>
          </cell>
          <cell r="C645" t="str">
            <v>03</v>
          </cell>
          <cell r="E645" t="str">
            <v>手配番号</v>
          </cell>
          <cell r="F645" t="str">
            <v>X</v>
          </cell>
          <cell r="G645">
            <v>10</v>
          </cell>
          <cell r="I645" t="str">
            <v>原価集約ｺｰﾄﾞも兼用</v>
          </cell>
        </row>
        <row r="646">
          <cell r="A646" t="str">
            <v>DSF310</v>
          </cell>
          <cell r="B646">
            <v>15</v>
          </cell>
          <cell r="C646" t="str">
            <v>03</v>
          </cell>
          <cell r="E646" t="str">
            <v>購買担当</v>
          </cell>
          <cell r="F646" t="str">
            <v>X</v>
          </cell>
          <cell r="G646">
            <v>2</v>
          </cell>
        </row>
        <row r="647">
          <cell r="A647" t="str">
            <v>DSF310</v>
          </cell>
          <cell r="B647">
            <v>16</v>
          </cell>
          <cell r="C647" t="str">
            <v>03</v>
          </cell>
          <cell r="E647" t="str">
            <v>購入区分</v>
          </cell>
          <cell r="F647" t="str">
            <v>X</v>
          </cell>
          <cell r="G647">
            <v>1</v>
          </cell>
        </row>
        <row r="648">
          <cell r="A648" t="str">
            <v>DSF310</v>
          </cell>
          <cell r="B648">
            <v>17</v>
          </cell>
          <cell r="C648" t="str">
            <v>03</v>
          </cell>
          <cell r="E648" t="str">
            <v>発区</v>
          </cell>
          <cell r="F648" t="str">
            <v>X</v>
          </cell>
          <cell r="G648">
            <v>1</v>
          </cell>
        </row>
        <row r="649">
          <cell r="A649" t="str">
            <v>DSF310</v>
          </cell>
          <cell r="B649">
            <v>18</v>
          </cell>
          <cell r="C649" t="str">
            <v>03</v>
          </cell>
          <cell r="E649" t="str">
            <v>要求形式</v>
          </cell>
          <cell r="F649" t="str">
            <v>X</v>
          </cell>
          <cell r="G649">
            <v>1</v>
          </cell>
        </row>
        <row r="650">
          <cell r="A650" t="str">
            <v>DSF310</v>
          </cell>
          <cell r="B650">
            <v>19</v>
          </cell>
          <cell r="C650" t="str">
            <v>03</v>
          </cell>
          <cell r="E650" t="str">
            <v>単位</v>
          </cell>
          <cell r="F650" t="str">
            <v>X</v>
          </cell>
          <cell r="G650">
            <v>2</v>
          </cell>
        </row>
        <row r="651">
          <cell r="A651" t="str">
            <v>DSF310</v>
          </cell>
          <cell r="B651">
            <v>20</v>
          </cell>
          <cell r="C651" t="str">
            <v>03</v>
          </cell>
          <cell r="E651" t="str">
            <v>配信先ﾃﾞﾎﾟ</v>
          </cell>
          <cell r="F651" t="str">
            <v>X</v>
          </cell>
          <cell r="G651">
            <v>2</v>
          </cell>
        </row>
        <row r="652">
          <cell r="A652" t="str">
            <v>DSF310</v>
          </cell>
          <cell r="B652">
            <v>21</v>
          </cell>
          <cell r="C652" t="str">
            <v>03</v>
          </cell>
          <cell r="E652" t="str">
            <v>在庫場所当工程</v>
          </cell>
          <cell r="F652" t="str">
            <v>X</v>
          </cell>
          <cell r="G652">
            <v>12</v>
          </cell>
        </row>
        <row r="653">
          <cell r="A653" t="str">
            <v>DSF310</v>
          </cell>
          <cell r="B653">
            <v>22</v>
          </cell>
          <cell r="C653" t="str">
            <v>03</v>
          </cell>
          <cell r="E653" t="str">
            <v>実績連携シンボル</v>
          </cell>
          <cell r="F653" t="str">
            <v>X</v>
          </cell>
          <cell r="G653">
            <v>1</v>
          </cell>
        </row>
        <row r="654">
          <cell r="A654" t="str">
            <v>DSF310</v>
          </cell>
          <cell r="B654">
            <v>23</v>
          </cell>
          <cell r="C654" t="str">
            <v>03</v>
          </cell>
          <cell r="E654" t="str">
            <v>実績連携日付</v>
          </cell>
          <cell r="F654" t="str">
            <v>X</v>
          </cell>
          <cell r="G654">
            <v>8</v>
          </cell>
        </row>
        <row r="655">
          <cell r="A655" t="str">
            <v>DSF310</v>
          </cell>
          <cell r="B655">
            <v>24</v>
          </cell>
          <cell r="C655" t="str">
            <v>03</v>
          </cell>
          <cell r="E655" t="str">
            <v>実績連携時刻</v>
          </cell>
          <cell r="F655" t="str">
            <v>X</v>
          </cell>
          <cell r="G655">
            <v>6</v>
          </cell>
        </row>
        <row r="656">
          <cell r="A656" t="str">
            <v>DSF310</v>
          </cell>
          <cell r="B656">
            <v>25</v>
          </cell>
          <cell r="C656" t="str">
            <v>03</v>
          </cell>
          <cell r="E656" t="str">
            <v>修正種別</v>
          </cell>
          <cell r="F656" t="str">
            <v>X</v>
          </cell>
          <cell r="G656">
            <v>1</v>
          </cell>
          <cell r="I656" t="str">
            <v>１：検収修正、２：移動実績修正</v>
          </cell>
        </row>
        <row r="657">
          <cell r="A657" t="str">
            <v>DSF310</v>
          </cell>
          <cell r="B657">
            <v>26</v>
          </cell>
          <cell r="C657" t="str">
            <v>03</v>
          </cell>
          <cell r="E657" t="str">
            <v>ＰＯＮｏ</v>
          </cell>
          <cell r="F657" t="str">
            <v>X</v>
          </cell>
          <cell r="G657">
            <v>15</v>
          </cell>
        </row>
        <row r="658">
          <cell r="A658" t="str">
            <v>DSF310</v>
          </cell>
          <cell r="B658">
            <v>27</v>
          </cell>
          <cell r="C658" t="str">
            <v>03</v>
          </cell>
          <cell r="E658" t="str">
            <v>ＩｎｖｏｉｃｅＮｏ</v>
          </cell>
          <cell r="F658" t="str">
            <v>X</v>
          </cell>
          <cell r="G658">
            <v>15</v>
          </cell>
        </row>
        <row r="659">
          <cell r="A659" t="str">
            <v>DSF310</v>
          </cell>
          <cell r="B659">
            <v>28</v>
          </cell>
          <cell r="C659" t="str">
            <v>03</v>
          </cell>
          <cell r="E659" t="str">
            <v>買掛ポイント識別</v>
          </cell>
          <cell r="F659" t="str">
            <v>X</v>
          </cell>
          <cell r="G659">
            <v>1</v>
          </cell>
        </row>
        <row r="660">
          <cell r="A660" t="str">
            <v>DSF310</v>
          </cell>
          <cell r="B660">
            <v>29</v>
          </cell>
          <cell r="C660" t="str">
            <v>03</v>
          </cell>
          <cell r="E660" t="str">
            <v>タームス</v>
          </cell>
          <cell r="F660" t="str">
            <v>X</v>
          </cell>
          <cell r="G660">
            <v>3</v>
          </cell>
        </row>
        <row r="661">
          <cell r="A661" t="str">
            <v>DSF310</v>
          </cell>
          <cell r="B661">
            <v>30</v>
          </cell>
          <cell r="C661" t="str">
            <v>03</v>
          </cell>
          <cell r="E661" t="str">
            <v>ＯｒｄｅｒＮｏ</v>
          </cell>
          <cell r="F661" t="str">
            <v>X</v>
          </cell>
          <cell r="G661">
            <v>7</v>
          </cell>
        </row>
        <row r="662">
          <cell r="A662" t="str">
            <v>DSF310</v>
          </cell>
          <cell r="B662">
            <v>31</v>
          </cell>
          <cell r="C662" t="str">
            <v>03</v>
          </cell>
          <cell r="E662" t="str">
            <v>マネタリー識別</v>
          </cell>
          <cell r="F662" t="str">
            <v>X</v>
          </cell>
          <cell r="G662">
            <v>1</v>
          </cell>
        </row>
        <row r="663">
          <cell r="A663" t="str">
            <v>DSF310</v>
          </cell>
          <cell r="B663">
            <v>32</v>
          </cell>
          <cell r="C663" t="str">
            <v>03</v>
          </cell>
          <cell r="E663" t="str">
            <v>単価</v>
          </cell>
          <cell r="F663" t="str">
            <v>N</v>
          </cell>
          <cell r="G663">
            <v>12</v>
          </cell>
          <cell r="I663" t="str">
            <v>9(8)v9(4)⇒6/28変更</v>
          </cell>
        </row>
        <row r="664">
          <cell r="A664" t="str">
            <v>DSF310</v>
          </cell>
          <cell r="B664">
            <v>33</v>
          </cell>
          <cell r="C664" t="str">
            <v>03</v>
          </cell>
          <cell r="E664" t="str">
            <v>通貨単位</v>
          </cell>
          <cell r="F664" t="str">
            <v>X</v>
          </cell>
          <cell r="G664">
            <v>3</v>
          </cell>
        </row>
        <row r="665">
          <cell r="A665" t="str">
            <v>DSF310</v>
          </cell>
          <cell r="B665">
            <v>34</v>
          </cell>
          <cell r="C665" t="str">
            <v>03</v>
          </cell>
          <cell r="E665" t="str">
            <v>支払条件</v>
          </cell>
          <cell r="F665" t="str">
            <v>X</v>
          </cell>
          <cell r="G665">
            <v>1</v>
          </cell>
        </row>
        <row r="666">
          <cell r="A666" t="str">
            <v>DSF310</v>
          </cell>
          <cell r="B666">
            <v>35</v>
          </cell>
          <cell r="C666" t="str">
            <v>03</v>
          </cell>
          <cell r="E666" t="str">
            <v>在庫場所（後工程）</v>
          </cell>
          <cell r="F666" t="str">
            <v>X</v>
          </cell>
          <cell r="G666">
            <v>12</v>
          </cell>
        </row>
        <row r="667">
          <cell r="A667" t="str">
            <v>DSF310</v>
          </cell>
          <cell r="B667">
            <v>27</v>
          </cell>
          <cell r="C667" t="str">
            <v>03</v>
          </cell>
          <cell r="E667" t="str">
            <v>旧ＩｎｖｏｉｃｅＮｏ</v>
          </cell>
          <cell r="F667" t="str">
            <v>X</v>
          </cell>
          <cell r="G667">
            <v>15</v>
          </cell>
          <cell r="I667" t="str">
            <v>納管DB検索用</v>
          </cell>
        </row>
        <row r="668">
          <cell r="A668" t="str">
            <v>DSF310</v>
          </cell>
          <cell r="B668">
            <v>1</v>
          </cell>
          <cell r="C668" t="str">
            <v>03</v>
          </cell>
          <cell r="E668" t="str">
            <v>旧ＲＡＮＮｏ</v>
          </cell>
          <cell r="F668" t="str">
            <v>X</v>
          </cell>
          <cell r="G668">
            <v>8</v>
          </cell>
          <cell r="I668" t="str">
            <v>納管DB検索用</v>
          </cell>
        </row>
        <row r="669">
          <cell r="A669" t="str">
            <v>DSF310</v>
          </cell>
          <cell r="B669">
            <v>36</v>
          </cell>
          <cell r="C669" t="str">
            <v>03</v>
          </cell>
          <cell r="E669" t="str">
            <v>レコードメンテナンス情報</v>
          </cell>
          <cell r="F669" t="str">
            <v/>
          </cell>
          <cell r="G669" t="str">
            <v/>
          </cell>
        </row>
        <row r="670">
          <cell r="A670" t="str">
            <v>DSF310</v>
          </cell>
          <cell r="B670">
            <v>37</v>
          </cell>
          <cell r="C670" t="str">
            <v xml:space="preserve">  05</v>
          </cell>
          <cell r="E670" t="str">
            <v>レコードメンテナンス情報登録</v>
          </cell>
          <cell r="F670" t="str">
            <v/>
          </cell>
          <cell r="G670" t="str">
            <v/>
          </cell>
        </row>
        <row r="671">
          <cell r="A671" t="str">
            <v>DSF310</v>
          </cell>
          <cell r="B671">
            <v>38</v>
          </cell>
          <cell r="C671" t="str">
            <v xml:space="preserve">    07</v>
          </cell>
          <cell r="E671" t="str">
            <v>登録日付</v>
          </cell>
          <cell r="F671" t="str">
            <v>X</v>
          </cell>
          <cell r="G671">
            <v>8</v>
          </cell>
        </row>
        <row r="672">
          <cell r="A672" t="str">
            <v>DSF310</v>
          </cell>
          <cell r="B672">
            <v>39</v>
          </cell>
          <cell r="C672" t="str">
            <v xml:space="preserve">    07</v>
          </cell>
          <cell r="E672" t="str">
            <v>登録時刻</v>
          </cell>
          <cell r="F672" t="str">
            <v>X</v>
          </cell>
          <cell r="G672">
            <v>6</v>
          </cell>
        </row>
        <row r="673">
          <cell r="A673" t="str">
            <v>DSF310</v>
          </cell>
          <cell r="B673">
            <v>40</v>
          </cell>
          <cell r="C673" t="str">
            <v xml:space="preserve">    07</v>
          </cell>
          <cell r="E673" t="str">
            <v>登録ユーザーＩＤ</v>
          </cell>
          <cell r="F673" t="str">
            <v>X</v>
          </cell>
          <cell r="G673">
            <v>8</v>
          </cell>
        </row>
        <row r="674">
          <cell r="A674" t="str">
            <v>DSF310</v>
          </cell>
          <cell r="B674">
            <v>41</v>
          </cell>
          <cell r="C674" t="str">
            <v xml:space="preserve">    07</v>
          </cell>
          <cell r="E674" t="str">
            <v>登録端末ＩＤ</v>
          </cell>
          <cell r="F674" t="str">
            <v>X</v>
          </cell>
          <cell r="G674">
            <v>8</v>
          </cell>
        </row>
        <row r="675">
          <cell r="A675" t="str">
            <v>DSF310</v>
          </cell>
          <cell r="B675">
            <v>42</v>
          </cell>
          <cell r="C675" t="str">
            <v xml:space="preserve">  05</v>
          </cell>
          <cell r="E675" t="str">
            <v>レコードメンテナンス情報更新</v>
          </cell>
          <cell r="F675" t="str">
            <v/>
          </cell>
          <cell r="G675" t="str">
            <v/>
          </cell>
        </row>
        <row r="676">
          <cell r="A676" t="str">
            <v>DSF310</v>
          </cell>
          <cell r="B676">
            <v>43</v>
          </cell>
          <cell r="C676" t="str">
            <v xml:space="preserve">    07</v>
          </cell>
          <cell r="E676" t="str">
            <v>更新日付</v>
          </cell>
          <cell r="F676" t="str">
            <v>X</v>
          </cell>
          <cell r="G676">
            <v>8</v>
          </cell>
        </row>
        <row r="677">
          <cell r="A677" t="str">
            <v>DSF310</v>
          </cell>
          <cell r="B677">
            <v>44</v>
          </cell>
          <cell r="C677" t="str">
            <v xml:space="preserve">    07</v>
          </cell>
          <cell r="E677" t="str">
            <v>更新時刻</v>
          </cell>
          <cell r="F677" t="str">
            <v>X</v>
          </cell>
          <cell r="G677">
            <v>6</v>
          </cell>
        </row>
        <row r="678">
          <cell r="A678" t="str">
            <v>DSF310</v>
          </cell>
          <cell r="B678">
            <v>45</v>
          </cell>
          <cell r="C678" t="str">
            <v xml:space="preserve">    07</v>
          </cell>
          <cell r="E678" t="str">
            <v>更新ユーザーＩＤ</v>
          </cell>
          <cell r="F678" t="str">
            <v>X</v>
          </cell>
          <cell r="G678">
            <v>8</v>
          </cell>
        </row>
        <row r="679">
          <cell r="A679" t="str">
            <v>DSF310</v>
          </cell>
          <cell r="B679">
            <v>46</v>
          </cell>
          <cell r="C679" t="str">
            <v xml:space="preserve">    07</v>
          </cell>
          <cell r="E679" t="str">
            <v>更新端末ＩＤ</v>
          </cell>
          <cell r="F679" t="str">
            <v>X</v>
          </cell>
          <cell r="G679">
            <v>8</v>
          </cell>
        </row>
        <row r="681">
          <cell r="A681" t="str">
            <v>DSF510</v>
          </cell>
          <cell r="B681">
            <v>1</v>
          </cell>
          <cell r="C681" t="str">
            <v>03</v>
          </cell>
          <cell r="D681" t="str">
            <v>*</v>
          </cell>
          <cell r="E681" t="str">
            <v>絶対ｺｰﾄﾞ</v>
          </cell>
          <cell r="F681" t="str">
            <v>X</v>
          </cell>
          <cell r="G681">
            <v>12</v>
          </cell>
        </row>
        <row r="682">
          <cell r="A682" t="str">
            <v>DSF510</v>
          </cell>
          <cell r="B682">
            <v>2</v>
          </cell>
          <cell r="C682" t="str">
            <v>03</v>
          </cell>
          <cell r="D682" t="str">
            <v>*</v>
          </cell>
          <cell r="E682" t="str">
            <v>フォームＩＤ</v>
          </cell>
          <cell r="F682" t="str">
            <v>X</v>
          </cell>
          <cell r="G682">
            <v>8</v>
          </cell>
        </row>
        <row r="683">
          <cell r="A683" t="str">
            <v>DSF510</v>
          </cell>
          <cell r="B683">
            <v>3</v>
          </cell>
          <cell r="C683" t="str">
            <v>03</v>
          </cell>
          <cell r="E683" t="str">
            <v>FAX番号</v>
          </cell>
          <cell r="F683" t="str">
            <v>X</v>
          </cell>
          <cell r="G683">
            <v>31</v>
          </cell>
        </row>
        <row r="684">
          <cell r="A684" t="str">
            <v>DSF510</v>
          </cell>
          <cell r="B684">
            <v>4</v>
          </cell>
          <cell r="C684" t="str">
            <v>03</v>
          </cell>
          <cell r="E684" t="str">
            <v>優先順</v>
          </cell>
          <cell r="F684" t="str">
            <v>X</v>
          </cell>
          <cell r="G684">
            <v>1</v>
          </cell>
        </row>
        <row r="685">
          <cell r="A685" t="str">
            <v>DSF510</v>
          </cell>
          <cell r="B685">
            <v>5</v>
          </cell>
          <cell r="C685" t="str">
            <v>03</v>
          </cell>
          <cell r="E685" t="str">
            <v>リソース番号</v>
          </cell>
          <cell r="F685" t="str">
            <v>X</v>
          </cell>
          <cell r="G685">
            <v>2</v>
          </cell>
        </row>
        <row r="686">
          <cell r="A686" t="str">
            <v>DSF510</v>
          </cell>
          <cell r="B686">
            <v>6</v>
          </cell>
          <cell r="C686" t="str">
            <v>03</v>
          </cell>
          <cell r="E686" t="str">
            <v>課金番号</v>
          </cell>
          <cell r="F686" t="str">
            <v>X</v>
          </cell>
          <cell r="G686">
            <v>7</v>
          </cell>
        </row>
        <row r="687">
          <cell r="A687" t="str">
            <v>DSF510</v>
          </cell>
          <cell r="B687">
            <v>7</v>
          </cell>
          <cell r="C687" t="str">
            <v>03</v>
          </cell>
          <cell r="E687" t="str">
            <v>ＪＯＢｺｰﾄﾞ</v>
          </cell>
          <cell r="F687" t="str">
            <v>X</v>
          </cell>
          <cell r="G687">
            <v>19</v>
          </cell>
        </row>
        <row r="688">
          <cell r="A688" t="str">
            <v>DSF510</v>
          </cell>
          <cell r="B688">
            <v>8</v>
          </cell>
          <cell r="C688" t="str">
            <v>03</v>
          </cell>
          <cell r="E688" t="str">
            <v>帳票コード</v>
          </cell>
          <cell r="F688" t="str">
            <v>X</v>
          </cell>
          <cell r="G688">
            <v>19</v>
          </cell>
        </row>
        <row r="689">
          <cell r="A689" t="str">
            <v>DSF510</v>
          </cell>
          <cell r="B689">
            <v>9</v>
          </cell>
          <cell r="C689" t="str">
            <v>03</v>
          </cell>
          <cell r="E689" t="str">
            <v>依頼部署</v>
          </cell>
          <cell r="F689" t="str">
            <v>X</v>
          </cell>
          <cell r="G689">
            <v>23</v>
          </cell>
        </row>
        <row r="690">
          <cell r="A690" t="str">
            <v>DSF510</v>
          </cell>
          <cell r="B690">
            <v>10</v>
          </cell>
          <cell r="C690" t="str">
            <v>03</v>
          </cell>
          <cell r="E690" t="str">
            <v>依頼担当</v>
          </cell>
          <cell r="F690" t="str">
            <v>X</v>
          </cell>
          <cell r="G690">
            <v>23</v>
          </cell>
        </row>
        <row r="691">
          <cell r="A691" t="str">
            <v>DSF510</v>
          </cell>
          <cell r="B691">
            <v>11</v>
          </cell>
          <cell r="C691" t="str">
            <v>03</v>
          </cell>
          <cell r="E691" t="str">
            <v>送信先名称</v>
          </cell>
          <cell r="F691" t="str">
            <v>X</v>
          </cell>
          <cell r="G691">
            <v>47</v>
          </cell>
          <cell r="I691" t="str">
            <v>会社名称，部門等</v>
          </cell>
        </row>
        <row r="692">
          <cell r="A692" t="str">
            <v>DSF510</v>
          </cell>
          <cell r="B692">
            <v>12</v>
          </cell>
          <cell r="C692" t="str">
            <v>03</v>
          </cell>
          <cell r="E692" t="str">
            <v>帳票名称</v>
          </cell>
          <cell r="F692" t="str">
            <v>X</v>
          </cell>
          <cell r="G692">
            <v>47</v>
          </cell>
        </row>
        <row r="693">
          <cell r="A693" t="str">
            <v>DSF510</v>
          </cell>
          <cell r="B693">
            <v>13</v>
          </cell>
          <cell r="C693" t="str">
            <v>03</v>
          </cell>
          <cell r="E693" t="str">
            <v>レコードメンテナンス情報</v>
          </cell>
          <cell r="F693" t="str">
            <v/>
          </cell>
          <cell r="G693" t="str">
            <v/>
          </cell>
        </row>
        <row r="694">
          <cell r="A694" t="str">
            <v>DSF510</v>
          </cell>
          <cell r="B694">
            <v>14</v>
          </cell>
          <cell r="C694" t="str">
            <v xml:space="preserve">  05</v>
          </cell>
          <cell r="E694" t="str">
            <v>レコードメンテナンス情報更新</v>
          </cell>
          <cell r="F694" t="str">
            <v/>
          </cell>
          <cell r="G694" t="str">
            <v/>
          </cell>
        </row>
        <row r="695">
          <cell r="A695" t="str">
            <v>DSF510</v>
          </cell>
          <cell r="B695">
            <v>15</v>
          </cell>
          <cell r="C695" t="str">
            <v xml:space="preserve">    07</v>
          </cell>
          <cell r="E695" t="str">
            <v>更新日付</v>
          </cell>
          <cell r="F695" t="str">
            <v>X</v>
          </cell>
          <cell r="G695">
            <v>8</v>
          </cell>
        </row>
        <row r="696">
          <cell r="A696" t="str">
            <v>DSF510</v>
          </cell>
          <cell r="B696">
            <v>16</v>
          </cell>
          <cell r="C696" t="str">
            <v xml:space="preserve">    07</v>
          </cell>
          <cell r="E696" t="str">
            <v>更新時刻</v>
          </cell>
          <cell r="F696" t="str">
            <v>X</v>
          </cell>
          <cell r="G696">
            <v>6</v>
          </cell>
        </row>
        <row r="697">
          <cell r="A697" t="str">
            <v>DSF510</v>
          </cell>
          <cell r="B697">
            <v>17</v>
          </cell>
          <cell r="C697" t="str">
            <v xml:space="preserve">    07</v>
          </cell>
          <cell r="E697" t="str">
            <v>更新ユーザーＩＤ</v>
          </cell>
          <cell r="F697" t="str">
            <v>X</v>
          </cell>
          <cell r="G697">
            <v>8</v>
          </cell>
        </row>
        <row r="698">
          <cell r="A698" t="str">
            <v>DSF510</v>
          </cell>
          <cell r="B698">
            <v>18</v>
          </cell>
          <cell r="C698" t="str">
            <v xml:space="preserve">    07</v>
          </cell>
          <cell r="E698" t="str">
            <v>更新端末ＩＤ</v>
          </cell>
          <cell r="F698" t="str">
            <v>X</v>
          </cell>
          <cell r="G698">
            <v>8</v>
          </cell>
        </row>
        <row r="700">
          <cell r="A700" t="str">
            <v>DSF520</v>
          </cell>
          <cell r="B700">
            <v>1</v>
          </cell>
          <cell r="C700" t="str">
            <v>03</v>
          </cell>
          <cell r="E700" t="str">
            <v>Ｆ／＃</v>
          </cell>
          <cell r="F700" t="str">
            <v>X</v>
          </cell>
          <cell r="G700">
            <v>2</v>
          </cell>
          <cell r="I700" t="str">
            <v>固定値　’０１’</v>
          </cell>
        </row>
        <row r="701">
          <cell r="A701" t="str">
            <v>DSF520</v>
          </cell>
          <cell r="B701">
            <v>2</v>
          </cell>
          <cell r="C701" t="str">
            <v>03</v>
          </cell>
          <cell r="E701" t="str">
            <v>予備</v>
          </cell>
          <cell r="F701" t="str">
            <v>X</v>
          </cell>
          <cell r="G701">
            <v>3</v>
          </cell>
          <cell r="I701" t="str">
            <v>スペース</v>
          </cell>
        </row>
        <row r="702">
          <cell r="A702" t="str">
            <v>DSF520</v>
          </cell>
          <cell r="B702">
            <v>3</v>
          </cell>
          <cell r="C702" t="str">
            <v>03</v>
          </cell>
          <cell r="E702" t="str">
            <v>要求元</v>
          </cell>
          <cell r="F702" t="str">
            <v>X</v>
          </cell>
          <cell r="G702">
            <v>1</v>
          </cell>
          <cell r="I702" t="str">
            <v>固定値　’Ｓ’</v>
          </cell>
        </row>
        <row r="703">
          <cell r="A703" t="str">
            <v>DSF520</v>
          </cell>
          <cell r="B703">
            <v>4</v>
          </cell>
          <cell r="C703" t="str">
            <v>03</v>
          </cell>
          <cell r="E703" t="str">
            <v>発行ＮＯ</v>
          </cell>
          <cell r="F703" t="str">
            <v>X</v>
          </cell>
          <cell r="G703">
            <v>7</v>
          </cell>
        </row>
        <row r="704">
          <cell r="A704" t="str">
            <v>DSF520</v>
          </cell>
          <cell r="B704">
            <v>5</v>
          </cell>
          <cell r="C704" t="str">
            <v>03</v>
          </cell>
          <cell r="E704" t="str">
            <v>納入指示日</v>
          </cell>
          <cell r="F704" t="str">
            <v>X</v>
          </cell>
          <cell r="G704">
            <v>12</v>
          </cell>
          <cell r="I704" t="str">
            <v>年月日時分</v>
          </cell>
        </row>
        <row r="705">
          <cell r="A705" t="str">
            <v>DSF520</v>
          </cell>
          <cell r="B705">
            <v>6</v>
          </cell>
          <cell r="C705" t="str">
            <v>03</v>
          </cell>
          <cell r="E705" t="str">
            <v>メーカー</v>
          </cell>
          <cell r="F705" t="str">
            <v>X</v>
          </cell>
          <cell r="G705">
            <v>4</v>
          </cell>
          <cell r="I705" t="str">
            <v>ＦＲＯＭ（３～６桁目）</v>
          </cell>
        </row>
        <row r="706">
          <cell r="A706" t="str">
            <v>DSF520</v>
          </cell>
          <cell r="B706">
            <v>7</v>
          </cell>
          <cell r="C706" t="str">
            <v>03</v>
          </cell>
          <cell r="E706" t="str">
            <v>デポ</v>
          </cell>
          <cell r="F706" t="str">
            <v>X</v>
          </cell>
          <cell r="G706">
            <v>2</v>
          </cell>
          <cell r="I706" t="str">
            <v>配信先デポ</v>
          </cell>
        </row>
        <row r="707">
          <cell r="A707" t="str">
            <v>DSF520</v>
          </cell>
          <cell r="B707">
            <v>8</v>
          </cell>
          <cell r="C707" t="str">
            <v>03</v>
          </cell>
          <cell r="E707" t="str">
            <v>区分</v>
          </cell>
          <cell r="F707" t="str">
            <v>X</v>
          </cell>
          <cell r="G707">
            <v>1</v>
          </cell>
          <cell r="I707" t="str">
            <v>固定値　’Ｌ’</v>
          </cell>
        </row>
        <row r="708">
          <cell r="A708" t="str">
            <v>DSF520</v>
          </cell>
          <cell r="B708">
            <v>9</v>
          </cell>
          <cell r="C708" t="str">
            <v>03</v>
          </cell>
          <cell r="E708" t="str">
            <v>納入場所</v>
          </cell>
          <cell r="F708" t="str">
            <v>X</v>
          </cell>
          <cell r="G708">
            <v>3</v>
          </cell>
          <cell r="I708" t="str">
            <v>納入場コード（１，３桁目＋’０’固定）</v>
          </cell>
        </row>
        <row r="709">
          <cell r="A709" t="str">
            <v>DSF520</v>
          </cell>
          <cell r="B709">
            <v>10</v>
          </cell>
          <cell r="C709" t="str">
            <v>03</v>
          </cell>
          <cell r="E709" t="str">
            <v>荷卸単位</v>
          </cell>
          <cell r="F709" t="str">
            <v>X</v>
          </cell>
          <cell r="G709">
            <v>1</v>
          </cell>
        </row>
        <row r="710">
          <cell r="A710" t="str">
            <v>DSF520</v>
          </cell>
          <cell r="B710">
            <v>11</v>
          </cell>
          <cell r="C710" t="str">
            <v>03</v>
          </cell>
          <cell r="E710" t="str">
            <v>部品番号</v>
          </cell>
          <cell r="F710" t="str">
            <v>X</v>
          </cell>
          <cell r="G710">
            <v>12</v>
          </cell>
        </row>
        <row r="711">
          <cell r="A711" t="str">
            <v>DSF520</v>
          </cell>
          <cell r="B711">
            <v>12</v>
          </cell>
          <cell r="C711" t="str">
            <v>03</v>
          </cell>
          <cell r="E711" t="str">
            <v>当工順</v>
          </cell>
          <cell r="F711" t="str">
            <v>X</v>
          </cell>
          <cell r="G711">
            <v>5</v>
          </cell>
          <cell r="I711" t="str">
            <v>ＴＯ（３～７桁目） or 手配番号（５桁）</v>
          </cell>
        </row>
        <row r="712">
          <cell r="A712" t="str">
            <v>DSF520</v>
          </cell>
          <cell r="B712">
            <v>13</v>
          </cell>
          <cell r="C712" t="str">
            <v>03</v>
          </cell>
          <cell r="E712" t="str">
            <v>部品名称</v>
          </cell>
          <cell r="F712" t="str">
            <v>X</v>
          </cell>
          <cell r="G712">
            <v>30</v>
          </cell>
        </row>
        <row r="713">
          <cell r="A713" t="str">
            <v>DSF520</v>
          </cell>
          <cell r="B713">
            <v>14</v>
          </cell>
          <cell r="C713" t="str">
            <v>03</v>
          </cell>
          <cell r="E713" t="str">
            <v>納入指示数</v>
          </cell>
          <cell r="F713" t="str">
            <v>X</v>
          </cell>
          <cell r="G713">
            <v>6</v>
          </cell>
        </row>
        <row r="714">
          <cell r="A714" t="str">
            <v>DSF520</v>
          </cell>
          <cell r="B714">
            <v>15</v>
          </cell>
          <cell r="C714" t="str">
            <v>03</v>
          </cell>
          <cell r="E714" t="str">
            <v>供給場所</v>
          </cell>
          <cell r="F714" t="str">
            <v>X</v>
          </cell>
          <cell r="G714">
            <v>3</v>
          </cell>
          <cell r="I714" t="str">
            <v>置き場ｺｰﾄﾞ</v>
          </cell>
        </row>
        <row r="715">
          <cell r="A715" t="str">
            <v>DSF520</v>
          </cell>
          <cell r="B715">
            <v>16</v>
          </cell>
          <cell r="C715" t="str">
            <v>03</v>
          </cell>
          <cell r="E715" t="str">
            <v>ＳＮＥＰ（荷姿用）</v>
          </cell>
          <cell r="F715" t="str">
            <v>X</v>
          </cell>
          <cell r="G715">
            <v>6</v>
          </cell>
        </row>
        <row r="716">
          <cell r="A716" t="str">
            <v>DSF520</v>
          </cell>
          <cell r="B716">
            <v>17</v>
          </cell>
          <cell r="C716" t="str">
            <v>03</v>
          </cell>
          <cell r="E716" t="str">
            <v>重保マーク（ＶＰ）</v>
          </cell>
          <cell r="F716" t="str">
            <v>X</v>
          </cell>
          <cell r="G716">
            <v>1</v>
          </cell>
          <cell r="I716" t="str">
            <v>重要保安区分</v>
          </cell>
        </row>
        <row r="717">
          <cell r="A717" t="str">
            <v>DSF520</v>
          </cell>
          <cell r="B717">
            <v>18</v>
          </cell>
          <cell r="C717" t="str">
            <v>03</v>
          </cell>
          <cell r="E717" t="str">
            <v>容器数（ラベル枚数）</v>
          </cell>
          <cell r="F717" t="str">
            <v>X</v>
          </cell>
          <cell r="G717">
            <v>3</v>
          </cell>
          <cell r="I717" t="str">
            <v>納入指示数÷荷姿用SNPにて算出</v>
          </cell>
        </row>
        <row r="718">
          <cell r="A718" t="str">
            <v>DSF520</v>
          </cell>
          <cell r="B718">
            <v>19</v>
          </cell>
          <cell r="C718" t="str">
            <v>03</v>
          </cell>
          <cell r="E718" t="str">
            <v>生担</v>
          </cell>
          <cell r="F718" t="str">
            <v>X</v>
          </cell>
          <cell r="G718">
            <v>2</v>
          </cell>
        </row>
        <row r="719">
          <cell r="A719" t="str">
            <v>DSF520</v>
          </cell>
          <cell r="B719">
            <v>20</v>
          </cell>
          <cell r="C719" t="str">
            <v>03</v>
          </cell>
          <cell r="E719" t="str">
            <v>発行理由</v>
          </cell>
          <cell r="F719" t="str">
            <v>X</v>
          </cell>
          <cell r="G719">
            <v>1</v>
          </cell>
          <cell r="I719" t="str">
            <v>スペース</v>
          </cell>
        </row>
        <row r="720">
          <cell r="A720" t="str">
            <v>DSF520</v>
          </cell>
          <cell r="B720">
            <v>21</v>
          </cell>
          <cell r="C720" t="str">
            <v>03</v>
          </cell>
          <cell r="E720" t="str">
            <v>特便マーク</v>
          </cell>
          <cell r="F720" t="str">
            <v>X</v>
          </cell>
          <cell r="G720">
            <v>1</v>
          </cell>
          <cell r="I720" t="str">
            <v>補填指示の場合は　固定値　’１’以外はスペース</v>
          </cell>
        </row>
        <row r="721">
          <cell r="A721" t="str">
            <v>DSF520</v>
          </cell>
          <cell r="B721">
            <v>22</v>
          </cell>
          <cell r="C721" t="str">
            <v>03</v>
          </cell>
          <cell r="E721" t="str">
            <v>荷姿コード</v>
          </cell>
          <cell r="F721" t="str">
            <v>X</v>
          </cell>
          <cell r="G721">
            <v>8</v>
          </cell>
        </row>
        <row r="722">
          <cell r="A722" t="str">
            <v>DSF520</v>
          </cell>
          <cell r="B722">
            <v>23</v>
          </cell>
          <cell r="C722" t="str">
            <v>03</v>
          </cell>
          <cell r="E722" t="str">
            <v>内外区分</v>
          </cell>
          <cell r="F722" t="str">
            <v>X</v>
          </cell>
          <cell r="G722">
            <v>1</v>
          </cell>
          <cell r="I722" t="str">
            <v>固定値　’Ｂ’</v>
          </cell>
        </row>
        <row r="723">
          <cell r="A723" t="str">
            <v>DSF520</v>
          </cell>
          <cell r="B723">
            <v>24</v>
          </cell>
          <cell r="C723" t="str">
            <v>03</v>
          </cell>
          <cell r="E723" t="str">
            <v>納入指示端数</v>
          </cell>
          <cell r="F723" t="str">
            <v>X</v>
          </cell>
          <cell r="G723">
            <v>6</v>
          </cell>
          <cell r="I723" t="str">
            <v>納入指示数÷荷姿用SNPにて算出</v>
          </cell>
        </row>
        <row r="724">
          <cell r="A724" t="str">
            <v>DSF520</v>
          </cell>
          <cell r="B724">
            <v>25</v>
          </cell>
          <cell r="C724" t="str">
            <v>03</v>
          </cell>
          <cell r="E724" t="str">
            <v>納入方式</v>
          </cell>
          <cell r="F724" t="str">
            <v>X</v>
          </cell>
          <cell r="G724">
            <v>2</v>
          </cell>
        </row>
        <row r="725">
          <cell r="A725" t="str">
            <v>DSF520</v>
          </cell>
          <cell r="B725">
            <v>26</v>
          </cell>
          <cell r="C725" t="str">
            <v>03</v>
          </cell>
          <cell r="E725" t="str">
            <v>発注区分</v>
          </cell>
          <cell r="F725" t="str">
            <v>X</v>
          </cell>
          <cell r="G725">
            <v>1</v>
          </cell>
          <cell r="I725" t="str">
            <v>購入区分</v>
          </cell>
        </row>
        <row r="726">
          <cell r="A726" t="str">
            <v>DSF520</v>
          </cell>
          <cell r="B726">
            <v>27</v>
          </cell>
          <cell r="C726" t="str">
            <v>03</v>
          </cell>
          <cell r="E726" t="str">
            <v>ラベル識別</v>
          </cell>
          <cell r="F726" t="str">
            <v>X</v>
          </cell>
          <cell r="G726">
            <v>1</v>
          </cell>
          <cell r="I726" t="str">
            <v>固定値　’？’ or スペース ？？？？</v>
          </cell>
        </row>
        <row r="727">
          <cell r="A727" t="str">
            <v>DSF520</v>
          </cell>
          <cell r="B727">
            <v>28</v>
          </cell>
          <cell r="C727" t="str">
            <v>03</v>
          </cell>
          <cell r="E727" t="str">
            <v>遅防法メーカーシンボル</v>
          </cell>
          <cell r="F727" t="str">
            <v>X</v>
          </cell>
          <cell r="G727">
            <v>1</v>
          </cell>
          <cell r="I727" t="str">
            <v>遅防法シンボル</v>
          </cell>
        </row>
        <row r="728">
          <cell r="A728" t="str">
            <v>DSF520</v>
          </cell>
          <cell r="B728">
            <v>29</v>
          </cell>
          <cell r="C728" t="str">
            <v>03</v>
          </cell>
          <cell r="E728" t="str">
            <v>送り先区分</v>
          </cell>
          <cell r="F728" t="str">
            <v>X</v>
          </cell>
          <cell r="G728">
            <v>1</v>
          </cell>
          <cell r="I728" t="str">
            <v>スペース</v>
          </cell>
        </row>
        <row r="729">
          <cell r="A729" t="str">
            <v>DSF520</v>
          </cell>
          <cell r="B729">
            <v>30</v>
          </cell>
          <cell r="C729" t="str">
            <v>03</v>
          </cell>
          <cell r="E729" t="str">
            <v>送り先コード</v>
          </cell>
          <cell r="F729" t="str">
            <v>X</v>
          </cell>
          <cell r="G729">
            <v>6</v>
          </cell>
          <cell r="I729" t="str">
            <v>スペース</v>
          </cell>
        </row>
        <row r="730">
          <cell r="A730" t="str">
            <v>DSF520</v>
          </cell>
          <cell r="B730">
            <v>31</v>
          </cell>
          <cell r="C730" t="str">
            <v>03</v>
          </cell>
          <cell r="E730" t="str">
            <v>久里浜商社コード</v>
          </cell>
          <cell r="F730" t="str">
            <v>X</v>
          </cell>
          <cell r="G730">
            <v>3</v>
          </cell>
          <cell r="I730" t="str">
            <v>スペース</v>
          </cell>
        </row>
        <row r="731">
          <cell r="A731" t="str">
            <v>DSF520</v>
          </cell>
          <cell r="B731">
            <v>32</v>
          </cell>
          <cell r="C731" t="str">
            <v>03</v>
          </cell>
          <cell r="E731" t="str">
            <v>自己調達区分</v>
          </cell>
          <cell r="F731" t="str">
            <v>X</v>
          </cell>
          <cell r="G731">
            <v>1</v>
          </cell>
          <cell r="I731" t="str">
            <v>スペース</v>
          </cell>
        </row>
        <row r="732">
          <cell r="A732" t="str">
            <v>DSF520</v>
          </cell>
          <cell r="B732">
            <v>33</v>
          </cell>
          <cell r="C732" t="str">
            <v>03</v>
          </cell>
          <cell r="E732" t="str">
            <v>予備</v>
          </cell>
          <cell r="F732" t="str">
            <v>X</v>
          </cell>
          <cell r="G732">
            <v>65</v>
          </cell>
          <cell r="I732" t="str">
            <v>スペース</v>
          </cell>
        </row>
        <row r="733">
          <cell r="A733" t="str">
            <v>DSF520</v>
          </cell>
          <cell r="B733">
            <v>34</v>
          </cell>
          <cell r="C733" t="str">
            <v>03</v>
          </cell>
          <cell r="E733" t="str">
            <v>経由地コード</v>
          </cell>
          <cell r="F733" t="str">
            <v>X</v>
          </cell>
          <cell r="G733">
            <v>10</v>
          </cell>
          <cell r="I733" t="str">
            <v>スペース</v>
          </cell>
        </row>
        <row r="734">
          <cell r="A734" t="str">
            <v>DSF520</v>
          </cell>
          <cell r="B734">
            <v>35</v>
          </cell>
          <cell r="C734" t="str">
            <v>03</v>
          </cell>
          <cell r="E734" t="str">
            <v>経由地納入年月日時分</v>
          </cell>
          <cell r="F734" t="str">
            <v>X</v>
          </cell>
          <cell r="G734">
            <v>12</v>
          </cell>
          <cell r="I734" t="str">
            <v>スペース</v>
          </cell>
        </row>
        <row r="735">
          <cell r="A735" t="str">
            <v>DSF520</v>
          </cell>
          <cell r="B735">
            <v>36</v>
          </cell>
          <cell r="C735" t="str">
            <v>03</v>
          </cell>
          <cell r="E735" t="str">
            <v>部品識別</v>
          </cell>
          <cell r="F735" t="str">
            <v>X</v>
          </cell>
          <cell r="G735">
            <v>5</v>
          </cell>
          <cell r="I735" t="str">
            <v>ＴＯ（２桁目＋ｽﾍﾟｰｽ） or ｽﾍﾟｰｽ</v>
          </cell>
        </row>
        <row r="736">
          <cell r="A736" t="str">
            <v>DSF520</v>
          </cell>
          <cell r="B736">
            <v>37</v>
          </cell>
          <cell r="C736" t="str">
            <v>03</v>
          </cell>
          <cell r="E736" t="str">
            <v>予備</v>
          </cell>
          <cell r="F736" t="str">
            <v>X</v>
          </cell>
          <cell r="G736">
            <v>131</v>
          </cell>
          <cell r="I736" t="str">
            <v>スペース</v>
          </cell>
        </row>
        <row r="738">
          <cell r="A738" t="str">
            <v>DSF530</v>
          </cell>
          <cell r="B738">
            <v>1</v>
          </cell>
          <cell r="C738" t="str">
            <v>03</v>
          </cell>
          <cell r="E738" t="str">
            <v>発行ＮＯ</v>
          </cell>
          <cell r="F738" t="str">
            <v>X</v>
          </cell>
          <cell r="G738">
            <v>7</v>
          </cell>
        </row>
        <row r="739">
          <cell r="A739" t="str">
            <v>DSF530</v>
          </cell>
          <cell r="B739">
            <v>2</v>
          </cell>
          <cell r="C739" t="str">
            <v>03</v>
          </cell>
          <cell r="E739" t="str">
            <v>納入指示日</v>
          </cell>
          <cell r="F739" t="str">
            <v>X</v>
          </cell>
          <cell r="G739">
            <v>12</v>
          </cell>
          <cell r="I739" t="str">
            <v>年月日時分</v>
          </cell>
        </row>
        <row r="740">
          <cell r="A740" t="str">
            <v>DSF530</v>
          </cell>
          <cell r="B740">
            <v>3</v>
          </cell>
          <cell r="C740" t="str">
            <v>03</v>
          </cell>
          <cell r="E740" t="str">
            <v>メーカー</v>
          </cell>
          <cell r="F740" t="str">
            <v>X</v>
          </cell>
          <cell r="G740">
            <v>4</v>
          </cell>
          <cell r="I740" t="str">
            <v>ＦＲＯＭ（３～６桁目）</v>
          </cell>
        </row>
        <row r="741">
          <cell r="A741" t="str">
            <v>DSF530</v>
          </cell>
          <cell r="B741">
            <v>4</v>
          </cell>
          <cell r="C741" t="str">
            <v>03</v>
          </cell>
          <cell r="E741" t="str">
            <v>デポ</v>
          </cell>
          <cell r="F741" t="str">
            <v>X</v>
          </cell>
          <cell r="G741">
            <v>2</v>
          </cell>
          <cell r="I741" t="str">
            <v>ＦＲＯＭ（７～８桁目）</v>
          </cell>
        </row>
        <row r="742">
          <cell r="A742" t="str">
            <v>DSF530</v>
          </cell>
          <cell r="B742">
            <v>5</v>
          </cell>
          <cell r="C742" t="str">
            <v>03</v>
          </cell>
          <cell r="E742" t="str">
            <v>部品番号</v>
          </cell>
          <cell r="F742" t="str">
            <v>X</v>
          </cell>
          <cell r="G742">
            <v>12</v>
          </cell>
        </row>
        <row r="743">
          <cell r="A743" t="str">
            <v>DSF530</v>
          </cell>
          <cell r="B743">
            <v>6</v>
          </cell>
          <cell r="C743" t="str">
            <v>03</v>
          </cell>
          <cell r="E743" t="str">
            <v>ＴＯ</v>
          </cell>
        </row>
        <row r="744">
          <cell r="A744" t="str">
            <v>DSF530</v>
          </cell>
          <cell r="B744">
            <v>7</v>
          </cell>
          <cell r="C744" t="str">
            <v>03</v>
          </cell>
          <cell r="E744" t="str">
            <v>納入場所</v>
          </cell>
          <cell r="F744" t="str">
            <v>X</v>
          </cell>
          <cell r="G744">
            <v>3</v>
          </cell>
          <cell r="I744" t="str">
            <v>納入場コード（１，３桁目＋’０’固定）</v>
          </cell>
        </row>
        <row r="745">
          <cell r="A745" t="str">
            <v>DSF530</v>
          </cell>
          <cell r="B745">
            <v>8</v>
          </cell>
          <cell r="C745" t="str">
            <v>03</v>
          </cell>
          <cell r="E745" t="str">
            <v>荷卸単位</v>
          </cell>
          <cell r="F745" t="str">
            <v>X</v>
          </cell>
          <cell r="G745">
            <v>1</v>
          </cell>
        </row>
        <row r="746">
          <cell r="A746" t="str">
            <v>DSF530</v>
          </cell>
          <cell r="B746">
            <v>9</v>
          </cell>
          <cell r="C746" t="str">
            <v>03</v>
          </cell>
          <cell r="E746" t="str">
            <v>納入指示数</v>
          </cell>
          <cell r="F746" t="str">
            <v>X</v>
          </cell>
          <cell r="G746">
            <v>6</v>
          </cell>
        </row>
        <row r="747">
          <cell r="A747" t="str">
            <v>DSF530</v>
          </cell>
          <cell r="B747">
            <v>10</v>
          </cell>
          <cell r="C747" t="str">
            <v>03</v>
          </cell>
          <cell r="E747" t="str">
            <v>供給場所</v>
          </cell>
          <cell r="F747" t="str">
            <v>X</v>
          </cell>
          <cell r="G747">
            <v>3</v>
          </cell>
          <cell r="I747" t="str">
            <v>置き場ｺｰﾄﾞ</v>
          </cell>
        </row>
        <row r="748">
          <cell r="A748" t="str">
            <v>DSF530</v>
          </cell>
          <cell r="B748">
            <v>11</v>
          </cell>
          <cell r="C748" t="str">
            <v>03</v>
          </cell>
          <cell r="E748" t="str">
            <v>ＳＮＥＰ（荷姿用）</v>
          </cell>
          <cell r="F748" t="str">
            <v>X</v>
          </cell>
          <cell r="G748">
            <v>6</v>
          </cell>
        </row>
        <row r="749">
          <cell r="A749" t="str">
            <v>DSF530</v>
          </cell>
          <cell r="B749">
            <v>12</v>
          </cell>
          <cell r="C749" t="str">
            <v>03</v>
          </cell>
          <cell r="E749" t="str">
            <v>容器数（ラベル枚数）</v>
          </cell>
          <cell r="F749" t="str">
            <v>X</v>
          </cell>
          <cell r="G749">
            <v>3</v>
          </cell>
          <cell r="I749" t="str">
            <v>納入指示数÷荷姿用SNPにて算出</v>
          </cell>
        </row>
        <row r="750">
          <cell r="A750" t="str">
            <v>DSF530</v>
          </cell>
          <cell r="B750">
            <v>13</v>
          </cell>
          <cell r="C750" t="str">
            <v>03</v>
          </cell>
          <cell r="E750" t="str">
            <v>生担</v>
          </cell>
          <cell r="F750" t="str">
            <v>X</v>
          </cell>
          <cell r="G750">
            <v>2</v>
          </cell>
        </row>
        <row r="751">
          <cell r="A751" t="str">
            <v>DSF530</v>
          </cell>
          <cell r="B751">
            <v>14</v>
          </cell>
          <cell r="C751" t="str">
            <v>03</v>
          </cell>
          <cell r="E751" t="str">
            <v>荷姿コード</v>
          </cell>
          <cell r="F751" t="str">
            <v>X</v>
          </cell>
          <cell r="G751">
            <v>8</v>
          </cell>
        </row>
        <row r="752">
          <cell r="A752" t="str">
            <v>DSF530</v>
          </cell>
          <cell r="B752">
            <v>15</v>
          </cell>
          <cell r="C752" t="str">
            <v>03</v>
          </cell>
          <cell r="E752" t="str">
            <v>納入指示端数</v>
          </cell>
          <cell r="F752" t="str">
            <v>X</v>
          </cell>
          <cell r="G752">
            <v>6</v>
          </cell>
          <cell r="I752" t="str">
            <v>納入指示数÷荷姿用SNPにて余りを算出</v>
          </cell>
        </row>
        <row r="753">
          <cell r="A753" t="str">
            <v>DSF530</v>
          </cell>
          <cell r="B753">
            <v>16</v>
          </cell>
          <cell r="C753" t="str">
            <v>03</v>
          </cell>
          <cell r="E753" t="str">
            <v>納入方式</v>
          </cell>
          <cell r="F753" t="str">
            <v>X</v>
          </cell>
          <cell r="G753">
            <v>2</v>
          </cell>
        </row>
        <row r="754">
          <cell r="A754" t="str">
            <v>DSF530</v>
          </cell>
          <cell r="B754">
            <v>17</v>
          </cell>
          <cell r="C754" t="str">
            <v>03</v>
          </cell>
          <cell r="E754" t="str">
            <v>発注区分</v>
          </cell>
          <cell r="F754" t="str">
            <v>X</v>
          </cell>
          <cell r="G754">
            <v>1</v>
          </cell>
          <cell r="I754" t="str">
            <v>購入区分</v>
          </cell>
        </row>
        <row r="755">
          <cell r="A755" t="str">
            <v>DSF530</v>
          </cell>
          <cell r="B755">
            <v>18</v>
          </cell>
          <cell r="C755" t="str">
            <v>03</v>
          </cell>
          <cell r="E755" t="str">
            <v>予備</v>
          </cell>
          <cell r="F755" t="str">
            <v>X</v>
          </cell>
          <cell r="G755">
            <v>22</v>
          </cell>
          <cell r="I755" t="str">
            <v>スペース</v>
          </cell>
        </row>
        <row r="757">
          <cell r="A757" t="str">
            <v>DSF540</v>
          </cell>
          <cell r="B757">
            <v>1</v>
          </cell>
          <cell r="C757" t="str">
            <v>03</v>
          </cell>
          <cell r="E757" t="str">
            <v>Ｆ／＃</v>
          </cell>
          <cell r="F757" t="str">
            <v>X</v>
          </cell>
          <cell r="G757">
            <v>2</v>
          </cell>
          <cell r="I757" t="str">
            <v>固定値　’１１’</v>
          </cell>
        </row>
        <row r="758">
          <cell r="A758" t="str">
            <v>DSF540</v>
          </cell>
          <cell r="B758">
            <v>2</v>
          </cell>
          <cell r="C758" t="str">
            <v>03</v>
          </cell>
          <cell r="E758" t="str">
            <v>予備</v>
          </cell>
          <cell r="F758" t="str">
            <v>X</v>
          </cell>
          <cell r="G758">
            <v>2</v>
          </cell>
          <cell r="I758" t="str">
            <v>スペース</v>
          </cell>
        </row>
        <row r="759">
          <cell r="A759" t="str">
            <v>DSF540</v>
          </cell>
          <cell r="B759">
            <v>3</v>
          </cell>
          <cell r="C759" t="str">
            <v>03</v>
          </cell>
          <cell r="E759" t="str">
            <v>区分</v>
          </cell>
          <cell r="F759" t="str">
            <v>X</v>
          </cell>
          <cell r="G759">
            <v>1</v>
          </cell>
          <cell r="I759" t="str">
            <v>固定値　’Ｌ’</v>
          </cell>
        </row>
        <row r="760">
          <cell r="A760" t="str">
            <v>DSF540</v>
          </cell>
          <cell r="B760">
            <v>4</v>
          </cell>
          <cell r="C760" t="str">
            <v>03</v>
          </cell>
          <cell r="E760" t="str">
            <v>要求元</v>
          </cell>
          <cell r="F760" t="str">
            <v>X</v>
          </cell>
          <cell r="G760">
            <v>1</v>
          </cell>
          <cell r="I760" t="str">
            <v>固定値　’Ｓ’</v>
          </cell>
        </row>
        <row r="761">
          <cell r="A761" t="str">
            <v>DSF540</v>
          </cell>
          <cell r="B761">
            <v>5</v>
          </cell>
          <cell r="C761" t="str">
            <v>03</v>
          </cell>
          <cell r="E761" t="str">
            <v>メーカー</v>
          </cell>
          <cell r="F761" t="str">
            <v>X</v>
          </cell>
          <cell r="G761">
            <v>4</v>
          </cell>
          <cell r="I761" t="str">
            <v>ＦＲＯＭ３～６桁目</v>
          </cell>
        </row>
        <row r="762">
          <cell r="A762" t="str">
            <v>DSF540</v>
          </cell>
          <cell r="B762">
            <v>6</v>
          </cell>
          <cell r="C762" t="str">
            <v>03</v>
          </cell>
          <cell r="E762" t="str">
            <v>デポ</v>
          </cell>
          <cell r="F762" t="str">
            <v>X</v>
          </cell>
          <cell r="G762">
            <v>2</v>
          </cell>
          <cell r="I762" t="str">
            <v>配信先ﾃﾞﾎﾟ</v>
          </cell>
        </row>
        <row r="763">
          <cell r="A763" t="str">
            <v>DSF540</v>
          </cell>
          <cell r="B763">
            <v>7</v>
          </cell>
          <cell r="C763" t="str">
            <v>03</v>
          </cell>
          <cell r="E763" t="str">
            <v>内外区分</v>
          </cell>
          <cell r="F763" t="str">
            <v>X</v>
          </cell>
          <cell r="G763">
            <v>1</v>
          </cell>
          <cell r="I763" t="str">
            <v>固定値　’Ｂ’</v>
          </cell>
        </row>
        <row r="764">
          <cell r="A764" t="str">
            <v>DSF540</v>
          </cell>
          <cell r="B764">
            <v>8</v>
          </cell>
          <cell r="C764" t="str">
            <v>03</v>
          </cell>
          <cell r="E764" t="str">
            <v>部品番号</v>
          </cell>
          <cell r="F764" t="str">
            <v>X</v>
          </cell>
          <cell r="G764">
            <v>12</v>
          </cell>
        </row>
        <row r="765">
          <cell r="A765" t="str">
            <v>DSF540</v>
          </cell>
          <cell r="B765">
            <v>9</v>
          </cell>
          <cell r="C765" t="str">
            <v>03</v>
          </cell>
          <cell r="E765" t="str">
            <v>当工順</v>
          </cell>
          <cell r="F765" t="str">
            <v>X</v>
          </cell>
          <cell r="G765">
            <v>5</v>
          </cell>
          <cell r="I765" t="str">
            <v>ＴＯ（３～７桁目）</v>
          </cell>
        </row>
        <row r="766">
          <cell r="A766" t="str">
            <v>DSF540</v>
          </cell>
          <cell r="B766">
            <v>10</v>
          </cell>
          <cell r="C766" t="str">
            <v>03</v>
          </cell>
          <cell r="E766" t="str">
            <v>Ｒ／Ｃ</v>
          </cell>
          <cell r="F766" t="str">
            <v>X</v>
          </cell>
          <cell r="G766">
            <v>1</v>
          </cell>
          <cell r="I766" t="str">
            <v>固定値　’１’</v>
          </cell>
        </row>
        <row r="767">
          <cell r="A767" t="str">
            <v>DSF540</v>
          </cell>
          <cell r="B767">
            <v>11</v>
          </cell>
          <cell r="C767" t="str">
            <v>03</v>
          </cell>
          <cell r="E767" t="str">
            <v>生担</v>
          </cell>
          <cell r="F767" t="str">
            <v>X</v>
          </cell>
          <cell r="G767">
            <v>2</v>
          </cell>
        </row>
        <row r="768">
          <cell r="A768" t="str">
            <v>DSF540</v>
          </cell>
          <cell r="B768">
            <v>12</v>
          </cell>
          <cell r="C768" t="str">
            <v>03</v>
          </cell>
          <cell r="E768" t="str">
            <v>納入方式</v>
          </cell>
          <cell r="F768" t="str">
            <v>X</v>
          </cell>
          <cell r="G768">
            <v>2</v>
          </cell>
        </row>
        <row r="769">
          <cell r="A769" t="str">
            <v>DSF540</v>
          </cell>
          <cell r="B769">
            <v>13</v>
          </cell>
          <cell r="C769" t="str">
            <v>03</v>
          </cell>
          <cell r="E769" t="str">
            <v>発注区分</v>
          </cell>
          <cell r="F769" t="str">
            <v>X</v>
          </cell>
          <cell r="G769">
            <v>1</v>
          </cell>
        </row>
        <row r="770">
          <cell r="A770" t="str">
            <v>DSF540</v>
          </cell>
          <cell r="B770">
            <v>14</v>
          </cell>
          <cell r="C770" t="str">
            <v>03</v>
          </cell>
          <cell r="E770" t="str">
            <v>打ち切りマーク</v>
          </cell>
          <cell r="F770" t="str">
            <v>X</v>
          </cell>
          <cell r="G770">
            <v>1</v>
          </cell>
          <cell r="I770" t="str">
            <v>スペース</v>
          </cell>
        </row>
        <row r="771">
          <cell r="A771" t="str">
            <v>DSF540</v>
          </cell>
          <cell r="B771">
            <v>15</v>
          </cell>
          <cell r="C771" t="str">
            <v>03</v>
          </cell>
          <cell r="E771" t="str">
            <v>部品層別区分</v>
          </cell>
          <cell r="F771" t="str">
            <v>X</v>
          </cell>
          <cell r="G771">
            <v>1</v>
          </cell>
          <cell r="I771" t="str">
            <v>スペース</v>
          </cell>
        </row>
        <row r="772">
          <cell r="A772" t="str">
            <v>DSF540</v>
          </cell>
          <cell r="B772">
            <v>16</v>
          </cell>
          <cell r="C772" t="str">
            <v>03</v>
          </cell>
          <cell r="E772" t="str">
            <v>納入サイクル</v>
          </cell>
          <cell r="F772" t="str">
            <v>X</v>
          </cell>
          <cell r="G772">
            <v>1</v>
          </cell>
        </row>
        <row r="773">
          <cell r="A773" t="str">
            <v>DSF540</v>
          </cell>
          <cell r="B773">
            <v>17</v>
          </cell>
          <cell r="C773" t="str">
            <v>03</v>
          </cell>
          <cell r="E773" t="str">
            <v>重保マーク（ＶＰ）</v>
          </cell>
          <cell r="F773" t="str">
            <v>X</v>
          </cell>
          <cell r="G773">
            <v>1</v>
          </cell>
          <cell r="I773" t="str">
            <v>スペース</v>
          </cell>
        </row>
        <row r="774">
          <cell r="A774" t="str">
            <v>DSF540</v>
          </cell>
          <cell r="B774">
            <v>18</v>
          </cell>
          <cell r="C774" t="str">
            <v>03</v>
          </cell>
          <cell r="E774" t="str">
            <v>部品名称</v>
          </cell>
          <cell r="F774" t="str">
            <v>X</v>
          </cell>
          <cell r="G774">
            <v>30</v>
          </cell>
          <cell r="I774" t="str">
            <v>スペース</v>
          </cell>
        </row>
        <row r="775">
          <cell r="A775" t="str">
            <v>DSF540</v>
          </cell>
          <cell r="B775">
            <v>19</v>
          </cell>
          <cell r="C775" t="str">
            <v>03</v>
          </cell>
          <cell r="E775" t="str">
            <v>ＳＮＥＰ（荷姿用）</v>
          </cell>
          <cell r="F775" t="str">
            <v>X</v>
          </cell>
          <cell r="G775">
            <v>6</v>
          </cell>
        </row>
        <row r="776">
          <cell r="A776" t="str">
            <v>DSF540</v>
          </cell>
          <cell r="B776">
            <v>20</v>
          </cell>
          <cell r="C776" t="str">
            <v>03</v>
          </cell>
          <cell r="E776" t="str">
            <v>荷姿コード</v>
          </cell>
          <cell r="F776" t="str">
            <v>X</v>
          </cell>
          <cell r="G776">
            <v>8</v>
          </cell>
        </row>
        <row r="777">
          <cell r="A777" t="str">
            <v>DSF540</v>
          </cell>
          <cell r="B777">
            <v>21</v>
          </cell>
          <cell r="C777" t="str">
            <v>03</v>
          </cell>
          <cell r="E777" t="str">
            <v>納入場所</v>
          </cell>
          <cell r="F777" t="str">
            <v>X</v>
          </cell>
          <cell r="G777">
            <v>3</v>
          </cell>
        </row>
        <row r="778">
          <cell r="A778" t="str">
            <v>DSF540</v>
          </cell>
          <cell r="B778">
            <v>22</v>
          </cell>
          <cell r="C778" t="str">
            <v>03</v>
          </cell>
          <cell r="E778" t="str">
            <v>荷卸単位</v>
          </cell>
          <cell r="F778" t="str">
            <v>X</v>
          </cell>
          <cell r="G778">
            <v>1</v>
          </cell>
        </row>
        <row r="779">
          <cell r="A779" t="str">
            <v>DSF540</v>
          </cell>
          <cell r="B779">
            <v>23</v>
          </cell>
          <cell r="C779" t="str">
            <v>03</v>
          </cell>
          <cell r="E779" t="str">
            <v>供給場所</v>
          </cell>
          <cell r="F779" t="str">
            <v>X</v>
          </cell>
          <cell r="G779">
            <v>3</v>
          </cell>
          <cell r="I779" t="str">
            <v>置き場コード</v>
          </cell>
        </row>
        <row r="780">
          <cell r="A780" t="str">
            <v>DSF540</v>
          </cell>
          <cell r="B780">
            <v>24</v>
          </cell>
          <cell r="C780" t="str">
            <v>03</v>
          </cell>
          <cell r="E780" t="str">
            <v>予備</v>
          </cell>
          <cell r="F780" t="str">
            <v>X</v>
          </cell>
          <cell r="G780">
            <v>9</v>
          </cell>
          <cell r="I780" t="str">
            <v>スペース</v>
          </cell>
        </row>
        <row r="781">
          <cell r="A781" t="str">
            <v>DSF540</v>
          </cell>
          <cell r="B781">
            <v>25</v>
          </cell>
          <cell r="C781" t="str">
            <v>03</v>
          </cell>
          <cell r="E781" t="str">
            <v>前月比</v>
          </cell>
          <cell r="F781" t="str">
            <v>X</v>
          </cell>
          <cell r="G781">
            <v>3</v>
          </cell>
          <cell r="I781" t="str">
            <v>スペース</v>
          </cell>
        </row>
        <row r="782">
          <cell r="A782" t="str">
            <v>DSF540</v>
          </cell>
          <cell r="B782">
            <v>26</v>
          </cell>
          <cell r="C782" t="str">
            <v>03</v>
          </cell>
          <cell r="E782" t="str">
            <v>当月確定数</v>
          </cell>
          <cell r="F782" t="str">
            <v>X</v>
          </cell>
          <cell r="G782">
            <v>7</v>
          </cell>
          <cell r="I782" t="str">
            <v>固定値　’０００００００’</v>
          </cell>
        </row>
        <row r="783">
          <cell r="A783" t="str">
            <v>DSF540</v>
          </cell>
          <cell r="B783">
            <v>27</v>
          </cell>
          <cell r="C783" t="str">
            <v>03</v>
          </cell>
          <cell r="E783" t="str">
            <v>当月予測数</v>
          </cell>
          <cell r="F783" t="str">
            <v>X</v>
          </cell>
          <cell r="G783">
            <v>7</v>
          </cell>
          <cell r="I783" t="str">
            <v>Ｎ月内示数</v>
          </cell>
        </row>
        <row r="784">
          <cell r="A784" t="str">
            <v>DSF540</v>
          </cell>
          <cell r="B784">
            <v>28</v>
          </cell>
          <cell r="C784" t="str">
            <v>03</v>
          </cell>
          <cell r="E784" t="str">
            <v>当月合計数</v>
          </cell>
          <cell r="F784" t="str">
            <v>X</v>
          </cell>
          <cell r="G784">
            <v>7</v>
          </cell>
          <cell r="I784" t="str">
            <v>確定＋予測</v>
          </cell>
        </row>
        <row r="785">
          <cell r="A785" t="str">
            <v>DSF540</v>
          </cell>
          <cell r="B785">
            <v>29</v>
          </cell>
          <cell r="C785" t="str">
            <v>03</v>
          </cell>
          <cell r="E785" t="str">
            <v>次月確定数</v>
          </cell>
          <cell r="F785" t="str">
            <v>X</v>
          </cell>
          <cell r="G785">
            <v>7</v>
          </cell>
          <cell r="I785" t="str">
            <v>固定値　’０００００００’</v>
          </cell>
        </row>
        <row r="786">
          <cell r="A786" t="str">
            <v>DSF540</v>
          </cell>
          <cell r="B786">
            <v>30</v>
          </cell>
          <cell r="C786" t="str">
            <v>03</v>
          </cell>
          <cell r="E786" t="str">
            <v>次月予測数</v>
          </cell>
          <cell r="F786" t="str">
            <v>X</v>
          </cell>
          <cell r="G786">
            <v>7</v>
          </cell>
          <cell r="I786" t="str">
            <v>Ｎ＋１月内示数</v>
          </cell>
        </row>
        <row r="787">
          <cell r="A787" t="str">
            <v>DSF540</v>
          </cell>
          <cell r="B787">
            <v>31</v>
          </cell>
          <cell r="C787" t="str">
            <v>03</v>
          </cell>
          <cell r="E787" t="str">
            <v>次月合計数</v>
          </cell>
          <cell r="F787" t="str">
            <v>X</v>
          </cell>
          <cell r="G787">
            <v>7</v>
          </cell>
          <cell r="I787" t="str">
            <v>確定＋予測</v>
          </cell>
        </row>
        <row r="788">
          <cell r="A788" t="str">
            <v>DSF540</v>
          </cell>
          <cell r="B788">
            <v>32</v>
          </cell>
          <cell r="C788" t="str">
            <v>03</v>
          </cell>
          <cell r="E788" t="str">
            <v>次々月確定数</v>
          </cell>
          <cell r="F788" t="str">
            <v>X</v>
          </cell>
          <cell r="G788">
            <v>7</v>
          </cell>
          <cell r="I788" t="str">
            <v>固定値　’０００００００’</v>
          </cell>
        </row>
        <row r="789">
          <cell r="A789" t="str">
            <v>DSF540</v>
          </cell>
          <cell r="B789">
            <v>33</v>
          </cell>
          <cell r="C789" t="str">
            <v>03</v>
          </cell>
          <cell r="E789" t="str">
            <v>次々月予測数</v>
          </cell>
          <cell r="F789" t="str">
            <v>X</v>
          </cell>
          <cell r="G789">
            <v>7</v>
          </cell>
          <cell r="I789" t="str">
            <v>Ｎ＋２月内示数</v>
          </cell>
        </row>
        <row r="790">
          <cell r="A790" t="str">
            <v>DSF540</v>
          </cell>
          <cell r="B790">
            <v>34</v>
          </cell>
          <cell r="C790" t="str">
            <v>03</v>
          </cell>
          <cell r="E790" t="str">
            <v>次々月合計数</v>
          </cell>
          <cell r="F790" t="str">
            <v>X</v>
          </cell>
          <cell r="G790">
            <v>7</v>
          </cell>
          <cell r="I790" t="str">
            <v>確定＋予測</v>
          </cell>
        </row>
        <row r="791">
          <cell r="A791" t="str">
            <v>DSF540</v>
          </cell>
          <cell r="B791">
            <v>35</v>
          </cell>
          <cell r="C791" t="str">
            <v>03</v>
          </cell>
          <cell r="E791" t="str">
            <v>対象年</v>
          </cell>
          <cell r="F791" t="str">
            <v>X</v>
          </cell>
          <cell r="G791">
            <v>4</v>
          </cell>
          <cell r="I791" t="str">
            <v>対象年月（上４桁）</v>
          </cell>
        </row>
        <row r="792">
          <cell r="A792" t="str">
            <v>DSF540</v>
          </cell>
          <cell r="B792">
            <v>36</v>
          </cell>
          <cell r="C792" t="str">
            <v>03</v>
          </cell>
          <cell r="E792" t="str">
            <v>対象月</v>
          </cell>
          <cell r="F792" t="str">
            <v>X</v>
          </cell>
          <cell r="G792">
            <v>2</v>
          </cell>
          <cell r="I792" t="str">
            <v>対象年月（下２桁）</v>
          </cell>
        </row>
        <row r="793">
          <cell r="A793" t="str">
            <v>DSF540</v>
          </cell>
          <cell r="B793">
            <v>37</v>
          </cell>
          <cell r="C793" t="str">
            <v>03</v>
          </cell>
          <cell r="E793" t="str">
            <v>購担</v>
          </cell>
          <cell r="F793" t="str">
            <v>X</v>
          </cell>
          <cell r="G793">
            <v>2</v>
          </cell>
          <cell r="I793" t="str">
            <v>購買担当</v>
          </cell>
        </row>
        <row r="794">
          <cell r="A794" t="str">
            <v>DSF540</v>
          </cell>
          <cell r="B794">
            <v>38</v>
          </cell>
          <cell r="C794" t="str">
            <v>03</v>
          </cell>
          <cell r="E794" t="str">
            <v>要求元メーカー（商社コード）</v>
          </cell>
          <cell r="F794" t="str">
            <v>X</v>
          </cell>
          <cell r="G794">
            <v>4</v>
          </cell>
          <cell r="I794" t="str">
            <v>スペース</v>
          </cell>
        </row>
        <row r="795">
          <cell r="A795" t="str">
            <v>DSF540</v>
          </cell>
          <cell r="B795">
            <v>39</v>
          </cell>
          <cell r="C795" t="str">
            <v>03</v>
          </cell>
          <cell r="E795" t="str">
            <v>自己調達区分</v>
          </cell>
          <cell r="F795" t="str">
            <v>X</v>
          </cell>
          <cell r="G795">
            <v>1</v>
          </cell>
          <cell r="I795" t="str">
            <v>スペース</v>
          </cell>
        </row>
        <row r="796">
          <cell r="A796" t="str">
            <v>DSF540</v>
          </cell>
          <cell r="B796">
            <v>40</v>
          </cell>
          <cell r="C796" t="str">
            <v>03</v>
          </cell>
          <cell r="E796" t="str">
            <v>ＡＬライン</v>
          </cell>
          <cell r="F796" t="str">
            <v>X</v>
          </cell>
          <cell r="G796">
            <v>1</v>
          </cell>
          <cell r="I796" t="str">
            <v>スペース</v>
          </cell>
        </row>
        <row r="797">
          <cell r="A797" t="str">
            <v>DSF540</v>
          </cell>
          <cell r="B797">
            <v>41</v>
          </cell>
          <cell r="C797" t="str">
            <v>03</v>
          </cell>
          <cell r="E797" t="str">
            <v>先行度</v>
          </cell>
          <cell r="F797" t="str">
            <v>X</v>
          </cell>
          <cell r="G797">
            <v>2</v>
          </cell>
          <cell r="I797" t="str">
            <v>スペース</v>
          </cell>
        </row>
        <row r="798">
          <cell r="A798" t="str">
            <v>DSF540</v>
          </cell>
          <cell r="B798">
            <v>42</v>
          </cell>
          <cell r="C798" t="str">
            <v>03</v>
          </cell>
          <cell r="E798" t="str">
            <v>処理種別</v>
          </cell>
          <cell r="F798" t="str">
            <v>X</v>
          </cell>
          <cell r="G798">
            <v>1</v>
          </cell>
          <cell r="I798" t="str">
            <v>スペース</v>
          </cell>
        </row>
        <row r="799">
          <cell r="A799" t="str">
            <v>DSF540</v>
          </cell>
          <cell r="B799">
            <v>43</v>
          </cell>
          <cell r="C799" t="str">
            <v>03</v>
          </cell>
          <cell r="E799" t="str">
            <v>総枠シンボル</v>
          </cell>
          <cell r="F799" t="str">
            <v>X</v>
          </cell>
          <cell r="G799">
            <v>1</v>
          </cell>
          <cell r="I799" t="str">
            <v>２：総枠３発、３：３発</v>
          </cell>
        </row>
        <row r="800">
          <cell r="A800" t="str">
            <v>DSF540</v>
          </cell>
          <cell r="B800">
            <v>44</v>
          </cell>
          <cell r="C800" t="str">
            <v>03</v>
          </cell>
          <cell r="E800" t="str">
            <v>予備</v>
          </cell>
          <cell r="F800" t="str">
            <v>X</v>
          </cell>
          <cell r="G800">
            <v>176</v>
          </cell>
          <cell r="I800" t="str">
            <v>スペース</v>
          </cell>
        </row>
        <row r="801">
          <cell r="A801" t="str">
            <v>DSF540</v>
          </cell>
          <cell r="B801">
            <v>45</v>
          </cell>
          <cell r="C801" t="str">
            <v>03</v>
          </cell>
          <cell r="E801" t="str">
            <v>価格区分</v>
          </cell>
          <cell r="F801" t="str">
            <v>X</v>
          </cell>
          <cell r="G801">
            <v>1</v>
          </cell>
          <cell r="I801" t="str">
            <v>スペース</v>
          </cell>
        </row>
        <row r="802">
          <cell r="A802" t="str">
            <v>DSF540</v>
          </cell>
          <cell r="B802">
            <v>46</v>
          </cell>
          <cell r="C802" t="str">
            <v>03</v>
          </cell>
          <cell r="E802" t="str">
            <v>ＳＮＥＰ（要求用）</v>
          </cell>
          <cell r="F802" t="str">
            <v>X</v>
          </cell>
          <cell r="G802">
            <v>5</v>
          </cell>
          <cell r="I802" t="str">
            <v>納入ﾛｯﾄｻｲｽﾞ</v>
          </cell>
        </row>
        <row r="803">
          <cell r="A803" t="str">
            <v>DSF540</v>
          </cell>
          <cell r="B803">
            <v>47</v>
          </cell>
          <cell r="C803" t="str">
            <v>03</v>
          </cell>
          <cell r="E803" t="str">
            <v>前回ＮＯ１グロス量</v>
          </cell>
          <cell r="F803" t="str">
            <v>X</v>
          </cell>
          <cell r="G803">
            <v>4</v>
          </cell>
          <cell r="I803" t="str">
            <v>スペース</v>
          </cell>
        </row>
        <row r="804">
          <cell r="A804" t="str">
            <v>DSF540</v>
          </cell>
          <cell r="B804">
            <v>48</v>
          </cell>
          <cell r="C804" t="str">
            <v>03</v>
          </cell>
          <cell r="E804" t="str">
            <v>対象年月（ＦＲＯＭ）</v>
          </cell>
          <cell r="F804" t="str">
            <v>X</v>
          </cell>
          <cell r="G804">
            <v>4</v>
          </cell>
          <cell r="I804" t="str">
            <v>対象年月</v>
          </cell>
        </row>
        <row r="805">
          <cell r="A805" t="str">
            <v>DSF540</v>
          </cell>
          <cell r="B805">
            <v>49</v>
          </cell>
          <cell r="C805" t="str">
            <v>03</v>
          </cell>
          <cell r="E805" t="str">
            <v>対象年月（ＴＯ）</v>
          </cell>
          <cell r="F805" t="str">
            <v>X</v>
          </cell>
          <cell r="G805">
            <v>4</v>
          </cell>
          <cell r="I805" t="str">
            <v>対象年月＋２</v>
          </cell>
        </row>
        <row r="806">
          <cell r="A806" t="str">
            <v>DSF540</v>
          </cell>
          <cell r="B806">
            <v>50</v>
          </cell>
          <cell r="C806" t="str">
            <v>03</v>
          </cell>
          <cell r="E806" t="str">
            <v>当月非OESグロス量</v>
          </cell>
          <cell r="F806" t="str">
            <v>X</v>
          </cell>
          <cell r="G806">
            <v>4</v>
          </cell>
          <cell r="I806" t="str">
            <v>スペース</v>
          </cell>
        </row>
        <row r="807">
          <cell r="A807" t="str">
            <v>DSF540</v>
          </cell>
          <cell r="B807">
            <v>51</v>
          </cell>
          <cell r="C807" t="str">
            <v>03</v>
          </cell>
          <cell r="E807" t="str">
            <v>予備</v>
          </cell>
          <cell r="F807" t="str">
            <v>X</v>
          </cell>
          <cell r="G807">
            <v>8</v>
          </cell>
          <cell r="I807" t="str">
            <v>スペース</v>
          </cell>
        </row>
        <row r="808">
          <cell r="A808" t="str">
            <v>DSF540</v>
          </cell>
          <cell r="B808">
            <v>52</v>
          </cell>
          <cell r="C808" t="str">
            <v>03</v>
          </cell>
          <cell r="E808" t="str">
            <v>工場</v>
          </cell>
          <cell r="F808" t="str">
            <v>X</v>
          </cell>
          <cell r="G808">
            <v>1</v>
          </cell>
          <cell r="I808" t="str">
            <v>スペース</v>
          </cell>
        </row>
        <row r="809">
          <cell r="A809" t="str">
            <v>DSF540</v>
          </cell>
          <cell r="B809">
            <v>53</v>
          </cell>
          <cell r="C809" t="str">
            <v>03</v>
          </cell>
          <cell r="E809" t="str">
            <v>NO-OFF</v>
          </cell>
          <cell r="F809" t="str">
            <v>X</v>
          </cell>
          <cell r="G809">
            <v>2</v>
          </cell>
          <cell r="I809" t="str">
            <v>スペース</v>
          </cell>
        </row>
        <row r="810">
          <cell r="A810" t="str">
            <v>DSF540</v>
          </cell>
          <cell r="B810">
            <v>54</v>
          </cell>
          <cell r="C810" t="str">
            <v>03</v>
          </cell>
          <cell r="E810" t="str">
            <v>予備</v>
          </cell>
          <cell r="F810" t="str">
            <v>X</v>
          </cell>
          <cell r="G810">
            <v>17</v>
          </cell>
          <cell r="I810" t="str">
            <v>スペース</v>
          </cell>
        </row>
        <row r="812">
          <cell r="A812" t="str">
            <v>DSF550</v>
          </cell>
          <cell r="B812">
            <v>1</v>
          </cell>
          <cell r="C812" t="str">
            <v>03</v>
          </cell>
          <cell r="E812" t="str">
            <v>対象年月ＦＲＯＭ</v>
          </cell>
          <cell r="F812" t="str">
            <v>X</v>
          </cell>
          <cell r="G812">
            <v>6</v>
          </cell>
          <cell r="I812" t="str">
            <v>対象年月</v>
          </cell>
        </row>
        <row r="813">
          <cell r="A813" t="str">
            <v>DSF550</v>
          </cell>
          <cell r="B813">
            <v>2</v>
          </cell>
          <cell r="C813" t="str">
            <v>03</v>
          </cell>
          <cell r="E813" t="str">
            <v>対象年月ＴＯ</v>
          </cell>
          <cell r="F813" t="str">
            <v>X</v>
          </cell>
          <cell r="G813">
            <v>6</v>
          </cell>
          <cell r="I813" t="str">
            <v>対象年月＋２</v>
          </cell>
        </row>
        <row r="814">
          <cell r="A814" t="str">
            <v>DSF550</v>
          </cell>
          <cell r="B814">
            <v>3</v>
          </cell>
          <cell r="C814" t="str">
            <v>03</v>
          </cell>
          <cell r="E814" t="str">
            <v>メーカ</v>
          </cell>
          <cell r="F814" t="str">
            <v>X</v>
          </cell>
          <cell r="G814">
            <v>4</v>
          </cell>
          <cell r="I814" t="str">
            <v>ＦＲＯＭ３～６桁目</v>
          </cell>
        </row>
        <row r="815">
          <cell r="A815" t="str">
            <v>DSF550</v>
          </cell>
          <cell r="B815">
            <v>4</v>
          </cell>
          <cell r="C815" t="str">
            <v>03</v>
          </cell>
          <cell r="E815" t="str">
            <v>ﾃﾞﾎﾟ</v>
          </cell>
          <cell r="F815" t="str">
            <v>X</v>
          </cell>
          <cell r="G815">
            <v>2</v>
          </cell>
          <cell r="I815" t="str">
            <v>ＦＲＯＭ７，８桁目</v>
          </cell>
        </row>
        <row r="816">
          <cell r="A816" t="str">
            <v>DSF550</v>
          </cell>
          <cell r="B816">
            <v>5</v>
          </cell>
          <cell r="C816" t="str">
            <v>03</v>
          </cell>
          <cell r="E816" t="str">
            <v>部品番号</v>
          </cell>
          <cell r="F816" t="str">
            <v>X</v>
          </cell>
          <cell r="G816">
            <v>12</v>
          </cell>
        </row>
        <row r="817">
          <cell r="A817" t="str">
            <v>DSF550</v>
          </cell>
          <cell r="B817">
            <v>6</v>
          </cell>
          <cell r="C817" t="str">
            <v>03</v>
          </cell>
          <cell r="E817" t="str">
            <v>代表工順</v>
          </cell>
          <cell r="F817" t="str">
            <v>X</v>
          </cell>
          <cell r="G817">
            <v>4</v>
          </cell>
          <cell r="I817" t="str">
            <v>ＴＯ（３～７桁目）</v>
          </cell>
        </row>
        <row r="818">
          <cell r="A818" t="str">
            <v>DSF550</v>
          </cell>
          <cell r="B818">
            <v>7</v>
          </cell>
          <cell r="C818" t="str">
            <v>03</v>
          </cell>
          <cell r="E818" t="str">
            <v>発注区分</v>
          </cell>
          <cell r="F818" t="str">
            <v>X</v>
          </cell>
          <cell r="G818">
            <v>2</v>
          </cell>
          <cell r="I818" t="str">
            <v>発区</v>
          </cell>
        </row>
        <row r="819">
          <cell r="A819" t="str">
            <v>DSF550</v>
          </cell>
          <cell r="B819">
            <v>8</v>
          </cell>
          <cell r="C819" t="str">
            <v>03</v>
          </cell>
          <cell r="E819" t="str">
            <v>納入方式</v>
          </cell>
          <cell r="F819" t="str">
            <v>X</v>
          </cell>
          <cell r="G819">
            <v>2</v>
          </cell>
        </row>
        <row r="820">
          <cell r="A820" t="str">
            <v>DSF550</v>
          </cell>
          <cell r="B820">
            <v>9</v>
          </cell>
          <cell r="C820" t="str">
            <v>03</v>
          </cell>
          <cell r="E820" t="str">
            <v>生担</v>
          </cell>
          <cell r="F820" t="str">
            <v>X</v>
          </cell>
          <cell r="G820">
            <v>2</v>
          </cell>
        </row>
        <row r="821">
          <cell r="A821" t="str">
            <v>DSF550</v>
          </cell>
          <cell r="B821">
            <v>10</v>
          </cell>
          <cell r="C821" t="str">
            <v>03</v>
          </cell>
          <cell r="E821" t="str">
            <v>ＳＮＥＰ（荷姿用）</v>
          </cell>
          <cell r="F821">
            <v>9</v>
          </cell>
          <cell r="G821">
            <v>6</v>
          </cell>
        </row>
        <row r="822">
          <cell r="A822" t="str">
            <v>DSF550</v>
          </cell>
          <cell r="B822">
            <v>11</v>
          </cell>
          <cell r="C822" t="str">
            <v>03</v>
          </cell>
          <cell r="E822" t="str">
            <v>ＳＮＥＰ（要求用）</v>
          </cell>
          <cell r="F822">
            <v>9</v>
          </cell>
          <cell r="G822">
            <v>6</v>
          </cell>
          <cell r="I822" t="str">
            <v>納入ﾛｯﾄｻｲｽﾞ</v>
          </cell>
        </row>
        <row r="823">
          <cell r="A823" t="str">
            <v>DSF550</v>
          </cell>
          <cell r="B823">
            <v>12</v>
          </cell>
          <cell r="C823" t="str">
            <v>03</v>
          </cell>
          <cell r="E823" t="str">
            <v>納入ｻｲｸﾙ</v>
          </cell>
          <cell r="F823" t="str">
            <v>X</v>
          </cell>
          <cell r="G823">
            <v>1</v>
          </cell>
          <cell r="I823" t="str">
            <v>納入回数</v>
          </cell>
        </row>
        <row r="824">
          <cell r="A824" t="str">
            <v>DSF550</v>
          </cell>
          <cell r="B824">
            <v>13</v>
          </cell>
          <cell r="C824" t="str">
            <v>03</v>
          </cell>
          <cell r="E824" t="str">
            <v>当月予測数</v>
          </cell>
          <cell r="F824">
            <v>9</v>
          </cell>
          <cell r="G824">
            <v>6</v>
          </cell>
          <cell r="I824" t="str">
            <v>Ｎ月内示数</v>
          </cell>
        </row>
        <row r="825">
          <cell r="A825" t="str">
            <v>DSF550</v>
          </cell>
          <cell r="B825">
            <v>14</v>
          </cell>
          <cell r="C825" t="str">
            <v>03</v>
          </cell>
          <cell r="E825" t="str">
            <v>次月予測数</v>
          </cell>
          <cell r="F825">
            <v>9</v>
          </cell>
          <cell r="G825">
            <v>6</v>
          </cell>
          <cell r="I825" t="str">
            <v>Ｎ＋１月内示数</v>
          </cell>
        </row>
        <row r="826">
          <cell r="A826" t="str">
            <v>DSF550</v>
          </cell>
          <cell r="B826">
            <v>15</v>
          </cell>
          <cell r="C826" t="str">
            <v>03</v>
          </cell>
          <cell r="E826" t="str">
            <v>次々月予測数</v>
          </cell>
          <cell r="F826">
            <v>9</v>
          </cell>
          <cell r="G826">
            <v>6</v>
          </cell>
          <cell r="I826" t="str">
            <v>Ｎ＋２月内示数</v>
          </cell>
        </row>
        <row r="828">
          <cell r="A828" t="str">
            <v>DSF560</v>
          </cell>
          <cell r="B828">
            <v>1</v>
          </cell>
          <cell r="C828" t="str">
            <v>03</v>
          </cell>
          <cell r="E828" t="str">
            <v>Ｆ／＃</v>
          </cell>
          <cell r="F828" t="str">
            <v>X</v>
          </cell>
          <cell r="G828">
            <v>2</v>
          </cell>
          <cell r="I828" t="str">
            <v>固定値　’２５’</v>
          </cell>
        </row>
        <row r="829">
          <cell r="A829" t="str">
            <v>DSF560</v>
          </cell>
          <cell r="B829">
            <v>2</v>
          </cell>
          <cell r="C829" t="str">
            <v>03</v>
          </cell>
          <cell r="E829" t="str">
            <v>予備</v>
          </cell>
          <cell r="F829" t="str">
            <v>X</v>
          </cell>
          <cell r="G829">
            <v>2</v>
          </cell>
          <cell r="I829" t="str">
            <v>スペース</v>
          </cell>
        </row>
        <row r="830">
          <cell r="A830" t="str">
            <v>DSF560</v>
          </cell>
          <cell r="B830">
            <v>3</v>
          </cell>
          <cell r="C830" t="str">
            <v>03</v>
          </cell>
          <cell r="E830" t="str">
            <v>区分</v>
          </cell>
          <cell r="F830" t="str">
            <v>X</v>
          </cell>
          <cell r="G830">
            <v>1</v>
          </cell>
          <cell r="I830" t="str">
            <v>固定値　’Ｌ’</v>
          </cell>
        </row>
        <row r="831">
          <cell r="A831" t="str">
            <v>DSF560</v>
          </cell>
          <cell r="B831">
            <v>4</v>
          </cell>
          <cell r="C831" t="str">
            <v>03</v>
          </cell>
          <cell r="E831" t="str">
            <v>要求元</v>
          </cell>
          <cell r="F831" t="str">
            <v>X</v>
          </cell>
          <cell r="G831">
            <v>1</v>
          </cell>
          <cell r="I831" t="str">
            <v>固定値　’Ｓ’</v>
          </cell>
        </row>
        <row r="832">
          <cell r="A832" t="str">
            <v>DSF560</v>
          </cell>
          <cell r="B832">
            <v>5</v>
          </cell>
          <cell r="C832" t="str">
            <v>03</v>
          </cell>
          <cell r="E832" t="str">
            <v>メーカー</v>
          </cell>
          <cell r="F832" t="str">
            <v>X</v>
          </cell>
          <cell r="G832">
            <v>4</v>
          </cell>
          <cell r="I832" t="str">
            <v>ＦＲＯＭ（３～６桁目）</v>
          </cell>
        </row>
        <row r="833">
          <cell r="A833" t="str">
            <v>DSF560</v>
          </cell>
          <cell r="B833">
            <v>6</v>
          </cell>
          <cell r="C833" t="str">
            <v>03</v>
          </cell>
          <cell r="E833" t="str">
            <v>デポ</v>
          </cell>
          <cell r="F833" t="str">
            <v>X</v>
          </cell>
          <cell r="G833">
            <v>2</v>
          </cell>
          <cell r="I833" t="str">
            <v>ＦＲＯＭ（７～８桁目）</v>
          </cell>
        </row>
        <row r="834">
          <cell r="A834" t="str">
            <v>DSF560</v>
          </cell>
          <cell r="B834">
            <v>7</v>
          </cell>
          <cell r="C834" t="str">
            <v>03</v>
          </cell>
          <cell r="E834" t="str">
            <v>内外区分</v>
          </cell>
          <cell r="F834" t="str">
            <v>X</v>
          </cell>
          <cell r="G834">
            <v>1</v>
          </cell>
          <cell r="I834" t="str">
            <v>固定値　’Ｂ’</v>
          </cell>
        </row>
        <row r="835">
          <cell r="A835" t="str">
            <v>DSF560</v>
          </cell>
          <cell r="B835">
            <v>8</v>
          </cell>
          <cell r="C835" t="str">
            <v>03</v>
          </cell>
          <cell r="E835" t="str">
            <v>部品番号</v>
          </cell>
          <cell r="F835" t="str">
            <v>X</v>
          </cell>
          <cell r="G835">
            <v>12</v>
          </cell>
        </row>
        <row r="836">
          <cell r="A836" t="str">
            <v>DSF560</v>
          </cell>
          <cell r="B836">
            <v>9</v>
          </cell>
          <cell r="C836" t="str">
            <v>03</v>
          </cell>
          <cell r="E836" t="str">
            <v>当工順</v>
          </cell>
          <cell r="F836" t="str">
            <v>X</v>
          </cell>
          <cell r="G836">
            <v>5</v>
          </cell>
          <cell r="I836" t="str">
            <v>ＴＯ（３～７桁目）</v>
          </cell>
        </row>
        <row r="837">
          <cell r="A837" t="str">
            <v>DSF560</v>
          </cell>
          <cell r="B837">
            <v>10</v>
          </cell>
          <cell r="C837" t="str">
            <v>03</v>
          </cell>
          <cell r="E837" t="str">
            <v>Ｒ／Ｃ</v>
          </cell>
          <cell r="F837" t="str">
            <v>X</v>
          </cell>
          <cell r="G837">
            <v>1</v>
          </cell>
          <cell r="I837" t="str">
            <v>固定値　’１’</v>
          </cell>
        </row>
        <row r="838">
          <cell r="A838" t="str">
            <v>DSF560</v>
          </cell>
          <cell r="B838">
            <v>11</v>
          </cell>
          <cell r="C838" t="str">
            <v>03</v>
          </cell>
          <cell r="E838" t="str">
            <v>生担</v>
          </cell>
          <cell r="F838" t="str">
            <v>X</v>
          </cell>
          <cell r="G838">
            <v>2</v>
          </cell>
        </row>
        <row r="839">
          <cell r="A839" t="str">
            <v>DSF560</v>
          </cell>
          <cell r="B839">
            <v>12</v>
          </cell>
          <cell r="C839" t="str">
            <v>03</v>
          </cell>
          <cell r="E839" t="str">
            <v>納入方式</v>
          </cell>
          <cell r="F839" t="str">
            <v>X</v>
          </cell>
          <cell r="G839">
            <v>2</v>
          </cell>
        </row>
        <row r="840">
          <cell r="A840" t="str">
            <v>DSF560</v>
          </cell>
          <cell r="B840">
            <v>13</v>
          </cell>
          <cell r="C840" t="str">
            <v>03</v>
          </cell>
          <cell r="E840" t="str">
            <v>発注区分</v>
          </cell>
          <cell r="F840" t="str">
            <v>X</v>
          </cell>
          <cell r="G840">
            <v>1</v>
          </cell>
          <cell r="I840" t="str">
            <v>スペース</v>
          </cell>
        </row>
        <row r="841">
          <cell r="A841" t="str">
            <v>DSF560</v>
          </cell>
          <cell r="B841">
            <v>14</v>
          </cell>
          <cell r="C841" t="str">
            <v>03</v>
          </cell>
          <cell r="E841" t="str">
            <v>打ち切りマーク</v>
          </cell>
          <cell r="F841" t="str">
            <v>X</v>
          </cell>
          <cell r="G841">
            <v>1</v>
          </cell>
          <cell r="I841" t="str">
            <v>スペース</v>
          </cell>
        </row>
        <row r="842">
          <cell r="A842" t="str">
            <v>DSF560</v>
          </cell>
          <cell r="B842">
            <v>15</v>
          </cell>
          <cell r="C842" t="str">
            <v>03</v>
          </cell>
          <cell r="E842" t="str">
            <v>部品層別区分</v>
          </cell>
          <cell r="F842" t="str">
            <v>X</v>
          </cell>
          <cell r="G842">
            <v>1</v>
          </cell>
          <cell r="I842" t="str">
            <v>スペース</v>
          </cell>
        </row>
        <row r="843">
          <cell r="A843" t="str">
            <v>DSF560</v>
          </cell>
          <cell r="B843">
            <v>16</v>
          </cell>
          <cell r="C843" t="str">
            <v>03</v>
          </cell>
          <cell r="E843" t="str">
            <v>納入サイクル</v>
          </cell>
          <cell r="F843" t="str">
            <v>X</v>
          </cell>
          <cell r="G843">
            <v>1</v>
          </cell>
          <cell r="I843" t="str">
            <v>スペース</v>
          </cell>
        </row>
        <row r="844">
          <cell r="A844" t="str">
            <v>DSF560</v>
          </cell>
          <cell r="B844">
            <v>17</v>
          </cell>
          <cell r="C844" t="str">
            <v>03</v>
          </cell>
          <cell r="E844" t="str">
            <v>重保マーク（ＶＰ）</v>
          </cell>
          <cell r="F844" t="str">
            <v>X</v>
          </cell>
          <cell r="G844">
            <v>1</v>
          </cell>
          <cell r="I844" t="str">
            <v>スペース</v>
          </cell>
        </row>
        <row r="845">
          <cell r="A845" t="str">
            <v>DSF560</v>
          </cell>
          <cell r="B845">
            <v>18</v>
          </cell>
          <cell r="C845" t="str">
            <v>03</v>
          </cell>
          <cell r="E845" t="str">
            <v>部品名称</v>
          </cell>
          <cell r="F845" t="str">
            <v>X</v>
          </cell>
          <cell r="G845">
            <v>30</v>
          </cell>
        </row>
        <row r="846">
          <cell r="A846" t="str">
            <v>DSF560</v>
          </cell>
          <cell r="B846">
            <v>19</v>
          </cell>
          <cell r="C846" t="str">
            <v>03</v>
          </cell>
          <cell r="E846" t="str">
            <v>ＳＮＥＰ（荷姿用）</v>
          </cell>
          <cell r="F846" t="str">
            <v>X</v>
          </cell>
          <cell r="G846">
            <v>6</v>
          </cell>
        </row>
        <row r="847">
          <cell r="A847" t="str">
            <v>DSF560</v>
          </cell>
          <cell r="B847">
            <v>20</v>
          </cell>
          <cell r="C847" t="str">
            <v>03</v>
          </cell>
          <cell r="E847" t="str">
            <v>荷姿コード</v>
          </cell>
          <cell r="F847" t="str">
            <v>X</v>
          </cell>
          <cell r="G847">
            <v>8</v>
          </cell>
        </row>
        <row r="848">
          <cell r="A848" t="str">
            <v>DSF560</v>
          </cell>
          <cell r="B848">
            <v>21</v>
          </cell>
          <cell r="C848" t="str">
            <v>03</v>
          </cell>
          <cell r="E848" t="str">
            <v>納入場所</v>
          </cell>
          <cell r="F848" t="str">
            <v>X</v>
          </cell>
          <cell r="G848">
            <v>3</v>
          </cell>
        </row>
        <row r="849">
          <cell r="A849" t="str">
            <v>DSF560</v>
          </cell>
          <cell r="B849">
            <v>22</v>
          </cell>
          <cell r="C849" t="str">
            <v>03</v>
          </cell>
          <cell r="E849" t="str">
            <v>荷卸単位</v>
          </cell>
          <cell r="F849" t="str">
            <v>X</v>
          </cell>
          <cell r="G849">
            <v>1</v>
          </cell>
        </row>
        <row r="850">
          <cell r="A850" t="str">
            <v>DSF560</v>
          </cell>
          <cell r="B850">
            <v>23</v>
          </cell>
          <cell r="C850" t="str">
            <v>03</v>
          </cell>
          <cell r="E850" t="str">
            <v>供給場所</v>
          </cell>
          <cell r="F850" t="str">
            <v>X</v>
          </cell>
          <cell r="G850">
            <v>3</v>
          </cell>
          <cell r="I850" t="str">
            <v>置き場コード</v>
          </cell>
        </row>
        <row r="851">
          <cell r="A851" t="str">
            <v>DSF560</v>
          </cell>
          <cell r="B851">
            <v>24</v>
          </cell>
          <cell r="C851" t="str">
            <v>03</v>
          </cell>
          <cell r="E851" t="str">
            <v>日別数量（前月１２日～３１日）</v>
          </cell>
          <cell r="F851" t="str">
            <v>X</v>
          </cell>
          <cell r="G851">
            <v>5</v>
          </cell>
          <cell r="H851">
            <v>20</v>
          </cell>
        </row>
        <row r="852">
          <cell r="A852" t="str">
            <v>DSF560</v>
          </cell>
          <cell r="B852">
            <v>25</v>
          </cell>
          <cell r="C852" t="str">
            <v>03</v>
          </cell>
          <cell r="E852" t="str">
            <v>日別数量（当月１日～３１日）</v>
          </cell>
          <cell r="F852" t="str">
            <v>X</v>
          </cell>
          <cell r="G852">
            <v>5</v>
          </cell>
          <cell r="H852">
            <v>31</v>
          </cell>
        </row>
        <row r="853">
          <cell r="A853" t="str">
            <v>DSF560</v>
          </cell>
          <cell r="B853">
            <v>26</v>
          </cell>
          <cell r="C853" t="str">
            <v>03</v>
          </cell>
          <cell r="E853" t="str">
            <v>日別数量（次月１日～３１日）</v>
          </cell>
          <cell r="F853" t="str">
            <v>X</v>
          </cell>
          <cell r="G853">
            <v>5</v>
          </cell>
          <cell r="H853">
            <v>31</v>
          </cell>
        </row>
        <row r="854">
          <cell r="A854" t="str">
            <v>DSF560</v>
          </cell>
          <cell r="B854">
            <v>27</v>
          </cell>
          <cell r="C854" t="str">
            <v>03</v>
          </cell>
          <cell r="E854" t="str">
            <v>日別数量（次々月１日～４日）</v>
          </cell>
          <cell r="F854" t="str">
            <v>X</v>
          </cell>
          <cell r="G854">
            <v>5</v>
          </cell>
          <cell r="H854">
            <v>4</v>
          </cell>
        </row>
        <row r="855">
          <cell r="A855" t="str">
            <v>DSF560</v>
          </cell>
          <cell r="B855">
            <v>28</v>
          </cell>
          <cell r="C855" t="str">
            <v>03</v>
          </cell>
          <cell r="E855" t="str">
            <v>合計－前月－週－TOTAL</v>
          </cell>
          <cell r="F855" t="str">
            <v>X</v>
          </cell>
          <cell r="G855">
            <v>7</v>
          </cell>
          <cell r="H855">
            <v>2</v>
          </cell>
          <cell r="I855" t="str">
            <v>固定値　’０００００００’</v>
          </cell>
        </row>
        <row r="856">
          <cell r="A856" t="str">
            <v>DSF560</v>
          </cell>
          <cell r="B856">
            <v>29</v>
          </cell>
          <cell r="C856" t="str">
            <v>03</v>
          </cell>
          <cell r="E856" t="str">
            <v>合計－当月－週－TOTAL</v>
          </cell>
          <cell r="F856" t="str">
            <v>X</v>
          </cell>
          <cell r="G856">
            <v>7</v>
          </cell>
          <cell r="H856">
            <v>5</v>
          </cell>
          <cell r="I856" t="str">
            <v>固定値　’０００００００’</v>
          </cell>
        </row>
        <row r="857">
          <cell r="A857" t="str">
            <v>DSF560</v>
          </cell>
          <cell r="B857">
            <v>30</v>
          </cell>
          <cell r="C857" t="str">
            <v>03</v>
          </cell>
          <cell r="E857" t="str">
            <v>合計－当月－月－TOTAL</v>
          </cell>
          <cell r="F857" t="str">
            <v>X</v>
          </cell>
          <cell r="G857">
            <v>7</v>
          </cell>
        </row>
        <row r="858">
          <cell r="A858" t="str">
            <v>DSF560</v>
          </cell>
          <cell r="B858">
            <v>31</v>
          </cell>
          <cell r="C858" t="str">
            <v>03</v>
          </cell>
          <cell r="E858" t="str">
            <v>合計－次月－週－TOTAL</v>
          </cell>
          <cell r="F858" t="str">
            <v>X</v>
          </cell>
          <cell r="G858">
            <v>7</v>
          </cell>
          <cell r="H858">
            <v>5</v>
          </cell>
          <cell r="I858" t="str">
            <v>固定値　’０００００００’</v>
          </cell>
        </row>
        <row r="859">
          <cell r="A859" t="str">
            <v>DSF560</v>
          </cell>
          <cell r="B859">
            <v>32</v>
          </cell>
          <cell r="C859" t="str">
            <v>03</v>
          </cell>
          <cell r="E859" t="str">
            <v>合計－次月－月－TOTAL</v>
          </cell>
          <cell r="F859" t="str">
            <v>X</v>
          </cell>
          <cell r="G859">
            <v>7</v>
          </cell>
        </row>
        <row r="860">
          <cell r="A860" t="str">
            <v>DSF560</v>
          </cell>
          <cell r="B860">
            <v>33</v>
          </cell>
          <cell r="C860" t="str">
            <v>03</v>
          </cell>
          <cell r="E860" t="str">
            <v>合計－次々月合計GROSS</v>
          </cell>
          <cell r="F860" t="str">
            <v>X</v>
          </cell>
          <cell r="G860">
            <v>7</v>
          </cell>
        </row>
        <row r="861">
          <cell r="A861" t="str">
            <v>DSF560</v>
          </cell>
          <cell r="B861">
            <v>34</v>
          </cell>
          <cell r="C861" t="str">
            <v>03</v>
          </cell>
          <cell r="E861" t="str">
            <v>仮指示確定－GROSS－TOTAL</v>
          </cell>
          <cell r="F861" t="str">
            <v>X</v>
          </cell>
          <cell r="G861">
            <v>7</v>
          </cell>
          <cell r="I861" t="str">
            <v>固定値　’０００００００’</v>
          </cell>
        </row>
        <row r="862">
          <cell r="A862" t="str">
            <v>DSF560</v>
          </cell>
          <cell r="B862">
            <v>35</v>
          </cell>
          <cell r="C862" t="str">
            <v>03</v>
          </cell>
          <cell r="E862" t="str">
            <v>仮指示予測－GROSS－TOTAL</v>
          </cell>
          <cell r="F862" t="str">
            <v>X</v>
          </cell>
          <cell r="G862">
            <v>7</v>
          </cell>
          <cell r="I862" t="str">
            <v>固定値　’０００００００’</v>
          </cell>
        </row>
        <row r="863">
          <cell r="A863" t="str">
            <v>DSF560</v>
          </cell>
          <cell r="B863">
            <v>36</v>
          </cell>
          <cell r="C863" t="str">
            <v>03</v>
          </cell>
          <cell r="E863" t="str">
            <v>確定－前月－週－GROSS－TOTAL</v>
          </cell>
          <cell r="F863" t="str">
            <v>X</v>
          </cell>
          <cell r="G863">
            <v>7</v>
          </cell>
          <cell r="H863">
            <v>2</v>
          </cell>
          <cell r="I863" t="str">
            <v>固定値　’０００００００’</v>
          </cell>
        </row>
        <row r="864">
          <cell r="A864" t="str">
            <v>DSF560</v>
          </cell>
          <cell r="B864">
            <v>37</v>
          </cell>
          <cell r="C864" t="str">
            <v>03</v>
          </cell>
          <cell r="E864" t="str">
            <v>確定－当月－週－GROSS－TOTAL</v>
          </cell>
          <cell r="F864" t="str">
            <v>X</v>
          </cell>
          <cell r="G864">
            <v>7</v>
          </cell>
          <cell r="H864">
            <v>5</v>
          </cell>
          <cell r="I864" t="str">
            <v>固定値　’０００００００’</v>
          </cell>
        </row>
        <row r="865">
          <cell r="A865" t="str">
            <v>DSF560</v>
          </cell>
          <cell r="B865">
            <v>38</v>
          </cell>
          <cell r="C865" t="str">
            <v>03</v>
          </cell>
          <cell r="E865" t="str">
            <v>確定－当月－確定GROSS</v>
          </cell>
          <cell r="F865" t="str">
            <v>X</v>
          </cell>
          <cell r="G865">
            <v>7</v>
          </cell>
          <cell r="I865" t="str">
            <v>固定値　’０００００００’</v>
          </cell>
        </row>
        <row r="866">
          <cell r="A866" t="str">
            <v>DSF560</v>
          </cell>
          <cell r="B866">
            <v>39</v>
          </cell>
          <cell r="C866" t="str">
            <v>03</v>
          </cell>
          <cell r="E866" t="str">
            <v>確定－次月－週－GROSS－TOTAL</v>
          </cell>
          <cell r="F866" t="str">
            <v>X</v>
          </cell>
          <cell r="G866">
            <v>7</v>
          </cell>
          <cell r="H866">
            <v>5</v>
          </cell>
          <cell r="I866" t="str">
            <v>固定値　’０００００００’</v>
          </cell>
        </row>
        <row r="867">
          <cell r="A867" t="str">
            <v>DSF560</v>
          </cell>
          <cell r="B867">
            <v>40</v>
          </cell>
          <cell r="C867" t="str">
            <v>03</v>
          </cell>
          <cell r="E867" t="str">
            <v>確定－次月－確定GROSS</v>
          </cell>
          <cell r="F867" t="str">
            <v>X</v>
          </cell>
          <cell r="G867">
            <v>7</v>
          </cell>
          <cell r="I867" t="str">
            <v>固定値　’０００００００’</v>
          </cell>
        </row>
        <row r="868">
          <cell r="A868" t="str">
            <v>DSF560</v>
          </cell>
          <cell r="B868">
            <v>41</v>
          </cell>
          <cell r="C868" t="str">
            <v>03</v>
          </cell>
          <cell r="E868" t="str">
            <v>確定－次々月確定GROSS</v>
          </cell>
          <cell r="F868" t="str">
            <v>X</v>
          </cell>
          <cell r="G868">
            <v>7</v>
          </cell>
          <cell r="I868" t="str">
            <v>固定値　’０００００００’</v>
          </cell>
        </row>
        <row r="869">
          <cell r="A869" t="str">
            <v>DSF560</v>
          </cell>
          <cell r="B869">
            <v>42</v>
          </cell>
          <cell r="C869" t="str">
            <v>03</v>
          </cell>
          <cell r="E869" t="str">
            <v>対象－年月週NO</v>
          </cell>
          <cell r="F869" t="str">
            <v>X</v>
          </cell>
          <cell r="G869">
            <v>8</v>
          </cell>
          <cell r="H869">
            <v>2</v>
          </cell>
          <cell r="I869" t="str">
            <v>スペース</v>
          </cell>
        </row>
        <row r="870">
          <cell r="A870" t="str">
            <v>DSF560</v>
          </cell>
          <cell r="B870">
            <v>43</v>
          </cell>
          <cell r="C870" t="str">
            <v>03</v>
          </cell>
          <cell r="E870" t="str">
            <v>当月対象－年月</v>
          </cell>
          <cell r="F870" t="str">
            <v>X</v>
          </cell>
          <cell r="G870">
            <v>6</v>
          </cell>
        </row>
        <row r="871">
          <cell r="A871" t="str">
            <v>DSF560</v>
          </cell>
          <cell r="B871">
            <v>44</v>
          </cell>
          <cell r="C871" t="str">
            <v>03</v>
          </cell>
          <cell r="E871" t="str">
            <v>昼夜区分</v>
          </cell>
          <cell r="F871" t="str">
            <v>X</v>
          </cell>
          <cell r="G871">
            <v>1</v>
          </cell>
          <cell r="I871" t="str">
            <v>スペース</v>
          </cell>
        </row>
        <row r="872">
          <cell r="A872" t="str">
            <v>DSF560</v>
          </cell>
          <cell r="B872">
            <v>45</v>
          </cell>
          <cell r="C872" t="str">
            <v>03</v>
          </cell>
          <cell r="E872" t="str">
            <v>AL-LINE-NO</v>
          </cell>
          <cell r="F872" t="str">
            <v>X</v>
          </cell>
          <cell r="G872">
            <v>1</v>
          </cell>
          <cell r="I872" t="str">
            <v>スペース</v>
          </cell>
        </row>
        <row r="873">
          <cell r="A873" t="str">
            <v>DSF560</v>
          </cell>
          <cell r="B873">
            <v>46</v>
          </cell>
          <cell r="C873" t="str">
            <v>03</v>
          </cell>
          <cell r="E873" t="str">
            <v>先行度</v>
          </cell>
          <cell r="F873" t="str">
            <v>X</v>
          </cell>
          <cell r="G873">
            <v>2</v>
          </cell>
          <cell r="I873" t="str">
            <v>スペース</v>
          </cell>
        </row>
        <row r="874">
          <cell r="A874" t="str">
            <v>DSF560</v>
          </cell>
          <cell r="B874">
            <v>47</v>
          </cell>
          <cell r="C874" t="str">
            <v>03</v>
          </cell>
          <cell r="E874" t="str">
            <v>納入時刻－昼</v>
          </cell>
          <cell r="F874" t="str">
            <v>X</v>
          </cell>
          <cell r="G874">
            <v>4</v>
          </cell>
          <cell r="H874">
            <v>4</v>
          </cell>
          <cell r="I874" t="str">
            <v>スペース</v>
          </cell>
        </row>
        <row r="875">
          <cell r="A875" t="str">
            <v>DSF560</v>
          </cell>
          <cell r="B875">
            <v>48</v>
          </cell>
          <cell r="C875" t="str">
            <v>03</v>
          </cell>
          <cell r="E875" t="str">
            <v>納入時刻－夜</v>
          </cell>
          <cell r="F875" t="str">
            <v>X</v>
          </cell>
          <cell r="G875">
            <v>4</v>
          </cell>
          <cell r="H875">
            <v>4</v>
          </cell>
          <cell r="I875" t="str">
            <v>スペース</v>
          </cell>
        </row>
        <row r="876">
          <cell r="A876" t="str">
            <v>DSF560</v>
          </cell>
          <cell r="B876">
            <v>49</v>
          </cell>
          <cell r="C876" t="str">
            <v>03</v>
          </cell>
          <cell r="E876" t="str">
            <v>価格区分</v>
          </cell>
          <cell r="F876" t="str">
            <v>X</v>
          </cell>
          <cell r="G876">
            <v>1</v>
          </cell>
          <cell r="I876" t="str">
            <v>スペース</v>
          </cell>
        </row>
        <row r="877">
          <cell r="A877" t="str">
            <v>DSF560</v>
          </cell>
          <cell r="B877">
            <v>50</v>
          </cell>
          <cell r="C877" t="str">
            <v>03</v>
          </cell>
          <cell r="E877" t="str">
            <v>要求用SNP</v>
          </cell>
          <cell r="F877" t="str">
            <v>X</v>
          </cell>
          <cell r="G877">
            <v>5</v>
          </cell>
          <cell r="I877" t="str">
            <v>スペース</v>
          </cell>
        </row>
        <row r="878">
          <cell r="A878" t="str">
            <v>DSF560</v>
          </cell>
          <cell r="B878">
            <v>51</v>
          </cell>
          <cell r="C878" t="str">
            <v>03</v>
          </cell>
          <cell r="E878" t="str">
            <v>対象日</v>
          </cell>
          <cell r="F878" t="str">
            <v>X</v>
          </cell>
          <cell r="G878">
            <v>2</v>
          </cell>
          <cell r="H878">
            <v>7</v>
          </cell>
          <cell r="I878" t="str">
            <v>スペース</v>
          </cell>
        </row>
        <row r="879">
          <cell r="A879" t="str">
            <v>DSF560</v>
          </cell>
          <cell r="B879">
            <v>52</v>
          </cell>
          <cell r="C879" t="str">
            <v>03</v>
          </cell>
          <cell r="E879" t="str">
            <v>遅防法メーカーシンボル</v>
          </cell>
          <cell r="F879" t="str">
            <v>X</v>
          </cell>
          <cell r="G879">
            <v>1</v>
          </cell>
          <cell r="I879" t="str">
            <v>スペース</v>
          </cell>
        </row>
        <row r="880">
          <cell r="A880" t="str">
            <v>DSF560</v>
          </cell>
          <cell r="B880">
            <v>53</v>
          </cell>
          <cell r="C880" t="str">
            <v>03</v>
          </cell>
          <cell r="E880" t="str">
            <v>NO4対象日－FROM-年</v>
          </cell>
          <cell r="F880" t="str">
            <v>X</v>
          </cell>
          <cell r="G880">
            <v>4</v>
          </cell>
          <cell r="I880" t="str">
            <v>スペース</v>
          </cell>
        </row>
        <row r="881">
          <cell r="A881" t="str">
            <v>DSF560</v>
          </cell>
          <cell r="B881">
            <v>54</v>
          </cell>
          <cell r="C881" t="str">
            <v>03</v>
          </cell>
          <cell r="E881" t="str">
            <v>NO4対象日－FROM-月</v>
          </cell>
          <cell r="F881" t="str">
            <v>X</v>
          </cell>
          <cell r="G881">
            <v>2</v>
          </cell>
          <cell r="I881" t="str">
            <v>スペース</v>
          </cell>
        </row>
        <row r="882">
          <cell r="A882" t="str">
            <v>DSF560</v>
          </cell>
          <cell r="B882">
            <v>55</v>
          </cell>
          <cell r="C882" t="str">
            <v>03</v>
          </cell>
          <cell r="E882" t="str">
            <v>NO4対象日－FROM-日</v>
          </cell>
          <cell r="F882" t="str">
            <v>X</v>
          </cell>
          <cell r="G882">
            <v>2</v>
          </cell>
          <cell r="I882" t="str">
            <v>スペース</v>
          </cell>
        </row>
        <row r="883">
          <cell r="A883" t="str">
            <v>DSF560</v>
          </cell>
          <cell r="B883">
            <v>56</v>
          </cell>
          <cell r="C883" t="str">
            <v>03</v>
          </cell>
          <cell r="E883" t="str">
            <v>NO4対象日－TO-年</v>
          </cell>
          <cell r="F883" t="str">
            <v>X</v>
          </cell>
          <cell r="G883">
            <v>4</v>
          </cell>
          <cell r="I883" t="str">
            <v>スペース</v>
          </cell>
        </row>
        <row r="884">
          <cell r="A884" t="str">
            <v>DSF560</v>
          </cell>
          <cell r="B884">
            <v>57</v>
          </cell>
          <cell r="C884" t="str">
            <v>03</v>
          </cell>
          <cell r="E884" t="str">
            <v>NO4対象日－TO-月</v>
          </cell>
          <cell r="F884" t="str">
            <v>X</v>
          </cell>
          <cell r="G884">
            <v>2</v>
          </cell>
          <cell r="I884" t="str">
            <v>スペース</v>
          </cell>
        </row>
        <row r="885">
          <cell r="A885" t="str">
            <v>DSF560</v>
          </cell>
          <cell r="B885">
            <v>58</v>
          </cell>
          <cell r="C885" t="str">
            <v>03</v>
          </cell>
          <cell r="E885" t="str">
            <v>NO4対象日－TO-日</v>
          </cell>
          <cell r="F885" t="str">
            <v>X</v>
          </cell>
          <cell r="G885">
            <v>2</v>
          </cell>
          <cell r="I885" t="str">
            <v>スペース</v>
          </cell>
        </row>
        <row r="886">
          <cell r="A886" t="str">
            <v>DSF560</v>
          </cell>
          <cell r="B886">
            <v>59</v>
          </cell>
          <cell r="C886" t="str">
            <v>03</v>
          </cell>
          <cell r="E886" t="str">
            <v>GROSS範囲－FROM-年</v>
          </cell>
          <cell r="F886" t="str">
            <v>X</v>
          </cell>
          <cell r="G886">
            <v>4</v>
          </cell>
          <cell r="I886" t="str">
            <v>スペース</v>
          </cell>
        </row>
        <row r="887">
          <cell r="A887" t="str">
            <v>DSF560</v>
          </cell>
          <cell r="B887">
            <v>60</v>
          </cell>
          <cell r="C887" t="str">
            <v>03</v>
          </cell>
          <cell r="E887" t="str">
            <v>GROSS範囲－FROM-月</v>
          </cell>
          <cell r="F887" t="str">
            <v>X</v>
          </cell>
          <cell r="G887">
            <v>2</v>
          </cell>
          <cell r="I887" t="str">
            <v>スペース</v>
          </cell>
        </row>
        <row r="888">
          <cell r="A888" t="str">
            <v>DSF560</v>
          </cell>
          <cell r="B888">
            <v>61</v>
          </cell>
          <cell r="C888" t="str">
            <v>03</v>
          </cell>
          <cell r="E888" t="str">
            <v>GROSS範囲－FROM-日</v>
          </cell>
          <cell r="F888" t="str">
            <v>X</v>
          </cell>
          <cell r="G888">
            <v>2</v>
          </cell>
          <cell r="I888" t="str">
            <v>スペース</v>
          </cell>
        </row>
        <row r="889">
          <cell r="A889" t="str">
            <v>DSF560</v>
          </cell>
          <cell r="B889">
            <v>62</v>
          </cell>
          <cell r="C889" t="str">
            <v>03</v>
          </cell>
          <cell r="E889" t="str">
            <v>GROSS範囲－TO-年</v>
          </cell>
          <cell r="F889" t="str">
            <v>X</v>
          </cell>
          <cell r="G889">
            <v>4</v>
          </cell>
          <cell r="I889" t="str">
            <v>スペース</v>
          </cell>
        </row>
        <row r="890">
          <cell r="A890" t="str">
            <v>DSF560</v>
          </cell>
          <cell r="B890">
            <v>63</v>
          </cell>
          <cell r="C890" t="str">
            <v>03</v>
          </cell>
          <cell r="E890" t="str">
            <v>GROSS範囲－TO-月</v>
          </cell>
          <cell r="F890" t="str">
            <v>X</v>
          </cell>
          <cell r="G890">
            <v>2</v>
          </cell>
          <cell r="I890" t="str">
            <v>スペース</v>
          </cell>
        </row>
        <row r="891">
          <cell r="A891" t="str">
            <v>DSF560</v>
          </cell>
          <cell r="B891">
            <v>64</v>
          </cell>
          <cell r="C891" t="str">
            <v>03</v>
          </cell>
          <cell r="E891" t="str">
            <v>GROSS範囲－TO-日</v>
          </cell>
          <cell r="F891" t="str">
            <v>X</v>
          </cell>
          <cell r="G891">
            <v>2</v>
          </cell>
          <cell r="I891" t="str">
            <v>スペース</v>
          </cell>
        </row>
        <row r="892">
          <cell r="A892" t="str">
            <v>DSF560</v>
          </cell>
          <cell r="B892">
            <v>65</v>
          </cell>
          <cell r="C892" t="str">
            <v>03</v>
          </cell>
          <cell r="E892" t="str">
            <v>前週MAX稼働日-年</v>
          </cell>
          <cell r="F892" t="str">
            <v>X</v>
          </cell>
          <cell r="G892">
            <v>4</v>
          </cell>
          <cell r="H892">
            <v>7</v>
          </cell>
          <cell r="I892" t="str">
            <v>スペース</v>
          </cell>
        </row>
        <row r="893">
          <cell r="A893" t="str">
            <v>DSF560</v>
          </cell>
          <cell r="B893">
            <v>66</v>
          </cell>
          <cell r="C893" t="str">
            <v>03</v>
          </cell>
          <cell r="E893" t="str">
            <v>前週MAX稼働日-月</v>
          </cell>
          <cell r="F893" t="str">
            <v>X</v>
          </cell>
          <cell r="G893">
            <v>2</v>
          </cell>
          <cell r="H893">
            <v>7</v>
          </cell>
          <cell r="I893" t="str">
            <v>スペース</v>
          </cell>
        </row>
        <row r="894">
          <cell r="A894" t="str">
            <v>DSF560</v>
          </cell>
          <cell r="B894">
            <v>67</v>
          </cell>
          <cell r="C894" t="str">
            <v>03</v>
          </cell>
          <cell r="E894" t="str">
            <v>前週MAX稼働日-日</v>
          </cell>
          <cell r="F894" t="str">
            <v>X</v>
          </cell>
          <cell r="G894">
            <v>2</v>
          </cell>
          <cell r="H894">
            <v>7</v>
          </cell>
          <cell r="I894" t="str">
            <v>スペース</v>
          </cell>
        </row>
        <row r="895">
          <cell r="A895" t="str">
            <v>DSF560</v>
          </cell>
          <cell r="B895">
            <v>68</v>
          </cell>
          <cell r="C895" t="str">
            <v>03</v>
          </cell>
          <cell r="E895" t="str">
            <v>LIST-N-5範囲－FROM-年</v>
          </cell>
          <cell r="F895" t="str">
            <v>X</v>
          </cell>
          <cell r="G895">
            <v>4</v>
          </cell>
          <cell r="I895" t="str">
            <v>スペース</v>
          </cell>
        </row>
        <row r="896">
          <cell r="A896" t="str">
            <v>DSF560</v>
          </cell>
          <cell r="B896">
            <v>69</v>
          </cell>
          <cell r="C896" t="str">
            <v>03</v>
          </cell>
          <cell r="E896" t="str">
            <v>LIST-N-5範囲－FROM-月</v>
          </cell>
          <cell r="F896" t="str">
            <v>X</v>
          </cell>
          <cell r="G896">
            <v>2</v>
          </cell>
          <cell r="I896" t="str">
            <v>スペース</v>
          </cell>
        </row>
        <row r="897">
          <cell r="A897" t="str">
            <v>DSF560</v>
          </cell>
          <cell r="B897">
            <v>70</v>
          </cell>
          <cell r="C897" t="str">
            <v>03</v>
          </cell>
          <cell r="E897" t="str">
            <v>LIST-N-5範囲－FROM-日</v>
          </cell>
          <cell r="F897" t="str">
            <v>X</v>
          </cell>
          <cell r="G897">
            <v>2</v>
          </cell>
          <cell r="I897" t="str">
            <v>スペース</v>
          </cell>
        </row>
        <row r="898">
          <cell r="A898" t="str">
            <v>DSF560</v>
          </cell>
          <cell r="B898">
            <v>71</v>
          </cell>
          <cell r="C898" t="str">
            <v>03</v>
          </cell>
          <cell r="E898" t="str">
            <v>LIST-N-5範囲－TO-年</v>
          </cell>
          <cell r="F898" t="str">
            <v>X</v>
          </cell>
          <cell r="G898">
            <v>4</v>
          </cell>
          <cell r="I898" t="str">
            <v>スペース</v>
          </cell>
        </row>
        <row r="899">
          <cell r="A899" t="str">
            <v>DSF560</v>
          </cell>
          <cell r="B899">
            <v>72</v>
          </cell>
          <cell r="C899" t="str">
            <v>03</v>
          </cell>
          <cell r="E899" t="str">
            <v>LIST-N-5範囲－TO-月</v>
          </cell>
          <cell r="F899" t="str">
            <v>X</v>
          </cell>
          <cell r="G899">
            <v>2</v>
          </cell>
          <cell r="I899" t="str">
            <v>スペース</v>
          </cell>
        </row>
        <row r="900">
          <cell r="A900" t="str">
            <v>DSF560</v>
          </cell>
          <cell r="B900">
            <v>73</v>
          </cell>
          <cell r="C900" t="str">
            <v>03</v>
          </cell>
          <cell r="E900" t="str">
            <v>LIST-N-5範囲－TO-日</v>
          </cell>
          <cell r="F900" t="str">
            <v>X</v>
          </cell>
          <cell r="G900">
            <v>2</v>
          </cell>
          <cell r="I900" t="str">
            <v>スペース</v>
          </cell>
        </row>
        <row r="901">
          <cell r="A901" t="str">
            <v>DSF560</v>
          </cell>
          <cell r="B901">
            <v>74</v>
          </cell>
          <cell r="C901" t="str">
            <v>03</v>
          </cell>
          <cell r="E901" t="str">
            <v>LIST-前週合計</v>
          </cell>
          <cell r="F901" t="str">
            <v>X</v>
          </cell>
          <cell r="G901">
            <v>5</v>
          </cell>
          <cell r="H901">
            <v>5</v>
          </cell>
          <cell r="I901" t="str">
            <v>スペース</v>
          </cell>
        </row>
        <row r="902">
          <cell r="A902" t="str">
            <v>DSF560</v>
          </cell>
          <cell r="B902">
            <v>75</v>
          </cell>
          <cell r="C902" t="str">
            <v>03</v>
          </cell>
          <cell r="E902" t="str">
            <v>仮指示範囲－FROM-年</v>
          </cell>
          <cell r="F902" t="str">
            <v>X</v>
          </cell>
          <cell r="G902">
            <v>4</v>
          </cell>
          <cell r="I902" t="str">
            <v>スペース</v>
          </cell>
        </row>
        <row r="903">
          <cell r="A903" t="str">
            <v>DSF560</v>
          </cell>
          <cell r="B903">
            <v>76</v>
          </cell>
          <cell r="C903" t="str">
            <v>03</v>
          </cell>
          <cell r="E903" t="str">
            <v>仮指示範囲－FROM-月</v>
          </cell>
          <cell r="F903" t="str">
            <v>X</v>
          </cell>
          <cell r="G903">
            <v>2</v>
          </cell>
          <cell r="I903" t="str">
            <v>スペース</v>
          </cell>
        </row>
        <row r="904">
          <cell r="A904" t="str">
            <v>DSF560</v>
          </cell>
          <cell r="B904">
            <v>77</v>
          </cell>
          <cell r="C904" t="str">
            <v>03</v>
          </cell>
          <cell r="E904" t="str">
            <v>仮指示範囲－FROM-日</v>
          </cell>
          <cell r="F904" t="str">
            <v>X</v>
          </cell>
          <cell r="G904">
            <v>2</v>
          </cell>
          <cell r="I904" t="str">
            <v>スペース</v>
          </cell>
        </row>
        <row r="905">
          <cell r="A905" t="str">
            <v>DSF560</v>
          </cell>
          <cell r="B905">
            <v>78</v>
          </cell>
          <cell r="C905" t="str">
            <v>03</v>
          </cell>
          <cell r="E905" t="str">
            <v>仮指示範囲－TO-年</v>
          </cell>
          <cell r="F905" t="str">
            <v>X</v>
          </cell>
          <cell r="G905">
            <v>4</v>
          </cell>
          <cell r="I905" t="str">
            <v>スペース</v>
          </cell>
        </row>
        <row r="906">
          <cell r="A906" t="str">
            <v>DSF560</v>
          </cell>
          <cell r="B906">
            <v>79</v>
          </cell>
          <cell r="C906" t="str">
            <v>03</v>
          </cell>
          <cell r="E906" t="str">
            <v>仮指示範囲－TO-月</v>
          </cell>
          <cell r="F906" t="str">
            <v>X</v>
          </cell>
          <cell r="G906">
            <v>2</v>
          </cell>
          <cell r="I906" t="str">
            <v>スペース</v>
          </cell>
        </row>
        <row r="907">
          <cell r="A907" t="str">
            <v>DSF560</v>
          </cell>
          <cell r="B907">
            <v>80</v>
          </cell>
          <cell r="C907" t="str">
            <v>03</v>
          </cell>
          <cell r="E907" t="str">
            <v>仮指示範囲－TO-日</v>
          </cell>
          <cell r="F907" t="str">
            <v>X</v>
          </cell>
          <cell r="G907">
            <v>2</v>
          </cell>
          <cell r="I907" t="str">
            <v>スペース</v>
          </cell>
        </row>
        <row r="908">
          <cell r="A908" t="str">
            <v>DSF560</v>
          </cell>
          <cell r="B908">
            <v>81</v>
          </cell>
          <cell r="C908" t="str">
            <v>03</v>
          </cell>
          <cell r="E908" t="str">
            <v>仮要求範囲－FROM-年</v>
          </cell>
          <cell r="F908" t="str">
            <v>X</v>
          </cell>
          <cell r="G908">
            <v>4</v>
          </cell>
        </row>
        <row r="909">
          <cell r="A909" t="str">
            <v>DSF560</v>
          </cell>
          <cell r="B909">
            <v>82</v>
          </cell>
          <cell r="C909" t="str">
            <v>03</v>
          </cell>
          <cell r="E909" t="str">
            <v>仮要求範囲－FROM-月</v>
          </cell>
          <cell r="F909" t="str">
            <v>X</v>
          </cell>
          <cell r="G909">
            <v>2</v>
          </cell>
        </row>
        <row r="910">
          <cell r="A910" t="str">
            <v>DSF560</v>
          </cell>
          <cell r="B910">
            <v>83</v>
          </cell>
          <cell r="C910" t="str">
            <v>03</v>
          </cell>
          <cell r="E910" t="str">
            <v>仮要求範囲－FROM-日</v>
          </cell>
          <cell r="F910" t="str">
            <v>X</v>
          </cell>
          <cell r="G910">
            <v>2</v>
          </cell>
        </row>
        <row r="911">
          <cell r="A911" t="str">
            <v>DSF560</v>
          </cell>
          <cell r="B911">
            <v>84</v>
          </cell>
          <cell r="C911" t="str">
            <v>03</v>
          </cell>
          <cell r="E911" t="str">
            <v>仮要求範囲－TO-年</v>
          </cell>
          <cell r="F911" t="str">
            <v>X</v>
          </cell>
          <cell r="G911">
            <v>4</v>
          </cell>
        </row>
        <row r="912">
          <cell r="A912" t="str">
            <v>DSF560</v>
          </cell>
          <cell r="B912">
            <v>85</v>
          </cell>
          <cell r="C912" t="str">
            <v>03</v>
          </cell>
          <cell r="E912" t="str">
            <v>仮要求範囲－TO-月</v>
          </cell>
          <cell r="F912" t="str">
            <v>X</v>
          </cell>
          <cell r="G912">
            <v>2</v>
          </cell>
        </row>
        <row r="913">
          <cell r="A913" t="str">
            <v>DSF560</v>
          </cell>
          <cell r="B913">
            <v>86</v>
          </cell>
          <cell r="C913" t="str">
            <v>03</v>
          </cell>
          <cell r="E913" t="str">
            <v>仮要求範囲－TO-日</v>
          </cell>
          <cell r="F913" t="str">
            <v>X</v>
          </cell>
          <cell r="G913">
            <v>2</v>
          </cell>
        </row>
        <row r="914">
          <cell r="A914" t="str">
            <v>DSF560</v>
          </cell>
          <cell r="B914">
            <v>87</v>
          </cell>
          <cell r="C914" t="str">
            <v>03</v>
          </cell>
          <cell r="E914" t="str">
            <v>処理種別</v>
          </cell>
          <cell r="F914" t="str">
            <v>X</v>
          </cell>
          <cell r="G914">
            <v>1</v>
          </cell>
          <cell r="I914" t="str">
            <v>スペース</v>
          </cell>
        </row>
        <row r="915">
          <cell r="A915" t="str">
            <v>DSF560</v>
          </cell>
          <cell r="B915">
            <v>88</v>
          </cell>
          <cell r="C915" t="str">
            <v>03</v>
          </cell>
          <cell r="E915" t="str">
            <v>自己調達区分</v>
          </cell>
          <cell r="F915" t="str">
            <v>X</v>
          </cell>
          <cell r="G915">
            <v>1</v>
          </cell>
          <cell r="I915" t="str">
            <v>スペース</v>
          </cell>
        </row>
        <row r="916">
          <cell r="A916" t="str">
            <v>DSF560</v>
          </cell>
          <cell r="B916">
            <v>89</v>
          </cell>
          <cell r="C916" t="str">
            <v>03</v>
          </cell>
          <cell r="E916" t="str">
            <v>要求元メーカー</v>
          </cell>
          <cell r="F916" t="str">
            <v>X</v>
          </cell>
          <cell r="G916">
            <v>4</v>
          </cell>
          <cell r="I916" t="str">
            <v>スペース</v>
          </cell>
        </row>
        <row r="917">
          <cell r="A917" t="str">
            <v>DSF560</v>
          </cell>
          <cell r="B917">
            <v>90</v>
          </cell>
          <cell r="C917" t="str">
            <v>03</v>
          </cell>
          <cell r="E917" t="str">
            <v>最終週シンボル</v>
          </cell>
          <cell r="F917" t="str">
            <v>X</v>
          </cell>
          <cell r="G917">
            <v>1</v>
          </cell>
          <cell r="I917" t="str">
            <v>スペース</v>
          </cell>
        </row>
        <row r="918">
          <cell r="A918" t="str">
            <v>DSF560</v>
          </cell>
          <cell r="B918">
            <v>91</v>
          </cell>
          <cell r="C918" t="str">
            <v>03</v>
          </cell>
          <cell r="E918" t="str">
            <v>２週確定シンボル</v>
          </cell>
          <cell r="F918" t="str">
            <v>X</v>
          </cell>
          <cell r="G918">
            <v>1</v>
          </cell>
          <cell r="I918" t="str">
            <v>スペース</v>
          </cell>
        </row>
        <row r="919">
          <cell r="A919" t="str">
            <v>DSF560</v>
          </cell>
          <cell r="B919">
            <v>92</v>
          </cell>
          <cell r="C919" t="str">
            <v>03</v>
          </cell>
          <cell r="E919" t="str">
            <v>NO3対象シンボル</v>
          </cell>
          <cell r="F919" t="str">
            <v>X</v>
          </cell>
          <cell r="G919">
            <v>1</v>
          </cell>
          <cell r="I919" t="str">
            <v>スペース</v>
          </cell>
        </row>
        <row r="920">
          <cell r="A920" t="str">
            <v>DSF560</v>
          </cell>
          <cell r="B920">
            <v>93</v>
          </cell>
          <cell r="C920" t="str">
            <v>03</v>
          </cell>
          <cell r="E920" t="str">
            <v>予備</v>
          </cell>
          <cell r="F920" t="str">
            <v>X</v>
          </cell>
          <cell r="G920">
            <v>16</v>
          </cell>
          <cell r="I920" t="str">
            <v>スペース</v>
          </cell>
        </row>
        <row r="922">
          <cell r="A922" t="str">
            <v>DSF570</v>
          </cell>
          <cell r="B922">
            <v>1</v>
          </cell>
          <cell r="C922" t="str">
            <v>03</v>
          </cell>
          <cell r="E922" t="str">
            <v>内示区分</v>
          </cell>
          <cell r="F922" t="str">
            <v>X</v>
          </cell>
          <cell r="G922">
            <v>1</v>
          </cell>
        </row>
        <row r="923">
          <cell r="A923" t="str">
            <v>DSF570</v>
          </cell>
          <cell r="B923">
            <v>2</v>
          </cell>
          <cell r="C923" t="str">
            <v>03</v>
          </cell>
          <cell r="E923" t="str">
            <v>メーカー</v>
          </cell>
          <cell r="F923" t="str">
            <v>X</v>
          </cell>
          <cell r="G923">
            <v>4</v>
          </cell>
        </row>
        <row r="924">
          <cell r="A924" t="str">
            <v>DSF570</v>
          </cell>
          <cell r="B924">
            <v>3</v>
          </cell>
          <cell r="C924" t="str">
            <v>03</v>
          </cell>
          <cell r="E924" t="str">
            <v>デポ</v>
          </cell>
          <cell r="F924" t="str">
            <v>X</v>
          </cell>
          <cell r="G924">
            <v>2</v>
          </cell>
        </row>
        <row r="925">
          <cell r="A925" t="str">
            <v>DSF570</v>
          </cell>
          <cell r="B925">
            <v>4</v>
          </cell>
          <cell r="C925" t="str">
            <v>03</v>
          </cell>
          <cell r="E925" t="str">
            <v>部品番号</v>
          </cell>
          <cell r="F925" t="str">
            <v>X</v>
          </cell>
          <cell r="G925">
            <v>12</v>
          </cell>
        </row>
        <row r="926">
          <cell r="A926" t="str">
            <v>DSF570</v>
          </cell>
          <cell r="B926">
            <v>5</v>
          </cell>
          <cell r="C926" t="str">
            <v>03</v>
          </cell>
          <cell r="E926" t="str">
            <v>ＴＯ</v>
          </cell>
          <cell r="F926" t="str">
            <v>X</v>
          </cell>
          <cell r="G926">
            <v>5</v>
          </cell>
        </row>
        <row r="927">
          <cell r="A927" t="str">
            <v>DSF570</v>
          </cell>
          <cell r="B927">
            <v>6</v>
          </cell>
          <cell r="C927" t="str">
            <v>03</v>
          </cell>
          <cell r="E927" t="str">
            <v>発注区分</v>
          </cell>
          <cell r="F927" t="str">
            <v>X</v>
          </cell>
          <cell r="G927">
            <v>1</v>
          </cell>
        </row>
        <row r="928">
          <cell r="A928" t="str">
            <v>DSF570</v>
          </cell>
          <cell r="B928">
            <v>7</v>
          </cell>
          <cell r="C928" t="str">
            <v>03</v>
          </cell>
          <cell r="E928" t="str">
            <v>納入方式</v>
          </cell>
          <cell r="F928" t="str">
            <v>X</v>
          </cell>
          <cell r="G928">
            <v>2</v>
          </cell>
        </row>
        <row r="929">
          <cell r="A929" t="str">
            <v>DSF570</v>
          </cell>
          <cell r="B929">
            <v>8</v>
          </cell>
          <cell r="C929" t="str">
            <v>03</v>
          </cell>
          <cell r="E929" t="str">
            <v>納入場所</v>
          </cell>
          <cell r="F929" t="str">
            <v>X</v>
          </cell>
          <cell r="G929">
            <v>2</v>
          </cell>
        </row>
        <row r="930">
          <cell r="A930" t="str">
            <v>DSF570</v>
          </cell>
          <cell r="B930">
            <v>9</v>
          </cell>
          <cell r="C930" t="str">
            <v>03</v>
          </cell>
          <cell r="E930" t="str">
            <v>荷卸単位</v>
          </cell>
          <cell r="F930" t="str">
            <v>X</v>
          </cell>
          <cell r="G930">
            <v>1</v>
          </cell>
        </row>
        <row r="931">
          <cell r="A931" t="str">
            <v>DSF570</v>
          </cell>
          <cell r="B931">
            <v>10</v>
          </cell>
          <cell r="C931" t="str">
            <v>03</v>
          </cell>
          <cell r="E931" t="str">
            <v>生担</v>
          </cell>
          <cell r="F931" t="str">
            <v>X</v>
          </cell>
          <cell r="G931">
            <v>1</v>
          </cell>
        </row>
        <row r="932">
          <cell r="A932" t="str">
            <v>DSF570</v>
          </cell>
          <cell r="B932">
            <v>11</v>
          </cell>
          <cell r="C932" t="str">
            <v>03</v>
          </cell>
          <cell r="E932" t="str">
            <v>日別数量（前月１２日～３１日）</v>
          </cell>
          <cell r="F932" t="str">
            <v>X</v>
          </cell>
          <cell r="G932">
            <v>5</v>
          </cell>
          <cell r="H932">
            <v>20</v>
          </cell>
        </row>
        <row r="933">
          <cell r="A933" t="str">
            <v>DSF570</v>
          </cell>
          <cell r="B933">
            <v>12</v>
          </cell>
          <cell r="C933" t="str">
            <v>03</v>
          </cell>
          <cell r="E933" t="str">
            <v>日別数量（当月１日～３１日）</v>
          </cell>
          <cell r="F933" t="str">
            <v>X</v>
          </cell>
          <cell r="G933">
            <v>5</v>
          </cell>
          <cell r="H933">
            <v>31</v>
          </cell>
        </row>
        <row r="934">
          <cell r="A934" t="str">
            <v>DSF570</v>
          </cell>
          <cell r="B934">
            <v>13</v>
          </cell>
          <cell r="C934" t="str">
            <v>03</v>
          </cell>
          <cell r="E934" t="str">
            <v>日別数量（次月１日～３１日）</v>
          </cell>
          <cell r="F934" t="str">
            <v>X</v>
          </cell>
          <cell r="G934">
            <v>5</v>
          </cell>
          <cell r="H934">
            <v>31</v>
          </cell>
        </row>
        <row r="935">
          <cell r="A935" t="str">
            <v>DSF570</v>
          </cell>
          <cell r="B935">
            <v>14</v>
          </cell>
          <cell r="C935" t="str">
            <v>03</v>
          </cell>
          <cell r="E935" t="str">
            <v>日別数量（次々月１日～４日）</v>
          </cell>
          <cell r="F935" t="str">
            <v>X</v>
          </cell>
          <cell r="G935">
            <v>5</v>
          </cell>
          <cell r="H935">
            <v>4</v>
          </cell>
        </row>
        <row r="936">
          <cell r="A936" t="str">
            <v>DSF570</v>
          </cell>
          <cell r="B936">
            <v>15</v>
          </cell>
          <cell r="C936" t="str">
            <v>03</v>
          </cell>
          <cell r="E936" t="str">
            <v>合計－当月－月－TOTAL</v>
          </cell>
          <cell r="F936" t="str">
            <v>X</v>
          </cell>
          <cell r="G936">
            <v>7</v>
          </cell>
        </row>
        <row r="937">
          <cell r="A937" t="str">
            <v>DSF570</v>
          </cell>
          <cell r="B937">
            <v>16</v>
          </cell>
          <cell r="C937" t="str">
            <v>03</v>
          </cell>
          <cell r="E937" t="str">
            <v>合計－次月－月－TOTAL</v>
          </cell>
          <cell r="F937" t="str">
            <v>X</v>
          </cell>
          <cell r="G937">
            <v>7</v>
          </cell>
        </row>
        <row r="938">
          <cell r="A938" t="str">
            <v>DSF570</v>
          </cell>
          <cell r="B938">
            <v>17</v>
          </cell>
          <cell r="C938" t="str">
            <v>03</v>
          </cell>
          <cell r="E938" t="str">
            <v>合計－次々月合計GROSS</v>
          </cell>
          <cell r="F938" t="str">
            <v>X</v>
          </cell>
          <cell r="G938">
            <v>7</v>
          </cell>
        </row>
        <row r="939">
          <cell r="A939" t="str">
            <v>DSF570</v>
          </cell>
          <cell r="B939">
            <v>18</v>
          </cell>
          <cell r="C939" t="str">
            <v>03</v>
          </cell>
          <cell r="E939" t="str">
            <v>対象－年月週NO</v>
          </cell>
          <cell r="F939" t="str">
            <v>X</v>
          </cell>
          <cell r="G939">
            <v>8</v>
          </cell>
          <cell r="H939">
            <v>2</v>
          </cell>
          <cell r="I939" t="str">
            <v>スペース</v>
          </cell>
        </row>
        <row r="940">
          <cell r="A940" t="str">
            <v>DSF570</v>
          </cell>
          <cell r="B940">
            <v>19</v>
          </cell>
          <cell r="C940" t="str">
            <v>03</v>
          </cell>
          <cell r="E940" t="str">
            <v>当月対象－年月</v>
          </cell>
          <cell r="F940" t="str">
            <v>X</v>
          </cell>
          <cell r="G940">
            <v>6</v>
          </cell>
        </row>
        <row r="941">
          <cell r="A941" t="str">
            <v>DSF570</v>
          </cell>
          <cell r="B941">
            <v>20</v>
          </cell>
          <cell r="C941" t="str">
            <v>03</v>
          </cell>
          <cell r="E941" t="str">
            <v>仮要求範囲－FROM-年</v>
          </cell>
          <cell r="F941" t="str">
            <v>X</v>
          </cell>
          <cell r="G941">
            <v>4</v>
          </cell>
        </row>
        <row r="942">
          <cell r="A942" t="str">
            <v>DSF570</v>
          </cell>
          <cell r="B942">
            <v>21</v>
          </cell>
          <cell r="C942" t="str">
            <v>03</v>
          </cell>
          <cell r="E942" t="str">
            <v>仮要求範囲－FROM-月</v>
          </cell>
          <cell r="F942" t="str">
            <v>X</v>
          </cell>
          <cell r="G942">
            <v>2</v>
          </cell>
        </row>
        <row r="943">
          <cell r="A943" t="str">
            <v>DSF570</v>
          </cell>
          <cell r="B943">
            <v>22</v>
          </cell>
          <cell r="C943" t="str">
            <v>03</v>
          </cell>
          <cell r="E943" t="str">
            <v>仮要求範囲－FROM-日</v>
          </cell>
          <cell r="F943" t="str">
            <v>X</v>
          </cell>
          <cell r="G943">
            <v>2</v>
          </cell>
        </row>
        <row r="944">
          <cell r="A944" t="str">
            <v>DSF570</v>
          </cell>
          <cell r="B944">
            <v>23</v>
          </cell>
          <cell r="C944" t="str">
            <v>03</v>
          </cell>
          <cell r="E944" t="str">
            <v>仮要求範囲－TO-年</v>
          </cell>
          <cell r="F944" t="str">
            <v>X</v>
          </cell>
          <cell r="G944">
            <v>4</v>
          </cell>
        </row>
        <row r="945">
          <cell r="A945" t="str">
            <v>DSF570</v>
          </cell>
          <cell r="B945">
            <v>24</v>
          </cell>
          <cell r="C945" t="str">
            <v>03</v>
          </cell>
          <cell r="E945" t="str">
            <v>仮要求範囲－TO-月</v>
          </cell>
          <cell r="F945" t="str">
            <v>X</v>
          </cell>
          <cell r="G945">
            <v>2</v>
          </cell>
        </row>
        <row r="946">
          <cell r="A946" t="str">
            <v>DSF570</v>
          </cell>
          <cell r="B946">
            <v>25</v>
          </cell>
          <cell r="C946" t="str">
            <v>03</v>
          </cell>
          <cell r="E946" t="str">
            <v>仮要求範囲－TO-日</v>
          </cell>
          <cell r="F946" t="str">
            <v>X</v>
          </cell>
          <cell r="G946">
            <v>2</v>
          </cell>
        </row>
        <row r="948">
          <cell r="A948" t="str">
            <v>DSF610</v>
          </cell>
          <cell r="B948">
            <v>1</v>
          </cell>
          <cell r="C948" t="str">
            <v>03</v>
          </cell>
          <cell r="E948" t="str">
            <v>絶対コード</v>
          </cell>
          <cell r="F948" t="str">
            <v>X</v>
          </cell>
          <cell r="G948">
            <v>12</v>
          </cell>
        </row>
        <row r="949">
          <cell r="A949" t="str">
            <v>DSF610</v>
          </cell>
          <cell r="B949">
            <v>2</v>
          </cell>
          <cell r="C949" t="str">
            <v>03</v>
          </cell>
          <cell r="E949" t="str">
            <v>受給先客先コード</v>
          </cell>
          <cell r="F949" t="str">
            <v>X</v>
          </cell>
          <cell r="G949">
            <v>2</v>
          </cell>
        </row>
        <row r="951">
          <cell r="A951" t="str">
            <v>DSF950</v>
          </cell>
          <cell r="B951">
            <v>1</v>
          </cell>
          <cell r="C951" t="str">
            <v>03</v>
          </cell>
          <cell r="D951" t="str">
            <v>*</v>
          </cell>
          <cell r="E951" t="str">
            <v>処理年月日</v>
          </cell>
          <cell r="F951" t="str">
            <v>X</v>
          </cell>
          <cell r="G951">
            <v>8</v>
          </cell>
        </row>
        <row r="952">
          <cell r="A952" t="str">
            <v>DSF950</v>
          </cell>
          <cell r="B952">
            <v>2</v>
          </cell>
          <cell r="C952" t="str">
            <v>03</v>
          </cell>
          <cell r="D952" t="str">
            <v>*</v>
          </cell>
          <cell r="E952" t="str">
            <v>納方ｸﾞﾙｰﾌﾟ</v>
          </cell>
          <cell r="F952" t="str">
            <v>X</v>
          </cell>
          <cell r="G952">
            <v>2</v>
          </cell>
        </row>
        <row r="953">
          <cell r="A953" t="str">
            <v>DSF950</v>
          </cell>
          <cell r="B953">
            <v>3</v>
          </cell>
          <cell r="C953" t="str">
            <v>03</v>
          </cell>
          <cell r="E953" t="str">
            <v>内示範囲</v>
          </cell>
        </row>
        <row r="954">
          <cell r="A954" t="str">
            <v>DSF950</v>
          </cell>
          <cell r="B954">
            <v>4</v>
          </cell>
          <cell r="C954" t="str">
            <v>03</v>
          </cell>
          <cell r="E954" t="str">
            <v>FROM年月日</v>
          </cell>
          <cell r="F954" t="str">
            <v>X</v>
          </cell>
          <cell r="G954">
            <v>8</v>
          </cell>
        </row>
        <row r="955">
          <cell r="A955" t="str">
            <v>DSF950</v>
          </cell>
          <cell r="B955">
            <v>5</v>
          </cell>
          <cell r="C955" t="str">
            <v>03</v>
          </cell>
          <cell r="E955" t="str">
            <v>TO年月日</v>
          </cell>
          <cell r="F955" t="str">
            <v>X</v>
          </cell>
          <cell r="G955">
            <v>8</v>
          </cell>
        </row>
        <row r="956">
          <cell r="A956" t="str">
            <v>DSF950</v>
          </cell>
          <cell r="B956">
            <v>6</v>
          </cell>
          <cell r="C956" t="str">
            <v>03</v>
          </cell>
          <cell r="E956" t="str">
            <v>最終週ｼﾝﾎﾞﾙ</v>
          </cell>
          <cell r="F956" t="str">
            <v>X</v>
          </cell>
          <cell r="G956">
            <v>1</v>
          </cell>
        </row>
        <row r="957">
          <cell r="A957" t="str">
            <v>DSF950</v>
          </cell>
          <cell r="B957">
            <v>7</v>
          </cell>
          <cell r="C957" t="str">
            <v>03</v>
          </cell>
          <cell r="E957" t="str">
            <v>レコードメンテナンス情報</v>
          </cell>
          <cell r="F957" t="str">
            <v/>
          </cell>
          <cell r="G957" t="str">
            <v/>
          </cell>
        </row>
        <row r="958">
          <cell r="A958" t="str">
            <v>DSF950</v>
          </cell>
          <cell r="B958">
            <v>8</v>
          </cell>
          <cell r="C958" t="str">
            <v xml:space="preserve">  05</v>
          </cell>
          <cell r="E958" t="str">
            <v>レコードメンテナンス情報更新</v>
          </cell>
          <cell r="F958" t="str">
            <v/>
          </cell>
          <cell r="G958" t="str">
            <v/>
          </cell>
        </row>
        <row r="959">
          <cell r="A959" t="str">
            <v>DSF950</v>
          </cell>
          <cell r="B959">
            <v>9</v>
          </cell>
          <cell r="C959" t="str">
            <v xml:space="preserve">    07</v>
          </cell>
          <cell r="E959" t="str">
            <v>更新日付</v>
          </cell>
          <cell r="F959" t="str">
            <v>X</v>
          </cell>
          <cell r="G959">
            <v>8</v>
          </cell>
        </row>
        <row r="960">
          <cell r="A960" t="str">
            <v>DSF950</v>
          </cell>
          <cell r="B960">
            <v>10</v>
          </cell>
          <cell r="C960" t="str">
            <v xml:space="preserve">    07</v>
          </cell>
          <cell r="E960" t="str">
            <v>更新時刻</v>
          </cell>
          <cell r="F960" t="str">
            <v>X</v>
          </cell>
          <cell r="G960">
            <v>6</v>
          </cell>
        </row>
        <row r="961">
          <cell r="A961" t="str">
            <v>DSF950</v>
          </cell>
          <cell r="B961">
            <v>11</v>
          </cell>
          <cell r="C961" t="str">
            <v xml:space="preserve">    07</v>
          </cell>
          <cell r="E961" t="str">
            <v>更新ユーザーＩＤ</v>
          </cell>
          <cell r="F961" t="str">
            <v>X</v>
          </cell>
          <cell r="G961">
            <v>8</v>
          </cell>
        </row>
        <row r="962">
          <cell r="A962" t="str">
            <v>DSF950</v>
          </cell>
          <cell r="B962">
            <v>12</v>
          </cell>
          <cell r="C962" t="str">
            <v xml:space="preserve">    07</v>
          </cell>
          <cell r="E962" t="str">
            <v>更新端末ＩＤ</v>
          </cell>
          <cell r="F962" t="str">
            <v>X</v>
          </cell>
          <cell r="G962">
            <v>8</v>
          </cell>
        </row>
        <row r="964">
          <cell r="A964" t="str">
            <v>DSF960</v>
          </cell>
          <cell r="B964">
            <v>1</v>
          </cell>
          <cell r="C964" t="str">
            <v>03</v>
          </cell>
          <cell r="D964" t="str">
            <v>*</v>
          </cell>
          <cell r="E964" t="str">
            <v>納入方式</v>
          </cell>
          <cell r="F964" t="str">
            <v>X</v>
          </cell>
          <cell r="G964">
            <v>2</v>
          </cell>
        </row>
        <row r="965">
          <cell r="A965" t="str">
            <v>DSF960</v>
          </cell>
          <cell r="B965">
            <v>2</v>
          </cell>
          <cell r="C965" t="str">
            <v>03</v>
          </cell>
          <cell r="E965" t="str">
            <v>コメント</v>
          </cell>
          <cell r="F965" t="str">
            <v>X</v>
          </cell>
          <cell r="G965">
            <v>50</v>
          </cell>
        </row>
        <row r="966">
          <cell r="A966" t="str">
            <v>DSF960</v>
          </cell>
          <cell r="B966">
            <v>3</v>
          </cell>
          <cell r="C966" t="str">
            <v>03</v>
          </cell>
          <cell r="E966" t="str">
            <v>レコードメンテナンス情報</v>
          </cell>
          <cell r="F966" t="str">
            <v/>
          </cell>
          <cell r="G966" t="str">
            <v/>
          </cell>
        </row>
        <row r="967">
          <cell r="A967" t="str">
            <v>DSF960</v>
          </cell>
          <cell r="B967">
            <v>4</v>
          </cell>
          <cell r="C967" t="str">
            <v xml:space="preserve">  05</v>
          </cell>
          <cell r="E967" t="str">
            <v>レコードメンテナンス情報更新</v>
          </cell>
          <cell r="F967" t="str">
            <v/>
          </cell>
          <cell r="G967" t="str">
            <v/>
          </cell>
        </row>
        <row r="968">
          <cell r="A968" t="str">
            <v>DSF960</v>
          </cell>
          <cell r="B968">
            <v>5</v>
          </cell>
          <cell r="C968" t="str">
            <v xml:space="preserve">    07</v>
          </cell>
          <cell r="E968" t="str">
            <v>更新日付</v>
          </cell>
          <cell r="F968" t="str">
            <v>X</v>
          </cell>
          <cell r="G968">
            <v>8</v>
          </cell>
        </row>
        <row r="969">
          <cell r="A969" t="str">
            <v>DSF960</v>
          </cell>
          <cell r="B969">
            <v>6</v>
          </cell>
          <cell r="C969" t="str">
            <v xml:space="preserve">    07</v>
          </cell>
          <cell r="E969" t="str">
            <v>更新時刻</v>
          </cell>
          <cell r="F969" t="str">
            <v>X</v>
          </cell>
          <cell r="G969">
            <v>6</v>
          </cell>
        </row>
        <row r="970">
          <cell r="A970" t="str">
            <v>DSF960</v>
          </cell>
          <cell r="B970">
            <v>13</v>
          </cell>
          <cell r="C970" t="str">
            <v xml:space="preserve">    07</v>
          </cell>
          <cell r="E970" t="str">
            <v>更新ユーザーＩＤ</v>
          </cell>
          <cell r="F970" t="str">
            <v>X</v>
          </cell>
          <cell r="G970">
            <v>8</v>
          </cell>
        </row>
        <row r="971">
          <cell r="A971" t="str">
            <v>DSF960</v>
          </cell>
          <cell r="B971">
            <v>14</v>
          </cell>
          <cell r="C971" t="str">
            <v xml:space="preserve">    07</v>
          </cell>
          <cell r="E971" t="str">
            <v>更新端末ＩＤ</v>
          </cell>
          <cell r="F971" t="str">
            <v>X</v>
          </cell>
          <cell r="G971">
            <v>8</v>
          </cell>
        </row>
        <row r="973">
          <cell r="A973" t="str">
            <v>DSF970</v>
          </cell>
          <cell r="B973">
            <v>1</v>
          </cell>
          <cell r="C973" t="str">
            <v>03</v>
          </cell>
          <cell r="D973" t="str">
            <v>*</v>
          </cell>
          <cell r="E973" t="str">
            <v>納方ｸﾞﾙｰﾌﾟ</v>
          </cell>
          <cell r="F973" t="str">
            <v>X</v>
          </cell>
          <cell r="G973">
            <v>2</v>
          </cell>
        </row>
        <row r="974">
          <cell r="A974" t="str">
            <v>DSF970</v>
          </cell>
          <cell r="B974">
            <v>2</v>
          </cell>
          <cell r="C974" t="str">
            <v>03</v>
          </cell>
          <cell r="E974" t="str">
            <v>指示連携ｼﾝﾎﾞﾙ</v>
          </cell>
          <cell r="F974" t="str">
            <v>X</v>
          </cell>
          <cell r="G974">
            <v>1</v>
          </cell>
        </row>
        <row r="975">
          <cell r="A975" t="str">
            <v>DSF970</v>
          </cell>
          <cell r="B975">
            <v>3</v>
          </cell>
          <cell r="C975" t="str">
            <v>03</v>
          </cell>
          <cell r="E975" t="str">
            <v>納入方式</v>
          </cell>
          <cell r="F975" t="str">
            <v>X</v>
          </cell>
          <cell r="G975">
            <v>2</v>
          </cell>
          <cell r="H975">
            <v>20</v>
          </cell>
        </row>
        <row r="976">
          <cell r="A976" t="str">
            <v>DSF970</v>
          </cell>
          <cell r="B976">
            <v>4</v>
          </cell>
          <cell r="C976" t="str">
            <v>03</v>
          </cell>
          <cell r="E976" t="str">
            <v>コメント</v>
          </cell>
          <cell r="F976" t="str">
            <v>X</v>
          </cell>
          <cell r="G976">
            <v>40</v>
          </cell>
        </row>
        <row r="977">
          <cell r="A977" t="str">
            <v>DSF970</v>
          </cell>
          <cell r="B977">
            <v>5</v>
          </cell>
          <cell r="C977" t="str">
            <v>03</v>
          </cell>
          <cell r="E977" t="str">
            <v>レコードメンテナンス情報</v>
          </cell>
          <cell r="F977" t="str">
            <v/>
          </cell>
          <cell r="G977" t="str">
            <v/>
          </cell>
        </row>
        <row r="978">
          <cell r="A978" t="str">
            <v>DSF970</v>
          </cell>
          <cell r="B978">
            <v>6</v>
          </cell>
          <cell r="C978" t="str">
            <v xml:space="preserve">  05</v>
          </cell>
          <cell r="E978" t="str">
            <v>レコードメンテナンス情報更新</v>
          </cell>
          <cell r="F978" t="str">
            <v/>
          </cell>
          <cell r="G978" t="str">
            <v/>
          </cell>
        </row>
        <row r="979">
          <cell r="A979" t="str">
            <v>DSF970</v>
          </cell>
          <cell r="B979">
            <v>7</v>
          </cell>
          <cell r="C979" t="str">
            <v xml:space="preserve">    07</v>
          </cell>
          <cell r="E979" t="str">
            <v>更新日付</v>
          </cell>
          <cell r="F979" t="str">
            <v>X</v>
          </cell>
          <cell r="G979">
            <v>8</v>
          </cell>
        </row>
        <row r="980">
          <cell r="A980" t="str">
            <v>DSF970</v>
          </cell>
          <cell r="B980">
            <v>8</v>
          </cell>
          <cell r="C980" t="str">
            <v xml:space="preserve">    07</v>
          </cell>
          <cell r="E980" t="str">
            <v>更新時刻</v>
          </cell>
          <cell r="F980" t="str">
            <v>X</v>
          </cell>
          <cell r="G980">
            <v>6</v>
          </cell>
        </row>
        <row r="981">
          <cell r="A981" t="str">
            <v>DSF970</v>
          </cell>
          <cell r="B981">
            <v>9</v>
          </cell>
          <cell r="C981" t="str">
            <v xml:space="preserve">    07</v>
          </cell>
          <cell r="E981" t="str">
            <v>更新ユーザーＩＤ</v>
          </cell>
          <cell r="F981" t="str">
            <v>X</v>
          </cell>
          <cell r="G981">
            <v>8</v>
          </cell>
        </row>
        <row r="982">
          <cell r="A982" t="str">
            <v>DSF970</v>
          </cell>
          <cell r="B982">
            <v>10</v>
          </cell>
          <cell r="C982" t="str">
            <v xml:space="preserve">    07</v>
          </cell>
          <cell r="E982" t="str">
            <v>更新端末ＩＤ</v>
          </cell>
          <cell r="F982" t="str">
            <v>X</v>
          </cell>
          <cell r="G982">
            <v>8</v>
          </cell>
        </row>
        <row r="984">
          <cell r="A984" t="str">
            <v>DSFAA1</v>
          </cell>
          <cell r="B984">
            <v>1</v>
          </cell>
          <cell r="C984" t="str">
            <v>03</v>
          </cell>
          <cell r="E984" t="str">
            <v>ファイルＮＯ</v>
          </cell>
          <cell r="F984" t="str">
            <v>X</v>
          </cell>
          <cell r="G984">
            <v>2</v>
          </cell>
          <cell r="I984" t="str">
            <v>固定値　’０１’</v>
          </cell>
        </row>
        <row r="985">
          <cell r="A985" t="str">
            <v>DSFAA1</v>
          </cell>
          <cell r="B985">
            <v>2</v>
          </cell>
          <cell r="C985" t="str">
            <v>03</v>
          </cell>
          <cell r="E985" t="str">
            <v>要求元</v>
          </cell>
          <cell r="F985" t="str">
            <v>X</v>
          </cell>
          <cell r="G985">
            <v>1</v>
          </cell>
          <cell r="I985" t="str">
            <v>固定値　’Ｉ’</v>
          </cell>
        </row>
        <row r="986">
          <cell r="A986" t="str">
            <v>DSFAA1</v>
          </cell>
          <cell r="B986">
            <v>3</v>
          </cell>
          <cell r="C986" t="str">
            <v>03</v>
          </cell>
          <cell r="E986" t="str">
            <v>発行ＮＯ</v>
          </cell>
          <cell r="F986" t="str">
            <v>X</v>
          </cell>
          <cell r="G986">
            <v>7</v>
          </cell>
        </row>
        <row r="987">
          <cell r="A987" t="str">
            <v>DSFAA1</v>
          </cell>
          <cell r="B987">
            <v>4</v>
          </cell>
          <cell r="C987" t="str">
            <v>03</v>
          </cell>
          <cell r="E987" t="str">
            <v>納入指示年月日</v>
          </cell>
          <cell r="F987" t="str">
            <v>X</v>
          </cell>
          <cell r="G987">
            <v>8</v>
          </cell>
        </row>
        <row r="988">
          <cell r="A988" t="str">
            <v>DSFAA1</v>
          </cell>
          <cell r="B988">
            <v>5</v>
          </cell>
          <cell r="C988" t="str">
            <v>03</v>
          </cell>
          <cell r="E988" t="str">
            <v>納入指示時分</v>
          </cell>
          <cell r="F988" t="str">
            <v>X</v>
          </cell>
          <cell r="G988">
            <v>4</v>
          </cell>
          <cell r="I988" t="str">
            <v>分は’００’固定。</v>
          </cell>
        </row>
        <row r="989">
          <cell r="A989" t="str">
            <v>DSFAA1</v>
          </cell>
          <cell r="B989">
            <v>6</v>
          </cell>
          <cell r="C989" t="str">
            <v>03</v>
          </cell>
          <cell r="E989" t="str">
            <v>要求先メーカー</v>
          </cell>
          <cell r="F989" t="str">
            <v>X</v>
          </cell>
          <cell r="G989">
            <v>4</v>
          </cell>
          <cell r="I989" t="str">
            <v>要元＋０００</v>
          </cell>
        </row>
        <row r="990">
          <cell r="A990" t="str">
            <v>DSFAA1</v>
          </cell>
          <cell r="B990">
            <v>7</v>
          </cell>
          <cell r="C990" t="str">
            <v>03</v>
          </cell>
          <cell r="E990" t="str">
            <v>デポ</v>
          </cell>
          <cell r="F990" t="str">
            <v>X</v>
          </cell>
          <cell r="G990">
            <v>2</v>
          </cell>
        </row>
        <row r="991">
          <cell r="A991" t="str">
            <v>DSFAA1</v>
          </cell>
          <cell r="B991">
            <v>8</v>
          </cell>
          <cell r="C991" t="str">
            <v>03</v>
          </cell>
          <cell r="E991" t="str">
            <v>納入場所</v>
          </cell>
          <cell r="F991" t="str">
            <v>X</v>
          </cell>
          <cell r="G991">
            <v>3</v>
          </cell>
        </row>
        <row r="992">
          <cell r="A992" t="str">
            <v>DSFAA1</v>
          </cell>
          <cell r="B992">
            <v>9</v>
          </cell>
          <cell r="C992" t="str">
            <v>03</v>
          </cell>
          <cell r="E992" t="str">
            <v>部品番号</v>
          </cell>
          <cell r="F992" t="str">
            <v>X</v>
          </cell>
          <cell r="G992">
            <v>12</v>
          </cell>
        </row>
        <row r="993">
          <cell r="A993" t="str">
            <v>DSFAA1</v>
          </cell>
          <cell r="B993">
            <v>10</v>
          </cell>
          <cell r="C993" t="str">
            <v>03</v>
          </cell>
          <cell r="E993" t="str">
            <v>当工順</v>
          </cell>
          <cell r="F993" t="str">
            <v>X</v>
          </cell>
          <cell r="G993">
            <v>5</v>
          </cell>
          <cell r="I993" t="str">
            <v>固定値　’０ＩＥ００’</v>
          </cell>
        </row>
        <row r="994">
          <cell r="A994" t="str">
            <v>DSFAA1</v>
          </cell>
          <cell r="B994">
            <v>11</v>
          </cell>
          <cell r="C994" t="str">
            <v>03</v>
          </cell>
          <cell r="E994" t="str">
            <v>部品名称</v>
          </cell>
          <cell r="F994" t="str">
            <v>X</v>
          </cell>
          <cell r="G994">
            <v>30</v>
          </cell>
        </row>
        <row r="995">
          <cell r="A995" t="str">
            <v>DSFAA1</v>
          </cell>
          <cell r="B995">
            <v>12</v>
          </cell>
          <cell r="C995" t="str">
            <v>03</v>
          </cell>
          <cell r="E995" t="str">
            <v>納入指示数</v>
          </cell>
          <cell r="F995">
            <v>9</v>
          </cell>
          <cell r="G995">
            <v>6</v>
          </cell>
        </row>
        <row r="996">
          <cell r="A996" t="str">
            <v>DSFAA1</v>
          </cell>
          <cell r="B996">
            <v>13</v>
          </cell>
          <cell r="C996" t="str">
            <v>03</v>
          </cell>
          <cell r="E996" t="str">
            <v>荷姿用ＳＮＰ</v>
          </cell>
          <cell r="F996" t="str">
            <v>X</v>
          </cell>
          <cell r="G996">
            <v>6</v>
          </cell>
        </row>
        <row r="997">
          <cell r="A997" t="str">
            <v>DSFAA1</v>
          </cell>
          <cell r="B997">
            <v>14</v>
          </cell>
          <cell r="C997" t="str">
            <v>03</v>
          </cell>
          <cell r="E997" t="str">
            <v>重保マーク</v>
          </cell>
          <cell r="F997" t="str">
            <v>X</v>
          </cell>
          <cell r="G997">
            <v>1</v>
          </cell>
        </row>
        <row r="998">
          <cell r="A998" t="str">
            <v>DSFAA1</v>
          </cell>
          <cell r="B998">
            <v>15</v>
          </cell>
          <cell r="C998" t="str">
            <v>03</v>
          </cell>
          <cell r="E998" t="str">
            <v>容器数</v>
          </cell>
          <cell r="F998" t="str">
            <v>X</v>
          </cell>
          <cell r="G998">
            <v>3</v>
          </cell>
          <cell r="I998" t="str">
            <v>納入指示数÷荷姿用SNPにて算出</v>
          </cell>
        </row>
        <row r="999">
          <cell r="A999" t="str">
            <v>DSFAA1</v>
          </cell>
          <cell r="B999">
            <v>16</v>
          </cell>
          <cell r="C999" t="str">
            <v>03</v>
          </cell>
          <cell r="E999" t="str">
            <v>生担</v>
          </cell>
          <cell r="F999" t="str">
            <v>X</v>
          </cell>
          <cell r="G999">
            <v>2</v>
          </cell>
        </row>
        <row r="1000">
          <cell r="A1000" t="str">
            <v>DSFAA1</v>
          </cell>
          <cell r="B1000">
            <v>17</v>
          </cell>
          <cell r="C1000" t="str">
            <v>03</v>
          </cell>
          <cell r="E1000" t="str">
            <v>発行理由</v>
          </cell>
          <cell r="F1000" t="str">
            <v>X</v>
          </cell>
          <cell r="G1000">
            <v>1</v>
          </cell>
          <cell r="I1000" t="str">
            <v>ＳＰＡＣＥ</v>
          </cell>
        </row>
        <row r="1001">
          <cell r="A1001" t="str">
            <v>DSFAA1</v>
          </cell>
          <cell r="B1001">
            <v>18</v>
          </cell>
          <cell r="C1001" t="str">
            <v>03</v>
          </cell>
          <cell r="E1001" t="str">
            <v>荷姿コード</v>
          </cell>
          <cell r="F1001" t="str">
            <v>X</v>
          </cell>
          <cell r="G1001">
            <v>8</v>
          </cell>
          <cell r="I1001" t="str">
            <v>ＳＰＡＣＥ</v>
          </cell>
        </row>
        <row r="1002">
          <cell r="A1002" t="str">
            <v>DSFAA1</v>
          </cell>
          <cell r="B1002">
            <v>19</v>
          </cell>
          <cell r="C1002" t="str">
            <v>03</v>
          </cell>
          <cell r="E1002" t="str">
            <v>納入指示端数</v>
          </cell>
          <cell r="F1002">
            <v>9</v>
          </cell>
          <cell r="G1002">
            <v>6</v>
          </cell>
          <cell r="I1002" t="str">
            <v>納入指示数÷荷姿用SNPにて算出</v>
          </cell>
        </row>
        <row r="1003">
          <cell r="A1003" t="str">
            <v>DSFAA1</v>
          </cell>
          <cell r="B1003">
            <v>20</v>
          </cell>
          <cell r="C1003" t="str">
            <v>03</v>
          </cell>
          <cell r="E1003" t="str">
            <v>納入方式</v>
          </cell>
          <cell r="F1003" t="str">
            <v>X</v>
          </cell>
          <cell r="G1003">
            <v>2</v>
          </cell>
        </row>
        <row r="1004">
          <cell r="A1004" t="str">
            <v>DSFAA1</v>
          </cell>
          <cell r="B1004">
            <v>21</v>
          </cell>
          <cell r="C1004" t="str">
            <v>03</v>
          </cell>
          <cell r="E1004" t="str">
            <v>発注区分</v>
          </cell>
          <cell r="F1004" t="str">
            <v>X</v>
          </cell>
          <cell r="G1004">
            <v>1</v>
          </cell>
          <cell r="I1004" t="str">
            <v>固定値　’１’</v>
          </cell>
        </row>
        <row r="1005">
          <cell r="A1005" t="str">
            <v>DSFAA1</v>
          </cell>
          <cell r="B1005">
            <v>22</v>
          </cell>
          <cell r="C1005" t="str">
            <v>03</v>
          </cell>
          <cell r="E1005" t="str">
            <v>対象年月</v>
          </cell>
          <cell r="F1005" t="str">
            <v>X</v>
          </cell>
          <cell r="G1005">
            <v>4</v>
          </cell>
          <cell r="I1005" t="str">
            <v>NO2、NO3：対象年月、NO4：ｽﾍﾟｰｽ</v>
          </cell>
        </row>
        <row r="1006">
          <cell r="A1006" t="str">
            <v>DSFAA1</v>
          </cell>
          <cell r="B1006">
            <v>23</v>
          </cell>
          <cell r="C1006" t="str">
            <v>03</v>
          </cell>
          <cell r="E1006" t="str">
            <v>対象週</v>
          </cell>
          <cell r="F1006" t="str">
            <v>X</v>
          </cell>
          <cell r="G1006">
            <v>2</v>
          </cell>
          <cell r="I1006" t="str">
            <v>NO2：’00’、NO3：週NO、NO4：ｽﾍﾟｰｽ</v>
          </cell>
        </row>
        <row r="1007">
          <cell r="A1007" t="str">
            <v>DSFAA1</v>
          </cell>
          <cell r="B1007">
            <v>24</v>
          </cell>
          <cell r="C1007" t="str">
            <v>03</v>
          </cell>
          <cell r="E1007" t="str">
            <v>昼夜区分</v>
          </cell>
          <cell r="F1007" t="str">
            <v>X</v>
          </cell>
          <cell r="G1007">
            <v>1</v>
          </cell>
          <cell r="I1007" t="str">
            <v>Ｄ or Ｎ</v>
          </cell>
        </row>
        <row r="1008">
          <cell r="A1008" t="str">
            <v>DSFAA1</v>
          </cell>
          <cell r="B1008">
            <v>25</v>
          </cell>
          <cell r="C1008" t="str">
            <v>03</v>
          </cell>
          <cell r="E1008" t="str">
            <v>納入サイクル</v>
          </cell>
          <cell r="F1008" t="str">
            <v>X</v>
          </cell>
          <cell r="G1008">
            <v>1</v>
          </cell>
          <cell r="I1008" t="str">
            <v>１ or ２</v>
          </cell>
        </row>
        <row r="1009">
          <cell r="A1009" t="str">
            <v>DSFAA1</v>
          </cell>
          <cell r="B1009">
            <v>26</v>
          </cell>
          <cell r="C1009" t="str">
            <v>03</v>
          </cell>
          <cell r="E1009" t="str">
            <v>ﾏﾆｭｱﾙ引充ｼﾝﾎﾞﾙ</v>
          </cell>
          <cell r="F1009" t="str">
            <v>X</v>
          </cell>
          <cell r="G1009">
            <v>1</v>
          </cell>
          <cell r="I1009" t="str">
            <v>ＳＰＡＣＥ</v>
          </cell>
        </row>
        <row r="1010">
          <cell r="A1010" t="str">
            <v>DSFAA1</v>
          </cell>
          <cell r="B1010">
            <v>27</v>
          </cell>
          <cell r="C1010" t="str">
            <v>03</v>
          </cell>
          <cell r="E1010" t="str">
            <v>メーカーコード</v>
          </cell>
          <cell r="F1010" t="str">
            <v>X</v>
          </cell>
          <cell r="G1010">
            <v>4</v>
          </cell>
          <cell r="I1010" t="str">
            <v>固定値　’Ｂ５１８’</v>
          </cell>
        </row>
        <row r="1011">
          <cell r="A1011" t="str">
            <v>DSFAA1</v>
          </cell>
          <cell r="B1011">
            <v>28</v>
          </cell>
          <cell r="C1011" t="str">
            <v>03</v>
          </cell>
          <cell r="E1011" t="str">
            <v>指示・グロス区分</v>
          </cell>
          <cell r="F1011" t="str">
            <v>X</v>
          </cell>
          <cell r="G1011">
            <v>1</v>
          </cell>
          <cell r="I1011" t="str">
            <v>月間指示：’Ｇ’、週間・ﾃﾞｲﾘｰ指示：’Ｓ’</v>
          </cell>
        </row>
        <row r="1012">
          <cell r="A1012" t="str">
            <v>DSFAA1</v>
          </cell>
          <cell r="B1012">
            <v>29</v>
          </cell>
          <cell r="C1012" t="str">
            <v>03</v>
          </cell>
          <cell r="E1012" t="str">
            <v>指示範囲FROM年月日</v>
          </cell>
          <cell r="F1012" t="str">
            <v>X</v>
          </cell>
          <cell r="G1012">
            <v>8</v>
          </cell>
          <cell r="I1012" t="str">
            <v>指示範囲先頭日</v>
          </cell>
        </row>
        <row r="1013">
          <cell r="A1013" t="str">
            <v>DSFAA1</v>
          </cell>
          <cell r="B1013">
            <v>30</v>
          </cell>
          <cell r="C1013" t="str">
            <v>03</v>
          </cell>
          <cell r="E1013" t="str">
            <v>指示範囲TO年月日</v>
          </cell>
          <cell r="F1013" t="str">
            <v>X</v>
          </cell>
          <cell r="G1013">
            <v>8</v>
          </cell>
          <cell r="I1013" t="str">
            <v>指示範囲最終日</v>
          </cell>
        </row>
        <row r="1014">
          <cell r="A1014" t="str">
            <v>DSFAA1</v>
          </cell>
          <cell r="B1014">
            <v>31</v>
          </cell>
          <cell r="C1014" t="str">
            <v>03</v>
          </cell>
          <cell r="E1014" t="str">
            <v>予備</v>
          </cell>
          <cell r="F1014" t="str">
            <v>X</v>
          </cell>
          <cell r="G1014">
            <v>122</v>
          </cell>
          <cell r="I1014" t="str">
            <v>ＳＰＡＣＥ</v>
          </cell>
        </row>
        <row r="1016">
          <cell r="A1016" t="str">
            <v>DSFBA1</v>
          </cell>
          <cell r="B1016">
            <v>1</v>
          </cell>
          <cell r="C1016" t="str">
            <v>03</v>
          </cell>
          <cell r="E1016" t="str">
            <v>ファイルＮＯ</v>
          </cell>
          <cell r="F1016" t="str">
            <v>X</v>
          </cell>
          <cell r="G1016">
            <v>2</v>
          </cell>
          <cell r="I1016" t="str">
            <v>固定値　’１１’</v>
          </cell>
        </row>
        <row r="1017">
          <cell r="A1017" t="str">
            <v>DSFBA1</v>
          </cell>
          <cell r="B1017">
            <v>2</v>
          </cell>
          <cell r="C1017" t="str">
            <v>03</v>
          </cell>
          <cell r="E1017" t="str">
            <v>要求元</v>
          </cell>
          <cell r="F1017" t="str">
            <v>X</v>
          </cell>
          <cell r="G1017">
            <v>1</v>
          </cell>
          <cell r="I1017" t="str">
            <v>固定値　’Ｉ’</v>
          </cell>
        </row>
        <row r="1018">
          <cell r="A1018" t="str">
            <v>DSFBA1</v>
          </cell>
          <cell r="B1018">
            <v>3</v>
          </cell>
          <cell r="C1018" t="str">
            <v>03</v>
          </cell>
          <cell r="E1018" t="str">
            <v>メーカーコード</v>
          </cell>
          <cell r="F1018" t="str">
            <v>X</v>
          </cell>
          <cell r="G1018">
            <v>4</v>
          </cell>
          <cell r="I1018" t="str">
            <v>要元＋０００</v>
          </cell>
        </row>
        <row r="1019">
          <cell r="A1019" t="str">
            <v>DSFBA1</v>
          </cell>
          <cell r="B1019">
            <v>4</v>
          </cell>
          <cell r="C1019" t="str">
            <v>03</v>
          </cell>
          <cell r="E1019" t="str">
            <v>デポコード</v>
          </cell>
          <cell r="F1019" t="str">
            <v>X</v>
          </cell>
          <cell r="G1019">
            <v>2</v>
          </cell>
        </row>
        <row r="1020">
          <cell r="A1020" t="str">
            <v>DSFBA1</v>
          </cell>
          <cell r="B1020">
            <v>5</v>
          </cell>
          <cell r="C1020" t="str">
            <v>03</v>
          </cell>
          <cell r="E1020" t="str">
            <v>部品番号</v>
          </cell>
          <cell r="F1020" t="str">
            <v>X</v>
          </cell>
          <cell r="G1020">
            <v>12</v>
          </cell>
        </row>
        <row r="1021">
          <cell r="A1021" t="str">
            <v>DSFBA1</v>
          </cell>
          <cell r="B1021">
            <v>6</v>
          </cell>
          <cell r="C1021" t="str">
            <v>03</v>
          </cell>
          <cell r="E1021" t="str">
            <v>当工順</v>
          </cell>
          <cell r="F1021" t="str">
            <v>X</v>
          </cell>
          <cell r="G1021">
            <v>5</v>
          </cell>
          <cell r="I1021" t="str">
            <v>固定値　’０ＩＥ００’</v>
          </cell>
        </row>
        <row r="1022">
          <cell r="A1022" t="str">
            <v>DSFBA1</v>
          </cell>
          <cell r="B1022">
            <v>7</v>
          </cell>
          <cell r="C1022" t="str">
            <v>03</v>
          </cell>
          <cell r="E1022" t="str">
            <v>生産担当</v>
          </cell>
          <cell r="F1022" t="str">
            <v>X</v>
          </cell>
          <cell r="G1022">
            <v>2</v>
          </cell>
        </row>
        <row r="1023">
          <cell r="A1023" t="str">
            <v>DSFBA1</v>
          </cell>
          <cell r="B1023">
            <v>8</v>
          </cell>
          <cell r="C1023" t="str">
            <v>03</v>
          </cell>
          <cell r="E1023" t="str">
            <v>納入方式</v>
          </cell>
          <cell r="F1023" t="str">
            <v>X</v>
          </cell>
          <cell r="G1023">
            <v>2</v>
          </cell>
        </row>
        <row r="1024">
          <cell r="A1024" t="str">
            <v>DSFBA1</v>
          </cell>
          <cell r="B1024">
            <v>9</v>
          </cell>
          <cell r="C1024" t="str">
            <v>03</v>
          </cell>
          <cell r="E1024" t="str">
            <v>発注区分</v>
          </cell>
          <cell r="F1024" t="str">
            <v>X</v>
          </cell>
          <cell r="G1024">
            <v>1</v>
          </cell>
          <cell r="I1024" t="str">
            <v>固定値　’１’</v>
          </cell>
        </row>
        <row r="1025">
          <cell r="A1025" t="str">
            <v>DSFBA1</v>
          </cell>
          <cell r="B1025">
            <v>10</v>
          </cell>
          <cell r="C1025" t="str">
            <v>03</v>
          </cell>
          <cell r="E1025" t="str">
            <v>納入サイクル</v>
          </cell>
          <cell r="F1025" t="str">
            <v>X</v>
          </cell>
          <cell r="G1025">
            <v>1</v>
          </cell>
          <cell r="I1025" t="str">
            <v>１ or ２</v>
          </cell>
        </row>
        <row r="1026">
          <cell r="A1026" t="str">
            <v>DSFBA1</v>
          </cell>
          <cell r="B1026">
            <v>11</v>
          </cell>
          <cell r="C1026" t="str">
            <v>03</v>
          </cell>
          <cell r="E1026" t="str">
            <v>重保マーク</v>
          </cell>
          <cell r="F1026" t="str">
            <v>X</v>
          </cell>
          <cell r="G1026">
            <v>1</v>
          </cell>
        </row>
        <row r="1027">
          <cell r="A1027" t="str">
            <v>DSFBA1</v>
          </cell>
          <cell r="B1027">
            <v>12</v>
          </cell>
          <cell r="C1027" t="str">
            <v>03</v>
          </cell>
          <cell r="E1027" t="str">
            <v>部品名称</v>
          </cell>
          <cell r="F1027" t="str">
            <v>X</v>
          </cell>
          <cell r="G1027">
            <v>30</v>
          </cell>
        </row>
        <row r="1028">
          <cell r="A1028" t="str">
            <v>DSFBA1</v>
          </cell>
          <cell r="B1028">
            <v>13</v>
          </cell>
          <cell r="C1028" t="str">
            <v>03</v>
          </cell>
          <cell r="E1028" t="str">
            <v>ＳＮＰ</v>
          </cell>
          <cell r="F1028">
            <v>9</v>
          </cell>
          <cell r="G1028">
            <v>6</v>
          </cell>
        </row>
        <row r="1029">
          <cell r="A1029" t="str">
            <v>DSFBA1</v>
          </cell>
          <cell r="B1029">
            <v>14</v>
          </cell>
          <cell r="C1029" t="str">
            <v>03</v>
          </cell>
          <cell r="E1029" t="str">
            <v>荷姿コード</v>
          </cell>
          <cell r="F1029" t="str">
            <v>X</v>
          </cell>
          <cell r="G1029">
            <v>8</v>
          </cell>
          <cell r="I1029" t="str">
            <v>ＳＰＡＣＥ</v>
          </cell>
        </row>
        <row r="1030">
          <cell r="A1030" t="str">
            <v>DSFBA1</v>
          </cell>
          <cell r="B1030">
            <v>15</v>
          </cell>
          <cell r="C1030" t="str">
            <v>03</v>
          </cell>
          <cell r="E1030" t="str">
            <v>納入場所</v>
          </cell>
          <cell r="F1030" t="str">
            <v>X</v>
          </cell>
          <cell r="G1030">
            <v>3</v>
          </cell>
        </row>
        <row r="1031">
          <cell r="A1031" t="str">
            <v>DSFBA1</v>
          </cell>
          <cell r="B1031">
            <v>16</v>
          </cell>
          <cell r="C1031" t="str">
            <v>03</v>
          </cell>
          <cell r="E1031" t="str">
            <v>Ｎ月確定数</v>
          </cell>
          <cell r="F1031">
            <v>9</v>
          </cell>
          <cell r="G1031">
            <v>7</v>
          </cell>
          <cell r="I1031" t="str">
            <v>ＺＥＲＯ</v>
          </cell>
        </row>
        <row r="1032">
          <cell r="A1032" t="str">
            <v>DSFBA1</v>
          </cell>
          <cell r="B1032">
            <v>17</v>
          </cell>
          <cell r="C1032" t="str">
            <v>03</v>
          </cell>
          <cell r="E1032" t="str">
            <v>Ｎ月予測数</v>
          </cell>
          <cell r="F1032">
            <v>9</v>
          </cell>
          <cell r="G1032">
            <v>7</v>
          </cell>
        </row>
        <row r="1033">
          <cell r="A1033" t="str">
            <v>DSFBA1</v>
          </cell>
          <cell r="B1033">
            <v>18</v>
          </cell>
          <cell r="C1033" t="str">
            <v>03</v>
          </cell>
          <cell r="E1033" t="str">
            <v>Ｎ＋１月確定数</v>
          </cell>
          <cell r="F1033">
            <v>9</v>
          </cell>
          <cell r="G1033">
            <v>7</v>
          </cell>
          <cell r="I1033" t="str">
            <v>ＺＥＲＯ</v>
          </cell>
        </row>
        <row r="1034">
          <cell r="A1034" t="str">
            <v>DSFBA1</v>
          </cell>
          <cell r="B1034">
            <v>19</v>
          </cell>
          <cell r="C1034" t="str">
            <v>03</v>
          </cell>
          <cell r="E1034" t="str">
            <v>Ｎ＋１月予測数</v>
          </cell>
          <cell r="F1034">
            <v>9</v>
          </cell>
          <cell r="G1034">
            <v>7</v>
          </cell>
        </row>
        <row r="1035">
          <cell r="A1035" t="str">
            <v>DSFBA1</v>
          </cell>
          <cell r="B1035">
            <v>20</v>
          </cell>
          <cell r="C1035" t="str">
            <v>03</v>
          </cell>
          <cell r="E1035" t="str">
            <v>Ｎ＋２月確定数</v>
          </cell>
          <cell r="F1035">
            <v>9</v>
          </cell>
          <cell r="G1035">
            <v>7</v>
          </cell>
          <cell r="I1035" t="str">
            <v>ＺＥＲＯ</v>
          </cell>
        </row>
        <row r="1036">
          <cell r="A1036" t="str">
            <v>DSFBA1</v>
          </cell>
          <cell r="B1036">
            <v>21</v>
          </cell>
          <cell r="C1036" t="str">
            <v>03</v>
          </cell>
          <cell r="E1036" t="str">
            <v>Ｎ＋２月予測数</v>
          </cell>
          <cell r="F1036">
            <v>9</v>
          </cell>
          <cell r="G1036">
            <v>7</v>
          </cell>
        </row>
        <row r="1037">
          <cell r="A1037" t="str">
            <v>DSFBA1</v>
          </cell>
          <cell r="B1037">
            <v>22</v>
          </cell>
          <cell r="C1037" t="str">
            <v>03</v>
          </cell>
          <cell r="E1037" t="str">
            <v>対象年月</v>
          </cell>
          <cell r="F1037" t="str">
            <v>X</v>
          </cell>
          <cell r="G1037">
            <v>6</v>
          </cell>
        </row>
        <row r="1038">
          <cell r="A1038" t="str">
            <v>DSFBA1</v>
          </cell>
          <cell r="B1038">
            <v>23</v>
          </cell>
          <cell r="C1038" t="str">
            <v>03</v>
          </cell>
          <cell r="E1038" t="str">
            <v>要求元メーカーコード</v>
          </cell>
          <cell r="F1038" t="str">
            <v>X</v>
          </cell>
          <cell r="G1038">
            <v>4</v>
          </cell>
          <cell r="I1038" t="str">
            <v>固定値　’Ｂ５１８’</v>
          </cell>
        </row>
        <row r="1039">
          <cell r="A1039" t="str">
            <v>DSFBA1</v>
          </cell>
          <cell r="B1039">
            <v>24</v>
          </cell>
          <cell r="C1039" t="str">
            <v>03</v>
          </cell>
          <cell r="E1039" t="str">
            <v>予備</v>
          </cell>
          <cell r="F1039" t="str">
            <v>X</v>
          </cell>
          <cell r="G1039">
            <v>6</v>
          </cell>
          <cell r="I1039" t="str">
            <v>ＳＰＡＣＥ</v>
          </cell>
        </row>
        <row r="1041">
          <cell r="A1041" t="str">
            <v>DSFBA2</v>
          </cell>
          <cell r="B1041">
            <v>1</v>
          </cell>
          <cell r="C1041" t="str">
            <v>03</v>
          </cell>
          <cell r="E1041" t="str">
            <v>ファイルＮＯ</v>
          </cell>
          <cell r="F1041" t="str">
            <v>X</v>
          </cell>
          <cell r="G1041">
            <v>2</v>
          </cell>
          <cell r="I1041" t="str">
            <v>固定値　’１２’</v>
          </cell>
        </row>
        <row r="1042">
          <cell r="A1042" t="str">
            <v>DSFBA2</v>
          </cell>
          <cell r="B1042">
            <v>2</v>
          </cell>
          <cell r="C1042" t="str">
            <v>03</v>
          </cell>
          <cell r="E1042" t="str">
            <v>要求元</v>
          </cell>
          <cell r="F1042" t="str">
            <v>X</v>
          </cell>
          <cell r="G1042">
            <v>1</v>
          </cell>
          <cell r="I1042" t="str">
            <v>固定値　’Ｉ’</v>
          </cell>
        </row>
        <row r="1043">
          <cell r="A1043" t="str">
            <v>DSFBA2</v>
          </cell>
          <cell r="B1043">
            <v>3</v>
          </cell>
          <cell r="C1043" t="str">
            <v>03</v>
          </cell>
          <cell r="E1043" t="str">
            <v>メーカーコード</v>
          </cell>
          <cell r="F1043" t="str">
            <v>X</v>
          </cell>
          <cell r="G1043">
            <v>4</v>
          </cell>
          <cell r="I1043" t="str">
            <v>要元＋０００</v>
          </cell>
        </row>
        <row r="1044">
          <cell r="A1044" t="str">
            <v>DSFBA2</v>
          </cell>
          <cell r="B1044">
            <v>4</v>
          </cell>
          <cell r="C1044" t="str">
            <v>03</v>
          </cell>
          <cell r="E1044" t="str">
            <v>デポコード</v>
          </cell>
          <cell r="F1044" t="str">
            <v>X</v>
          </cell>
          <cell r="G1044">
            <v>2</v>
          </cell>
        </row>
        <row r="1045">
          <cell r="A1045" t="str">
            <v>DSFBA2</v>
          </cell>
          <cell r="B1045">
            <v>5</v>
          </cell>
          <cell r="C1045" t="str">
            <v>03</v>
          </cell>
          <cell r="E1045" t="str">
            <v>部品番号</v>
          </cell>
          <cell r="F1045" t="str">
            <v>X</v>
          </cell>
          <cell r="G1045">
            <v>12</v>
          </cell>
        </row>
        <row r="1046">
          <cell r="A1046" t="str">
            <v>DSFBA2</v>
          </cell>
          <cell r="B1046">
            <v>6</v>
          </cell>
          <cell r="C1046" t="str">
            <v>03</v>
          </cell>
          <cell r="E1046" t="str">
            <v>当工順</v>
          </cell>
          <cell r="F1046" t="str">
            <v>X</v>
          </cell>
          <cell r="G1046">
            <v>5</v>
          </cell>
          <cell r="I1046" t="str">
            <v>固定値　’０ＩＥ００’</v>
          </cell>
        </row>
        <row r="1047">
          <cell r="A1047" t="str">
            <v>DSFBA2</v>
          </cell>
          <cell r="B1047">
            <v>7</v>
          </cell>
          <cell r="C1047" t="str">
            <v>03</v>
          </cell>
          <cell r="E1047" t="str">
            <v>生産担当</v>
          </cell>
          <cell r="F1047" t="str">
            <v>X</v>
          </cell>
          <cell r="G1047">
            <v>2</v>
          </cell>
        </row>
        <row r="1048">
          <cell r="A1048" t="str">
            <v>DSFBA2</v>
          </cell>
          <cell r="B1048">
            <v>8</v>
          </cell>
          <cell r="C1048" t="str">
            <v>03</v>
          </cell>
          <cell r="E1048" t="str">
            <v>納入方式</v>
          </cell>
          <cell r="F1048" t="str">
            <v>X</v>
          </cell>
          <cell r="G1048">
            <v>2</v>
          </cell>
        </row>
        <row r="1049">
          <cell r="A1049" t="str">
            <v>DSFBA2</v>
          </cell>
          <cell r="B1049">
            <v>9</v>
          </cell>
          <cell r="C1049" t="str">
            <v>03</v>
          </cell>
          <cell r="E1049" t="str">
            <v>発注区分</v>
          </cell>
          <cell r="F1049" t="str">
            <v>X</v>
          </cell>
          <cell r="G1049">
            <v>1</v>
          </cell>
          <cell r="I1049" t="str">
            <v>固定値　’１’</v>
          </cell>
        </row>
        <row r="1050">
          <cell r="A1050" t="str">
            <v>DSFBA2</v>
          </cell>
          <cell r="B1050">
            <v>10</v>
          </cell>
          <cell r="C1050" t="str">
            <v>03</v>
          </cell>
          <cell r="E1050" t="str">
            <v>納入サイクル</v>
          </cell>
          <cell r="F1050" t="str">
            <v>X</v>
          </cell>
          <cell r="G1050">
            <v>1</v>
          </cell>
          <cell r="I1050" t="str">
            <v>１ or ２</v>
          </cell>
        </row>
        <row r="1051">
          <cell r="A1051" t="str">
            <v>DSFBA2</v>
          </cell>
          <cell r="B1051">
            <v>11</v>
          </cell>
          <cell r="C1051" t="str">
            <v>03</v>
          </cell>
          <cell r="E1051" t="str">
            <v>重保マーク</v>
          </cell>
          <cell r="F1051" t="str">
            <v>X</v>
          </cell>
          <cell r="G1051">
            <v>1</v>
          </cell>
        </row>
        <row r="1052">
          <cell r="A1052" t="str">
            <v>DSFBA2</v>
          </cell>
          <cell r="B1052">
            <v>12</v>
          </cell>
          <cell r="C1052" t="str">
            <v>03</v>
          </cell>
          <cell r="E1052" t="str">
            <v>部品名称</v>
          </cell>
          <cell r="F1052" t="str">
            <v>X</v>
          </cell>
          <cell r="G1052">
            <v>30</v>
          </cell>
        </row>
        <row r="1053">
          <cell r="A1053" t="str">
            <v>DSFBA2</v>
          </cell>
          <cell r="B1053">
            <v>13</v>
          </cell>
          <cell r="C1053" t="str">
            <v>03</v>
          </cell>
          <cell r="E1053" t="str">
            <v>ＳＮＰ</v>
          </cell>
          <cell r="F1053">
            <v>9</v>
          </cell>
          <cell r="G1053">
            <v>6</v>
          </cell>
        </row>
        <row r="1054">
          <cell r="A1054" t="str">
            <v>DSFBA2</v>
          </cell>
          <cell r="B1054">
            <v>14</v>
          </cell>
          <cell r="C1054" t="str">
            <v>03</v>
          </cell>
          <cell r="E1054" t="str">
            <v>荷姿コード</v>
          </cell>
          <cell r="F1054" t="str">
            <v>X</v>
          </cell>
          <cell r="G1054">
            <v>8</v>
          </cell>
          <cell r="I1054" t="str">
            <v>ＳＰＡＣＥ</v>
          </cell>
        </row>
        <row r="1055">
          <cell r="A1055" t="str">
            <v>DSFBA2</v>
          </cell>
          <cell r="B1055">
            <v>15</v>
          </cell>
          <cell r="C1055" t="str">
            <v>03</v>
          </cell>
          <cell r="E1055" t="str">
            <v>納入場所</v>
          </cell>
          <cell r="F1055" t="str">
            <v>X</v>
          </cell>
          <cell r="G1055">
            <v>3</v>
          </cell>
        </row>
        <row r="1056">
          <cell r="A1056" t="str">
            <v>DSFBA2</v>
          </cell>
          <cell r="B1056">
            <v>16</v>
          </cell>
          <cell r="C1056" t="str">
            <v xml:space="preserve">  05</v>
          </cell>
          <cell r="E1056" t="str">
            <v>Ｎ－１月（１２～３１）</v>
          </cell>
          <cell r="I1056" t="str">
            <v>Ｎ月の稼働日－１日の分も設定</v>
          </cell>
        </row>
        <row r="1057">
          <cell r="A1057" t="str">
            <v>DSFBA2</v>
          </cell>
          <cell r="B1057">
            <v>17</v>
          </cell>
          <cell r="C1057" t="str">
            <v xml:space="preserve">    07</v>
          </cell>
          <cell r="F1057">
            <v>9</v>
          </cell>
          <cell r="G1057">
            <v>5</v>
          </cell>
          <cell r="H1057">
            <v>20</v>
          </cell>
        </row>
        <row r="1058">
          <cell r="A1058" t="str">
            <v>DSFBA2</v>
          </cell>
          <cell r="B1058">
            <v>18</v>
          </cell>
          <cell r="C1058" t="str">
            <v xml:space="preserve">  05</v>
          </cell>
          <cell r="E1058" t="str">
            <v>Ｎ月（１～３１）</v>
          </cell>
        </row>
        <row r="1059">
          <cell r="A1059" t="str">
            <v>DSFBA2</v>
          </cell>
          <cell r="B1059">
            <v>19</v>
          </cell>
          <cell r="C1059" t="str">
            <v xml:space="preserve">    07</v>
          </cell>
          <cell r="F1059">
            <v>9</v>
          </cell>
          <cell r="G1059">
            <v>5</v>
          </cell>
          <cell r="H1059">
            <v>31</v>
          </cell>
        </row>
        <row r="1060">
          <cell r="A1060" t="str">
            <v>DSFBA2</v>
          </cell>
          <cell r="B1060">
            <v>20</v>
          </cell>
          <cell r="C1060" t="str">
            <v xml:space="preserve">  05</v>
          </cell>
          <cell r="E1060" t="str">
            <v>Ｎ＋１月（１～３１）</v>
          </cell>
        </row>
        <row r="1061">
          <cell r="A1061" t="str">
            <v>DSFBA2</v>
          </cell>
          <cell r="B1061">
            <v>21</v>
          </cell>
          <cell r="C1061" t="str">
            <v xml:space="preserve">    07</v>
          </cell>
          <cell r="F1061">
            <v>9</v>
          </cell>
          <cell r="G1061">
            <v>5</v>
          </cell>
          <cell r="H1061">
            <v>31</v>
          </cell>
        </row>
        <row r="1062">
          <cell r="A1062" t="str">
            <v>DSFBA2</v>
          </cell>
          <cell r="B1062">
            <v>22</v>
          </cell>
          <cell r="C1062" t="str">
            <v xml:space="preserve">  05</v>
          </cell>
          <cell r="E1062" t="str">
            <v>Ｎ＋２月（１～４）</v>
          </cell>
        </row>
        <row r="1063">
          <cell r="A1063" t="str">
            <v>DSFBA2</v>
          </cell>
          <cell r="B1063">
            <v>23</v>
          </cell>
          <cell r="C1063" t="str">
            <v xml:space="preserve">    07</v>
          </cell>
          <cell r="F1063">
            <v>9</v>
          </cell>
          <cell r="G1063">
            <v>5</v>
          </cell>
          <cell r="H1063">
            <v>4</v>
          </cell>
        </row>
        <row r="1064">
          <cell r="A1064" t="str">
            <v>DSFBA2</v>
          </cell>
          <cell r="B1064">
            <v>24</v>
          </cell>
          <cell r="C1064" t="str">
            <v>03</v>
          </cell>
          <cell r="E1064" t="str">
            <v>Ｎ＋２月　内示グロス数</v>
          </cell>
          <cell r="F1064">
            <v>9</v>
          </cell>
          <cell r="G1064">
            <v>7</v>
          </cell>
        </row>
        <row r="1065">
          <cell r="A1065" t="str">
            <v>DSFBA2</v>
          </cell>
          <cell r="B1065">
            <v>25</v>
          </cell>
          <cell r="C1065" t="str">
            <v>03</v>
          </cell>
          <cell r="E1065" t="str">
            <v>対象年月</v>
          </cell>
          <cell r="F1065" t="str">
            <v>X</v>
          </cell>
          <cell r="G1065">
            <v>6</v>
          </cell>
        </row>
        <row r="1066">
          <cell r="A1066" t="str">
            <v>DSFBA2</v>
          </cell>
          <cell r="B1066">
            <v>26</v>
          </cell>
          <cell r="C1066" t="str">
            <v>03</v>
          </cell>
          <cell r="E1066" t="str">
            <v>対象週</v>
          </cell>
          <cell r="F1066" t="str">
            <v>X</v>
          </cell>
          <cell r="G1066">
            <v>2</v>
          </cell>
          <cell r="I1066" t="str">
            <v>固定値　’００’</v>
          </cell>
        </row>
        <row r="1067">
          <cell r="A1067" t="str">
            <v>DSFBA2</v>
          </cell>
          <cell r="B1067">
            <v>27</v>
          </cell>
          <cell r="C1067" t="str">
            <v>03</v>
          </cell>
          <cell r="E1067" t="str">
            <v>Ｎ月　対象年月</v>
          </cell>
          <cell r="F1067" t="str">
            <v>X</v>
          </cell>
          <cell r="G1067">
            <v>6</v>
          </cell>
        </row>
        <row r="1068">
          <cell r="A1068" t="str">
            <v>DSFBA2</v>
          </cell>
          <cell r="B1068">
            <v>28</v>
          </cell>
          <cell r="C1068" t="str">
            <v>03</v>
          </cell>
          <cell r="E1068" t="str">
            <v>昼夜区分</v>
          </cell>
          <cell r="F1068" t="str">
            <v>X</v>
          </cell>
          <cell r="G1068">
            <v>1</v>
          </cell>
          <cell r="I1068" t="str">
            <v>Ｄ or Ｎ</v>
          </cell>
        </row>
        <row r="1069">
          <cell r="A1069" t="str">
            <v>DSFBA2</v>
          </cell>
          <cell r="B1069">
            <v>29</v>
          </cell>
          <cell r="C1069" t="str">
            <v>03</v>
          </cell>
          <cell r="E1069" t="str">
            <v>A/LラインＮＯ</v>
          </cell>
          <cell r="F1069" t="str">
            <v>X</v>
          </cell>
          <cell r="G1069">
            <v>1</v>
          </cell>
          <cell r="I1069" t="str">
            <v>固定値　’Ｅ’</v>
          </cell>
        </row>
        <row r="1070">
          <cell r="A1070" t="str">
            <v>DSFBA2</v>
          </cell>
          <cell r="B1070">
            <v>30</v>
          </cell>
          <cell r="C1070" t="str">
            <v>03</v>
          </cell>
          <cell r="E1070" t="str">
            <v>要求先行度</v>
          </cell>
          <cell r="F1070">
            <v>9</v>
          </cell>
          <cell r="G1070">
            <v>2</v>
          </cell>
          <cell r="I1070" t="str">
            <v>ＺＥＲＯ</v>
          </cell>
        </row>
        <row r="1071">
          <cell r="A1071" t="str">
            <v>DSFBA2</v>
          </cell>
          <cell r="B1071">
            <v>31</v>
          </cell>
          <cell r="C1071" t="str">
            <v>03</v>
          </cell>
          <cell r="E1071" t="str">
            <v>納入時刻　昼１</v>
          </cell>
          <cell r="F1071" t="str">
            <v>X</v>
          </cell>
          <cell r="G1071">
            <v>4</v>
          </cell>
        </row>
        <row r="1072">
          <cell r="A1072" t="str">
            <v>DSFBA2</v>
          </cell>
          <cell r="B1072">
            <v>32</v>
          </cell>
          <cell r="C1072" t="str">
            <v>03</v>
          </cell>
          <cell r="E1072" t="str">
            <v>納入時刻　昼２</v>
          </cell>
          <cell r="F1072" t="str">
            <v>X</v>
          </cell>
          <cell r="G1072">
            <v>4</v>
          </cell>
        </row>
        <row r="1073">
          <cell r="A1073" t="str">
            <v>DSFBA2</v>
          </cell>
          <cell r="B1073">
            <v>33</v>
          </cell>
          <cell r="C1073" t="str">
            <v>03</v>
          </cell>
          <cell r="E1073" t="str">
            <v>納入時刻　夜１</v>
          </cell>
          <cell r="F1073" t="str">
            <v>X</v>
          </cell>
          <cell r="G1073">
            <v>4</v>
          </cell>
        </row>
        <row r="1074">
          <cell r="A1074" t="str">
            <v>DSFBA2</v>
          </cell>
          <cell r="B1074">
            <v>34</v>
          </cell>
          <cell r="C1074" t="str">
            <v>03</v>
          </cell>
          <cell r="E1074" t="str">
            <v>納入時刻　夜２</v>
          </cell>
          <cell r="F1074" t="str">
            <v>X</v>
          </cell>
          <cell r="G1074">
            <v>4</v>
          </cell>
        </row>
        <row r="1075">
          <cell r="A1075" t="str">
            <v>DSFBA2</v>
          </cell>
          <cell r="B1075">
            <v>35</v>
          </cell>
          <cell r="C1075" t="str">
            <v>03</v>
          </cell>
          <cell r="E1075" t="str">
            <v>要求元メーカーコード</v>
          </cell>
          <cell r="F1075" t="str">
            <v>X</v>
          </cell>
          <cell r="G1075">
            <v>4</v>
          </cell>
          <cell r="I1075" t="str">
            <v>固定値　’Ｂ５１８’</v>
          </cell>
        </row>
        <row r="1076">
          <cell r="A1076" t="str">
            <v>DSFBA2</v>
          </cell>
          <cell r="B1076">
            <v>36</v>
          </cell>
          <cell r="C1076" t="str">
            <v>03</v>
          </cell>
          <cell r="E1076" t="str">
            <v>予備</v>
          </cell>
          <cell r="F1076" t="str">
            <v>X</v>
          </cell>
          <cell r="G1076">
            <v>17</v>
          </cell>
          <cell r="I1076" t="str">
            <v>ＳＰＡＣＥ</v>
          </cell>
        </row>
        <row r="1077">
          <cell r="A1077" t="str">
            <v>DSFBA2</v>
          </cell>
          <cell r="B1077">
            <v>37</v>
          </cell>
          <cell r="C1077" t="str">
            <v>03</v>
          </cell>
          <cell r="E1077" t="str">
            <v>仮要求範囲ＦＲＯＭ</v>
          </cell>
          <cell r="F1077" t="str">
            <v>X</v>
          </cell>
          <cell r="G1077">
            <v>8</v>
          </cell>
          <cell r="I1077" t="str">
            <v>Ｗ／Ｍ Ｎ月の稼働日－１日の日を設定</v>
          </cell>
        </row>
        <row r="1078">
          <cell r="A1078" t="str">
            <v>DSFBA2</v>
          </cell>
          <cell r="B1078">
            <v>38</v>
          </cell>
          <cell r="C1078" t="str">
            <v>03</v>
          </cell>
          <cell r="E1078" t="str">
            <v>仮要求範囲ＴＯ</v>
          </cell>
          <cell r="F1078" t="str">
            <v>X</v>
          </cell>
          <cell r="G1078">
            <v>8</v>
          </cell>
          <cell r="I1078" t="str">
            <v>Ｗ／Ｍ Ｎ＋１月最終日を設定</v>
          </cell>
        </row>
        <row r="1079">
          <cell r="A1079" t="str">
            <v>DSFBA2</v>
          </cell>
          <cell r="B1079">
            <v>39</v>
          </cell>
          <cell r="C1079" t="str">
            <v>03</v>
          </cell>
          <cell r="E1079" t="str">
            <v>最終週シンボル</v>
          </cell>
          <cell r="F1079" t="str">
            <v>X</v>
          </cell>
          <cell r="G1079">
            <v>1</v>
          </cell>
          <cell r="I1079" t="str">
            <v>ＳＰＡＣＥ</v>
          </cell>
        </row>
        <row r="1080">
          <cell r="A1080" t="str">
            <v>DSFBA2</v>
          </cell>
          <cell r="B1080">
            <v>40</v>
          </cell>
          <cell r="C1080" t="str">
            <v>03</v>
          </cell>
          <cell r="E1080" t="str">
            <v>予備</v>
          </cell>
          <cell r="F1080" t="str">
            <v>X</v>
          </cell>
          <cell r="G1080">
            <v>1</v>
          </cell>
          <cell r="I1080" t="str">
            <v>ＳＰＡＣＥ</v>
          </cell>
        </row>
        <row r="1082">
          <cell r="A1082" t="str">
            <v>DSFBA3</v>
          </cell>
          <cell r="B1082">
            <v>1</v>
          </cell>
          <cell r="C1082" t="str">
            <v>03</v>
          </cell>
          <cell r="E1082" t="str">
            <v>ファイルＮＯ</v>
          </cell>
          <cell r="F1082" t="str">
            <v>X</v>
          </cell>
          <cell r="G1082">
            <v>2</v>
          </cell>
          <cell r="I1082" t="str">
            <v>固定値　’１３’</v>
          </cell>
        </row>
        <row r="1083">
          <cell r="A1083" t="str">
            <v>DSFBA3</v>
          </cell>
          <cell r="B1083">
            <v>2</v>
          </cell>
          <cell r="C1083" t="str">
            <v>03</v>
          </cell>
          <cell r="E1083" t="str">
            <v>要求元</v>
          </cell>
          <cell r="F1083" t="str">
            <v>X</v>
          </cell>
          <cell r="G1083">
            <v>1</v>
          </cell>
          <cell r="I1083" t="str">
            <v>固定値　’Ｉ’</v>
          </cell>
        </row>
        <row r="1084">
          <cell r="A1084" t="str">
            <v>DSFBA3</v>
          </cell>
          <cell r="B1084">
            <v>3</v>
          </cell>
          <cell r="C1084" t="str">
            <v>03</v>
          </cell>
          <cell r="E1084" t="str">
            <v>メーカーコード</v>
          </cell>
          <cell r="F1084" t="str">
            <v>X</v>
          </cell>
          <cell r="G1084">
            <v>4</v>
          </cell>
          <cell r="I1084" t="str">
            <v>要元＋０００</v>
          </cell>
        </row>
        <row r="1085">
          <cell r="A1085" t="str">
            <v>DSFBA3</v>
          </cell>
          <cell r="B1085">
            <v>4</v>
          </cell>
          <cell r="C1085" t="str">
            <v>03</v>
          </cell>
          <cell r="E1085" t="str">
            <v>デポコード</v>
          </cell>
          <cell r="F1085" t="str">
            <v>X</v>
          </cell>
          <cell r="G1085">
            <v>2</v>
          </cell>
        </row>
        <row r="1086">
          <cell r="A1086" t="str">
            <v>DSFBA3</v>
          </cell>
          <cell r="B1086">
            <v>5</v>
          </cell>
          <cell r="C1086" t="str">
            <v>03</v>
          </cell>
          <cell r="E1086" t="str">
            <v>部品番号</v>
          </cell>
          <cell r="F1086" t="str">
            <v>X</v>
          </cell>
          <cell r="G1086">
            <v>12</v>
          </cell>
        </row>
        <row r="1087">
          <cell r="A1087" t="str">
            <v>DSFBA3</v>
          </cell>
          <cell r="B1087">
            <v>6</v>
          </cell>
          <cell r="C1087" t="str">
            <v>03</v>
          </cell>
          <cell r="E1087" t="str">
            <v>当工順</v>
          </cell>
          <cell r="F1087" t="str">
            <v>X</v>
          </cell>
          <cell r="G1087">
            <v>5</v>
          </cell>
          <cell r="I1087" t="str">
            <v>固定値　’０ＩＥ００’</v>
          </cell>
        </row>
        <row r="1088">
          <cell r="A1088" t="str">
            <v>DSFBA3</v>
          </cell>
          <cell r="B1088">
            <v>7</v>
          </cell>
          <cell r="C1088" t="str">
            <v>03</v>
          </cell>
          <cell r="E1088" t="str">
            <v>生産担当</v>
          </cell>
          <cell r="F1088" t="str">
            <v>X</v>
          </cell>
          <cell r="G1088">
            <v>2</v>
          </cell>
        </row>
        <row r="1089">
          <cell r="A1089" t="str">
            <v>DSFBA3</v>
          </cell>
          <cell r="B1089">
            <v>8</v>
          </cell>
          <cell r="C1089" t="str">
            <v>03</v>
          </cell>
          <cell r="E1089" t="str">
            <v>納入方式</v>
          </cell>
          <cell r="F1089" t="str">
            <v>X</v>
          </cell>
          <cell r="G1089">
            <v>2</v>
          </cell>
        </row>
        <row r="1090">
          <cell r="A1090" t="str">
            <v>DSFBA3</v>
          </cell>
          <cell r="B1090">
            <v>9</v>
          </cell>
          <cell r="C1090" t="str">
            <v>03</v>
          </cell>
          <cell r="E1090" t="str">
            <v>発注区分</v>
          </cell>
          <cell r="F1090" t="str">
            <v>X</v>
          </cell>
          <cell r="G1090">
            <v>1</v>
          </cell>
          <cell r="I1090" t="str">
            <v>固定値　’１’</v>
          </cell>
        </row>
        <row r="1091">
          <cell r="A1091" t="str">
            <v>DSFBA3</v>
          </cell>
          <cell r="B1091">
            <v>10</v>
          </cell>
          <cell r="C1091" t="str">
            <v>03</v>
          </cell>
          <cell r="E1091" t="str">
            <v>納入サイクル</v>
          </cell>
          <cell r="F1091" t="str">
            <v>X</v>
          </cell>
          <cell r="G1091">
            <v>1</v>
          </cell>
          <cell r="I1091" t="str">
            <v>１ or ２</v>
          </cell>
        </row>
        <row r="1092">
          <cell r="A1092" t="str">
            <v>DSFBA3</v>
          </cell>
          <cell r="B1092">
            <v>11</v>
          </cell>
          <cell r="C1092" t="str">
            <v>03</v>
          </cell>
          <cell r="E1092" t="str">
            <v>重保マーク</v>
          </cell>
          <cell r="F1092" t="str">
            <v>X</v>
          </cell>
          <cell r="G1092">
            <v>1</v>
          </cell>
        </row>
        <row r="1093">
          <cell r="A1093" t="str">
            <v>DSFBA3</v>
          </cell>
          <cell r="B1093">
            <v>12</v>
          </cell>
          <cell r="C1093" t="str">
            <v>03</v>
          </cell>
          <cell r="E1093" t="str">
            <v>部品名称</v>
          </cell>
          <cell r="F1093" t="str">
            <v>X</v>
          </cell>
          <cell r="G1093">
            <v>30</v>
          </cell>
        </row>
        <row r="1094">
          <cell r="A1094" t="str">
            <v>DSFBA3</v>
          </cell>
          <cell r="B1094">
            <v>13</v>
          </cell>
          <cell r="C1094" t="str">
            <v>03</v>
          </cell>
          <cell r="E1094" t="str">
            <v>ＳＮＰ</v>
          </cell>
          <cell r="F1094">
            <v>9</v>
          </cell>
          <cell r="G1094">
            <v>6</v>
          </cell>
        </row>
        <row r="1095">
          <cell r="A1095" t="str">
            <v>DSFBA3</v>
          </cell>
          <cell r="B1095">
            <v>14</v>
          </cell>
          <cell r="C1095" t="str">
            <v>03</v>
          </cell>
          <cell r="E1095" t="str">
            <v>荷姿コード</v>
          </cell>
          <cell r="F1095" t="str">
            <v>X</v>
          </cell>
          <cell r="G1095">
            <v>8</v>
          </cell>
          <cell r="I1095" t="str">
            <v>ＳＰＡＣＥ</v>
          </cell>
        </row>
        <row r="1096">
          <cell r="A1096" t="str">
            <v>DSFBA3</v>
          </cell>
          <cell r="B1096">
            <v>15</v>
          </cell>
          <cell r="C1096" t="str">
            <v>03</v>
          </cell>
          <cell r="E1096" t="str">
            <v>納入場所</v>
          </cell>
          <cell r="F1096" t="str">
            <v>X</v>
          </cell>
          <cell r="G1096">
            <v>3</v>
          </cell>
        </row>
        <row r="1097">
          <cell r="A1097" t="str">
            <v>DSFBA3</v>
          </cell>
          <cell r="B1097">
            <v>16</v>
          </cell>
          <cell r="C1097" t="str">
            <v xml:space="preserve">  05</v>
          </cell>
          <cell r="E1097" t="str">
            <v>Ｎ－１月（１２～３１）</v>
          </cell>
        </row>
        <row r="1098">
          <cell r="A1098" t="str">
            <v>DSFBA3</v>
          </cell>
          <cell r="B1098">
            <v>17</v>
          </cell>
          <cell r="C1098" t="str">
            <v xml:space="preserve">    07</v>
          </cell>
          <cell r="F1098">
            <v>9</v>
          </cell>
          <cell r="G1098">
            <v>5</v>
          </cell>
          <cell r="H1098">
            <v>20</v>
          </cell>
        </row>
        <row r="1099">
          <cell r="A1099" t="str">
            <v>DSFBA3</v>
          </cell>
          <cell r="B1099">
            <v>18</v>
          </cell>
          <cell r="C1099" t="str">
            <v xml:space="preserve">  05</v>
          </cell>
          <cell r="E1099" t="str">
            <v>Ｎ月（１～３１）</v>
          </cell>
        </row>
        <row r="1100">
          <cell r="A1100" t="str">
            <v>DSFBA3</v>
          </cell>
          <cell r="B1100">
            <v>19</v>
          </cell>
          <cell r="C1100" t="str">
            <v xml:space="preserve">    07</v>
          </cell>
          <cell r="F1100">
            <v>9</v>
          </cell>
          <cell r="G1100">
            <v>5</v>
          </cell>
          <cell r="H1100">
            <v>31</v>
          </cell>
        </row>
        <row r="1101">
          <cell r="A1101" t="str">
            <v>DSFBA3</v>
          </cell>
          <cell r="B1101">
            <v>20</v>
          </cell>
          <cell r="C1101" t="str">
            <v xml:space="preserve">  05</v>
          </cell>
          <cell r="E1101" t="str">
            <v>Ｎ＋１月（１～３１）</v>
          </cell>
        </row>
        <row r="1102">
          <cell r="A1102" t="str">
            <v>DSFBA3</v>
          </cell>
          <cell r="B1102">
            <v>21</v>
          </cell>
          <cell r="C1102" t="str">
            <v xml:space="preserve">    07</v>
          </cell>
          <cell r="F1102">
            <v>9</v>
          </cell>
          <cell r="G1102">
            <v>5</v>
          </cell>
          <cell r="H1102">
            <v>31</v>
          </cell>
        </row>
        <row r="1103">
          <cell r="A1103" t="str">
            <v>DSFBA3</v>
          </cell>
          <cell r="B1103">
            <v>22</v>
          </cell>
          <cell r="C1103" t="str">
            <v xml:space="preserve">  05</v>
          </cell>
          <cell r="E1103" t="str">
            <v>Ｎ＋２月（１～４）</v>
          </cell>
        </row>
        <row r="1104">
          <cell r="A1104" t="str">
            <v>DSFBA3</v>
          </cell>
          <cell r="B1104">
            <v>23</v>
          </cell>
          <cell r="C1104" t="str">
            <v xml:space="preserve">    07</v>
          </cell>
          <cell r="F1104">
            <v>9</v>
          </cell>
          <cell r="G1104">
            <v>5</v>
          </cell>
          <cell r="H1104">
            <v>4</v>
          </cell>
        </row>
        <row r="1105">
          <cell r="A1105" t="str">
            <v>DSFBA3</v>
          </cell>
          <cell r="B1105">
            <v>24</v>
          </cell>
          <cell r="C1105" t="str">
            <v>03</v>
          </cell>
          <cell r="E1105" t="str">
            <v>Ｎ＋２月　内示グロス数</v>
          </cell>
          <cell r="F1105">
            <v>9</v>
          </cell>
          <cell r="G1105">
            <v>7</v>
          </cell>
        </row>
        <row r="1106">
          <cell r="A1106" t="str">
            <v>DSFBA3</v>
          </cell>
          <cell r="B1106">
            <v>25</v>
          </cell>
          <cell r="C1106" t="str">
            <v>03</v>
          </cell>
          <cell r="E1106" t="str">
            <v>対象年月</v>
          </cell>
          <cell r="F1106" t="str">
            <v>X</v>
          </cell>
          <cell r="G1106">
            <v>6</v>
          </cell>
        </row>
        <row r="1107">
          <cell r="A1107" t="str">
            <v>DSFBA3</v>
          </cell>
          <cell r="B1107">
            <v>26</v>
          </cell>
          <cell r="C1107" t="str">
            <v>03</v>
          </cell>
          <cell r="E1107" t="str">
            <v>対象週</v>
          </cell>
          <cell r="F1107" t="str">
            <v>X</v>
          </cell>
          <cell r="G1107">
            <v>2</v>
          </cell>
          <cell r="I1107" t="str">
            <v>通算週ＮＯ</v>
          </cell>
        </row>
        <row r="1108">
          <cell r="A1108" t="str">
            <v>DSFBA3</v>
          </cell>
          <cell r="B1108">
            <v>27</v>
          </cell>
          <cell r="C1108" t="str">
            <v>03</v>
          </cell>
          <cell r="E1108" t="str">
            <v>Ｎ月　対象年月</v>
          </cell>
          <cell r="F1108" t="str">
            <v>X</v>
          </cell>
          <cell r="G1108">
            <v>6</v>
          </cell>
          <cell r="I1108" t="str">
            <v>最終週ﾌﾗｸﾞがある場合はＮ＋１月</v>
          </cell>
        </row>
        <row r="1109">
          <cell r="A1109" t="str">
            <v>DSFBA3</v>
          </cell>
          <cell r="B1109">
            <v>28</v>
          </cell>
          <cell r="C1109" t="str">
            <v>03</v>
          </cell>
          <cell r="E1109" t="str">
            <v>昼夜区分</v>
          </cell>
          <cell r="F1109" t="str">
            <v>X</v>
          </cell>
          <cell r="G1109">
            <v>1</v>
          </cell>
        </row>
        <row r="1110">
          <cell r="A1110" t="str">
            <v>DSFBA3</v>
          </cell>
          <cell r="B1110">
            <v>29</v>
          </cell>
          <cell r="C1110" t="str">
            <v>03</v>
          </cell>
          <cell r="E1110" t="str">
            <v>A/LラインＮＯ</v>
          </cell>
          <cell r="F1110" t="str">
            <v>X</v>
          </cell>
          <cell r="G1110">
            <v>1</v>
          </cell>
          <cell r="I1110" t="str">
            <v>固定値　’Ｅ’</v>
          </cell>
        </row>
        <row r="1111">
          <cell r="A1111" t="str">
            <v>DSFBA3</v>
          </cell>
          <cell r="B1111">
            <v>30</v>
          </cell>
          <cell r="C1111" t="str">
            <v>03</v>
          </cell>
          <cell r="E1111" t="str">
            <v>要求先行度</v>
          </cell>
          <cell r="F1111">
            <v>9</v>
          </cell>
          <cell r="G1111">
            <v>2</v>
          </cell>
          <cell r="I1111" t="str">
            <v>ＺＥＲＯ</v>
          </cell>
        </row>
        <row r="1112">
          <cell r="A1112" t="str">
            <v>DSFBA3</v>
          </cell>
          <cell r="B1112">
            <v>31</v>
          </cell>
          <cell r="C1112" t="str">
            <v>03</v>
          </cell>
          <cell r="E1112" t="str">
            <v>納入時刻　昼１</v>
          </cell>
          <cell r="F1112" t="str">
            <v>X</v>
          </cell>
          <cell r="G1112">
            <v>4</v>
          </cell>
        </row>
        <row r="1113">
          <cell r="A1113" t="str">
            <v>DSFBA3</v>
          </cell>
          <cell r="B1113">
            <v>32</v>
          </cell>
          <cell r="C1113" t="str">
            <v>03</v>
          </cell>
          <cell r="E1113" t="str">
            <v>納入時刻　昼２</v>
          </cell>
          <cell r="F1113" t="str">
            <v>X</v>
          </cell>
          <cell r="G1113">
            <v>4</v>
          </cell>
        </row>
        <row r="1114">
          <cell r="A1114" t="str">
            <v>DSFBA3</v>
          </cell>
          <cell r="B1114">
            <v>33</v>
          </cell>
          <cell r="C1114" t="str">
            <v>03</v>
          </cell>
          <cell r="E1114" t="str">
            <v>納入時刻　夜１</v>
          </cell>
          <cell r="F1114" t="str">
            <v>X</v>
          </cell>
          <cell r="G1114">
            <v>4</v>
          </cell>
        </row>
        <row r="1115">
          <cell r="A1115" t="str">
            <v>DSFBA3</v>
          </cell>
          <cell r="B1115">
            <v>34</v>
          </cell>
          <cell r="C1115" t="str">
            <v>03</v>
          </cell>
          <cell r="E1115" t="str">
            <v>納入時刻　夜２</v>
          </cell>
          <cell r="F1115" t="str">
            <v>X</v>
          </cell>
          <cell r="G1115">
            <v>4</v>
          </cell>
        </row>
        <row r="1116">
          <cell r="A1116" t="str">
            <v>DSFBA3</v>
          </cell>
          <cell r="B1116">
            <v>35</v>
          </cell>
          <cell r="C1116" t="str">
            <v>03</v>
          </cell>
          <cell r="E1116" t="str">
            <v>要求元メーカーコード</v>
          </cell>
          <cell r="F1116" t="str">
            <v>X</v>
          </cell>
          <cell r="G1116">
            <v>4</v>
          </cell>
          <cell r="I1116" t="str">
            <v>固定値　’Ｂ５１８’</v>
          </cell>
        </row>
        <row r="1117">
          <cell r="A1117" t="str">
            <v>DSFBA3</v>
          </cell>
          <cell r="B1117">
            <v>36</v>
          </cell>
          <cell r="C1117" t="str">
            <v>03</v>
          </cell>
          <cell r="E1117" t="str">
            <v>予備</v>
          </cell>
          <cell r="F1117" t="str">
            <v>X</v>
          </cell>
          <cell r="G1117">
            <v>17</v>
          </cell>
          <cell r="I1117" t="str">
            <v>ＳＰＡＣＥ</v>
          </cell>
        </row>
        <row r="1118">
          <cell r="A1118" t="str">
            <v>DSFBA3</v>
          </cell>
          <cell r="B1118">
            <v>37</v>
          </cell>
          <cell r="C1118" t="str">
            <v>03</v>
          </cell>
          <cell r="E1118" t="str">
            <v>仮要求範囲ＦＲＯＭ</v>
          </cell>
          <cell r="F1118" t="str">
            <v>X</v>
          </cell>
          <cell r="G1118">
            <v>8</v>
          </cell>
          <cell r="I1118" t="str">
            <v>仮要求範囲の先頭日</v>
          </cell>
        </row>
        <row r="1119">
          <cell r="A1119" t="str">
            <v>DSFBA3</v>
          </cell>
          <cell r="B1119">
            <v>38</v>
          </cell>
          <cell r="C1119" t="str">
            <v>03</v>
          </cell>
          <cell r="E1119" t="str">
            <v>仮要求範囲ＴＯ</v>
          </cell>
          <cell r="F1119" t="str">
            <v>X</v>
          </cell>
          <cell r="G1119">
            <v>8</v>
          </cell>
          <cell r="I1119" t="str">
            <v>仮要求範囲の最終日</v>
          </cell>
        </row>
        <row r="1120">
          <cell r="A1120" t="str">
            <v>DSFBA3</v>
          </cell>
          <cell r="B1120">
            <v>39</v>
          </cell>
          <cell r="C1120" t="str">
            <v>03</v>
          </cell>
          <cell r="E1120" t="str">
            <v>最終週シンボル</v>
          </cell>
          <cell r="F1120" t="str">
            <v>X</v>
          </cell>
          <cell r="G1120">
            <v>1</v>
          </cell>
          <cell r="I1120" t="str">
            <v>最終週の時 ’＊’</v>
          </cell>
        </row>
        <row r="1121">
          <cell r="A1121" t="str">
            <v>DSFBA3</v>
          </cell>
          <cell r="B1121">
            <v>40</v>
          </cell>
          <cell r="C1121" t="str">
            <v>03</v>
          </cell>
          <cell r="E1121" t="str">
            <v>予備</v>
          </cell>
          <cell r="F1121" t="str">
            <v>X</v>
          </cell>
          <cell r="G1121">
            <v>1</v>
          </cell>
          <cell r="I1121" t="str">
            <v>ＳＰＡＣＥ</v>
          </cell>
        </row>
        <row r="1123">
          <cell r="A1123" t="str">
            <v>DSFAC1</v>
          </cell>
          <cell r="B1123">
            <v>1</v>
          </cell>
          <cell r="C1123" t="str">
            <v>03</v>
          </cell>
          <cell r="E1123" t="str">
            <v>情報区分コード</v>
          </cell>
          <cell r="F1123" t="str">
            <v>X</v>
          </cell>
          <cell r="G1123">
            <v>4</v>
          </cell>
          <cell r="I1123" t="str">
            <v>固定値　’０８１４’</v>
          </cell>
        </row>
        <row r="1124">
          <cell r="A1124" t="str">
            <v>DSFAC1</v>
          </cell>
          <cell r="B1124">
            <v>2</v>
          </cell>
          <cell r="C1124" t="str">
            <v>03</v>
          </cell>
          <cell r="E1124" t="str">
            <v>書面タイトル区分</v>
          </cell>
          <cell r="F1124" t="str">
            <v>X</v>
          </cell>
          <cell r="G1124">
            <v>2</v>
          </cell>
          <cell r="I1124" t="str">
            <v>固定値　’Ａ５’</v>
          </cell>
        </row>
        <row r="1125">
          <cell r="A1125" t="str">
            <v>DSFAC1</v>
          </cell>
          <cell r="B1125">
            <v>3</v>
          </cell>
          <cell r="C1125" t="str">
            <v>03</v>
          </cell>
          <cell r="E1125" t="str">
            <v>支払方法等文言区分</v>
          </cell>
          <cell r="F1125" t="str">
            <v>X</v>
          </cell>
          <cell r="G1125">
            <v>2</v>
          </cell>
          <cell r="I1125" t="str">
            <v>△</v>
          </cell>
        </row>
        <row r="1126">
          <cell r="A1126" t="str">
            <v>DSFAC1</v>
          </cell>
          <cell r="B1126">
            <v>4</v>
          </cell>
          <cell r="C1126" t="str">
            <v>03</v>
          </cell>
          <cell r="E1126" t="str">
            <v>発注者コード</v>
          </cell>
          <cell r="F1126" t="str">
            <v>X</v>
          </cell>
          <cell r="G1126">
            <v>12</v>
          </cell>
          <cell r="I1126" t="str">
            <v>固定値　’ＳＵＺＵＫＩ’</v>
          </cell>
        </row>
        <row r="1127">
          <cell r="A1127" t="str">
            <v>DSFAC1</v>
          </cell>
          <cell r="B1127">
            <v>5</v>
          </cell>
          <cell r="C1127" t="str">
            <v>03</v>
          </cell>
          <cell r="E1127" t="str">
            <v>予備</v>
          </cell>
          <cell r="F1127" t="str">
            <v>X</v>
          </cell>
          <cell r="G1127">
            <v>16</v>
          </cell>
          <cell r="I1127" t="str">
            <v>△</v>
          </cell>
        </row>
        <row r="1128">
          <cell r="A1128" t="str">
            <v>DSFAC1</v>
          </cell>
          <cell r="B1128">
            <v>6</v>
          </cell>
          <cell r="C1128" t="str">
            <v>03</v>
          </cell>
          <cell r="E1128" t="str">
            <v>発行日</v>
          </cell>
          <cell r="F1128" t="str">
            <v>X</v>
          </cell>
          <cell r="G1128">
            <v>8</v>
          </cell>
          <cell r="I1128" t="str">
            <v>システム日付</v>
          </cell>
        </row>
        <row r="1129">
          <cell r="A1129" t="str">
            <v>DSFAC1</v>
          </cell>
          <cell r="B1129">
            <v>7</v>
          </cell>
          <cell r="C1129" t="str">
            <v>03</v>
          </cell>
          <cell r="E1129" t="str">
            <v>発行時刻</v>
          </cell>
          <cell r="F1129">
            <v>9</v>
          </cell>
          <cell r="G1129">
            <v>4</v>
          </cell>
          <cell r="I1129" t="str">
            <v>システム時刻</v>
          </cell>
        </row>
        <row r="1130">
          <cell r="A1130" t="str">
            <v>DSFAC1</v>
          </cell>
          <cell r="B1130">
            <v>8</v>
          </cell>
          <cell r="C1130" t="str">
            <v>03</v>
          </cell>
          <cell r="E1130" t="str">
            <v>対象基準日区分</v>
          </cell>
          <cell r="F1130" t="str">
            <v>X</v>
          </cell>
          <cell r="G1130">
            <v>1</v>
          </cell>
          <cell r="I1130" t="str">
            <v>固定値　’２’</v>
          </cell>
        </row>
        <row r="1131">
          <cell r="A1131" t="str">
            <v>DSFAC1</v>
          </cell>
          <cell r="B1131">
            <v>9</v>
          </cell>
          <cell r="C1131" t="str">
            <v>03</v>
          </cell>
          <cell r="E1131" t="str">
            <v>対象基準日</v>
          </cell>
          <cell r="F1131" t="str">
            <v>X</v>
          </cell>
          <cell r="G1131">
            <v>8</v>
          </cell>
          <cell r="I1131" t="str">
            <v>△</v>
          </cell>
        </row>
        <row r="1132">
          <cell r="A1132" t="str">
            <v>DSFAC1</v>
          </cell>
          <cell r="B1132">
            <v>10</v>
          </cell>
          <cell r="C1132" t="str">
            <v>03</v>
          </cell>
          <cell r="E1132" t="str">
            <v>部品番号</v>
          </cell>
          <cell r="F1132" t="str">
            <v>X</v>
          </cell>
          <cell r="G1132">
            <v>15</v>
          </cell>
          <cell r="I1132" t="str">
            <v>客先部品番号　</v>
          </cell>
        </row>
        <row r="1133">
          <cell r="A1133" t="str">
            <v>DSFAC1</v>
          </cell>
          <cell r="B1133">
            <v>11</v>
          </cell>
          <cell r="C1133" t="str">
            <v>03</v>
          </cell>
          <cell r="E1133" t="str">
            <v>部品番号識別ー１</v>
          </cell>
          <cell r="F1133" t="str">
            <v>X</v>
          </cell>
          <cell r="G1133">
            <v>2</v>
          </cell>
          <cell r="I1133" t="str">
            <v>固定値　’Ｏ１’</v>
          </cell>
        </row>
        <row r="1134">
          <cell r="A1134" t="str">
            <v>DSFAC1</v>
          </cell>
          <cell r="B1134">
            <v>12</v>
          </cell>
          <cell r="C1134" t="str">
            <v>03</v>
          </cell>
          <cell r="E1134" t="str">
            <v>部品名称</v>
          </cell>
          <cell r="F1134" t="str">
            <v>X</v>
          </cell>
          <cell r="G1134">
            <v>30</v>
          </cell>
          <cell r="I1134" t="str">
            <v>△</v>
          </cell>
        </row>
        <row r="1135">
          <cell r="A1135" t="str">
            <v>DSFAC1</v>
          </cell>
          <cell r="B1135">
            <v>13</v>
          </cell>
          <cell r="C1135" t="str">
            <v>03</v>
          </cell>
          <cell r="E1135" t="str">
            <v>重保コード</v>
          </cell>
          <cell r="F1135" t="str">
            <v>X</v>
          </cell>
          <cell r="G1135">
            <v>1</v>
          </cell>
          <cell r="I1135" t="str">
            <v>△</v>
          </cell>
        </row>
        <row r="1136">
          <cell r="A1136" t="str">
            <v>DSFAC1</v>
          </cell>
          <cell r="B1136">
            <v>14</v>
          </cell>
          <cell r="C1136" t="str">
            <v>03</v>
          </cell>
          <cell r="E1136" t="str">
            <v>荷姿コード</v>
          </cell>
          <cell r="F1136" t="str">
            <v>X</v>
          </cell>
          <cell r="G1136">
            <v>5</v>
          </cell>
          <cell r="I1136" t="str">
            <v>△</v>
          </cell>
        </row>
        <row r="1137">
          <cell r="A1137" t="str">
            <v>DSFAC1</v>
          </cell>
          <cell r="B1137">
            <v>15</v>
          </cell>
          <cell r="C1137" t="str">
            <v>03</v>
          </cell>
          <cell r="E1137" t="str">
            <v>収容数</v>
          </cell>
          <cell r="F1137">
            <v>9</v>
          </cell>
          <cell r="G1137">
            <v>5</v>
          </cell>
          <cell r="I1137" t="str">
            <v>要求ＳＮＰ</v>
          </cell>
        </row>
        <row r="1138">
          <cell r="A1138" t="str">
            <v>DSFAC1</v>
          </cell>
          <cell r="B1138">
            <v>16</v>
          </cell>
          <cell r="C1138" t="str">
            <v>03</v>
          </cell>
          <cell r="E1138" t="str">
            <v>仕入先コード</v>
          </cell>
          <cell r="F1138" t="str">
            <v>X</v>
          </cell>
          <cell r="G1138">
            <v>12</v>
          </cell>
          <cell r="I1138" t="str">
            <v>ＦＲＯＭ ７～１２桁目</v>
          </cell>
        </row>
        <row r="1139">
          <cell r="A1139" t="str">
            <v>DSFAC1</v>
          </cell>
          <cell r="B1139">
            <v>17</v>
          </cell>
          <cell r="C1139" t="str">
            <v>03</v>
          </cell>
          <cell r="E1139" t="str">
            <v>仕入先工場コード</v>
          </cell>
          <cell r="F1139" t="str">
            <v>X</v>
          </cell>
          <cell r="G1139">
            <v>3</v>
          </cell>
          <cell r="I1139" t="str">
            <v>固定値　’０００’</v>
          </cell>
        </row>
        <row r="1140">
          <cell r="A1140" t="str">
            <v>DSFAC1</v>
          </cell>
          <cell r="B1140">
            <v>18</v>
          </cell>
          <cell r="C1140" t="str">
            <v>03</v>
          </cell>
          <cell r="E1140" t="str">
            <v>仕入先出荷場所</v>
          </cell>
          <cell r="F1140" t="str">
            <v>X</v>
          </cell>
          <cell r="G1140">
            <v>8</v>
          </cell>
          <cell r="I1140" t="str">
            <v>△</v>
          </cell>
        </row>
        <row r="1141">
          <cell r="A1141" t="str">
            <v>DSFAC1</v>
          </cell>
          <cell r="B1141">
            <v>19</v>
          </cell>
          <cell r="C1141" t="str">
            <v>03</v>
          </cell>
          <cell r="E1141" t="str">
            <v>仕入先名称</v>
          </cell>
          <cell r="F1141" t="str">
            <v>X</v>
          </cell>
          <cell r="G1141">
            <v>50</v>
          </cell>
          <cell r="I1141" t="str">
            <v>△</v>
          </cell>
        </row>
        <row r="1142">
          <cell r="A1142" t="str">
            <v>DSFAC1</v>
          </cell>
          <cell r="B1142">
            <v>20</v>
          </cell>
          <cell r="C1142" t="str">
            <v>03</v>
          </cell>
          <cell r="E1142" t="str">
            <v>納入先コード</v>
          </cell>
          <cell r="F1142" t="str">
            <v>X</v>
          </cell>
          <cell r="G1142">
            <v>12</v>
          </cell>
          <cell r="I1142" t="str">
            <v>固定値　’３４３８’</v>
          </cell>
        </row>
        <row r="1143">
          <cell r="A1143" t="str">
            <v>DSFAC1</v>
          </cell>
          <cell r="B1143">
            <v>21</v>
          </cell>
          <cell r="C1143" t="str">
            <v>03</v>
          </cell>
          <cell r="E1143" t="str">
            <v>納入先工場コード</v>
          </cell>
          <cell r="F1143" t="str">
            <v>X</v>
          </cell>
          <cell r="G1143">
            <v>3</v>
          </cell>
          <cell r="I1143" t="str">
            <v>固定値　’０００’</v>
          </cell>
        </row>
        <row r="1144">
          <cell r="A1144" t="str">
            <v>DSFAC1</v>
          </cell>
          <cell r="B1144">
            <v>22</v>
          </cell>
          <cell r="C1144" t="str">
            <v>03</v>
          </cell>
          <cell r="E1144" t="str">
            <v>納入場所</v>
          </cell>
          <cell r="F1144" t="str">
            <v>X</v>
          </cell>
          <cell r="G1144">
            <v>4</v>
          </cell>
          <cell r="I1144" t="str">
            <v>固定値　’３４３８’</v>
          </cell>
        </row>
        <row r="1145">
          <cell r="A1145" t="str">
            <v>DSFAC1</v>
          </cell>
          <cell r="B1145">
            <v>23</v>
          </cell>
          <cell r="C1145" t="str">
            <v>03</v>
          </cell>
          <cell r="E1145" t="str">
            <v>手配担当</v>
          </cell>
          <cell r="F1145" t="str">
            <v>X</v>
          </cell>
          <cell r="G1145">
            <v>7</v>
          </cell>
          <cell r="I1145" t="str">
            <v>固定値　’３４０△△△△’</v>
          </cell>
        </row>
        <row r="1146">
          <cell r="A1146" t="str">
            <v>DSFAC1</v>
          </cell>
          <cell r="B1146">
            <v>24</v>
          </cell>
          <cell r="C1146" t="str">
            <v>03</v>
          </cell>
          <cell r="E1146" t="str">
            <v>購買担当</v>
          </cell>
          <cell r="F1146" t="str">
            <v>X</v>
          </cell>
          <cell r="G1146">
            <v>7</v>
          </cell>
          <cell r="I1146" t="str">
            <v>△</v>
          </cell>
        </row>
        <row r="1147">
          <cell r="A1147" t="str">
            <v>DSFAC1</v>
          </cell>
          <cell r="B1147">
            <v>25</v>
          </cell>
          <cell r="C1147" t="str">
            <v>03</v>
          </cell>
          <cell r="E1147" t="str">
            <v>初物区分</v>
          </cell>
          <cell r="F1147" t="str">
            <v>X</v>
          </cell>
          <cell r="G1147">
            <v>1</v>
          </cell>
          <cell r="I1147" t="str">
            <v>△</v>
          </cell>
        </row>
        <row r="1148">
          <cell r="A1148" t="str">
            <v>DSFAC1</v>
          </cell>
          <cell r="B1148">
            <v>26</v>
          </cell>
          <cell r="C1148" t="str">
            <v>03</v>
          </cell>
          <cell r="E1148" t="str">
            <v>先行時間区分</v>
          </cell>
          <cell r="F1148" t="str">
            <v>X</v>
          </cell>
          <cell r="G1148">
            <v>1</v>
          </cell>
          <cell r="I1148" t="str">
            <v>△</v>
          </cell>
        </row>
        <row r="1149">
          <cell r="A1149" t="str">
            <v>DSFAC1</v>
          </cell>
          <cell r="B1149">
            <v>27</v>
          </cell>
          <cell r="C1149" t="str">
            <v>03</v>
          </cell>
          <cell r="E1149" t="str">
            <v>先行時間</v>
          </cell>
          <cell r="F1149" t="str">
            <v>X</v>
          </cell>
          <cell r="G1149">
            <v>3</v>
          </cell>
          <cell r="I1149" t="str">
            <v>△</v>
          </cell>
        </row>
        <row r="1150">
          <cell r="A1150" t="str">
            <v>DSFAC1</v>
          </cell>
          <cell r="B1150">
            <v>28</v>
          </cell>
          <cell r="C1150" t="str">
            <v>03</v>
          </cell>
          <cell r="E1150" t="str">
            <v>背番号</v>
          </cell>
          <cell r="F1150" t="str">
            <v>X</v>
          </cell>
          <cell r="G1150">
            <v>3</v>
          </cell>
          <cell r="I1150" t="str">
            <v>△</v>
          </cell>
        </row>
        <row r="1151">
          <cell r="A1151" t="str">
            <v>DSFAC1</v>
          </cell>
          <cell r="B1151">
            <v>29</v>
          </cell>
          <cell r="C1151" t="str">
            <v>03</v>
          </cell>
          <cell r="E1151" t="str">
            <v>サイクル</v>
          </cell>
          <cell r="F1151" t="str">
            <v>X</v>
          </cell>
          <cell r="G1151">
            <v>5</v>
          </cell>
          <cell r="I1151" t="str">
            <v>納方上１桁（Ｍ or Ｗ）</v>
          </cell>
        </row>
        <row r="1152">
          <cell r="A1152" t="str">
            <v>DSFAC1</v>
          </cell>
          <cell r="B1152">
            <v>30</v>
          </cell>
          <cell r="C1152" t="str">
            <v>03</v>
          </cell>
          <cell r="E1152" t="str">
            <v>支給担当</v>
          </cell>
          <cell r="F1152" t="str">
            <v>X</v>
          </cell>
          <cell r="G1152">
            <v>5</v>
          </cell>
          <cell r="I1152" t="str">
            <v>△</v>
          </cell>
        </row>
        <row r="1153">
          <cell r="A1153" t="str">
            <v>DSFAC1</v>
          </cell>
          <cell r="B1153">
            <v>31</v>
          </cell>
          <cell r="C1153" t="str">
            <v>03</v>
          </cell>
          <cell r="E1153" t="str">
            <v>支給品一次受入場所</v>
          </cell>
          <cell r="F1153" t="str">
            <v>X</v>
          </cell>
          <cell r="G1153">
            <v>3</v>
          </cell>
          <cell r="I1153" t="str">
            <v>△</v>
          </cell>
        </row>
        <row r="1154">
          <cell r="A1154" t="str">
            <v>DSFAC1</v>
          </cell>
          <cell r="B1154">
            <v>32</v>
          </cell>
          <cell r="C1154" t="str">
            <v>03</v>
          </cell>
          <cell r="E1154" t="str">
            <v>支給品出庫場所</v>
          </cell>
          <cell r="F1154" t="str">
            <v>X</v>
          </cell>
          <cell r="G1154">
            <v>4</v>
          </cell>
          <cell r="I1154" t="str">
            <v>△</v>
          </cell>
        </row>
        <row r="1155">
          <cell r="A1155" t="str">
            <v>DSFAC1</v>
          </cell>
          <cell r="B1155">
            <v>33</v>
          </cell>
          <cell r="C1155" t="str">
            <v>03</v>
          </cell>
          <cell r="E1155" t="str">
            <v>予備</v>
          </cell>
          <cell r="F1155" t="str">
            <v>X</v>
          </cell>
          <cell r="G1155">
            <v>4</v>
          </cell>
          <cell r="I1155" t="str">
            <v>△</v>
          </cell>
        </row>
        <row r="1156">
          <cell r="A1156" t="str">
            <v>DSFAC1</v>
          </cell>
          <cell r="B1156">
            <v>34</v>
          </cell>
          <cell r="C1156" t="str">
            <v>03</v>
          </cell>
          <cell r="E1156" t="str">
            <v>発行番号</v>
          </cell>
          <cell r="F1156" t="str">
            <v>X</v>
          </cell>
          <cell r="G1156">
            <v>13</v>
          </cell>
          <cell r="I1156" t="str">
            <v>△</v>
          </cell>
        </row>
        <row r="1157">
          <cell r="A1157" t="str">
            <v>DSFAC1</v>
          </cell>
          <cell r="B1157">
            <v>35</v>
          </cell>
          <cell r="C1157" t="str">
            <v>03</v>
          </cell>
          <cell r="E1157" t="str">
            <v>発行番号識別ー１</v>
          </cell>
          <cell r="F1157" t="str">
            <v>X</v>
          </cell>
          <cell r="G1157">
            <v>13</v>
          </cell>
          <cell r="I1157" t="str">
            <v>△</v>
          </cell>
        </row>
        <row r="1158">
          <cell r="A1158" t="str">
            <v>DSFAC1</v>
          </cell>
          <cell r="B1158">
            <v>36</v>
          </cell>
          <cell r="C1158" t="str">
            <v>03</v>
          </cell>
          <cell r="E1158" t="str">
            <v>発行番号識別ー２</v>
          </cell>
          <cell r="F1158" t="str">
            <v>X</v>
          </cell>
          <cell r="G1158">
            <v>13</v>
          </cell>
          <cell r="I1158" t="str">
            <v>△</v>
          </cell>
        </row>
        <row r="1159">
          <cell r="A1159" t="str">
            <v>DSFAC1</v>
          </cell>
          <cell r="B1159">
            <v>37</v>
          </cell>
          <cell r="C1159" t="str">
            <v>03</v>
          </cell>
          <cell r="E1159" t="str">
            <v>供給ライン</v>
          </cell>
          <cell r="F1159" t="str">
            <v>X</v>
          </cell>
          <cell r="G1159">
            <v>4</v>
          </cell>
        </row>
        <row r="1160">
          <cell r="A1160" t="str">
            <v>DSFAC1</v>
          </cell>
          <cell r="B1160">
            <v>38</v>
          </cell>
          <cell r="C1160" t="str">
            <v>03</v>
          </cell>
          <cell r="E1160" t="str">
            <v>供給工程</v>
          </cell>
          <cell r="F1160" t="str">
            <v>X</v>
          </cell>
          <cell r="G1160">
            <v>10</v>
          </cell>
          <cell r="I1160" t="str">
            <v>△</v>
          </cell>
        </row>
        <row r="1161">
          <cell r="A1161" t="str">
            <v>DSFAC1</v>
          </cell>
          <cell r="B1161">
            <v>39</v>
          </cell>
          <cell r="C1161" t="str">
            <v>03</v>
          </cell>
          <cell r="E1161" t="str">
            <v>納入指示区分</v>
          </cell>
          <cell r="F1161" t="str">
            <v>X</v>
          </cell>
          <cell r="G1161">
            <v>5</v>
          </cell>
          <cell r="I1161" t="str">
            <v>固定値　’Ｂ３４３８’</v>
          </cell>
        </row>
        <row r="1162">
          <cell r="A1162" t="str">
            <v>DSFAC1</v>
          </cell>
          <cell r="B1162">
            <v>40</v>
          </cell>
          <cell r="C1162" t="str">
            <v>03</v>
          </cell>
          <cell r="E1162" t="str">
            <v>注文データ区分</v>
          </cell>
          <cell r="F1162" t="str">
            <v>X</v>
          </cell>
          <cell r="G1162">
            <v>1</v>
          </cell>
          <cell r="I1162" t="str">
            <v>固定値　’４’</v>
          </cell>
        </row>
        <row r="1163">
          <cell r="A1163" t="str">
            <v>DSFAC1</v>
          </cell>
          <cell r="B1163">
            <v>41</v>
          </cell>
          <cell r="C1163" t="str">
            <v>03</v>
          </cell>
          <cell r="E1163" t="str">
            <v>納入日区分</v>
          </cell>
          <cell r="F1163" t="str">
            <v>X</v>
          </cell>
          <cell r="G1163">
            <v>1</v>
          </cell>
          <cell r="I1163" t="str">
            <v>固定値　’６’</v>
          </cell>
        </row>
        <row r="1164">
          <cell r="A1164" t="str">
            <v>DSFAC1</v>
          </cell>
          <cell r="B1164">
            <v>42</v>
          </cell>
          <cell r="C1164" t="str">
            <v>03</v>
          </cell>
          <cell r="E1164" t="str">
            <v>数量区分</v>
          </cell>
          <cell r="F1164" t="str">
            <v>X</v>
          </cell>
          <cell r="G1164">
            <v>1</v>
          </cell>
          <cell r="I1164" t="str">
            <v>固定値　’１’</v>
          </cell>
        </row>
        <row r="1165">
          <cell r="A1165" t="str">
            <v>DSFAC1</v>
          </cell>
          <cell r="B1165">
            <v>43</v>
          </cell>
          <cell r="C1165" t="str">
            <v>03</v>
          </cell>
          <cell r="E1165" t="str">
            <v>納入指示日</v>
          </cell>
          <cell r="F1165" t="str">
            <v>X</v>
          </cell>
          <cell r="G1165">
            <v>8</v>
          </cell>
        </row>
        <row r="1166">
          <cell r="A1166" t="str">
            <v>DSFAC1</v>
          </cell>
          <cell r="B1166">
            <v>44</v>
          </cell>
          <cell r="C1166" t="str">
            <v>03</v>
          </cell>
          <cell r="E1166" t="str">
            <v>納入指示時刻</v>
          </cell>
          <cell r="F1166" t="str">
            <v>X</v>
          </cell>
          <cell r="G1166">
            <v>4</v>
          </cell>
        </row>
        <row r="1167">
          <cell r="A1167" t="str">
            <v>DSFAC1</v>
          </cell>
          <cell r="B1167">
            <v>45</v>
          </cell>
          <cell r="C1167" t="str">
            <v>03</v>
          </cell>
          <cell r="E1167" t="str">
            <v>納入指示数</v>
          </cell>
          <cell r="F1167">
            <v>9</v>
          </cell>
          <cell r="G1167">
            <v>8</v>
          </cell>
        </row>
        <row r="1170">
          <cell r="A1170" t="str">
            <v>DSFB11</v>
          </cell>
          <cell r="B1170">
            <v>1</v>
          </cell>
          <cell r="C1170" t="str">
            <v>03</v>
          </cell>
          <cell r="E1170" t="str">
            <v>Ｆ／＃</v>
          </cell>
          <cell r="F1170" t="str">
            <v>X</v>
          </cell>
          <cell r="G1170">
            <v>2</v>
          </cell>
          <cell r="I1170" t="str">
            <v>固定値　’１１’</v>
          </cell>
        </row>
        <row r="1171">
          <cell r="A1171" t="str">
            <v>DSFB11</v>
          </cell>
          <cell r="B1171">
            <v>2</v>
          </cell>
          <cell r="C1171" t="str">
            <v>03</v>
          </cell>
          <cell r="E1171" t="str">
            <v>予備</v>
          </cell>
          <cell r="F1171" t="str">
            <v>X</v>
          </cell>
          <cell r="G1171">
            <v>2</v>
          </cell>
          <cell r="I1171" t="str">
            <v>スペース</v>
          </cell>
        </row>
        <row r="1172">
          <cell r="A1172" t="str">
            <v>DSFB11</v>
          </cell>
          <cell r="B1172">
            <v>3</v>
          </cell>
          <cell r="C1172" t="str">
            <v>03</v>
          </cell>
          <cell r="E1172" t="str">
            <v>区分</v>
          </cell>
          <cell r="F1172" t="str">
            <v>X</v>
          </cell>
          <cell r="G1172">
            <v>1</v>
          </cell>
          <cell r="I1172" t="str">
            <v>固定値　’Ｌ’</v>
          </cell>
        </row>
        <row r="1173">
          <cell r="A1173" t="str">
            <v>DSFB11</v>
          </cell>
          <cell r="B1173">
            <v>4</v>
          </cell>
          <cell r="C1173" t="str">
            <v>03</v>
          </cell>
          <cell r="E1173" t="str">
            <v>要求元</v>
          </cell>
          <cell r="F1173" t="str">
            <v>X</v>
          </cell>
          <cell r="G1173">
            <v>1</v>
          </cell>
          <cell r="I1173" t="str">
            <v>固定値　’Ｓ’</v>
          </cell>
        </row>
        <row r="1174">
          <cell r="A1174" t="str">
            <v>DSFB11</v>
          </cell>
          <cell r="B1174">
            <v>5</v>
          </cell>
          <cell r="C1174" t="str">
            <v>03</v>
          </cell>
          <cell r="E1174" t="str">
            <v>メーカー</v>
          </cell>
          <cell r="F1174" t="str">
            <v>X</v>
          </cell>
          <cell r="G1174">
            <v>4</v>
          </cell>
        </row>
        <row r="1175">
          <cell r="A1175" t="str">
            <v>DSFB11</v>
          </cell>
          <cell r="B1175">
            <v>6</v>
          </cell>
          <cell r="C1175" t="str">
            <v>03</v>
          </cell>
          <cell r="E1175" t="str">
            <v>デポ</v>
          </cell>
          <cell r="F1175" t="str">
            <v>X</v>
          </cell>
          <cell r="G1175">
            <v>2</v>
          </cell>
        </row>
        <row r="1176">
          <cell r="A1176" t="str">
            <v>DSFB11</v>
          </cell>
          <cell r="B1176">
            <v>7</v>
          </cell>
          <cell r="C1176" t="str">
            <v>03</v>
          </cell>
          <cell r="E1176" t="str">
            <v>内外区分</v>
          </cell>
          <cell r="F1176" t="str">
            <v>X</v>
          </cell>
          <cell r="G1176">
            <v>1</v>
          </cell>
          <cell r="I1176" t="str">
            <v>固定値　’Ｂ’</v>
          </cell>
        </row>
        <row r="1177">
          <cell r="A1177" t="str">
            <v>DSFB11</v>
          </cell>
          <cell r="B1177">
            <v>8</v>
          </cell>
          <cell r="C1177" t="str">
            <v>03</v>
          </cell>
          <cell r="E1177" t="str">
            <v>部品番号</v>
          </cell>
          <cell r="F1177" t="str">
            <v>X</v>
          </cell>
          <cell r="G1177">
            <v>12</v>
          </cell>
        </row>
        <row r="1178">
          <cell r="A1178" t="str">
            <v>DSFB11</v>
          </cell>
          <cell r="B1178">
            <v>9</v>
          </cell>
          <cell r="C1178" t="str">
            <v>03</v>
          </cell>
          <cell r="E1178" t="str">
            <v>当工順</v>
          </cell>
          <cell r="F1178" t="str">
            <v>X</v>
          </cell>
          <cell r="G1178">
            <v>5</v>
          </cell>
          <cell r="I1178" t="str">
            <v>固定値　’*****’</v>
          </cell>
        </row>
        <row r="1179">
          <cell r="A1179" t="str">
            <v>DSFB11</v>
          </cell>
          <cell r="B1179">
            <v>10</v>
          </cell>
          <cell r="C1179" t="str">
            <v>03</v>
          </cell>
          <cell r="E1179" t="str">
            <v>Ｒ／Ｃ</v>
          </cell>
          <cell r="F1179" t="str">
            <v>X</v>
          </cell>
          <cell r="G1179">
            <v>1</v>
          </cell>
          <cell r="I1179" t="str">
            <v>固定値　’１’</v>
          </cell>
        </row>
        <row r="1180">
          <cell r="A1180" t="str">
            <v>DSFB11</v>
          </cell>
          <cell r="B1180">
            <v>11</v>
          </cell>
          <cell r="C1180" t="str">
            <v>03</v>
          </cell>
          <cell r="E1180" t="str">
            <v>生担</v>
          </cell>
          <cell r="F1180" t="str">
            <v>X</v>
          </cell>
          <cell r="G1180">
            <v>2</v>
          </cell>
        </row>
        <row r="1181">
          <cell r="A1181" t="str">
            <v>DSFB11</v>
          </cell>
          <cell r="B1181">
            <v>12</v>
          </cell>
          <cell r="C1181" t="str">
            <v>03</v>
          </cell>
          <cell r="E1181" t="str">
            <v>納入方式</v>
          </cell>
          <cell r="F1181" t="str">
            <v>X</v>
          </cell>
          <cell r="G1181">
            <v>2</v>
          </cell>
        </row>
        <row r="1182">
          <cell r="A1182" t="str">
            <v>DSFB11</v>
          </cell>
          <cell r="B1182">
            <v>13</v>
          </cell>
          <cell r="C1182" t="str">
            <v>03</v>
          </cell>
          <cell r="E1182" t="str">
            <v>発注区分</v>
          </cell>
          <cell r="F1182" t="str">
            <v>X</v>
          </cell>
          <cell r="G1182">
            <v>1</v>
          </cell>
          <cell r="I1182" t="str">
            <v>スペース</v>
          </cell>
        </row>
        <row r="1183">
          <cell r="A1183" t="str">
            <v>DSFB11</v>
          </cell>
          <cell r="B1183">
            <v>14</v>
          </cell>
          <cell r="C1183" t="str">
            <v>03</v>
          </cell>
          <cell r="E1183" t="str">
            <v>打ち切りマーク</v>
          </cell>
          <cell r="F1183" t="str">
            <v>X</v>
          </cell>
          <cell r="G1183">
            <v>1</v>
          </cell>
          <cell r="I1183" t="str">
            <v>スペース</v>
          </cell>
        </row>
        <row r="1184">
          <cell r="A1184" t="str">
            <v>DSFB11</v>
          </cell>
          <cell r="B1184">
            <v>15</v>
          </cell>
          <cell r="C1184" t="str">
            <v>03</v>
          </cell>
          <cell r="E1184" t="str">
            <v>部品層別区分</v>
          </cell>
          <cell r="F1184" t="str">
            <v>X</v>
          </cell>
          <cell r="G1184">
            <v>1</v>
          </cell>
          <cell r="I1184" t="str">
            <v>スペース</v>
          </cell>
        </row>
        <row r="1185">
          <cell r="A1185" t="str">
            <v>DSFB11</v>
          </cell>
          <cell r="B1185">
            <v>16</v>
          </cell>
          <cell r="C1185" t="str">
            <v>03</v>
          </cell>
          <cell r="E1185" t="str">
            <v>納入サイクル</v>
          </cell>
          <cell r="F1185" t="str">
            <v>X</v>
          </cell>
          <cell r="G1185">
            <v>1</v>
          </cell>
          <cell r="I1185" t="str">
            <v>スペース</v>
          </cell>
        </row>
        <row r="1186">
          <cell r="A1186" t="str">
            <v>DSFB11</v>
          </cell>
          <cell r="B1186">
            <v>17</v>
          </cell>
          <cell r="C1186" t="str">
            <v>03</v>
          </cell>
          <cell r="E1186" t="str">
            <v>重保マーク（ＶＰ）</v>
          </cell>
          <cell r="F1186" t="str">
            <v>X</v>
          </cell>
          <cell r="G1186">
            <v>1</v>
          </cell>
          <cell r="I1186" t="str">
            <v>スペース</v>
          </cell>
        </row>
        <row r="1187">
          <cell r="A1187" t="str">
            <v>DSFB11</v>
          </cell>
          <cell r="B1187">
            <v>18</v>
          </cell>
          <cell r="C1187" t="str">
            <v>03</v>
          </cell>
          <cell r="E1187" t="str">
            <v>部品名称</v>
          </cell>
          <cell r="F1187" t="str">
            <v>X</v>
          </cell>
          <cell r="G1187">
            <v>30</v>
          </cell>
        </row>
        <row r="1188">
          <cell r="A1188" t="str">
            <v>DSFB11</v>
          </cell>
          <cell r="B1188">
            <v>19</v>
          </cell>
          <cell r="C1188" t="str">
            <v>03</v>
          </cell>
          <cell r="E1188" t="str">
            <v>ＳＮＥＰ（荷姿用）</v>
          </cell>
          <cell r="F1188" t="str">
            <v>X</v>
          </cell>
          <cell r="G1188">
            <v>6</v>
          </cell>
        </row>
        <row r="1189">
          <cell r="A1189" t="str">
            <v>DSFB11</v>
          </cell>
          <cell r="B1189">
            <v>20</v>
          </cell>
          <cell r="C1189" t="str">
            <v>03</v>
          </cell>
          <cell r="E1189" t="str">
            <v>荷姿コード</v>
          </cell>
          <cell r="F1189" t="str">
            <v>X</v>
          </cell>
          <cell r="G1189">
            <v>8</v>
          </cell>
        </row>
        <row r="1190">
          <cell r="A1190" t="str">
            <v>DSFB11</v>
          </cell>
          <cell r="B1190">
            <v>21</v>
          </cell>
          <cell r="C1190" t="str">
            <v>03</v>
          </cell>
          <cell r="E1190" t="str">
            <v>納入場所</v>
          </cell>
          <cell r="F1190" t="str">
            <v>X</v>
          </cell>
          <cell r="G1190">
            <v>3</v>
          </cell>
        </row>
        <row r="1191">
          <cell r="A1191" t="str">
            <v>DSFB11</v>
          </cell>
          <cell r="B1191">
            <v>22</v>
          </cell>
          <cell r="C1191" t="str">
            <v>03</v>
          </cell>
          <cell r="E1191" t="str">
            <v>荷卸単位</v>
          </cell>
          <cell r="F1191" t="str">
            <v>X</v>
          </cell>
          <cell r="G1191">
            <v>1</v>
          </cell>
        </row>
        <row r="1192">
          <cell r="A1192" t="str">
            <v>DSFB11</v>
          </cell>
          <cell r="B1192">
            <v>23</v>
          </cell>
          <cell r="C1192" t="str">
            <v>03</v>
          </cell>
          <cell r="E1192" t="str">
            <v>供給場所</v>
          </cell>
          <cell r="F1192" t="str">
            <v>X</v>
          </cell>
          <cell r="G1192">
            <v>3</v>
          </cell>
          <cell r="I1192" t="str">
            <v>置き場コード</v>
          </cell>
        </row>
        <row r="1193">
          <cell r="A1193" t="str">
            <v>DSFB11</v>
          </cell>
          <cell r="B1193">
            <v>24</v>
          </cell>
          <cell r="C1193" t="str">
            <v>03</v>
          </cell>
          <cell r="E1193" t="str">
            <v>予備</v>
          </cell>
          <cell r="F1193" t="str">
            <v>X</v>
          </cell>
          <cell r="G1193">
            <v>9</v>
          </cell>
          <cell r="I1193" t="str">
            <v>スペース</v>
          </cell>
        </row>
        <row r="1194">
          <cell r="A1194" t="str">
            <v>DSFB11</v>
          </cell>
          <cell r="B1194">
            <v>25</v>
          </cell>
          <cell r="C1194" t="str">
            <v>03</v>
          </cell>
          <cell r="E1194" t="str">
            <v>前月比</v>
          </cell>
          <cell r="F1194" t="str">
            <v>X</v>
          </cell>
          <cell r="G1194">
            <v>3</v>
          </cell>
          <cell r="I1194" t="str">
            <v>スペース</v>
          </cell>
        </row>
        <row r="1195">
          <cell r="A1195" t="str">
            <v>DSFB11</v>
          </cell>
          <cell r="B1195">
            <v>26</v>
          </cell>
          <cell r="C1195" t="str">
            <v>03</v>
          </cell>
          <cell r="E1195" t="str">
            <v>当月確定数</v>
          </cell>
          <cell r="F1195" t="str">
            <v>X</v>
          </cell>
          <cell r="G1195">
            <v>7</v>
          </cell>
          <cell r="I1195" t="str">
            <v>固定値　’０００００００’</v>
          </cell>
        </row>
        <row r="1196">
          <cell r="A1196" t="str">
            <v>DSFB11</v>
          </cell>
          <cell r="B1196">
            <v>27</v>
          </cell>
          <cell r="C1196" t="str">
            <v>03</v>
          </cell>
          <cell r="E1196" t="str">
            <v>当月予測数</v>
          </cell>
          <cell r="F1196" t="str">
            <v>X</v>
          </cell>
          <cell r="G1196">
            <v>7</v>
          </cell>
        </row>
        <row r="1197">
          <cell r="A1197" t="str">
            <v>DSFB11</v>
          </cell>
          <cell r="B1197">
            <v>28</v>
          </cell>
          <cell r="C1197" t="str">
            <v>03</v>
          </cell>
          <cell r="E1197" t="str">
            <v>当月合計数</v>
          </cell>
          <cell r="F1197" t="str">
            <v>X</v>
          </cell>
          <cell r="G1197">
            <v>7</v>
          </cell>
          <cell r="I1197" t="str">
            <v>確定＋予測</v>
          </cell>
        </row>
        <row r="1198">
          <cell r="A1198" t="str">
            <v>DSFB11</v>
          </cell>
          <cell r="B1198">
            <v>29</v>
          </cell>
          <cell r="C1198" t="str">
            <v>03</v>
          </cell>
          <cell r="E1198" t="str">
            <v>次月確定数</v>
          </cell>
          <cell r="F1198" t="str">
            <v>X</v>
          </cell>
          <cell r="G1198">
            <v>7</v>
          </cell>
          <cell r="I1198" t="str">
            <v>固定値　’０００００００’</v>
          </cell>
        </row>
        <row r="1199">
          <cell r="A1199" t="str">
            <v>DSFB11</v>
          </cell>
          <cell r="B1199">
            <v>30</v>
          </cell>
          <cell r="C1199" t="str">
            <v>03</v>
          </cell>
          <cell r="E1199" t="str">
            <v>次月予測数</v>
          </cell>
          <cell r="F1199" t="str">
            <v>X</v>
          </cell>
          <cell r="G1199">
            <v>7</v>
          </cell>
        </row>
        <row r="1200">
          <cell r="A1200" t="str">
            <v>DSFB11</v>
          </cell>
          <cell r="B1200">
            <v>31</v>
          </cell>
          <cell r="C1200" t="str">
            <v>03</v>
          </cell>
          <cell r="E1200" t="str">
            <v>次月合計数</v>
          </cell>
          <cell r="F1200" t="str">
            <v>X</v>
          </cell>
          <cell r="G1200">
            <v>7</v>
          </cell>
          <cell r="I1200" t="str">
            <v>確定＋予測</v>
          </cell>
        </row>
        <row r="1201">
          <cell r="A1201" t="str">
            <v>DSFB11</v>
          </cell>
          <cell r="B1201">
            <v>32</v>
          </cell>
          <cell r="C1201" t="str">
            <v>03</v>
          </cell>
          <cell r="E1201" t="str">
            <v>次々月確定数</v>
          </cell>
          <cell r="F1201" t="str">
            <v>X</v>
          </cell>
          <cell r="G1201">
            <v>7</v>
          </cell>
          <cell r="I1201" t="str">
            <v>固定値　’０００００００’</v>
          </cell>
        </row>
        <row r="1202">
          <cell r="A1202" t="str">
            <v>DSFB11</v>
          </cell>
          <cell r="B1202">
            <v>33</v>
          </cell>
          <cell r="C1202" t="str">
            <v>03</v>
          </cell>
          <cell r="E1202" t="str">
            <v>次々月予測数</v>
          </cell>
          <cell r="F1202" t="str">
            <v>X</v>
          </cell>
          <cell r="G1202">
            <v>7</v>
          </cell>
        </row>
        <row r="1203">
          <cell r="A1203" t="str">
            <v>DSFB11</v>
          </cell>
          <cell r="B1203">
            <v>34</v>
          </cell>
          <cell r="C1203" t="str">
            <v>03</v>
          </cell>
          <cell r="E1203" t="str">
            <v>次々月合計数</v>
          </cell>
          <cell r="F1203" t="str">
            <v>X</v>
          </cell>
          <cell r="G1203">
            <v>7</v>
          </cell>
          <cell r="I1203" t="str">
            <v>確定＋予測</v>
          </cell>
        </row>
        <row r="1204">
          <cell r="A1204" t="str">
            <v>DSFB11</v>
          </cell>
          <cell r="B1204">
            <v>35</v>
          </cell>
          <cell r="C1204" t="str">
            <v>03</v>
          </cell>
          <cell r="E1204" t="str">
            <v>対象年</v>
          </cell>
          <cell r="F1204" t="str">
            <v>X</v>
          </cell>
          <cell r="G1204">
            <v>4</v>
          </cell>
        </row>
        <row r="1205">
          <cell r="A1205" t="str">
            <v>DSFB11</v>
          </cell>
          <cell r="B1205">
            <v>36</v>
          </cell>
          <cell r="C1205" t="str">
            <v>03</v>
          </cell>
          <cell r="E1205" t="str">
            <v>対象月</v>
          </cell>
          <cell r="F1205" t="str">
            <v>X</v>
          </cell>
          <cell r="G1205">
            <v>2</v>
          </cell>
        </row>
        <row r="1206">
          <cell r="A1206" t="str">
            <v>DSFB11</v>
          </cell>
          <cell r="B1206">
            <v>37</v>
          </cell>
          <cell r="C1206" t="str">
            <v>03</v>
          </cell>
          <cell r="E1206" t="str">
            <v>購担</v>
          </cell>
          <cell r="F1206" t="str">
            <v>X</v>
          </cell>
          <cell r="G1206">
            <v>2</v>
          </cell>
          <cell r="I1206" t="str">
            <v>スペース</v>
          </cell>
        </row>
        <row r="1207">
          <cell r="A1207" t="str">
            <v>DSFB11</v>
          </cell>
          <cell r="B1207">
            <v>38</v>
          </cell>
          <cell r="C1207" t="str">
            <v>03</v>
          </cell>
          <cell r="E1207" t="str">
            <v>要求元メーカー（商社コード）</v>
          </cell>
          <cell r="F1207" t="str">
            <v>X</v>
          </cell>
          <cell r="G1207">
            <v>4</v>
          </cell>
          <cell r="I1207" t="str">
            <v>スペース</v>
          </cell>
        </row>
        <row r="1208">
          <cell r="A1208" t="str">
            <v>DSFB11</v>
          </cell>
          <cell r="B1208">
            <v>39</v>
          </cell>
          <cell r="C1208" t="str">
            <v>03</v>
          </cell>
          <cell r="E1208" t="str">
            <v>自己調達区分</v>
          </cell>
          <cell r="F1208" t="str">
            <v>X</v>
          </cell>
          <cell r="G1208">
            <v>1</v>
          </cell>
          <cell r="I1208" t="str">
            <v>スペース</v>
          </cell>
        </row>
        <row r="1209">
          <cell r="A1209" t="str">
            <v>DSFB11</v>
          </cell>
          <cell r="B1209">
            <v>40</v>
          </cell>
          <cell r="C1209" t="str">
            <v>03</v>
          </cell>
          <cell r="E1209" t="str">
            <v>ＡＬライン</v>
          </cell>
          <cell r="F1209" t="str">
            <v>X</v>
          </cell>
          <cell r="G1209">
            <v>1</v>
          </cell>
          <cell r="I1209" t="str">
            <v>スペース</v>
          </cell>
        </row>
        <row r="1210">
          <cell r="A1210" t="str">
            <v>DSFB11</v>
          </cell>
          <cell r="B1210">
            <v>41</v>
          </cell>
          <cell r="C1210" t="str">
            <v>03</v>
          </cell>
          <cell r="E1210" t="str">
            <v>先行度</v>
          </cell>
          <cell r="F1210" t="str">
            <v>X</v>
          </cell>
          <cell r="G1210">
            <v>2</v>
          </cell>
          <cell r="I1210" t="str">
            <v>スペース</v>
          </cell>
        </row>
        <row r="1211">
          <cell r="A1211" t="str">
            <v>DSFB11</v>
          </cell>
          <cell r="B1211">
            <v>42</v>
          </cell>
          <cell r="C1211" t="str">
            <v>03</v>
          </cell>
          <cell r="E1211" t="str">
            <v>処理種別</v>
          </cell>
          <cell r="F1211" t="str">
            <v>X</v>
          </cell>
          <cell r="G1211">
            <v>1</v>
          </cell>
          <cell r="I1211" t="str">
            <v>スペース</v>
          </cell>
        </row>
        <row r="1212">
          <cell r="A1212" t="str">
            <v>DSFB11</v>
          </cell>
          <cell r="B1212">
            <v>43</v>
          </cell>
          <cell r="C1212" t="str">
            <v>03</v>
          </cell>
          <cell r="E1212" t="str">
            <v>総枠シンボル</v>
          </cell>
          <cell r="F1212" t="str">
            <v>X</v>
          </cell>
          <cell r="G1212">
            <v>1</v>
          </cell>
          <cell r="I1212" t="str">
            <v>２：総枠３発、３：３発</v>
          </cell>
        </row>
        <row r="1213">
          <cell r="A1213" t="str">
            <v>DSFB11</v>
          </cell>
          <cell r="B1213">
            <v>44</v>
          </cell>
          <cell r="C1213" t="str">
            <v>03</v>
          </cell>
          <cell r="E1213" t="str">
            <v>予備</v>
          </cell>
          <cell r="F1213" t="str">
            <v>X</v>
          </cell>
          <cell r="G1213">
            <v>176</v>
          </cell>
          <cell r="I1213" t="str">
            <v>スペース</v>
          </cell>
        </row>
        <row r="1214">
          <cell r="A1214" t="str">
            <v>DSFB11</v>
          </cell>
          <cell r="B1214">
            <v>45</v>
          </cell>
          <cell r="C1214" t="str">
            <v>03</v>
          </cell>
          <cell r="E1214" t="str">
            <v>価格区分</v>
          </cell>
          <cell r="F1214" t="str">
            <v>X</v>
          </cell>
          <cell r="G1214">
            <v>1</v>
          </cell>
          <cell r="I1214" t="str">
            <v>スペース</v>
          </cell>
        </row>
        <row r="1215">
          <cell r="A1215" t="str">
            <v>DSFB11</v>
          </cell>
          <cell r="B1215">
            <v>46</v>
          </cell>
          <cell r="C1215" t="str">
            <v>03</v>
          </cell>
          <cell r="E1215" t="str">
            <v>ＳＮＥＰ（要求用）</v>
          </cell>
          <cell r="F1215" t="str">
            <v>X</v>
          </cell>
          <cell r="G1215">
            <v>5</v>
          </cell>
          <cell r="I1215" t="str">
            <v>スペース</v>
          </cell>
        </row>
        <row r="1216">
          <cell r="A1216" t="str">
            <v>DSFB11</v>
          </cell>
          <cell r="B1216">
            <v>47</v>
          </cell>
          <cell r="C1216" t="str">
            <v>03</v>
          </cell>
          <cell r="E1216" t="str">
            <v>前回ＮＯ１グロス量</v>
          </cell>
          <cell r="F1216" t="str">
            <v>X</v>
          </cell>
          <cell r="G1216">
            <v>4</v>
          </cell>
          <cell r="I1216" t="str">
            <v>スペース</v>
          </cell>
        </row>
        <row r="1217">
          <cell r="A1217" t="str">
            <v>DSFB11</v>
          </cell>
          <cell r="B1217">
            <v>48</v>
          </cell>
          <cell r="C1217" t="str">
            <v>03</v>
          </cell>
          <cell r="E1217" t="str">
            <v>対象年月（ＦＲＯＭ）</v>
          </cell>
          <cell r="F1217" t="str">
            <v>X</v>
          </cell>
          <cell r="G1217">
            <v>4</v>
          </cell>
        </row>
        <row r="1218">
          <cell r="A1218" t="str">
            <v>DSFB11</v>
          </cell>
          <cell r="B1218">
            <v>49</v>
          </cell>
          <cell r="C1218" t="str">
            <v>03</v>
          </cell>
          <cell r="E1218" t="str">
            <v>対象年月（ＴＯ）</v>
          </cell>
          <cell r="F1218" t="str">
            <v>X</v>
          </cell>
          <cell r="G1218">
            <v>4</v>
          </cell>
        </row>
        <row r="1219">
          <cell r="A1219" t="str">
            <v>DSFB11</v>
          </cell>
          <cell r="B1219">
            <v>50</v>
          </cell>
          <cell r="C1219" t="str">
            <v>03</v>
          </cell>
          <cell r="E1219" t="str">
            <v>当月非OESグロス量</v>
          </cell>
          <cell r="F1219" t="str">
            <v>X</v>
          </cell>
          <cell r="G1219">
            <v>4</v>
          </cell>
          <cell r="I1219" t="str">
            <v>スペース</v>
          </cell>
        </row>
        <row r="1220">
          <cell r="A1220" t="str">
            <v>DSFB11</v>
          </cell>
          <cell r="B1220">
            <v>51</v>
          </cell>
          <cell r="C1220" t="str">
            <v>03</v>
          </cell>
          <cell r="E1220" t="str">
            <v>予備</v>
          </cell>
          <cell r="F1220" t="str">
            <v>X</v>
          </cell>
          <cell r="G1220">
            <v>8</v>
          </cell>
          <cell r="I1220" t="str">
            <v>スペース</v>
          </cell>
        </row>
        <row r="1221">
          <cell r="A1221" t="str">
            <v>DSFB11</v>
          </cell>
          <cell r="B1221">
            <v>52</v>
          </cell>
          <cell r="C1221" t="str">
            <v>03</v>
          </cell>
          <cell r="E1221" t="str">
            <v>工場</v>
          </cell>
          <cell r="F1221" t="str">
            <v>X</v>
          </cell>
          <cell r="G1221">
            <v>1</v>
          </cell>
          <cell r="I1221" t="str">
            <v>スペース</v>
          </cell>
        </row>
        <row r="1222">
          <cell r="A1222" t="str">
            <v>DSFB11</v>
          </cell>
          <cell r="B1222">
            <v>53</v>
          </cell>
          <cell r="C1222" t="str">
            <v>03</v>
          </cell>
          <cell r="E1222" t="str">
            <v>NO-OFF</v>
          </cell>
          <cell r="F1222" t="str">
            <v>X</v>
          </cell>
          <cell r="G1222">
            <v>2</v>
          </cell>
          <cell r="I1222" t="str">
            <v>スペース</v>
          </cell>
        </row>
        <row r="1223">
          <cell r="A1223" t="str">
            <v>DSFB11</v>
          </cell>
          <cell r="B1223">
            <v>54</v>
          </cell>
          <cell r="C1223" t="str">
            <v>03</v>
          </cell>
          <cell r="E1223" t="str">
            <v>予備</v>
          </cell>
          <cell r="F1223" t="str">
            <v>X</v>
          </cell>
          <cell r="G1223">
            <v>17</v>
          </cell>
          <cell r="I1223" t="str">
            <v>スペース</v>
          </cell>
        </row>
        <row r="1225">
          <cell r="A1225" t="str">
            <v>DSFB21</v>
          </cell>
          <cell r="B1225">
            <v>1</v>
          </cell>
          <cell r="C1225" t="str">
            <v>03</v>
          </cell>
          <cell r="E1225" t="str">
            <v>Ｆ／＃</v>
          </cell>
          <cell r="F1225" t="str">
            <v>X</v>
          </cell>
          <cell r="G1225">
            <v>2</v>
          </cell>
          <cell r="I1225" t="str">
            <v>固定値　’２５’</v>
          </cell>
        </row>
        <row r="1226">
          <cell r="A1226" t="str">
            <v>DSFB21</v>
          </cell>
          <cell r="B1226">
            <v>2</v>
          </cell>
          <cell r="C1226" t="str">
            <v>03</v>
          </cell>
          <cell r="E1226" t="str">
            <v>予備</v>
          </cell>
          <cell r="F1226" t="str">
            <v>X</v>
          </cell>
          <cell r="G1226">
            <v>2</v>
          </cell>
          <cell r="I1226" t="str">
            <v>スペース</v>
          </cell>
        </row>
        <row r="1227">
          <cell r="A1227" t="str">
            <v>DSFB21</v>
          </cell>
          <cell r="B1227">
            <v>3</v>
          </cell>
          <cell r="C1227" t="str">
            <v>03</v>
          </cell>
          <cell r="E1227" t="str">
            <v>区分</v>
          </cell>
          <cell r="F1227" t="str">
            <v>X</v>
          </cell>
          <cell r="G1227">
            <v>1</v>
          </cell>
          <cell r="I1227" t="str">
            <v>固定値　’Ｌ’</v>
          </cell>
        </row>
        <row r="1228">
          <cell r="A1228" t="str">
            <v>DSFB21</v>
          </cell>
          <cell r="B1228">
            <v>4</v>
          </cell>
          <cell r="C1228" t="str">
            <v>03</v>
          </cell>
          <cell r="E1228" t="str">
            <v>要求元</v>
          </cell>
          <cell r="F1228" t="str">
            <v>X</v>
          </cell>
          <cell r="G1228">
            <v>1</v>
          </cell>
          <cell r="I1228" t="str">
            <v>固定値　’Ｓ’</v>
          </cell>
        </row>
        <row r="1229">
          <cell r="A1229" t="str">
            <v>DSFB21</v>
          </cell>
          <cell r="B1229">
            <v>5</v>
          </cell>
          <cell r="C1229" t="str">
            <v>03</v>
          </cell>
          <cell r="E1229" t="str">
            <v>メーカー</v>
          </cell>
          <cell r="F1229" t="str">
            <v>X</v>
          </cell>
          <cell r="G1229">
            <v>4</v>
          </cell>
        </row>
        <row r="1230">
          <cell r="A1230" t="str">
            <v>DSFB21</v>
          </cell>
          <cell r="B1230">
            <v>6</v>
          </cell>
          <cell r="C1230" t="str">
            <v>03</v>
          </cell>
          <cell r="E1230" t="str">
            <v>デポ</v>
          </cell>
          <cell r="F1230" t="str">
            <v>X</v>
          </cell>
          <cell r="G1230">
            <v>2</v>
          </cell>
        </row>
        <row r="1231">
          <cell r="A1231" t="str">
            <v>DSFB21</v>
          </cell>
          <cell r="B1231">
            <v>7</v>
          </cell>
          <cell r="C1231" t="str">
            <v>03</v>
          </cell>
          <cell r="E1231" t="str">
            <v>内外区分</v>
          </cell>
          <cell r="F1231" t="str">
            <v>X</v>
          </cell>
          <cell r="G1231">
            <v>1</v>
          </cell>
          <cell r="I1231" t="str">
            <v>固定値　’Ｂ’</v>
          </cell>
        </row>
        <row r="1232">
          <cell r="A1232" t="str">
            <v>DSFB21</v>
          </cell>
          <cell r="B1232">
            <v>8</v>
          </cell>
          <cell r="C1232" t="str">
            <v>03</v>
          </cell>
          <cell r="E1232" t="str">
            <v>部品番号</v>
          </cell>
          <cell r="F1232" t="str">
            <v>X</v>
          </cell>
          <cell r="G1232">
            <v>12</v>
          </cell>
        </row>
        <row r="1233">
          <cell r="A1233" t="str">
            <v>DSFB21</v>
          </cell>
          <cell r="B1233">
            <v>9</v>
          </cell>
          <cell r="C1233" t="str">
            <v>03</v>
          </cell>
          <cell r="E1233" t="str">
            <v>当工順</v>
          </cell>
          <cell r="F1233" t="str">
            <v>X</v>
          </cell>
          <cell r="G1233">
            <v>5</v>
          </cell>
          <cell r="I1233" t="str">
            <v>固定値　’*****’</v>
          </cell>
        </row>
        <row r="1234">
          <cell r="A1234" t="str">
            <v>DSFB21</v>
          </cell>
          <cell r="B1234">
            <v>10</v>
          </cell>
          <cell r="C1234" t="str">
            <v>03</v>
          </cell>
          <cell r="E1234" t="str">
            <v>Ｒ／Ｃ</v>
          </cell>
          <cell r="F1234" t="str">
            <v>X</v>
          </cell>
          <cell r="G1234">
            <v>1</v>
          </cell>
          <cell r="I1234" t="str">
            <v>固定値　’１’</v>
          </cell>
        </row>
        <row r="1235">
          <cell r="A1235" t="str">
            <v>DSFB21</v>
          </cell>
          <cell r="B1235">
            <v>11</v>
          </cell>
          <cell r="C1235" t="str">
            <v>03</v>
          </cell>
          <cell r="E1235" t="str">
            <v>生担</v>
          </cell>
          <cell r="F1235" t="str">
            <v>X</v>
          </cell>
          <cell r="G1235">
            <v>2</v>
          </cell>
        </row>
        <row r="1236">
          <cell r="A1236" t="str">
            <v>DSFB21</v>
          </cell>
          <cell r="B1236">
            <v>12</v>
          </cell>
          <cell r="C1236" t="str">
            <v>03</v>
          </cell>
          <cell r="E1236" t="str">
            <v>納入方式</v>
          </cell>
          <cell r="F1236" t="str">
            <v>X</v>
          </cell>
          <cell r="G1236">
            <v>2</v>
          </cell>
        </row>
        <row r="1237">
          <cell r="A1237" t="str">
            <v>DSFB21</v>
          </cell>
          <cell r="B1237">
            <v>13</v>
          </cell>
          <cell r="C1237" t="str">
            <v>03</v>
          </cell>
          <cell r="E1237" t="str">
            <v>発注区分</v>
          </cell>
          <cell r="F1237" t="str">
            <v>X</v>
          </cell>
          <cell r="G1237">
            <v>1</v>
          </cell>
          <cell r="I1237" t="str">
            <v>スペース</v>
          </cell>
        </row>
        <row r="1238">
          <cell r="A1238" t="str">
            <v>DSFB21</v>
          </cell>
          <cell r="B1238">
            <v>14</v>
          </cell>
          <cell r="C1238" t="str">
            <v>03</v>
          </cell>
          <cell r="E1238" t="str">
            <v>打ち切りマーク</v>
          </cell>
          <cell r="F1238" t="str">
            <v>X</v>
          </cell>
          <cell r="G1238">
            <v>1</v>
          </cell>
          <cell r="I1238" t="str">
            <v>スペース</v>
          </cell>
        </row>
        <row r="1239">
          <cell r="A1239" t="str">
            <v>DSFB21</v>
          </cell>
          <cell r="B1239">
            <v>15</v>
          </cell>
          <cell r="C1239" t="str">
            <v>03</v>
          </cell>
          <cell r="E1239" t="str">
            <v>部品層別区分</v>
          </cell>
          <cell r="F1239" t="str">
            <v>X</v>
          </cell>
          <cell r="G1239">
            <v>1</v>
          </cell>
          <cell r="I1239" t="str">
            <v>スペース</v>
          </cell>
        </row>
        <row r="1240">
          <cell r="A1240" t="str">
            <v>DSFB21</v>
          </cell>
          <cell r="B1240">
            <v>16</v>
          </cell>
          <cell r="C1240" t="str">
            <v>03</v>
          </cell>
          <cell r="E1240" t="str">
            <v>納入サイクル</v>
          </cell>
          <cell r="F1240" t="str">
            <v>X</v>
          </cell>
          <cell r="G1240">
            <v>1</v>
          </cell>
          <cell r="I1240" t="str">
            <v>スペース</v>
          </cell>
        </row>
        <row r="1241">
          <cell r="A1241" t="str">
            <v>DSFB21</v>
          </cell>
          <cell r="B1241">
            <v>17</v>
          </cell>
          <cell r="C1241" t="str">
            <v>03</v>
          </cell>
          <cell r="E1241" t="str">
            <v>重保マーク（ＶＰ）</v>
          </cell>
          <cell r="F1241" t="str">
            <v>X</v>
          </cell>
          <cell r="G1241">
            <v>1</v>
          </cell>
          <cell r="I1241" t="str">
            <v>スペース</v>
          </cell>
        </row>
        <row r="1242">
          <cell r="A1242" t="str">
            <v>DSFB21</v>
          </cell>
          <cell r="B1242">
            <v>18</v>
          </cell>
          <cell r="C1242" t="str">
            <v>03</v>
          </cell>
          <cell r="E1242" t="str">
            <v>部品名称</v>
          </cell>
          <cell r="F1242" t="str">
            <v>X</v>
          </cell>
          <cell r="G1242">
            <v>30</v>
          </cell>
        </row>
        <row r="1243">
          <cell r="A1243" t="str">
            <v>DSFB21</v>
          </cell>
          <cell r="B1243">
            <v>19</v>
          </cell>
          <cell r="C1243" t="str">
            <v>03</v>
          </cell>
          <cell r="E1243" t="str">
            <v>ＳＮＥＰ（荷姿用）</v>
          </cell>
          <cell r="F1243" t="str">
            <v>X</v>
          </cell>
          <cell r="G1243">
            <v>6</v>
          </cell>
        </row>
        <row r="1244">
          <cell r="A1244" t="str">
            <v>DSFB21</v>
          </cell>
          <cell r="B1244">
            <v>20</v>
          </cell>
          <cell r="C1244" t="str">
            <v>03</v>
          </cell>
          <cell r="E1244" t="str">
            <v>荷姿コード</v>
          </cell>
          <cell r="F1244" t="str">
            <v>X</v>
          </cell>
          <cell r="G1244">
            <v>8</v>
          </cell>
        </row>
        <row r="1245">
          <cell r="A1245" t="str">
            <v>DSFB21</v>
          </cell>
          <cell r="B1245">
            <v>21</v>
          </cell>
          <cell r="C1245" t="str">
            <v>03</v>
          </cell>
          <cell r="E1245" t="str">
            <v>納入場所</v>
          </cell>
          <cell r="F1245" t="str">
            <v>X</v>
          </cell>
          <cell r="G1245">
            <v>3</v>
          </cell>
        </row>
        <row r="1246">
          <cell r="A1246" t="str">
            <v>DSFB21</v>
          </cell>
          <cell r="B1246">
            <v>22</v>
          </cell>
          <cell r="C1246" t="str">
            <v>03</v>
          </cell>
          <cell r="E1246" t="str">
            <v>荷卸単位</v>
          </cell>
          <cell r="F1246" t="str">
            <v>X</v>
          </cell>
          <cell r="G1246">
            <v>1</v>
          </cell>
        </row>
        <row r="1247">
          <cell r="A1247" t="str">
            <v>DSFB21</v>
          </cell>
          <cell r="B1247">
            <v>23</v>
          </cell>
          <cell r="C1247" t="str">
            <v>03</v>
          </cell>
          <cell r="E1247" t="str">
            <v>供給場所</v>
          </cell>
          <cell r="F1247" t="str">
            <v>X</v>
          </cell>
          <cell r="G1247">
            <v>3</v>
          </cell>
          <cell r="I1247" t="str">
            <v>置き場コード</v>
          </cell>
        </row>
        <row r="1248">
          <cell r="A1248" t="str">
            <v>DSFB21</v>
          </cell>
          <cell r="B1248">
            <v>24</v>
          </cell>
          <cell r="C1248" t="str">
            <v>03</v>
          </cell>
          <cell r="E1248" t="str">
            <v>日別数量（前月１２日～３１日）</v>
          </cell>
          <cell r="F1248" t="str">
            <v>X</v>
          </cell>
          <cell r="G1248">
            <v>5</v>
          </cell>
          <cell r="H1248">
            <v>20</v>
          </cell>
        </row>
        <row r="1249">
          <cell r="A1249" t="str">
            <v>DSFB21</v>
          </cell>
          <cell r="B1249">
            <v>25</v>
          </cell>
          <cell r="C1249" t="str">
            <v>03</v>
          </cell>
          <cell r="E1249" t="str">
            <v>日別数量（当月１日～３１日）</v>
          </cell>
          <cell r="F1249" t="str">
            <v>X</v>
          </cell>
          <cell r="G1249">
            <v>5</v>
          </cell>
          <cell r="H1249">
            <v>31</v>
          </cell>
        </row>
        <row r="1250">
          <cell r="A1250" t="str">
            <v>DSFB21</v>
          </cell>
          <cell r="B1250">
            <v>26</v>
          </cell>
          <cell r="C1250" t="str">
            <v>03</v>
          </cell>
          <cell r="E1250" t="str">
            <v>日別数量（次月１日～３１日）</v>
          </cell>
          <cell r="F1250" t="str">
            <v>X</v>
          </cell>
          <cell r="G1250">
            <v>5</v>
          </cell>
          <cell r="H1250">
            <v>31</v>
          </cell>
        </row>
        <row r="1251">
          <cell r="A1251" t="str">
            <v>DSFB21</v>
          </cell>
          <cell r="B1251">
            <v>27</v>
          </cell>
          <cell r="C1251" t="str">
            <v>03</v>
          </cell>
          <cell r="E1251" t="str">
            <v>日別数量（次々月１日～４日）</v>
          </cell>
          <cell r="F1251" t="str">
            <v>X</v>
          </cell>
          <cell r="G1251">
            <v>5</v>
          </cell>
          <cell r="H1251">
            <v>4</v>
          </cell>
        </row>
        <row r="1252">
          <cell r="A1252" t="str">
            <v>DSFB21</v>
          </cell>
          <cell r="B1252">
            <v>28</v>
          </cell>
          <cell r="C1252" t="str">
            <v>03</v>
          </cell>
          <cell r="E1252" t="str">
            <v>合計－前月－週－TOTAL</v>
          </cell>
          <cell r="F1252" t="str">
            <v>X</v>
          </cell>
          <cell r="G1252">
            <v>7</v>
          </cell>
          <cell r="H1252">
            <v>2</v>
          </cell>
          <cell r="I1252" t="str">
            <v>固定値　’０００００００’</v>
          </cell>
        </row>
        <row r="1253">
          <cell r="A1253" t="str">
            <v>DSFB21</v>
          </cell>
          <cell r="B1253">
            <v>29</v>
          </cell>
          <cell r="C1253" t="str">
            <v>03</v>
          </cell>
          <cell r="E1253" t="str">
            <v>合計－当月－週－TOTAL</v>
          </cell>
          <cell r="F1253" t="str">
            <v>X</v>
          </cell>
          <cell r="G1253">
            <v>7</v>
          </cell>
          <cell r="H1253">
            <v>5</v>
          </cell>
          <cell r="I1253" t="str">
            <v>固定値　’０００００００’</v>
          </cell>
        </row>
        <row r="1254">
          <cell r="A1254" t="str">
            <v>DSFB21</v>
          </cell>
          <cell r="B1254">
            <v>30</v>
          </cell>
          <cell r="C1254" t="str">
            <v>03</v>
          </cell>
          <cell r="E1254" t="str">
            <v>合計－当月－月－TOTAL</v>
          </cell>
          <cell r="F1254" t="str">
            <v>X</v>
          </cell>
          <cell r="G1254">
            <v>7</v>
          </cell>
        </row>
        <row r="1255">
          <cell r="A1255" t="str">
            <v>DSFB21</v>
          </cell>
          <cell r="B1255">
            <v>31</v>
          </cell>
          <cell r="C1255" t="str">
            <v>03</v>
          </cell>
          <cell r="E1255" t="str">
            <v>合計－次月－週－TOTAL</v>
          </cell>
          <cell r="F1255" t="str">
            <v>X</v>
          </cell>
          <cell r="G1255">
            <v>7</v>
          </cell>
          <cell r="H1255">
            <v>5</v>
          </cell>
          <cell r="I1255" t="str">
            <v>固定値　’０００００００’</v>
          </cell>
        </row>
        <row r="1256">
          <cell r="A1256" t="str">
            <v>DSFB21</v>
          </cell>
          <cell r="B1256">
            <v>32</v>
          </cell>
          <cell r="C1256" t="str">
            <v>03</v>
          </cell>
          <cell r="E1256" t="str">
            <v>合計－次月－月－TOTAL</v>
          </cell>
          <cell r="F1256" t="str">
            <v>X</v>
          </cell>
          <cell r="G1256">
            <v>7</v>
          </cell>
        </row>
        <row r="1257">
          <cell r="A1257" t="str">
            <v>DSFB21</v>
          </cell>
          <cell r="B1257">
            <v>33</v>
          </cell>
          <cell r="C1257" t="str">
            <v>03</v>
          </cell>
          <cell r="E1257" t="str">
            <v>合計－次々月合計GROSS</v>
          </cell>
          <cell r="F1257" t="str">
            <v>X</v>
          </cell>
          <cell r="G1257">
            <v>7</v>
          </cell>
        </row>
        <row r="1258">
          <cell r="A1258" t="str">
            <v>DSFB21</v>
          </cell>
          <cell r="B1258">
            <v>34</v>
          </cell>
          <cell r="C1258" t="str">
            <v>03</v>
          </cell>
          <cell r="E1258" t="str">
            <v>仮指示確定－GROSS－TOTAL</v>
          </cell>
          <cell r="F1258" t="str">
            <v>X</v>
          </cell>
          <cell r="G1258">
            <v>7</v>
          </cell>
          <cell r="I1258" t="str">
            <v>固定値　’０００００００’</v>
          </cell>
        </row>
        <row r="1259">
          <cell r="A1259" t="str">
            <v>DSFB21</v>
          </cell>
          <cell r="B1259">
            <v>35</v>
          </cell>
          <cell r="C1259" t="str">
            <v>03</v>
          </cell>
          <cell r="E1259" t="str">
            <v>仮指示予測－GROSS－TOTAL</v>
          </cell>
          <cell r="F1259" t="str">
            <v>X</v>
          </cell>
          <cell r="G1259">
            <v>7</v>
          </cell>
          <cell r="I1259" t="str">
            <v>固定値　’０００００００’</v>
          </cell>
        </row>
        <row r="1260">
          <cell r="A1260" t="str">
            <v>DSFB21</v>
          </cell>
          <cell r="B1260">
            <v>36</v>
          </cell>
          <cell r="C1260" t="str">
            <v>03</v>
          </cell>
          <cell r="E1260" t="str">
            <v>確定－前月－週－GROSS－TOTAL</v>
          </cell>
          <cell r="F1260" t="str">
            <v>X</v>
          </cell>
          <cell r="G1260">
            <v>7</v>
          </cell>
          <cell r="H1260">
            <v>2</v>
          </cell>
          <cell r="I1260" t="str">
            <v>固定値　’０００００００’</v>
          </cell>
        </row>
        <row r="1261">
          <cell r="A1261" t="str">
            <v>DSFB21</v>
          </cell>
          <cell r="B1261">
            <v>37</v>
          </cell>
          <cell r="C1261" t="str">
            <v>03</v>
          </cell>
          <cell r="E1261" t="str">
            <v>確定－当月－週－GROSS－TOTAL</v>
          </cell>
          <cell r="F1261" t="str">
            <v>X</v>
          </cell>
          <cell r="G1261">
            <v>7</v>
          </cell>
          <cell r="H1261">
            <v>5</v>
          </cell>
          <cell r="I1261" t="str">
            <v>固定値　’０００００００’</v>
          </cell>
        </row>
        <row r="1262">
          <cell r="A1262" t="str">
            <v>DSFB21</v>
          </cell>
          <cell r="B1262">
            <v>38</v>
          </cell>
          <cell r="C1262" t="str">
            <v>03</v>
          </cell>
          <cell r="E1262" t="str">
            <v>確定－当月－確定GROSS</v>
          </cell>
          <cell r="F1262" t="str">
            <v>X</v>
          </cell>
          <cell r="G1262">
            <v>7</v>
          </cell>
          <cell r="I1262" t="str">
            <v>固定値　’０００００００’</v>
          </cell>
        </row>
        <row r="1263">
          <cell r="A1263" t="str">
            <v>DSFB21</v>
          </cell>
          <cell r="B1263">
            <v>39</v>
          </cell>
          <cell r="C1263" t="str">
            <v>03</v>
          </cell>
          <cell r="E1263" t="str">
            <v>確定－次月－週－GROSS－TOTAL</v>
          </cell>
          <cell r="F1263" t="str">
            <v>X</v>
          </cell>
          <cell r="G1263">
            <v>7</v>
          </cell>
          <cell r="H1263">
            <v>5</v>
          </cell>
          <cell r="I1263" t="str">
            <v>固定値　’０００００００’</v>
          </cell>
        </row>
        <row r="1264">
          <cell r="A1264" t="str">
            <v>DSFB21</v>
          </cell>
          <cell r="B1264">
            <v>40</v>
          </cell>
          <cell r="C1264" t="str">
            <v>03</v>
          </cell>
          <cell r="E1264" t="str">
            <v>確定－次月－確定GROSS</v>
          </cell>
          <cell r="F1264" t="str">
            <v>X</v>
          </cell>
          <cell r="G1264">
            <v>7</v>
          </cell>
          <cell r="I1264" t="str">
            <v>固定値　’０００００００’</v>
          </cell>
        </row>
        <row r="1265">
          <cell r="A1265" t="str">
            <v>DSFB21</v>
          </cell>
          <cell r="B1265">
            <v>41</v>
          </cell>
          <cell r="C1265" t="str">
            <v>03</v>
          </cell>
          <cell r="E1265" t="str">
            <v>確定－次々月確定GROSS</v>
          </cell>
          <cell r="F1265" t="str">
            <v>X</v>
          </cell>
          <cell r="G1265">
            <v>7</v>
          </cell>
          <cell r="I1265" t="str">
            <v>固定値　’０００００００’</v>
          </cell>
        </row>
        <row r="1266">
          <cell r="A1266" t="str">
            <v>DSFB21</v>
          </cell>
          <cell r="B1266">
            <v>42</v>
          </cell>
          <cell r="C1266" t="str">
            <v>03</v>
          </cell>
          <cell r="E1266" t="str">
            <v>対象－年月週NO</v>
          </cell>
          <cell r="F1266" t="str">
            <v>X</v>
          </cell>
          <cell r="G1266">
            <v>8</v>
          </cell>
          <cell r="H1266">
            <v>2</v>
          </cell>
          <cell r="I1266" t="str">
            <v>スペース</v>
          </cell>
        </row>
        <row r="1267">
          <cell r="A1267" t="str">
            <v>DSFB21</v>
          </cell>
          <cell r="B1267">
            <v>43</v>
          </cell>
          <cell r="C1267" t="str">
            <v>03</v>
          </cell>
          <cell r="E1267" t="str">
            <v>当月対象－年月</v>
          </cell>
          <cell r="F1267" t="str">
            <v>X</v>
          </cell>
          <cell r="G1267">
            <v>6</v>
          </cell>
        </row>
        <row r="1268">
          <cell r="A1268" t="str">
            <v>DSFB21</v>
          </cell>
          <cell r="B1268">
            <v>44</v>
          </cell>
          <cell r="C1268" t="str">
            <v>03</v>
          </cell>
          <cell r="E1268" t="str">
            <v>昼夜区分</v>
          </cell>
          <cell r="F1268" t="str">
            <v>X</v>
          </cell>
          <cell r="G1268">
            <v>1</v>
          </cell>
          <cell r="I1268" t="str">
            <v>スペース</v>
          </cell>
        </row>
        <row r="1269">
          <cell r="A1269" t="str">
            <v>DSFB21</v>
          </cell>
          <cell r="B1269">
            <v>45</v>
          </cell>
          <cell r="C1269" t="str">
            <v>03</v>
          </cell>
          <cell r="E1269" t="str">
            <v>AL-LINE-NO</v>
          </cell>
          <cell r="F1269" t="str">
            <v>X</v>
          </cell>
          <cell r="G1269">
            <v>1</v>
          </cell>
          <cell r="I1269" t="str">
            <v>スペース</v>
          </cell>
        </row>
        <row r="1270">
          <cell r="A1270" t="str">
            <v>DSFB21</v>
          </cell>
          <cell r="B1270">
            <v>46</v>
          </cell>
          <cell r="C1270" t="str">
            <v>03</v>
          </cell>
          <cell r="E1270" t="str">
            <v>先行度</v>
          </cell>
          <cell r="F1270" t="str">
            <v>X</v>
          </cell>
          <cell r="G1270">
            <v>2</v>
          </cell>
          <cell r="I1270" t="str">
            <v>スペース</v>
          </cell>
        </row>
        <row r="1271">
          <cell r="A1271" t="str">
            <v>DSFB21</v>
          </cell>
          <cell r="B1271">
            <v>47</v>
          </cell>
          <cell r="C1271" t="str">
            <v>03</v>
          </cell>
          <cell r="E1271" t="str">
            <v>納入時刻－昼</v>
          </cell>
          <cell r="F1271" t="str">
            <v>X</v>
          </cell>
          <cell r="G1271">
            <v>4</v>
          </cell>
          <cell r="H1271">
            <v>4</v>
          </cell>
          <cell r="I1271" t="str">
            <v>スペース</v>
          </cell>
        </row>
        <row r="1272">
          <cell r="A1272" t="str">
            <v>DSFB21</v>
          </cell>
          <cell r="B1272">
            <v>48</v>
          </cell>
          <cell r="C1272" t="str">
            <v>03</v>
          </cell>
          <cell r="E1272" t="str">
            <v>納入時刻－夜</v>
          </cell>
          <cell r="F1272" t="str">
            <v>X</v>
          </cell>
          <cell r="G1272">
            <v>4</v>
          </cell>
          <cell r="H1272">
            <v>4</v>
          </cell>
          <cell r="I1272" t="str">
            <v>スペース</v>
          </cell>
        </row>
        <row r="1273">
          <cell r="A1273" t="str">
            <v>DSFB21</v>
          </cell>
          <cell r="B1273">
            <v>49</v>
          </cell>
          <cell r="C1273" t="str">
            <v>03</v>
          </cell>
          <cell r="E1273" t="str">
            <v>価格区分</v>
          </cell>
          <cell r="F1273" t="str">
            <v>X</v>
          </cell>
          <cell r="G1273">
            <v>1</v>
          </cell>
          <cell r="I1273" t="str">
            <v>スペース</v>
          </cell>
        </row>
        <row r="1274">
          <cell r="A1274" t="str">
            <v>DSFB21</v>
          </cell>
          <cell r="B1274">
            <v>50</v>
          </cell>
          <cell r="C1274" t="str">
            <v>03</v>
          </cell>
          <cell r="E1274" t="str">
            <v>要求用SNP</v>
          </cell>
          <cell r="F1274" t="str">
            <v>X</v>
          </cell>
          <cell r="G1274">
            <v>5</v>
          </cell>
          <cell r="I1274" t="str">
            <v>スペース</v>
          </cell>
        </row>
        <row r="1275">
          <cell r="A1275" t="str">
            <v>DSFB21</v>
          </cell>
          <cell r="B1275">
            <v>51</v>
          </cell>
          <cell r="C1275" t="str">
            <v>03</v>
          </cell>
          <cell r="E1275" t="str">
            <v>対象日</v>
          </cell>
          <cell r="F1275" t="str">
            <v>X</v>
          </cell>
          <cell r="G1275">
            <v>2</v>
          </cell>
          <cell r="H1275">
            <v>7</v>
          </cell>
          <cell r="I1275" t="str">
            <v>スペース</v>
          </cell>
        </row>
        <row r="1276">
          <cell r="A1276" t="str">
            <v>DSFB21</v>
          </cell>
          <cell r="B1276">
            <v>52</v>
          </cell>
          <cell r="C1276" t="str">
            <v>03</v>
          </cell>
          <cell r="E1276" t="str">
            <v>遅防法メーカーシンボル</v>
          </cell>
          <cell r="F1276" t="str">
            <v>X</v>
          </cell>
          <cell r="G1276">
            <v>1</v>
          </cell>
          <cell r="I1276" t="str">
            <v>スペース</v>
          </cell>
        </row>
        <row r="1277">
          <cell r="A1277" t="str">
            <v>DSFB21</v>
          </cell>
          <cell r="B1277">
            <v>53</v>
          </cell>
          <cell r="C1277" t="str">
            <v>03</v>
          </cell>
          <cell r="E1277" t="str">
            <v>NO4対象日－FROM-年</v>
          </cell>
          <cell r="F1277" t="str">
            <v>X</v>
          </cell>
          <cell r="G1277">
            <v>4</v>
          </cell>
          <cell r="I1277" t="str">
            <v>スペース</v>
          </cell>
        </row>
        <row r="1278">
          <cell r="A1278" t="str">
            <v>DSFB21</v>
          </cell>
          <cell r="B1278">
            <v>54</v>
          </cell>
          <cell r="C1278" t="str">
            <v>03</v>
          </cell>
          <cell r="E1278" t="str">
            <v>NO4対象日－FROM-月</v>
          </cell>
          <cell r="F1278" t="str">
            <v>X</v>
          </cell>
          <cell r="G1278">
            <v>2</v>
          </cell>
          <cell r="I1278" t="str">
            <v>スペース</v>
          </cell>
        </row>
        <row r="1279">
          <cell r="A1279" t="str">
            <v>DSFB21</v>
          </cell>
          <cell r="B1279">
            <v>55</v>
          </cell>
          <cell r="C1279" t="str">
            <v>03</v>
          </cell>
          <cell r="E1279" t="str">
            <v>NO4対象日－FROM-日</v>
          </cell>
          <cell r="F1279" t="str">
            <v>X</v>
          </cell>
          <cell r="G1279">
            <v>2</v>
          </cell>
          <cell r="I1279" t="str">
            <v>スペース</v>
          </cell>
        </row>
        <row r="1280">
          <cell r="A1280" t="str">
            <v>DSFB21</v>
          </cell>
          <cell r="B1280">
            <v>56</v>
          </cell>
          <cell r="C1280" t="str">
            <v>03</v>
          </cell>
          <cell r="E1280" t="str">
            <v>NO4対象日－TO-年</v>
          </cell>
          <cell r="F1280" t="str">
            <v>X</v>
          </cell>
          <cell r="G1280">
            <v>4</v>
          </cell>
          <cell r="I1280" t="str">
            <v>スペース</v>
          </cell>
        </row>
        <row r="1281">
          <cell r="A1281" t="str">
            <v>DSFB21</v>
          </cell>
          <cell r="B1281">
            <v>57</v>
          </cell>
          <cell r="C1281" t="str">
            <v>03</v>
          </cell>
          <cell r="E1281" t="str">
            <v>NO4対象日－TO-月</v>
          </cell>
          <cell r="F1281" t="str">
            <v>X</v>
          </cell>
          <cell r="G1281">
            <v>2</v>
          </cell>
          <cell r="I1281" t="str">
            <v>スペース</v>
          </cell>
        </row>
        <row r="1282">
          <cell r="A1282" t="str">
            <v>DSFB21</v>
          </cell>
          <cell r="B1282">
            <v>58</v>
          </cell>
          <cell r="C1282" t="str">
            <v>03</v>
          </cell>
          <cell r="E1282" t="str">
            <v>NO4対象日－TO-日</v>
          </cell>
          <cell r="F1282" t="str">
            <v>X</v>
          </cell>
          <cell r="G1282">
            <v>2</v>
          </cell>
          <cell r="I1282" t="str">
            <v>スペース</v>
          </cell>
        </row>
        <row r="1283">
          <cell r="A1283" t="str">
            <v>DSFB21</v>
          </cell>
          <cell r="B1283">
            <v>59</v>
          </cell>
          <cell r="C1283" t="str">
            <v>03</v>
          </cell>
          <cell r="E1283" t="str">
            <v>GROSS範囲－FROM-年</v>
          </cell>
          <cell r="F1283" t="str">
            <v>X</v>
          </cell>
          <cell r="G1283">
            <v>4</v>
          </cell>
          <cell r="I1283" t="str">
            <v>スペース</v>
          </cell>
        </row>
        <row r="1284">
          <cell r="A1284" t="str">
            <v>DSFB21</v>
          </cell>
          <cell r="B1284">
            <v>60</v>
          </cell>
          <cell r="C1284" t="str">
            <v>03</v>
          </cell>
          <cell r="E1284" t="str">
            <v>GROSS範囲－FROM-月</v>
          </cell>
          <cell r="F1284" t="str">
            <v>X</v>
          </cell>
          <cell r="G1284">
            <v>2</v>
          </cell>
          <cell r="I1284" t="str">
            <v>スペース</v>
          </cell>
        </row>
        <row r="1285">
          <cell r="A1285" t="str">
            <v>DSFB21</v>
          </cell>
          <cell r="B1285">
            <v>61</v>
          </cell>
          <cell r="C1285" t="str">
            <v>03</v>
          </cell>
          <cell r="E1285" t="str">
            <v>GROSS範囲－FROM-日</v>
          </cell>
          <cell r="F1285" t="str">
            <v>X</v>
          </cell>
          <cell r="G1285">
            <v>2</v>
          </cell>
          <cell r="I1285" t="str">
            <v>スペース</v>
          </cell>
        </row>
        <row r="1286">
          <cell r="A1286" t="str">
            <v>DSFB21</v>
          </cell>
          <cell r="B1286">
            <v>62</v>
          </cell>
          <cell r="C1286" t="str">
            <v>03</v>
          </cell>
          <cell r="E1286" t="str">
            <v>GROSS範囲－TO-年</v>
          </cell>
          <cell r="F1286" t="str">
            <v>X</v>
          </cell>
          <cell r="G1286">
            <v>4</v>
          </cell>
          <cell r="I1286" t="str">
            <v>スペース</v>
          </cell>
        </row>
        <row r="1287">
          <cell r="A1287" t="str">
            <v>DSFB21</v>
          </cell>
          <cell r="B1287">
            <v>63</v>
          </cell>
          <cell r="C1287" t="str">
            <v>03</v>
          </cell>
          <cell r="E1287" t="str">
            <v>GROSS範囲－TO-月</v>
          </cell>
          <cell r="F1287" t="str">
            <v>X</v>
          </cell>
          <cell r="G1287">
            <v>2</v>
          </cell>
          <cell r="I1287" t="str">
            <v>スペース</v>
          </cell>
        </row>
        <row r="1288">
          <cell r="A1288" t="str">
            <v>DSFB21</v>
          </cell>
          <cell r="B1288">
            <v>64</v>
          </cell>
          <cell r="C1288" t="str">
            <v>03</v>
          </cell>
          <cell r="E1288" t="str">
            <v>GROSS範囲－TO-日</v>
          </cell>
          <cell r="F1288" t="str">
            <v>X</v>
          </cell>
          <cell r="G1288">
            <v>2</v>
          </cell>
          <cell r="I1288" t="str">
            <v>スペース</v>
          </cell>
        </row>
        <row r="1289">
          <cell r="A1289" t="str">
            <v>DSFB21</v>
          </cell>
          <cell r="B1289">
            <v>65</v>
          </cell>
          <cell r="C1289" t="str">
            <v>03</v>
          </cell>
          <cell r="E1289" t="str">
            <v>前週MAX稼働日-年</v>
          </cell>
          <cell r="F1289" t="str">
            <v>X</v>
          </cell>
          <cell r="G1289">
            <v>4</v>
          </cell>
          <cell r="H1289">
            <v>7</v>
          </cell>
          <cell r="I1289" t="str">
            <v>スペース</v>
          </cell>
        </row>
        <row r="1290">
          <cell r="A1290" t="str">
            <v>DSFB21</v>
          </cell>
          <cell r="B1290">
            <v>66</v>
          </cell>
          <cell r="C1290" t="str">
            <v>03</v>
          </cell>
          <cell r="E1290" t="str">
            <v>前週MAX稼働日-月</v>
          </cell>
          <cell r="F1290" t="str">
            <v>X</v>
          </cell>
          <cell r="G1290">
            <v>2</v>
          </cell>
          <cell r="H1290">
            <v>7</v>
          </cell>
          <cell r="I1290" t="str">
            <v>スペース</v>
          </cell>
        </row>
        <row r="1291">
          <cell r="A1291" t="str">
            <v>DSFB21</v>
          </cell>
          <cell r="B1291">
            <v>67</v>
          </cell>
          <cell r="C1291" t="str">
            <v>03</v>
          </cell>
          <cell r="E1291" t="str">
            <v>前週MAX稼働日-日</v>
          </cell>
          <cell r="F1291" t="str">
            <v>X</v>
          </cell>
          <cell r="G1291">
            <v>2</v>
          </cell>
          <cell r="H1291">
            <v>7</v>
          </cell>
          <cell r="I1291" t="str">
            <v>スペース</v>
          </cell>
        </row>
        <row r="1292">
          <cell r="A1292" t="str">
            <v>DSFB21</v>
          </cell>
          <cell r="B1292">
            <v>68</v>
          </cell>
          <cell r="C1292" t="str">
            <v>03</v>
          </cell>
          <cell r="E1292" t="str">
            <v>LIST-N-5範囲－FROM-年</v>
          </cell>
          <cell r="F1292" t="str">
            <v>X</v>
          </cell>
          <cell r="G1292">
            <v>4</v>
          </cell>
          <cell r="I1292" t="str">
            <v>スペース</v>
          </cell>
        </row>
        <row r="1293">
          <cell r="A1293" t="str">
            <v>DSFB21</v>
          </cell>
          <cell r="B1293">
            <v>69</v>
          </cell>
          <cell r="C1293" t="str">
            <v>03</v>
          </cell>
          <cell r="E1293" t="str">
            <v>LIST-N-5範囲－FROM-月</v>
          </cell>
          <cell r="F1293" t="str">
            <v>X</v>
          </cell>
          <cell r="G1293">
            <v>2</v>
          </cell>
          <cell r="I1293" t="str">
            <v>スペース</v>
          </cell>
        </row>
        <row r="1294">
          <cell r="A1294" t="str">
            <v>DSFB21</v>
          </cell>
          <cell r="B1294">
            <v>70</v>
          </cell>
          <cell r="C1294" t="str">
            <v>03</v>
          </cell>
          <cell r="E1294" t="str">
            <v>LIST-N-5範囲－FROM-日</v>
          </cell>
          <cell r="F1294" t="str">
            <v>X</v>
          </cell>
          <cell r="G1294">
            <v>2</v>
          </cell>
          <cell r="I1294" t="str">
            <v>スペース</v>
          </cell>
        </row>
        <row r="1295">
          <cell r="A1295" t="str">
            <v>DSFB21</v>
          </cell>
          <cell r="B1295">
            <v>71</v>
          </cell>
          <cell r="C1295" t="str">
            <v>03</v>
          </cell>
          <cell r="E1295" t="str">
            <v>LIST-N-5範囲－TO-年</v>
          </cell>
          <cell r="F1295" t="str">
            <v>X</v>
          </cell>
          <cell r="G1295">
            <v>4</v>
          </cell>
          <cell r="I1295" t="str">
            <v>スペース</v>
          </cell>
        </row>
        <row r="1296">
          <cell r="A1296" t="str">
            <v>DSFB21</v>
          </cell>
          <cell r="B1296">
            <v>72</v>
          </cell>
          <cell r="C1296" t="str">
            <v>03</v>
          </cell>
          <cell r="E1296" t="str">
            <v>LIST-N-5範囲－TO-月</v>
          </cell>
          <cell r="F1296" t="str">
            <v>X</v>
          </cell>
          <cell r="G1296">
            <v>2</v>
          </cell>
          <cell r="I1296" t="str">
            <v>スペース</v>
          </cell>
        </row>
        <row r="1297">
          <cell r="A1297" t="str">
            <v>DSFB21</v>
          </cell>
          <cell r="B1297">
            <v>73</v>
          </cell>
          <cell r="C1297" t="str">
            <v>03</v>
          </cell>
          <cell r="E1297" t="str">
            <v>LIST-N-5範囲－TO-日</v>
          </cell>
          <cell r="F1297" t="str">
            <v>X</v>
          </cell>
          <cell r="G1297">
            <v>2</v>
          </cell>
          <cell r="I1297" t="str">
            <v>スペース</v>
          </cell>
        </row>
        <row r="1298">
          <cell r="A1298" t="str">
            <v>DSFB21</v>
          </cell>
          <cell r="B1298">
            <v>74</v>
          </cell>
          <cell r="C1298" t="str">
            <v>03</v>
          </cell>
          <cell r="E1298" t="str">
            <v>LIST-前週合計</v>
          </cell>
          <cell r="F1298" t="str">
            <v>X</v>
          </cell>
          <cell r="G1298">
            <v>5</v>
          </cell>
          <cell r="H1298">
            <v>5</v>
          </cell>
          <cell r="I1298" t="str">
            <v>スペース</v>
          </cell>
        </row>
        <row r="1299">
          <cell r="A1299" t="str">
            <v>DSFB21</v>
          </cell>
          <cell r="B1299">
            <v>75</v>
          </cell>
          <cell r="C1299" t="str">
            <v>03</v>
          </cell>
          <cell r="E1299" t="str">
            <v>仮指示範囲－FROM-年</v>
          </cell>
          <cell r="F1299" t="str">
            <v>X</v>
          </cell>
          <cell r="G1299">
            <v>4</v>
          </cell>
          <cell r="I1299" t="str">
            <v>スペース</v>
          </cell>
        </row>
        <row r="1300">
          <cell r="A1300" t="str">
            <v>DSFB21</v>
          </cell>
          <cell r="B1300">
            <v>76</v>
          </cell>
          <cell r="C1300" t="str">
            <v>03</v>
          </cell>
          <cell r="E1300" t="str">
            <v>仮指示範囲－FROM-月</v>
          </cell>
          <cell r="F1300" t="str">
            <v>X</v>
          </cell>
          <cell r="G1300">
            <v>2</v>
          </cell>
          <cell r="I1300" t="str">
            <v>スペース</v>
          </cell>
        </row>
        <row r="1301">
          <cell r="A1301" t="str">
            <v>DSFB21</v>
          </cell>
          <cell r="B1301">
            <v>77</v>
          </cell>
          <cell r="C1301" t="str">
            <v>03</v>
          </cell>
          <cell r="E1301" t="str">
            <v>仮指示範囲－FROM-日</v>
          </cell>
          <cell r="F1301" t="str">
            <v>X</v>
          </cell>
          <cell r="G1301">
            <v>2</v>
          </cell>
          <cell r="I1301" t="str">
            <v>スペース</v>
          </cell>
        </row>
        <row r="1302">
          <cell r="A1302" t="str">
            <v>DSFB21</v>
          </cell>
          <cell r="B1302">
            <v>78</v>
          </cell>
          <cell r="C1302" t="str">
            <v>03</v>
          </cell>
          <cell r="E1302" t="str">
            <v>仮指示範囲－TO-年</v>
          </cell>
          <cell r="F1302" t="str">
            <v>X</v>
          </cell>
          <cell r="G1302">
            <v>4</v>
          </cell>
          <cell r="I1302" t="str">
            <v>スペース</v>
          </cell>
        </row>
        <row r="1303">
          <cell r="A1303" t="str">
            <v>DSFB21</v>
          </cell>
          <cell r="B1303">
            <v>79</v>
          </cell>
          <cell r="C1303" t="str">
            <v>03</v>
          </cell>
          <cell r="E1303" t="str">
            <v>仮指示範囲－TO-月</v>
          </cell>
          <cell r="F1303" t="str">
            <v>X</v>
          </cell>
          <cell r="G1303">
            <v>2</v>
          </cell>
          <cell r="I1303" t="str">
            <v>スペース</v>
          </cell>
        </row>
        <row r="1304">
          <cell r="A1304" t="str">
            <v>DSFB21</v>
          </cell>
          <cell r="B1304">
            <v>80</v>
          </cell>
          <cell r="C1304" t="str">
            <v>03</v>
          </cell>
          <cell r="E1304" t="str">
            <v>仮指示範囲－TO-日</v>
          </cell>
          <cell r="F1304" t="str">
            <v>X</v>
          </cell>
          <cell r="G1304">
            <v>2</v>
          </cell>
          <cell r="I1304" t="str">
            <v>スペース</v>
          </cell>
        </row>
        <row r="1305">
          <cell r="A1305" t="str">
            <v>DSFB21</v>
          </cell>
          <cell r="B1305">
            <v>81</v>
          </cell>
          <cell r="C1305" t="str">
            <v>03</v>
          </cell>
          <cell r="E1305" t="str">
            <v>仮要求範囲－FROM-年</v>
          </cell>
          <cell r="F1305" t="str">
            <v>X</v>
          </cell>
          <cell r="G1305">
            <v>4</v>
          </cell>
        </row>
        <row r="1306">
          <cell r="A1306" t="str">
            <v>DSFB21</v>
          </cell>
          <cell r="B1306">
            <v>82</v>
          </cell>
          <cell r="C1306" t="str">
            <v>03</v>
          </cell>
          <cell r="E1306" t="str">
            <v>仮要求範囲－FROM-月</v>
          </cell>
          <cell r="F1306" t="str">
            <v>X</v>
          </cell>
          <cell r="G1306">
            <v>2</v>
          </cell>
        </row>
        <row r="1307">
          <cell r="A1307" t="str">
            <v>DSFB21</v>
          </cell>
          <cell r="B1307">
            <v>83</v>
          </cell>
          <cell r="C1307" t="str">
            <v>03</v>
          </cell>
          <cell r="E1307" t="str">
            <v>仮要求範囲－FROM-日</v>
          </cell>
          <cell r="F1307" t="str">
            <v>X</v>
          </cell>
          <cell r="G1307">
            <v>2</v>
          </cell>
        </row>
        <row r="1308">
          <cell r="A1308" t="str">
            <v>DSFB21</v>
          </cell>
          <cell r="B1308">
            <v>84</v>
          </cell>
          <cell r="C1308" t="str">
            <v>03</v>
          </cell>
          <cell r="E1308" t="str">
            <v>仮要求範囲－TO-年</v>
          </cell>
          <cell r="F1308" t="str">
            <v>X</v>
          </cell>
          <cell r="G1308">
            <v>4</v>
          </cell>
        </row>
        <row r="1309">
          <cell r="A1309" t="str">
            <v>DSFB21</v>
          </cell>
          <cell r="B1309">
            <v>85</v>
          </cell>
          <cell r="C1309" t="str">
            <v>03</v>
          </cell>
          <cell r="E1309" t="str">
            <v>仮要求範囲－TO-月</v>
          </cell>
          <cell r="F1309" t="str">
            <v>X</v>
          </cell>
          <cell r="G1309">
            <v>2</v>
          </cell>
        </row>
        <row r="1310">
          <cell r="A1310" t="str">
            <v>DSFB21</v>
          </cell>
          <cell r="B1310">
            <v>86</v>
          </cell>
          <cell r="C1310" t="str">
            <v>03</v>
          </cell>
          <cell r="E1310" t="str">
            <v>仮要求範囲－TO-日</v>
          </cell>
          <cell r="F1310" t="str">
            <v>X</v>
          </cell>
          <cell r="G1310">
            <v>2</v>
          </cell>
        </row>
        <row r="1311">
          <cell r="A1311" t="str">
            <v>DSFB21</v>
          </cell>
          <cell r="B1311">
            <v>87</v>
          </cell>
          <cell r="C1311" t="str">
            <v>03</v>
          </cell>
          <cell r="E1311" t="str">
            <v>処理種別</v>
          </cell>
          <cell r="F1311" t="str">
            <v>X</v>
          </cell>
          <cell r="G1311">
            <v>1</v>
          </cell>
          <cell r="I1311" t="str">
            <v>スペース</v>
          </cell>
        </row>
        <row r="1312">
          <cell r="A1312" t="str">
            <v>DSFB21</v>
          </cell>
          <cell r="B1312">
            <v>88</v>
          </cell>
          <cell r="C1312" t="str">
            <v>03</v>
          </cell>
          <cell r="E1312" t="str">
            <v>自己調達区分</v>
          </cell>
          <cell r="F1312" t="str">
            <v>X</v>
          </cell>
          <cell r="G1312">
            <v>1</v>
          </cell>
          <cell r="I1312" t="str">
            <v>スペース</v>
          </cell>
        </row>
        <row r="1313">
          <cell r="A1313" t="str">
            <v>DSFB21</v>
          </cell>
          <cell r="B1313">
            <v>89</v>
          </cell>
          <cell r="C1313" t="str">
            <v>03</v>
          </cell>
          <cell r="E1313" t="str">
            <v>要求元メーカー</v>
          </cell>
          <cell r="F1313" t="str">
            <v>X</v>
          </cell>
          <cell r="G1313">
            <v>4</v>
          </cell>
          <cell r="I1313" t="str">
            <v>スペース</v>
          </cell>
        </row>
        <row r="1314">
          <cell r="A1314" t="str">
            <v>DSFB21</v>
          </cell>
          <cell r="B1314">
            <v>90</v>
          </cell>
          <cell r="C1314" t="str">
            <v>03</v>
          </cell>
          <cell r="E1314" t="str">
            <v>最終週シンボル</v>
          </cell>
          <cell r="F1314" t="str">
            <v>X</v>
          </cell>
          <cell r="G1314">
            <v>1</v>
          </cell>
          <cell r="I1314" t="str">
            <v>スペース</v>
          </cell>
        </row>
        <row r="1315">
          <cell r="A1315" t="str">
            <v>DSFB21</v>
          </cell>
          <cell r="B1315">
            <v>91</v>
          </cell>
          <cell r="C1315" t="str">
            <v>03</v>
          </cell>
          <cell r="E1315" t="str">
            <v>２週確定シンボル</v>
          </cell>
          <cell r="F1315" t="str">
            <v>X</v>
          </cell>
          <cell r="G1315">
            <v>1</v>
          </cell>
          <cell r="I1315" t="str">
            <v>スペース</v>
          </cell>
        </row>
        <row r="1316">
          <cell r="A1316" t="str">
            <v>DSFB21</v>
          </cell>
          <cell r="B1316">
            <v>92</v>
          </cell>
          <cell r="C1316" t="str">
            <v>03</v>
          </cell>
          <cell r="E1316" t="str">
            <v>NO3対象シンボル</v>
          </cell>
          <cell r="F1316" t="str">
            <v>X</v>
          </cell>
          <cell r="G1316">
            <v>1</v>
          </cell>
          <cell r="I1316" t="str">
            <v>スペース</v>
          </cell>
        </row>
        <row r="1317">
          <cell r="A1317" t="str">
            <v>DSFB21</v>
          </cell>
          <cell r="B1317">
            <v>93</v>
          </cell>
          <cell r="C1317" t="str">
            <v>03</v>
          </cell>
          <cell r="E1317" t="str">
            <v>予備</v>
          </cell>
          <cell r="F1317" t="str">
            <v>X</v>
          </cell>
          <cell r="G1317">
            <v>16</v>
          </cell>
          <cell r="I1317" t="str">
            <v>スペース</v>
          </cell>
        </row>
        <row r="1319">
          <cell r="A1319" t="str">
            <v>DSFB31</v>
          </cell>
          <cell r="B1319">
            <v>1</v>
          </cell>
          <cell r="C1319" t="str">
            <v>03</v>
          </cell>
          <cell r="E1319" t="str">
            <v>Ｆ／＃</v>
          </cell>
          <cell r="F1319" t="str">
            <v>X</v>
          </cell>
          <cell r="G1319">
            <v>2</v>
          </cell>
          <cell r="I1319" t="str">
            <v>固定値　’２７’</v>
          </cell>
        </row>
        <row r="1320">
          <cell r="A1320" t="str">
            <v>DSFB31</v>
          </cell>
          <cell r="B1320">
            <v>2</v>
          </cell>
          <cell r="C1320" t="str">
            <v>03</v>
          </cell>
          <cell r="E1320" t="str">
            <v>予備</v>
          </cell>
          <cell r="F1320" t="str">
            <v>X</v>
          </cell>
          <cell r="G1320">
            <v>2</v>
          </cell>
          <cell r="I1320" t="str">
            <v>スペース</v>
          </cell>
        </row>
        <row r="1321">
          <cell r="A1321" t="str">
            <v>DSFB31</v>
          </cell>
          <cell r="B1321">
            <v>3</v>
          </cell>
          <cell r="C1321" t="str">
            <v>03</v>
          </cell>
          <cell r="E1321" t="str">
            <v>区分</v>
          </cell>
          <cell r="F1321" t="str">
            <v>X</v>
          </cell>
          <cell r="G1321">
            <v>1</v>
          </cell>
          <cell r="I1321" t="str">
            <v>固定値　’Ｌ’</v>
          </cell>
        </row>
        <row r="1322">
          <cell r="A1322" t="str">
            <v>DSFB31</v>
          </cell>
          <cell r="B1322">
            <v>4</v>
          </cell>
          <cell r="C1322" t="str">
            <v>03</v>
          </cell>
          <cell r="E1322" t="str">
            <v>要求元</v>
          </cell>
          <cell r="F1322" t="str">
            <v>X</v>
          </cell>
          <cell r="G1322">
            <v>1</v>
          </cell>
          <cell r="I1322" t="str">
            <v>固定値　’Ｓ’</v>
          </cell>
        </row>
        <row r="1323">
          <cell r="A1323" t="str">
            <v>DSFB31</v>
          </cell>
          <cell r="B1323">
            <v>5</v>
          </cell>
          <cell r="C1323" t="str">
            <v>03</v>
          </cell>
          <cell r="E1323" t="str">
            <v>メーカー</v>
          </cell>
          <cell r="F1323" t="str">
            <v>X</v>
          </cell>
          <cell r="G1323">
            <v>4</v>
          </cell>
        </row>
        <row r="1324">
          <cell r="A1324" t="str">
            <v>DSFB31</v>
          </cell>
          <cell r="B1324">
            <v>6</v>
          </cell>
          <cell r="C1324" t="str">
            <v>03</v>
          </cell>
          <cell r="E1324" t="str">
            <v>デポ</v>
          </cell>
          <cell r="F1324" t="str">
            <v>X</v>
          </cell>
          <cell r="G1324">
            <v>2</v>
          </cell>
        </row>
        <row r="1325">
          <cell r="A1325" t="str">
            <v>DSFB31</v>
          </cell>
          <cell r="B1325">
            <v>7</v>
          </cell>
          <cell r="C1325" t="str">
            <v>03</v>
          </cell>
          <cell r="E1325" t="str">
            <v>内外区分</v>
          </cell>
          <cell r="F1325" t="str">
            <v>X</v>
          </cell>
          <cell r="G1325">
            <v>1</v>
          </cell>
          <cell r="I1325" t="str">
            <v>固定値　’Ｂ’</v>
          </cell>
        </row>
        <row r="1326">
          <cell r="A1326" t="str">
            <v>DSFB31</v>
          </cell>
          <cell r="B1326">
            <v>8</v>
          </cell>
          <cell r="C1326" t="str">
            <v>03</v>
          </cell>
          <cell r="E1326" t="str">
            <v>部品番号</v>
          </cell>
          <cell r="F1326" t="str">
            <v>X</v>
          </cell>
          <cell r="G1326">
            <v>12</v>
          </cell>
        </row>
        <row r="1327">
          <cell r="A1327" t="str">
            <v>DSFB31</v>
          </cell>
          <cell r="B1327">
            <v>9</v>
          </cell>
          <cell r="C1327" t="str">
            <v>03</v>
          </cell>
          <cell r="E1327" t="str">
            <v>当工順</v>
          </cell>
          <cell r="F1327" t="str">
            <v>X</v>
          </cell>
          <cell r="G1327">
            <v>5</v>
          </cell>
          <cell r="I1327" t="str">
            <v>固定値　’*****’</v>
          </cell>
        </row>
        <row r="1328">
          <cell r="A1328" t="str">
            <v>DSFB31</v>
          </cell>
          <cell r="B1328">
            <v>10</v>
          </cell>
          <cell r="C1328" t="str">
            <v>03</v>
          </cell>
          <cell r="E1328" t="str">
            <v>Ｒ／Ｃ</v>
          </cell>
          <cell r="F1328" t="str">
            <v>X</v>
          </cell>
          <cell r="G1328">
            <v>1</v>
          </cell>
          <cell r="I1328" t="str">
            <v>固定値　’１’</v>
          </cell>
        </row>
        <row r="1329">
          <cell r="A1329" t="str">
            <v>DSFB31</v>
          </cell>
          <cell r="B1329">
            <v>11</v>
          </cell>
          <cell r="C1329" t="str">
            <v>03</v>
          </cell>
          <cell r="E1329" t="str">
            <v>生担</v>
          </cell>
          <cell r="F1329" t="str">
            <v>X</v>
          </cell>
          <cell r="G1329">
            <v>2</v>
          </cell>
        </row>
        <row r="1330">
          <cell r="A1330" t="str">
            <v>DSFB31</v>
          </cell>
          <cell r="B1330">
            <v>12</v>
          </cell>
          <cell r="C1330" t="str">
            <v>03</v>
          </cell>
          <cell r="E1330" t="str">
            <v>納入方式</v>
          </cell>
          <cell r="F1330" t="str">
            <v>X</v>
          </cell>
          <cell r="G1330">
            <v>2</v>
          </cell>
        </row>
        <row r="1331">
          <cell r="A1331" t="str">
            <v>DSFB31</v>
          </cell>
          <cell r="B1331">
            <v>13</v>
          </cell>
          <cell r="C1331" t="str">
            <v>03</v>
          </cell>
          <cell r="E1331" t="str">
            <v>発注区分</v>
          </cell>
          <cell r="F1331" t="str">
            <v>X</v>
          </cell>
          <cell r="G1331">
            <v>1</v>
          </cell>
          <cell r="I1331" t="str">
            <v>スペース</v>
          </cell>
        </row>
        <row r="1332">
          <cell r="A1332" t="str">
            <v>DSFB31</v>
          </cell>
          <cell r="B1332">
            <v>14</v>
          </cell>
          <cell r="C1332" t="str">
            <v>03</v>
          </cell>
          <cell r="E1332" t="str">
            <v>打ち切りマーク</v>
          </cell>
          <cell r="F1332" t="str">
            <v>X</v>
          </cell>
          <cell r="G1332">
            <v>1</v>
          </cell>
          <cell r="I1332" t="str">
            <v>スペース</v>
          </cell>
        </row>
        <row r="1333">
          <cell r="A1333" t="str">
            <v>DSFB31</v>
          </cell>
          <cell r="B1333">
            <v>15</v>
          </cell>
          <cell r="C1333" t="str">
            <v>03</v>
          </cell>
          <cell r="E1333" t="str">
            <v>部品層別区分</v>
          </cell>
          <cell r="F1333" t="str">
            <v>X</v>
          </cell>
          <cell r="G1333">
            <v>1</v>
          </cell>
          <cell r="I1333" t="str">
            <v>スペース</v>
          </cell>
        </row>
        <row r="1334">
          <cell r="A1334" t="str">
            <v>DSFB31</v>
          </cell>
          <cell r="B1334">
            <v>16</v>
          </cell>
          <cell r="C1334" t="str">
            <v>03</v>
          </cell>
          <cell r="E1334" t="str">
            <v>納入サイクル</v>
          </cell>
          <cell r="F1334" t="str">
            <v>X</v>
          </cell>
          <cell r="G1334">
            <v>1</v>
          </cell>
          <cell r="I1334" t="str">
            <v>スペース</v>
          </cell>
        </row>
        <row r="1335">
          <cell r="A1335" t="str">
            <v>DSFB31</v>
          </cell>
          <cell r="B1335">
            <v>17</v>
          </cell>
          <cell r="C1335" t="str">
            <v>03</v>
          </cell>
          <cell r="E1335" t="str">
            <v>重保マーク（ＶＰ）</v>
          </cell>
          <cell r="F1335" t="str">
            <v>X</v>
          </cell>
          <cell r="G1335">
            <v>1</v>
          </cell>
          <cell r="I1335" t="str">
            <v>スペース</v>
          </cell>
        </row>
        <row r="1336">
          <cell r="A1336" t="str">
            <v>DSFB31</v>
          </cell>
          <cell r="B1336">
            <v>18</v>
          </cell>
          <cell r="C1336" t="str">
            <v>03</v>
          </cell>
          <cell r="E1336" t="str">
            <v>部品名称</v>
          </cell>
          <cell r="F1336" t="str">
            <v>X</v>
          </cell>
          <cell r="G1336">
            <v>30</v>
          </cell>
        </row>
        <row r="1337">
          <cell r="A1337" t="str">
            <v>DSFB31</v>
          </cell>
          <cell r="B1337">
            <v>19</v>
          </cell>
          <cell r="C1337" t="str">
            <v>03</v>
          </cell>
          <cell r="E1337" t="str">
            <v>ＳＮＥＰ（荷姿用）</v>
          </cell>
          <cell r="F1337" t="str">
            <v>X</v>
          </cell>
          <cell r="G1337">
            <v>6</v>
          </cell>
        </row>
        <row r="1338">
          <cell r="A1338" t="str">
            <v>DSFB31</v>
          </cell>
          <cell r="B1338">
            <v>20</v>
          </cell>
          <cell r="C1338" t="str">
            <v>03</v>
          </cell>
          <cell r="E1338" t="str">
            <v>荷姿コード</v>
          </cell>
          <cell r="F1338" t="str">
            <v>X</v>
          </cell>
          <cell r="G1338">
            <v>8</v>
          </cell>
        </row>
        <row r="1339">
          <cell r="A1339" t="str">
            <v>DSFB31</v>
          </cell>
          <cell r="B1339">
            <v>21</v>
          </cell>
          <cell r="C1339" t="str">
            <v>03</v>
          </cell>
          <cell r="E1339" t="str">
            <v>納入場所</v>
          </cell>
          <cell r="F1339" t="str">
            <v>X</v>
          </cell>
          <cell r="G1339">
            <v>3</v>
          </cell>
        </row>
        <row r="1340">
          <cell r="A1340" t="str">
            <v>DSFB31</v>
          </cell>
          <cell r="B1340">
            <v>22</v>
          </cell>
          <cell r="C1340" t="str">
            <v>03</v>
          </cell>
          <cell r="E1340" t="str">
            <v>荷卸単位</v>
          </cell>
          <cell r="F1340" t="str">
            <v>X</v>
          </cell>
          <cell r="G1340">
            <v>1</v>
          </cell>
        </row>
        <row r="1341">
          <cell r="A1341" t="str">
            <v>DSFB31</v>
          </cell>
          <cell r="B1341">
            <v>23</v>
          </cell>
          <cell r="C1341" t="str">
            <v>03</v>
          </cell>
          <cell r="E1341" t="str">
            <v>供給場所</v>
          </cell>
          <cell r="F1341" t="str">
            <v>X</v>
          </cell>
          <cell r="G1341">
            <v>3</v>
          </cell>
          <cell r="I1341" t="str">
            <v>置き場コード</v>
          </cell>
        </row>
        <row r="1342">
          <cell r="A1342" t="str">
            <v>DSFB31</v>
          </cell>
          <cell r="B1342">
            <v>24</v>
          </cell>
          <cell r="C1342" t="str">
            <v>03</v>
          </cell>
          <cell r="E1342" t="str">
            <v>日別数量（前月１２日～３１日）</v>
          </cell>
          <cell r="F1342" t="str">
            <v>X</v>
          </cell>
          <cell r="G1342">
            <v>5</v>
          </cell>
          <cell r="H1342">
            <v>20</v>
          </cell>
        </row>
        <row r="1343">
          <cell r="A1343" t="str">
            <v>DSFB31</v>
          </cell>
          <cell r="B1343">
            <v>25</v>
          </cell>
          <cell r="C1343" t="str">
            <v>03</v>
          </cell>
          <cell r="E1343" t="str">
            <v>日別数量（当月１日～３１日）</v>
          </cell>
          <cell r="F1343" t="str">
            <v>X</v>
          </cell>
          <cell r="G1343">
            <v>5</v>
          </cell>
          <cell r="H1343">
            <v>31</v>
          </cell>
        </row>
        <row r="1344">
          <cell r="A1344" t="str">
            <v>DSFB31</v>
          </cell>
          <cell r="B1344">
            <v>26</v>
          </cell>
          <cell r="C1344" t="str">
            <v>03</v>
          </cell>
          <cell r="E1344" t="str">
            <v>日別数量（次月１日～３１日）</v>
          </cell>
          <cell r="F1344" t="str">
            <v>X</v>
          </cell>
          <cell r="G1344">
            <v>5</v>
          </cell>
          <cell r="H1344">
            <v>31</v>
          </cell>
        </row>
        <row r="1345">
          <cell r="A1345" t="str">
            <v>DSFB31</v>
          </cell>
          <cell r="B1345">
            <v>27</v>
          </cell>
          <cell r="C1345" t="str">
            <v>03</v>
          </cell>
          <cell r="E1345" t="str">
            <v>日別数量（次々月１日～４日）</v>
          </cell>
          <cell r="F1345" t="str">
            <v>X</v>
          </cell>
          <cell r="G1345">
            <v>5</v>
          </cell>
          <cell r="H1345">
            <v>4</v>
          </cell>
        </row>
        <row r="1346">
          <cell r="A1346" t="str">
            <v>DSFB31</v>
          </cell>
          <cell r="B1346">
            <v>28</v>
          </cell>
          <cell r="C1346" t="str">
            <v>03</v>
          </cell>
          <cell r="E1346" t="str">
            <v>合計－前月－週－TOTAL</v>
          </cell>
          <cell r="F1346" t="str">
            <v>X</v>
          </cell>
          <cell r="G1346">
            <v>7</v>
          </cell>
          <cell r="H1346">
            <v>2</v>
          </cell>
          <cell r="I1346" t="str">
            <v>固定値　’０００００００’</v>
          </cell>
        </row>
        <row r="1347">
          <cell r="A1347" t="str">
            <v>DSFB31</v>
          </cell>
          <cell r="B1347">
            <v>29</v>
          </cell>
          <cell r="C1347" t="str">
            <v>03</v>
          </cell>
          <cell r="E1347" t="str">
            <v>合計－当月－週－TOTAL</v>
          </cell>
          <cell r="F1347" t="str">
            <v>X</v>
          </cell>
          <cell r="G1347">
            <v>7</v>
          </cell>
          <cell r="H1347">
            <v>5</v>
          </cell>
          <cell r="I1347" t="str">
            <v>固定値　’０００００００’</v>
          </cell>
        </row>
        <row r="1348">
          <cell r="A1348" t="str">
            <v>DSFB31</v>
          </cell>
          <cell r="B1348">
            <v>30</v>
          </cell>
          <cell r="C1348" t="str">
            <v>03</v>
          </cell>
          <cell r="E1348" t="str">
            <v>合計－当月－月－TOTAL</v>
          </cell>
          <cell r="F1348" t="str">
            <v>X</v>
          </cell>
          <cell r="G1348">
            <v>7</v>
          </cell>
        </row>
        <row r="1349">
          <cell r="A1349" t="str">
            <v>DSFB31</v>
          </cell>
          <cell r="B1349">
            <v>31</v>
          </cell>
          <cell r="C1349" t="str">
            <v>03</v>
          </cell>
          <cell r="E1349" t="str">
            <v>合計－次月－週－TOTAL</v>
          </cell>
          <cell r="F1349" t="str">
            <v>X</v>
          </cell>
          <cell r="G1349">
            <v>7</v>
          </cell>
          <cell r="H1349">
            <v>5</v>
          </cell>
          <cell r="I1349" t="str">
            <v>固定値　’０００００００’</v>
          </cell>
        </row>
        <row r="1350">
          <cell r="A1350" t="str">
            <v>DSFB31</v>
          </cell>
          <cell r="B1350">
            <v>32</v>
          </cell>
          <cell r="C1350" t="str">
            <v>03</v>
          </cell>
          <cell r="E1350" t="str">
            <v>合計－次月－月－TOTAL</v>
          </cell>
          <cell r="F1350" t="str">
            <v>X</v>
          </cell>
          <cell r="G1350">
            <v>7</v>
          </cell>
        </row>
        <row r="1351">
          <cell r="A1351" t="str">
            <v>DSFB31</v>
          </cell>
          <cell r="B1351">
            <v>33</v>
          </cell>
          <cell r="C1351" t="str">
            <v>03</v>
          </cell>
          <cell r="E1351" t="str">
            <v>合計－次々月合計GROSS</v>
          </cell>
          <cell r="F1351" t="str">
            <v>X</v>
          </cell>
          <cell r="G1351">
            <v>7</v>
          </cell>
        </row>
        <row r="1352">
          <cell r="A1352" t="str">
            <v>DSFB31</v>
          </cell>
          <cell r="B1352">
            <v>34</v>
          </cell>
          <cell r="C1352" t="str">
            <v>03</v>
          </cell>
          <cell r="E1352" t="str">
            <v>仮指示確定－GROSS－TOTAL</v>
          </cell>
          <cell r="F1352" t="str">
            <v>X</v>
          </cell>
          <cell r="G1352">
            <v>7</v>
          </cell>
          <cell r="I1352" t="str">
            <v>固定値　’０００００００’</v>
          </cell>
        </row>
        <row r="1353">
          <cell r="A1353" t="str">
            <v>DSFB31</v>
          </cell>
          <cell r="B1353">
            <v>35</v>
          </cell>
          <cell r="C1353" t="str">
            <v>03</v>
          </cell>
          <cell r="E1353" t="str">
            <v>仮指示予測－GROSS－TOTAL</v>
          </cell>
          <cell r="F1353" t="str">
            <v>X</v>
          </cell>
          <cell r="G1353">
            <v>7</v>
          </cell>
          <cell r="I1353" t="str">
            <v>固定値　’０００００００’</v>
          </cell>
        </row>
        <row r="1354">
          <cell r="A1354" t="str">
            <v>DSFB31</v>
          </cell>
          <cell r="B1354">
            <v>36</v>
          </cell>
          <cell r="C1354" t="str">
            <v>03</v>
          </cell>
          <cell r="E1354" t="str">
            <v>確定－前月－週－GROSS－TOTAL</v>
          </cell>
          <cell r="F1354" t="str">
            <v>X</v>
          </cell>
          <cell r="G1354">
            <v>7</v>
          </cell>
          <cell r="H1354">
            <v>2</v>
          </cell>
          <cell r="I1354" t="str">
            <v>固定値　’０００００００’</v>
          </cell>
        </row>
        <row r="1355">
          <cell r="A1355" t="str">
            <v>DSFB31</v>
          </cell>
          <cell r="B1355">
            <v>37</v>
          </cell>
          <cell r="C1355" t="str">
            <v>03</v>
          </cell>
          <cell r="E1355" t="str">
            <v>確定－当月－週－GROSS－TOTAL</v>
          </cell>
          <cell r="F1355" t="str">
            <v>X</v>
          </cell>
          <cell r="G1355">
            <v>7</v>
          </cell>
          <cell r="H1355">
            <v>5</v>
          </cell>
          <cell r="I1355" t="str">
            <v>固定値　’０００００００’</v>
          </cell>
        </row>
        <row r="1356">
          <cell r="A1356" t="str">
            <v>DSFB31</v>
          </cell>
          <cell r="B1356">
            <v>38</v>
          </cell>
          <cell r="C1356" t="str">
            <v>03</v>
          </cell>
          <cell r="E1356" t="str">
            <v>確定－当月－確定GROSS</v>
          </cell>
          <cell r="F1356" t="str">
            <v>X</v>
          </cell>
          <cell r="G1356">
            <v>7</v>
          </cell>
          <cell r="I1356" t="str">
            <v>固定値　’０００００００’</v>
          </cell>
        </row>
        <row r="1357">
          <cell r="A1357" t="str">
            <v>DSFB31</v>
          </cell>
          <cell r="B1357">
            <v>39</v>
          </cell>
          <cell r="C1357" t="str">
            <v>03</v>
          </cell>
          <cell r="E1357" t="str">
            <v>確定－次月－週－GROSS－TOTAL</v>
          </cell>
          <cell r="F1357" t="str">
            <v>X</v>
          </cell>
          <cell r="G1357">
            <v>7</v>
          </cell>
          <cell r="H1357">
            <v>5</v>
          </cell>
          <cell r="I1357" t="str">
            <v>固定値　’０００００００’</v>
          </cell>
        </row>
        <row r="1358">
          <cell r="A1358" t="str">
            <v>DSFB31</v>
          </cell>
          <cell r="B1358">
            <v>40</v>
          </cell>
          <cell r="C1358" t="str">
            <v>03</v>
          </cell>
          <cell r="E1358" t="str">
            <v>確定－次月－確定GROSS</v>
          </cell>
          <cell r="F1358" t="str">
            <v>X</v>
          </cell>
          <cell r="G1358">
            <v>7</v>
          </cell>
          <cell r="I1358" t="str">
            <v>固定値　’０００００００’</v>
          </cell>
        </row>
        <row r="1359">
          <cell r="A1359" t="str">
            <v>DSFB31</v>
          </cell>
          <cell r="B1359">
            <v>41</v>
          </cell>
          <cell r="C1359" t="str">
            <v>03</v>
          </cell>
          <cell r="E1359" t="str">
            <v>確定－次々月確定GROSS</v>
          </cell>
          <cell r="F1359" t="str">
            <v>X</v>
          </cell>
          <cell r="G1359">
            <v>7</v>
          </cell>
          <cell r="I1359" t="str">
            <v>固定値　’０００００００’</v>
          </cell>
        </row>
        <row r="1360">
          <cell r="A1360" t="str">
            <v>DSFB31</v>
          </cell>
          <cell r="B1360">
            <v>42</v>
          </cell>
          <cell r="C1360" t="str">
            <v>03</v>
          </cell>
          <cell r="E1360" t="str">
            <v>対象－年月週NO</v>
          </cell>
          <cell r="F1360" t="str">
            <v>X</v>
          </cell>
          <cell r="G1360">
            <v>8</v>
          </cell>
          <cell r="H1360">
            <v>2</v>
          </cell>
        </row>
        <row r="1361">
          <cell r="A1361" t="str">
            <v>DSFB31</v>
          </cell>
          <cell r="B1361">
            <v>43</v>
          </cell>
          <cell r="C1361" t="str">
            <v>03</v>
          </cell>
          <cell r="E1361" t="str">
            <v>当月対象－年月</v>
          </cell>
          <cell r="F1361" t="str">
            <v>X</v>
          </cell>
          <cell r="G1361">
            <v>6</v>
          </cell>
        </row>
        <row r="1362">
          <cell r="A1362" t="str">
            <v>DSFB31</v>
          </cell>
          <cell r="B1362">
            <v>44</v>
          </cell>
          <cell r="C1362" t="str">
            <v>03</v>
          </cell>
          <cell r="E1362" t="str">
            <v>昼夜区分</v>
          </cell>
          <cell r="F1362" t="str">
            <v>X</v>
          </cell>
          <cell r="G1362">
            <v>1</v>
          </cell>
          <cell r="I1362" t="str">
            <v>スペース</v>
          </cell>
        </row>
        <row r="1363">
          <cell r="A1363" t="str">
            <v>DSFB31</v>
          </cell>
          <cell r="B1363">
            <v>45</v>
          </cell>
          <cell r="C1363" t="str">
            <v>03</v>
          </cell>
          <cell r="E1363" t="str">
            <v>AL-LINE-NO</v>
          </cell>
          <cell r="F1363" t="str">
            <v>X</v>
          </cell>
          <cell r="G1363">
            <v>1</v>
          </cell>
          <cell r="I1363" t="str">
            <v>スペース</v>
          </cell>
        </row>
        <row r="1364">
          <cell r="A1364" t="str">
            <v>DSFB31</v>
          </cell>
          <cell r="B1364">
            <v>46</v>
          </cell>
          <cell r="C1364" t="str">
            <v>03</v>
          </cell>
          <cell r="E1364" t="str">
            <v>先行度</v>
          </cell>
          <cell r="F1364" t="str">
            <v>X</v>
          </cell>
          <cell r="G1364">
            <v>2</v>
          </cell>
          <cell r="I1364" t="str">
            <v>スペース</v>
          </cell>
        </row>
        <row r="1365">
          <cell r="A1365" t="str">
            <v>DSFB31</v>
          </cell>
          <cell r="B1365">
            <v>47</v>
          </cell>
          <cell r="C1365" t="str">
            <v>03</v>
          </cell>
          <cell r="E1365" t="str">
            <v>納入時刻－昼</v>
          </cell>
          <cell r="F1365" t="str">
            <v>X</v>
          </cell>
          <cell r="G1365">
            <v>4</v>
          </cell>
          <cell r="H1365">
            <v>4</v>
          </cell>
          <cell r="I1365" t="str">
            <v>スペース</v>
          </cell>
        </row>
        <row r="1366">
          <cell r="A1366" t="str">
            <v>DSFB31</v>
          </cell>
          <cell r="B1366">
            <v>48</v>
          </cell>
          <cell r="C1366" t="str">
            <v>03</v>
          </cell>
          <cell r="E1366" t="str">
            <v>納入時刻－夜</v>
          </cell>
          <cell r="F1366" t="str">
            <v>X</v>
          </cell>
          <cell r="G1366">
            <v>4</v>
          </cell>
          <cell r="H1366">
            <v>4</v>
          </cell>
          <cell r="I1366" t="str">
            <v>スペース</v>
          </cell>
        </row>
        <row r="1367">
          <cell r="A1367" t="str">
            <v>DSFB31</v>
          </cell>
          <cell r="B1367">
            <v>49</v>
          </cell>
          <cell r="C1367" t="str">
            <v>03</v>
          </cell>
          <cell r="E1367" t="str">
            <v>価格区分</v>
          </cell>
          <cell r="F1367" t="str">
            <v>X</v>
          </cell>
          <cell r="G1367">
            <v>1</v>
          </cell>
          <cell r="I1367" t="str">
            <v>スペース</v>
          </cell>
        </row>
        <row r="1368">
          <cell r="A1368" t="str">
            <v>DSFB31</v>
          </cell>
          <cell r="B1368">
            <v>50</v>
          </cell>
          <cell r="C1368" t="str">
            <v>03</v>
          </cell>
          <cell r="E1368" t="str">
            <v>要求用SNP</v>
          </cell>
          <cell r="F1368" t="str">
            <v>X</v>
          </cell>
          <cell r="G1368">
            <v>5</v>
          </cell>
          <cell r="I1368" t="str">
            <v>スペース</v>
          </cell>
        </row>
        <row r="1369">
          <cell r="A1369" t="str">
            <v>DSFB31</v>
          </cell>
          <cell r="B1369">
            <v>51</v>
          </cell>
          <cell r="C1369" t="str">
            <v>03</v>
          </cell>
          <cell r="E1369" t="str">
            <v>対象日</v>
          </cell>
          <cell r="F1369" t="str">
            <v>X</v>
          </cell>
          <cell r="G1369">
            <v>2</v>
          </cell>
          <cell r="H1369">
            <v>7</v>
          </cell>
          <cell r="I1369" t="str">
            <v>スペース</v>
          </cell>
        </row>
        <row r="1370">
          <cell r="A1370" t="str">
            <v>DSFB31</v>
          </cell>
          <cell r="B1370">
            <v>52</v>
          </cell>
          <cell r="C1370" t="str">
            <v>03</v>
          </cell>
          <cell r="E1370" t="str">
            <v>遅防法メーカーシンボル</v>
          </cell>
          <cell r="F1370" t="str">
            <v>X</v>
          </cell>
          <cell r="G1370">
            <v>1</v>
          </cell>
          <cell r="I1370" t="str">
            <v>スペース</v>
          </cell>
        </row>
        <row r="1371">
          <cell r="A1371" t="str">
            <v>DSFB31</v>
          </cell>
          <cell r="B1371">
            <v>53</v>
          </cell>
          <cell r="C1371" t="str">
            <v>03</v>
          </cell>
          <cell r="E1371" t="str">
            <v>NO4対象日－FROM-年</v>
          </cell>
          <cell r="F1371" t="str">
            <v>X</v>
          </cell>
          <cell r="G1371">
            <v>4</v>
          </cell>
          <cell r="I1371" t="str">
            <v>スペース</v>
          </cell>
        </row>
        <row r="1372">
          <cell r="A1372" t="str">
            <v>DSFB31</v>
          </cell>
          <cell r="B1372">
            <v>54</v>
          </cell>
          <cell r="C1372" t="str">
            <v>03</v>
          </cell>
          <cell r="E1372" t="str">
            <v>NO4対象日－FROM-月</v>
          </cell>
          <cell r="F1372" t="str">
            <v>X</v>
          </cell>
          <cell r="G1372">
            <v>2</v>
          </cell>
          <cell r="I1372" t="str">
            <v>スペース</v>
          </cell>
        </row>
        <row r="1373">
          <cell r="A1373" t="str">
            <v>DSFB31</v>
          </cell>
          <cell r="B1373">
            <v>55</v>
          </cell>
          <cell r="C1373" t="str">
            <v>03</v>
          </cell>
          <cell r="E1373" t="str">
            <v>NO4対象日－FROM-日</v>
          </cell>
          <cell r="F1373" t="str">
            <v>X</v>
          </cell>
          <cell r="G1373">
            <v>2</v>
          </cell>
          <cell r="I1373" t="str">
            <v>スペース</v>
          </cell>
        </row>
        <row r="1374">
          <cell r="A1374" t="str">
            <v>DSFB31</v>
          </cell>
          <cell r="B1374">
            <v>56</v>
          </cell>
          <cell r="C1374" t="str">
            <v>03</v>
          </cell>
          <cell r="E1374" t="str">
            <v>NO4対象日－TO-年</v>
          </cell>
          <cell r="F1374" t="str">
            <v>X</v>
          </cell>
          <cell r="G1374">
            <v>4</v>
          </cell>
          <cell r="I1374" t="str">
            <v>スペース</v>
          </cell>
        </row>
        <row r="1375">
          <cell r="A1375" t="str">
            <v>DSFB31</v>
          </cell>
          <cell r="B1375">
            <v>57</v>
          </cell>
          <cell r="C1375" t="str">
            <v>03</v>
          </cell>
          <cell r="E1375" t="str">
            <v>NO4対象日－TO-月</v>
          </cell>
          <cell r="F1375" t="str">
            <v>X</v>
          </cell>
          <cell r="G1375">
            <v>2</v>
          </cell>
          <cell r="I1375" t="str">
            <v>スペース</v>
          </cell>
        </row>
        <row r="1376">
          <cell r="A1376" t="str">
            <v>DSFB31</v>
          </cell>
          <cell r="B1376">
            <v>58</v>
          </cell>
          <cell r="C1376" t="str">
            <v>03</v>
          </cell>
          <cell r="E1376" t="str">
            <v>NO4対象日－TO-日</v>
          </cell>
          <cell r="F1376" t="str">
            <v>X</v>
          </cell>
          <cell r="G1376">
            <v>2</v>
          </cell>
          <cell r="I1376" t="str">
            <v>スペース</v>
          </cell>
        </row>
        <row r="1377">
          <cell r="A1377" t="str">
            <v>DSFB31</v>
          </cell>
          <cell r="B1377">
            <v>59</v>
          </cell>
          <cell r="C1377" t="str">
            <v>03</v>
          </cell>
          <cell r="E1377" t="str">
            <v>GROSS範囲－FROM-年</v>
          </cell>
          <cell r="F1377" t="str">
            <v>X</v>
          </cell>
          <cell r="G1377">
            <v>4</v>
          </cell>
          <cell r="I1377" t="str">
            <v>スペース</v>
          </cell>
        </row>
        <row r="1378">
          <cell r="A1378" t="str">
            <v>DSFB31</v>
          </cell>
          <cell r="B1378">
            <v>60</v>
          </cell>
          <cell r="C1378" t="str">
            <v>03</v>
          </cell>
          <cell r="E1378" t="str">
            <v>GROSS範囲－FROM-月</v>
          </cell>
          <cell r="F1378" t="str">
            <v>X</v>
          </cell>
          <cell r="G1378">
            <v>2</v>
          </cell>
          <cell r="I1378" t="str">
            <v>スペース</v>
          </cell>
        </row>
        <row r="1379">
          <cell r="A1379" t="str">
            <v>DSFB31</v>
          </cell>
          <cell r="B1379">
            <v>61</v>
          </cell>
          <cell r="C1379" t="str">
            <v>03</v>
          </cell>
          <cell r="E1379" t="str">
            <v>GROSS範囲－FROM-日</v>
          </cell>
          <cell r="F1379" t="str">
            <v>X</v>
          </cell>
          <cell r="G1379">
            <v>2</v>
          </cell>
          <cell r="I1379" t="str">
            <v>スペース</v>
          </cell>
        </row>
        <row r="1380">
          <cell r="A1380" t="str">
            <v>DSFB31</v>
          </cell>
          <cell r="B1380">
            <v>62</v>
          </cell>
          <cell r="C1380" t="str">
            <v>03</v>
          </cell>
          <cell r="E1380" t="str">
            <v>GROSS範囲－TO-年</v>
          </cell>
          <cell r="F1380" t="str">
            <v>X</v>
          </cell>
          <cell r="G1380">
            <v>4</v>
          </cell>
          <cell r="I1380" t="str">
            <v>スペース</v>
          </cell>
        </row>
        <row r="1381">
          <cell r="A1381" t="str">
            <v>DSFB31</v>
          </cell>
          <cell r="B1381">
            <v>63</v>
          </cell>
          <cell r="C1381" t="str">
            <v>03</v>
          </cell>
          <cell r="E1381" t="str">
            <v>GROSS範囲－TO-月</v>
          </cell>
          <cell r="F1381" t="str">
            <v>X</v>
          </cell>
          <cell r="G1381">
            <v>2</v>
          </cell>
          <cell r="I1381" t="str">
            <v>スペース</v>
          </cell>
        </row>
        <row r="1382">
          <cell r="A1382" t="str">
            <v>DSFB31</v>
          </cell>
          <cell r="B1382">
            <v>64</v>
          </cell>
          <cell r="C1382" t="str">
            <v>03</v>
          </cell>
          <cell r="E1382" t="str">
            <v>GROSS範囲－TO-日</v>
          </cell>
          <cell r="F1382" t="str">
            <v>X</v>
          </cell>
          <cell r="G1382">
            <v>2</v>
          </cell>
          <cell r="I1382" t="str">
            <v>スペース</v>
          </cell>
        </row>
        <row r="1383">
          <cell r="A1383" t="str">
            <v>DSFB31</v>
          </cell>
          <cell r="B1383">
            <v>65</v>
          </cell>
          <cell r="C1383" t="str">
            <v>03</v>
          </cell>
          <cell r="E1383" t="str">
            <v>前週MAX稼働日-年</v>
          </cell>
          <cell r="F1383" t="str">
            <v>X</v>
          </cell>
          <cell r="G1383">
            <v>4</v>
          </cell>
          <cell r="H1383">
            <v>7</v>
          </cell>
          <cell r="I1383" t="str">
            <v>スペース</v>
          </cell>
        </row>
        <row r="1384">
          <cell r="A1384" t="str">
            <v>DSFB31</v>
          </cell>
          <cell r="B1384">
            <v>66</v>
          </cell>
          <cell r="C1384" t="str">
            <v>03</v>
          </cell>
          <cell r="E1384" t="str">
            <v>前週MAX稼働日-月</v>
          </cell>
          <cell r="F1384" t="str">
            <v>X</v>
          </cell>
          <cell r="G1384">
            <v>2</v>
          </cell>
          <cell r="H1384">
            <v>7</v>
          </cell>
          <cell r="I1384" t="str">
            <v>スペース</v>
          </cell>
        </row>
        <row r="1385">
          <cell r="A1385" t="str">
            <v>DSFB31</v>
          </cell>
          <cell r="B1385">
            <v>67</v>
          </cell>
          <cell r="C1385" t="str">
            <v>03</v>
          </cell>
          <cell r="E1385" t="str">
            <v>前週MAX稼働日-日</v>
          </cell>
          <cell r="F1385" t="str">
            <v>X</v>
          </cell>
          <cell r="G1385">
            <v>2</v>
          </cell>
          <cell r="H1385">
            <v>7</v>
          </cell>
          <cell r="I1385" t="str">
            <v>スペース</v>
          </cell>
        </row>
        <row r="1386">
          <cell r="A1386" t="str">
            <v>DSFB31</v>
          </cell>
          <cell r="B1386">
            <v>68</v>
          </cell>
          <cell r="C1386" t="str">
            <v>03</v>
          </cell>
          <cell r="E1386" t="str">
            <v>LIST-N-5範囲－FROM-年</v>
          </cell>
          <cell r="F1386" t="str">
            <v>X</v>
          </cell>
          <cell r="G1386">
            <v>4</v>
          </cell>
          <cell r="I1386" t="str">
            <v>スペース</v>
          </cell>
        </row>
        <row r="1387">
          <cell r="A1387" t="str">
            <v>DSFB31</v>
          </cell>
          <cell r="B1387">
            <v>69</v>
          </cell>
          <cell r="C1387" t="str">
            <v>03</v>
          </cell>
          <cell r="E1387" t="str">
            <v>LIST-N-5範囲－FROM-月</v>
          </cell>
          <cell r="F1387" t="str">
            <v>X</v>
          </cell>
          <cell r="G1387">
            <v>2</v>
          </cell>
          <cell r="I1387" t="str">
            <v>スペース</v>
          </cell>
        </row>
        <row r="1388">
          <cell r="A1388" t="str">
            <v>DSFB31</v>
          </cell>
          <cell r="B1388">
            <v>70</v>
          </cell>
          <cell r="C1388" t="str">
            <v>03</v>
          </cell>
          <cell r="E1388" t="str">
            <v>LIST-N-5範囲－FROM-日</v>
          </cell>
          <cell r="F1388" t="str">
            <v>X</v>
          </cell>
          <cell r="G1388">
            <v>2</v>
          </cell>
          <cell r="I1388" t="str">
            <v>スペース</v>
          </cell>
        </row>
        <row r="1389">
          <cell r="A1389" t="str">
            <v>DSFB31</v>
          </cell>
          <cell r="B1389">
            <v>71</v>
          </cell>
          <cell r="C1389" t="str">
            <v>03</v>
          </cell>
          <cell r="E1389" t="str">
            <v>LIST-N-5範囲－TO-年</v>
          </cell>
          <cell r="F1389" t="str">
            <v>X</v>
          </cell>
          <cell r="G1389">
            <v>4</v>
          </cell>
          <cell r="I1389" t="str">
            <v>スペース</v>
          </cell>
        </row>
        <row r="1390">
          <cell r="A1390" t="str">
            <v>DSFB31</v>
          </cell>
          <cell r="B1390">
            <v>72</v>
          </cell>
          <cell r="C1390" t="str">
            <v>03</v>
          </cell>
          <cell r="E1390" t="str">
            <v>LIST-N-5範囲－TO-月</v>
          </cell>
          <cell r="F1390" t="str">
            <v>X</v>
          </cell>
          <cell r="G1390">
            <v>2</v>
          </cell>
          <cell r="I1390" t="str">
            <v>スペース</v>
          </cell>
        </row>
        <row r="1391">
          <cell r="A1391" t="str">
            <v>DSFB31</v>
          </cell>
          <cell r="B1391">
            <v>73</v>
          </cell>
          <cell r="C1391" t="str">
            <v>03</v>
          </cell>
          <cell r="E1391" t="str">
            <v>LIST-N-5範囲－TO-日</v>
          </cell>
          <cell r="F1391" t="str">
            <v>X</v>
          </cell>
          <cell r="G1391">
            <v>2</v>
          </cell>
          <cell r="I1391" t="str">
            <v>スペース</v>
          </cell>
        </row>
        <row r="1392">
          <cell r="A1392" t="str">
            <v>DSFB31</v>
          </cell>
          <cell r="B1392">
            <v>74</v>
          </cell>
          <cell r="C1392" t="str">
            <v>03</v>
          </cell>
          <cell r="E1392" t="str">
            <v>LIST-前週合計</v>
          </cell>
          <cell r="F1392" t="str">
            <v>X</v>
          </cell>
          <cell r="G1392">
            <v>5</v>
          </cell>
          <cell r="H1392">
            <v>5</v>
          </cell>
          <cell r="I1392" t="str">
            <v>スペース</v>
          </cell>
        </row>
        <row r="1393">
          <cell r="A1393" t="str">
            <v>DSFB31</v>
          </cell>
          <cell r="B1393">
            <v>75</v>
          </cell>
          <cell r="C1393" t="str">
            <v>03</v>
          </cell>
          <cell r="E1393" t="str">
            <v>仮指示範囲－FROM-年</v>
          </cell>
          <cell r="F1393" t="str">
            <v>X</v>
          </cell>
          <cell r="G1393">
            <v>4</v>
          </cell>
          <cell r="I1393" t="str">
            <v>スペース</v>
          </cell>
        </row>
        <row r="1394">
          <cell r="A1394" t="str">
            <v>DSFB31</v>
          </cell>
          <cell r="B1394">
            <v>76</v>
          </cell>
          <cell r="C1394" t="str">
            <v>03</v>
          </cell>
          <cell r="E1394" t="str">
            <v>仮指示範囲－FROM-月</v>
          </cell>
          <cell r="F1394" t="str">
            <v>X</v>
          </cell>
          <cell r="G1394">
            <v>2</v>
          </cell>
          <cell r="I1394" t="str">
            <v>スペース</v>
          </cell>
        </row>
        <row r="1395">
          <cell r="A1395" t="str">
            <v>DSFB31</v>
          </cell>
          <cell r="B1395">
            <v>77</v>
          </cell>
          <cell r="C1395" t="str">
            <v>03</v>
          </cell>
          <cell r="E1395" t="str">
            <v>仮指示範囲－FROM-日</v>
          </cell>
          <cell r="F1395" t="str">
            <v>X</v>
          </cell>
          <cell r="G1395">
            <v>2</v>
          </cell>
          <cell r="I1395" t="str">
            <v>スペース</v>
          </cell>
        </row>
        <row r="1396">
          <cell r="A1396" t="str">
            <v>DSFB31</v>
          </cell>
          <cell r="B1396">
            <v>78</v>
          </cell>
          <cell r="C1396" t="str">
            <v>03</v>
          </cell>
          <cell r="E1396" t="str">
            <v>仮指示範囲－TO-年</v>
          </cell>
          <cell r="F1396" t="str">
            <v>X</v>
          </cell>
          <cell r="G1396">
            <v>4</v>
          </cell>
          <cell r="I1396" t="str">
            <v>スペース</v>
          </cell>
        </row>
        <row r="1397">
          <cell r="A1397" t="str">
            <v>DSFB31</v>
          </cell>
          <cell r="B1397">
            <v>79</v>
          </cell>
          <cell r="C1397" t="str">
            <v>03</v>
          </cell>
          <cell r="E1397" t="str">
            <v>仮指示範囲－TO-月</v>
          </cell>
          <cell r="F1397" t="str">
            <v>X</v>
          </cell>
          <cell r="G1397">
            <v>2</v>
          </cell>
          <cell r="I1397" t="str">
            <v>スペース</v>
          </cell>
        </row>
        <row r="1398">
          <cell r="A1398" t="str">
            <v>DSFB31</v>
          </cell>
          <cell r="B1398">
            <v>80</v>
          </cell>
          <cell r="C1398" t="str">
            <v>03</v>
          </cell>
          <cell r="E1398" t="str">
            <v>仮指示範囲－TO-日</v>
          </cell>
          <cell r="F1398" t="str">
            <v>X</v>
          </cell>
          <cell r="G1398">
            <v>2</v>
          </cell>
          <cell r="I1398" t="str">
            <v>スペース</v>
          </cell>
        </row>
        <row r="1399">
          <cell r="A1399" t="str">
            <v>DSFB31</v>
          </cell>
          <cell r="B1399">
            <v>81</v>
          </cell>
          <cell r="C1399" t="str">
            <v>03</v>
          </cell>
          <cell r="E1399" t="str">
            <v>仮要求範囲－FROM-年</v>
          </cell>
          <cell r="F1399" t="str">
            <v>X</v>
          </cell>
          <cell r="G1399">
            <v>4</v>
          </cell>
        </row>
        <row r="1400">
          <cell r="A1400" t="str">
            <v>DSFB31</v>
          </cell>
          <cell r="B1400">
            <v>82</v>
          </cell>
          <cell r="C1400" t="str">
            <v>03</v>
          </cell>
          <cell r="E1400" t="str">
            <v>仮要求範囲－FROM-月</v>
          </cell>
          <cell r="F1400" t="str">
            <v>X</v>
          </cell>
          <cell r="G1400">
            <v>2</v>
          </cell>
        </row>
        <row r="1401">
          <cell r="A1401" t="str">
            <v>DSFB31</v>
          </cell>
          <cell r="B1401">
            <v>83</v>
          </cell>
          <cell r="C1401" t="str">
            <v>03</v>
          </cell>
          <cell r="E1401" t="str">
            <v>仮要求範囲－FROM-日</v>
          </cell>
          <cell r="F1401" t="str">
            <v>X</v>
          </cell>
          <cell r="G1401">
            <v>2</v>
          </cell>
        </row>
        <row r="1402">
          <cell r="A1402" t="str">
            <v>DSFB31</v>
          </cell>
          <cell r="B1402">
            <v>84</v>
          </cell>
          <cell r="C1402" t="str">
            <v>03</v>
          </cell>
          <cell r="E1402" t="str">
            <v>仮要求範囲－TO-年</v>
          </cell>
          <cell r="F1402" t="str">
            <v>X</v>
          </cell>
          <cell r="G1402">
            <v>4</v>
          </cell>
        </row>
        <row r="1403">
          <cell r="A1403" t="str">
            <v>DSFB31</v>
          </cell>
          <cell r="B1403">
            <v>85</v>
          </cell>
          <cell r="C1403" t="str">
            <v>03</v>
          </cell>
          <cell r="E1403" t="str">
            <v>仮要求範囲－TO-月</v>
          </cell>
          <cell r="F1403" t="str">
            <v>X</v>
          </cell>
          <cell r="G1403">
            <v>2</v>
          </cell>
        </row>
        <row r="1404">
          <cell r="A1404" t="str">
            <v>DSFB31</v>
          </cell>
          <cell r="B1404">
            <v>86</v>
          </cell>
          <cell r="C1404" t="str">
            <v>03</v>
          </cell>
          <cell r="E1404" t="str">
            <v>仮要求範囲－TO-日</v>
          </cell>
          <cell r="F1404" t="str">
            <v>X</v>
          </cell>
          <cell r="G1404">
            <v>2</v>
          </cell>
        </row>
        <row r="1405">
          <cell r="A1405" t="str">
            <v>DSFB31</v>
          </cell>
          <cell r="B1405">
            <v>87</v>
          </cell>
          <cell r="C1405" t="str">
            <v>03</v>
          </cell>
          <cell r="E1405" t="str">
            <v>処理種別</v>
          </cell>
          <cell r="F1405" t="str">
            <v>X</v>
          </cell>
          <cell r="G1405">
            <v>1</v>
          </cell>
          <cell r="I1405" t="str">
            <v>スペース</v>
          </cell>
        </row>
        <row r="1406">
          <cell r="A1406" t="str">
            <v>DSFB31</v>
          </cell>
          <cell r="B1406">
            <v>88</v>
          </cell>
          <cell r="C1406" t="str">
            <v>03</v>
          </cell>
          <cell r="E1406" t="str">
            <v>自己調達区分</v>
          </cell>
          <cell r="F1406" t="str">
            <v>X</v>
          </cell>
          <cell r="G1406">
            <v>1</v>
          </cell>
          <cell r="I1406" t="str">
            <v>スペース</v>
          </cell>
        </row>
        <row r="1407">
          <cell r="A1407" t="str">
            <v>DSFB31</v>
          </cell>
          <cell r="B1407">
            <v>89</v>
          </cell>
          <cell r="C1407" t="str">
            <v>03</v>
          </cell>
          <cell r="E1407" t="str">
            <v>要求元メーカー</v>
          </cell>
          <cell r="F1407" t="str">
            <v>X</v>
          </cell>
          <cell r="G1407">
            <v>4</v>
          </cell>
          <cell r="I1407" t="str">
            <v>スペース</v>
          </cell>
        </row>
        <row r="1408">
          <cell r="A1408" t="str">
            <v>DSFB31</v>
          </cell>
          <cell r="B1408">
            <v>90</v>
          </cell>
          <cell r="C1408" t="str">
            <v>03</v>
          </cell>
          <cell r="E1408" t="str">
            <v>最終週シンボル</v>
          </cell>
          <cell r="F1408" t="str">
            <v>X</v>
          </cell>
          <cell r="G1408">
            <v>1</v>
          </cell>
          <cell r="I1408" t="str">
            <v>最終週の時 ’＊’</v>
          </cell>
        </row>
        <row r="1409">
          <cell r="A1409" t="str">
            <v>DSFB31</v>
          </cell>
          <cell r="B1409">
            <v>91</v>
          </cell>
          <cell r="C1409" t="str">
            <v>03</v>
          </cell>
          <cell r="E1409" t="str">
            <v>２週確定シンボル</v>
          </cell>
          <cell r="F1409" t="str">
            <v>X</v>
          </cell>
          <cell r="G1409">
            <v>1</v>
          </cell>
          <cell r="I1409" t="str">
            <v>２週確定の時 ’＊’</v>
          </cell>
        </row>
        <row r="1410">
          <cell r="A1410" t="str">
            <v>DSFB31</v>
          </cell>
          <cell r="B1410">
            <v>92</v>
          </cell>
          <cell r="C1410" t="str">
            <v>03</v>
          </cell>
          <cell r="E1410" t="str">
            <v>NO3対象シンボル</v>
          </cell>
          <cell r="F1410" t="str">
            <v>X</v>
          </cell>
          <cell r="G1410">
            <v>1</v>
          </cell>
          <cell r="I1410" t="str">
            <v>固定値　’＊’</v>
          </cell>
        </row>
        <row r="1411">
          <cell r="A1411" t="str">
            <v>DSFB31</v>
          </cell>
          <cell r="B1411">
            <v>93</v>
          </cell>
          <cell r="C1411" t="str">
            <v>03</v>
          </cell>
          <cell r="E1411" t="str">
            <v>予備</v>
          </cell>
          <cell r="F1411" t="str">
            <v>X</v>
          </cell>
          <cell r="G1411">
            <v>16</v>
          </cell>
          <cell r="I1411" t="str">
            <v>スペース</v>
          </cell>
        </row>
        <row r="1413">
          <cell r="A1413" t="str">
            <v>DSFB41</v>
          </cell>
          <cell r="B1413">
            <v>1</v>
          </cell>
          <cell r="C1413" t="str">
            <v>03</v>
          </cell>
          <cell r="E1413" t="str">
            <v>Ｆ／＃</v>
          </cell>
          <cell r="F1413" t="str">
            <v>X</v>
          </cell>
          <cell r="G1413">
            <v>2</v>
          </cell>
          <cell r="I1413" t="str">
            <v>固定値　’２９’</v>
          </cell>
        </row>
        <row r="1414">
          <cell r="A1414" t="str">
            <v>DSFB41</v>
          </cell>
          <cell r="B1414">
            <v>2</v>
          </cell>
          <cell r="C1414" t="str">
            <v>03</v>
          </cell>
          <cell r="E1414" t="str">
            <v>予備</v>
          </cell>
          <cell r="F1414" t="str">
            <v>X</v>
          </cell>
          <cell r="G1414">
            <v>2</v>
          </cell>
          <cell r="I1414" t="str">
            <v>スペース</v>
          </cell>
        </row>
        <row r="1415">
          <cell r="A1415" t="str">
            <v>DSFB41</v>
          </cell>
          <cell r="B1415">
            <v>3</v>
          </cell>
          <cell r="C1415" t="str">
            <v>03</v>
          </cell>
          <cell r="E1415" t="str">
            <v>区分</v>
          </cell>
          <cell r="F1415" t="str">
            <v>X</v>
          </cell>
          <cell r="G1415">
            <v>1</v>
          </cell>
          <cell r="I1415" t="str">
            <v>固定値　’Ｌ’</v>
          </cell>
        </row>
        <row r="1416">
          <cell r="A1416" t="str">
            <v>DSFB41</v>
          </cell>
          <cell r="B1416">
            <v>4</v>
          </cell>
          <cell r="C1416" t="str">
            <v>03</v>
          </cell>
          <cell r="E1416" t="str">
            <v>要求元</v>
          </cell>
          <cell r="F1416" t="str">
            <v>X</v>
          </cell>
          <cell r="G1416">
            <v>1</v>
          </cell>
          <cell r="I1416" t="str">
            <v>固定値　’Ｓ’</v>
          </cell>
        </row>
        <row r="1417">
          <cell r="A1417" t="str">
            <v>DSFB41</v>
          </cell>
          <cell r="B1417">
            <v>5</v>
          </cell>
          <cell r="C1417" t="str">
            <v>03</v>
          </cell>
          <cell r="E1417" t="str">
            <v>メーカー</v>
          </cell>
          <cell r="F1417" t="str">
            <v>X</v>
          </cell>
          <cell r="G1417">
            <v>4</v>
          </cell>
        </row>
        <row r="1418">
          <cell r="A1418" t="str">
            <v>DSFB41</v>
          </cell>
          <cell r="B1418">
            <v>6</v>
          </cell>
          <cell r="C1418" t="str">
            <v>03</v>
          </cell>
          <cell r="E1418" t="str">
            <v>デポ</v>
          </cell>
          <cell r="F1418" t="str">
            <v>X</v>
          </cell>
          <cell r="G1418">
            <v>2</v>
          </cell>
        </row>
        <row r="1419">
          <cell r="A1419" t="str">
            <v>DSFB41</v>
          </cell>
          <cell r="B1419">
            <v>7</v>
          </cell>
          <cell r="C1419" t="str">
            <v>03</v>
          </cell>
          <cell r="E1419" t="str">
            <v>内外区分</v>
          </cell>
          <cell r="F1419" t="str">
            <v>X</v>
          </cell>
          <cell r="G1419">
            <v>1</v>
          </cell>
          <cell r="I1419" t="str">
            <v>固定値　’Ｂ’</v>
          </cell>
        </row>
        <row r="1420">
          <cell r="A1420" t="str">
            <v>DSFB41</v>
          </cell>
          <cell r="B1420">
            <v>8</v>
          </cell>
          <cell r="C1420" t="str">
            <v>03</v>
          </cell>
          <cell r="E1420" t="str">
            <v>部品番号</v>
          </cell>
          <cell r="F1420" t="str">
            <v>X</v>
          </cell>
          <cell r="G1420">
            <v>12</v>
          </cell>
        </row>
        <row r="1421">
          <cell r="A1421" t="str">
            <v>DSFB41</v>
          </cell>
          <cell r="B1421">
            <v>9</v>
          </cell>
          <cell r="C1421" t="str">
            <v>03</v>
          </cell>
          <cell r="E1421" t="str">
            <v>当工順</v>
          </cell>
          <cell r="F1421" t="str">
            <v>X</v>
          </cell>
          <cell r="G1421">
            <v>5</v>
          </cell>
          <cell r="I1421" t="str">
            <v>ＴＯ（３～７桁目）</v>
          </cell>
        </row>
        <row r="1422">
          <cell r="A1422" t="str">
            <v>DSFB41</v>
          </cell>
          <cell r="B1422">
            <v>10</v>
          </cell>
          <cell r="C1422" t="str">
            <v>03</v>
          </cell>
          <cell r="E1422" t="str">
            <v>Ｒ／Ｃ</v>
          </cell>
          <cell r="F1422" t="str">
            <v>X</v>
          </cell>
          <cell r="G1422">
            <v>1</v>
          </cell>
          <cell r="I1422" t="str">
            <v>固定値　’１’</v>
          </cell>
        </row>
        <row r="1423">
          <cell r="A1423" t="str">
            <v>DSFB41</v>
          </cell>
          <cell r="B1423">
            <v>11</v>
          </cell>
          <cell r="C1423" t="str">
            <v>03</v>
          </cell>
          <cell r="E1423" t="str">
            <v>生担</v>
          </cell>
          <cell r="F1423" t="str">
            <v>X</v>
          </cell>
          <cell r="G1423">
            <v>2</v>
          </cell>
        </row>
        <row r="1424">
          <cell r="A1424" t="str">
            <v>DSFB41</v>
          </cell>
          <cell r="B1424">
            <v>12</v>
          </cell>
          <cell r="C1424" t="str">
            <v>03</v>
          </cell>
          <cell r="E1424" t="str">
            <v>納入方式</v>
          </cell>
          <cell r="F1424" t="str">
            <v>X</v>
          </cell>
          <cell r="G1424">
            <v>2</v>
          </cell>
        </row>
        <row r="1425">
          <cell r="A1425" t="str">
            <v>DSFB41</v>
          </cell>
          <cell r="B1425">
            <v>13</v>
          </cell>
          <cell r="C1425" t="str">
            <v>03</v>
          </cell>
          <cell r="E1425" t="str">
            <v>発注区分</v>
          </cell>
          <cell r="F1425" t="str">
            <v>X</v>
          </cell>
          <cell r="G1425">
            <v>1</v>
          </cell>
        </row>
        <row r="1426">
          <cell r="A1426" t="str">
            <v>DSFB41</v>
          </cell>
          <cell r="B1426">
            <v>14</v>
          </cell>
          <cell r="C1426" t="str">
            <v>03</v>
          </cell>
          <cell r="E1426" t="str">
            <v>打ち切りマーク</v>
          </cell>
          <cell r="F1426" t="str">
            <v>X</v>
          </cell>
          <cell r="G1426">
            <v>1</v>
          </cell>
          <cell r="I1426" t="str">
            <v>スペース</v>
          </cell>
        </row>
        <row r="1427">
          <cell r="A1427" t="str">
            <v>DSFB41</v>
          </cell>
          <cell r="B1427">
            <v>15</v>
          </cell>
          <cell r="C1427" t="str">
            <v>03</v>
          </cell>
          <cell r="E1427" t="str">
            <v>部品層別区分</v>
          </cell>
          <cell r="F1427" t="str">
            <v>X</v>
          </cell>
          <cell r="G1427">
            <v>1</v>
          </cell>
          <cell r="I1427" t="str">
            <v>スペース</v>
          </cell>
        </row>
        <row r="1428">
          <cell r="A1428" t="str">
            <v>DSFB41</v>
          </cell>
          <cell r="B1428">
            <v>16</v>
          </cell>
          <cell r="C1428" t="str">
            <v>03</v>
          </cell>
          <cell r="E1428" t="str">
            <v>納入サイクル</v>
          </cell>
          <cell r="F1428" t="str">
            <v>X</v>
          </cell>
          <cell r="G1428">
            <v>1</v>
          </cell>
          <cell r="I1428" t="str">
            <v>スペース</v>
          </cell>
        </row>
        <row r="1429">
          <cell r="A1429" t="str">
            <v>DSFB41</v>
          </cell>
          <cell r="B1429">
            <v>17</v>
          </cell>
          <cell r="C1429" t="str">
            <v>03</v>
          </cell>
          <cell r="E1429" t="str">
            <v>重保マーク（ＶＰ）</v>
          </cell>
          <cell r="F1429" t="str">
            <v>X</v>
          </cell>
          <cell r="G1429">
            <v>1</v>
          </cell>
          <cell r="I1429" t="str">
            <v>重要保安部品</v>
          </cell>
        </row>
        <row r="1430">
          <cell r="A1430" t="str">
            <v>DSFB41</v>
          </cell>
          <cell r="B1430">
            <v>18</v>
          </cell>
          <cell r="C1430" t="str">
            <v>03</v>
          </cell>
          <cell r="E1430" t="str">
            <v>部品名称</v>
          </cell>
          <cell r="F1430" t="str">
            <v>X</v>
          </cell>
          <cell r="G1430">
            <v>30</v>
          </cell>
          <cell r="I1430" t="str">
            <v>６０ﾊﾞｲﾄのうち先頭２０ﾊﾞｲﾄ使用</v>
          </cell>
        </row>
        <row r="1431">
          <cell r="A1431" t="str">
            <v>DSFB41</v>
          </cell>
          <cell r="B1431">
            <v>19</v>
          </cell>
          <cell r="C1431" t="str">
            <v>03</v>
          </cell>
          <cell r="E1431" t="str">
            <v>ＳＮＥＰ（荷姿用）</v>
          </cell>
          <cell r="F1431" t="str">
            <v>X</v>
          </cell>
          <cell r="G1431">
            <v>6</v>
          </cell>
        </row>
        <row r="1432">
          <cell r="A1432" t="str">
            <v>DSFB41</v>
          </cell>
          <cell r="B1432">
            <v>20</v>
          </cell>
          <cell r="C1432" t="str">
            <v>03</v>
          </cell>
          <cell r="E1432" t="str">
            <v>荷姿コード</v>
          </cell>
          <cell r="F1432" t="str">
            <v>X</v>
          </cell>
          <cell r="G1432">
            <v>8</v>
          </cell>
        </row>
        <row r="1433">
          <cell r="A1433" t="str">
            <v>DSFB41</v>
          </cell>
          <cell r="B1433">
            <v>21</v>
          </cell>
          <cell r="C1433" t="str">
            <v>03</v>
          </cell>
          <cell r="E1433" t="str">
            <v>納入場所</v>
          </cell>
          <cell r="F1433" t="str">
            <v>X</v>
          </cell>
          <cell r="G1433">
            <v>3</v>
          </cell>
        </row>
        <row r="1434">
          <cell r="A1434" t="str">
            <v>DSFB41</v>
          </cell>
          <cell r="B1434">
            <v>22</v>
          </cell>
          <cell r="C1434" t="str">
            <v>03</v>
          </cell>
          <cell r="E1434" t="str">
            <v>荷卸単位</v>
          </cell>
          <cell r="F1434" t="str">
            <v>X</v>
          </cell>
          <cell r="G1434">
            <v>1</v>
          </cell>
        </row>
        <row r="1435">
          <cell r="A1435" t="str">
            <v>DSFB41</v>
          </cell>
          <cell r="B1435">
            <v>23</v>
          </cell>
          <cell r="C1435" t="str">
            <v>03</v>
          </cell>
          <cell r="E1435" t="str">
            <v>供給場所</v>
          </cell>
          <cell r="F1435" t="str">
            <v>X</v>
          </cell>
          <cell r="G1435">
            <v>3</v>
          </cell>
          <cell r="I1435" t="str">
            <v>置き場コード</v>
          </cell>
        </row>
        <row r="1436">
          <cell r="A1436" t="str">
            <v>DSFB41</v>
          </cell>
          <cell r="B1436">
            <v>24</v>
          </cell>
          <cell r="C1436" t="str">
            <v>03</v>
          </cell>
          <cell r="E1436" t="str">
            <v>日別数量（前月１２日～３１日）</v>
          </cell>
          <cell r="F1436" t="str">
            <v>X</v>
          </cell>
          <cell r="G1436">
            <v>5</v>
          </cell>
          <cell r="H1436">
            <v>20</v>
          </cell>
        </row>
        <row r="1437">
          <cell r="A1437" t="str">
            <v>DSFB41</v>
          </cell>
          <cell r="B1437">
            <v>25</v>
          </cell>
          <cell r="C1437" t="str">
            <v>03</v>
          </cell>
          <cell r="E1437" t="str">
            <v>日別数量（当月１日～３１日）</v>
          </cell>
          <cell r="F1437" t="str">
            <v>X</v>
          </cell>
          <cell r="G1437">
            <v>5</v>
          </cell>
          <cell r="H1437">
            <v>31</v>
          </cell>
        </row>
        <row r="1438">
          <cell r="A1438" t="str">
            <v>DSFB41</v>
          </cell>
          <cell r="B1438">
            <v>26</v>
          </cell>
          <cell r="C1438" t="str">
            <v>03</v>
          </cell>
          <cell r="E1438" t="str">
            <v>日別数量（次月１日～３１日）</v>
          </cell>
          <cell r="F1438" t="str">
            <v>X</v>
          </cell>
          <cell r="G1438">
            <v>5</v>
          </cell>
          <cell r="H1438">
            <v>31</v>
          </cell>
        </row>
        <row r="1439">
          <cell r="A1439" t="str">
            <v>DSFB41</v>
          </cell>
          <cell r="B1439">
            <v>27</v>
          </cell>
          <cell r="C1439" t="str">
            <v>03</v>
          </cell>
          <cell r="E1439" t="str">
            <v>日別数量（次々月１日～４日）</v>
          </cell>
          <cell r="F1439" t="str">
            <v>X</v>
          </cell>
          <cell r="G1439">
            <v>5</v>
          </cell>
          <cell r="H1439">
            <v>4</v>
          </cell>
        </row>
        <row r="1440">
          <cell r="A1440" t="str">
            <v>DSFB41</v>
          </cell>
          <cell r="B1440">
            <v>28</v>
          </cell>
          <cell r="C1440" t="str">
            <v>03</v>
          </cell>
          <cell r="E1440" t="str">
            <v>合計－前月－週－TOTAL</v>
          </cell>
          <cell r="F1440" t="str">
            <v>X</v>
          </cell>
          <cell r="G1440">
            <v>7</v>
          </cell>
          <cell r="H1440">
            <v>2</v>
          </cell>
          <cell r="I1440" t="str">
            <v>固定値　’０００００００’</v>
          </cell>
        </row>
        <row r="1441">
          <cell r="A1441" t="str">
            <v>DSFB41</v>
          </cell>
          <cell r="B1441">
            <v>29</v>
          </cell>
          <cell r="C1441" t="str">
            <v>03</v>
          </cell>
          <cell r="E1441" t="str">
            <v>合計－当月－週－TOTAL</v>
          </cell>
          <cell r="F1441" t="str">
            <v>X</v>
          </cell>
          <cell r="G1441">
            <v>7</v>
          </cell>
          <cell r="H1441">
            <v>5</v>
          </cell>
          <cell r="I1441" t="str">
            <v>固定値　’０００００００’</v>
          </cell>
        </row>
        <row r="1442">
          <cell r="A1442" t="str">
            <v>DSFB41</v>
          </cell>
          <cell r="B1442">
            <v>30</v>
          </cell>
          <cell r="C1442" t="str">
            <v>03</v>
          </cell>
          <cell r="E1442" t="str">
            <v>合計－当月－月－TOTAL</v>
          </cell>
          <cell r="F1442" t="str">
            <v>X</v>
          </cell>
          <cell r="G1442">
            <v>7</v>
          </cell>
        </row>
        <row r="1443">
          <cell r="A1443" t="str">
            <v>DSFB41</v>
          </cell>
          <cell r="B1443">
            <v>31</v>
          </cell>
          <cell r="C1443" t="str">
            <v>03</v>
          </cell>
          <cell r="E1443" t="str">
            <v>合計－次月－週－TOTAL</v>
          </cell>
          <cell r="F1443" t="str">
            <v>X</v>
          </cell>
          <cell r="G1443">
            <v>7</v>
          </cell>
          <cell r="H1443">
            <v>5</v>
          </cell>
          <cell r="I1443" t="str">
            <v>固定値　’０００００００’</v>
          </cell>
        </row>
        <row r="1444">
          <cell r="A1444" t="str">
            <v>DSFB41</v>
          </cell>
          <cell r="B1444">
            <v>32</v>
          </cell>
          <cell r="C1444" t="str">
            <v>03</v>
          </cell>
          <cell r="E1444" t="str">
            <v>合計－次月－月－TOTAL</v>
          </cell>
          <cell r="F1444" t="str">
            <v>X</v>
          </cell>
          <cell r="G1444">
            <v>7</v>
          </cell>
        </row>
        <row r="1445">
          <cell r="A1445" t="str">
            <v>DSFB41</v>
          </cell>
          <cell r="B1445">
            <v>33</v>
          </cell>
          <cell r="C1445" t="str">
            <v>03</v>
          </cell>
          <cell r="E1445" t="str">
            <v>合計－次々月合計GROSS</v>
          </cell>
          <cell r="F1445" t="str">
            <v>X</v>
          </cell>
          <cell r="G1445">
            <v>7</v>
          </cell>
        </row>
        <row r="1446">
          <cell r="A1446" t="str">
            <v>DSFB41</v>
          </cell>
          <cell r="B1446">
            <v>34</v>
          </cell>
          <cell r="C1446" t="str">
            <v>03</v>
          </cell>
          <cell r="E1446" t="str">
            <v>仮指示確定－GROSS－TOTAL</v>
          </cell>
          <cell r="F1446" t="str">
            <v>X</v>
          </cell>
          <cell r="G1446">
            <v>7</v>
          </cell>
          <cell r="I1446" t="str">
            <v>固定値　’０００００００’</v>
          </cell>
        </row>
        <row r="1447">
          <cell r="A1447" t="str">
            <v>DSFB41</v>
          </cell>
          <cell r="B1447">
            <v>35</v>
          </cell>
          <cell r="C1447" t="str">
            <v>03</v>
          </cell>
          <cell r="E1447" t="str">
            <v>仮指示予測－GROSS－TOTAL</v>
          </cell>
          <cell r="F1447" t="str">
            <v>X</v>
          </cell>
          <cell r="G1447">
            <v>7</v>
          </cell>
          <cell r="I1447" t="str">
            <v>固定値　’０００００００’</v>
          </cell>
        </row>
        <row r="1448">
          <cell r="A1448" t="str">
            <v>DSFB41</v>
          </cell>
          <cell r="B1448">
            <v>36</v>
          </cell>
          <cell r="C1448" t="str">
            <v>03</v>
          </cell>
          <cell r="E1448" t="str">
            <v>確定－前月－週－GROSS－TOTAL</v>
          </cell>
          <cell r="F1448" t="str">
            <v>X</v>
          </cell>
          <cell r="G1448">
            <v>7</v>
          </cell>
          <cell r="H1448">
            <v>2</v>
          </cell>
          <cell r="I1448" t="str">
            <v>固定値　’０００００００’</v>
          </cell>
        </row>
        <row r="1449">
          <cell r="A1449" t="str">
            <v>DSFB41</v>
          </cell>
          <cell r="B1449">
            <v>37</v>
          </cell>
          <cell r="C1449" t="str">
            <v>03</v>
          </cell>
          <cell r="E1449" t="str">
            <v>確定－当月－週－GROSS－TOTAL</v>
          </cell>
          <cell r="F1449" t="str">
            <v>X</v>
          </cell>
          <cell r="G1449">
            <v>7</v>
          </cell>
          <cell r="H1449">
            <v>5</v>
          </cell>
          <cell r="I1449" t="str">
            <v>固定値　’０００００００’</v>
          </cell>
        </row>
        <row r="1450">
          <cell r="A1450" t="str">
            <v>DSFB41</v>
          </cell>
          <cell r="B1450">
            <v>38</v>
          </cell>
          <cell r="C1450" t="str">
            <v>03</v>
          </cell>
          <cell r="E1450" t="str">
            <v>確定－当月－確定GROSS</v>
          </cell>
          <cell r="F1450" t="str">
            <v>X</v>
          </cell>
          <cell r="G1450">
            <v>7</v>
          </cell>
          <cell r="I1450" t="str">
            <v>固定値　’０００００００’</v>
          </cell>
        </row>
        <row r="1451">
          <cell r="A1451" t="str">
            <v>DSFB41</v>
          </cell>
          <cell r="B1451">
            <v>39</v>
          </cell>
          <cell r="C1451" t="str">
            <v>03</v>
          </cell>
          <cell r="E1451" t="str">
            <v>確定－次月－週－GROSS－TOTAL</v>
          </cell>
          <cell r="F1451" t="str">
            <v>X</v>
          </cell>
          <cell r="G1451">
            <v>7</v>
          </cell>
          <cell r="H1451">
            <v>5</v>
          </cell>
          <cell r="I1451" t="str">
            <v>固定値　’０００００００’</v>
          </cell>
        </row>
        <row r="1452">
          <cell r="A1452" t="str">
            <v>DSFB41</v>
          </cell>
          <cell r="B1452">
            <v>40</v>
          </cell>
          <cell r="C1452" t="str">
            <v>03</v>
          </cell>
          <cell r="E1452" t="str">
            <v>確定－次月－確定GROSS</v>
          </cell>
          <cell r="F1452" t="str">
            <v>X</v>
          </cell>
          <cell r="G1452">
            <v>7</v>
          </cell>
          <cell r="I1452" t="str">
            <v>固定値　’０００００００’</v>
          </cell>
        </row>
        <row r="1453">
          <cell r="A1453" t="str">
            <v>DSFB41</v>
          </cell>
          <cell r="B1453">
            <v>41</v>
          </cell>
          <cell r="C1453" t="str">
            <v>03</v>
          </cell>
          <cell r="E1453" t="str">
            <v>確定－次々月確定GROSS</v>
          </cell>
          <cell r="F1453" t="str">
            <v>X</v>
          </cell>
          <cell r="G1453">
            <v>7</v>
          </cell>
          <cell r="I1453" t="str">
            <v>固定値　’０００００００’</v>
          </cell>
        </row>
        <row r="1454">
          <cell r="A1454" t="str">
            <v>DSFB41</v>
          </cell>
          <cell r="B1454">
            <v>42</v>
          </cell>
          <cell r="C1454" t="str">
            <v>03</v>
          </cell>
          <cell r="E1454" t="str">
            <v>対象－年月週NO</v>
          </cell>
          <cell r="F1454" t="str">
            <v>X</v>
          </cell>
          <cell r="G1454">
            <v>8</v>
          </cell>
          <cell r="H1454">
            <v>2</v>
          </cell>
          <cell r="I1454" t="str">
            <v>スペース</v>
          </cell>
        </row>
        <row r="1455">
          <cell r="A1455" t="str">
            <v>DSFB41</v>
          </cell>
          <cell r="B1455">
            <v>43</v>
          </cell>
          <cell r="C1455" t="str">
            <v>03</v>
          </cell>
          <cell r="E1455" t="str">
            <v>当月対象－年月</v>
          </cell>
          <cell r="F1455" t="str">
            <v>X</v>
          </cell>
          <cell r="G1455">
            <v>6</v>
          </cell>
        </row>
        <row r="1456">
          <cell r="A1456" t="str">
            <v>DSFB41</v>
          </cell>
          <cell r="B1456">
            <v>44</v>
          </cell>
          <cell r="C1456" t="str">
            <v>03</v>
          </cell>
          <cell r="E1456" t="str">
            <v>昼夜区分</v>
          </cell>
          <cell r="F1456" t="str">
            <v>X</v>
          </cell>
          <cell r="G1456">
            <v>1</v>
          </cell>
          <cell r="I1456" t="str">
            <v>スペース</v>
          </cell>
        </row>
        <row r="1457">
          <cell r="A1457" t="str">
            <v>DSFB41</v>
          </cell>
          <cell r="B1457">
            <v>45</v>
          </cell>
          <cell r="C1457" t="str">
            <v>03</v>
          </cell>
          <cell r="E1457" t="str">
            <v>AL-LINE-NO</v>
          </cell>
          <cell r="F1457" t="str">
            <v>X</v>
          </cell>
          <cell r="G1457">
            <v>1</v>
          </cell>
          <cell r="I1457" t="str">
            <v>スペース</v>
          </cell>
        </row>
        <row r="1458">
          <cell r="A1458" t="str">
            <v>DSFB41</v>
          </cell>
          <cell r="B1458">
            <v>46</v>
          </cell>
          <cell r="C1458" t="str">
            <v>03</v>
          </cell>
          <cell r="E1458" t="str">
            <v>先行度</v>
          </cell>
          <cell r="F1458" t="str">
            <v>X</v>
          </cell>
          <cell r="G1458">
            <v>2</v>
          </cell>
          <cell r="I1458" t="str">
            <v>スペース</v>
          </cell>
        </row>
        <row r="1459">
          <cell r="A1459" t="str">
            <v>DSFB41</v>
          </cell>
          <cell r="B1459">
            <v>47</v>
          </cell>
          <cell r="C1459" t="str">
            <v>03</v>
          </cell>
          <cell r="E1459" t="str">
            <v>納入時刻－昼</v>
          </cell>
          <cell r="F1459" t="str">
            <v>X</v>
          </cell>
          <cell r="G1459">
            <v>4</v>
          </cell>
          <cell r="H1459">
            <v>4</v>
          </cell>
          <cell r="I1459" t="str">
            <v>スペース</v>
          </cell>
        </row>
        <row r="1460">
          <cell r="A1460" t="str">
            <v>DSFB41</v>
          </cell>
          <cell r="B1460">
            <v>48</v>
          </cell>
          <cell r="C1460" t="str">
            <v>03</v>
          </cell>
          <cell r="E1460" t="str">
            <v>納入時刻－夜</v>
          </cell>
          <cell r="F1460" t="str">
            <v>X</v>
          </cell>
          <cell r="G1460">
            <v>4</v>
          </cell>
          <cell r="H1460">
            <v>4</v>
          </cell>
          <cell r="I1460" t="str">
            <v>スペース</v>
          </cell>
        </row>
        <row r="1461">
          <cell r="A1461" t="str">
            <v>DSFB41</v>
          </cell>
          <cell r="B1461">
            <v>49</v>
          </cell>
          <cell r="C1461" t="str">
            <v>03</v>
          </cell>
          <cell r="E1461" t="str">
            <v>価格区分</v>
          </cell>
          <cell r="F1461" t="str">
            <v>X</v>
          </cell>
          <cell r="G1461">
            <v>1</v>
          </cell>
          <cell r="I1461" t="str">
            <v>スペース</v>
          </cell>
        </row>
        <row r="1462">
          <cell r="A1462" t="str">
            <v>DSFB41</v>
          </cell>
          <cell r="B1462">
            <v>50</v>
          </cell>
          <cell r="C1462" t="str">
            <v>03</v>
          </cell>
          <cell r="E1462" t="str">
            <v>要求用SNP</v>
          </cell>
          <cell r="F1462" t="str">
            <v>X</v>
          </cell>
          <cell r="G1462">
            <v>5</v>
          </cell>
        </row>
        <row r="1463">
          <cell r="A1463" t="str">
            <v>DSFB41</v>
          </cell>
          <cell r="B1463">
            <v>51</v>
          </cell>
          <cell r="C1463" t="str">
            <v>03</v>
          </cell>
          <cell r="E1463" t="str">
            <v>対象日</v>
          </cell>
          <cell r="F1463" t="str">
            <v>X</v>
          </cell>
          <cell r="G1463">
            <v>2</v>
          </cell>
          <cell r="H1463">
            <v>7</v>
          </cell>
          <cell r="I1463" t="str">
            <v>スペース</v>
          </cell>
        </row>
        <row r="1464">
          <cell r="A1464" t="str">
            <v>DSFB41</v>
          </cell>
          <cell r="B1464">
            <v>52</v>
          </cell>
          <cell r="C1464" t="str">
            <v>03</v>
          </cell>
          <cell r="E1464" t="str">
            <v>遅防法メーカーシンボル</v>
          </cell>
          <cell r="F1464" t="str">
            <v>X</v>
          </cell>
          <cell r="G1464">
            <v>1</v>
          </cell>
          <cell r="I1464" t="str">
            <v>遅防法シンボル</v>
          </cell>
        </row>
        <row r="1465">
          <cell r="A1465" t="str">
            <v>DSFB41</v>
          </cell>
          <cell r="B1465">
            <v>53</v>
          </cell>
          <cell r="C1465" t="str">
            <v>03</v>
          </cell>
          <cell r="E1465" t="str">
            <v>NO4対象日－FROM-年</v>
          </cell>
          <cell r="F1465" t="str">
            <v>X</v>
          </cell>
          <cell r="G1465">
            <v>4</v>
          </cell>
          <cell r="I1465" t="str">
            <v>スペース</v>
          </cell>
        </row>
        <row r="1466">
          <cell r="A1466" t="str">
            <v>DSFB41</v>
          </cell>
          <cell r="B1466">
            <v>54</v>
          </cell>
          <cell r="C1466" t="str">
            <v>03</v>
          </cell>
          <cell r="E1466" t="str">
            <v>NO4対象日－FROM-月</v>
          </cell>
          <cell r="F1466" t="str">
            <v>X</v>
          </cell>
          <cell r="G1466">
            <v>2</v>
          </cell>
          <cell r="I1466" t="str">
            <v>スペース</v>
          </cell>
        </row>
        <row r="1467">
          <cell r="A1467" t="str">
            <v>DSFB41</v>
          </cell>
          <cell r="B1467">
            <v>55</v>
          </cell>
          <cell r="C1467" t="str">
            <v>03</v>
          </cell>
          <cell r="E1467" t="str">
            <v>NO4対象日－FROM-日</v>
          </cell>
          <cell r="F1467" t="str">
            <v>X</v>
          </cell>
          <cell r="G1467">
            <v>2</v>
          </cell>
          <cell r="I1467" t="str">
            <v>スペース</v>
          </cell>
        </row>
        <row r="1468">
          <cell r="A1468" t="str">
            <v>DSFB41</v>
          </cell>
          <cell r="B1468">
            <v>56</v>
          </cell>
          <cell r="C1468" t="str">
            <v>03</v>
          </cell>
          <cell r="E1468" t="str">
            <v>NO4対象日－TO-年</v>
          </cell>
          <cell r="F1468" t="str">
            <v>X</v>
          </cell>
          <cell r="G1468">
            <v>4</v>
          </cell>
          <cell r="I1468" t="str">
            <v>スペース</v>
          </cell>
        </row>
        <row r="1469">
          <cell r="A1469" t="str">
            <v>DSFB41</v>
          </cell>
          <cell r="B1469">
            <v>57</v>
          </cell>
          <cell r="C1469" t="str">
            <v>03</v>
          </cell>
          <cell r="E1469" t="str">
            <v>NO4対象日－TO-月</v>
          </cell>
          <cell r="F1469" t="str">
            <v>X</v>
          </cell>
          <cell r="G1469">
            <v>2</v>
          </cell>
          <cell r="I1469" t="str">
            <v>スペース</v>
          </cell>
        </row>
        <row r="1470">
          <cell r="A1470" t="str">
            <v>DSFB41</v>
          </cell>
          <cell r="B1470">
            <v>58</v>
          </cell>
          <cell r="C1470" t="str">
            <v>03</v>
          </cell>
          <cell r="E1470" t="str">
            <v>NO4対象日－TO-日</v>
          </cell>
          <cell r="F1470" t="str">
            <v>X</v>
          </cell>
          <cell r="G1470">
            <v>2</v>
          </cell>
          <cell r="I1470" t="str">
            <v>スペース</v>
          </cell>
        </row>
        <row r="1471">
          <cell r="A1471" t="str">
            <v>DSFB41</v>
          </cell>
          <cell r="B1471">
            <v>59</v>
          </cell>
          <cell r="C1471" t="str">
            <v>03</v>
          </cell>
          <cell r="E1471" t="str">
            <v>GROSS範囲－FROM-年</v>
          </cell>
          <cell r="F1471" t="str">
            <v>X</v>
          </cell>
          <cell r="G1471">
            <v>4</v>
          </cell>
          <cell r="I1471" t="str">
            <v>スペース</v>
          </cell>
        </row>
        <row r="1472">
          <cell r="A1472" t="str">
            <v>DSFB41</v>
          </cell>
          <cell r="B1472">
            <v>60</v>
          </cell>
          <cell r="C1472" t="str">
            <v>03</v>
          </cell>
          <cell r="E1472" t="str">
            <v>GROSS範囲－FROM-月</v>
          </cell>
          <cell r="F1472" t="str">
            <v>X</v>
          </cell>
          <cell r="G1472">
            <v>2</v>
          </cell>
          <cell r="I1472" t="str">
            <v>スペース</v>
          </cell>
        </row>
        <row r="1473">
          <cell r="A1473" t="str">
            <v>DSFB41</v>
          </cell>
          <cell r="B1473">
            <v>61</v>
          </cell>
          <cell r="C1473" t="str">
            <v>03</v>
          </cell>
          <cell r="E1473" t="str">
            <v>GROSS範囲－FROM-日</v>
          </cell>
          <cell r="F1473" t="str">
            <v>X</v>
          </cell>
          <cell r="G1473">
            <v>2</v>
          </cell>
          <cell r="I1473" t="str">
            <v>スペース</v>
          </cell>
        </row>
        <row r="1474">
          <cell r="A1474" t="str">
            <v>DSFB41</v>
          </cell>
          <cell r="B1474">
            <v>62</v>
          </cell>
          <cell r="C1474" t="str">
            <v>03</v>
          </cell>
          <cell r="E1474" t="str">
            <v>GROSS範囲－TO-年</v>
          </cell>
          <cell r="F1474" t="str">
            <v>X</v>
          </cell>
          <cell r="G1474">
            <v>4</v>
          </cell>
          <cell r="I1474" t="str">
            <v>スペース</v>
          </cell>
        </row>
        <row r="1475">
          <cell r="A1475" t="str">
            <v>DSFB41</v>
          </cell>
          <cell r="B1475">
            <v>63</v>
          </cell>
          <cell r="C1475" t="str">
            <v>03</v>
          </cell>
          <cell r="E1475" t="str">
            <v>GROSS範囲－TO-月</v>
          </cell>
          <cell r="F1475" t="str">
            <v>X</v>
          </cell>
          <cell r="G1475">
            <v>2</v>
          </cell>
          <cell r="I1475" t="str">
            <v>スペース</v>
          </cell>
        </row>
        <row r="1476">
          <cell r="A1476" t="str">
            <v>DSFB41</v>
          </cell>
          <cell r="B1476">
            <v>64</v>
          </cell>
          <cell r="C1476" t="str">
            <v>03</v>
          </cell>
          <cell r="E1476" t="str">
            <v>GROSS範囲－TO-日</v>
          </cell>
          <cell r="F1476" t="str">
            <v>X</v>
          </cell>
          <cell r="G1476">
            <v>2</v>
          </cell>
          <cell r="I1476" t="str">
            <v>スペース</v>
          </cell>
        </row>
        <row r="1477">
          <cell r="A1477" t="str">
            <v>DSFB41</v>
          </cell>
          <cell r="B1477">
            <v>65</v>
          </cell>
          <cell r="C1477" t="str">
            <v>03</v>
          </cell>
          <cell r="E1477" t="str">
            <v>前週MAX稼働日-年</v>
          </cell>
          <cell r="F1477" t="str">
            <v>X</v>
          </cell>
          <cell r="G1477">
            <v>4</v>
          </cell>
          <cell r="H1477">
            <v>7</v>
          </cell>
          <cell r="I1477" t="str">
            <v>スペース</v>
          </cell>
        </row>
        <row r="1478">
          <cell r="A1478" t="str">
            <v>DSFB41</v>
          </cell>
          <cell r="B1478">
            <v>66</v>
          </cell>
          <cell r="C1478" t="str">
            <v>03</v>
          </cell>
          <cell r="E1478" t="str">
            <v>前週MAX稼働日-月</v>
          </cell>
          <cell r="F1478" t="str">
            <v>X</v>
          </cell>
          <cell r="G1478">
            <v>2</v>
          </cell>
          <cell r="H1478">
            <v>7</v>
          </cell>
          <cell r="I1478" t="str">
            <v>スペース</v>
          </cell>
        </row>
        <row r="1479">
          <cell r="A1479" t="str">
            <v>DSFB41</v>
          </cell>
          <cell r="B1479">
            <v>67</v>
          </cell>
          <cell r="C1479" t="str">
            <v>03</v>
          </cell>
          <cell r="E1479" t="str">
            <v>前週MAX稼働日-日</v>
          </cell>
          <cell r="F1479" t="str">
            <v>X</v>
          </cell>
          <cell r="G1479">
            <v>2</v>
          </cell>
          <cell r="H1479">
            <v>7</v>
          </cell>
          <cell r="I1479" t="str">
            <v>スペース</v>
          </cell>
        </row>
        <row r="1480">
          <cell r="A1480" t="str">
            <v>DSFB41</v>
          </cell>
          <cell r="B1480">
            <v>68</v>
          </cell>
          <cell r="C1480" t="str">
            <v>03</v>
          </cell>
          <cell r="E1480" t="str">
            <v>LIST-N-5範囲－FROM-年</v>
          </cell>
          <cell r="F1480" t="str">
            <v>X</v>
          </cell>
          <cell r="G1480">
            <v>4</v>
          </cell>
          <cell r="I1480" t="str">
            <v>スペース</v>
          </cell>
        </row>
        <row r="1481">
          <cell r="A1481" t="str">
            <v>DSFB41</v>
          </cell>
          <cell r="B1481">
            <v>69</v>
          </cell>
          <cell r="C1481" t="str">
            <v>03</v>
          </cell>
          <cell r="E1481" t="str">
            <v>LIST-N-5範囲－FROM-月</v>
          </cell>
          <cell r="F1481" t="str">
            <v>X</v>
          </cell>
          <cell r="G1481">
            <v>2</v>
          </cell>
          <cell r="I1481" t="str">
            <v>スペース</v>
          </cell>
        </row>
        <row r="1482">
          <cell r="A1482" t="str">
            <v>DSFB41</v>
          </cell>
          <cell r="B1482">
            <v>70</v>
          </cell>
          <cell r="C1482" t="str">
            <v>03</v>
          </cell>
          <cell r="E1482" t="str">
            <v>LIST-N-5範囲－FROM-日</v>
          </cell>
          <cell r="F1482" t="str">
            <v>X</v>
          </cell>
          <cell r="G1482">
            <v>2</v>
          </cell>
          <cell r="I1482" t="str">
            <v>スペース</v>
          </cell>
        </row>
        <row r="1483">
          <cell r="A1483" t="str">
            <v>DSFB41</v>
          </cell>
          <cell r="B1483">
            <v>71</v>
          </cell>
          <cell r="C1483" t="str">
            <v>03</v>
          </cell>
          <cell r="E1483" t="str">
            <v>LIST-N-5範囲－TO-年</v>
          </cell>
          <cell r="F1483" t="str">
            <v>X</v>
          </cell>
          <cell r="G1483">
            <v>4</v>
          </cell>
          <cell r="I1483" t="str">
            <v>スペース</v>
          </cell>
        </row>
        <row r="1484">
          <cell r="A1484" t="str">
            <v>DSFB41</v>
          </cell>
          <cell r="B1484">
            <v>72</v>
          </cell>
          <cell r="C1484" t="str">
            <v>03</v>
          </cell>
          <cell r="E1484" t="str">
            <v>LIST-N-5範囲－TO-月</v>
          </cell>
          <cell r="F1484" t="str">
            <v>X</v>
          </cell>
          <cell r="G1484">
            <v>2</v>
          </cell>
          <cell r="I1484" t="str">
            <v>スペース</v>
          </cell>
        </row>
        <row r="1485">
          <cell r="A1485" t="str">
            <v>DSFB41</v>
          </cell>
          <cell r="B1485">
            <v>73</v>
          </cell>
          <cell r="C1485" t="str">
            <v>03</v>
          </cell>
          <cell r="E1485" t="str">
            <v>LIST-N-5範囲－TO-日</v>
          </cell>
          <cell r="F1485" t="str">
            <v>X</v>
          </cell>
          <cell r="G1485">
            <v>2</v>
          </cell>
          <cell r="I1485" t="str">
            <v>スペース</v>
          </cell>
        </row>
        <row r="1486">
          <cell r="A1486" t="str">
            <v>DSFB41</v>
          </cell>
          <cell r="B1486">
            <v>74</v>
          </cell>
          <cell r="C1486" t="str">
            <v>03</v>
          </cell>
          <cell r="E1486" t="str">
            <v>LIST-前週合計</v>
          </cell>
          <cell r="F1486" t="str">
            <v>X</v>
          </cell>
          <cell r="G1486">
            <v>5</v>
          </cell>
          <cell r="H1486">
            <v>5</v>
          </cell>
          <cell r="I1486" t="str">
            <v>スペース</v>
          </cell>
        </row>
        <row r="1487">
          <cell r="A1487" t="str">
            <v>DSFB41</v>
          </cell>
          <cell r="B1487">
            <v>75</v>
          </cell>
          <cell r="C1487" t="str">
            <v>03</v>
          </cell>
          <cell r="E1487" t="str">
            <v>仮指示範囲－FROM-年</v>
          </cell>
          <cell r="F1487" t="str">
            <v>X</v>
          </cell>
          <cell r="G1487">
            <v>4</v>
          </cell>
          <cell r="I1487" t="str">
            <v>スペース</v>
          </cell>
        </row>
        <row r="1488">
          <cell r="A1488" t="str">
            <v>DSFB41</v>
          </cell>
          <cell r="B1488">
            <v>76</v>
          </cell>
          <cell r="C1488" t="str">
            <v>03</v>
          </cell>
          <cell r="E1488" t="str">
            <v>仮指示範囲－FROM-月</v>
          </cell>
          <cell r="F1488" t="str">
            <v>X</v>
          </cell>
          <cell r="G1488">
            <v>2</v>
          </cell>
          <cell r="I1488" t="str">
            <v>スペース</v>
          </cell>
        </row>
        <row r="1489">
          <cell r="A1489" t="str">
            <v>DSFB41</v>
          </cell>
          <cell r="B1489">
            <v>77</v>
          </cell>
          <cell r="C1489" t="str">
            <v>03</v>
          </cell>
          <cell r="E1489" t="str">
            <v>仮指示範囲－FROM-日</v>
          </cell>
          <cell r="F1489" t="str">
            <v>X</v>
          </cell>
          <cell r="G1489">
            <v>2</v>
          </cell>
          <cell r="I1489" t="str">
            <v>スペース</v>
          </cell>
        </row>
        <row r="1490">
          <cell r="A1490" t="str">
            <v>DSFB41</v>
          </cell>
          <cell r="B1490">
            <v>78</v>
          </cell>
          <cell r="C1490" t="str">
            <v>03</v>
          </cell>
          <cell r="E1490" t="str">
            <v>仮指示範囲－TO-年</v>
          </cell>
          <cell r="F1490" t="str">
            <v>X</v>
          </cell>
          <cell r="G1490">
            <v>4</v>
          </cell>
          <cell r="I1490" t="str">
            <v>スペース</v>
          </cell>
        </row>
        <row r="1491">
          <cell r="A1491" t="str">
            <v>DSFB41</v>
          </cell>
          <cell r="B1491">
            <v>79</v>
          </cell>
          <cell r="C1491" t="str">
            <v>03</v>
          </cell>
          <cell r="E1491" t="str">
            <v>仮指示範囲－TO-月</v>
          </cell>
          <cell r="F1491" t="str">
            <v>X</v>
          </cell>
          <cell r="G1491">
            <v>2</v>
          </cell>
          <cell r="I1491" t="str">
            <v>スペース</v>
          </cell>
        </row>
        <row r="1492">
          <cell r="A1492" t="str">
            <v>DSFB41</v>
          </cell>
          <cell r="B1492">
            <v>80</v>
          </cell>
          <cell r="C1492" t="str">
            <v>03</v>
          </cell>
          <cell r="E1492" t="str">
            <v>仮指示範囲－TO-日</v>
          </cell>
          <cell r="F1492" t="str">
            <v>X</v>
          </cell>
          <cell r="G1492">
            <v>2</v>
          </cell>
          <cell r="I1492" t="str">
            <v>スペース</v>
          </cell>
        </row>
        <row r="1493">
          <cell r="A1493" t="str">
            <v>DSFB41</v>
          </cell>
          <cell r="B1493">
            <v>81</v>
          </cell>
          <cell r="C1493" t="str">
            <v>03</v>
          </cell>
          <cell r="E1493" t="str">
            <v>仮要求範囲－FROM-年</v>
          </cell>
          <cell r="F1493" t="str">
            <v>X</v>
          </cell>
          <cell r="G1493">
            <v>4</v>
          </cell>
        </row>
        <row r="1494">
          <cell r="A1494" t="str">
            <v>DSFB41</v>
          </cell>
          <cell r="B1494">
            <v>82</v>
          </cell>
          <cell r="C1494" t="str">
            <v>03</v>
          </cell>
          <cell r="E1494" t="str">
            <v>仮要求範囲－FROM-月</v>
          </cell>
          <cell r="F1494" t="str">
            <v>X</v>
          </cell>
          <cell r="G1494">
            <v>2</v>
          </cell>
        </row>
        <row r="1495">
          <cell r="A1495" t="str">
            <v>DSFB41</v>
          </cell>
          <cell r="B1495">
            <v>83</v>
          </cell>
          <cell r="C1495" t="str">
            <v>03</v>
          </cell>
          <cell r="E1495" t="str">
            <v>仮要求範囲－FROM-日</v>
          </cell>
          <cell r="F1495" t="str">
            <v>X</v>
          </cell>
          <cell r="G1495">
            <v>2</v>
          </cell>
        </row>
        <row r="1496">
          <cell r="A1496" t="str">
            <v>DSFB41</v>
          </cell>
          <cell r="B1496">
            <v>84</v>
          </cell>
          <cell r="C1496" t="str">
            <v>03</v>
          </cell>
          <cell r="E1496" t="str">
            <v>仮要求範囲－TO-年</v>
          </cell>
          <cell r="F1496" t="str">
            <v>X</v>
          </cell>
          <cell r="G1496">
            <v>4</v>
          </cell>
        </row>
        <row r="1497">
          <cell r="A1497" t="str">
            <v>DSFB41</v>
          </cell>
          <cell r="B1497">
            <v>85</v>
          </cell>
          <cell r="C1497" t="str">
            <v>03</v>
          </cell>
          <cell r="E1497" t="str">
            <v>仮要求範囲－TO-月</v>
          </cell>
          <cell r="F1497" t="str">
            <v>X</v>
          </cell>
          <cell r="G1497">
            <v>2</v>
          </cell>
        </row>
        <row r="1498">
          <cell r="A1498" t="str">
            <v>DSFB41</v>
          </cell>
          <cell r="B1498">
            <v>86</v>
          </cell>
          <cell r="C1498" t="str">
            <v>03</v>
          </cell>
          <cell r="E1498" t="str">
            <v>仮要求範囲－TO-日</v>
          </cell>
          <cell r="F1498" t="str">
            <v>X</v>
          </cell>
          <cell r="G1498">
            <v>2</v>
          </cell>
        </row>
        <row r="1499">
          <cell r="A1499" t="str">
            <v>DSFB41</v>
          </cell>
          <cell r="B1499">
            <v>87</v>
          </cell>
          <cell r="C1499" t="str">
            <v>03</v>
          </cell>
          <cell r="E1499" t="str">
            <v>処理種別</v>
          </cell>
          <cell r="F1499" t="str">
            <v>X</v>
          </cell>
          <cell r="G1499">
            <v>1</v>
          </cell>
          <cell r="I1499" t="str">
            <v>スペース</v>
          </cell>
        </row>
        <row r="1500">
          <cell r="A1500" t="str">
            <v>DSFB41</v>
          </cell>
          <cell r="B1500">
            <v>88</v>
          </cell>
          <cell r="C1500" t="str">
            <v>03</v>
          </cell>
          <cell r="E1500" t="str">
            <v>自己調達区分</v>
          </cell>
          <cell r="F1500" t="str">
            <v>X</v>
          </cell>
          <cell r="G1500">
            <v>1</v>
          </cell>
          <cell r="I1500" t="str">
            <v>スペース</v>
          </cell>
        </row>
        <row r="1501">
          <cell r="A1501" t="str">
            <v>DSFB41</v>
          </cell>
          <cell r="B1501">
            <v>89</v>
          </cell>
          <cell r="C1501" t="str">
            <v>03</v>
          </cell>
          <cell r="E1501" t="str">
            <v>要求元メーカー</v>
          </cell>
          <cell r="F1501" t="str">
            <v>X</v>
          </cell>
          <cell r="G1501">
            <v>4</v>
          </cell>
          <cell r="I1501" t="str">
            <v>スペース</v>
          </cell>
        </row>
        <row r="1502">
          <cell r="A1502" t="str">
            <v>DSFB41</v>
          </cell>
          <cell r="B1502">
            <v>90</v>
          </cell>
          <cell r="C1502" t="str">
            <v>03</v>
          </cell>
          <cell r="E1502" t="str">
            <v>最終週シンボル</v>
          </cell>
          <cell r="F1502" t="str">
            <v>X</v>
          </cell>
          <cell r="G1502">
            <v>1</v>
          </cell>
          <cell r="I1502" t="str">
            <v>スペース</v>
          </cell>
        </row>
        <row r="1503">
          <cell r="A1503" t="str">
            <v>DSFB41</v>
          </cell>
          <cell r="B1503">
            <v>91</v>
          </cell>
          <cell r="C1503" t="str">
            <v>03</v>
          </cell>
          <cell r="E1503" t="str">
            <v>２週確定シンボル</v>
          </cell>
          <cell r="F1503" t="str">
            <v>X</v>
          </cell>
          <cell r="G1503">
            <v>1</v>
          </cell>
          <cell r="I1503" t="str">
            <v>スペース</v>
          </cell>
        </row>
        <row r="1504">
          <cell r="A1504" t="str">
            <v>DSFB41</v>
          </cell>
          <cell r="B1504">
            <v>92</v>
          </cell>
          <cell r="C1504" t="str">
            <v>03</v>
          </cell>
          <cell r="E1504" t="str">
            <v>NO3対象シンボル</v>
          </cell>
          <cell r="F1504" t="str">
            <v>X</v>
          </cell>
          <cell r="G1504">
            <v>1</v>
          </cell>
          <cell r="I1504" t="str">
            <v>スペース</v>
          </cell>
        </row>
        <row r="1505">
          <cell r="A1505" t="str">
            <v>DSFB41</v>
          </cell>
          <cell r="B1505">
            <v>93</v>
          </cell>
          <cell r="C1505" t="str">
            <v>03</v>
          </cell>
          <cell r="E1505" t="str">
            <v>予備</v>
          </cell>
          <cell r="F1505" t="str">
            <v>X</v>
          </cell>
          <cell r="G1505">
            <v>16</v>
          </cell>
          <cell r="I1505" t="str">
            <v>スペース</v>
          </cell>
        </row>
        <row r="1507">
          <cell r="A1507" t="str">
            <v>DSFS01</v>
          </cell>
          <cell r="B1507">
            <v>1</v>
          </cell>
          <cell r="C1507" t="str">
            <v>03</v>
          </cell>
          <cell r="E1507" t="str">
            <v>納入方式</v>
          </cell>
          <cell r="F1507" t="str">
            <v>X</v>
          </cell>
          <cell r="G1507">
            <v>2</v>
          </cell>
          <cell r="H1507">
            <v>20</v>
          </cell>
        </row>
        <row r="1508">
          <cell r="A1508" t="str">
            <v>DSFS01</v>
          </cell>
          <cell r="B1508">
            <v>2</v>
          </cell>
          <cell r="C1508" t="str">
            <v>03</v>
          </cell>
          <cell r="E1508" t="str">
            <v>予備</v>
          </cell>
          <cell r="F1508" t="str">
            <v>X</v>
          </cell>
          <cell r="G1508">
            <v>40</v>
          </cell>
        </row>
        <row r="1510">
          <cell r="A1510" t="str">
            <v>DSFS02</v>
          </cell>
          <cell r="B1510">
            <v>1</v>
          </cell>
          <cell r="C1510" t="str">
            <v>03</v>
          </cell>
          <cell r="E1510" t="str">
            <v>計画階層区分</v>
          </cell>
          <cell r="F1510" t="str">
            <v>X</v>
          </cell>
          <cell r="G1510">
            <v>1</v>
          </cell>
          <cell r="H1510">
            <v>20</v>
          </cell>
        </row>
        <row r="1511">
          <cell r="A1511" t="str">
            <v>DSFS02</v>
          </cell>
          <cell r="B1511">
            <v>2</v>
          </cell>
          <cell r="C1511" t="str">
            <v>03</v>
          </cell>
          <cell r="E1511" t="str">
            <v>予備</v>
          </cell>
          <cell r="F1511" t="str">
            <v>X</v>
          </cell>
          <cell r="G1511">
            <v>60</v>
          </cell>
        </row>
        <row r="1513">
          <cell r="A1513" t="str">
            <v>DSFS03</v>
          </cell>
          <cell r="B1513">
            <v>1</v>
          </cell>
          <cell r="C1513" t="str">
            <v>03</v>
          </cell>
          <cell r="E1513" t="str">
            <v>納入方式</v>
          </cell>
          <cell r="F1513" t="str">
            <v>X</v>
          </cell>
          <cell r="G1513">
            <v>2</v>
          </cell>
          <cell r="H1513">
            <v>20</v>
          </cell>
        </row>
        <row r="1514">
          <cell r="A1514" t="str">
            <v>DSFS03</v>
          </cell>
          <cell r="B1514">
            <v>2</v>
          </cell>
          <cell r="C1514" t="str">
            <v>03</v>
          </cell>
          <cell r="E1514" t="str">
            <v>予備-1</v>
          </cell>
          <cell r="F1514" t="str">
            <v>X</v>
          </cell>
          <cell r="G1514">
            <v>10</v>
          </cell>
        </row>
        <row r="1515">
          <cell r="A1515" t="str">
            <v>DSFS03</v>
          </cell>
          <cell r="B1515">
            <v>3</v>
          </cell>
          <cell r="C1515" t="str">
            <v>03</v>
          </cell>
          <cell r="E1515" t="str">
            <v>計画階層区分</v>
          </cell>
          <cell r="F1515" t="str">
            <v>X</v>
          </cell>
          <cell r="G1515">
            <v>1</v>
          </cell>
          <cell r="H1515">
            <v>20</v>
          </cell>
        </row>
        <row r="1516">
          <cell r="A1516" t="str">
            <v>DSFS03</v>
          </cell>
          <cell r="B1516">
            <v>4</v>
          </cell>
          <cell r="C1516" t="str">
            <v>03</v>
          </cell>
          <cell r="E1516" t="str">
            <v>予備-2</v>
          </cell>
          <cell r="F1516" t="str">
            <v>X</v>
          </cell>
          <cell r="G1516">
            <v>10</v>
          </cell>
        </row>
        <row r="1518">
          <cell r="A1518" t="str">
            <v>DSFS04</v>
          </cell>
          <cell r="B1518">
            <v>1</v>
          </cell>
          <cell r="C1518" t="str">
            <v>03</v>
          </cell>
          <cell r="E1518" t="str">
            <v>納方テーブルエリア</v>
          </cell>
        </row>
        <row r="1519">
          <cell r="A1519" t="str">
            <v>DSFS04</v>
          </cell>
          <cell r="B1519">
            <v>2</v>
          </cell>
          <cell r="C1519" t="str">
            <v>05</v>
          </cell>
          <cell r="E1519" t="str">
            <v>納方テーブルレコード</v>
          </cell>
        </row>
        <row r="1520">
          <cell r="A1520" t="str">
            <v>DSFS04</v>
          </cell>
          <cell r="B1520">
            <v>3</v>
          </cell>
          <cell r="C1520" t="str">
            <v>07</v>
          </cell>
          <cell r="E1520" t="str">
            <v>納入方式</v>
          </cell>
          <cell r="F1520" t="str">
            <v>X</v>
          </cell>
          <cell r="G1520">
            <v>2</v>
          </cell>
          <cell r="H1520">
            <v>20</v>
          </cell>
        </row>
        <row r="1521">
          <cell r="A1521" t="str">
            <v>DSFS04</v>
          </cell>
          <cell r="B1521">
            <v>4</v>
          </cell>
          <cell r="C1521" t="str">
            <v>03</v>
          </cell>
          <cell r="E1521" t="str">
            <v>計画階層テーブルエリア</v>
          </cell>
        </row>
        <row r="1522">
          <cell r="A1522" t="str">
            <v>DSFS04</v>
          </cell>
          <cell r="B1522">
            <v>5</v>
          </cell>
          <cell r="C1522" t="str">
            <v>05</v>
          </cell>
          <cell r="E1522" t="str">
            <v>計画階層テーブルレコード</v>
          </cell>
        </row>
        <row r="1523">
          <cell r="A1523" t="str">
            <v>DSFS04</v>
          </cell>
          <cell r="B1523">
            <v>6</v>
          </cell>
          <cell r="C1523" t="str">
            <v>07</v>
          </cell>
          <cell r="E1523" t="str">
            <v>計画階層区分</v>
          </cell>
          <cell r="F1523" t="str">
            <v>X</v>
          </cell>
          <cell r="G1523">
            <v>1</v>
          </cell>
          <cell r="H1523">
            <v>3</v>
          </cell>
        </row>
        <row r="1524">
          <cell r="A1524" t="str">
            <v>DSFS04</v>
          </cell>
          <cell r="B1524">
            <v>7</v>
          </cell>
          <cell r="C1524" t="str">
            <v>03</v>
          </cell>
          <cell r="E1524" t="str">
            <v>予備</v>
          </cell>
          <cell r="F1524" t="str">
            <v>X</v>
          </cell>
          <cell r="G1524">
            <v>37</v>
          </cell>
        </row>
        <row r="1526">
          <cell r="A1526" t="str">
            <v>DSFS05</v>
          </cell>
          <cell r="B1526">
            <v>1</v>
          </cell>
          <cell r="C1526" t="str">
            <v>03</v>
          </cell>
          <cell r="E1526" t="str">
            <v>受給先客先コード</v>
          </cell>
          <cell r="F1526" t="str">
            <v>X</v>
          </cell>
          <cell r="G1526">
            <v>2</v>
          </cell>
        </row>
        <row r="1527">
          <cell r="A1527" t="str">
            <v>DSFS05</v>
          </cell>
          <cell r="B1527">
            <v>2</v>
          </cell>
          <cell r="C1527" t="str">
            <v>03</v>
          </cell>
          <cell r="E1527" t="str">
            <v>予備</v>
          </cell>
          <cell r="F1527" t="str">
            <v>X</v>
          </cell>
          <cell r="G1527">
            <v>78</v>
          </cell>
        </row>
        <row r="1529">
          <cell r="A1529" t="str">
            <v>DSF410</v>
          </cell>
          <cell r="B1529">
            <v>1</v>
          </cell>
          <cell r="C1529" t="str">
            <v>03</v>
          </cell>
          <cell r="D1529" t="str">
            <v>*</v>
          </cell>
          <cell r="E1529" t="str">
            <v>ＮＥＳ部品番号</v>
          </cell>
          <cell r="F1529" t="str">
            <v>X</v>
          </cell>
          <cell r="G1529">
            <v>12</v>
          </cell>
        </row>
        <row r="1530">
          <cell r="A1530" t="str">
            <v>DSF410</v>
          </cell>
          <cell r="B1530">
            <v>2</v>
          </cell>
          <cell r="C1530" t="str">
            <v>03</v>
          </cell>
          <cell r="E1530" t="str">
            <v>日産部品番号</v>
          </cell>
          <cell r="F1530" t="str">
            <v>X</v>
          </cell>
          <cell r="G1530">
            <v>12</v>
          </cell>
        </row>
        <row r="1531">
          <cell r="A1531" t="str">
            <v>DSF410</v>
          </cell>
          <cell r="B1531">
            <v>3</v>
          </cell>
          <cell r="C1531" t="str">
            <v>03</v>
          </cell>
          <cell r="E1531" t="str">
            <v>更新日付</v>
          </cell>
          <cell r="F1531" t="str">
            <v>X</v>
          </cell>
          <cell r="G1531">
            <v>8</v>
          </cell>
        </row>
        <row r="1532">
          <cell r="A1532" t="str">
            <v>DSF410</v>
          </cell>
          <cell r="B1532">
            <v>4</v>
          </cell>
          <cell r="C1532" t="str">
            <v>03</v>
          </cell>
          <cell r="E1532" t="str">
            <v>更新時刻</v>
          </cell>
          <cell r="F1532" t="str">
            <v>X</v>
          </cell>
          <cell r="G1532">
            <v>6</v>
          </cell>
        </row>
        <row r="1533">
          <cell r="A1533" t="str">
            <v>DSF410</v>
          </cell>
          <cell r="B1533">
            <v>5</v>
          </cell>
          <cell r="C1533" t="str">
            <v>03</v>
          </cell>
          <cell r="E1533" t="str">
            <v>更新ユーザーＩＤ</v>
          </cell>
          <cell r="F1533" t="str">
            <v>X</v>
          </cell>
          <cell r="G1533">
            <v>8</v>
          </cell>
        </row>
        <row r="1534">
          <cell r="A1534" t="str">
            <v>DSF410</v>
          </cell>
          <cell r="B1534">
            <v>6</v>
          </cell>
          <cell r="C1534" t="str">
            <v>03</v>
          </cell>
          <cell r="E1534" t="str">
            <v>更新端末ＩＤ</v>
          </cell>
          <cell r="F1534" t="str">
            <v>X</v>
          </cell>
          <cell r="G1534">
            <v>8</v>
          </cell>
        </row>
        <row r="1536">
          <cell r="A1536" t="str">
            <v>DSF710</v>
          </cell>
          <cell r="B1536">
            <v>1</v>
          </cell>
          <cell r="C1536" t="str">
            <v>03</v>
          </cell>
          <cell r="D1536" t="str">
            <v>*</v>
          </cell>
          <cell r="E1536" t="str">
            <v>R/C</v>
          </cell>
          <cell r="F1536" t="str">
            <v>X</v>
          </cell>
          <cell r="G1536">
            <v>2</v>
          </cell>
          <cell r="I1536" t="str">
            <v>”ＬＯ”</v>
          </cell>
        </row>
        <row r="1537">
          <cell r="A1537" t="str">
            <v>DSF710</v>
          </cell>
          <cell r="B1537">
            <v>2</v>
          </cell>
          <cell r="C1537" t="str">
            <v>03</v>
          </cell>
          <cell r="D1537" t="str">
            <v>*</v>
          </cell>
          <cell r="E1537" t="str">
            <v>日産梱包工場</v>
          </cell>
          <cell r="F1537" t="str">
            <v>X</v>
          </cell>
          <cell r="G1537">
            <v>1</v>
          </cell>
          <cell r="I1537" t="str">
            <v>”Ｅ”</v>
          </cell>
        </row>
        <row r="1538">
          <cell r="A1538" t="str">
            <v>DSF710</v>
          </cell>
          <cell r="B1538">
            <v>3</v>
          </cell>
          <cell r="C1538" t="str">
            <v>03</v>
          </cell>
          <cell r="D1538" t="str">
            <v>*</v>
          </cell>
          <cell r="E1538" t="str">
            <v>当工順区分</v>
          </cell>
          <cell r="F1538" t="str">
            <v>X</v>
          </cell>
          <cell r="G1538">
            <v>1</v>
          </cell>
          <cell r="I1538" t="str">
            <v>”２”</v>
          </cell>
        </row>
        <row r="1539">
          <cell r="A1539" t="str">
            <v>DSF710</v>
          </cell>
          <cell r="B1539">
            <v>4</v>
          </cell>
          <cell r="C1539" t="str">
            <v>03</v>
          </cell>
          <cell r="D1539" t="str">
            <v>*</v>
          </cell>
          <cell r="E1539" t="str">
            <v>仕向地</v>
          </cell>
          <cell r="F1539" t="str">
            <v>X</v>
          </cell>
          <cell r="G1539">
            <v>3</v>
          </cell>
          <cell r="I1539" t="str">
            <v>”ＪＭＸ”</v>
          </cell>
        </row>
        <row r="1540">
          <cell r="A1540" t="str">
            <v>DSF710</v>
          </cell>
          <cell r="B1540">
            <v>5</v>
          </cell>
          <cell r="C1540" t="str">
            <v>03</v>
          </cell>
          <cell r="D1540" t="str">
            <v>*</v>
          </cell>
          <cell r="E1540" t="str">
            <v>部品番号</v>
          </cell>
          <cell r="F1540" t="str">
            <v>X</v>
          </cell>
          <cell r="G1540">
            <v>12</v>
          </cell>
        </row>
        <row r="1541">
          <cell r="A1541" t="str">
            <v>DSF710</v>
          </cell>
          <cell r="B1541">
            <v>6</v>
          </cell>
          <cell r="C1541" t="str">
            <v>03</v>
          </cell>
          <cell r="D1541" t="str">
            <v>*</v>
          </cell>
          <cell r="E1541" t="str">
            <v>変番</v>
          </cell>
          <cell r="F1541" t="str">
            <v>X</v>
          </cell>
          <cell r="G1541">
            <v>2</v>
          </cell>
        </row>
        <row r="1542">
          <cell r="A1542" t="str">
            <v>DSF710</v>
          </cell>
          <cell r="B1542">
            <v>7</v>
          </cell>
          <cell r="C1542" t="str">
            <v>03</v>
          </cell>
          <cell r="E1542" t="str">
            <v>採用年月日</v>
          </cell>
        </row>
        <row r="1543">
          <cell r="A1543" t="str">
            <v>DSF710</v>
          </cell>
          <cell r="B1543">
            <v>8</v>
          </cell>
          <cell r="C1543" t="str">
            <v xml:space="preserve">  05</v>
          </cell>
          <cell r="E1543" t="str">
            <v>年</v>
          </cell>
          <cell r="F1543" t="str">
            <v>X</v>
          </cell>
          <cell r="G1543">
            <v>4</v>
          </cell>
        </row>
        <row r="1544">
          <cell r="A1544" t="str">
            <v>DSF710</v>
          </cell>
          <cell r="B1544">
            <v>9</v>
          </cell>
          <cell r="C1544" t="str">
            <v xml:space="preserve">  05</v>
          </cell>
          <cell r="E1544" t="str">
            <v>月</v>
          </cell>
          <cell r="F1544" t="str">
            <v>X</v>
          </cell>
          <cell r="G1544">
            <v>2</v>
          </cell>
        </row>
        <row r="1545">
          <cell r="A1545" t="str">
            <v>DSF710</v>
          </cell>
          <cell r="B1545">
            <v>10</v>
          </cell>
          <cell r="C1545" t="str">
            <v xml:space="preserve">  05</v>
          </cell>
          <cell r="E1545" t="str">
            <v>日</v>
          </cell>
          <cell r="F1545" t="str">
            <v>X</v>
          </cell>
          <cell r="G1545">
            <v>2</v>
          </cell>
        </row>
        <row r="1546">
          <cell r="A1546" t="str">
            <v>DSF710</v>
          </cell>
          <cell r="B1546">
            <v>11</v>
          </cell>
          <cell r="C1546" t="str">
            <v>03</v>
          </cell>
          <cell r="E1546" t="str">
            <v>廃止年月日</v>
          </cell>
        </row>
        <row r="1547">
          <cell r="A1547" t="str">
            <v>DSF710</v>
          </cell>
          <cell r="B1547">
            <v>12</v>
          </cell>
          <cell r="C1547" t="str">
            <v xml:space="preserve">  05</v>
          </cell>
          <cell r="E1547" t="str">
            <v>年</v>
          </cell>
          <cell r="F1547" t="str">
            <v>X</v>
          </cell>
          <cell r="G1547">
            <v>4</v>
          </cell>
        </row>
        <row r="1548">
          <cell r="A1548" t="str">
            <v>DSF710</v>
          </cell>
          <cell r="B1548">
            <v>13</v>
          </cell>
          <cell r="C1548" t="str">
            <v xml:space="preserve">  05</v>
          </cell>
          <cell r="E1548" t="str">
            <v>月</v>
          </cell>
          <cell r="F1548" t="str">
            <v>X</v>
          </cell>
          <cell r="G1548">
            <v>2</v>
          </cell>
        </row>
        <row r="1549">
          <cell r="A1549" t="str">
            <v>DSF710</v>
          </cell>
          <cell r="B1549">
            <v>14</v>
          </cell>
          <cell r="C1549" t="str">
            <v xml:space="preserve">  05</v>
          </cell>
          <cell r="E1549" t="str">
            <v>日</v>
          </cell>
          <cell r="F1549" t="str">
            <v>X</v>
          </cell>
          <cell r="G1549">
            <v>2</v>
          </cell>
        </row>
        <row r="1550">
          <cell r="A1550" t="str">
            <v>DSF710</v>
          </cell>
          <cell r="B1550">
            <v>15</v>
          </cell>
          <cell r="C1550" t="str">
            <v>03</v>
          </cell>
          <cell r="E1550" t="str">
            <v>MAXRAN数量</v>
          </cell>
          <cell r="F1550">
            <v>9</v>
          </cell>
          <cell r="G1550">
            <v>7</v>
          </cell>
          <cell r="I1550" t="str">
            <v>2004/11/19変更 (4)→(7)</v>
          </cell>
        </row>
        <row r="1551">
          <cell r="A1551" t="str">
            <v>DSF710</v>
          </cell>
          <cell r="B1551">
            <v>16</v>
          </cell>
          <cell r="C1551" t="str">
            <v>03</v>
          </cell>
          <cell r="E1551" t="str">
            <v>受注単位</v>
          </cell>
          <cell r="F1551">
            <v>9</v>
          </cell>
          <cell r="G1551">
            <v>7</v>
          </cell>
          <cell r="I1551" t="str">
            <v>2004/11/19変更 (4)→(7)</v>
          </cell>
        </row>
        <row r="1552">
          <cell r="A1552" t="str">
            <v>DSF710</v>
          </cell>
          <cell r="B1552">
            <v>17</v>
          </cell>
          <cell r="C1552" t="str">
            <v>03</v>
          </cell>
          <cell r="E1552" t="str">
            <v>個装単位</v>
          </cell>
          <cell r="F1552">
            <v>9</v>
          </cell>
          <cell r="G1552">
            <v>7</v>
          </cell>
          <cell r="I1552" t="str">
            <v>2004/11/19変更 (4)→(7)</v>
          </cell>
        </row>
        <row r="1553">
          <cell r="A1553" t="str">
            <v>DSF710</v>
          </cell>
          <cell r="B1553">
            <v>18</v>
          </cell>
          <cell r="C1553" t="str">
            <v>03</v>
          </cell>
          <cell r="E1553" t="str">
            <v>外装割付数量</v>
          </cell>
          <cell r="F1553">
            <v>9</v>
          </cell>
          <cell r="G1553">
            <v>7</v>
          </cell>
          <cell r="I1553" t="str">
            <v>2004/11/19変更 (4)→(7)</v>
          </cell>
        </row>
        <row r="1554">
          <cell r="A1554" t="str">
            <v>DSF710</v>
          </cell>
          <cell r="B1554">
            <v>19</v>
          </cell>
          <cell r="C1554" t="str">
            <v>03</v>
          </cell>
          <cell r="E1554" t="str">
            <v>個装モジュール</v>
          </cell>
          <cell r="F1554" t="str">
            <v>X</v>
          </cell>
          <cell r="G1554">
            <v>8</v>
          </cell>
        </row>
        <row r="1555">
          <cell r="A1555" t="str">
            <v>DSF710</v>
          </cell>
          <cell r="B1555">
            <v>20</v>
          </cell>
          <cell r="C1555" t="str">
            <v>03</v>
          </cell>
          <cell r="E1555" t="str">
            <v>ケースコード</v>
          </cell>
          <cell r="F1555" t="str">
            <v>X</v>
          </cell>
          <cell r="G1555">
            <v>3</v>
          </cell>
        </row>
        <row r="1556">
          <cell r="A1556" t="str">
            <v>DSF710</v>
          </cell>
          <cell r="B1556">
            <v>21</v>
          </cell>
          <cell r="C1556" t="str">
            <v>03</v>
          </cell>
          <cell r="E1556" t="str">
            <v>予備</v>
          </cell>
          <cell r="F1556" t="str">
            <v>X</v>
          </cell>
          <cell r="G1556">
            <v>4</v>
          </cell>
        </row>
        <row r="1558">
          <cell r="A1558" t="str">
            <v>DSFE10</v>
          </cell>
          <cell r="B1558">
            <v>1</v>
          </cell>
          <cell r="C1558" t="str">
            <v>03</v>
          </cell>
          <cell r="E1558" t="str">
            <v>システムコード</v>
          </cell>
          <cell r="F1558" t="str">
            <v>X</v>
          </cell>
          <cell r="G1558">
            <v>3</v>
          </cell>
        </row>
        <row r="1559">
          <cell r="A1559" t="str">
            <v>DSFE10</v>
          </cell>
          <cell r="B1559">
            <v>2</v>
          </cell>
          <cell r="C1559" t="str">
            <v>03</v>
          </cell>
          <cell r="E1559" t="str">
            <v>エラーNO</v>
          </cell>
          <cell r="F1559" t="str">
            <v>X</v>
          </cell>
          <cell r="G1559">
            <v>3</v>
          </cell>
        </row>
        <row r="1560">
          <cell r="A1560" t="str">
            <v>DSFE10</v>
          </cell>
          <cell r="B1560">
            <v>3</v>
          </cell>
          <cell r="C1560" t="str">
            <v>03</v>
          </cell>
          <cell r="E1560" t="str">
            <v>エラーレベル</v>
          </cell>
          <cell r="F1560" t="str">
            <v>X</v>
          </cell>
          <cell r="G1560">
            <v>1</v>
          </cell>
        </row>
        <row r="1561">
          <cell r="A1561" t="str">
            <v>DSFE10</v>
          </cell>
          <cell r="B1561">
            <v>4</v>
          </cell>
          <cell r="C1561" t="str">
            <v>03</v>
          </cell>
          <cell r="E1561" t="str">
            <v>発生年月日</v>
          </cell>
          <cell r="F1561" t="str">
            <v>X</v>
          </cell>
          <cell r="G1561">
            <v>8</v>
          </cell>
        </row>
        <row r="1562">
          <cell r="A1562" t="str">
            <v>DSFE10</v>
          </cell>
          <cell r="B1562">
            <v>5</v>
          </cell>
          <cell r="C1562" t="str">
            <v>03</v>
          </cell>
          <cell r="E1562" t="str">
            <v>発生時刻</v>
          </cell>
          <cell r="F1562" t="str">
            <v>X</v>
          </cell>
          <cell r="G1562">
            <v>6</v>
          </cell>
        </row>
        <row r="1563">
          <cell r="A1563" t="str">
            <v>DSFE10</v>
          </cell>
          <cell r="B1563">
            <v>6</v>
          </cell>
          <cell r="C1563" t="str">
            <v>03</v>
          </cell>
          <cell r="E1563" t="str">
            <v>処理サイクル</v>
          </cell>
          <cell r="F1563" t="str">
            <v>X</v>
          </cell>
          <cell r="G1563">
            <v>1</v>
          </cell>
        </row>
        <row r="1564">
          <cell r="A1564" t="str">
            <v>DSFE10</v>
          </cell>
          <cell r="B1564">
            <v>7</v>
          </cell>
          <cell r="C1564" t="str">
            <v>03</v>
          </cell>
          <cell r="E1564" t="str">
            <v>担当者コード</v>
          </cell>
          <cell r="F1564" t="str">
            <v>X</v>
          </cell>
          <cell r="G1564">
            <v>2</v>
          </cell>
        </row>
        <row r="1565">
          <cell r="A1565" t="str">
            <v>DSFE10</v>
          </cell>
          <cell r="B1565">
            <v>8</v>
          </cell>
          <cell r="C1565" t="str">
            <v>03</v>
          </cell>
          <cell r="E1565" t="str">
            <v>エラー部品番号</v>
          </cell>
          <cell r="F1565" t="str">
            <v>X</v>
          </cell>
          <cell r="G1565">
            <v>20</v>
          </cell>
        </row>
        <row r="1566">
          <cell r="A1566" t="str">
            <v>DSFE10</v>
          </cell>
          <cell r="B1566">
            <v>9</v>
          </cell>
          <cell r="C1566" t="str">
            <v>03</v>
          </cell>
          <cell r="E1566" t="str">
            <v>エラーメッセージ</v>
          </cell>
          <cell r="F1566" t="str">
            <v>X</v>
          </cell>
          <cell r="G1566">
            <v>60</v>
          </cell>
        </row>
        <row r="1567">
          <cell r="A1567" t="str">
            <v>DSFE10</v>
          </cell>
          <cell r="B1567">
            <v>10</v>
          </cell>
          <cell r="C1567" t="str">
            <v>03</v>
          </cell>
          <cell r="E1567" t="str">
            <v>エラー処置内容</v>
          </cell>
          <cell r="F1567" t="str">
            <v>X</v>
          </cell>
          <cell r="G1567">
            <v>60</v>
          </cell>
        </row>
        <row r="1568">
          <cell r="A1568" t="str">
            <v>DSFE10</v>
          </cell>
          <cell r="B1568">
            <v>11</v>
          </cell>
          <cell r="C1568" t="str">
            <v>03</v>
          </cell>
          <cell r="E1568" t="str">
            <v>エラー内容</v>
          </cell>
          <cell r="F1568" t="str">
            <v>X</v>
          </cell>
          <cell r="G1568">
            <v>200</v>
          </cell>
        </row>
        <row r="1569">
          <cell r="A1569" t="str">
            <v>DSFE10</v>
          </cell>
          <cell r="B1569">
            <v>12</v>
          </cell>
          <cell r="C1569" t="str">
            <v>03</v>
          </cell>
          <cell r="E1569" t="str">
            <v>レコードメンテナンス情報</v>
          </cell>
        </row>
        <row r="1570">
          <cell r="A1570" t="str">
            <v>DSFE10</v>
          </cell>
          <cell r="B1570">
            <v>13</v>
          </cell>
          <cell r="C1570" t="str">
            <v xml:space="preserve">  05</v>
          </cell>
          <cell r="E1570" t="str">
            <v>登録情報</v>
          </cell>
        </row>
        <row r="1571">
          <cell r="A1571" t="str">
            <v>DSFE10</v>
          </cell>
          <cell r="B1571">
            <v>14</v>
          </cell>
          <cell r="C1571" t="str">
            <v xml:space="preserve">   07</v>
          </cell>
          <cell r="E1571" t="str">
            <v>登録年月日</v>
          </cell>
          <cell r="F1571" t="str">
            <v>X</v>
          </cell>
          <cell r="G1571">
            <v>8</v>
          </cell>
        </row>
        <row r="1572">
          <cell r="A1572" t="str">
            <v>DSFE10</v>
          </cell>
          <cell r="B1572">
            <v>15</v>
          </cell>
          <cell r="C1572" t="str">
            <v xml:space="preserve">   07</v>
          </cell>
          <cell r="E1572" t="str">
            <v>登録時分秒</v>
          </cell>
          <cell r="F1572" t="str">
            <v>X</v>
          </cell>
          <cell r="G1572">
            <v>6</v>
          </cell>
        </row>
        <row r="1573">
          <cell r="A1573" t="str">
            <v>DSFE10</v>
          </cell>
          <cell r="B1573">
            <v>16</v>
          </cell>
          <cell r="C1573" t="str">
            <v xml:space="preserve">   07</v>
          </cell>
          <cell r="E1573" t="str">
            <v>登録ユーザーＩＤ</v>
          </cell>
          <cell r="F1573" t="str">
            <v>X</v>
          </cell>
          <cell r="G1573">
            <v>8</v>
          </cell>
        </row>
        <row r="1574">
          <cell r="A1574" t="str">
            <v>DSFE10</v>
          </cell>
          <cell r="B1574">
            <v>17</v>
          </cell>
          <cell r="C1574" t="str">
            <v xml:space="preserve">   07</v>
          </cell>
          <cell r="E1574" t="str">
            <v>登録端末ＩＤ</v>
          </cell>
          <cell r="F1574" t="str">
            <v>X</v>
          </cell>
          <cell r="G1574">
            <v>8</v>
          </cell>
        </row>
        <row r="1575">
          <cell r="A1575" t="str">
            <v>DSFE10</v>
          </cell>
          <cell r="B1575">
            <v>20</v>
          </cell>
          <cell r="C1575" t="str">
            <v>　05</v>
          </cell>
          <cell r="E1575" t="str">
            <v>更新情報</v>
          </cell>
        </row>
        <row r="1576">
          <cell r="A1576" t="str">
            <v>DSFE10</v>
          </cell>
          <cell r="B1576">
            <v>21</v>
          </cell>
          <cell r="C1576" t="str">
            <v>　　07</v>
          </cell>
          <cell r="E1576" t="str">
            <v>更新年月日</v>
          </cell>
          <cell r="F1576" t="str">
            <v>X</v>
          </cell>
          <cell r="G1576">
            <v>8</v>
          </cell>
        </row>
        <row r="1577">
          <cell r="A1577" t="str">
            <v>DSFE10</v>
          </cell>
          <cell r="B1577">
            <v>22</v>
          </cell>
          <cell r="C1577" t="str">
            <v>　　07</v>
          </cell>
          <cell r="E1577" t="str">
            <v>更新時分秒</v>
          </cell>
          <cell r="F1577" t="str">
            <v>X</v>
          </cell>
          <cell r="G1577">
            <v>6</v>
          </cell>
        </row>
        <row r="1578">
          <cell r="A1578" t="str">
            <v>DSFE10</v>
          </cell>
          <cell r="B1578">
            <v>23</v>
          </cell>
          <cell r="C1578" t="str">
            <v>　　07</v>
          </cell>
          <cell r="E1578" t="str">
            <v>更新ユーザーＩＤ</v>
          </cell>
          <cell r="F1578" t="str">
            <v>X</v>
          </cell>
          <cell r="G1578">
            <v>8</v>
          </cell>
        </row>
        <row r="1579">
          <cell r="A1579" t="str">
            <v>DSFE10</v>
          </cell>
          <cell r="B1579">
            <v>24</v>
          </cell>
          <cell r="C1579" t="str">
            <v>　　07</v>
          </cell>
          <cell r="E1579" t="str">
            <v>更新端末ＩＤ</v>
          </cell>
          <cell r="F1579" t="str">
            <v>X</v>
          </cell>
          <cell r="G1579">
            <v>8</v>
          </cell>
        </row>
        <row r="1581">
          <cell r="A1581" t="str">
            <v>DSFE20</v>
          </cell>
          <cell r="B1581">
            <v>1</v>
          </cell>
          <cell r="C1581" t="str">
            <v>03</v>
          </cell>
          <cell r="E1581" t="str">
            <v>部品番号</v>
          </cell>
          <cell r="F1581" t="str">
            <v>X</v>
          </cell>
          <cell r="G1581">
            <v>12</v>
          </cell>
        </row>
        <row r="1582">
          <cell r="A1582" t="str">
            <v>DSFE20</v>
          </cell>
          <cell r="B1582">
            <v>2</v>
          </cell>
          <cell r="C1582" t="str">
            <v>03</v>
          </cell>
          <cell r="E1582" t="str">
            <v>TO部署</v>
          </cell>
          <cell r="F1582" t="str">
            <v>X</v>
          </cell>
          <cell r="G1582">
            <v>12</v>
          </cell>
        </row>
        <row r="1583">
          <cell r="A1583" t="str">
            <v>DSFE20</v>
          </cell>
          <cell r="B1583">
            <v>3</v>
          </cell>
          <cell r="C1583" t="str">
            <v>03</v>
          </cell>
          <cell r="E1583" t="str">
            <v>F/T諸元情報</v>
          </cell>
        </row>
        <row r="1584">
          <cell r="A1584" t="str">
            <v>DSFE20</v>
          </cell>
          <cell r="B1584">
            <v>4</v>
          </cell>
          <cell r="C1584" t="str">
            <v xml:space="preserve">  05</v>
          </cell>
          <cell r="E1584" t="str">
            <v>諸元・採用日</v>
          </cell>
          <cell r="F1584" t="str">
            <v>X</v>
          </cell>
          <cell r="G1584">
            <v>8</v>
          </cell>
        </row>
        <row r="1585">
          <cell r="A1585" t="str">
            <v>DSFE20</v>
          </cell>
          <cell r="B1585">
            <v>5</v>
          </cell>
          <cell r="C1585" t="str">
            <v xml:space="preserve">  05</v>
          </cell>
          <cell r="E1585" t="str">
            <v>諸元・廃止日</v>
          </cell>
          <cell r="F1585" t="str">
            <v>X</v>
          </cell>
          <cell r="G1585">
            <v>8</v>
          </cell>
        </row>
        <row r="1586">
          <cell r="A1586" t="str">
            <v>DSFE20</v>
          </cell>
          <cell r="B1586">
            <v>6</v>
          </cell>
          <cell r="C1586" t="str">
            <v xml:space="preserve">  05</v>
          </cell>
          <cell r="E1586" t="str">
            <v>諸元・ロットサイズ</v>
          </cell>
          <cell r="F1586">
            <v>9</v>
          </cell>
          <cell r="G1586">
            <v>6</v>
          </cell>
        </row>
        <row r="1587">
          <cell r="A1587" t="str">
            <v>DSFE20</v>
          </cell>
          <cell r="B1587">
            <v>7</v>
          </cell>
          <cell r="C1587" t="str">
            <v xml:space="preserve">  05</v>
          </cell>
          <cell r="E1587" t="str">
            <v>諸元・MAX RAN</v>
          </cell>
          <cell r="F1587">
            <v>9</v>
          </cell>
          <cell r="G1587">
            <v>6</v>
          </cell>
        </row>
        <row r="1588">
          <cell r="A1588" t="str">
            <v>DSFE20</v>
          </cell>
          <cell r="B1588">
            <v>8</v>
          </cell>
          <cell r="C1588" t="str">
            <v xml:space="preserve">  05</v>
          </cell>
          <cell r="E1588" t="str">
            <v>諸元・SNIP</v>
          </cell>
          <cell r="F1588">
            <v>9</v>
          </cell>
          <cell r="G1588">
            <v>6</v>
          </cell>
        </row>
        <row r="1589">
          <cell r="A1589" t="str">
            <v>DSFE20</v>
          </cell>
          <cell r="B1589">
            <v>9</v>
          </cell>
          <cell r="C1589" t="str">
            <v xml:space="preserve">  05</v>
          </cell>
          <cell r="E1589" t="str">
            <v>諸元・SNEP</v>
          </cell>
          <cell r="F1589">
            <v>9</v>
          </cell>
          <cell r="G1589">
            <v>6</v>
          </cell>
        </row>
        <row r="1590">
          <cell r="A1590" t="str">
            <v>DSFE20</v>
          </cell>
          <cell r="B1590">
            <v>10</v>
          </cell>
          <cell r="C1590" t="str">
            <v>03</v>
          </cell>
          <cell r="E1590" t="str">
            <v>物管マスター情報</v>
          </cell>
        </row>
        <row r="1591">
          <cell r="A1591" t="str">
            <v>DSFE20</v>
          </cell>
          <cell r="B1591">
            <v>11</v>
          </cell>
          <cell r="C1591" t="str">
            <v xml:space="preserve">  05</v>
          </cell>
          <cell r="E1591" t="str">
            <v>物管・採用日</v>
          </cell>
          <cell r="F1591" t="str">
            <v>X</v>
          </cell>
          <cell r="G1591">
            <v>8</v>
          </cell>
        </row>
        <row r="1592">
          <cell r="A1592" t="str">
            <v>DSFE20</v>
          </cell>
          <cell r="B1592">
            <v>12</v>
          </cell>
          <cell r="C1592" t="str">
            <v xml:space="preserve">  05</v>
          </cell>
          <cell r="E1592" t="str">
            <v>物管・廃止日</v>
          </cell>
          <cell r="F1592" t="str">
            <v>X</v>
          </cell>
          <cell r="G1592">
            <v>8</v>
          </cell>
        </row>
        <row r="1593">
          <cell r="A1593" t="str">
            <v>DSFE20</v>
          </cell>
          <cell r="B1593">
            <v>13</v>
          </cell>
          <cell r="C1593" t="str">
            <v xml:space="preserve">  05</v>
          </cell>
          <cell r="E1593" t="str">
            <v>物管・受注単位</v>
          </cell>
          <cell r="F1593">
            <v>9</v>
          </cell>
          <cell r="G1593">
            <v>7</v>
          </cell>
          <cell r="I1593" t="str">
            <v>2004/11/19変更 (4)→(7)</v>
          </cell>
        </row>
        <row r="1594">
          <cell r="A1594" t="str">
            <v>DSFE20</v>
          </cell>
          <cell r="B1594">
            <v>14</v>
          </cell>
          <cell r="C1594" t="str">
            <v xml:space="preserve">  05</v>
          </cell>
          <cell r="E1594" t="str">
            <v>物管・MAX RAN</v>
          </cell>
          <cell r="F1594">
            <v>9</v>
          </cell>
          <cell r="G1594">
            <v>7</v>
          </cell>
          <cell r="I1594" t="str">
            <v>2004/11/19変更 (6)→(7)</v>
          </cell>
        </row>
        <row r="1595">
          <cell r="A1595" t="str">
            <v>DSFE20</v>
          </cell>
          <cell r="B1595">
            <v>15</v>
          </cell>
          <cell r="C1595" t="str">
            <v xml:space="preserve">  05</v>
          </cell>
          <cell r="E1595" t="str">
            <v>物管・SNIP</v>
          </cell>
          <cell r="F1595">
            <v>9</v>
          </cell>
          <cell r="G1595">
            <v>7</v>
          </cell>
          <cell r="I1595" t="str">
            <v>個装単位 2004/11/19変更 (6)→(7)</v>
          </cell>
        </row>
        <row r="1596">
          <cell r="A1596" t="str">
            <v>DSFE20</v>
          </cell>
          <cell r="B1596">
            <v>16</v>
          </cell>
          <cell r="C1596" t="str">
            <v xml:space="preserve">  05</v>
          </cell>
          <cell r="E1596" t="str">
            <v>物管・SNEP</v>
          </cell>
          <cell r="F1596">
            <v>9</v>
          </cell>
          <cell r="G1596">
            <v>7</v>
          </cell>
          <cell r="I1596" t="str">
            <v>外装割付数量 2004/11/19変更 (6)→(7)</v>
          </cell>
        </row>
        <row r="1597">
          <cell r="A1597" t="str">
            <v>DSFE20</v>
          </cell>
          <cell r="B1597">
            <v>17</v>
          </cell>
          <cell r="C1597" t="str">
            <v>03</v>
          </cell>
          <cell r="E1597" t="str">
            <v>メッセージコード</v>
          </cell>
          <cell r="F1597" t="str">
            <v>X</v>
          </cell>
          <cell r="G1597">
            <v>1</v>
          </cell>
        </row>
        <row r="1598">
          <cell r="A1598" t="str">
            <v>DSFE20</v>
          </cell>
          <cell r="B1598">
            <v>18</v>
          </cell>
          <cell r="C1598" t="str">
            <v>03</v>
          </cell>
          <cell r="E1598" t="str">
            <v>メッセージ内容</v>
          </cell>
          <cell r="F1598" t="str">
            <v>X</v>
          </cell>
          <cell r="G1598">
            <v>30</v>
          </cell>
        </row>
        <row r="1600">
          <cell r="A1600" t="str">
            <v>DSFF10</v>
          </cell>
          <cell r="B1600">
            <v>1</v>
          </cell>
          <cell r="C1600" t="str">
            <v>03</v>
          </cell>
          <cell r="E1600" t="str">
            <v>DATA_ID</v>
          </cell>
          <cell r="F1600" t="str">
            <v>X</v>
          </cell>
          <cell r="G1600">
            <v>1</v>
          </cell>
          <cell r="I1600" t="str">
            <v>”Ｕ”</v>
          </cell>
        </row>
        <row r="1601">
          <cell r="A1601" t="str">
            <v>DSFF10</v>
          </cell>
          <cell r="B1601">
            <v>2</v>
          </cell>
          <cell r="C1601" t="str">
            <v>03</v>
          </cell>
          <cell r="E1601" t="str">
            <v>RECORD_ID</v>
          </cell>
          <cell r="F1601" t="str">
            <v>X</v>
          </cell>
          <cell r="G1601">
            <v>1</v>
          </cell>
          <cell r="I1601" t="str">
            <v>”１”</v>
          </cell>
        </row>
        <row r="1602">
          <cell r="A1602" t="str">
            <v>DSFF10</v>
          </cell>
          <cell r="B1602">
            <v>3</v>
          </cell>
          <cell r="C1602" t="str">
            <v>03</v>
          </cell>
          <cell r="E1602" t="str">
            <v>BUYER_CODE</v>
          </cell>
          <cell r="F1602" t="str">
            <v>X</v>
          </cell>
          <cell r="G1602">
            <v>6</v>
          </cell>
          <cell r="I1602" t="str">
            <v>”４ＪＥＸ０１”</v>
          </cell>
        </row>
        <row r="1603">
          <cell r="A1603" t="str">
            <v>DSFF10</v>
          </cell>
          <cell r="B1603">
            <v>4</v>
          </cell>
          <cell r="C1603" t="str">
            <v>03</v>
          </cell>
          <cell r="E1603" t="str">
            <v>ORDER_No</v>
          </cell>
          <cell r="F1603" t="str">
            <v>X</v>
          </cell>
          <cell r="G1603">
            <v>7</v>
          </cell>
          <cell r="I1603" t="str">
            <v>１ｓｔＷＥＥＫ分のＯＲＤＥＲＮｏ</v>
          </cell>
        </row>
        <row r="1604">
          <cell r="A1604" t="str">
            <v>DSFF10</v>
          </cell>
          <cell r="B1604">
            <v>5</v>
          </cell>
          <cell r="C1604" t="str">
            <v>03</v>
          </cell>
          <cell r="E1604" t="str">
            <v>PART_No</v>
          </cell>
          <cell r="F1604" t="str">
            <v>X</v>
          </cell>
          <cell r="G1604">
            <v>15</v>
          </cell>
          <cell r="I1604" t="str">
            <v>部品番号（NES部番は10桁変換）</v>
          </cell>
        </row>
        <row r="1605">
          <cell r="A1605" t="str">
            <v>DSFF10</v>
          </cell>
          <cell r="B1605">
            <v>6</v>
          </cell>
          <cell r="C1605" t="str">
            <v>03</v>
          </cell>
          <cell r="E1605" t="str">
            <v>PART_NAME</v>
          </cell>
          <cell r="F1605" t="str">
            <v>X</v>
          </cell>
          <cell r="G1605">
            <v>20</v>
          </cell>
          <cell r="I1605" t="str">
            <v>部品名称</v>
          </cell>
        </row>
        <row r="1606">
          <cell r="A1606" t="str">
            <v>DSFF10</v>
          </cell>
          <cell r="B1606">
            <v>7</v>
          </cell>
          <cell r="C1606" t="str">
            <v>03</v>
          </cell>
          <cell r="E1606" t="str">
            <v>SUPPLIER_CODE</v>
          </cell>
          <cell r="F1606" t="str">
            <v>X</v>
          </cell>
          <cell r="G1606">
            <v>7</v>
          </cell>
          <cell r="I1606" t="str">
            <v>”１０００１０２”</v>
          </cell>
        </row>
        <row r="1607">
          <cell r="A1607" t="str">
            <v>DSFF10</v>
          </cell>
          <cell r="B1607">
            <v>8</v>
          </cell>
          <cell r="C1607" t="str">
            <v>03</v>
          </cell>
          <cell r="E1607" t="str">
            <v>週単位数量</v>
          </cell>
          <cell r="I1607" t="str">
            <v>週単位の数量</v>
          </cell>
        </row>
        <row r="1608">
          <cell r="A1608" t="str">
            <v>DSFF10</v>
          </cell>
          <cell r="B1608">
            <v>9</v>
          </cell>
          <cell r="C1608" t="str">
            <v>　05</v>
          </cell>
          <cell r="E1608" t="str">
            <v>1WEEK</v>
          </cell>
          <cell r="F1608">
            <v>9</v>
          </cell>
          <cell r="G1608">
            <v>7</v>
          </cell>
        </row>
        <row r="1609">
          <cell r="A1609" t="str">
            <v>DSFF10</v>
          </cell>
          <cell r="B1609">
            <v>10</v>
          </cell>
          <cell r="C1609" t="str">
            <v>　05</v>
          </cell>
          <cell r="E1609" t="str">
            <v>2WEEK</v>
          </cell>
          <cell r="F1609">
            <v>9</v>
          </cell>
          <cell r="G1609">
            <v>7</v>
          </cell>
        </row>
        <row r="1610">
          <cell r="A1610" t="str">
            <v>DSFF10</v>
          </cell>
          <cell r="B1610">
            <v>11</v>
          </cell>
          <cell r="C1610" t="str">
            <v>　05</v>
          </cell>
          <cell r="E1610" t="str">
            <v>3WEEK</v>
          </cell>
          <cell r="F1610">
            <v>9</v>
          </cell>
          <cell r="G1610">
            <v>7</v>
          </cell>
        </row>
        <row r="1611">
          <cell r="A1611" t="str">
            <v>DSFF10</v>
          </cell>
          <cell r="B1611">
            <v>12</v>
          </cell>
          <cell r="C1611" t="str">
            <v>　05</v>
          </cell>
          <cell r="E1611" t="str">
            <v>4WEEK</v>
          </cell>
          <cell r="F1611">
            <v>9</v>
          </cell>
          <cell r="G1611">
            <v>7</v>
          </cell>
        </row>
        <row r="1612">
          <cell r="A1612" t="str">
            <v>DSFF10</v>
          </cell>
          <cell r="B1612">
            <v>13</v>
          </cell>
          <cell r="C1612" t="str">
            <v>　05</v>
          </cell>
          <cell r="E1612" t="str">
            <v>5WEEK</v>
          </cell>
          <cell r="F1612">
            <v>9</v>
          </cell>
          <cell r="G1612">
            <v>7</v>
          </cell>
        </row>
        <row r="1613">
          <cell r="A1613" t="str">
            <v>DSFF10</v>
          </cell>
          <cell r="B1613">
            <v>14</v>
          </cell>
          <cell r="C1613" t="str">
            <v>　05</v>
          </cell>
          <cell r="E1613" t="str">
            <v>6WEEK</v>
          </cell>
          <cell r="F1613">
            <v>9</v>
          </cell>
          <cell r="G1613">
            <v>7</v>
          </cell>
        </row>
        <row r="1614">
          <cell r="A1614" t="str">
            <v>DSFF10</v>
          </cell>
          <cell r="B1614">
            <v>15</v>
          </cell>
          <cell r="C1614" t="str">
            <v>　05</v>
          </cell>
          <cell r="E1614" t="str">
            <v>7WEEK</v>
          </cell>
          <cell r="F1614">
            <v>9</v>
          </cell>
          <cell r="G1614">
            <v>7</v>
          </cell>
        </row>
        <row r="1615">
          <cell r="A1615" t="str">
            <v>DSFF10</v>
          </cell>
          <cell r="B1615">
            <v>16</v>
          </cell>
          <cell r="C1615" t="str">
            <v>　05</v>
          </cell>
          <cell r="E1615" t="str">
            <v>8WEEK</v>
          </cell>
          <cell r="F1615">
            <v>9</v>
          </cell>
          <cell r="G1615">
            <v>7</v>
          </cell>
        </row>
        <row r="1616">
          <cell r="A1616" t="str">
            <v>DSFF10</v>
          </cell>
          <cell r="B1616">
            <v>17</v>
          </cell>
          <cell r="C1616" t="str">
            <v>　05</v>
          </cell>
          <cell r="E1616" t="str">
            <v>9WEEK</v>
          </cell>
          <cell r="F1616">
            <v>9</v>
          </cell>
          <cell r="G1616">
            <v>7</v>
          </cell>
        </row>
        <row r="1617">
          <cell r="A1617" t="str">
            <v>DSFF10</v>
          </cell>
          <cell r="B1617">
            <v>18</v>
          </cell>
          <cell r="C1617" t="str">
            <v>　05</v>
          </cell>
          <cell r="E1617" t="str">
            <v>10WEEK</v>
          </cell>
          <cell r="F1617">
            <v>9</v>
          </cell>
          <cell r="G1617">
            <v>7</v>
          </cell>
        </row>
        <row r="1618">
          <cell r="A1618" t="str">
            <v>DSFF10</v>
          </cell>
          <cell r="B1618">
            <v>19</v>
          </cell>
          <cell r="C1618" t="str">
            <v>　05</v>
          </cell>
          <cell r="E1618" t="str">
            <v>11WEEK</v>
          </cell>
          <cell r="F1618">
            <v>9</v>
          </cell>
          <cell r="G1618">
            <v>7</v>
          </cell>
        </row>
        <row r="1619">
          <cell r="A1619" t="str">
            <v>DSFF10</v>
          </cell>
          <cell r="B1619">
            <v>20</v>
          </cell>
          <cell r="C1619" t="str">
            <v>　05</v>
          </cell>
          <cell r="E1619" t="str">
            <v>12WEEK</v>
          </cell>
          <cell r="F1619">
            <v>9</v>
          </cell>
          <cell r="G1619">
            <v>7</v>
          </cell>
        </row>
        <row r="1620">
          <cell r="A1620" t="str">
            <v>DSFF10</v>
          </cell>
          <cell r="B1620">
            <v>21</v>
          </cell>
          <cell r="C1620" t="str">
            <v>　05</v>
          </cell>
          <cell r="E1620" t="str">
            <v>13WEEK</v>
          </cell>
          <cell r="F1620">
            <v>9</v>
          </cell>
          <cell r="G1620">
            <v>7</v>
          </cell>
        </row>
        <row r="1621">
          <cell r="A1621" t="str">
            <v>DSFF10</v>
          </cell>
          <cell r="B1621">
            <v>22</v>
          </cell>
          <cell r="C1621" t="str">
            <v>　05</v>
          </cell>
          <cell r="E1621" t="str">
            <v>14WEEK</v>
          </cell>
          <cell r="F1621">
            <v>9</v>
          </cell>
          <cell r="G1621">
            <v>7</v>
          </cell>
        </row>
        <row r="1622">
          <cell r="A1622" t="str">
            <v>DSFF10</v>
          </cell>
          <cell r="B1622">
            <v>23</v>
          </cell>
          <cell r="C1622" t="str">
            <v>　05</v>
          </cell>
          <cell r="E1622" t="str">
            <v>15WEEK</v>
          </cell>
          <cell r="F1622">
            <v>9</v>
          </cell>
          <cell r="G1622">
            <v>7</v>
          </cell>
        </row>
        <row r="1623">
          <cell r="A1623" t="str">
            <v>DSFF10</v>
          </cell>
          <cell r="B1623">
            <v>24</v>
          </cell>
          <cell r="C1623" t="str">
            <v>　05</v>
          </cell>
          <cell r="E1623" t="str">
            <v>16WEEK</v>
          </cell>
          <cell r="F1623">
            <v>9</v>
          </cell>
          <cell r="G1623">
            <v>7</v>
          </cell>
        </row>
        <row r="1624">
          <cell r="A1624" t="str">
            <v>DSFF10</v>
          </cell>
          <cell r="B1624">
            <v>25</v>
          </cell>
          <cell r="C1624" t="str">
            <v>　05</v>
          </cell>
          <cell r="E1624" t="str">
            <v>17WEEK</v>
          </cell>
          <cell r="F1624">
            <v>9</v>
          </cell>
          <cell r="G1624">
            <v>7</v>
          </cell>
        </row>
        <row r="1625">
          <cell r="A1625" t="str">
            <v>DSFF10</v>
          </cell>
          <cell r="B1625">
            <v>26</v>
          </cell>
          <cell r="C1625" t="str">
            <v>　05</v>
          </cell>
          <cell r="E1625" t="str">
            <v>18_WEEK</v>
          </cell>
          <cell r="F1625">
            <v>9</v>
          </cell>
          <cell r="G1625">
            <v>7</v>
          </cell>
        </row>
        <row r="1626">
          <cell r="A1626" t="str">
            <v>DSFF10</v>
          </cell>
          <cell r="B1626">
            <v>27</v>
          </cell>
          <cell r="C1626" t="str">
            <v>　05</v>
          </cell>
          <cell r="E1626" t="str">
            <v>19WEEK</v>
          </cell>
          <cell r="F1626">
            <v>9</v>
          </cell>
          <cell r="G1626">
            <v>7</v>
          </cell>
        </row>
        <row r="1627">
          <cell r="A1627" t="str">
            <v>DSFF10</v>
          </cell>
          <cell r="B1627">
            <v>28</v>
          </cell>
          <cell r="C1627" t="str">
            <v>03</v>
          </cell>
          <cell r="E1627" t="str">
            <v>指示週No</v>
          </cell>
          <cell r="I1627" t="str">
            <v>週間情報指示の納期週Ｎｏ（使用しないＷＥＥＫＮｏには”９９”を設定）</v>
          </cell>
        </row>
        <row r="1628">
          <cell r="A1628" t="str">
            <v>DSFF10</v>
          </cell>
          <cell r="B1628">
            <v>29</v>
          </cell>
          <cell r="C1628" t="str">
            <v>　05</v>
          </cell>
          <cell r="E1628" t="str">
            <v>1WEEK</v>
          </cell>
          <cell r="F1628" t="str">
            <v>X</v>
          </cell>
          <cell r="G1628">
            <v>2</v>
          </cell>
        </row>
        <row r="1629">
          <cell r="A1629" t="str">
            <v>DSFF10</v>
          </cell>
          <cell r="B1629">
            <v>30</v>
          </cell>
          <cell r="C1629" t="str">
            <v>　05</v>
          </cell>
          <cell r="E1629" t="str">
            <v>2WEEK</v>
          </cell>
          <cell r="F1629" t="str">
            <v>X</v>
          </cell>
          <cell r="G1629">
            <v>2</v>
          </cell>
        </row>
        <row r="1630">
          <cell r="A1630" t="str">
            <v>DSFF10</v>
          </cell>
          <cell r="B1630">
            <v>31</v>
          </cell>
          <cell r="C1630" t="str">
            <v>　05</v>
          </cell>
          <cell r="E1630" t="str">
            <v>3WEEK</v>
          </cell>
          <cell r="F1630" t="str">
            <v>X</v>
          </cell>
          <cell r="G1630">
            <v>2</v>
          </cell>
        </row>
        <row r="1631">
          <cell r="A1631" t="str">
            <v>DSFF10</v>
          </cell>
          <cell r="B1631">
            <v>32</v>
          </cell>
          <cell r="C1631" t="str">
            <v>　05</v>
          </cell>
          <cell r="E1631" t="str">
            <v>4WEEK</v>
          </cell>
          <cell r="F1631" t="str">
            <v>X</v>
          </cell>
          <cell r="G1631">
            <v>2</v>
          </cell>
        </row>
        <row r="1632">
          <cell r="A1632" t="str">
            <v>DSFF10</v>
          </cell>
          <cell r="B1632">
            <v>33</v>
          </cell>
          <cell r="C1632" t="str">
            <v>　05</v>
          </cell>
          <cell r="E1632" t="str">
            <v>5WEEK</v>
          </cell>
          <cell r="F1632" t="str">
            <v>X</v>
          </cell>
          <cell r="G1632">
            <v>2</v>
          </cell>
        </row>
        <row r="1633">
          <cell r="A1633" t="str">
            <v>DSFF10</v>
          </cell>
          <cell r="B1633">
            <v>34</v>
          </cell>
          <cell r="C1633" t="str">
            <v>　05</v>
          </cell>
          <cell r="E1633" t="str">
            <v>6WEEK</v>
          </cell>
          <cell r="F1633" t="str">
            <v>X</v>
          </cell>
          <cell r="G1633">
            <v>2</v>
          </cell>
        </row>
        <row r="1634">
          <cell r="A1634" t="str">
            <v>DSFF10</v>
          </cell>
          <cell r="B1634">
            <v>35</v>
          </cell>
          <cell r="C1634" t="str">
            <v>　05</v>
          </cell>
          <cell r="E1634" t="str">
            <v>7WEEK</v>
          </cell>
          <cell r="F1634" t="str">
            <v>X</v>
          </cell>
          <cell r="G1634">
            <v>2</v>
          </cell>
        </row>
        <row r="1635">
          <cell r="A1635" t="str">
            <v>DSFF10</v>
          </cell>
          <cell r="B1635">
            <v>36</v>
          </cell>
          <cell r="C1635" t="str">
            <v>　05</v>
          </cell>
          <cell r="E1635" t="str">
            <v>8WEEK</v>
          </cell>
          <cell r="F1635" t="str">
            <v>X</v>
          </cell>
          <cell r="G1635">
            <v>2</v>
          </cell>
        </row>
        <row r="1636">
          <cell r="A1636" t="str">
            <v>DSFF10</v>
          </cell>
          <cell r="B1636">
            <v>37</v>
          </cell>
          <cell r="C1636" t="str">
            <v>　05</v>
          </cell>
          <cell r="E1636" t="str">
            <v>9WEEK</v>
          </cell>
          <cell r="F1636" t="str">
            <v>X</v>
          </cell>
          <cell r="G1636">
            <v>2</v>
          </cell>
        </row>
        <row r="1637">
          <cell r="A1637" t="str">
            <v>DSFF10</v>
          </cell>
          <cell r="B1637">
            <v>38</v>
          </cell>
          <cell r="C1637" t="str">
            <v>　05</v>
          </cell>
          <cell r="E1637" t="str">
            <v>10WEEK</v>
          </cell>
          <cell r="F1637" t="str">
            <v>X</v>
          </cell>
          <cell r="G1637">
            <v>2</v>
          </cell>
        </row>
        <row r="1638">
          <cell r="A1638" t="str">
            <v>DSFF10</v>
          </cell>
          <cell r="B1638">
            <v>39</v>
          </cell>
          <cell r="C1638" t="str">
            <v>　05</v>
          </cell>
          <cell r="E1638" t="str">
            <v>11WEEK</v>
          </cell>
          <cell r="F1638" t="str">
            <v>X</v>
          </cell>
          <cell r="G1638">
            <v>2</v>
          </cell>
        </row>
        <row r="1639">
          <cell r="A1639" t="str">
            <v>DSFF10</v>
          </cell>
          <cell r="B1639">
            <v>40</v>
          </cell>
          <cell r="C1639" t="str">
            <v>　05</v>
          </cell>
          <cell r="E1639" t="str">
            <v>12WEEK</v>
          </cell>
          <cell r="F1639" t="str">
            <v>X</v>
          </cell>
          <cell r="G1639">
            <v>2</v>
          </cell>
        </row>
        <row r="1640">
          <cell r="A1640" t="str">
            <v>DSFF10</v>
          </cell>
          <cell r="B1640">
            <v>41</v>
          </cell>
          <cell r="C1640" t="str">
            <v>　05</v>
          </cell>
          <cell r="E1640" t="str">
            <v>13WEEK</v>
          </cell>
          <cell r="F1640" t="str">
            <v>X</v>
          </cell>
          <cell r="G1640">
            <v>2</v>
          </cell>
        </row>
        <row r="1641">
          <cell r="A1641" t="str">
            <v>DSFF10</v>
          </cell>
          <cell r="B1641">
            <v>42</v>
          </cell>
          <cell r="C1641" t="str">
            <v>　05</v>
          </cell>
          <cell r="E1641" t="str">
            <v>14WEEK</v>
          </cell>
          <cell r="F1641" t="str">
            <v>X</v>
          </cell>
          <cell r="G1641">
            <v>2</v>
          </cell>
        </row>
        <row r="1642">
          <cell r="A1642" t="str">
            <v>DSFF10</v>
          </cell>
          <cell r="B1642">
            <v>43</v>
          </cell>
          <cell r="C1642" t="str">
            <v>　05</v>
          </cell>
          <cell r="E1642" t="str">
            <v>15WEEK</v>
          </cell>
          <cell r="F1642" t="str">
            <v>X</v>
          </cell>
          <cell r="G1642">
            <v>2</v>
          </cell>
        </row>
        <row r="1643">
          <cell r="A1643" t="str">
            <v>DSFF10</v>
          </cell>
          <cell r="B1643">
            <v>44</v>
          </cell>
          <cell r="C1643" t="str">
            <v>　05</v>
          </cell>
          <cell r="E1643" t="str">
            <v>16WEEK</v>
          </cell>
          <cell r="F1643" t="str">
            <v>X</v>
          </cell>
          <cell r="G1643">
            <v>2</v>
          </cell>
        </row>
        <row r="1644">
          <cell r="A1644" t="str">
            <v>DSFF10</v>
          </cell>
          <cell r="B1644">
            <v>45</v>
          </cell>
          <cell r="C1644" t="str">
            <v>　05</v>
          </cell>
          <cell r="E1644" t="str">
            <v>17WEEK</v>
          </cell>
          <cell r="F1644" t="str">
            <v>X</v>
          </cell>
          <cell r="G1644">
            <v>2</v>
          </cell>
        </row>
        <row r="1645">
          <cell r="A1645" t="str">
            <v>DSFF10</v>
          </cell>
          <cell r="B1645">
            <v>46</v>
          </cell>
          <cell r="C1645" t="str">
            <v>　05</v>
          </cell>
          <cell r="E1645" t="str">
            <v>18_WEEK</v>
          </cell>
          <cell r="F1645" t="str">
            <v>X</v>
          </cell>
          <cell r="G1645">
            <v>2</v>
          </cell>
        </row>
        <row r="1646">
          <cell r="A1646" t="str">
            <v>DSFF10</v>
          </cell>
          <cell r="B1646">
            <v>47</v>
          </cell>
          <cell r="C1646" t="str">
            <v>　05</v>
          </cell>
          <cell r="E1646" t="str">
            <v>19WEEK</v>
          </cell>
          <cell r="F1646" t="str">
            <v>X</v>
          </cell>
          <cell r="G1646">
            <v>2</v>
          </cell>
        </row>
        <row r="1647">
          <cell r="A1647" t="str">
            <v>DSFF10</v>
          </cell>
          <cell r="B1647">
            <v>48</v>
          </cell>
          <cell r="C1647" t="str">
            <v>03</v>
          </cell>
          <cell r="E1647" t="str">
            <v>LINE_WAREHOUSE_LOC</v>
          </cell>
          <cell r="F1647" t="str">
            <v>X</v>
          </cell>
          <cell r="G1647">
            <v>4</v>
          </cell>
          <cell r="I1647" t="str">
            <v>納場の３桁目＋ＴＯ(３～５桁目)</v>
          </cell>
        </row>
        <row r="1648">
          <cell r="A1648" t="str">
            <v>DSFF10</v>
          </cell>
          <cell r="B1648">
            <v>49</v>
          </cell>
          <cell r="C1648" t="str">
            <v>03</v>
          </cell>
          <cell r="E1648" t="str">
            <v>RUN_OUT_MARK</v>
          </cell>
          <cell r="F1648" t="str">
            <v>X</v>
          </cell>
          <cell r="G1648">
            <v>1</v>
          </cell>
          <cell r="I1648" t="str">
            <v>モディファイの打ち切最終マーク時に”Ｈ”を設定</v>
          </cell>
        </row>
        <row r="1649">
          <cell r="A1649" t="str">
            <v>DSFF10</v>
          </cell>
          <cell r="B1649">
            <v>50</v>
          </cell>
          <cell r="C1649" t="str">
            <v>03</v>
          </cell>
          <cell r="E1649" t="str">
            <v>FILLER</v>
          </cell>
          <cell r="F1649" t="str">
            <v>X</v>
          </cell>
          <cell r="G1649">
            <v>22</v>
          </cell>
          <cell r="I1649" t="str">
            <v>スペース</v>
          </cell>
        </row>
        <row r="1650">
          <cell r="A1650" t="str">
            <v>DSFF10</v>
          </cell>
          <cell r="B1650">
            <v>51</v>
          </cell>
          <cell r="C1650" t="str">
            <v>03</v>
          </cell>
          <cell r="E1650" t="str">
            <v>RECORD_CD</v>
          </cell>
          <cell r="F1650" t="str">
            <v>X</v>
          </cell>
          <cell r="G1650">
            <v>2</v>
          </cell>
          <cell r="I1650" t="str">
            <v>”Ｗ３”</v>
          </cell>
        </row>
        <row r="1652">
          <cell r="A1652" t="str">
            <v>DSFF20</v>
          </cell>
          <cell r="B1652">
            <v>1</v>
          </cell>
          <cell r="C1652" t="str">
            <v>03</v>
          </cell>
          <cell r="E1652" t="str">
            <v>DATA_ID</v>
          </cell>
          <cell r="F1652" t="str">
            <v>X</v>
          </cell>
          <cell r="G1652">
            <v>1</v>
          </cell>
          <cell r="I1652" t="str">
            <v>”Ｕ”</v>
          </cell>
        </row>
        <row r="1653">
          <cell r="A1653" t="str">
            <v>DSFF20</v>
          </cell>
          <cell r="B1653">
            <v>2</v>
          </cell>
          <cell r="C1653" t="str">
            <v>03</v>
          </cell>
          <cell r="E1653" t="str">
            <v>RECORD_ID</v>
          </cell>
          <cell r="F1653" t="str">
            <v>X</v>
          </cell>
          <cell r="G1653">
            <v>1</v>
          </cell>
          <cell r="I1653" t="str">
            <v>”２”</v>
          </cell>
        </row>
        <row r="1654">
          <cell r="A1654" t="str">
            <v>DSFF20</v>
          </cell>
          <cell r="B1654">
            <v>3</v>
          </cell>
          <cell r="C1654" t="str">
            <v>03</v>
          </cell>
          <cell r="E1654" t="str">
            <v>BUYER_CODE</v>
          </cell>
          <cell r="F1654" t="str">
            <v>X</v>
          </cell>
          <cell r="G1654">
            <v>6</v>
          </cell>
          <cell r="I1654" t="str">
            <v>”４ＪＥＸ０１”</v>
          </cell>
        </row>
        <row r="1655">
          <cell r="A1655" t="str">
            <v>DSFF20</v>
          </cell>
          <cell r="B1655">
            <v>4</v>
          </cell>
          <cell r="C1655" t="str">
            <v>03</v>
          </cell>
          <cell r="E1655" t="str">
            <v>ORDER_No</v>
          </cell>
          <cell r="F1655" t="str">
            <v>X</v>
          </cell>
          <cell r="G1655">
            <v>7</v>
          </cell>
          <cell r="I1655" t="str">
            <v>ORDERNo採番定義による</v>
          </cell>
        </row>
        <row r="1656">
          <cell r="A1656" t="str">
            <v>DSFF20</v>
          </cell>
          <cell r="B1656">
            <v>5</v>
          </cell>
          <cell r="C1656" t="str">
            <v>03</v>
          </cell>
          <cell r="E1656" t="str">
            <v>PART_No</v>
          </cell>
          <cell r="F1656" t="str">
            <v>X</v>
          </cell>
          <cell r="G1656">
            <v>15</v>
          </cell>
          <cell r="I1656" t="str">
            <v>部品番号（NES部番は10桁変換）</v>
          </cell>
        </row>
        <row r="1657">
          <cell r="A1657" t="str">
            <v>DSFF20</v>
          </cell>
          <cell r="B1657">
            <v>6</v>
          </cell>
          <cell r="C1657" t="str">
            <v>03</v>
          </cell>
          <cell r="E1657" t="str">
            <v>PART_NAME</v>
          </cell>
          <cell r="F1657" t="str">
            <v>X</v>
          </cell>
          <cell r="G1657">
            <v>20</v>
          </cell>
          <cell r="I1657" t="str">
            <v>部品名称</v>
          </cell>
        </row>
        <row r="1658">
          <cell r="A1658" t="str">
            <v>DSFF20</v>
          </cell>
          <cell r="B1658">
            <v>7</v>
          </cell>
          <cell r="C1658" t="str">
            <v>03</v>
          </cell>
          <cell r="E1658" t="str">
            <v>SUPPLIER_CODE</v>
          </cell>
          <cell r="F1658" t="str">
            <v>X</v>
          </cell>
          <cell r="G1658">
            <v>7</v>
          </cell>
          <cell r="I1658" t="str">
            <v>”１０００１０２”</v>
          </cell>
        </row>
        <row r="1659">
          <cell r="A1659" t="str">
            <v>DSFF20</v>
          </cell>
          <cell r="B1659">
            <v>8</v>
          </cell>
          <cell r="C1659" t="str">
            <v>03</v>
          </cell>
          <cell r="E1659" t="str">
            <v>LINE_WAREHOUSE_LOC</v>
          </cell>
          <cell r="F1659" t="str">
            <v>X</v>
          </cell>
          <cell r="G1659">
            <v>4</v>
          </cell>
          <cell r="I1659" t="str">
            <v>納場の３桁目＋ＴＯ(３～５桁目)</v>
          </cell>
        </row>
        <row r="1660">
          <cell r="A1660" t="str">
            <v>DSFF20</v>
          </cell>
          <cell r="B1660">
            <v>9</v>
          </cell>
          <cell r="C1660" t="str">
            <v>03</v>
          </cell>
          <cell r="E1660" t="str">
            <v>PROD_WEEK_No</v>
          </cell>
          <cell r="F1660" t="str">
            <v>X</v>
          </cell>
          <cell r="G1660">
            <v>2</v>
          </cell>
          <cell r="I1660" t="str">
            <v>週間情報指示の納期週Ｎｏ</v>
          </cell>
        </row>
        <row r="1661">
          <cell r="A1661" t="str">
            <v>DSFF20</v>
          </cell>
          <cell r="B1661">
            <v>10</v>
          </cell>
          <cell r="C1661" t="str">
            <v>03</v>
          </cell>
          <cell r="E1661" t="str">
            <v>RAN1</v>
          </cell>
        </row>
        <row r="1662">
          <cell r="A1662" t="str">
            <v>DSFF20</v>
          </cell>
          <cell r="B1662">
            <v>11</v>
          </cell>
          <cell r="C1662" t="str">
            <v>　05</v>
          </cell>
          <cell r="E1662" t="str">
            <v>DUE_DATE</v>
          </cell>
          <cell r="F1662" t="str">
            <v>X</v>
          </cell>
          <cell r="G1662">
            <v>4</v>
          </cell>
          <cell r="I1662" t="str">
            <v>納入指示日（ＭＭＤＤ）</v>
          </cell>
        </row>
        <row r="1663">
          <cell r="A1663" t="str">
            <v>DSFF20</v>
          </cell>
          <cell r="B1663">
            <v>12</v>
          </cell>
          <cell r="C1663" t="str">
            <v>　05</v>
          </cell>
          <cell r="E1663" t="str">
            <v>SHIFT</v>
          </cell>
          <cell r="F1663" t="str">
            <v>X</v>
          </cell>
          <cell r="G1663">
            <v>1</v>
          </cell>
          <cell r="I1663" t="str">
            <v>スペース</v>
          </cell>
        </row>
        <row r="1664">
          <cell r="A1664" t="str">
            <v>DSFF20</v>
          </cell>
          <cell r="B1664">
            <v>13</v>
          </cell>
          <cell r="C1664" t="str">
            <v>　05</v>
          </cell>
          <cell r="E1664" t="str">
            <v>QTY</v>
          </cell>
          <cell r="F1664">
            <v>9</v>
          </cell>
          <cell r="G1664">
            <v>7</v>
          </cell>
          <cell r="I1664" t="str">
            <v>日単位の数量</v>
          </cell>
        </row>
        <row r="1665">
          <cell r="A1665" t="str">
            <v>DSFF20</v>
          </cell>
          <cell r="B1665">
            <v>14</v>
          </cell>
          <cell r="C1665" t="str">
            <v>　05</v>
          </cell>
          <cell r="E1665" t="str">
            <v>RAN_No</v>
          </cell>
          <cell r="F1665" t="str">
            <v>X</v>
          </cell>
          <cell r="G1665">
            <v>8</v>
          </cell>
          <cell r="I1665" t="str">
            <v>スペース</v>
          </cell>
        </row>
        <row r="1666">
          <cell r="A1666" t="str">
            <v>DSFF20</v>
          </cell>
          <cell r="B1666">
            <v>15</v>
          </cell>
          <cell r="C1666" t="str">
            <v>03</v>
          </cell>
          <cell r="E1666" t="str">
            <v>RAN2</v>
          </cell>
        </row>
        <row r="1667">
          <cell r="A1667" t="str">
            <v>DSFF20</v>
          </cell>
          <cell r="B1667">
            <v>16</v>
          </cell>
          <cell r="C1667" t="str">
            <v>　05</v>
          </cell>
          <cell r="E1667" t="str">
            <v>DUE_DATE</v>
          </cell>
          <cell r="F1667" t="str">
            <v>X</v>
          </cell>
          <cell r="G1667">
            <v>4</v>
          </cell>
          <cell r="I1667" t="str">
            <v>納入指示日（ＭＭＤＤ）</v>
          </cell>
        </row>
        <row r="1668">
          <cell r="A1668" t="str">
            <v>DSFF20</v>
          </cell>
          <cell r="B1668">
            <v>17</v>
          </cell>
          <cell r="C1668" t="str">
            <v>　05</v>
          </cell>
          <cell r="E1668" t="str">
            <v>SHIFT</v>
          </cell>
          <cell r="F1668" t="str">
            <v>X</v>
          </cell>
          <cell r="G1668">
            <v>1</v>
          </cell>
          <cell r="I1668" t="str">
            <v>スペース</v>
          </cell>
        </row>
        <row r="1669">
          <cell r="A1669" t="str">
            <v>DSFF20</v>
          </cell>
          <cell r="B1669">
            <v>18</v>
          </cell>
          <cell r="C1669" t="str">
            <v>　05</v>
          </cell>
          <cell r="E1669" t="str">
            <v>QTY</v>
          </cell>
          <cell r="F1669">
            <v>9</v>
          </cell>
          <cell r="G1669">
            <v>7</v>
          </cell>
          <cell r="I1669" t="str">
            <v>日単位の数量</v>
          </cell>
        </row>
        <row r="1670">
          <cell r="A1670" t="str">
            <v>DSFF20</v>
          </cell>
          <cell r="B1670">
            <v>19</v>
          </cell>
          <cell r="C1670" t="str">
            <v>　05</v>
          </cell>
          <cell r="E1670" t="str">
            <v>RAN_No</v>
          </cell>
          <cell r="F1670" t="str">
            <v>X</v>
          </cell>
          <cell r="G1670">
            <v>8</v>
          </cell>
          <cell r="I1670" t="str">
            <v>スペース</v>
          </cell>
        </row>
        <row r="1671">
          <cell r="A1671" t="str">
            <v>DSFF20</v>
          </cell>
          <cell r="B1671">
            <v>20</v>
          </cell>
          <cell r="C1671" t="str">
            <v>03</v>
          </cell>
          <cell r="E1671" t="str">
            <v>RAN3</v>
          </cell>
        </row>
        <row r="1672">
          <cell r="A1672" t="str">
            <v>DSFF20</v>
          </cell>
          <cell r="B1672">
            <v>21</v>
          </cell>
          <cell r="C1672" t="str">
            <v>　05</v>
          </cell>
          <cell r="E1672" t="str">
            <v>DUE_DATE</v>
          </cell>
          <cell r="F1672" t="str">
            <v>X</v>
          </cell>
          <cell r="G1672">
            <v>4</v>
          </cell>
          <cell r="I1672" t="str">
            <v>納入指示日（ＭＭＤＤ）</v>
          </cell>
        </row>
        <row r="1673">
          <cell r="A1673" t="str">
            <v>DSFF20</v>
          </cell>
          <cell r="B1673">
            <v>22</v>
          </cell>
          <cell r="C1673" t="str">
            <v>　05</v>
          </cell>
          <cell r="E1673" t="str">
            <v>SHIFT</v>
          </cell>
          <cell r="F1673" t="str">
            <v>X</v>
          </cell>
          <cell r="G1673">
            <v>1</v>
          </cell>
          <cell r="I1673" t="str">
            <v>スペース</v>
          </cell>
        </row>
        <row r="1674">
          <cell r="A1674" t="str">
            <v>DSFF20</v>
          </cell>
          <cell r="B1674">
            <v>23</v>
          </cell>
          <cell r="C1674" t="str">
            <v>　05</v>
          </cell>
          <cell r="E1674" t="str">
            <v>QTY</v>
          </cell>
          <cell r="F1674">
            <v>9</v>
          </cell>
          <cell r="G1674">
            <v>7</v>
          </cell>
          <cell r="I1674" t="str">
            <v>日単位の数量</v>
          </cell>
        </row>
        <row r="1675">
          <cell r="A1675" t="str">
            <v>DSFF20</v>
          </cell>
          <cell r="B1675">
            <v>24</v>
          </cell>
          <cell r="C1675" t="str">
            <v>　05</v>
          </cell>
          <cell r="E1675" t="str">
            <v>RAN_No</v>
          </cell>
          <cell r="F1675" t="str">
            <v>X</v>
          </cell>
          <cell r="G1675">
            <v>8</v>
          </cell>
          <cell r="I1675" t="str">
            <v>スペース</v>
          </cell>
        </row>
        <row r="1676">
          <cell r="A1676" t="str">
            <v>DSFF20</v>
          </cell>
          <cell r="B1676">
            <v>25</v>
          </cell>
          <cell r="C1676" t="str">
            <v>03</v>
          </cell>
          <cell r="E1676" t="str">
            <v>RAN4</v>
          </cell>
        </row>
        <row r="1677">
          <cell r="A1677" t="str">
            <v>DSFF20</v>
          </cell>
          <cell r="B1677">
            <v>26</v>
          </cell>
          <cell r="C1677" t="str">
            <v>　05</v>
          </cell>
          <cell r="E1677" t="str">
            <v>DUE_DATE</v>
          </cell>
          <cell r="F1677" t="str">
            <v>X</v>
          </cell>
          <cell r="G1677">
            <v>4</v>
          </cell>
          <cell r="I1677" t="str">
            <v>納入指示日（ＭＭＤＤ）</v>
          </cell>
        </row>
        <row r="1678">
          <cell r="A1678" t="str">
            <v>DSFF20</v>
          </cell>
          <cell r="B1678">
            <v>27</v>
          </cell>
          <cell r="C1678" t="str">
            <v>　05</v>
          </cell>
          <cell r="E1678" t="str">
            <v>SHIFT</v>
          </cell>
          <cell r="F1678" t="str">
            <v>X</v>
          </cell>
          <cell r="G1678">
            <v>1</v>
          </cell>
          <cell r="I1678" t="str">
            <v>スペース</v>
          </cell>
        </row>
        <row r="1679">
          <cell r="A1679" t="str">
            <v>DSFF20</v>
          </cell>
          <cell r="B1679">
            <v>28</v>
          </cell>
          <cell r="C1679" t="str">
            <v>　05</v>
          </cell>
          <cell r="E1679" t="str">
            <v>QTY</v>
          </cell>
          <cell r="F1679">
            <v>9</v>
          </cell>
          <cell r="G1679">
            <v>7</v>
          </cell>
          <cell r="I1679" t="str">
            <v>日単位の数量</v>
          </cell>
        </row>
        <row r="1680">
          <cell r="A1680" t="str">
            <v>DSFF20</v>
          </cell>
          <cell r="B1680">
            <v>29</v>
          </cell>
          <cell r="C1680" t="str">
            <v>　05</v>
          </cell>
          <cell r="E1680" t="str">
            <v>RAN_No</v>
          </cell>
          <cell r="F1680" t="str">
            <v>X</v>
          </cell>
          <cell r="G1680">
            <v>8</v>
          </cell>
          <cell r="I1680" t="str">
            <v>スペース</v>
          </cell>
        </row>
        <row r="1681">
          <cell r="A1681" t="str">
            <v>DSFF20</v>
          </cell>
          <cell r="B1681">
            <v>30</v>
          </cell>
          <cell r="C1681" t="str">
            <v>03</v>
          </cell>
          <cell r="E1681" t="str">
            <v>RAN5</v>
          </cell>
        </row>
        <row r="1682">
          <cell r="A1682" t="str">
            <v>DSFF20</v>
          </cell>
          <cell r="B1682">
            <v>31</v>
          </cell>
          <cell r="C1682" t="str">
            <v>　05</v>
          </cell>
          <cell r="E1682" t="str">
            <v>DUE_DATE</v>
          </cell>
          <cell r="F1682" t="str">
            <v>X</v>
          </cell>
          <cell r="G1682">
            <v>4</v>
          </cell>
          <cell r="I1682" t="str">
            <v>納入指示日（ＭＭＤＤ）</v>
          </cell>
        </row>
        <row r="1683">
          <cell r="A1683" t="str">
            <v>DSFF20</v>
          </cell>
          <cell r="B1683">
            <v>32</v>
          </cell>
          <cell r="C1683" t="str">
            <v>　05</v>
          </cell>
          <cell r="E1683" t="str">
            <v>SHIFT</v>
          </cell>
          <cell r="F1683" t="str">
            <v>X</v>
          </cell>
          <cell r="G1683">
            <v>1</v>
          </cell>
          <cell r="I1683" t="str">
            <v>スペース</v>
          </cell>
        </row>
        <row r="1684">
          <cell r="A1684" t="str">
            <v>DSFF20</v>
          </cell>
          <cell r="B1684">
            <v>33</v>
          </cell>
          <cell r="C1684" t="str">
            <v>　05</v>
          </cell>
          <cell r="E1684" t="str">
            <v>QTY</v>
          </cell>
          <cell r="F1684">
            <v>9</v>
          </cell>
          <cell r="G1684">
            <v>7</v>
          </cell>
          <cell r="I1684" t="str">
            <v>日単位の数量</v>
          </cell>
        </row>
        <row r="1685">
          <cell r="A1685" t="str">
            <v>DSFF20</v>
          </cell>
          <cell r="B1685">
            <v>34</v>
          </cell>
          <cell r="C1685" t="str">
            <v>　05</v>
          </cell>
          <cell r="E1685" t="str">
            <v>RAN_No</v>
          </cell>
          <cell r="F1685" t="str">
            <v>X</v>
          </cell>
          <cell r="G1685">
            <v>8</v>
          </cell>
          <cell r="I1685" t="str">
            <v>スペース</v>
          </cell>
        </row>
        <row r="1686">
          <cell r="A1686" t="str">
            <v>DSFF20</v>
          </cell>
          <cell r="B1686">
            <v>35</v>
          </cell>
          <cell r="C1686" t="str">
            <v>03</v>
          </cell>
          <cell r="E1686" t="str">
            <v>RAN6</v>
          </cell>
        </row>
        <row r="1687">
          <cell r="A1687" t="str">
            <v>DSFF20</v>
          </cell>
          <cell r="B1687">
            <v>36</v>
          </cell>
          <cell r="C1687" t="str">
            <v>　05</v>
          </cell>
          <cell r="E1687" t="str">
            <v>DUE_DATE</v>
          </cell>
          <cell r="F1687" t="str">
            <v>X</v>
          </cell>
          <cell r="G1687">
            <v>4</v>
          </cell>
          <cell r="I1687" t="str">
            <v>納入指示日（ＭＭＤＤ）</v>
          </cell>
        </row>
        <row r="1688">
          <cell r="A1688" t="str">
            <v>DSFF20</v>
          </cell>
          <cell r="B1688">
            <v>37</v>
          </cell>
          <cell r="C1688" t="str">
            <v>　05</v>
          </cell>
          <cell r="E1688" t="str">
            <v>SHIFT</v>
          </cell>
          <cell r="F1688" t="str">
            <v>X</v>
          </cell>
          <cell r="G1688">
            <v>1</v>
          </cell>
          <cell r="I1688" t="str">
            <v>スペース</v>
          </cell>
        </row>
        <row r="1689">
          <cell r="A1689" t="str">
            <v>DSFF20</v>
          </cell>
          <cell r="B1689">
            <v>38</v>
          </cell>
          <cell r="C1689" t="str">
            <v>　05</v>
          </cell>
          <cell r="E1689" t="str">
            <v>QTY</v>
          </cell>
          <cell r="F1689">
            <v>9</v>
          </cell>
          <cell r="G1689">
            <v>7</v>
          </cell>
          <cell r="I1689" t="str">
            <v>日単位の数量</v>
          </cell>
        </row>
        <row r="1690">
          <cell r="A1690" t="str">
            <v>DSFF20</v>
          </cell>
          <cell r="B1690">
            <v>39</v>
          </cell>
          <cell r="C1690" t="str">
            <v>　05</v>
          </cell>
          <cell r="E1690" t="str">
            <v>RAN_No</v>
          </cell>
          <cell r="F1690" t="str">
            <v>X</v>
          </cell>
          <cell r="G1690">
            <v>8</v>
          </cell>
          <cell r="I1690" t="str">
            <v>スペース</v>
          </cell>
        </row>
        <row r="1691">
          <cell r="A1691" t="str">
            <v>DSFF20</v>
          </cell>
          <cell r="B1691">
            <v>40</v>
          </cell>
          <cell r="C1691" t="str">
            <v>03</v>
          </cell>
          <cell r="E1691" t="str">
            <v>OUTPUT_ON_LABEL</v>
          </cell>
        </row>
        <row r="1692">
          <cell r="A1692" t="str">
            <v>DSFF20</v>
          </cell>
          <cell r="B1692">
            <v>41</v>
          </cell>
          <cell r="C1692" t="str">
            <v>　05</v>
          </cell>
          <cell r="E1692" t="str">
            <v>DELIVER_TO</v>
          </cell>
          <cell r="F1692" t="str">
            <v>X</v>
          </cell>
          <cell r="G1692">
            <v>4</v>
          </cell>
          <cell r="I1692" t="str">
            <v>スペース</v>
          </cell>
        </row>
        <row r="1693">
          <cell r="A1693" t="str">
            <v>DSFF20</v>
          </cell>
          <cell r="B1693">
            <v>42</v>
          </cell>
          <cell r="C1693" t="str">
            <v>　05</v>
          </cell>
          <cell r="E1693" t="str">
            <v>LINE_FEED</v>
          </cell>
          <cell r="F1693" t="str">
            <v>X</v>
          </cell>
          <cell r="G1693">
            <v>4</v>
          </cell>
          <cell r="I1693" t="str">
            <v>スペース</v>
          </cell>
        </row>
        <row r="1694">
          <cell r="A1694" t="str">
            <v>DSFF20</v>
          </cell>
          <cell r="B1694">
            <v>43</v>
          </cell>
          <cell r="C1694" t="str">
            <v>　05</v>
          </cell>
          <cell r="E1694" t="str">
            <v>SECONDARY_RACK</v>
          </cell>
          <cell r="F1694" t="str">
            <v>X</v>
          </cell>
          <cell r="G1694">
            <v>6</v>
          </cell>
          <cell r="I1694" t="str">
            <v>スペース</v>
          </cell>
        </row>
        <row r="1695">
          <cell r="A1695" t="str">
            <v>DSFF20</v>
          </cell>
          <cell r="B1695">
            <v>44</v>
          </cell>
          <cell r="C1695" t="str">
            <v>　05</v>
          </cell>
          <cell r="E1695" t="str">
            <v>DOCK_LOCATION</v>
          </cell>
          <cell r="F1695" t="str">
            <v>X</v>
          </cell>
          <cell r="G1695">
            <v>6</v>
          </cell>
          <cell r="I1695" t="str">
            <v>スペース</v>
          </cell>
        </row>
        <row r="1696">
          <cell r="A1696" t="str">
            <v>DSFF20</v>
          </cell>
          <cell r="B1696">
            <v>45</v>
          </cell>
          <cell r="C1696" t="str">
            <v>03</v>
          </cell>
          <cell r="E1696" t="str">
            <v>FILLER</v>
          </cell>
          <cell r="F1696" t="str">
            <v>X</v>
          </cell>
          <cell r="G1696">
            <v>13</v>
          </cell>
          <cell r="I1696" t="str">
            <v>スペース</v>
          </cell>
        </row>
        <row r="1697">
          <cell r="A1697" t="str">
            <v>DSFF20</v>
          </cell>
          <cell r="B1697">
            <v>46</v>
          </cell>
          <cell r="C1697" t="str">
            <v>03</v>
          </cell>
          <cell r="E1697" t="str">
            <v>RECORD_CD</v>
          </cell>
          <cell r="F1697" t="str">
            <v>X</v>
          </cell>
          <cell r="G1697">
            <v>2</v>
          </cell>
          <cell r="I1697" t="str">
            <v>”ＷＦ”</v>
          </cell>
        </row>
        <row r="1698">
          <cell r="A1698" t="str">
            <v>DSFF20</v>
          </cell>
          <cell r="B1698">
            <v>47</v>
          </cell>
          <cell r="C1698" t="str">
            <v>03</v>
          </cell>
          <cell r="E1698" t="str">
            <v>FILLER</v>
          </cell>
          <cell r="F1698" t="str">
            <v>X</v>
          </cell>
          <cell r="G1698">
            <v>39</v>
          </cell>
          <cell r="I1698" t="str">
            <v>スペース</v>
          </cell>
        </row>
        <row r="1700">
          <cell r="A1700" t="str">
            <v>DSFF30</v>
          </cell>
          <cell r="B1700">
            <v>1</v>
          </cell>
          <cell r="C1700" t="str">
            <v>03</v>
          </cell>
          <cell r="E1700" t="str">
            <v>DATA_ID</v>
          </cell>
          <cell r="F1700" t="str">
            <v>X</v>
          </cell>
          <cell r="G1700">
            <v>1</v>
          </cell>
          <cell r="I1700" t="str">
            <v>”Ｕ”</v>
          </cell>
        </row>
        <row r="1701">
          <cell r="A1701" t="str">
            <v>DSFF30</v>
          </cell>
          <cell r="B1701">
            <v>2</v>
          </cell>
          <cell r="C1701" t="str">
            <v>03</v>
          </cell>
          <cell r="E1701" t="str">
            <v>RECORD_ID</v>
          </cell>
          <cell r="F1701" t="str">
            <v>X</v>
          </cell>
          <cell r="G1701">
            <v>1</v>
          </cell>
          <cell r="I1701" t="str">
            <v>”３”</v>
          </cell>
        </row>
        <row r="1702">
          <cell r="A1702" t="str">
            <v>DSFF30</v>
          </cell>
          <cell r="B1702">
            <v>3</v>
          </cell>
          <cell r="C1702" t="str">
            <v>03</v>
          </cell>
          <cell r="E1702" t="str">
            <v>BUYER_CODE</v>
          </cell>
          <cell r="F1702" t="str">
            <v>X</v>
          </cell>
          <cell r="G1702">
            <v>6</v>
          </cell>
          <cell r="I1702" t="str">
            <v>”４ＪＥＸ０１”</v>
          </cell>
        </row>
        <row r="1703">
          <cell r="A1703" t="str">
            <v>DSFF30</v>
          </cell>
          <cell r="B1703">
            <v>4</v>
          </cell>
          <cell r="C1703" t="str">
            <v>03</v>
          </cell>
          <cell r="E1703" t="str">
            <v>ORDER_No</v>
          </cell>
          <cell r="F1703" t="str">
            <v>X</v>
          </cell>
          <cell r="G1703">
            <v>7</v>
          </cell>
          <cell r="I1703" t="str">
            <v>ORDERNo採番定義による</v>
          </cell>
        </row>
        <row r="1704">
          <cell r="A1704" t="str">
            <v>DSFF30</v>
          </cell>
          <cell r="B1704">
            <v>5</v>
          </cell>
          <cell r="C1704" t="str">
            <v>03</v>
          </cell>
          <cell r="E1704" t="str">
            <v>PART_No</v>
          </cell>
          <cell r="F1704" t="str">
            <v>X</v>
          </cell>
          <cell r="G1704">
            <v>15</v>
          </cell>
          <cell r="I1704" t="str">
            <v>部品番号（NES部番は10桁変換）</v>
          </cell>
        </row>
        <row r="1705">
          <cell r="A1705" t="str">
            <v>DSFF30</v>
          </cell>
          <cell r="B1705">
            <v>6</v>
          </cell>
          <cell r="C1705" t="str">
            <v>03</v>
          </cell>
          <cell r="E1705" t="str">
            <v>PART_NAME</v>
          </cell>
          <cell r="F1705" t="str">
            <v>X</v>
          </cell>
          <cell r="G1705">
            <v>20</v>
          </cell>
          <cell r="I1705" t="str">
            <v>部品名称</v>
          </cell>
        </row>
        <row r="1706">
          <cell r="A1706" t="str">
            <v>DSFF30</v>
          </cell>
          <cell r="B1706">
            <v>7</v>
          </cell>
          <cell r="C1706" t="str">
            <v>03</v>
          </cell>
          <cell r="E1706" t="str">
            <v>SUPPLIER_CODE</v>
          </cell>
          <cell r="F1706" t="str">
            <v>X</v>
          </cell>
          <cell r="G1706">
            <v>7</v>
          </cell>
          <cell r="I1706" t="str">
            <v>”１０００１０２”</v>
          </cell>
        </row>
        <row r="1707">
          <cell r="A1707" t="str">
            <v>DSFF30</v>
          </cell>
          <cell r="B1707">
            <v>8</v>
          </cell>
          <cell r="C1707" t="str">
            <v>03</v>
          </cell>
          <cell r="E1707" t="str">
            <v>LINE_WAREHOUSE_LOC</v>
          </cell>
          <cell r="F1707" t="str">
            <v>X</v>
          </cell>
          <cell r="G1707">
            <v>4</v>
          </cell>
          <cell r="I1707" t="str">
            <v>納場の３桁目＋ＴＯ(３～５桁目)</v>
          </cell>
        </row>
        <row r="1708">
          <cell r="A1708" t="str">
            <v>DSFF30</v>
          </cell>
          <cell r="B1708">
            <v>9</v>
          </cell>
          <cell r="C1708" t="str">
            <v>03</v>
          </cell>
          <cell r="E1708" t="str">
            <v>PROD_WEEK_No</v>
          </cell>
          <cell r="F1708" t="str">
            <v>X</v>
          </cell>
          <cell r="G1708">
            <v>2</v>
          </cell>
          <cell r="I1708" t="str">
            <v>週間情報指示の納期週Ｎｏ(下2桁)</v>
          </cell>
        </row>
        <row r="1709">
          <cell r="A1709" t="str">
            <v>DSFF30</v>
          </cell>
          <cell r="B1709">
            <v>10</v>
          </cell>
          <cell r="C1709" t="str">
            <v>03</v>
          </cell>
          <cell r="E1709" t="str">
            <v>RAN1</v>
          </cell>
        </row>
        <row r="1710">
          <cell r="A1710" t="str">
            <v>DSFF30</v>
          </cell>
          <cell r="B1710">
            <v>11</v>
          </cell>
          <cell r="C1710" t="str">
            <v>　05</v>
          </cell>
          <cell r="E1710" t="str">
            <v>DUE_DATE</v>
          </cell>
          <cell r="F1710" t="str">
            <v>X</v>
          </cell>
          <cell r="G1710">
            <v>4</v>
          </cell>
          <cell r="I1710" t="str">
            <v>納入指示日（ＭＭＤＤ）</v>
          </cell>
        </row>
        <row r="1711">
          <cell r="A1711" t="str">
            <v>DSFF30</v>
          </cell>
          <cell r="B1711">
            <v>12</v>
          </cell>
          <cell r="C1711" t="str">
            <v>　05</v>
          </cell>
          <cell r="E1711" t="str">
            <v>SHIFT</v>
          </cell>
          <cell r="F1711" t="str">
            <v>X</v>
          </cell>
          <cell r="G1711">
            <v>1</v>
          </cell>
          <cell r="I1711" t="str">
            <v>スペース</v>
          </cell>
        </row>
        <row r="1712">
          <cell r="A1712" t="str">
            <v>DSFF30</v>
          </cell>
          <cell r="B1712">
            <v>13</v>
          </cell>
          <cell r="C1712" t="str">
            <v>　05</v>
          </cell>
          <cell r="E1712" t="str">
            <v>QTY</v>
          </cell>
          <cell r="F1712">
            <v>9</v>
          </cell>
          <cell r="G1712">
            <v>7</v>
          </cell>
          <cell r="I1712" t="str">
            <v>RAN単位の数量</v>
          </cell>
        </row>
        <row r="1713">
          <cell r="A1713" t="str">
            <v>DSFF30</v>
          </cell>
          <cell r="B1713">
            <v>14</v>
          </cell>
          <cell r="C1713" t="str">
            <v>　05</v>
          </cell>
          <cell r="E1713" t="str">
            <v>RAN_No</v>
          </cell>
          <cell r="F1713" t="str">
            <v>X</v>
          </cell>
          <cell r="G1713">
            <v>8</v>
          </cell>
          <cell r="I1713" t="str">
            <v>RANNo採番定義による</v>
          </cell>
        </row>
        <row r="1714">
          <cell r="A1714" t="str">
            <v>DSFF30</v>
          </cell>
          <cell r="B1714">
            <v>15</v>
          </cell>
          <cell r="C1714" t="str">
            <v>03</v>
          </cell>
          <cell r="E1714" t="str">
            <v>RAN2</v>
          </cell>
        </row>
        <row r="1715">
          <cell r="A1715" t="str">
            <v>DSFF30</v>
          </cell>
          <cell r="B1715">
            <v>16</v>
          </cell>
          <cell r="C1715" t="str">
            <v>　05</v>
          </cell>
          <cell r="E1715" t="str">
            <v>DUE_DATE</v>
          </cell>
          <cell r="F1715" t="str">
            <v>X</v>
          </cell>
          <cell r="G1715">
            <v>4</v>
          </cell>
          <cell r="I1715" t="str">
            <v>納入指示日（ＭＭＤＤ）</v>
          </cell>
        </row>
        <row r="1716">
          <cell r="A1716" t="str">
            <v>DSFF30</v>
          </cell>
          <cell r="B1716">
            <v>17</v>
          </cell>
          <cell r="C1716" t="str">
            <v>　05</v>
          </cell>
          <cell r="E1716" t="str">
            <v>SHIFT</v>
          </cell>
          <cell r="F1716" t="str">
            <v>X</v>
          </cell>
          <cell r="G1716">
            <v>1</v>
          </cell>
          <cell r="I1716" t="str">
            <v>スペース</v>
          </cell>
        </row>
        <row r="1717">
          <cell r="A1717" t="str">
            <v>DSFF30</v>
          </cell>
          <cell r="B1717">
            <v>18</v>
          </cell>
          <cell r="C1717" t="str">
            <v>　05</v>
          </cell>
          <cell r="E1717" t="str">
            <v>QTY</v>
          </cell>
          <cell r="F1717">
            <v>9</v>
          </cell>
          <cell r="G1717">
            <v>7</v>
          </cell>
          <cell r="I1717" t="str">
            <v>RAN単位の数量</v>
          </cell>
        </row>
        <row r="1718">
          <cell r="A1718" t="str">
            <v>DSFF30</v>
          </cell>
          <cell r="B1718">
            <v>19</v>
          </cell>
          <cell r="C1718" t="str">
            <v>　05</v>
          </cell>
          <cell r="E1718" t="str">
            <v>RAN_No</v>
          </cell>
          <cell r="F1718" t="str">
            <v>X</v>
          </cell>
          <cell r="G1718">
            <v>8</v>
          </cell>
          <cell r="I1718" t="str">
            <v>RANNo採番定義による</v>
          </cell>
        </row>
        <row r="1719">
          <cell r="A1719" t="str">
            <v>DSFF30</v>
          </cell>
          <cell r="B1719">
            <v>20</v>
          </cell>
          <cell r="C1719" t="str">
            <v>03</v>
          </cell>
          <cell r="E1719" t="str">
            <v>RAN3</v>
          </cell>
        </row>
        <row r="1720">
          <cell r="A1720" t="str">
            <v>DSFF30</v>
          </cell>
          <cell r="B1720">
            <v>21</v>
          </cell>
          <cell r="C1720" t="str">
            <v>　05</v>
          </cell>
          <cell r="E1720" t="str">
            <v>DUE_DATE</v>
          </cell>
          <cell r="F1720" t="str">
            <v>X</v>
          </cell>
          <cell r="G1720">
            <v>4</v>
          </cell>
          <cell r="I1720" t="str">
            <v>納入指示日（ＭＭＤＤ）</v>
          </cell>
        </row>
        <row r="1721">
          <cell r="A1721" t="str">
            <v>DSFF30</v>
          </cell>
          <cell r="B1721">
            <v>22</v>
          </cell>
          <cell r="C1721" t="str">
            <v>　05</v>
          </cell>
          <cell r="E1721" t="str">
            <v>SHIFT</v>
          </cell>
          <cell r="F1721" t="str">
            <v>X</v>
          </cell>
          <cell r="G1721">
            <v>1</v>
          </cell>
          <cell r="I1721" t="str">
            <v>スペース</v>
          </cell>
        </row>
        <row r="1722">
          <cell r="A1722" t="str">
            <v>DSFF30</v>
          </cell>
          <cell r="B1722">
            <v>23</v>
          </cell>
          <cell r="C1722" t="str">
            <v>　05</v>
          </cell>
          <cell r="E1722" t="str">
            <v>QTY</v>
          </cell>
          <cell r="F1722">
            <v>9</v>
          </cell>
          <cell r="G1722">
            <v>7</v>
          </cell>
          <cell r="I1722" t="str">
            <v>RAN単位の数量</v>
          </cell>
        </row>
        <row r="1723">
          <cell r="A1723" t="str">
            <v>DSFF30</v>
          </cell>
          <cell r="B1723">
            <v>24</v>
          </cell>
          <cell r="C1723" t="str">
            <v>　05</v>
          </cell>
          <cell r="E1723" t="str">
            <v>RAN_No</v>
          </cell>
          <cell r="F1723" t="str">
            <v>X</v>
          </cell>
          <cell r="G1723">
            <v>8</v>
          </cell>
          <cell r="I1723" t="str">
            <v>RANNo採番定義による</v>
          </cell>
        </row>
        <row r="1724">
          <cell r="A1724" t="str">
            <v>DSFF30</v>
          </cell>
          <cell r="B1724">
            <v>25</v>
          </cell>
          <cell r="C1724" t="str">
            <v>03</v>
          </cell>
          <cell r="E1724" t="str">
            <v>RAN4</v>
          </cell>
        </row>
        <row r="1725">
          <cell r="A1725" t="str">
            <v>DSFF30</v>
          </cell>
          <cell r="B1725">
            <v>26</v>
          </cell>
          <cell r="C1725" t="str">
            <v>　05</v>
          </cell>
          <cell r="E1725" t="str">
            <v>DUE_DATE</v>
          </cell>
          <cell r="F1725" t="str">
            <v>X</v>
          </cell>
          <cell r="G1725">
            <v>4</v>
          </cell>
          <cell r="I1725" t="str">
            <v>納入指示日（ＭＭＤＤ）</v>
          </cell>
        </row>
        <row r="1726">
          <cell r="A1726" t="str">
            <v>DSFF30</v>
          </cell>
          <cell r="B1726">
            <v>27</v>
          </cell>
          <cell r="C1726" t="str">
            <v>　05</v>
          </cell>
          <cell r="E1726" t="str">
            <v>SHIFT</v>
          </cell>
          <cell r="F1726" t="str">
            <v>X</v>
          </cell>
          <cell r="G1726">
            <v>1</v>
          </cell>
          <cell r="I1726" t="str">
            <v>スペース</v>
          </cell>
        </row>
        <row r="1727">
          <cell r="A1727" t="str">
            <v>DSFF30</v>
          </cell>
          <cell r="B1727">
            <v>28</v>
          </cell>
          <cell r="C1727" t="str">
            <v>　05</v>
          </cell>
          <cell r="E1727" t="str">
            <v>QTY</v>
          </cell>
          <cell r="F1727">
            <v>9</v>
          </cell>
          <cell r="G1727">
            <v>7</v>
          </cell>
          <cell r="I1727" t="str">
            <v>RAN単位の数量</v>
          </cell>
        </row>
        <row r="1728">
          <cell r="A1728" t="str">
            <v>DSFF30</v>
          </cell>
          <cell r="B1728">
            <v>29</v>
          </cell>
          <cell r="C1728" t="str">
            <v>　05</v>
          </cell>
          <cell r="E1728" t="str">
            <v>RAN_No</v>
          </cell>
          <cell r="F1728" t="str">
            <v>X</v>
          </cell>
          <cell r="G1728">
            <v>8</v>
          </cell>
          <cell r="I1728" t="str">
            <v>RANNo採番定義による</v>
          </cell>
        </row>
        <row r="1729">
          <cell r="A1729" t="str">
            <v>DSFF30</v>
          </cell>
          <cell r="B1729">
            <v>30</v>
          </cell>
          <cell r="C1729" t="str">
            <v>03</v>
          </cell>
          <cell r="E1729" t="str">
            <v>RAN5</v>
          </cell>
        </row>
        <row r="1730">
          <cell r="A1730" t="str">
            <v>DSFF30</v>
          </cell>
          <cell r="B1730">
            <v>31</v>
          </cell>
          <cell r="C1730" t="str">
            <v>　05</v>
          </cell>
          <cell r="E1730" t="str">
            <v>DUE_DATE</v>
          </cell>
          <cell r="F1730" t="str">
            <v>X</v>
          </cell>
          <cell r="G1730">
            <v>4</v>
          </cell>
          <cell r="I1730" t="str">
            <v>納入指示日（ＭＭＤＤ）</v>
          </cell>
        </row>
        <row r="1731">
          <cell r="A1731" t="str">
            <v>DSFF30</v>
          </cell>
          <cell r="B1731">
            <v>32</v>
          </cell>
          <cell r="C1731" t="str">
            <v>　05</v>
          </cell>
          <cell r="E1731" t="str">
            <v>SHIFT</v>
          </cell>
          <cell r="F1731" t="str">
            <v>X</v>
          </cell>
          <cell r="G1731">
            <v>1</v>
          </cell>
          <cell r="I1731" t="str">
            <v>スペース</v>
          </cell>
        </row>
        <row r="1732">
          <cell r="A1732" t="str">
            <v>DSFF30</v>
          </cell>
          <cell r="B1732">
            <v>33</v>
          </cell>
          <cell r="C1732" t="str">
            <v>　05</v>
          </cell>
          <cell r="E1732" t="str">
            <v>QTY</v>
          </cell>
          <cell r="F1732">
            <v>9</v>
          </cell>
          <cell r="G1732">
            <v>7</v>
          </cell>
          <cell r="I1732" t="str">
            <v>RAN単位の数量</v>
          </cell>
        </row>
        <row r="1733">
          <cell r="A1733" t="str">
            <v>DSFF30</v>
          </cell>
          <cell r="B1733">
            <v>34</v>
          </cell>
          <cell r="C1733" t="str">
            <v>　05</v>
          </cell>
          <cell r="E1733" t="str">
            <v>RAN_No</v>
          </cell>
          <cell r="F1733" t="str">
            <v>X</v>
          </cell>
          <cell r="G1733">
            <v>8</v>
          </cell>
          <cell r="I1733" t="str">
            <v>RANNo採番定義による</v>
          </cell>
        </row>
        <row r="1734">
          <cell r="A1734" t="str">
            <v>DSFF30</v>
          </cell>
          <cell r="B1734">
            <v>35</v>
          </cell>
          <cell r="C1734" t="str">
            <v>03</v>
          </cell>
          <cell r="E1734" t="str">
            <v>RAN6</v>
          </cell>
        </row>
        <row r="1735">
          <cell r="A1735" t="str">
            <v>DSFF30</v>
          </cell>
          <cell r="B1735">
            <v>36</v>
          </cell>
          <cell r="C1735" t="str">
            <v>　05</v>
          </cell>
          <cell r="E1735" t="str">
            <v>DUE_DATE</v>
          </cell>
          <cell r="F1735" t="str">
            <v>X</v>
          </cell>
          <cell r="G1735">
            <v>4</v>
          </cell>
          <cell r="I1735" t="str">
            <v>納入指示日（ＭＭＤＤ）</v>
          </cell>
        </row>
        <row r="1736">
          <cell r="A1736" t="str">
            <v>DSFF30</v>
          </cell>
          <cell r="B1736">
            <v>37</v>
          </cell>
          <cell r="C1736" t="str">
            <v>　05</v>
          </cell>
          <cell r="E1736" t="str">
            <v>SHIFT</v>
          </cell>
          <cell r="F1736" t="str">
            <v>X</v>
          </cell>
          <cell r="G1736">
            <v>1</v>
          </cell>
          <cell r="I1736" t="str">
            <v>スペース</v>
          </cell>
        </row>
        <row r="1737">
          <cell r="A1737" t="str">
            <v>DSFF30</v>
          </cell>
          <cell r="B1737">
            <v>38</v>
          </cell>
          <cell r="C1737" t="str">
            <v>　05</v>
          </cell>
          <cell r="E1737" t="str">
            <v>QTY</v>
          </cell>
          <cell r="F1737">
            <v>9</v>
          </cell>
          <cell r="G1737">
            <v>7</v>
          </cell>
          <cell r="I1737" t="str">
            <v>RAN単位の数量</v>
          </cell>
        </row>
        <row r="1738">
          <cell r="A1738" t="str">
            <v>DSFF30</v>
          </cell>
          <cell r="B1738">
            <v>39</v>
          </cell>
          <cell r="C1738" t="str">
            <v>　05</v>
          </cell>
          <cell r="E1738" t="str">
            <v>RAN_No</v>
          </cell>
          <cell r="F1738" t="str">
            <v>X</v>
          </cell>
          <cell r="G1738">
            <v>8</v>
          </cell>
          <cell r="I1738" t="str">
            <v>RANNo採番定義による</v>
          </cell>
        </row>
        <row r="1739">
          <cell r="A1739" t="str">
            <v>DSFF30</v>
          </cell>
          <cell r="B1739">
            <v>40</v>
          </cell>
          <cell r="C1739" t="str">
            <v>03</v>
          </cell>
          <cell r="E1739" t="str">
            <v>OUTPUT_ON_LABEL</v>
          </cell>
        </row>
        <row r="1740">
          <cell r="A1740" t="str">
            <v>DSFF30</v>
          </cell>
          <cell r="B1740">
            <v>41</v>
          </cell>
          <cell r="C1740" t="str">
            <v>　05</v>
          </cell>
          <cell r="E1740" t="str">
            <v>DELIVER_TO</v>
          </cell>
          <cell r="F1740" t="str">
            <v>X</v>
          </cell>
          <cell r="G1740">
            <v>4</v>
          </cell>
          <cell r="I1740" t="str">
            <v>TO2桁目＝”Ａ”の時、TO2～3桁目を設定、以外はTO2桁目を設定</v>
          </cell>
        </row>
        <row r="1741">
          <cell r="A1741" t="str">
            <v>DSFF30</v>
          </cell>
          <cell r="B1741">
            <v>42</v>
          </cell>
          <cell r="C1741" t="str">
            <v>　05</v>
          </cell>
          <cell r="E1741" t="str">
            <v>LINE_FEED</v>
          </cell>
          <cell r="F1741" t="str">
            <v>X</v>
          </cell>
          <cell r="G1741">
            <v>4</v>
          </cell>
          <cell r="I1741" t="str">
            <v>Ｆ／Ｔ諸元の荷卸単位（1桁）</v>
          </cell>
        </row>
        <row r="1742">
          <cell r="A1742" t="str">
            <v>DSFF30</v>
          </cell>
          <cell r="B1742">
            <v>43</v>
          </cell>
          <cell r="C1742" t="str">
            <v>　05</v>
          </cell>
          <cell r="E1742" t="str">
            <v>SECONDARY_RACK</v>
          </cell>
          <cell r="F1742" t="str">
            <v>X</v>
          </cell>
          <cell r="G1742">
            <v>6</v>
          </cell>
          <cell r="I1742" t="str">
            <v>Ｆ／Ｔ諸元の置き場コード（棚番号）</v>
          </cell>
        </row>
        <row r="1743">
          <cell r="A1743" t="str">
            <v>DSFF30</v>
          </cell>
          <cell r="B1743">
            <v>44</v>
          </cell>
          <cell r="C1743" t="str">
            <v>　05</v>
          </cell>
          <cell r="E1743" t="str">
            <v>DOCK_LOCATION</v>
          </cell>
          <cell r="F1743" t="str">
            <v>X</v>
          </cell>
          <cell r="G1743">
            <v>6</v>
          </cell>
          <cell r="I1743" t="str">
            <v>Ｆ／Ｔ諸元の納入場所3桁目を設定</v>
          </cell>
        </row>
        <row r="1744">
          <cell r="A1744" t="str">
            <v>DSFF30</v>
          </cell>
          <cell r="B1744">
            <v>45</v>
          </cell>
          <cell r="C1744" t="str">
            <v>03</v>
          </cell>
          <cell r="E1744" t="str">
            <v>FILLER</v>
          </cell>
          <cell r="F1744" t="str">
            <v>X</v>
          </cell>
          <cell r="G1744">
            <v>13</v>
          </cell>
          <cell r="I1744" t="str">
            <v>スペース</v>
          </cell>
        </row>
        <row r="1745">
          <cell r="A1745" t="str">
            <v>DSFF30</v>
          </cell>
          <cell r="B1745">
            <v>46</v>
          </cell>
          <cell r="C1745" t="str">
            <v>03</v>
          </cell>
          <cell r="E1745" t="str">
            <v>RECORD_CD</v>
          </cell>
          <cell r="F1745" t="str">
            <v>X</v>
          </cell>
          <cell r="G1745">
            <v>2</v>
          </cell>
          <cell r="I1745" t="str">
            <v>”ＷＶ”</v>
          </cell>
        </row>
        <row r="1746">
          <cell r="A1746" t="str">
            <v>DSFF30</v>
          </cell>
          <cell r="B1746">
            <v>47</v>
          </cell>
          <cell r="C1746" t="str">
            <v>03</v>
          </cell>
          <cell r="E1746" t="str">
            <v>FILLER</v>
          </cell>
          <cell r="F1746" t="str">
            <v>X</v>
          </cell>
          <cell r="G1746">
            <v>39</v>
          </cell>
          <cell r="I1746" t="str">
            <v>スペース</v>
          </cell>
        </row>
        <row r="1748">
          <cell r="A1748" t="str">
            <v>DSFF40</v>
          </cell>
          <cell r="B1748">
            <v>1</v>
          </cell>
          <cell r="C1748" t="str">
            <v>03</v>
          </cell>
          <cell r="E1748" t="str">
            <v>発行年月日</v>
          </cell>
          <cell r="F1748" t="str">
            <v>X</v>
          </cell>
          <cell r="G1748">
            <v>8</v>
          </cell>
          <cell r="I1748" t="str">
            <v>システム処理年月日</v>
          </cell>
        </row>
        <row r="1749">
          <cell r="A1749" t="str">
            <v>DSFF40</v>
          </cell>
          <cell r="B1749">
            <v>2</v>
          </cell>
          <cell r="C1749" t="str">
            <v>03</v>
          </cell>
          <cell r="E1749" t="str">
            <v>発行時刻</v>
          </cell>
          <cell r="F1749" t="str">
            <v>X</v>
          </cell>
          <cell r="G1749">
            <v>4</v>
          </cell>
          <cell r="I1749" t="str">
            <v>システム処理時刻</v>
          </cell>
        </row>
        <row r="1750">
          <cell r="A1750" t="str">
            <v>DSFF40</v>
          </cell>
          <cell r="B1750">
            <v>3</v>
          </cell>
          <cell r="C1750" t="str">
            <v>03</v>
          </cell>
          <cell r="E1750" t="str">
            <v>納入指示日</v>
          </cell>
          <cell r="F1750" t="str">
            <v>X</v>
          </cell>
          <cell r="G1750">
            <v>12</v>
          </cell>
          <cell r="I1750" t="str">
            <v>納入指示年月日時分</v>
          </cell>
        </row>
        <row r="1751">
          <cell r="A1751" t="str">
            <v>DSFF40</v>
          </cell>
          <cell r="B1751">
            <v>4</v>
          </cell>
          <cell r="C1751" t="str">
            <v>03</v>
          </cell>
          <cell r="E1751" t="str">
            <v>メーカーコード</v>
          </cell>
          <cell r="F1751" t="str">
            <v>X</v>
          </cell>
          <cell r="G1751">
            <v>4</v>
          </cell>
          <cell r="I1751" t="str">
            <v>取引先コード（ＦＲＯＭ3～6桁目）</v>
          </cell>
        </row>
        <row r="1752">
          <cell r="A1752" t="str">
            <v>DSFF40</v>
          </cell>
          <cell r="B1752">
            <v>5</v>
          </cell>
          <cell r="C1752" t="str">
            <v>03</v>
          </cell>
          <cell r="E1752" t="str">
            <v>デポコード</v>
          </cell>
          <cell r="F1752" t="str">
            <v>X</v>
          </cell>
          <cell r="G1752">
            <v>2</v>
          </cell>
          <cell r="I1752" t="str">
            <v>取引先最終出荷場所コード（ＦＲＯＭ7～8桁目）</v>
          </cell>
        </row>
        <row r="1753">
          <cell r="A1753" t="str">
            <v>DSFF40</v>
          </cell>
          <cell r="B1753">
            <v>6</v>
          </cell>
          <cell r="C1753" t="str">
            <v>03</v>
          </cell>
          <cell r="E1753" t="str">
            <v>納入場所</v>
          </cell>
          <cell r="F1753" t="str">
            <v>X</v>
          </cell>
          <cell r="G1753">
            <v>10</v>
          </cell>
          <cell r="I1753" t="str">
            <v>絶対コード上10桁</v>
          </cell>
        </row>
        <row r="1754">
          <cell r="A1754" t="str">
            <v>DSFF40</v>
          </cell>
          <cell r="B1754">
            <v>7</v>
          </cell>
          <cell r="C1754" t="str">
            <v>03</v>
          </cell>
          <cell r="E1754" t="str">
            <v>部品番号</v>
          </cell>
          <cell r="F1754" t="str">
            <v>X</v>
          </cell>
          <cell r="G1754">
            <v>12</v>
          </cell>
        </row>
        <row r="1755">
          <cell r="A1755" t="str">
            <v>DSFF40</v>
          </cell>
          <cell r="B1755">
            <v>8</v>
          </cell>
          <cell r="C1755" t="str">
            <v>03</v>
          </cell>
          <cell r="E1755" t="str">
            <v>部品名称</v>
          </cell>
          <cell r="F1755" t="str">
            <v>X</v>
          </cell>
          <cell r="G1755">
            <v>30</v>
          </cell>
          <cell r="I1755" t="str">
            <v>取引先発行のラベル用</v>
          </cell>
        </row>
        <row r="1756">
          <cell r="A1756" t="str">
            <v>DSFF40</v>
          </cell>
          <cell r="B1756">
            <v>9</v>
          </cell>
          <cell r="C1756" t="str">
            <v>03</v>
          </cell>
          <cell r="E1756" t="str">
            <v>納入指示数</v>
          </cell>
          <cell r="F1756">
            <v>9</v>
          </cell>
          <cell r="G1756">
            <v>7</v>
          </cell>
        </row>
        <row r="1757">
          <cell r="A1757" t="str">
            <v>DSFF40</v>
          </cell>
          <cell r="B1757">
            <v>10</v>
          </cell>
          <cell r="C1757" t="str">
            <v>03</v>
          </cell>
          <cell r="E1757" t="str">
            <v>供給場所</v>
          </cell>
          <cell r="F1757" t="str">
            <v>X</v>
          </cell>
          <cell r="G1757">
            <v>6</v>
          </cell>
          <cell r="I1757" t="str">
            <v>Ｆ／Ｔ諸元の置場コード</v>
          </cell>
        </row>
        <row r="1758">
          <cell r="A1758" t="str">
            <v>DSFF40</v>
          </cell>
          <cell r="B1758">
            <v>11</v>
          </cell>
          <cell r="C1758" t="str">
            <v>03</v>
          </cell>
          <cell r="E1758" t="str">
            <v>ＳＮＥＰ（荷姿用）</v>
          </cell>
          <cell r="F1758" t="str">
            <v>X</v>
          </cell>
          <cell r="G1758">
            <v>6</v>
          </cell>
        </row>
        <row r="1759">
          <cell r="A1759" t="str">
            <v>DSFF40</v>
          </cell>
          <cell r="B1759">
            <v>12</v>
          </cell>
          <cell r="C1759" t="str">
            <v>03</v>
          </cell>
          <cell r="E1759" t="str">
            <v>重保マーク（ＶＰ）</v>
          </cell>
          <cell r="F1759" t="str">
            <v>X</v>
          </cell>
          <cell r="G1759">
            <v>1</v>
          </cell>
          <cell r="I1759" t="str">
            <v>Ｆ／Ｔ諸元の重要保安部品</v>
          </cell>
        </row>
        <row r="1760">
          <cell r="A1760" t="str">
            <v>DSFF40</v>
          </cell>
          <cell r="B1760">
            <v>13</v>
          </cell>
          <cell r="C1760" t="str">
            <v>03</v>
          </cell>
          <cell r="E1760" t="str">
            <v>生担</v>
          </cell>
          <cell r="F1760" t="str">
            <v>X</v>
          </cell>
          <cell r="G1760">
            <v>2</v>
          </cell>
        </row>
        <row r="1761">
          <cell r="A1761" t="str">
            <v>DSFF40</v>
          </cell>
          <cell r="B1761">
            <v>14</v>
          </cell>
          <cell r="C1761" t="str">
            <v>03</v>
          </cell>
          <cell r="E1761" t="str">
            <v>荷姿コード</v>
          </cell>
          <cell r="F1761" t="str">
            <v>X</v>
          </cell>
          <cell r="G1761">
            <v>8</v>
          </cell>
          <cell r="I1761" t="str">
            <v>Ｆ／Ｔ諸元の荷姿コード１</v>
          </cell>
        </row>
        <row r="1762">
          <cell r="A1762" t="str">
            <v>DSFF40</v>
          </cell>
          <cell r="B1762">
            <v>15</v>
          </cell>
          <cell r="C1762" t="str">
            <v>03</v>
          </cell>
          <cell r="E1762" t="str">
            <v>納入方式</v>
          </cell>
          <cell r="F1762" t="str">
            <v>X</v>
          </cell>
          <cell r="G1762">
            <v>2</v>
          </cell>
        </row>
        <row r="1763">
          <cell r="A1763" t="str">
            <v>DSFF40</v>
          </cell>
          <cell r="B1763">
            <v>16</v>
          </cell>
          <cell r="C1763" t="str">
            <v>03</v>
          </cell>
          <cell r="E1763" t="str">
            <v>発注区分</v>
          </cell>
          <cell r="F1763" t="str">
            <v>X</v>
          </cell>
          <cell r="G1763">
            <v>1</v>
          </cell>
        </row>
        <row r="1764">
          <cell r="A1764" t="str">
            <v>DSFF40</v>
          </cell>
          <cell r="B1764">
            <v>17</v>
          </cell>
          <cell r="C1764" t="str">
            <v>03</v>
          </cell>
          <cell r="E1764" t="str">
            <v>ＲＡＮＮｏ</v>
          </cell>
          <cell r="F1764" t="str">
            <v>X</v>
          </cell>
          <cell r="G1764">
            <v>8</v>
          </cell>
          <cell r="I1764" t="str">
            <v>RANNo採番定義による</v>
          </cell>
        </row>
        <row r="1765">
          <cell r="A1765" t="str">
            <v>DSFF40</v>
          </cell>
          <cell r="B1765">
            <v>18</v>
          </cell>
          <cell r="C1765" t="str">
            <v>03</v>
          </cell>
          <cell r="E1765" t="str">
            <v>ＯＲＤＥＲＮｏ</v>
          </cell>
          <cell r="F1765" t="str">
            <v>X</v>
          </cell>
          <cell r="G1765">
            <v>7</v>
          </cell>
          <cell r="I1765" t="str">
            <v>指示年月日時単位の採番</v>
          </cell>
        </row>
        <row r="1766">
          <cell r="A1766" t="str">
            <v>DSFF40</v>
          </cell>
          <cell r="B1766">
            <v>19</v>
          </cell>
          <cell r="C1766" t="str">
            <v>03</v>
          </cell>
          <cell r="E1766" t="str">
            <v>ＰＯＮｏ</v>
          </cell>
          <cell r="F1766" t="str">
            <v>X</v>
          </cell>
          <cell r="G1766">
            <v>15</v>
          </cell>
          <cell r="I1766" t="str">
            <v>購入単価マスターより</v>
          </cell>
        </row>
        <row r="1767">
          <cell r="A1767" t="str">
            <v>DSFF40</v>
          </cell>
          <cell r="B1767">
            <v>20</v>
          </cell>
          <cell r="C1767" t="str">
            <v>03</v>
          </cell>
          <cell r="E1767" t="str">
            <v>通貨</v>
          </cell>
          <cell r="F1767" t="str">
            <v>X</v>
          </cell>
          <cell r="G1767">
            <v>3</v>
          </cell>
          <cell r="I1767" t="str">
            <v>取引先拠点マスターより</v>
          </cell>
        </row>
        <row r="1768">
          <cell r="A1768" t="str">
            <v>DSFF40</v>
          </cell>
          <cell r="B1768">
            <v>21</v>
          </cell>
          <cell r="C1768" t="str">
            <v>03</v>
          </cell>
          <cell r="E1768" t="str">
            <v>ＴＯ</v>
          </cell>
          <cell r="F1768" t="str">
            <v>X</v>
          </cell>
          <cell r="G1768">
            <v>12</v>
          </cell>
          <cell r="I1768" t="str">
            <v>Ｆ／Ｔ諸元マスターより</v>
          </cell>
        </row>
        <row r="1769">
          <cell r="A1769" t="str">
            <v>DSFF40</v>
          </cell>
          <cell r="B1769">
            <v>22</v>
          </cell>
          <cell r="C1769" t="str">
            <v>03</v>
          </cell>
          <cell r="E1769" t="str">
            <v>購入区分</v>
          </cell>
          <cell r="F1769" t="str">
            <v>X</v>
          </cell>
          <cell r="G1769">
            <v>1</v>
          </cell>
          <cell r="I1769" t="str">
            <v>Ｆ／Ｔ諸元マスターより</v>
          </cell>
        </row>
        <row r="1770">
          <cell r="A1770" t="str">
            <v>DSFF40</v>
          </cell>
          <cell r="B1770">
            <v>23</v>
          </cell>
          <cell r="C1770" t="str">
            <v>03</v>
          </cell>
          <cell r="E1770" t="str">
            <v>購担</v>
          </cell>
          <cell r="F1770" t="str">
            <v>X</v>
          </cell>
          <cell r="G1770">
            <v>2</v>
          </cell>
          <cell r="I1770" t="str">
            <v>Ｆ／Ｔ諸元マスターより</v>
          </cell>
        </row>
        <row r="1771">
          <cell r="A1771" t="str">
            <v>DSFF40</v>
          </cell>
          <cell r="B1771">
            <v>24</v>
          </cell>
          <cell r="C1771" t="str">
            <v>03</v>
          </cell>
          <cell r="E1771" t="str">
            <v>買掛ポイント識別</v>
          </cell>
          <cell r="F1771" t="str">
            <v>X</v>
          </cell>
          <cell r="G1771">
            <v>1</v>
          </cell>
          <cell r="I1771" t="str">
            <v>取引先拠点マスターより</v>
          </cell>
        </row>
        <row r="1772">
          <cell r="A1772" t="str">
            <v>DSFF40</v>
          </cell>
          <cell r="B1772">
            <v>25</v>
          </cell>
          <cell r="C1772" t="str">
            <v>03</v>
          </cell>
          <cell r="E1772" t="str">
            <v>タームス</v>
          </cell>
          <cell r="F1772" t="str">
            <v>X</v>
          </cell>
          <cell r="G1772">
            <v>3</v>
          </cell>
          <cell r="I1772" t="str">
            <v>取引先拠点マスターより</v>
          </cell>
        </row>
        <row r="1773">
          <cell r="A1773" t="str">
            <v>DSFF40</v>
          </cell>
          <cell r="B1773">
            <v>26</v>
          </cell>
          <cell r="C1773" t="str">
            <v>03</v>
          </cell>
          <cell r="E1773" t="str">
            <v>引渡し場所</v>
          </cell>
          <cell r="F1773" t="str">
            <v>X</v>
          </cell>
          <cell r="G1773">
            <v>20</v>
          </cell>
          <cell r="I1773" t="str">
            <v>取引先拠点マスターより</v>
          </cell>
        </row>
        <row r="1774">
          <cell r="A1774" t="str">
            <v>DSFF40</v>
          </cell>
          <cell r="B1774">
            <v>27</v>
          </cell>
          <cell r="C1774" t="str">
            <v>03</v>
          </cell>
          <cell r="E1774" t="str">
            <v>タイムゾーン</v>
          </cell>
          <cell r="F1774" t="str">
            <v>X</v>
          </cell>
          <cell r="G1774">
            <v>2</v>
          </cell>
          <cell r="I1774" t="str">
            <v>取引先拠点マスターより</v>
          </cell>
        </row>
        <row r="1775">
          <cell r="A1775" t="str">
            <v>DSFF40</v>
          </cell>
          <cell r="B1775">
            <v>28</v>
          </cell>
          <cell r="C1775" t="str">
            <v>03</v>
          </cell>
          <cell r="E1775" t="str">
            <v>OUTPUT_ON_LABEL</v>
          </cell>
        </row>
        <row r="1776">
          <cell r="A1776" t="str">
            <v>DSFF40</v>
          </cell>
          <cell r="B1776">
            <v>29</v>
          </cell>
          <cell r="C1776" t="str">
            <v>　05</v>
          </cell>
          <cell r="E1776" t="str">
            <v>DELIVER_TO</v>
          </cell>
          <cell r="F1776" t="str">
            <v>X</v>
          </cell>
          <cell r="G1776">
            <v>4</v>
          </cell>
          <cell r="I1776" t="str">
            <v>TO2桁目＝”Ａ”の時、TO2～3桁目を設定、以外はTO2桁目を設定</v>
          </cell>
        </row>
        <row r="1777">
          <cell r="A1777" t="str">
            <v>DSFF40</v>
          </cell>
          <cell r="B1777">
            <v>30</v>
          </cell>
          <cell r="C1777" t="str">
            <v>　05</v>
          </cell>
          <cell r="E1777" t="str">
            <v>LINE_FEED</v>
          </cell>
          <cell r="F1777" t="str">
            <v>X</v>
          </cell>
          <cell r="G1777">
            <v>4</v>
          </cell>
          <cell r="I1777" t="str">
            <v>Ｆ／Ｔ諸元の荷卸単位（1桁）</v>
          </cell>
        </row>
        <row r="1778">
          <cell r="A1778" t="str">
            <v>DSFF40</v>
          </cell>
          <cell r="B1778">
            <v>31</v>
          </cell>
          <cell r="C1778" t="str">
            <v>　05</v>
          </cell>
          <cell r="E1778" t="str">
            <v>SECONDARY_RACK</v>
          </cell>
          <cell r="F1778" t="str">
            <v>X</v>
          </cell>
          <cell r="G1778">
            <v>6</v>
          </cell>
          <cell r="I1778" t="str">
            <v>Ｆ／Ｔ諸元の置き場コード（棚番号）</v>
          </cell>
        </row>
        <row r="1779">
          <cell r="A1779" t="str">
            <v>DSFF40</v>
          </cell>
          <cell r="B1779">
            <v>32</v>
          </cell>
          <cell r="C1779" t="str">
            <v>　05</v>
          </cell>
          <cell r="E1779" t="str">
            <v>DOCK_LOCATION</v>
          </cell>
          <cell r="F1779" t="str">
            <v>X</v>
          </cell>
          <cell r="G1779">
            <v>6</v>
          </cell>
          <cell r="I1779" t="str">
            <v>Ｆ／Ｔ諸元の納入場所3桁目を設定</v>
          </cell>
        </row>
        <row r="1780">
          <cell r="A1780" t="str">
            <v>DSFF40</v>
          </cell>
          <cell r="B1780">
            <v>33</v>
          </cell>
          <cell r="C1780" t="str">
            <v>03</v>
          </cell>
          <cell r="E1780" t="str">
            <v>予備</v>
          </cell>
          <cell r="F1780" t="str">
            <v>X</v>
          </cell>
          <cell r="G1780">
            <v>14</v>
          </cell>
        </row>
        <row r="1782">
          <cell r="A1782" t="str">
            <v>DSF420</v>
          </cell>
          <cell r="B1782">
            <v>1</v>
          </cell>
          <cell r="C1782" t="str">
            <v>03</v>
          </cell>
          <cell r="D1782">
            <v>1</v>
          </cell>
          <cell r="E1782" t="str">
            <v>メーカー</v>
          </cell>
          <cell r="F1782" t="str">
            <v>X</v>
          </cell>
          <cell r="G1782">
            <v>4</v>
          </cell>
        </row>
        <row r="1783">
          <cell r="A1783" t="str">
            <v>DSF420</v>
          </cell>
          <cell r="B1783">
            <v>2</v>
          </cell>
          <cell r="C1783" t="str">
            <v>03</v>
          </cell>
          <cell r="D1783">
            <v>2</v>
          </cell>
          <cell r="E1783" t="str">
            <v>デポ（最終出荷地）</v>
          </cell>
          <cell r="F1783" t="str">
            <v>X</v>
          </cell>
          <cell r="G1783">
            <v>6</v>
          </cell>
        </row>
        <row r="1784">
          <cell r="A1784" t="str">
            <v>DSF420</v>
          </cell>
          <cell r="B1784">
            <v>3</v>
          </cell>
          <cell r="C1784" t="str">
            <v>03</v>
          </cell>
          <cell r="D1784">
            <v>3</v>
          </cell>
          <cell r="E1784" t="str">
            <v>納場</v>
          </cell>
          <cell r="F1784" t="str">
            <v>X</v>
          </cell>
          <cell r="G1784">
            <v>3</v>
          </cell>
          <cell r="I1784" t="str">
            <v>画面1桁目＋”Ｐ”＋画面2桁目</v>
          </cell>
        </row>
        <row r="1785">
          <cell r="A1785" t="str">
            <v>DSF420</v>
          </cell>
          <cell r="B1785">
            <v>4</v>
          </cell>
          <cell r="C1785" t="str">
            <v>03</v>
          </cell>
          <cell r="E1785" t="str">
            <v>採廃</v>
          </cell>
        </row>
        <row r="1786">
          <cell r="A1786" t="str">
            <v>DSF420</v>
          </cell>
          <cell r="B1786">
            <v>5</v>
          </cell>
          <cell r="C1786" t="str">
            <v xml:space="preserve">   05</v>
          </cell>
          <cell r="D1786">
            <v>4</v>
          </cell>
          <cell r="E1786" t="str">
            <v>採用日</v>
          </cell>
          <cell r="F1786" t="str">
            <v>X</v>
          </cell>
          <cell r="G1786">
            <v>8</v>
          </cell>
        </row>
        <row r="1787">
          <cell r="A1787" t="str">
            <v>DSF420</v>
          </cell>
          <cell r="B1787">
            <v>6</v>
          </cell>
          <cell r="C1787" t="str">
            <v xml:space="preserve">   05</v>
          </cell>
          <cell r="E1787" t="str">
            <v>廃止日</v>
          </cell>
          <cell r="F1787" t="str">
            <v>X</v>
          </cell>
          <cell r="G1787">
            <v>8</v>
          </cell>
        </row>
        <row r="1788">
          <cell r="A1788" t="str">
            <v>DSF420</v>
          </cell>
          <cell r="B1788">
            <v>7</v>
          </cell>
          <cell r="C1788" t="str">
            <v>03</v>
          </cell>
          <cell r="E1788" t="str">
            <v>納入Ｌ／Ｔ（タクト）</v>
          </cell>
          <cell r="F1788" t="str">
            <v>N</v>
          </cell>
          <cell r="G1788">
            <v>3</v>
          </cell>
          <cell r="I1788" t="str">
            <v>ZZ9　（タクト）</v>
          </cell>
        </row>
        <row r="1789">
          <cell r="A1789" t="str">
            <v>DSF420</v>
          </cell>
          <cell r="B1789">
            <v>8</v>
          </cell>
          <cell r="C1789" t="str">
            <v>03</v>
          </cell>
          <cell r="E1789" t="str">
            <v>タイムゾーンコード</v>
          </cell>
        </row>
        <row r="1790">
          <cell r="A1790" t="str">
            <v>DSF420</v>
          </cell>
          <cell r="B1790">
            <v>9</v>
          </cell>
          <cell r="C1790" t="str">
            <v>　05</v>
          </cell>
          <cell r="E1790" t="str">
            <v>オフセット用</v>
          </cell>
        </row>
        <row r="1791">
          <cell r="A1791" t="str">
            <v>DSF420</v>
          </cell>
          <cell r="B1791">
            <v>10</v>
          </cell>
          <cell r="C1791" t="str">
            <v xml:space="preserve">    07</v>
          </cell>
          <cell r="E1791" t="str">
            <v>標準時間コード</v>
          </cell>
          <cell r="F1791" t="str">
            <v>X</v>
          </cell>
          <cell r="G1791">
            <v>2</v>
          </cell>
          <cell r="I1791" t="str">
            <v>20040804追加</v>
          </cell>
        </row>
        <row r="1792">
          <cell r="A1792" t="str">
            <v>DSF420</v>
          </cell>
          <cell r="B1792">
            <v>11</v>
          </cell>
          <cell r="C1792" t="str">
            <v xml:space="preserve">    07</v>
          </cell>
          <cell r="E1792" t="str">
            <v>サマータイムコード</v>
          </cell>
          <cell r="F1792" t="str">
            <v>X</v>
          </cell>
          <cell r="G1792">
            <v>2</v>
          </cell>
          <cell r="I1792" t="str">
            <v>20040804追加</v>
          </cell>
        </row>
        <row r="1793">
          <cell r="A1793" t="str">
            <v>DSF420</v>
          </cell>
          <cell r="B1793">
            <v>12</v>
          </cell>
          <cell r="C1793" t="str">
            <v>　05</v>
          </cell>
          <cell r="E1793" t="str">
            <v>表示用</v>
          </cell>
        </row>
        <row r="1794">
          <cell r="A1794" t="str">
            <v>DSF420</v>
          </cell>
          <cell r="B1794">
            <v>13</v>
          </cell>
          <cell r="C1794" t="str">
            <v xml:space="preserve">    07</v>
          </cell>
          <cell r="E1794" t="str">
            <v>標準時間コード</v>
          </cell>
          <cell r="F1794" t="str">
            <v>X</v>
          </cell>
          <cell r="G1794">
            <v>2</v>
          </cell>
        </row>
        <row r="1795">
          <cell r="A1795" t="str">
            <v>DSF420</v>
          </cell>
          <cell r="B1795">
            <v>14</v>
          </cell>
          <cell r="C1795" t="str">
            <v xml:space="preserve">    07</v>
          </cell>
          <cell r="E1795" t="str">
            <v>サマータイムコード</v>
          </cell>
          <cell r="F1795" t="str">
            <v>X</v>
          </cell>
          <cell r="G1795">
            <v>2</v>
          </cell>
        </row>
        <row r="1796">
          <cell r="A1796" t="str">
            <v>DSF420</v>
          </cell>
          <cell r="B1796">
            <v>15</v>
          </cell>
          <cell r="C1796" t="str">
            <v>03</v>
          </cell>
          <cell r="E1796" t="str">
            <v>レコード登録情報</v>
          </cell>
        </row>
        <row r="1797">
          <cell r="A1797" t="str">
            <v>DSF420</v>
          </cell>
          <cell r="B1797">
            <v>16</v>
          </cell>
          <cell r="C1797" t="str">
            <v xml:space="preserve">   05</v>
          </cell>
          <cell r="E1797" t="str">
            <v>登録日付</v>
          </cell>
          <cell r="F1797" t="str">
            <v>X</v>
          </cell>
          <cell r="G1797">
            <v>8</v>
          </cell>
          <cell r="I1797" t="str">
            <v>データ登録日付　　　　　※YYYYMMDD</v>
          </cell>
        </row>
        <row r="1798">
          <cell r="A1798" t="str">
            <v>DSF420</v>
          </cell>
          <cell r="B1798">
            <v>17</v>
          </cell>
          <cell r="C1798" t="str">
            <v xml:space="preserve">   05</v>
          </cell>
          <cell r="E1798" t="str">
            <v>登録時刻</v>
          </cell>
          <cell r="F1798" t="str">
            <v>X</v>
          </cell>
          <cell r="G1798">
            <v>6</v>
          </cell>
          <cell r="I1798" t="str">
            <v>データ登録時刻　　　　　※HHMSSS</v>
          </cell>
        </row>
        <row r="1799">
          <cell r="A1799" t="str">
            <v>DSF420</v>
          </cell>
          <cell r="B1799">
            <v>18</v>
          </cell>
          <cell r="C1799" t="str">
            <v xml:space="preserve">   05</v>
          </cell>
          <cell r="E1799" t="str">
            <v>登録ユーザID</v>
          </cell>
          <cell r="F1799" t="str">
            <v>X</v>
          </cell>
          <cell r="G1799">
            <v>8</v>
          </cell>
          <cell r="I1799" t="str">
            <v>データ登録ユーザID　   ※バッチ処理時は、プログラムID</v>
          </cell>
        </row>
        <row r="1800">
          <cell r="A1800" t="str">
            <v>DSF420</v>
          </cell>
          <cell r="B1800">
            <v>19</v>
          </cell>
          <cell r="C1800" t="str">
            <v xml:space="preserve">   05</v>
          </cell>
          <cell r="E1800" t="str">
            <v>登録端末ID</v>
          </cell>
          <cell r="F1800" t="str">
            <v>X</v>
          </cell>
          <cell r="G1800">
            <v>8</v>
          </cell>
          <cell r="I1800" t="str">
            <v>データ登録端末ID　　　 ※バッチ処理時は、プログラムID</v>
          </cell>
        </row>
        <row r="1801">
          <cell r="A1801" t="str">
            <v>DSF420</v>
          </cell>
          <cell r="B1801">
            <v>20</v>
          </cell>
          <cell r="C1801" t="str">
            <v>03</v>
          </cell>
          <cell r="E1801" t="str">
            <v>レコード更新情報</v>
          </cell>
          <cell r="I1801" t="str">
            <v>データの最終更新情報</v>
          </cell>
        </row>
        <row r="1802">
          <cell r="A1802" t="str">
            <v>DSF420</v>
          </cell>
          <cell r="B1802">
            <v>21</v>
          </cell>
          <cell r="C1802" t="str">
            <v xml:space="preserve">   05</v>
          </cell>
          <cell r="E1802" t="str">
            <v>更新日付</v>
          </cell>
          <cell r="F1802" t="str">
            <v>X</v>
          </cell>
          <cell r="G1802">
            <v>8</v>
          </cell>
          <cell r="I1802" t="str">
            <v>最終更新日付　　　　　　※YYYYMMDD</v>
          </cell>
        </row>
        <row r="1803">
          <cell r="A1803" t="str">
            <v>DSF420</v>
          </cell>
          <cell r="B1803">
            <v>22</v>
          </cell>
          <cell r="C1803" t="str">
            <v xml:space="preserve">   05</v>
          </cell>
          <cell r="E1803" t="str">
            <v>更新時刻</v>
          </cell>
          <cell r="F1803" t="str">
            <v>X</v>
          </cell>
          <cell r="G1803">
            <v>6</v>
          </cell>
          <cell r="I1803" t="str">
            <v>最終更新時刻　　　　　　※HHMSSS</v>
          </cell>
        </row>
        <row r="1804">
          <cell r="A1804" t="str">
            <v>DSF420</v>
          </cell>
          <cell r="B1804">
            <v>23</v>
          </cell>
          <cell r="C1804" t="str">
            <v xml:space="preserve">   05</v>
          </cell>
          <cell r="E1804" t="str">
            <v>更新ユーザID</v>
          </cell>
          <cell r="F1804" t="str">
            <v>X</v>
          </cell>
          <cell r="G1804">
            <v>8</v>
          </cell>
          <cell r="I1804" t="str">
            <v>最終更新ユーザID　　　※バッチ処理時は、プログラムID</v>
          </cell>
        </row>
        <row r="1805">
          <cell r="A1805" t="str">
            <v>DSF420</v>
          </cell>
          <cell r="B1805">
            <v>24</v>
          </cell>
          <cell r="C1805" t="str">
            <v xml:space="preserve">   05</v>
          </cell>
          <cell r="E1805" t="str">
            <v>更新端末ID</v>
          </cell>
          <cell r="F1805" t="str">
            <v>X</v>
          </cell>
          <cell r="G1805">
            <v>8</v>
          </cell>
          <cell r="I1805" t="str">
            <v>最終更新端末ID　　　　 ※バッチ処理時は、プログラムID</v>
          </cell>
        </row>
        <row r="1807">
          <cell r="A1807" t="str">
            <v>DSF430</v>
          </cell>
          <cell r="B1807">
            <v>1</v>
          </cell>
          <cell r="C1807" t="str">
            <v>03</v>
          </cell>
          <cell r="D1807" t="str">
            <v>*</v>
          </cell>
          <cell r="E1807" t="str">
            <v>サプライヤーコード</v>
          </cell>
          <cell r="F1807" t="str">
            <v>X</v>
          </cell>
          <cell r="G1807">
            <v>10</v>
          </cell>
        </row>
        <row r="1808">
          <cell r="A1808" t="str">
            <v>DSF430</v>
          </cell>
          <cell r="B1808">
            <v>2</v>
          </cell>
          <cell r="C1808" t="str">
            <v>03</v>
          </cell>
          <cell r="E1808" t="str">
            <v>船積（出荷）実績日</v>
          </cell>
          <cell r="F1808" t="str">
            <v>X</v>
          </cell>
          <cell r="G1808">
            <v>8</v>
          </cell>
        </row>
        <row r="1809">
          <cell r="A1809" t="str">
            <v>DSF430</v>
          </cell>
          <cell r="B1809">
            <v>2</v>
          </cell>
          <cell r="C1809" t="str">
            <v>03</v>
          </cell>
          <cell r="E1809" t="str">
            <v>船積（出荷）実績時刻</v>
          </cell>
          <cell r="F1809" t="str">
            <v>X</v>
          </cell>
          <cell r="G1809">
            <v>4</v>
          </cell>
        </row>
        <row r="1810">
          <cell r="A1810" t="str">
            <v>DSF430</v>
          </cell>
          <cell r="B1810">
            <v>3</v>
          </cell>
          <cell r="C1810" t="str">
            <v>03</v>
          </cell>
          <cell r="E1810" t="str">
            <v>ASN発行日時</v>
          </cell>
          <cell r="F1810" t="str">
            <v>X</v>
          </cell>
          <cell r="G1810">
            <v>8</v>
          </cell>
        </row>
        <row r="1811">
          <cell r="A1811" t="str">
            <v>DSF430</v>
          </cell>
          <cell r="B1811">
            <v>4</v>
          </cell>
          <cell r="C1811" t="str">
            <v>03</v>
          </cell>
          <cell r="D1811" t="str">
            <v>*</v>
          </cell>
          <cell r="E1811" t="str">
            <v>インボイスＮｏ</v>
          </cell>
          <cell r="F1811" t="str">
            <v>X</v>
          </cell>
          <cell r="G1811">
            <v>15</v>
          </cell>
        </row>
        <row r="1812">
          <cell r="A1812" t="str">
            <v>DSF430</v>
          </cell>
          <cell r="B1812">
            <v>5</v>
          </cell>
          <cell r="C1812" t="str">
            <v>03</v>
          </cell>
          <cell r="E1812" t="str">
            <v>B/L番号</v>
          </cell>
          <cell r="F1812" t="str">
            <v>X</v>
          </cell>
          <cell r="G1812">
            <v>15</v>
          </cell>
        </row>
        <row r="1813">
          <cell r="A1813" t="str">
            <v>DSF430</v>
          </cell>
          <cell r="B1813">
            <v>6</v>
          </cell>
          <cell r="C1813" t="str">
            <v>03</v>
          </cell>
          <cell r="E1813" t="str">
            <v>コンテナ荷卸場所コード</v>
          </cell>
          <cell r="F1813" t="str">
            <v>X</v>
          </cell>
          <cell r="G1813">
            <v>1</v>
          </cell>
        </row>
        <row r="1814">
          <cell r="A1814" t="str">
            <v>DSF430</v>
          </cell>
          <cell r="B1814">
            <v>7</v>
          </cell>
          <cell r="C1814" t="str">
            <v>03</v>
          </cell>
          <cell r="D1814" t="str">
            <v>*</v>
          </cell>
          <cell r="E1814" t="str">
            <v>コンテナ番号</v>
          </cell>
          <cell r="F1814" t="str">
            <v>X</v>
          </cell>
          <cell r="G1814">
            <v>12</v>
          </cell>
        </row>
        <row r="1815">
          <cell r="A1815" t="str">
            <v>DSF430</v>
          </cell>
          <cell r="B1815">
            <v>8</v>
          </cell>
          <cell r="C1815" t="str">
            <v>03</v>
          </cell>
          <cell r="E1815" t="str">
            <v>シール番号</v>
          </cell>
          <cell r="F1815" t="str">
            <v>X</v>
          </cell>
          <cell r="G1815">
            <v>18</v>
          </cell>
        </row>
        <row r="1816">
          <cell r="A1816" t="str">
            <v>DSF430</v>
          </cell>
          <cell r="B1816">
            <v>9</v>
          </cell>
          <cell r="C1816" t="str">
            <v>03</v>
          </cell>
          <cell r="D1816" t="str">
            <v>*</v>
          </cell>
          <cell r="E1816" t="str">
            <v>部品番号（日産部品番号）</v>
          </cell>
          <cell r="F1816" t="str">
            <v>X</v>
          </cell>
          <cell r="G1816">
            <v>10</v>
          </cell>
        </row>
        <row r="1817">
          <cell r="A1817" t="str">
            <v>DSF430</v>
          </cell>
          <cell r="B1817">
            <v>10</v>
          </cell>
          <cell r="C1817" t="str">
            <v>03</v>
          </cell>
          <cell r="E1817" t="str">
            <v>梱包部番（11,12桁目）</v>
          </cell>
          <cell r="F1817" t="str">
            <v>X</v>
          </cell>
          <cell r="G1817">
            <v>2</v>
          </cell>
        </row>
        <row r="1818">
          <cell r="A1818" t="str">
            <v>DSF430</v>
          </cell>
          <cell r="B1818">
            <v>11</v>
          </cell>
          <cell r="C1818" t="str">
            <v>03</v>
          </cell>
          <cell r="E1818" t="str">
            <v>数量</v>
          </cell>
          <cell r="F1818" t="str">
            <v>N</v>
          </cell>
          <cell r="G1818">
            <v>7</v>
          </cell>
          <cell r="I1818" t="str">
            <v>9(7)</v>
          </cell>
        </row>
        <row r="1819">
          <cell r="A1819" t="str">
            <v>DSF430</v>
          </cell>
          <cell r="B1819">
            <v>12</v>
          </cell>
          <cell r="C1819" t="str">
            <v>03</v>
          </cell>
          <cell r="D1819" t="str">
            <v>*</v>
          </cell>
          <cell r="E1819" t="str">
            <v>ＲＡＮＮｏ</v>
          </cell>
          <cell r="F1819" t="str">
            <v>X</v>
          </cell>
          <cell r="G1819">
            <v>8</v>
          </cell>
        </row>
        <row r="1820">
          <cell r="A1820" t="str">
            <v>DSF430</v>
          </cell>
          <cell r="B1820">
            <v>12</v>
          </cell>
          <cell r="C1820" t="str">
            <v>03</v>
          </cell>
          <cell r="D1820" t="str">
            <v>*</v>
          </cell>
          <cell r="E1820" t="str">
            <v>分割Ｎｏ</v>
          </cell>
          <cell r="F1820" t="str">
            <v>X</v>
          </cell>
          <cell r="G1820">
            <v>2</v>
          </cell>
        </row>
        <row r="1821">
          <cell r="A1821" t="str">
            <v>DSF430</v>
          </cell>
          <cell r="B1821">
            <v>14</v>
          </cell>
          <cell r="C1821" t="str">
            <v>03</v>
          </cell>
          <cell r="E1821" t="str">
            <v>ＯＲＤＥＲＮｏ</v>
          </cell>
          <cell r="F1821" t="str">
            <v>X</v>
          </cell>
          <cell r="G1821">
            <v>7</v>
          </cell>
        </row>
        <row r="1822">
          <cell r="A1822" t="str">
            <v>DSF430</v>
          </cell>
          <cell r="B1822">
            <v>15</v>
          </cell>
          <cell r="C1822" t="str">
            <v>03</v>
          </cell>
          <cell r="E1822" t="str">
            <v>荷卸場所</v>
          </cell>
          <cell r="F1822" t="str">
            <v>X</v>
          </cell>
          <cell r="G1822">
            <v>4</v>
          </cell>
        </row>
        <row r="1823">
          <cell r="A1823" t="str">
            <v>DSF430</v>
          </cell>
          <cell r="B1823">
            <v>16</v>
          </cell>
          <cell r="C1823" t="str">
            <v>03</v>
          </cell>
          <cell r="E1823" t="str">
            <v>現地納期（納入指示）年月日</v>
          </cell>
          <cell r="F1823" t="str">
            <v>X</v>
          </cell>
          <cell r="G1823">
            <v>8</v>
          </cell>
          <cell r="I1823" t="str">
            <v>YYYYMMDD</v>
          </cell>
        </row>
        <row r="1824">
          <cell r="A1824" t="str">
            <v>DSF430</v>
          </cell>
          <cell r="B1824">
            <v>17</v>
          </cell>
          <cell r="C1824" t="str">
            <v>03</v>
          </cell>
          <cell r="E1824" t="str">
            <v>輸送方法</v>
          </cell>
          <cell r="F1824" t="str">
            <v>X</v>
          </cell>
          <cell r="G1824">
            <v>1</v>
          </cell>
        </row>
        <row r="1825">
          <cell r="A1825" t="str">
            <v>DSF430</v>
          </cell>
          <cell r="B1825">
            <v>18</v>
          </cell>
          <cell r="C1825" t="str">
            <v>03</v>
          </cell>
          <cell r="E1825" t="str">
            <v>Ｐ／ＯＮｏ</v>
          </cell>
          <cell r="F1825" t="str">
            <v>X</v>
          </cell>
          <cell r="G1825">
            <v>15</v>
          </cell>
        </row>
        <row r="1826">
          <cell r="A1826" t="str">
            <v>DSF430</v>
          </cell>
          <cell r="B1826">
            <v>19</v>
          </cell>
          <cell r="C1826" t="str">
            <v>03</v>
          </cell>
          <cell r="E1826" t="str">
            <v>単価</v>
          </cell>
          <cell r="F1826" t="str">
            <v>N</v>
          </cell>
          <cell r="G1826">
            <v>12</v>
          </cell>
          <cell r="I1826" t="str">
            <v>9(8)v9(4)（13桁⇒12桁　20040713）</v>
          </cell>
        </row>
        <row r="1827">
          <cell r="A1827" t="str">
            <v>DSF430</v>
          </cell>
          <cell r="B1827">
            <v>20</v>
          </cell>
          <cell r="C1827" t="str">
            <v>03</v>
          </cell>
          <cell r="E1827" t="str">
            <v>部品名称</v>
          </cell>
          <cell r="F1827" t="str">
            <v>X</v>
          </cell>
          <cell r="G1827">
            <v>20</v>
          </cell>
        </row>
        <row r="1828">
          <cell r="A1828" t="str">
            <v>DSF430</v>
          </cell>
          <cell r="B1828">
            <v>21</v>
          </cell>
          <cell r="C1828" t="str">
            <v>03</v>
          </cell>
          <cell r="E1828" t="str">
            <v>本船名</v>
          </cell>
          <cell r="F1828" t="str">
            <v>X</v>
          </cell>
          <cell r="G1828">
            <v>20</v>
          </cell>
        </row>
        <row r="1829">
          <cell r="A1829" t="str">
            <v>DSF430</v>
          </cell>
          <cell r="B1829">
            <v>22</v>
          </cell>
          <cell r="C1829" t="str">
            <v>03</v>
          </cell>
          <cell r="E1829" t="str">
            <v>本船コード</v>
          </cell>
          <cell r="F1829" t="str">
            <v>X</v>
          </cell>
          <cell r="G1829">
            <v>4</v>
          </cell>
        </row>
        <row r="1830">
          <cell r="A1830" t="str">
            <v>DSF430</v>
          </cell>
          <cell r="B1830">
            <v>23</v>
          </cell>
          <cell r="C1830" t="str">
            <v>03</v>
          </cell>
          <cell r="E1830" t="str">
            <v>本船航海番号</v>
          </cell>
          <cell r="F1830" t="str">
            <v>X</v>
          </cell>
          <cell r="G1830">
            <v>8</v>
          </cell>
        </row>
        <row r="1831">
          <cell r="A1831" t="str">
            <v>DSF430</v>
          </cell>
          <cell r="B1831">
            <v>24</v>
          </cell>
          <cell r="C1831" t="str">
            <v>03</v>
          </cell>
          <cell r="E1831" t="str">
            <v>積出港名称</v>
          </cell>
          <cell r="F1831" t="str">
            <v>X</v>
          </cell>
          <cell r="G1831">
            <v>20</v>
          </cell>
        </row>
        <row r="1832">
          <cell r="A1832" t="str">
            <v>DSF430</v>
          </cell>
          <cell r="B1832">
            <v>25</v>
          </cell>
          <cell r="C1832" t="str">
            <v>03</v>
          </cell>
          <cell r="E1832" t="str">
            <v>揚港名称</v>
          </cell>
          <cell r="F1832" t="str">
            <v>X</v>
          </cell>
          <cell r="G1832">
            <v>20</v>
          </cell>
        </row>
        <row r="1833">
          <cell r="A1833" t="str">
            <v>DSF430</v>
          </cell>
          <cell r="B1833">
            <v>26</v>
          </cell>
          <cell r="C1833" t="str">
            <v>03</v>
          </cell>
          <cell r="E1833" t="str">
            <v>最終納入（引渡し）場所</v>
          </cell>
          <cell r="F1833" t="str">
            <v>X</v>
          </cell>
          <cell r="G1833">
            <v>20</v>
          </cell>
        </row>
        <row r="1834">
          <cell r="A1834" t="str">
            <v>DSF430</v>
          </cell>
          <cell r="B1834">
            <v>27</v>
          </cell>
          <cell r="C1834" t="str">
            <v>03</v>
          </cell>
          <cell r="E1834" t="str">
            <v>インボイス当たり請求金額合計</v>
          </cell>
          <cell r="F1834" t="str">
            <v>N</v>
          </cell>
          <cell r="G1834">
            <v>15</v>
          </cell>
          <cell r="I1834" t="str">
            <v>9(13)v9(2)</v>
          </cell>
        </row>
        <row r="1835">
          <cell r="A1835" t="str">
            <v>DSF430</v>
          </cell>
          <cell r="B1835">
            <v>28</v>
          </cell>
          <cell r="C1835" t="str">
            <v>03</v>
          </cell>
          <cell r="E1835" t="str">
            <v>グロス総重量</v>
          </cell>
          <cell r="F1835" t="str">
            <v>N</v>
          </cell>
          <cell r="G1835">
            <v>12</v>
          </cell>
          <cell r="I1835" t="str">
            <v>9(9)v9(3)</v>
          </cell>
        </row>
        <row r="1836">
          <cell r="A1836" t="str">
            <v>DSF430</v>
          </cell>
          <cell r="B1836">
            <v>29</v>
          </cell>
          <cell r="C1836" t="str">
            <v>03</v>
          </cell>
          <cell r="E1836" t="str">
            <v>グロス総容積</v>
          </cell>
          <cell r="F1836" t="str">
            <v>N</v>
          </cell>
          <cell r="G1836">
            <v>13</v>
          </cell>
          <cell r="I1836" t="str">
            <v>9(9)v9(4)</v>
          </cell>
        </row>
        <row r="1837">
          <cell r="A1837" t="str">
            <v>DSF430</v>
          </cell>
          <cell r="B1837">
            <v>30</v>
          </cell>
          <cell r="C1837" t="str">
            <v>03</v>
          </cell>
          <cell r="E1837" t="str">
            <v>輸送業者（船社）コード</v>
          </cell>
          <cell r="F1837" t="str">
            <v>X</v>
          </cell>
          <cell r="G1837">
            <v>4</v>
          </cell>
        </row>
        <row r="1838">
          <cell r="A1838" t="str">
            <v>DSF430</v>
          </cell>
          <cell r="B1838">
            <v>31</v>
          </cell>
          <cell r="C1838" t="str">
            <v>03</v>
          </cell>
          <cell r="E1838" t="str">
            <v>インボイス当たり総個数</v>
          </cell>
          <cell r="F1838" t="str">
            <v>N</v>
          </cell>
          <cell r="G1838">
            <v>9</v>
          </cell>
          <cell r="I1838" t="str">
            <v>9(9)</v>
          </cell>
        </row>
        <row r="1839">
          <cell r="A1839" t="str">
            <v>DSF430</v>
          </cell>
          <cell r="B1839">
            <v>32</v>
          </cell>
          <cell r="C1839" t="str">
            <v>03</v>
          </cell>
          <cell r="E1839" t="str">
            <v>インボイス当たりコンテナ本数</v>
          </cell>
          <cell r="F1839" t="str">
            <v>N</v>
          </cell>
          <cell r="G1839">
            <v>9</v>
          </cell>
          <cell r="I1839" t="str">
            <v>9(9)</v>
          </cell>
        </row>
        <row r="1840">
          <cell r="A1840" t="str">
            <v>DSF430</v>
          </cell>
          <cell r="B1840">
            <v>33</v>
          </cell>
          <cell r="C1840" t="str">
            <v>03</v>
          </cell>
          <cell r="E1840" t="str">
            <v>インボイス当たり荷姿箱数</v>
          </cell>
          <cell r="F1840" t="str">
            <v>N</v>
          </cell>
          <cell r="G1840">
            <v>9</v>
          </cell>
          <cell r="I1840" t="str">
            <v>9(9)</v>
          </cell>
        </row>
        <row r="1841">
          <cell r="A1841" t="str">
            <v>DSF430</v>
          </cell>
          <cell r="B1841">
            <v>34</v>
          </cell>
          <cell r="C1841" t="str">
            <v>03</v>
          </cell>
          <cell r="E1841" t="str">
            <v>ネット総重量</v>
          </cell>
          <cell r="F1841" t="str">
            <v>N</v>
          </cell>
          <cell r="G1841">
            <v>12</v>
          </cell>
          <cell r="I1841" t="str">
            <v>9(9)v9(3)</v>
          </cell>
        </row>
        <row r="1842">
          <cell r="A1842" t="str">
            <v>DSF430</v>
          </cell>
          <cell r="B1842">
            <v>35</v>
          </cell>
          <cell r="C1842" t="str">
            <v>03</v>
          </cell>
          <cell r="E1842" t="str">
            <v>IPO/有無償識別コード</v>
          </cell>
          <cell r="F1842" t="str">
            <v>X</v>
          </cell>
          <cell r="G1842">
            <v>1</v>
          </cell>
        </row>
        <row r="1843">
          <cell r="A1843" t="str">
            <v>DSF430</v>
          </cell>
          <cell r="B1843">
            <v>36</v>
          </cell>
          <cell r="C1843" t="str">
            <v>03</v>
          </cell>
          <cell r="E1843" t="str">
            <v>コンテナ当たり請求金額合計</v>
          </cell>
          <cell r="F1843" t="str">
            <v>N</v>
          </cell>
          <cell r="G1843">
            <v>11</v>
          </cell>
          <cell r="I1843" t="str">
            <v>9(9)v9(2)</v>
          </cell>
        </row>
        <row r="1844">
          <cell r="A1844" t="str">
            <v>DSF430</v>
          </cell>
          <cell r="B1844">
            <v>37</v>
          </cell>
          <cell r="C1844" t="str">
            <v>03</v>
          </cell>
          <cell r="E1844" t="str">
            <v>コンテナ当たりグロス重量</v>
          </cell>
          <cell r="F1844" t="str">
            <v>N</v>
          </cell>
          <cell r="G1844">
            <v>9</v>
          </cell>
          <cell r="I1844" t="str">
            <v>9(6)v9(3)</v>
          </cell>
        </row>
        <row r="1845">
          <cell r="A1845" t="str">
            <v>DSF430</v>
          </cell>
          <cell r="B1845">
            <v>38</v>
          </cell>
          <cell r="C1845" t="str">
            <v>03</v>
          </cell>
          <cell r="E1845" t="str">
            <v>コンテナ当たりグロス容積</v>
          </cell>
          <cell r="F1845" t="str">
            <v>N</v>
          </cell>
          <cell r="G1845">
            <v>7</v>
          </cell>
          <cell r="I1845" t="str">
            <v>9(3)v9(4)</v>
          </cell>
        </row>
        <row r="1846">
          <cell r="A1846" t="str">
            <v>DSF430</v>
          </cell>
          <cell r="B1846">
            <v>39</v>
          </cell>
          <cell r="C1846" t="str">
            <v>03</v>
          </cell>
          <cell r="E1846" t="str">
            <v>本牧コンテナ管理Ｎｏ</v>
          </cell>
          <cell r="F1846" t="str">
            <v>X</v>
          </cell>
          <cell r="G1846">
            <v>6</v>
          </cell>
        </row>
        <row r="1847">
          <cell r="A1847" t="str">
            <v>DSF430</v>
          </cell>
          <cell r="B1847">
            <v>40</v>
          </cell>
          <cell r="C1847" t="str">
            <v>03</v>
          </cell>
          <cell r="E1847" t="str">
            <v>バニング実績年月日</v>
          </cell>
          <cell r="F1847" t="str">
            <v>X</v>
          </cell>
          <cell r="G1847">
            <v>8</v>
          </cell>
          <cell r="I1847" t="str">
            <v>YYYYMMDD</v>
          </cell>
        </row>
        <row r="1848">
          <cell r="A1848" t="str">
            <v>DSF430</v>
          </cell>
          <cell r="B1848">
            <v>41</v>
          </cell>
          <cell r="C1848" t="str">
            <v>03</v>
          </cell>
          <cell r="D1848" t="str">
            <v>*</v>
          </cell>
          <cell r="E1848" t="str">
            <v>梱包箱番号（ケースＮｏ）</v>
          </cell>
          <cell r="F1848" t="str">
            <v>X</v>
          </cell>
          <cell r="G1848">
            <v>6</v>
          </cell>
        </row>
        <row r="1849">
          <cell r="A1849" t="str">
            <v>DSF430</v>
          </cell>
          <cell r="B1849">
            <v>42</v>
          </cell>
          <cell r="C1849" t="str">
            <v>03</v>
          </cell>
          <cell r="E1849" t="str">
            <v>コンテナ積み込み位置コード</v>
          </cell>
          <cell r="F1849" t="str">
            <v>X</v>
          </cell>
          <cell r="G1849">
            <v>4</v>
          </cell>
        </row>
        <row r="1850">
          <cell r="A1850" t="str">
            <v>DSF430</v>
          </cell>
          <cell r="B1850">
            <v>43</v>
          </cell>
          <cell r="C1850" t="str">
            <v>03</v>
          </cell>
          <cell r="E1850" t="str">
            <v>ＲＡＮ当たりネット重量</v>
          </cell>
          <cell r="F1850" t="str">
            <v>N</v>
          </cell>
          <cell r="G1850">
            <v>9</v>
          </cell>
          <cell r="I1850" t="str">
            <v>9(6)v9(3)</v>
          </cell>
        </row>
        <row r="1851">
          <cell r="A1851" t="str">
            <v>DSF430</v>
          </cell>
          <cell r="B1851">
            <v>44</v>
          </cell>
          <cell r="C1851" t="str">
            <v>03</v>
          </cell>
          <cell r="E1851" t="str">
            <v>中間荷姿コード</v>
          </cell>
          <cell r="F1851" t="str">
            <v>X</v>
          </cell>
          <cell r="G1851">
            <v>3</v>
          </cell>
        </row>
        <row r="1852">
          <cell r="A1852" t="str">
            <v>DSF430</v>
          </cell>
          <cell r="B1852">
            <v>46</v>
          </cell>
          <cell r="C1852" t="str">
            <v>03</v>
          </cell>
          <cell r="E1852" t="str">
            <v>海送Ｃ／Ｗ区分</v>
          </cell>
          <cell r="F1852" t="str">
            <v>X</v>
          </cell>
          <cell r="G1852">
            <v>1</v>
          </cell>
        </row>
        <row r="1853">
          <cell r="A1853" t="str">
            <v>DSF430</v>
          </cell>
          <cell r="B1853">
            <v>47</v>
          </cell>
          <cell r="C1853" t="str">
            <v>03</v>
          </cell>
          <cell r="E1853" t="str">
            <v>梱包予定（実績）日</v>
          </cell>
          <cell r="F1853" t="str">
            <v>X</v>
          </cell>
          <cell r="G1853">
            <v>8</v>
          </cell>
          <cell r="I1853" t="str">
            <v>YYYYMMDD</v>
          </cell>
        </row>
        <row r="1854">
          <cell r="A1854" t="str">
            <v>DSF430</v>
          </cell>
          <cell r="B1854">
            <v>48</v>
          </cell>
          <cell r="C1854" t="str">
            <v>03</v>
          </cell>
          <cell r="D1854" t="str">
            <v>*</v>
          </cell>
          <cell r="E1854" t="str">
            <v>リタパレコード</v>
          </cell>
          <cell r="F1854" t="str">
            <v>X</v>
          </cell>
          <cell r="G1854">
            <v>3</v>
          </cell>
        </row>
        <row r="1855">
          <cell r="A1855" t="str">
            <v>DSF430</v>
          </cell>
          <cell r="B1855">
            <v>49</v>
          </cell>
          <cell r="C1855" t="str">
            <v>03</v>
          </cell>
          <cell r="E1855" t="str">
            <v>リタパレ数量</v>
          </cell>
          <cell r="F1855" t="str">
            <v>N</v>
          </cell>
          <cell r="G1855">
            <v>5</v>
          </cell>
          <cell r="I1855" t="str">
            <v>9(5)</v>
          </cell>
        </row>
        <row r="1856">
          <cell r="A1856" t="str">
            <v>DSF430</v>
          </cell>
          <cell r="B1856">
            <v>50</v>
          </cell>
          <cell r="C1856" t="str">
            <v>03</v>
          </cell>
          <cell r="E1856" t="str">
            <v>リタパレ通貨単位</v>
          </cell>
          <cell r="F1856" t="str">
            <v>X</v>
          </cell>
          <cell r="G1856">
            <v>20</v>
          </cell>
        </row>
        <row r="1857">
          <cell r="A1857" t="str">
            <v>DSF430</v>
          </cell>
          <cell r="B1857">
            <v>51</v>
          </cell>
          <cell r="C1857" t="str">
            <v>03</v>
          </cell>
          <cell r="E1857" t="str">
            <v>リタパレ単価</v>
          </cell>
          <cell r="F1857" t="str">
            <v>N</v>
          </cell>
          <cell r="G1857">
            <v>7</v>
          </cell>
          <cell r="I1857" t="str">
            <v>9(7)</v>
          </cell>
        </row>
        <row r="1858">
          <cell r="A1858" t="str">
            <v>DSF430</v>
          </cell>
          <cell r="B1858">
            <v>52</v>
          </cell>
          <cell r="C1858" t="str">
            <v>03</v>
          </cell>
          <cell r="E1858" t="str">
            <v>リタパレ単価ｘ数量</v>
          </cell>
          <cell r="F1858" t="str">
            <v>N</v>
          </cell>
          <cell r="G1858">
            <v>9</v>
          </cell>
          <cell r="I1858" t="str">
            <v>9(9)</v>
          </cell>
        </row>
        <row r="1859">
          <cell r="A1859" t="str">
            <v>DSF430</v>
          </cell>
          <cell r="B1859">
            <v>53</v>
          </cell>
          <cell r="C1859" t="str">
            <v>03</v>
          </cell>
          <cell r="E1859" t="str">
            <v>リタパレネット重量</v>
          </cell>
          <cell r="F1859" t="str">
            <v>N</v>
          </cell>
          <cell r="G1859">
            <v>9</v>
          </cell>
          <cell r="I1859" t="str">
            <v>9(6)v9(3)</v>
          </cell>
        </row>
        <row r="1860">
          <cell r="A1860" t="str">
            <v>DSF430</v>
          </cell>
          <cell r="B1860">
            <v>54</v>
          </cell>
          <cell r="C1860" t="str">
            <v>03</v>
          </cell>
          <cell r="E1860" t="str">
            <v>ＴＯ（現調用）</v>
          </cell>
          <cell r="F1860" t="str">
            <v>X</v>
          </cell>
          <cell r="G1860">
            <v>12</v>
          </cell>
        </row>
        <row r="1861">
          <cell r="A1861" t="str">
            <v>DSF430</v>
          </cell>
          <cell r="B1861">
            <v>55</v>
          </cell>
          <cell r="C1861" t="str">
            <v>03</v>
          </cell>
          <cell r="E1861" t="str">
            <v>トレーラーＮｏ</v>
          </cell>
          <cell r="F1861" t="str">
            <v>X</v>
          </cell>
          <cell r="G1861">
            <v>14</v>
          </cell>
        </row>
        <row r="1862">
          <cell r="A1862" t="str">
            <v>DSF430</v>
          </cell>
          <cell r="B1862">
            <v>56</v>
          </cell>
          <cell r="C1862" t="str">
            <v>03</v>
          </cell>
          <cell r="D1862" t="str">
            <v>*</v>
          </cell>
          <cell r="E1862" t="str">
            <v>エラーコード</v>
          </cell>
          <cell r="F1862" t="str">
            <v>X</v>
          </cell>
          <cell r="G1862">
            <v>1</v>
          </cell>
        </row>
        <row r="1863">
          <cell r="A1863" t="str">
            <v>DSF430</v>
          </cell>
          <cell r="B1863">
            <v>57</v>
          </cell>
          <cell r="C1863" t="str">
            <v>03</v>
          </cell>
          <cell r="E1863" t="str">
            <v>ワーニングコード</v>
          </cell>
        </row>
        <row r="1864">
          <cell r="A1864" t="str">
            <v>DSF430</v>
          </cell>
          <cell r="B1864">
            <v>58</v>
          </cell>
          <cell r="C1864" t="str">
            <v xml:space="preserve">  05</v>
          </cell>
          <cell r="E1864" t="str">
            <v>ワーニング・先行出荷</v>
          </cell>
          <cell r="F1864" t="str">
            <v>X</v>
          </cell>
          <cell r="G1864">
            <v>1</v>
          </cell>
          <cell r="I1864" t="str">
            <v>該当の場合’*’が設定される</v>
          </cell>
        </row>
        <row r="1865">
          <cell r="A1865" t="str">
            <v>DSF430</v>
          </cell>
          <cell r="B1865">
            <v>59</v>
          </cell>
          <cell r="C1865" t="str">
            <v xml:space="preserve">  05</v>
          </cell>
          <cell r="E1865" t="str">
            <v>ワーニング・不足</v>
          </cell>
          <cell r="F1865" t="str">
            <v>X</v>
          </cell>
          <cell r="G1865">
            <v>1</v>
          </cell>
          <cell r="I1865" t="str">
            <v>該当の場合’*’が設定される</v>
          </cell>
        </row>
        <row r="1866">
          <cell r="A1866" t="str">
            <v>DSF430</v>
          </cell>
          <cell r="B1866">
            <v>60</v>
          </cell>
          <cell r="C1866" t="str">
            <v xml:space="preserve">  05</v>
          </cell>
          <cell r="E1866" t="str">
            <v>ワーニング・ＴＯ</v>
          </cell>
          <cell r="F1866" t="str">
            <v>X</v>
          </cell>
          <cell r="G1866">
            <v>1</v>
          </cell>
          <cell r="I1866" t="str">
            <v>該当の場合’*’が設定される</v>
          </cell>
        </row>
        <row r="1867">
          <cell r="A1867" t="str">
            <v>DSF430</v>
          </cell>
          <cell r="B1867">
            <v>61</v>
          </cell>
          <cell r="C1867" t="str">
            <v xml:space="preserve">  05</v>
          </cell>
          <cell r="E1867" t="str">
            <v>ワーニング・納場</v>
          </cell>
          <cell r="F1867" t="str">
            <v>X</v>
          </cell>
          <cell r="G1867">
            <v>1</v>
          </cell>
          <cell r="I1867" t="str">
            <v>該当の場合’*’が設定される</v>
          </cell>
        </row>
        <row r="1868">
          <cell r="A1868" t="str">
            <v>DSF430</v>
          </cell>
          <cell r="B1868">
            <v>62</v>
          </cell>
          <cell r="C1868" t="str">
            <v>03</v>
          </cell>
          <cell r="E1868" t="str">
            <v>エラーメッセージ</v>
          </cell>
          <cell r="F1868" t="str">
            <v>X</v>
          </cell>
          <cell r="G1868">
            <v>30</v>
          </cell>
        </row>
        <row r="1869">
          <cell r="A1869" t="str">
            <v>DSF430</v>
          </cell>
          <cell r="B1869">
            <v>63</v>
          </cell>
          <cell r="C1869" t="str">
            <v>03</v>
          </cell>
          <cell r="E1869" t="str">
            <v>納管ＤＢ情報</v>
          </cell>
        </row>
        <row r="1870">
          <cell r="A1870" t="str">
            <v>DSF430</v>
          </cell>
          <cell r="B1870">
            <v>64</v>
          </cell>
          <cell r="C1870" t="str">
            <v xml:space="preserve">  05</v>
          </cell>
          <cell r="E1870" t="str">
            <v>納管ＤＢ・納入指示数</v>
          </cell>
          <cell r="F1870" t="str">
            <v>N</v>
          </cell>
          <cell r="G1870">
            <v>7</v>
          </cell>
          <cell r="I1870" t="str">
            <v>5桁⇒7桁（20040715）</v>
          </cell>
        </row>
        <row r="1871">
          <cell r="A1871" t="str">
            <v>DSF430</v>
          </cell>
          <cell r="B1871">
            <v>65</v>
          </cell>
          <cell r="C1871" t="str">
            <v xml:space="preserve">  05</v>
          </cell>
          <cell r="E1871" t="str">
            <v>出荷指示</v>
          </cell>
        </row>
        <row r="1872">
          <cell r="A1872" t="str">
            <v>DSF430</v>
          </cell>
          <cell r="B1872">
            <v>66</v>
          </cell>
          <cell r="C1872" t="str">
            <v>　　07</v>
          </cell>
          <cell r="E1872" t="str">
            <v>納管ＤＢ・出荷指示年月日</v>
          </cell>
          <cell r="F1872" t="str">
            <v>X</v>
          </cell>
          <cell r="G1872">
            <v>8</v>
          </cell>
        </row>
        <row r="1873">
          <cell r="A1873" t="str">
            <v>DSF430</v>
          </cell>
          <cell r="B1873">
            <v>67</v>
          </cell>
          <cell r="C1873" t="str">
            <v>　　07</v>
          </cell>
          <cell r="E1873" t="str">
            <v>納管ＤＢ・出荷指示時刻</v>
          </cell>
          <cell r="F1873" t="str">
            <v>X</v>
          </cell>
          <cell r="G1873">
            <v>4</v>
          </cell>
        </row>
        <row r="1874">
          <cell r="A1874" t="str">
            <v>DSF430</v>
          </cell>
          <cell r="B1874">
            <v>68</v>
          </cell>
          <cell r="C1874" t="str">
            <v xml:space="preserve">  05</v>
          </cell>
          <cell r="E1874" t="str">
            <v>納管ＤＢ・ＴＯ</v>
          </cell>
          <cell r="F1874" t="str">
            <v>X</v>
          </cell>
          <cell r="G1874">
            <v>12</v>
          </cell>
        </row>
        <row r="1875">
          <cell r="A1875" t="str">
            <v>DSF430</v>
          </cell>
          <cell r="B1875">
            <v>69</v>
          </cell>
          <cell r="C1875" t="str">
            <v xml:space="preserve">  05</v>
          </cell>
          <cell r="E1875" t="str">
            <v>納管ＤＢ・納場</v>
          </cell>
          <cell r="F1875" t="str">
            <v>X</v>
          </cell>
          <cell r="G1875">
            <v>12</v>
          </cell>
        </row>
        <row r="1876">
          <cell r="A1876" t="str">
            <v>DSF430</v>
          </cell>
          <cell r="B1876">
            <v>70</v>
          </cell>
          <cell r="C1876" t="str">
            <v>03</v>
          </cell>
          <cell r="E1876" t="str">
            <v>レコード登録情報</v>
          </cell>
        </row>
        <row r="1877">
          <cell r="A1877" t="str">
            <v>DSF430</v>
          </cell>
          <cell r="B1877">
            <v>71</v>
          </cell>
          <cell r="C1877" t="str">
            <v xml:space="preserve">   05</v>
          </cell>
          <cell r="E1877" t="str">
            <v>登録日付</v>
          </cell>
          <cell r="F1877" t="str">
            <v>X</v>
          </cell>
          <cell r="G1877">
            <v>8</v>
          </cell>
          <cell r="I1877" t="str">
            <v>データ登録日付　　　　　※YYYYMMDD</v>
          </cell>
        </row>
        <row r="1878">
          <cell r="A1878" t="str">
            <v>DSF430</v>
          </cell>
          <cell r="B1878">
            <v>72</v>
          </cell>
          <cell r="C1878" t="str">
            <v xml:space="preserve">   05</v>
          </cell>
          <cell r="E1878" t="str">
            <v>登録時刻</v>
          </cell>
          <cell r="F1878" t="str">
            <v>X</v>
          </cell>
          <cell r="G1878">
            <v>6</v>
          </cell>
          <cell r="I1878" t="str">
            <v>データ登録時刻　　　　　※HHMSSS</v>
          </cell>
        </row>
        <row r="1879">
          <cell r="A1879" t="str">
            <v>DSF430</v>
          </cell>
          <cell r="B1879">
            <v>73</v>
          </cell>
          <cell r="C1879" t="str">
            <v xml:space="preserve">   05</v>
          </cell>
          <cell r="E1879" t="str">
            <v>登録ユーザID</v>
          </cell>
          <cell r="F1879" t="str">
            <v>X</v>
          </cell>
          <cell r="G1879">
            <v>8</v>
          </cell>
          <cell r="I1879" t="str">
            <v>データ登録ユーザID　   ※バッチ処理時は、プログラムID</v>
          </cell>
        </row>
        <row r="1880">
          <cell r="A1880" t="str">
            <v>DSF430</v>
          </cell>
          <cell r="B1880">
            <v>74</v>
          </cell>
          <cell r="C1880" t="str">
            <v xml:space="preserve">   05</v>
          </cell>
          <cell r="E1880" t="str">
            <v>登録端末ID</v>
          </cell>
          <cell r="F1880" t="str">
            <v>X</v>
          </cell>
          <cell r="G1880">
            <v>8</v>
          </cell>
          <cell r="I1880" t="str">
            <v>データ登録端末ID　　　 ※バッチ処理時は、プログラムID</v>
          </cell>
        </row>
        <row r="1881">
          <cell r="A1881" t="str">
            <v>DSF430</v>
          </cell>
          <cell r="B1881">
            <v>75</v>
          </cell>
          <cell r="C1881" t="str">
            <v>03</v>
          </cell>
          <cell r="E1881" t="str">
            <v>レコード更新情報</v>
          </cell>
          <cell r="I1881" t="str">
            <v>データの最終更新情報</v>
          </cell>
        </row>
        <row r="1882">
          <cell r="A1882" t="str">
            <v>DSF430</v>
          </cell>
          <cell r="B1882">
            <v>76</v>
          </cell>
          <cell r="C1882" t="str">
            <v xml:space="preserve">   05</v>
          </cell>
          <cell r="E1882" t="str">
            <v>更新日付</v>
          </cell>
          <cell r="F1882" t="str">
            <v>X</v>
          </cell>
          <cell r="G1882">
            <v>8</v>
          </cell>
          <cell r="I1882" t="str">
            <v>最終更新日付　　　　　　※YYYYMMDD</v>
          </cell>
        </row>
        <row r="1883">
          <cell r="A1883" t="str">
            <v>DSF430</v>
          </cell>
          <cell r="B1883">
            <v>77</v>
          </cell>
          <cell r="C1883" t="str">
            <v xml:space="preserve">   05</v>
          </cell>
          <cell r="E1883" t="str">
            <v>更新時刻</v>
          </cell>
          <cell r="F1883" t="str">
            <v>X</v>
          </cell>
          <cell r="G1883">
            <v>6</v>
          </cell>
          <cell r="I1883" t="str">
            <v>最終更新時刻　　　　　　※HHMSSS</v>
          </cell>
        </row>
        <row r="1884">
          <cell r="A1884" t="str">
            <v>DSF430</v>
          </cell>
          <cell r="B1884">
            <v>78</v>
          </cell>
          <cell r="C1884" t="str">
            <v xml:space="preserve">   05</v>
          </cell>
          <cell r="E1884" t="str">
            <v>更新ユーザID</v>
          </cell>
          <cell r="F1884" t="str">
            <v>X</v>
          </cell>
          <cell r="G1884">
            <v>8</v>
          </cell>
          <cell r="I1884" t="str">
            <v>最終更新ユーザID　　　※バッチ処理時は、プログラムID</v>
          </cell>
        </row>
        <row r="1885">
          <cell r="A1885" t="str">
            <v>DSF430</v>
          </cell>
          <cell r="B1885">
            <v>79</v>
          </cell>
          <cell r="C1885" t="str">
            <v xml:space="preserve">   05</v>
          </cell>
          <cell r="E1885" t="str">
            <v>更新端末ID</v>
          </cell>
          <cell r="F1885" t="str">
            <v>X</v>
          </cell>
          <cell r="G1885">
            <v>8</v>
          </cell>
          <cell r="I1885" t="str">
            <v>最終更新端末ID　　　　 ※バッチ処理時は、プログラムID</v>
          </cell>
        </row>
        <row r="1887">
          <cell r="A1887" t="str">
            <v>DSG140</v>
          </cell>
          <cell r="B1887">
            <v>1</v>
          </cell>
          <cell r="C1887" t="str">
            <v>03</v>
          </cell>
          <cell r="D1887" t="str">
            <v>*</v>
          </cell>
          <cell r="E1887" t="str">
            <v>ＦＲＯＭコード</v>
          </cell>
          <cell r="F1887" t="str">
            <v>X</v>
          </cell>
          <cell r="G1887">
            <v>12</v>
          </cell>
        </row>
        <row r="1888">
          <cell r="A1888" t="str">
            <v>DSG140</v>
          </cell>
          <cell r="B1888">
            <v>2</v>
          </cell>
          <cell r="C1888" t="str">
            <v>03</v>
          </cell>
          <cell r="D1888" t="str">
            <v>*</v>
          </cell>
          <cell r="E1888" t="str">
            <v>部品番号</v>
          </cell>
          <cell r="F1888" t="str">
            <v>X</v>
          </cell>
          <cell r="G1888">
            <v>12</v>
          </cell>
        </row>
        <row r="1889">
          <cell r="A1889" t="str">
            <v>DSG140</v>
          </cell>
          <cell r="B1889">
            <v>3</v>
          </cell>
          <cell r="C1889" t="str">
            <v>03</v>
          </cell>
          <cell r="D1889" t="str">
            <v>*</v>
          </cell>
          <cell r="E1889" t="str">
            <v>ＭＴコード</v>
          </cell>
          <cell r="F1889" t="str">
            <v>X</v>
          </cell>
          <cell r="G1889">
            <v>12</v>
          </cell>
        </row>
        <row r="1890">
          <cell r="A1890" t="str">
            <v>DSG140</v>
          </cell>
          <cell r="B1890">
            <v>4</v>
          </cell>
          <cell r="C1890" t="str">
            <v>03</v>
          </cell>
          <cell r="D1890" t="str">
            <v>*</v>
          </cell>
          <cell r="E1890" t="str">
            <v>ＴＯコード</v>
          </cell>
          <cell r="F1890" t="str">
            <v>X</v>
          </cell>
          <cell r="G1890">
            <v>12</v>
          </cell>
        </row>
        <row r="1891">
          <cell r="A1891" t="str">
            <v>DSG140</v>
          </cell>
          <cell r="B1891">
            <v>5</v>
          </cell>
          <cell r="C1891" t="str">
            <v>03</v>
          </cell>
          <cell r="E1891" t="str">
            <v>発行№</v>
          </cell>
          <cell r="I1891" t="str">
            <v>材料受託ｵｰﾀﾞｰ:**Znnnn
検収修正ｵｰﾀﾞｰ:*Xnnnnn　　X(8)</v>
          </cell>
        </row>
        <row r="1892">
          <cell r="A1892" t="str">
            <v>DSG140</v>
          </cell>
          <cell r="B1892">
            <v>6</v>
          </cell>
          <cell r="C1892" t="str">
            <v>03</v>
          </cell>
          <cell r="D1892" t="str">
            <v>*</v>
          </cell>
          <cell r="E1892" t="str">
            <v>ＲＡＮＮｏ</v>
          </cell>
          <cell r="F1892" t="str">
            <v>X</v>
          </cell>
          <cell r="G1892">
            <v>8</v>
          </cell>
          <cell r="I1892" t="str">
            <v>材料受託ｵｰﾀﾞｰ:**Znnnn
検収修正ｵｰﾀﾞｰ:*Xnnnnn（現調）、？？？（本牧）</v>
          </cell>
        </row>
        <row r="1893">
          <cell r="A1893" t="str">
            <v>DSG140</v>
          </cell>
          <cell r="B1893">
            <v>7</v>
          </cell>
          <cell r="C1893" t="str">
            <v>03</v>
          </cell>
          <cell r="E1893" t="str">
            <v>手配No.</v>
          </cell>
          <cell r="F1893" t="str">
            <v>X</v>
          </cell>
          <cell r="G1893">
            <v>10</v>
          </cell>
          <cell r="I1893" t="str">
            <v>生産試作</v>
          </cell>
        </row>
        <row r="1894">
          <cell r="A1894" t="str">
            <v>DSG140</v>
          </cell>
          <cell r="B1894">
            <v>8</v>
          </cell>
          <cell r="C1894" t="str">
            <v>03</v>
          </cell>
          <cell r="E1894" t="str">
            <v>受託自己調区分</v>
          </cell>
          <cell r="F1894" t="str">
            <v>X</v>
          </cell>
          <cell r="G1894">
            <v>1</v>
          </cell>
          <cell r="I1894" t="str">
            <v>'1':受託、'2':自己調達</v>
          </cell>
        </row>
        <row r="1895">
          <cell r="A1895" t="str">
            <v>DSG140</v>
          </cell>
          <cell r="B1895">
            <v>9</v>
          </cell>
          <cell r="C1895" t="str">
            <v>03</v>
          </cell>
          <cell r="E1895" t="str">
            <v>発注区分</v>
          </cell>
          <cell r="F1895" t="str">
            <v>X</v>
          </cell>
          <cell r="G1895">
            <v>1</v>
          </cell>
          <cell r="I1895" t="str">
            <v>'1':一般部品購入、'6':試作部品購入</v>
          </cell>
        </row>
        <row r="1896">
          <cell r="A1896" t="str">
            <v>DSG140</v>
          </cell>
          <cell r="B1896">
            <v>10</v>
          </cell>
          <cell r="C1896" t="str">
            <v>03</v>
          </cell>
          <cell r="E1896" t="str">
            <v>受入区分</v>
          </cell>
          <cell r="F1896" t="str">
            <v>X</v>
          </cell>
          <cell r="G1896">
            <v>1</v>
          </cell>
          <cell r="I1896" t="str">
            <v>'1':受入(+)、'2':戻し(-)</v>
          </cell>
        </row>
        <row r="1897">
          <cell r="A1897" t="str">
            <v>DSG140</v>
          </cell>
          <cell r="B1897">
            <v>11</v>
          </cell>
          <cell r="C1897" t="str">
            <v>03</v>
          </cell>
          <cell r="E1897" t="str">
            <v>数量</v>
          </cell>
          <cell r="F1897" t="str">
            <v>N</v>
          </cell>
          <cell r="G1897">
            <v>7</v>
          </cell>
        </row>
        <row r="1898">
          <cell r="A1898" t="str">
            <v>DSG140</v>
          </cell>
          <cell r="B1898">
            <v>12</v>
          </cell>
          <cell r="C1898" t="str">
            <v>03</v>
          </cell>
          <cell r="E1898" t="str">
            <v>実績年月日</v>
          </cell>
          <cell r="F1898" t="str">
            <v>X</v>
          </cell>
          <cell r="G1898">
            <v>8</v>
          </cell>
        </row>
        <row r="1899">
          <cell r="A1899" t="str">
            <v>DSG140</v>
          </cell>
          <cell r="B1899">
            <v>13</v>
          </cell>
          <cell r="C1899" t="str">
            <v>03</v>
          </cell>
          <cell r="E1899" t="str">
            <v>購買担当</v>
          </cell>
          <cell r="F1899" t="str">
            <v>X</v>
          </cell>
          <cell r="G1899">
            <v>2</v>
          </cell>
          <cell r="I1899" t="str">
            <v>受託の時は必須。自己調はスペース。</v>
          </cell>
        </row>
        <row r="1900">
          <cell r="A1900" t="str">
            <v>DSG140</v>
          </cell>
          <cell r="B1900">
            <v>14</v>
          </cell>
          <cell r="C1900" t="str">
            <v>03</v>
          </cell>
          <cell r="E1900" t="str">
            <v>実績連携情報</v>
          </cell>
        </row>
        <row r="1901">
          <cell r="A1901" t="str">
            <v>DSG140</v>
          </cell>
          <cell r="B1901">
            <v>15</v>
          </cell>
          <cell r="C1901" t="str">
            <v xml:space="preserve">  05</v>
          </cell>
          <cell r="E1901" t="str">
            <v>実績連携フラグ</v>
          </cell>
          <cell r="F1901" t="str">
            <v>X</v>
          </cell>
          <cell r="G1901">
            <v>1</v>
          </cell>
        </row>
        <row r="1902">
          <cell r="A1902" t="str">
            <v>DSG140</v>
          </cell>
          <cell r="B1902">
            <v>16</v>
          </cell>
          <cell r="C1902" t="str">
            <v xml:space="preserve">  05</v>
          </cell>
          <cell r="E1902" t="str">
            <v>実績連携日付</v>
          </cell>
          <cell r="F1902" t="str">
            <v>X</v>
          </cell>
          <cell r="G1902">
            <v>8</v>
          </cell>
        </row>
        <row r="1903">
          <cell r="A1903" t="str">
            <v>DSG140</v>
          </cell>
          <cell r="B1903">
            <v>17</v>
          </cell>
          <cell r="C1903" t="str">
            <v xml:space="preserve">  05</v>
          </cell>
          <cell r="E1903" t="str">
            <v>実績連携時刻</v>
          </cell>
          <cell r="F1903" t="str">
            <v>X</v>
          </cell>
          <cell r="G1903">
            <v>6</v>
          </cell>
        </row>
        <row r="1904">
          <cell r="A1904" t="str">
            <v>DSG140</v>
          </cell>
          <cell r="B1904">
            <v>18</v>
          </cell>
          <cell r="C1904" t="str">
            <v>03</v>
          </cell>
          <cell r="E1904" t="str">
            <v>ＰＯＮｏ</v>
          </cell>
          <cell r="F1904" t="str">
            <v>X</v>
          </cell>
          <cell r="G1904">
            <v>15</v>
          </cell>
        </row>
        <row r="1905">
          <cell r="A1905" t="str">
            <v>DSG140</v>
          </cell>
          <cell r="B1905">
            <v>19</v>
          </cell>
          <cell r="C1905" t="str">
            <v>03</v>
          </cell>
          <cell r="E1905" t="str">
            <v>ＩｎｖｏｉｃｅＮｏ</v>
          </cell>
          <cell r="F1905" t="str">
            <v>X</v>
          </cell>
          <cell r="G1905">
            <v>15</v>
          </cell>
        </row>
        <row r="1906">
          <cell r="A1906" t="str">
            <v>DSG140</v>
          </cell>
          <cell r="B1906">
            <v>20</v>
          </cell>
          <cell r="C1906" t="str">
            <v>03</v>
          </cell>
          <cell r="E1906" t="str">
            <v>買掛ポイント識別</v>
          </cell>
          <cell r="F1906" t="str">
            <v>X</v>
          </cell>
          <cell r="G1906">
            <v>1</v>
          </cell>
        </row>
        <row r="1907">
          <cell r="A1907" t="str">
            <v>DSG140</v>
          </cell>
          <cell r="B1907">
            <v>21</v>
          </cell>
          <cell r="C1907" t="str">
            <v>03</v>
          </cell>
          <cell r="E1907" t="str">
            <v>タームス</v>
          </cell>
          <cell r="F1907" t="str">
            <v>X</v>
          </cell>
          <cell r="G1907">
            <v>3</v>
          </cell>
        </row>
        <row r="1908">
          <cell r="A1908" t="str">
            <v>DSG140</v>
          </cell>
          <cell r="B1908">
            <v>22</v>
          </cell>
          <cell r="C1908" t="str">
            <v>03</v>
          </cell>
          <cell r="E1908" t="str">
            <v>ＯｒｄｅｒＮｏ</v>
          </cell>
          <cell r="F1908" t="str">
            <v>X</v>
          </cell>
          <cell r="G1908">
            <v>7</v>
          </cell>
        </row>
        <row r="1909">
          <cell r="A1909" t="str">
            <v>DSG140</v>
          </cell>
          <cell r="B1909">
            <v>23</v>
          </cell>
          <cell r="C1909" t="str">
            <v>03</v>
          </cell>
          <cell r="E1909" t="str">
            <v>マネタリー識別</v>
          </cell>
          <cell r="F1909" t="str">
            <v>X</v>
          </cell>
          <cell r="G1909">
            <v>1</v>
          </cell>
          <cell r="I1909" t="str">
            <v>桁数？</v>
          </cell>
        </row>
        <row r="1910">
          <cell r="A1910" t="str">
            <v>DSG140</v>
          </cell>
          <cell r="B1910">
            <v>24</v>
          </cell>
          <cell r="C1910" t="str">
            <v>03</v>
          </cell>
          <cell r="E1910" t="str">
            <v>単価</v>
          </cell>
          <cell r="F1910" t="str">
            <v>N</v>
          </cell>
          <cell r="G1910">
            <v>12</v>
          </cell>
          <cell r="I1910" t="str">
            <v>9(8)v9(4)⇒6/28変更</v>
          </cell>
        </row>
        <row r="1911">
          <cell r="A1911" t="str">
            <v>DSG140</v>
          </cell>
          <cell r="B1911">
            <v>25</v>
          </cell>
          <cell r="C1911" t="str">
            <v>03</v>
          </cell>
          <cell r="E1911" t="str">
            <v>通貨単位</v>
          </cell>
          <cell r="F1911" t="str">
            <v>X</v>
          </cell>
          <cell r="G1911">
            <v>3</v>
          </cell>
        </row>
        <row r="1912">
          <cell r="A1912" t="str">
            <v>DSG140</v>
          </cell>
          <cell r="B1912">
            <v>26</v>
          </cell>
          <cell r="C1912" t="str">
            <v>03</v>
          </cell>
          <cell r="E1912" t="str">
            <v>単位</v>
          </cell>
          <cell r="F1912" t="str">
            <v>X</v>
          </cell>
          <cell r="G1912">
            <v>2</v>
          </cell>
        </row>
        <row r="1913">
          <cell r="A1913" t="str">
            <v>DSG140</v>
          </cell>
          <cell r="B1913">
            <v>27</v>
          </cell>
          <cell r="C1913" t="str">
            <v>03</v>
          </cell>
          <cell r="E1913" t="str">
            <v>支払条件</v>
          </cell>
          <cell r="F1913" t="str">
            <v>X</v>
          </cell>
          <cell r="G1913">
            <v>1</v>
          </cell>
        </row>
        <row r="1914">
          <cell r="A1914" t="str">
            <v>DSG140</v>
          </cell>
          <cell r="B1914">
            <v>29</v>
          </cell>
          <cell r="C1914" t="str">
            <v>03</v>
          </cell>
          <cell r="E1914" t="str">
            <v>レコードメンテナンス情報</v>
          </cell>
        </row>
        <row r="1915">
          <cell r="A1915" t="str">
            <v>DSG140</v>
          </cell>
          <cell r="B1915">
            <v>30</v>
          </cell>
          <cell r="C1915" t="str">
            <v xml:space="preserve">  05</v>
          </cell>
          <cell r="E1915" t="str">
            <v>更新日付</v>
          </cell>
          <cell r="F1915" t="str">
            <v>X</v>
          </cell>
          <cell r="G1915">
            <v>8</v>
          </cell>
        </row>
        <row r="1916">
          <cell r="A1916" t="str">
            <v>DSG140</v>
          </cell>
          <cell r="B1916">
            <v>31</v>
          </cell>
          <cell r="C1916" t="str">
            <v xml:space="preserve">  05</v>
          </cell>
          <cell r="E1916" t="str">
            <v>更新時刻</v>
          </cell>
          <cell r="F1916" t="str">
            <v>X</v>
          </cell>
          <cell r="G1916">
            <v>6</v>
          </cell>
        </row>
        <row r="1917">
          <cell r="A1917" t="str">
            <v>DSG140</v>
          </cell>
          <cell r="B1917">
            <v>32</v>
          </cell>
          <cell r="C1917" t="str">
            <v xml:space="preserve">  05</v>
          </cell>
          <cell r="E1917" t="str">
            <v>更新ユーザＩＤ</v>
          </cell>
          <cell r="F1917" t="str">
            <v>X</v>
          </cell>
          <cell r="G1917">
            <v>8</v>
          </cell>
        </row>
        <row r="1918">
          <cell r="A1918" t="str">
            <v>DSG140</v>
          </cell>
          <cell r="B1918">
            <v>33</v>
          </cell>
          <cell r="C1918" t="str">
            <v xml:space="preserve">  05</v>
          </cell>
          <cell r="E1918" t="str">
            <v>更新端末ＩＤ</v>
          </cell>
          <cell r="F1918" t="str">
            <v>X</v>
          </cell>
          <cell r="G1918">
            <v>8</v>
          </cell>
        </row>
        <row r="1920">
          <cell r="A1920" t="str">
            <v>DSF440</v>
          </cell>
          <cell r="B1920">
            <v>1</v>
          </cell>
          <cell r="C1920" t="str">
            <v>03</v>
          </cell>
          <cell r="D1920" t="str">
            <v>*</v>
          </cell>
          <cell r="E1920" t="str">
            <v>納方</v>
          </cell>
          <cell r="F1920" t="str">
            <v>X</v>
          </cell>
          <cell r="G1920">
            <v>2</v>
          </cell>
        </row>
        <row r="1921">
          <cell r="A1921" t="str">
            <v>DSF440</v>
          </cell>
          <cell r="B1921">
            <v>2</v>
          </cell>
          <cell r="C1921" t="str">
            <v>03</v>
          </cell>
          <cell r="D1921" t="str">
            <v>*</v>
          </cell>
          <cell r="E1921" t="str">
            <v>対象年月</v>
          </cell>
          <cell r="F1921" t="str">
            <v>X</v>
          </cell>
          <cell r="G1921">
            <v>6</v>
          </cell>
        </row>
        <row r="1922">
          <cell r="A1922" t="str">
            <v>DSF440</v>
          </cell>
          <cell r="B1922">
            <v>3</v>
          </cell>
          <cell r="C1922" t="str">
            <v>03</v>
          </cell>
          <cell r="E1922" t="str">
            <v>確定タクト</v>
          </cell>
          <cell r="F1922" t="str">
            <v>X</v>
          </cell>
          <cell r="G1922">
            <v>1</v>
          </cell>
        </row>
        <row r="1923">
          <cell r="A1923" t="str">
            <v>DSF440</v>
          </cell>
          <cell r="B1923">
            <v>4</v>
          </cell>
          <cell r="C1923" t="str">
            <v>03</v>
          </cell>
          <cell r="E1923" t="str">
            <v>確定範囲指定</v>
          </cell>
        </row>
        <row r="1924">
          <cell r="A1924" t="str">
            <v>DSF440</v>
          </cell>
          <cell r="B1924">
            <v>5</v>
          </cell>
          <cell r="C1924" t="str">
            <v xml:space="preserve">  05</v>
          </cell>
          <cell r="E1924" t="str">
            <v>月日_01</v>
          </cell>
          <cell r="F1924" t="str">
            <v>X</v>
          </cell>
          <cell r="G1924">
            <v>4</v>
          </cell>
        </row>
        <row r="1925">
          <cell r="A1925" t="str">
            <v>DSF440</v>
          </cell>
          <cell r="B1925">
            <v>6</v>
          </cell>
          <cell r="C1925" t="str">
            <v xml:space="preserve">  05</v>
          </cell>
          <cell r="E1925" t="str">
            <v>月日_02</v>
          </cell>
          <cell r="F1925" t="str">
            <v>X</v>
          </cell>
          <cell r="G1925">
            <v>4</v>
          </cell>
        </row>
        <row r="1926">
          <cell r="A1926" t="str">
            <v>DSF440</v>
          </cell>
          <cell r="B1926">
            <v>7</v>
          </cell>
          <cell r="C1926" t="str">
            <v xml:space="preserve">  05</v>
          </cell>
          <cell r="E1926" t="str">
            <v>月日_03</v>
          </cell>
          <cell r="F1926" t="str">
            <v>X</v>
          </cell>
          <cell r="G1926">
            <v>4</v>
          </cell>
        </row>
        <row r="1927">
          <cell r="A1927" t="str">
            <v>DSF440</v>
          </cell>
          <cell r="B1927">
            <v>8</v>
          </cell>
          <cell r="C1927" t="str">
            <v xml:space="preserve">  05</v>
          </cell>
          <cell r="E1927" t="str">
            <v>月日_04</v>
          </cell>
          <cell r="F1927" t="str">
            <v>X</v>
          </cell>
          <cell r="G1927">
            <v>4</v>
          </cell>
        </row>
        <row r="1928">
          <cell r="A1928" t="str">
            <v>DSF440</v>
          </cell>
          <cell r="B1928">
            <v>9</v>
          </cell>
          <cell r="C1928" t="str">
            <v xml:space="preserve">  05</v>
          </cell>
          <cell r="E1928" t="str">
            <v>月日_05</v>
          </cell>
          <cell r="F1928" t="str">
            <v>X</v>
          </cell>
          <cell r="G1928">
            <v>4</v>
          </cell>
        </row>
        <row r="1929">
          <cell r="A1929" t="str">
            <v>DSF440</v>
          </cell>
          <cell r="B1929">
            <v>10</v>
          </cell>
          <cell r="C1929" t="str">
            <v xml:space="preserve">  05</v>
          </cell>
          <cell r="E1929" t="str">
            <v>月日_06</v>
          </cell>
          <cell r="F1929" t="str">
            <v>X</v>
          </cell>
          <cell r="G1929">
            <v>4</v>
          </cell>
        </row>
        <row r="1930">
          <cell r="A1930" t="str">
            <v>DSF440</v>
          </cell>
          <cell r="B1930">
            <v>11</v>
          </cell>
          <cell r="C1930" t="str">
            <v xml:space="preserve">  05</v>
          </cell>
          <cell r="E1930" t="str">
            <v>月日_07</v>
          </cell>
          <cell r="F1930" t="str">
            <v>X</v>
          </cell>
          <cell r="G1930">
            <v>4</v>
          </cell>
        </row>
        <row r="1931">
          <cell r="A1931" t="str">
            <v>DSF440</v>
          </cell>
          <cell r="B1931">
            <v>12</v>
          </cell>
          <cell r="C1931" t="str">
            <v xml:space="preserve">  05</v>
          </cell>
          <cell r="E1931" t="str">
            <v>月日_08</v>
          </cell>
          <cell r="F1931" t="str">
            <v>X</v>
          </cell>
          <cell r="G1931">
            <v>4</v>
          </cell>
        </row>
        <row r="1932">
          <cell r="A1932" t="str">
            <v>DSF440</v>
          </cell>
          <cell r="B1932">
            <v>13</v>
          </cell>
          <cell r="C1932" t="str">
            <v xml:space="preserve">  05</v>
          </cell>
          <cell r="E1932" t="str">
            <v>月日_09</v>
          </cell>
          <cell r="F1932" t="str">
            <v>X</v>
          </cell>
          <cell r="G1932">
            <v>4</v>
          </cell>
        </row>
        <row r="1933">
          <cell r="A1933" t="str">
            <v>DSF440</v>
          </cell>
          <cell r="B1933">
            <v>14</v>
          </cell>
          <cell r="C1933" t="str">
            <v xml:space="preserve">  05</v>
          </cell>
          <cell r="E1933" t="str">
            <v>月日_10</v>
          </cell>
          <cell r="F1933" t="str">
            <v>X</v>
          </cell>
          <cell r="G1933">
            <v>4</v>
          </cell>
        </row>
        <row r="1934">
          <cell r="A1934" t="str">
            <v>DSF440</v>
          </cell>
          <cell r="B1934">
            <v>15</v>
          </cell>
          <cell r="C1934" t="str">
            <v xml:space="preserve">  05</v>
          </cell>
          <cell r="E1934" t="str">
            <v>月日_11</v>
          </cell>
          <cell r="F1934" t="str">
            <v>X</v>
          </cell>
          <cell r="G1934">
            <v>4</v>
          </cell>
        </row>
        <row r="1935">
          <cell r="A1935" t="str">
            <v>DSF440</v>
          </cell>
          <cell r="B1935">
            <v>16</v>
          </cell>
          <cell r="C1935" t="str">
            <v xml:space="preserve">  05</v>
          </cell>
          <cell r="E1935" t="str">
            <v>月日_12</v>
          </cell>
          <cell r="F1935" t="str">
            <v>X</v>
          </cell>
          <cell r="G1935">
            <v>4</v>
          </cell>
        </row>
        <row r="1936">
          <cell r="A1936" t="str">
            <v>DSF440</v>
          </cell>
          <cell r="B1936">
            <v>17</v>
          </cell>
          <cell r="C1936" t="str">
            <v xml:space="preserve">  05</v>
          </cell>
          <cell r="E1936" t="str">
            <v>月日_13</v>
          </cell>
          <cell r="F1936" t="str">
            <v>X</v>
          </cell>
          <cell r="G1936">
            <v>4</v>
          </cell>
        </row>
        <row r="1937">
          <cell r="A1937" t="str">
            <v>DSF440</v>
          </cell>
          <cell r="B1937">
            <v>18</v>
          </cell>
          <cell r="C1937" t="str">
            <v xml:space="preserve">  05</v>
          </cell>
          <cell r="E1937" t="str">
            <v>月日_14</v>
          </cell>
          <cell r="F1937" t="str">
            <v>X</v>
          </cell>
          <cell r="G1937">
            <v>4</v>
          </cell>
        </row>
        <row r="1938">
          <cell r="A1938" t="str">
            <v>DSF440</v>
          </cell>
          <cell r="B1938">
            <v>19</v>
          </cell>
          <cell r="C1938" t="str">
            <v xml:space="preserve">  05</v>
          </cell>
          <cell r="E1938" t="str">
            <v>月日_15</v>
          </cell>
          <cell r="F1938" t="str">
            <v>X</v>
          </cell>
          <cell r="G1938">
            <v>4</v>
          </cell>
        </row>
        <row r="1939">
          <cell r="A1939" t="str">
            <v>DSF440</v>
          </cell>
          <cell r="B1939">
            <v>20</v>
          </cell>
          <cell r="C1939" t="str">
            <v xml:space="preserve">  05</v>
          </cell>
          <cell r="E1939" t="str">
            <v>月日_16</v>
          </cell>
          <cell r="F1939" t="str">
            <v>X</v>
          </cell>
          <cell r="G1939">
            <v>4</v>
          </cell>
        </row>
        <row r="1940">
          <cell r="A1940" t="str">
            <v>DSF440</v>
          </cell>
          <cell r="B1940">
            <v>21</v>
          </cell>
          <cell r="C1940" t="str">
            <v xml:space="preserve">  05</v>
          </cell>
          <cell r="E1940" t="str">
            <v>月日_17</v>
          </cell>
          <cell r="F1940" t="str">
            <v>X</v>
          </cell>
          <cell r="G1940">
            <v>4</v>
          </cell>
        </row>
        <row r="1941">
          <cell r="A1941" t="str">
            <v>DSF440</v>
          </cell>
          <cell r="B1941">
            <v>22</v>
          </cell>
          <cell r="C1941" t="str">
            <v xml:space="preserve">  05</v>
          </cell>
          <cell r="E1941" t="str">
            <v>月日_18</v>
          </cell>
          <cell r="F1941" t="str">
            <v>X</v>
          </cell>
          <cell r="G1941">
            <v>4</v>
          </cell>
        </row>
        <row r="1942">
          <cell r="A1942" t="str">
            <v>DSF440</v>
          </cell>
          <cell r="B1942">
            <v>23</v>
          </cell>
          <cell r="C1942" t="str">
            <v xml:space="preserve">  05</v>
          </cell>
          <cell r="E1942" t="str">
            <v>月日_19</v>
          </cell>
          <cell r="F1942" t="str">
            <v>X</v>
          </cell>
          <cell r="G1942">
            <v>4</v>
          </cell>
        </row>
        <row r="1943">
          <cell r="A1943" t="str">
            <v>DSF440</v>
          </cell>
          <cell r="B1943">
            <v>24</v>
          </cell>
          <cell r="C1943" t="str">
            <v xml:space="preserve">  05</v>
          </cell>
          <cell r="E1943" t="str">
            <v>月日_20</v>
          </cell>
          <cell r="F1943" t="str">
            <v>X</v>
          </cell>
          <cell r="G1943">
            <v>4</v>
          </cell>
        </row>
        <row r="1944">
          <cell r="A1944" t="str">
            <v>DSF440</v>
          </cell>
          <cell r="B1944">
            <v>25</v>
          </cell>
          <cell r="C1944" t="str">
            <v xml:space="preserve">  05</v>
          </cell>
          <cell r="E1944" t="str">
            <v>月日_21</v>
          </cell>
          <cell r="F1944" t="str">
            <v>X</v>
          </cell>
          <cell r="G1944">
            <v>4</v>
          </cell>
        </row>
        <row r="1945">
          <cell r="A1945" t="str">
            <v>DSF440</v>
          </cell>
          <cell r="B1945">
            <v>26</v>
          </cell>
          <cell r="C1945" t="str">
            <v xml:space="preserve">  05</v>
          </cell>
          <cell r="E1945" t="str">
            <v>月日_22</v>
          </cell>
          <cell r="F1945" t="str">
            <v>X</v>
          </cell>
          <cell r="G1945">
            <v>4</v>
          </cell>
        </row>
        <row r="1946">
          <cell r="A1946" t="str">
            <v>DSF440</v>
          </cell>
          <cell r="B1946">
            <v>27</v>
          </cell>
          <cell r="C1946" t="str">
            <v xml:space="preserve">  05</v>
          </cell>
          <cell r="E1946" t="str">
            <v>月日_23</v>
          </cell>
          <cell r="F1946" t="str">
            <v>X</v>
          </cell>
          <cell r="G1946">
            <v>4</v>
          </cell>
        </row>
        <row r="1947">
          <cell r="A1947" t="str">
            <v>DSF440</v>
          </cell>
          <cell r="B1947">
            <v>28</v>
          </cell>
          <cell r="C1947" t="str">
            <v xml:space="preserve">  05</v>
          </cell>
          <cell r="E1947" t="str">
            <v>月日_24</v>
          </cell>
          <cell r="F1947" t="str">
            <v>X</v>
          </cell>
          <cell r="G1947">
            <v>4</v>
          </cell>
        </row>
        <row r="1948">
          <cell r="A1948" t="str">
            <v>DSF440</v>
          </cell>
          <cell r="B1948">
            <v>29</v>
          </cell>
          <cell r="C1948" t="str">
            <v xml:space="preserve">  05</v>
          </cell>
          <cell r="E1948" t="str">
            <v>月日_25</v>
          </cell>
          <cell r="F1948" t="str">
            <v>X</v>
          </cell>
          <cell r="G1948">
            <v>4</v>
          </cell>
        </row>
        <row r="1949">
          <cell r="A1949" t="str">
            <v>DSF440</v>
          </cell>
          <cell r="B1949">
            <v>30</v>
          </cell>
          <cell r="C1949" t="str">
            <v xml:space="preserve">  05</v>
          </cell>
          <cell r="E1949" t="str">
            <v>月日_26</v>
          </cell>
          <cell r="F1949" t="str">
            <v>X</v>
          </cell>
          <cell r="G1949">
            <v>4</v>
          </cell>
        </row>
        <row r="1950">
          <cell r="A1950" t="str">
            <v>DSF440</v>
          </cell>
          <cell r="B1950">
            <v>31</v>
          </cell>
          <cell r="C1950" t="str">
            <v xml:space="preserve">  05</v>
          </cell>
          <cell r="E1950" t="str">
            <v>月日_27</v>
          </cell>
          <cell r="F1950" t="str">
            <v>X</v>
          </cell>
          <cell r="G1950">
            <v>4</v>
          </cell>
        </row>
        <row r="1951">
          <cell r="A1951" t="str">
            <v>DSF440</v>
          </cell>
          <cell r="B1951">
            <v>32</v>
          </cell>
          <cell r="C1951" t="str">
            <v xml:space="preserve">  05</v>
          </cell>
          <cell r="E1951" t="str">
            <v>月日_28</v>
          </cell>
          <cell r="F1951" t="str">
            <v>X</v>
          </cell>
          <cell r="G1951">
            <v>4</v>
          </cell>
        </row>
        <row r="1952">
          <cell r="A1952" t="str">
            <v>DSF440</v>
          </cell>
          <cell r="B1952">
            <v>33</v>
          </cell>
          <cell r="C1952" t="str">
            <v xml:space="preserve">  05</v>
          </cell>
          <cell r="E1952" t="str">
            <v>月日_29</v>
          </cell>
          <cell r="F1952" t="str">
            <v>X</v>
          </cell>
          <cell r="G1952">
            <v>4</v>
          </cell>
        </row>
        <row r="1953">
          <cell r="A1953" t="str">
            <v>DSF440</v>
          </cell>
          <cell r="B1953">
            <v>34</v>
          </cell>
          <cell r="C1953" t="str">
            <v xml:space="preserve">  05</v>
          </cell>
          <cell r="E1953" t="str">
            <v>月日_30</v>
          </cell>
          <cell r="F1953" t="str">
            <v>X</v>
          </cell>
          <cell r="G1953">
            <v>4</v>
          </cell>
        </row>
        <row r="1954">
          <cell r="A1954" t="str">
            <v>DSF440</v>
          </cell>
          <cell r="B1954">
            <v>35</v>
          </cell>
          <cell r="C1954" t="str">
            <v xml:space="preserve">  05</v>
          </cell>
          <cell r="E1954" t="str">
            <v>月日_31</v>
          </cell>
          <cell r="F1954" t="str">
            <v>X</v>
          </cell>
          <cell r="G1954">
            <v>4</v>
          </cell>
        </row>
        <row r="1955">
          <cell r="A1955" t="str">
            <v>DSF440</v>
          </cell>
          <cell r="B1955">
            <v>36</v>
          </cell>
          <cell r="C1955" t="str">
            <v xml:space="preserve">  05</v>
          </cell>
          <cell r="E1955" t="str">
            <v>月日_32</v>
          </cell>
          <cell r="F1955" t="str">
            <v>X</v>
          </cell>
          <cell r="G1955">
            <v>4</v>
          </cell>
        </row>
        <row r="1956">
          <cell r="A1956" t="str">
            <v>DSF440</v>
          </cell>
          <cell r="B1956">
            <v>37</v>
          </cell>
          <cell r="C1956" t="str">
            <v xml:space="preserve">  05</v>
          </cell>
          <cell r="E1956" t="str">
            <v>月日_33</v>
          </cell>
          <cell r="F1956" t="str">
            <v>X</v>
          </cell>
          <cell r="G1956">
            <v>4</v>
          </cell>
        </row>
        <row r="1957">
          <cell r="A1957" t="str">
            <v>DSF440</v>
          </cell>
          <cell r="B1957">
            <v>38</v>
          </cell>
          <cell r="C1957" t="str">
            <v xml:space="preserve">  05</v>
          </cell>
          <cell r="E1957" t="str">
            <v>月日_34</v>
          </cell>
          <cell r="F1957" t="str">
            <v>X</v>
          </cell>
          <cell r="G1957">
            <v>4</v>
          </cell>
        </row>
        <row r="1958">
          <cell r="A1958" t="str">
            <v>DSF440</v>
          </cell>
          <cell r="B1958">
            <v>39</v>
          </cell>
          <cell r="C1958" t="str">
            <v xml:space="preserve">  05</v>
          </cell>
          <cell r="E1958" t="str">
            <v>月日_35</v>
          </cell>
          <cell r="F1958" t="str">
            <v>X</v>
          </cell>
          <cell r="G1958">
            <v>4</v>
          </cell>
        </row>
        <row r="1959">
          <cell r="A1959" t="str">
            <v>DSF440</v>
          </cell>
          <cell r="B1959">
            <v>40</v>
          </cell>
          <cell r="C1959" t="str">
            <v xml:space="preserve">  05</v>
          </cell>
          <cell r="E1959" t="str">
            <v>月日_36</v>
          </cell>
          <cell r="F1959" t="str">
            <v>X</v>
          </cell>
          <cell r="G1959">
            <v>4</v>
          </cell>
        </row>
        <row r="1960">
          <cell r="A1960" t="str">
            <v>DSF440</v>
          </cell>
          <cell r="B1960">
            <v>41</v>
          </cell>
          <cell r="C1960" t="str">
            <v xml:space="preserve">  05</v>
          </cell>
          <cell r="E1960" t="str">
            <v>月日_37</v>
          </cell>
          <cell r="F1960" t="str">
            <v>X</v>
          </cell>
          <cell r="G1960">
            <v>4</v>
          </cell>
        </row>
        <row r="1961">
          <cell r="A1961" t="str">
            <v>DSF440</v>
          </cell>
          <cell r="B1961">
            <v>42</v>
          </cell>
          <cell r="C1961" t="str">
            <v xml:space="preserve">  05</v>
          </cell>
          <cell r="E1961" t="str">
            <v>月日_38</v>
          </cell>
          <cell r="F1961" t="str">
            <v>X</v>
          </cell>
          <cell r="G1961">
            <v>4</v>
          </cell>
        </row>
        <row r="1962">
          <cell r="A1962" t="str">
            <v>DSF440</v>
          </cell>
          <cell r="B1962">
            <v>43</v>
          </cell>
          <cell r="C1962" t="str">
            <v xml:space="preserve">  05</v>
          </cell>
          <cell r="E1962" t="str">
            <v>月日_39</v>
          </cell>
          <cell r="F1962" t="str">
            <v>X</v>
          </cell>
          <cell r="G1962">
            <v>4</v>
          </cell>
        </row>
        <row r="1963">
          <cell r="A1963" t="str">
            <v>DSF440</v>
          </cell>
          <cell r="B1963">
            <v>44</v>
          </cell>
          <cell r="C1963" t="str">
            <v xml:space="preserve">  05</v>
          </cell>
          <cell r="E1963" t="str">
            <v>月日_40</v>
          </cell>
          <cell r="F1963" t="str">
            <v>X</v>
          </cell>
          <cell r="G1963">
            <v>4</v>
          </cell>
        </row>
        <row r="1964">
          <cell r="A1964" t="str">
            <v>DSF440</v>
          </cell>
          <cell r="B1964">
            <v>45</v>
          </cell>
          <cell r="C1964" t="str">
            <v>03</v>
          </cell>
          <cell r="E1964" t="str">
            <v>年月ポジション</v>
          </cell>
        </row>
        <row r="1965">
          <cell r="A1965" t="str">
            <v>DSF440</v>
          </cell>
          <cell r="B1965">
            <v>46</v>
          </cell>
          <cell r="C1965" t="str">
            <v xml:space="preserve">  05</v>
          </cell>
          <cell r="E1965" t="str">
            <v>前年月</v>
          </cell>
          <cell r="F1965" t="str">
            <v>X</v>
          </cell>
          <cell r="G1965">
            <v>6</v>
          </cell>
        </row>
        <row r="1966">
          <cell r="A1966" t="str">
            <v>DSF440</v>
          </cell>
          <cell r="B1966">
            <v>47</v>
          </cell>
          <cell r="C1966" t="str">
            <v xml:space="preserve">  05</v>
          </cell>
          <cell r="E1966" t="str">
            <v>前月開始ポジション</v>
          </cell>
          <cell r="F1966" t="str">
            <v>N</v>
          </cell>
          <cell r="G1966">
            <v>2</v>
          </cell>
        </row>
        <row r="1967">
          <cell r="A1967" t="str">
            <v>DSF440</v>
          </cell>
          <cell r="B1967">
            <v>48</v>
          </cell>
          <cell r="C1967" t="str">
            <v xml:space="preserve">  05</v>
          </cell>
          <cell r="E1967" t="str">
            <v>前月終了ポジション</v>
          </cell>
          <cell r="F1967" t="str">
            <v>N</v>
          </cell>
          <cell r="G1967">
            <v>2</v>
          </cell>
        </row>
        <row r="1968">
          <cell r="A1968" t="str">
            <v>DSF440</v>
          </cell>
          <cell r="B1968">
            <v>49</v>
          </cell>
          <cell r="C1968" t="str">
            <v xml:space="preserve">  05</v>
          </cell>
          <cell r="E1968" t="str">
            <v>当年月</v>
          </cell>
          <cell r="F1968" t="str">
            <v>X</v>
          </cell>
          <cell r="G1968">
            <v>6</v>
          </cell>
        </row>
        <row r="1969">
          <cell r="A1969" t="str">
            <v>DSF440</v>
          </cell>
          <cell r="B1969">
            <v>50</v>
          </cell>
          <cell r="C1969" t="str">
            <v xml:space="preserve">  05</v>
          </cell>
          <cell r="E1969" t="str">
            <v>当月開始ポジション</v>
          </cell>
          <cell r="F1969" t="str">
            <v>N</v>
          </cell>
          <cell r="G1969">
            <v>2</v>
          </cell>
        </row>
        <row r="1970">
          <cell r="A1970" t="str">
            <v>DSF440</v>
          </cell>
          <cell r="B1970">
            <v>51</v>
          </cell>
          <cell r="C1970" t="str">
            <v xml:space="preserve">  05</v>
          </cell>
          <cell r="E1970" t="str">
            <v>当月終了ポジション</v>
          </cell>
          <cell r="F1970" t="str">
            <v>N</v>
          </cell>
          <cell r="G1970">
            <v>2</v>
          </cell>
        </row>
        <row r="1971">
          <cell r="A1971" t="str">
            <v>DSF440</v>
          </cell>
          <cell r="B1971">
            <v>52</v>
          </cell>
          <cell r="C1971" t="str">
            <v xml:space="preserve">  05</v>
          </cell>
          <cell r="E1971" t="str">
            <v>次年月</v>
          </cell>
          <cell r="F1971" t="str">
            <v>X</v>
          </cell>
          <cell r="G1971">
            <v>6</v>
          </cell>
        </row>
        <row r="1972">
          <cell r="A1972" t="str">
            <v>DSF440</v>
          </cell>
          <cell r="B1972">
            <v>53</v>
          </cell>
          <cell r="C1972" t="str">
            <v xml:space="preserve">  05</v>
          </cell>
          <cell r="E1972" t="str">
            <v>次月開始ポジション</v>
          </cell>
          <cell r="F1972" t="str">
            <v>N</v>
          </cell>
          <cell r="G1972">
            <v>2</v>
          </cell>
        </row>
        <row r="1973">
          <cell r="A1973" t="str">
            <v>DSF440</v>
          </cell>
          <cell r="B1973">
            <v>54</v>
          </cell>
          <cell r="C1973" t="str">
            <v xml:space="preserve">  05</v>
          </cell>
          <cell r="E1973" t="str">
            <v>次月終了ポジション</v>
          </cell>
          <cell r="F1973" t="str">
            <v>N</v>
          </cell>
          <cell r="G1973">
            <v>2</v>
          </cell>
        </row>
        <row r="1974">
          <cell r="A1974" t="str">
            <v>DSF440</v>
          </cell>
          <cell r="B1974">
            <v>55</v>
          </cell>
          <cell r="C1974" t="str">
            <v>03</v>
          </cell>
          <cell r="E1974" t="str">
            <v>レコードメンテナンス情報</v>
          </cell>
        </row>
        <row r="1975">
          <cell r="A1975" t="str">
            <v>DSF440</v>
          </cell>
          <cell r="B1975">
            <v>56</v>
          </cell>
          <cell r="C1975" t="str">
            <v>　05</v>
          </cell>
          <cell r="E1975" t="str">
            <v>登録情報</v>
          </cell>
        </row>
        <row r="1976">
          <cell r="A1976" t="str">
            <v>DSF440</v>
          </cell>
          <cell r="B1976">
            <v>57</v>
          </cell>
          <cell r="C1976" t="str">
            <v>　　07</v>
          </cell>
          <cell r="E1976" t="str">
            <v>登録年月日</v>
          </cell>
          <cell r="F1976" t="str">
            <v>X</v>
          </cell>
          <cell r="G1976">
            <v>8</v>
          </cell>
          <cell r="I1976" t="str">
            <v>"ｙｙｙｙｍｍｄｄ"</v>
          </cell>
        </row>
        <row r="1977">
          <cell r="A1977" t="str">
            <v>DSF440</v>
          </cell>
          <cell r="B1977">
            <v>58</v>
          </cell>
          <cell r="C1977" t="str">
            <v>　　07</v>
          </cell>
          <cell r="E1977" t="str">
            <v>登録時分秒</v>
          </cell>
          <cell r="F1977" t="str">
            <v>X</v>
          </cell>
          <cell r="G1977">
            <v>6</v>
          </cell>
          <cell r="I1977" t="str">
            <v>"HHMMSS"</v>
          </cell>
        </row>
        <row r="1978">
          <cell r="A1978" t="str">
            <v>DSF440</v>
          </cell>
          <cell r="B1978">
            <v>59</v>
          </cell>
          <cell r="C1978" t="str">
            <v>　　07</v>
          </cell>
          <cell r="E1978" t="str">
            <v>登録ユーザーＩＤ</v>
          </cell>
          <cell r="F1978" t="str">
            <v>X</v>
          </cell>
          <cell r="G1978">
            <v>8</v>
          </cell>
        </row>
        <row r="1979">
          <cell r="A1979" t="str">
            <v>DSF440</v>
          </cell>
          <cell r="B1979">
            <v>60</v>
          </cell>
          <cell r="C1979" t="str">
            <v>　　07</v>
          </cell>
          <cell r="E1979" t="str">
            <v>登録端末ＩＤ</v>
          </cell>
          <cell r="F1979" t="str">
            <v>X</v>
          </cell>
          <cell r="G1979">
            <v>8</v>
          </cell>
        </row>
        <row r="1980">
          <cell r="A1980" t="str">
            <v>DSF440</v>
          </cell>
          <cell r="B1980">
            <v>61</v>
          </cell>
          <cell r="C1980" t="str">
            <v>　05</v>
          </cell>
          <cell r="E1980" t="str">
            <v>更新情報</v>
          </cell>
        </row>
        <row r="1981">
          <cell r="A1981" t="str">
            <v>DSF440</v>
          </cell>
          <cell r="B1981">
            <v>62</v>
          </cell>
          <cell r="C1981" t="str">
            <v>　　07</v>
          </cell>
          <cell r="E1981" t="str">
            <v>更新年月日</v>
          </cell>
          <cell r="F1981" t="str">
            <v>X</v>
          </cell>
          <cell r="G1981">
            <v>8</v>
          </cell>
          <cell r="I1981" t="str">
            <v>"ｙｙｙｙｍｍｄｄ"</v>
          </cell>
        </row>
        <row r="1982">
          <cell r="A1982" t="str">
            <v>DSF440</v>
          </cell>
          <cell r="B1982">
            <v>63</v>
          </cell>
          <cell r="C1982" t="str">
            <v>　　07</v>
          </cell>
          <cell r="E1982" t="str">
            <v>更新時分秒</v>
          </cell>
          <cell r="F1982" t="str">
            <v>X</v>
          </cell>
          <cell r="G1982">
            <v>6</v>
          </cell>
          <cell r="I1982" t="str">
            <v>"HHMMSS"</v>
          </cell>
        </row>
        <row r="1983">
          <cell r="A1983" t="str">
            <v>DSF440</v>
          </cell>
          <cell r="B1983">
            <v>64</v>
          </cell>
          <cell r="C1983" t="str">
            <v>　　07</v>
          </cell>
          <cell r="E1983" t="str">
            <v>更新ユーザーＩＤ</v>
          </cell>
          <cell r="F1983" t="str">
            <v>X</v>
          </cell>
          <cell r="G1983">
            <v>8</v>
          </cell>
        </row>
        <row r="1984">
          <cell r="A1984" t="str">
            <v>DSF440</v>
          </cell>
          <cell r="B1984">
            <v>65</v>
          </cell>
          <cell r="C1984" t="str">
            <v>　　07</v>
          </cell>
          <cell r="E1984" t="str">
            <v>更新端末ＩＤ</v>
          </cell>
          <cell r="F1984" t="str">
            <v>X</v>
          </cell>
          <cell r="G1984">
            <v>8</v>
          </cell>
        </row>
        <row r="1986">
          <cell r="A1986" t="str">
            <v>DSF450</v>
          </cell>
          <cell r="B1986">
            <v>1</v>
          </cell>
          <cell r="C1986" t="str">
            <v>03</v>
          </cell>
          <cell r="D1986" t="str">
            <v>*</v>
          </cell>
          <cell r="E1986" t="str">
            <v>納方</v>
          </cell>
          <cell r="F1986" t="str">
            <v>X</v>
          </cell>
          <cell r="G1986">
            <v>2</v>
          </cell>
        </row>
        <row r="1987">
          <cell r="A1987" t="str">
            <v>DSF450</v>
          </cell>
          <cell r="B1987">
            <v>2</v>
          </cell>
          <cell r="C1987" t="str">
            <v>03</v>
          </cell>
          <cell r="D1987" t="str">
            <v>*</v>
          </cell>
          <cell r="E1987" t="str">
            <v>対象年</v>
          </cell>
          <cell r="F1987" t="str">
            <v>X</v>
          </cell>
          <cell r="G1987">
            <v>4</v>
          </cell>
        </row>
        <row r="1988">
          <cell r="A1988" t="str">
            <v>DSF450</v>
          </cell>
          <cell r="B1988">
            <v>4</v>
          </cell>
          <cell r="C1988" t="str">
            <v>03</v>
          </cell>
          <cell r="E1988" t="str">
            <v>週Ｎｏ</v>
          </cell>
          <cell r="F1988" t="str">
            <v>X</v>
          </cell>
          <cell r="G1988">
            <v>2</v>
          </cell>
        </row>
        <row r="1989">
          <cell r="A1989" t="str">
            <v>DSF450</v>
          </cell>
          <cell r="B1989">
            <v>5</v>
          </cell>
          <cell r="C1989" t="str">
            <v>03</v>
          </cell>
          <cell r="D1989" t="str">
            <v>*</v>
          </cell>
          <cell r="E1989" t="str">
            <v>対象日</v>
          </cell>
          <cell r="F1989" t="str">
            <v>X</v>
          </cell>
          <cell r="G1989">
            <v>8</v>
          </cell>
        </row>
        <row r="1990">
          <cell r="A1990" t="str">
            <v>DSF450</v>
          </cell>
          <cell r="B1990">
            <v>6</v>
          </cell>
          <cell r="C1990" t="str">
            <v>03</v>
          </cell>
          <cell r="E1990" t="str">
            <v>船積日</v>
          </cell>
          <cell r="F1990" t="str">
            <v>X</v>
          </cell>
          <cell r="G1990">
            <v>8</v>
          </cell>
        </row>
        <row r="1991">
          <cell r="A1991" t="str">
            <v>DSF450</v>
          </cell>
          <cell r="B1991">
            <v>7</v>
          </cell>
          <cell r="C1991" t="str">
            <v>03</v>
          </cell>
          <cell r="E1991" t="str">
            <v>レコード登録情報</v>
          </cell>
        </row>
        <row r="1992">
          <cell r="A1992" t="str">
            <v>DSF450</v>
          </cell>
          <cell r="B1992">
            <v>8</v>
          </cell>
          <cell r="C1992" t="str">
            <v xml:space="preserve">   05</v>
          </cell>
          <cell r="E1992" t="str">
            <v>登録日付</v>
          </cell>
          <cell r="F1992" t="str">
            <v>X</v>
          </cell>
          <cell r="G1992">
            <v>8</v>
          </cell>
          <cell r="I1992" t="str">
            <v>データ登録日付　　　　　※YYYYMMDD</v>
          </cell>
        </row>
        <row r="1993">
          <cell r="A1993" t="str">
            <v>DSF450</v>
          </cell>
          <cell r="B1993">
            <v>9</v>
          </cell>
          <cell r="C1993" t="str">
            <v xml:space="preserve">   05</v>
          </cell>
          <cell r="E1993" t="str">
            <v>登録時刻</v>
          </cell>
          <cell r="F1993" t="str">
            <v>X</v>
          </cell>
          <cell r="G1993">
            <v>6</v>
          </cell>
          <cell r="I1993" t="str">
            <v>データ登録時刻　　　　　※HHMSSS</v>
          </cell>
        </row>
        <row r="1994">
          <cell r="A1994" t="str">
            <v>DSF450</v>
          </cell>
          <cell r="B1994">
            <v>10</v>
          </cell>
          <cell r="C1994" t="str">
            <v xml:space="preserve">   05</v>
          </cell>
          <cell r="E1994" t="str">
            <v>登録ユーザID</v>
          </cell>
          <cell r="F1994" t="str">
            <v>X</v>
          </cell>
          <cell r="G1994">
            <v>8</v>
          </cell>
          <cell r="I1994" t="str">
            <v>データ登録ユーザID　   ※バッチ処理時は、プログラムID</v>
          </cell>
        </row>
        <row r="1995">
          <cell r="A1995" t="str">
            <v>DSF450</v>
          </cell>
          <cell r="B1995">
            <v>11</v>
          </cell>
          <cell r="C1995" t="str">
            <v xml:space="preserve">   05</v>
          </cell>
          <cell r="E1995" t="str">
            <v>登録端末ID</v>
          </cell>
          <cell r="F1995" t="str">
            <v>X</v>
          </cell>
          <cell r="G1995">
            <v>8</v>
          </cell>
          <cell r="I1995" t="str">
            <v>データ登録端末ID　　　 ※バッチ処理時は、プログラムID</v>
          </cell>
        </row>
        <row r="1996">
          <cell r="A1996" t="str">
            <v>DSF450</v>
          </cell>
          <cell r="B1996">
            <v>12</v>
          </cell>
          <cell r="C1996" t="str">
            <v>03</v>
          </cell>
          <cell r="E1996" t="str">
            <v>レコード更新情報</v>
          </cell>
          <cell r="I1996" t="str">
            <v>データの最終更新情報</v>
          </cell>
        </row>
        <row r="1997">
          <cell r="A1997" t="str">
            <v>DSF450</v>
          </cell>
          <cell r="B1997">
            <v>13</v>
          </cell>
          <cell r="C1997" t="str">
            <v xml:space="preserve">   05</v>
          </cell>
          <cell r="E1997" t="str">
            <v>更新日付</v>
          </cell>
          <cell r="F1997" t="str">
            <v>X</v>
          </cell>
          <cell r="G1997">
            <v>8</v>
          </cell>
          <cell r="I1997" t="str">
            <v>最終更新日付　　　　　　※YYYYMMDD</v>
          </cell>
        </row>
        <row r="1998">
          <cell r="A1998" t="str">
            <v>DSF450</v>
          </cell>
          <cell r="B1998">
            <v>14</v>
          </cell>
          <cell r="C1998" t="str">
            <v xml:space="preserve">   05</v>
          </cell>
          <cell r="E1998" t="str">
            <v>更新時刻</v>
          </cell>
          <cell r="F1998" t="str">
            <v>X</v>
          </cell>
          <cell r="G1998">
            <v>6</v>
          </cell>
          <cell r="I1998" t="str">
            <v>最終更新時刻　　　　　　※HHMSSS</v>
          </cell>
        </row>
        <row r="1999">
          <cell r="A1999" t="str">
            <v>DSF450</v>
          </cell>
          <cell r="B1999">
            <v>15</v>
          </cell>
          <cell r="C1999" t="str">
            <v xml:space="preserve">   05</v>
          </cell>
          <cell r="E1999" t="str">
            <v>更新ユーザID</v>
          </cell>
          <cell r="F1999" t="str">
            <v>X</v>
          </cell>
          <cell r="G1999">
            <v>8</v>
          </cell>
          <cell r="I1999" t="str">
            <v>最終更新ユーザID　　　※バッチ処理時は、プログラムID</v>
          </cell>
        </row>
        <row r="2000">
          <cell r="A2000" t="str">
            <v>DSF450</v>
          </cell>
          <cell r="B2000">
            <v>16</v>
          </cell>
          <cell r="C2000" t="str">
            <v xml:space="preserve">   05</v>
          </cell>
          <cell r="E2000" t="str">
            <v>更新端末ID</v>
          </cell>
          <cell r="F2000" t="str">
            <v>X</v>
          </cell>
          <cell r="G2000">
            <v>8</v>
          </cell>
          <cell r="I2000" t="str">
            <v>最終更新端末ID　　　　 ※バッチ処理時は、プログラムID</v>
          </cell>
        </row>
        <row r="2002">
          <cell r="A2002" t="str">
            <v>DSF460</v>
          </cell>
          <cell r="B2002">
            <v>1</v>
          </cell>
          <cell r="C2002" t="str">
            <v>03</v>
          </cell>
          <cell r="D2002" t="str">
            <v>*</v>
          </cell>
          <cell r="E2002" t="str">
            <v>納方</v>
          </cell>
          <cell r="F2002" t="str">
            <v>X</v>
          </cell>
          <cell r="G2002">
            <v>2</v>
          </cell>
        </row>
        <row r="2003">
          <cell r="A2003" t="str">
            <v>DSF460</v>
          </cell>
          <cell r="B2003">
            <v>2</v>
          </cell>
          <cell r="C2003" t="str">
            <v>03</v>
          </cell>
          <cell r="D2003" t="str">
            <v>*</v>
          </cell>
          <cell r="E2003" t="str">
            <v>処理年月日</v>
          </cell>
          <cell r="F2003" t="str">
            <v>X</v>
          </cell>
          <cell r="G2003">
            <v>8</v>
          </cell>
        </row>
        <row r="2004">
          <cell r="A2004" t="str">
            <v>DSF460</v>
          </cell>
          <cell r="B2004">
            <v>3</v>
          </cell>
          <cell r="C2004" t="str">
            <v>03</v>
          </cell>
          <cell r="E2004" t="str">
            <v>処理年月</v>
          </cell>
          <cell r="F2004" t="str">
            <v>X</v>
          </cell>
          <cell r="G2004">
            <v>6</v>
          </cell>
        </row>
        <row r="2005">
          <cell r="A2005" t="str">
            <v>DSF460</v>
          </cell>
          <cell r="B2005">
            <v>4</v>
          </cell>
          <cell r="C2005" t="str">
            <v>03</v>
          </cell>
          <cell r="E2005" t="str">
            <v>週間確定指示範囲</v>
          </cell>
          <cell r="I2005" t="str">
            <v>DETAIL3</v>
          </cell>
        </row>
        <row r="2006">
          <cell r="A2006" t="str">
            <v>DSF460</v>
          </cell>
          <cell r="B2006">
            <v>5</v>
          </cell>
          <cell r="C2006" t="str">
            <v>　 05</v>
          </cell>
          <cell r="E2006" t="str">
            <v>D3開始週Ｎｏ</v>
          </cell>
        </row>
        <row r="2007">
          <cell r="A2007" t="str">
            <v>DSF460</v>
          </cell>
          <cell r="B2007">
            <v>6</v>
          </cell>
          <cell r="C2007" t="str">
            <v>　　07</v>
          </cell>
          <cell r="E2007" t="str">
            <v>D3開始年</v>
          </cell>
          <cell r="F2007" t="str">
            <v>X</v>
          </cell>
          <cell r="G2007">
            <v>4</v>
          </cell>
        </row>
        <row r="2008">
          <cell r="A2008" t="str">
            <v>DSF460</v>
          </cell>
          <cell r="B2008">
            <v>7</v>
          </cell>
          <cell r="C2008" t="str">
            <v>　　07</v>
          </cell>
          <cell r="E2008" t="str">
            <v>D3開始週Ｎｏ</v>
          </cell>
          <cell r="F2008" t="str">
            <v>X</v>
          </cell>
          <cell r="G2008">
            <v>2</v>
          </cell>
        </row>
        <row r="2009">
          <cell r="A2009" t="str">
            <v>DSF460</v>
          </cell>
          <cell r="B2009">
            <v>8</v>
          </cell>
          <cell r="C2009" t="str">
            <v>　 05</v>
          </cell>
          <cell r="E2009" t="str">
            <v>D3終了週Ｎｏ</v>
          </cell>
        </row>
        <row r="2010">
          <cell r="A2010" t="str">
            <v>DSF460</v>
          </cell>
          <cell r="B2010">
            <v>9</v>
          </cell>
          <cell r="C2010" t="str">
            <v>　　07</v>
          </cell>
          <cell r="E2010" t="str">
            <v>D3終了年</v>
          </cell>
          <cell r="F2010" t="str">
            <v>X</v>
          </cell>
          <cell r="G2010">
            <v>4</v>
          </cell>
        </row>
        <row r="2011">
          <cell r="A2011" t="str">
            <v>DSF460</v>
          </cell>
          <cell r="B2011">
            <v>10</v>
          </cell>
          <cell r="C2011" t="str">
            <v>　　07</v>
          </cell>
          <cell r="E2011" t="str">
            <v>D3終了週Ｎｏ</v>
          </cell>
          <cell r="F2011" t="str">
            <v>X</v>
          </cell>
          <cell r="G2011">
            <v>2</v>
          </cell>
        </row>
        <row r="2012">
          <cell r="A2012" t="str">
            <v>DSF460</v>
          </cell>
          <cell r="B2012">
            <v>11</v>
          </cell>
          <cell r="C2012" t="str">
            <v>　 05</v>
          </cell>
          <cell r="E2012" t="str">
            <v>D3開始年月日</v>
          </cell>
          <cell r="F2012" t="str">
            <v>X</v>
          </cell>
          <cell r="G2012">
            <v>8</v>
          </cell>
        </row>
        <row r="2013">
          <cell r="A2013" t="str">
            <v>DSF460</v>
          </cell>
          <cell r="B2013">
            <v>12</v>
          </cell>
          <cell r="C2013" t="str">
            <v>　 05</v>
          </cell>
          <cell r="E2013" t="str">
            <v>D3終了年月日</v>
          </cell>
          <cell r="F2013" t="str">
            <v>X</v>
          </cell>
          <cell r="G2013">
            <v>8</v>
          </cell>
        </row>
        <row r="2014">
          <cell r="A2014" t="str">
            <v>DSF460</v>
          </cell>
          <cell r="B2014">
            <v>13</v>
          </cell>
          <cell r="C2014" t="str">
            <v>　 05</v>
          </cell>
          <cell r="E2014" t="str">
            <v>D3船積日</v>
          </cell>
          <cell r="F2014" t="str">
            <v>X</v>
          </cell>
          <cell r="G2014">
            <v>8</v>
          </cell>
        </row>
        <row r="2015">
          <cell r="A2015" t="str">
            <v>DSF460</v>
          </cell>
          <cell r="B2015">
            <v>14</v>
          </cell>
          <cell r="C2015" t="str">
            <v>03</v>
          </cell>
          <cell r="E2015" t="str">
            <v>日別内示範囲</v>
          </cell>
          <cell r="I2015" t="str">
            <v>DETAIL2</v>
          </cell>
        </row>
        <row r="2016">
          <cell r="A2016" t="str">
            <v>DSF460</v>
          </cell>
          <cell r="B2016">
            <v>15</v>
          </cell>
          <cell r="C2016" t="str">
            <v>　 05</v>
          </cell>
          <cell r="E2016" t="str">
            <v>D2開始週Ｎｏ</v>
          </cell>
        </row>
        <row r="2017">
          <cell r="A2017" t="str">
            <v>DSF460</v>
          </cell>
          <cell r="B2017">
            <v>16</v>
          </cell>
          <cell r="C2017" t="str">
            <v>　　07</v>
          </cell>
          <cell r="E2017" t="str">
            <v>D2開始年</v>
          </cell>
          <cell r="F2017" t="str">
            <v>X</v>
          </cell>
          <cell r="G2017">
            <v>4</v>
          </cell>
        </row>
        <row r="2018">
          <cell r="A2018" t="str">
            <v>DSF460</v>
          </cell>
          <cell r="B2018">
            <v>17</v>
          </cell>
          <cell r="C2018" t="str">
            <v>　　07</v>
          </cell>
          <cell r="E2018" t="str">
            <v>D2開始週Ｎｏ</v>
          </cell>
          <cell r="F2018" t="str">
            <v>X</v>
          </cell>
          <cell r="G2018">
            <v>2</v>
          </cell>
        </row>
        <row r="2019">
          <cell r="A2019" t="str">
            <v>DSF460</v>
          </cell>
          <cell r="B2019">
            <v>18</v>
          </cell>
          <cell r="C2019" t="str">
            <v>　 05</v>
          </cell>
          <cell r="E2019" t="str">
            <v>D2終了週Ｎｏ</v>
          </cell>
        </row>
        <row r="2020">
          <cell r="A2020" t="str">
            <v>DSF460</v>
          </cell>
          <cell r="B2020">
            <v>19</v>
          </cell>
          <cell r="C2020" t="str">
            <v>　　07</v>
          </cell>
          <cell r="E2020" t="str">
            <v>D2終了年</v>
          </cell>
          <cell r="F2020" t="str">
            <v>X</v>
          </cell>
          <cell r="G2020">
            <v>4</v>
          </cell>
        </row>
        <row r="2021">
          <cell r="A2021" t="str">
            <v>DSF460</v>
          </cell>
          <cell r="B2021">
            <v>20</v>
          </cell>
          <cell r="C2021" t="str">
            <v>　　07</v>
          </cell>
          <cell r="E2021" t="str">
            <v>D2終了週Ｎｏ</v>
          </cell>
          <cell r="F2021" t="str">
            <v>X</v>
          </cell>
          <cell r="G2021">
            <v>2</v>
          </cell>
        </row>
        <row r="2022">
          <cell r="A2022" t="str">
            <v>DSF460</v>
          </cell>
          <cell r="B2022">
            <v>21</v>
          </cell>
          <cell r="C2022" t="str">
            <v>　 05</v>
          </cell>
          <cell r="E2022" t="str">
            <v>D2開始年月日</v>
          </cell>
          <cell r="F2022" t="str">
            <v>X</v>
          </cell>
          <cell r="G2022">
            <v>8</v>
          </cell>
        </row>
        <row r="2023">
          <cell r="A2023" t="str">
            <v>DSF460</v>
          </cell>
          <cell r="B2023">
            <v>22</v>
          </cell>
          <cell r="C2023" t="str">
            <v>　 05</v>
          </cell>
          <cell r="E2023" t="str">
            <v>D2終了年月日</v>
          </cell>
          <cell r="F2023" t="str">
            <v>X</v>
          </cell>
          <cell r="G2023">
            <v>8</v>
          </cell>
        </row>
        <row r="2024">
          <cell r="A2024" t="str">
            <v>DSF460</v>
          </cell>
          <cell r="B2024">
            <v>23</v>
          </cell>
          <cell r="C2024" t="str">
            <v>　 05</v>
          </cell>
          <cell r="E2024" t="str">
            <v>D2船積日</v>
          </cell>
          <cell r="F2024" t="str">
            <v>X</v>
          </cell>
          <cell r="G2024">
            <v>8</v>
          </cell>
        </row>
        <row r="2025">
          <cell r="A2025" t="str">
            <v>DSF460</v>
          </cell>
          <cell r="B2025">
            <v>24</v>
          </cell>
          <cell r="C2025" t="str">
            <v>03</v>
          </cell>
          <cell r="E2025" t="str">
            <v>週別内示範囲</v>
          </cell>
          <cell r="I2025" t="str">
            <v>DETAIL1</v>
          </cell>
        </row>
        <row r="2026">
          <cell r="A2026" t="str">
            <v>DSF460</v>
          </cell>
          <cell r="B2026">
            <v>25</v>
          </cell>
          <cell r="C2026" t="str">
            <v>　 05</v>
          </cell>
          <cell r="E2026" t="str">
            <v>D1開始週Ｎｏ</v>
          </cell>
        </row>
        <row r="2027">
          <cell r="A2027" t="str">
            <v>DSF460</v>
          </cell>
          <cell r="B2027">
            <v>26</v>
          </cell>
          <cell r="C2027" t="str">
            <v>　　07</v>
          </cell>
          <cell r="E2027" t="str">
            <v>D1開始年</v>
          </cell>
          <cell r="F2027" t="str">
            <v>X</v>
          </cell>
          <cell r="G2027">
            <v>4</v>
          </cell>
        </row>
        <row r="2028">
          <cell r="A2028" t="str">
            <v>DSF460</v>
          </cell>
          <cell r="B2028">
            <v>27</v>
          </cell>
          <cell r="C2028" t="str">
            <v>　　07</v>
          </cell>
          <cell r="E2028" t="str">
            <v>D1開始週Ｎｏ</v>
          </cell>
          <cell r="F2028" t="str">
            <v>X</v>
          </cell>
          <cell r="G2028">
            <v>2</v>
          </cell>
        </row>
        <row r="2029">
          <cell r="A2029" t="str">
            <v>DSF460</v>
          </cell>
          <cell r="B2029">
            <v>28</v>
          </cell>
          <cell r="C2029" t="str">
            <v>　 05</v>
          </cell>
          <cell r="E2029" t="str">
            <v>D1終了週Ｎｏ</v>
          </cell>
        </row>
        <row r="2030">
          <cell r="A2030" t="str">
            <v>DSF460</v>
          </cell>
          <cell r="B2030">
            <v>29</v>
          </cell>
          <cell r="C2030" t="str">
            <v>　　07</v>
          </cell>
          <cell r="E2030" t="str">
            <v>D1終了年</v>
          </cell>
          <cell r="F2030" t="str">
            <v>X</v>
          </cell>
          <cell r="G2030">
            <v>4</v>
          </cell>
        </row>
        <row r="2031">
          <cell r="A2031" t="str">
            <v>DSF460</v>
          </cell>
          <cell r="B2031">
            <v>30</v>
          </cell>
          <cell r="C2031" t="str">
            <v>　　07</v>
          </cell>
          <cell r="E2031" t="str">
            <v>D1終了週Ｎｏ</v>
          </cell>
          <cell r="F2031" t="str">
            <v>X</v>
          </cell>
          <cell r="G2031">
            <v>2</v>
          </cell>
        </row>
        <row r="2032">
          <cell r="A2032" t="str">
            <v>DSF460</v>
          </cell>
          <cell r="B2032">
            <v>31</v>
          </cell>
          <cell r="C2032" t="str">
            <v>　 05</v>
          </cell>
          <cell r="E2032" t="str">
            <v>D1開始年月日</v>
          </cell>
          <cell r="F2032" t="str">
            <v>X</v>
          </cell>
          <cell r="G2032">
            <v>8</v>
          </cell>
        </row>
        <row r="2033">
          <cell r="A2033" t="str">
            <v>DSF460</v>
          </cell>
          <cell r="B2033">
            <v>32</v>
          </cell>
          <cell r="C2033" t="str">
            <v>　 05</v>
          </cell>
          <cell r="E2033" t="str">
            <v>D1終了年月日</v>
          </cell>
          <cell r="F2033" t="str">
            <v>X</v>
          </cell>
          <cell r="G2033">
            <v>8</v>
          </cell>
        </row>
        <row r="2034">
          <cell r="A2034" t="str">
            <v>DSF460</v>
          </cell>
          <cell r="B2034">
            <v>33</v>
          </cell>
          <cell r="C2034" t="str">
            <v>　 05</v>
          </cell>
          <cell r="E2034" t="str">
            <v>D1船積日</v>
          </cell>
          <cell r="F2034" t="str">
            <v>X</v>
          </cell>
          <cell r="G2034">
            <v>8</v>
          </cell>
        </row>
        <row r="2035">
          <cell r="A2035" t="str">
            <v>DSF460</v>
          </cell>
          <cell r="B2035">
            <v>34</v>
          </cell>
          <cell r="C2035" t="str">
            <v>03</v>
          </cell>
          <cell r="E2035" t="str">
            <v>レコード登録情報</v>
          </cell>
        </row>
        <row r="2036">
          <cell r="A2036" t="str">
            <v>DSF460</v>
          </cell>
          <cell r="B2036">
            <v>35</v>
          </cell>
          <cell r="C2036" t="str">
            <v xml:space="preserve">   05</v>
          </cell>
          <cell r="E2036" t="str">
            <v>登録日付</v>
          </cell>
          <cell r="F2036" t="str">
            <v>X</v>
          </cell>
          <cell r="G2036">
            <v>8</v>
          </cell>
          <cell r="I2036" t="str">
            <v>データ登録日付　　　　　※YYYYMMDD</v>
          </cell>
        </row>
        <row r="2037">
          <cell r="A2037" t="str">
            <v>DSF460</v>
          </cell>
          <cell r="B2037">
            <v>36</v>
          </cell>
          <cell r="C2037" t="str">
            <v xml:space="preserve">   05</v>
          </cell>
          <cell r="E2037" t="str">
            <v>登録時刻</v>
          </cell>
          <cell r="F2037" t="str">
            <v>X</v>
          </cell>
          <cell r="G2037">
            <v>6</v>
          </cell>
          <cell r="I2037" t="str">
            <v>データ登録時刻　　　　　※HHMSSS</v>
          </cell>
        </row>
        <row r="2038">
          <cell r="A2038" t="str">
            <v>DSF460</v>
          </cell>
          <cell r="B2038">
            <v>37</v>
          </cell>
          <cell r="C2038" t="str">
            <v xml:space="preserve">   05</v>
          </cell>
          <cell r="E2038" t="str">
            <v>登録ユーザID</v>
          </cell>
          <cell r="F2038" t="str">
            <v>X</v>
          </cell>
          <cell r="G2038">
            <v>8</v>
          </cell>
          <cell r="I2038" t="str">
            <v>データ登録ユーザID　   ※バッチ処理時は、プログラムID</v>
          </cell>
        </row>
        <row r="2039">
          <cell r="A2039" t="str">
            <v>DSF460</v>
          </cell>
          <cell r="B2039">
            <v>38</v>
          </cell>
          <cell r="C2039" t="str">
            <v xml:space="preserve">   05</v>
          </cell>
          <cell r="E2039" t="str">
            <v>登録端末ID</v>
          </cell>
          <cell r="F2039" t="str">
            <v>X</v>
          </cell>
          <cell r="G2039">
            <v>8</v>
          </cell>
          <cell r="I2039" t="str">
            <v>データ登録端末ID　　　 ※バッチ処理時は、プログラムID</v>
          </cell>
        </row>
        <row r="2040">
          <cell r="A2040" t="str">
            <v>DSF460</v>
          </cell>
          <cell r="B2040">
            <v>39</v>
          </cell>
          <cell r="C2040" t="str">
            <v>03</v>
          </cell>
          <cell r="E2040" t="str">
            <v>レコード更新情報</v>
          </cell>
          <cell r="I2040" t="str">
            <v>データの最終更新情報</v>
          </cell>
        </row>
        <row r="2041">
          <cell r="A2041" t="str">
            <v>DSF460</v>
          </cell>
          <cell r="B2041">
            <v>40</v>
          </cell>
          <cell r="C2041" t="str">
            <v xml:space="preserve">   05</v>
          </cell>
          <cell r="E2041" t="str">
            <v>更新日付</v>
          </cell>
          <cell r="F2041" t="str">
            <v>X</v>
          </cell>
          <cell r="G2041">
            <v>8</v>
          </cell>
          <cell r="I2041" t="str">
            <v>最終更新日付　　　　　　※YYYYMMDD</v>
          </cell>
        </row>
        <row r="2042">
          <cell r="A2042" t="str">
            <v>DSF460</v>
          </cell>
          <cell r="B2042">
            <v>41</v>
          </cell>
          <cell r="C2042" t="str">
            <v xml:space="preserve">   05</v>
          </cell>
          <cell r="E2042" t="str">
            <v>更新時刻</v>
          </cell>
          <cell r="F2042" t="str">
            <v>X</v>
          </cell>
          <cell r="G2042">
            <v>6</v>
          </cell>
          <cell r="I2042" t="str">
            <v>最終更新時刻　　　　　　※HHMSSS</v>
          </cell>
        </row>
        <row r="2043">
          <cell r="A2043" t="str">
            <v>DSF460</v>
          </cell>
          <cell r="B2043">
            <v>42</v>
          </cell>
          <cell r="C2043" t="str">
            <v xml:space="preserve">   05</v>
          </cell>
          <cell r="E2043" t="str">
            <v>更新ユーザID</v>
          </cell>
          <cell r="F2043" t="str">
            <v>X</v>
          </cell>
          <cell r="G2043">
            <v>8</v>
          </cell>
          <cell r="I2043" t="str">
            <v>最終更新ユーザID　　　※バッチ処理時は、プログラムID</v>
          </cell>
        </row>
        <row r="2044">
          <cell r="A2044" t="str">
            <v>DSF460</v>
          </cell>
          <cell r="B2044">
            <v>43</v>
          </cell>
          <cell r="C2044" t="str">
            <v xml:space="preserve">   05</v>
          </cell>
          <cell r="E2044" t="str">
            <v>更新端末ID</v>
          </cell>
          <cell r="F2044" t="str">
            <v>X</v>
          </cell>
          <cell r="G2044">
            <v>8</v>
          </cell>
          <cell r="I2044" t="str">
            <v>最終更新端末ID　　　　 ※バッチ処理時は、プログラムID</v>
          </cell>
        </row>
        <row r="2046">
          <cell r="A2046" t="str">
            <v>DSL080</v>
          </cell>
          <cell r="B2046">
            <v>1</v>
          </cell>
          <cell r="C2046" t="str">
            <v>03</v>
          </cell>
          <cell r="D2046" t="str">
            <v>*</v>
          </cell>
          <cell r="E2046" t="str">
            <v>システムコード</v>
          </cell>
          <cell r="F2046" t="str">
            <v>X</v>
          </cell>
          <cell r="G2046">
            <v>3</v>
          </cell>
          <cell r="I2046" t="str">
            <v>”ＭＳＬ”</v>
          </cell>
        </row>
        <row r="2047">
          <cell r="A2047" t="str">
            <v>DSL080</v>
          </cell>
          <cell r="B2047">
            <v>2</v>
          </cell>
          <cell r="C2047" t="str">
            <v>03</v>
          </cell>
          <cell r="D2047" t="str">
            <v>*</v>
          </cell>
          <cell r="E2047" t="str">
            <v>レコードコード</v>
          </cell>
          <cell r="F2047" t="str">
            <v>X</v>
          </cell>
          <cell r="G2047">
            <v>2</v>
          </cell>
          <cell r="I2047" t="str">
            <v>”０１”</v>
          </cell>
        </row>
        <row r="2048">
          <cell r="A2048" t="str">
            <v>DSL080</v>
          </cell>
          <cell r="B2048">
            <v>3</v>
          </cell>
          <cell r="C2048" t="str">
            <v>03</v>
          </cell>
          <cell r="D2048" t="str">
            <v>*</v>
          </cell>
          <cell r="E2048" t="str">
            <v>キー情報</v>
          </cell>
        </row>
        <row r="2049">
          <cell r="A2049" t="str">
            <v>DSL080</v>
          </cell>
          <cell r="B2049">
            <v>4</v>
          </cell>
          <cell r="C2049" t="str">
            <v>　05</v>
          </cell>
          <cell r="E2049" t="str">
            <v>対象年</v>
          </cell>
          <cell r="F2049" t="str">
            <v>X</v>
          </cell>
          <cell r="G2049">
            <v>4</v>
          </cell>
          <cell r="I2049" t="str">
            <v>ＹＹＹＹ</v>
          </cell>
        </row>
        <row r="2050">
          <cell r="A2050" t="str">
            <v>DSL080</v>
          </cell>
          <cell r="B2050">
            <v>5</v>
          </cell>
          <cell r="C2050" t="str">
            <v>　05</v>
          </cell>
          <cell r="E2050" t="str">
            <v>予備</v>
          </cell>
          <cell r="F2050" t="str">
            <v>X</v>
          </cell>
          <cell r="G2050">
            <v>46</v>
          </cell>
        </row>
        <row r="2051">
          <cell r="A2051" t="str">
            <v>DSL080</v>
          </cell>
          <cell r="B2051">
            <v>6</v>
          </cell>
          <cell r="C2051" t="str">
            <v>03</v>
          </cell>
          <cell r="E2051" t="str">
            <v>テーブル固有情報１</v>
          </cell>
        </row>
        <row r="2052">
          <cell r="A2052" t="str">
            <v>DSL080</v>
          </cell>
          <cell r="B2052">
            <v>7</v>
          </cell>
          <cell r="C2052" t="str">
            <v>　05</v>
          </cell>
          <cell r="E2052" t="str">
            <v>サマータイム</v>
          </cell>
        </row>
        <row r="2053">
          <cell r="A2053" t="str">
            <v>DSL080</v>
          </cell>
          <cell r="B2053">
            <v>8</v>
          </cell>
          <cell r="C2053" t="str">
            <v>　　07</v>
          </cell>
          <cell r="E2053" t="str">
            <v>開始月日</v>
          </cell>
          <cell r="F2053" t="str">
            <v>X</v>
          </cell>
          <cell r="G2053">
            <v>4</v>
          </cell>
          <cell r="I2053" t="str">
            <v>ＭＭＤＤ</v>
          </cell>
        </row>
        <row r="2054">
          <cell r="A2054" t="str">
            <v>DSL080</v>
          </cell>
          <cell r="B2054">
            <v>9</v>
          </cell>
          <cell r="C2054" t="str">
            <v>　　07</v>
          </cell>
          <cell r="E2054" t="str">
            <v>開始時刻</v>
          </cell>
          <cell r="F2054" t="str">
            <v>X</v>
          </cell>
          <cell r="G2054">
            <v>4</v>
          </cell>
          <cell r="I2054" t="str">
            <v>ＨＨＭＭ</v>
          </cell>
        </row>
        <row r="2055">
          <cell r="A2055" t="str">
            <v>DSL080</v>
          </cell>
          <cell r="B2055">
            <v>11</v>
          </cell>
          <cell r="C2055" t="str">
            <v>　05</v>
          </cell>
          <cell r="E2055" t="str">
            <v>標準時間</v>
          </cell>
        </row>
        <row r="2056">
          <cell r="A2056" t="str">
            <v>DSL080</v>
          </cell>
          <cell r="B2056">
            <v>12</v>
          </cell>
          <cell r="C2056" t="str">
            <v>　　07</v>
          </cell>
          <cell r="E2056" t="str">
            <v>開始月日</v>
          </cell>
          <cell r="F2056" t="str">
            <v>X</v>
          </cell>
          <cell r="G2056">
            <v>4</v>
          </cell>
          <cell r="I2056" t="str">
            <v>ＭＭＤＤ</v>
          </cell>
        </row>
        <row r="2057">
          <cell r="A2057" t="str">
            <v>DSL080</v>
          </cell>
          <cell r="B2057">
            <v>13</v>
          </cell>
          <cell r="C2057" t="str">
            <v>　　07</v>
          </cell>
          <cell r="E2057" t="str">
            <v>開始時刻</v>
          </cell>
          <cell r="F2057" t="str">
            <v>X</v>
          </cell>
          <cell r="G2057">
            <v>4</v>
          </cell>
          <cell r="I2057" t="str">
            <v>ＨＨＭＭ</v>
          </cell>
        </row>
        <row r="2058">
          <cell r="A2058" t="str">
            <v>DSL080</v>
          </cell>
          <cell r="B2058">
            <v>14</v>
          </cell>
          <cell r="C2058" t="str">
            <v>　　07</v>
          </cell>
          <cell r="E2058" t="str">
            <v>予備</v>
          </cell>
          <cell r="F2058" t="str">
            <v>X</v>
          </cell>
          <cell r="G2058">
            <v>84</v>
          </cell>
        </row>
        <row r="2059">
          <cell r="A2059" t="str">
            <v>DSL080</v>
          </cell>
          <cell r="B2059">
            <v>15</v>
          </cell>
          <cell r="C2059" t="str">
            <v>03</v>
          </cell>
          <cell r="E2059" t="str">
            <v>テーブル固有情報２</v>
          </cell>
          <cell r="F2059" t="str">
            <v>X</v>
          </cell>
          <cell r="G2059">
            <v>100</v>
          </cell>
        </row>
        <row r="2060">
          <cell r="A2060" t="str">
            <v>DSL080</v>
          </cell>
          <cell r="B2060">
            <v>16</v>
          </cell>
          <cell r="C2060" t="str">
            <v>03</v>
          </cell>
          <cell r="E2060" t="str">
            <v>テーブル固有情報３</v>
          </cell>
          <cell r="F2060" t="str">
            <v>X</v>
          </cell>
          <cell r="G2060">
            <v>100</v>
          </cell>
        </row>
        <row r="2061">
          <cell r="A2061" t="str">
            <v>DSL080</v>
          </cell>
          <cell r="B2061">
            <v>17</v>
          </cell>
          <cell r="C2061" t="str">
            <v>03</v>
          </cell>
          <cell r="E2061" t="str">
            <v>テーブル固有情報４</v>
          </cell>
          <cell r="F2061" t="str">
            <v>X</v>
          </cell>
          <cell r="G2061">
            <v>100</v>
          </cell>
        </row>
        <row r="2062">
          <cell r="A2062" t="str">
            <v>DSL080</v>
          </cell>
          <cell r="B2062">
            <v>18</v>
          </cell>
          <cell r="C2062" t="str">
            <v>03</v>
          </cell>
          <cell r="E2062" t="str">
            <v>テーブル固有情報５</v>
          </cell>
          <cell r="F2062" t="str">
            <v>X</v>
          </cell>
          <cell r="G2062">
            <v>100</v>
          </cell>
        </row>
        <row r="2063">
          <cell r="A2063" t="str">
            <v>DSL080</v>
          </cell>
          <cell r="B2063">
            <v>19</v>
          </cell>
          <cell r="C2063" t="str">
            <v>03</v>
          </cell>
          <cell r="E2063" t="str">
            <v>フリーインデックス</v>
          </cell>
          <cell r="F2063" t="str">
            <v>X</v>
          </cell>
          <cell r="G2063">
            <v>50</v>
          </cell>
          <cell r="I2063" t="str">
            <v>キー以外でソートさせたい項目を定義する</v>
          </cell>
        </row>
        <row r="2064">
          <cell r="A2064" t="str">
            <v>DSL080</v>
          </cell>
          <cell r="B2064">
            <v>20</v>
          </cell>
          <cell r="C2064" t="str">
            <v>03</v>
          </cell>
          <cell r="E2064" t="str">
            <v>レコードメンテナンス情報</v>
          </cell>
        </row>
        <row r="2065">
          <cell r="A2065" t="str">
            <v>DSL080</v>
          </cell>
          <cell r="B2065">
            <v>21</v>
          </cell>
          <cell r="C2065" t="str">
            <v>　05</v>
          </cell>
          <cell r="E2065" t="str">
            <v>登録情報</v>
          </cell>
        </row>
        <row r="2066">
          <cell r="A2066" t="str">
            <v>DSL080</v>
          </cell>
          <cell r="B2066">
            <v>22</v>
          </cell>
          <cell r="C2066" t="str">
            <v>　　07</v>
          </cell>
          <cell r="E2066" t="str">
            <v>登録年月日</v>
          </cell>
          <cell r="F2066" t="str">
            <v>X</v>
          </cell>
          <cell r="G2066">
            <v>8</v>
          </cell>
          <cell r="I2066" t="str">
            <v>"ｙｙｙｙｍｍｄｄ"</v>
          </cell>
        </row>
        <row r="2067">
          <cell r="A2067" t="str">
            <v>DSL080</v>
          </cell>
          <cell r="B2067">
            <v>23</v>
          </cell>
          <cell r="C2067" t="str">
            <v>　　07</v>
          </cell>
          <cell r="E2067" t="str">
            <v>登録時分秒</v>
          </cell>
          <cell r="F2067" t="str">
            <v>X</v>
          </cell>
          <cell r="G2067">
            <v>6</v>
          </cell>
          <cell r="I2067" t="str">
            <v>"HHMMSS"</v>
          </cell>
        </row>
        <row r="2068">
          <cell r="A2068" t="str">
            <v>DSL080</v>
          </cell>
          <cell r="B2068">
            <v>24</v>
          </cell>
          <cell r="C2068" t="str">
            <v>　　07</v>
          </cell>
          <cell r="E2068" t="str">
            <v>登録ユーザーＩＤ</v>
          </cell>
          <cell r="F2068" t="str">
            <v>X</v>
          </cell>
          <cell r="G2068">
            <v>8</v>
          </cell>
        </row>
        <row r="2069">
          <cell r="A2069" t="str">
            <v>DSL080</v>
          </cell>
          <cell r="B2069">
            <v>25</v>
          </cell>
          <cell r="C2069" t="str">
            <v>　　07</v>
          </cell>
          <cell r="E2069" t="str">
            <v>登録端末ＩＤ</v>
          </cell>
          <cell r="F2069" t="str">
            <v>X</v>
          </cell>
          <cell r="G2069">
            <v>8</v>
          </cell>
        </row>
        <row r="2070">
          <cell r="A2070" t="str">
            <v>DSL080</v>
          </cell>
          <cell r="B2070">
            <v>26</v>
          </cell>
          <cell r="C2070" t="str">
            <v>　05</v>
          </cell>
          <cell r="E2070" t="str">
            <v>更新情報</v>
          </cell>
        </row>
        <row r="2071">
          <cell r="A2071" t="str">
            <v>DSL080</v>
          </cell>
          <cell r="B2071">
            <v>27</v>
          </cell>
          <cell r="C2071" t="str">
            <v>　　07</v>
          </cell>
          <cell r="E2071" t="str">
            <v>更新年月日</v>
          </cell>
          <cell r="F2071" t="str">
            <v>X</v>
          </cell>
          <cell r="G2071">
            <v>8</v>
          </cell>
          <cell r="I2071" t="str">
            <v>"ｙｙｙｙｍｍｄｄ"</v>
          </cell>
        </row>
        <row r="2072">
          <cell r="A2072" t="str">
            <v>DSL080</v>
          </cell>
          <cell r="B2072">
            <v>28</v>
          </cell>
          <cell r="C2072" t="str">
            <v>　　07</v>
          </cell>
          <cell r="E2072" t="str">
            <v>更新時分秒</v>
          </cell>
          <cell r="F2072" t="str">
            <v>X</v>
          </cell>
          <cell r="G2072">
            <v>6</v>
          </cell>
          <cell r="I2072" t="str">
            <v>"HHMMSS"</v>
          </cell>
        </row>
        <row r="2073">
          <cell r="A2073" t="str">
            <v>DSL080</v>
          </cell>
          <cell r="B2073">
            <v>29</v>
          </cell>
          <cell r="C2073" t="str">
            <v>　　07</v>
          </cell>
          <cell r="E2073" t="str">
            <v>更新ユーザーＩＤ</v>
          </cell>
          <cell r="F2073" t="str">
            <v>X</v>
          </cell>
          <cell r="G2073">
            <v>8</v>
          </cell>
        </row>
        <row r="2074">
          <cell r="A2074" t="str">
            <v>DSL080</v>
          </cell>
          <cell r="B2074">
            <v>30</v>
          </cell>
          <cell r="C2074" t="str">
            <v>　　07</v>
          </cell>
          <cell r="E2074" t="str">
            <v>更新端末ＩＤ</v>
          </cell>
          <cell r="F2074" t="str">
            <v>X</v>
          </cell>
          <cell r="G2074">
            <v>8</v>
          </cell>
        </row>
        <row r="2076">
          <cell r="A2076" t="str">
            <v>DSF470</v>
          </cell>
          <cell r="B2076">
            <v>1</v>
          </cell>
          <cell r="C2076" t="str">
            <v>03</v>
          </cell>
          <cell r="D2076" t="str">
            <v>*</v>
          </cell>
          <cell r="E2076" t="str">
            <v>サプライヤーコード</v>
          </cell>
          <cell r="F2076" t="str">
            <v>X</v>
          </cell>
          <cell r="G2076">
            <v>10</v>
          </cell>
        </row>
        <row r="2077">
          <cell r="A2077" t="str">
            <v>DSF470</v>
          </cell>
          <cell r="B2077">
            <v>2</v>
          </cell>
          <cell r="C2077" t="str">
            <v>03</v>
          </cell>
          <cell r="D2077" t="str">
            <v>*</v>
          </cell>
          <cell r="E2077" t="str">
            <v>インボイスＮｏ</v>
          </cell>
          <cell r="F2077" t="str">
            <v>X</v>
          </cell>
          <cell r="G2077">
            <v>15</v>
          </cell>
        </row>
        <row r="2078">
          <cell r="A2078" t="str">
            <v>DSF470</v>
          </cell>
          <cell r="B2078">
            <v>3</v>
          </cell>
          <cell r="C2078" t="str">
            <v>03</v>
          </cell>
          <cell r="E2078" t="str">
            <v>船積（出荷）実績日</v>
          </cell>
          <cell r="F2078" t="str">
            <v>X</v>
          </cell>
          <cell r="G2078">
            <v>8</v>
          </cell>
        </row>
        <row r="2079">
          <cell r="A2079" t="str">
            <v>DSF470</v>
          </cell>
          <cell r="B2079">
            <v>4</v>
          </cell>
          <cell r="C2079" t="str">
            <v>03</v>
          </cell>
          <cell r="E2079" t="str">
            <v>ASN発行日時</v>
          </cell>
          <cell r="F2079" t="str">
            <v>X</v>
          </cell>
          <cell r="G2079">
            <v>8</v>
          </cell>
        </row>
        <row r="2080">
          <cell r="A2080" t="str">
            <v>DSF470</v>
          </cell>
          <cell r="B2080">
            <v>5</v>
          </cell>
          <cell r="C2080" t="str">
            <v>03</v>
          </cell>
          <cell r="E2080" t="str">
            <v>レコード登録情報</v>
          </cell>
        </row>
        <row r="2081">
          <cell r="A2081" t="str">
            <v>DSF470</v>
          </cell>
          <cell r="B2081">
            <v>6</v>
          </cell>
          <cell r="C2081" t="str">
            <v xml:space="preserve">   05</v>
          </cell>
          <cell r="E2081" t="str">
            <v>登録日付</v>
          </cell>
          <cell r="F2081" t="str">
            <v>X</v>
          </cell>
          <cell r="G2081">
            <v>8</v>
          </cell>
          <cell r="I2081" t="str">
            <v>データ登録日付　　　　　※YYYYMMDD</v>
          </cell>
        </row>
        <row r="2082">
          <cell r="A2082" t="str">
            <v>DSF470</v>
          </cell>
          <cell r="B2082">
            <v>7</v>
          </cell>
          <cell r="C2082" t="str">
            <v xml:space="preserve">   05</v>
          </cell>
          <cell r="E2082" t="str">
            <v>登録時刻</v>
          </cell>
          <cell r="F2082" t="str">
            <v>X</v>
          </cell>
          <cell r="G2082">
            <v>6</v>
          </cell>
          <cell r="I2082" t="str">
            <v>データ登録時刻　　　　　※HHMSSS</v>
          </cell>
        </row>
        <row r="2083">
          <cell r="A2083" t="str">
            <v>DSF470</v>
          </cell>
          <cell r="B2083">
            <v>8</v>
          </cell>
          <cell r="C2083" t="str">
            <v xml:space="preserve">   05</v>
          </cell>
          <cell r="E2083" t="str">
            <v>登録ユーザID</v>
          </cell>
          <cell r="F2083" t="str">
            <v>X</v>
          </cell>
          <cell r="G2083">
            <v>8</v>
          </cell>
          <cell r="I2083" t="str">
            <v>データ登録ユーザID　   ※バッチ処理時は、プログラムID</v>
          </cell>
        </row>
        <row r="2084">
          <cell r="A2084" t="str">
            <v>DSF470</v>
          </cell>
          <cell r="B2084">
            <v>9</v>
          </cell>
          <cell r="C2084" t="str">
            <v xml:space="preserve">   05</v>
          </cell>
          <cell r="E2084" t="str">
            <v>登録端末ID</v>
          </cell>
          <cell r="F2084" t="str">
            <v>X</v>
          </cell>
          <cell r="G2084">
            <v>8</v>
          </cell>
          <cell r="I2084" t="str">
            <v>データ登録端末ID　　　 ※バッチ処理時は、プログラムID</v>
          </cell>
        </row>
        <row r="2086">
          <cell r="A2086" t="str">
            <v>DSFF50</v>
          </cell>
          <cell r="B2086">
            <v>1</v>
          </cell>
          <cell r="C2086" t="str">
            <v>03</v>
          </cell>
          <cell r="E2086" t="str">
            <v>発行年月日</v>
          </cell>
          <cell r="F2086" t="str">
            <v>X</v>
          </cell>
          <cell r="G2086">
            <v>8</v>
          </cell>
          <cell r="I2086" t="str">
            <v>システム処理年月日</v>
          </cell>
        </row>
        <row r="2087">
          <cell r="A2087" t="str">
            <v>DSFF50</v>
          </cell>
          <cell r="B2087">
            <v>2</v>
          </cell>
          <cell r="C2087" t="str">
            <v>03</v>
          </cell>
          <cell r="E2087" t="str">
            <v>発行時刻</v>
          </cell>
          <cell r="F2087" t="str">
            <v>X</v>
          </cell>
          <cell r="G2087">
            <v>4</v>
          </cell>
          <cell r="I2087" t="str">
            <v>システム処理時刻</v>
          </cell>
        </row>
        <row r="2088">
          <cell r="A2088" t="str">
            <v>DSFF50</v>
          </cell>
          <cell r="B2088">
            <v>3</v>
          </cell>
          <cell r="C2088" t="str">
            <v>03</v>
          </cell>
          <cell r="D2088" t="str">
            <v>*</v>
          </cell>
          <cell r="E2088" t="str">
            <v>FROM</v>
          </cell>
          <cell r="F2088" t="str">
            <v>X</v>
          </cell>
          <cell r="G2088">
            <v>12</v>
          </cell>
        </row>
        <row r="2089">
          <cell r="A2089" t="str">
            <v>DSFF50</v>
          </cell>
          <cell r="B2089">
            <v>4</v>
          </cell>
          <cell r="C2089" t="str">
            <v>03</v>
          </cell>
          <cell r="D2089" t="str">
            <v>*</v>
          </cell>
          <cell r="E2089" t="str">
            <v>部品番号</v>
          </cell>
          <cell r="F2089" t="str">
            <v>X</v>
          </cell>
          <cell r="G2089">
            <v>12</v>
          </cell>
        </row>
        <row r="2090">
          <cell r="A2090" t="str">
            <v>DSFF50</v>
          </cell>
          <cell r="B2090">
            <v>5</v>
          </cell>
          <cell r="C2090" t="str">
            <v>03</v>
          </cell>
          <cell r="D2090" t="str">
            <v>*</v>
          </cell>
          <cell r="E2090" t="str">
            <v>TO</v>
          </cell>
          <cell r="F2090" t="str">
            <v>X</v>
          </cell>
          <cell r="G2090">
            <v>12</v>
          </cell>
        </row>
        <row r="2091">
          <cell r="A2091" t="str">
            <v>DSFF50</v>
          </cell>
          <cell r="B2091">
            <v>6</v>
          </cell>
          <cell r="C2091" t="str">
            <v>03</v>
          </cell>
          <cell r="E2091" t="str">
            <v>客先部品番号</v>
          </cell>
          <cell r="F2091" t="str">
            <v>X</v>
          </cell>
          <cell r="G2091">
            <v>20</v>
          </cell>
        </row>
        <row r="2092">
          <cell r="A2092" t="str">
            <v>DSFF50</v>
          </cell>
          <cell r="B2092">
            <v>7</v>
          </cell>
          <cell r="C2092" t="str">
            <v>03</v>
          </cell>
          <cell r="E2092" t="str">
            <v>荷姿情報</v>
          </cell>
        </row>
        <row r="2093">
          <cell r="A2093" t="str">
            <v>DSFF50</v>
          </cell>
          <cell r="B2093">
            <v>8</v>
          </cell>
          <cell r="C2093" t="str">
            <v xml:space="preserve">  05</v>
          </cell>
          <cell r="E2093" t="str">
            <v>荷卸単位</v>
          </cell>
          <cell r="F2093" t="str">
            <v>X</v>
          </cell>
          <cell r="G2093">
            <v>1</v>
          </cell>
        </row>
        <row r="2094">
          <cell r="A2094" t="str">
            <v>DSFF50</v>
          </cell>
          <cell r="B2094">
            <v>9</v>
          </cell>
          <cell r="C2094" t="str">
            <v xml:space="preserve">  05</v>
          </cell>
          <cell r="E2094" t="str">
            <v>置き場ｺｰﾄﾞ</v>
          </cell>
          <cell r="F2094" t="str">
            <v>X</v>
          </cell>
          <cell r="G2094">
            <v>6</v>
          </cell>
          <cell r="I2094" t="str">
            <v>棚番号　3桁⇒6桁変更</v>
          </cell>
        </row>
        <row r="2095">
          <cell r="A2095" t="str">
            <v>DSFF50</v>
          </cell>
          <cell r="B2095">
            <v>10</v>
          </cell>
          <cell r="C2095" t="str">
            <v xml:space="preserve">  05</v>
          </cell>
          <cell r="E2095" t="str">
            <v>SNEP（荷姿用）</v>
          </cell>
          <cell r="F2095">
            <v>9</v>
          </cell>
          <cell r="G2095">
            <v>6</v>
          </cell>
        </row>
        <row r="2096">
          <cell r="A2096" t="str">
            <v>DSFF50</v>
          </cell>
          <cell r="B2096">
            <v>11</v>
          </cell>
          <cell r="C2096" t="str">
            <v xml:space="preserve">  05</v>
          </cell>
          <cell r="E2096" t="str">
            <v>荷姿ｺｰﾄﾞ</v>
          </cell>
          <cell r="F2096" t="str">
            <v>X</v>
          </cell>
          <cell r="G2096">
            <v>8</v>
          </cell>
        </row>
        <row r="2097">
          <cell r="A2097" t="str">
            <v>DSFF50</v>
          </cell>
          <cell r="B2097">
            <v>12</v>
          </cell>
          <cell r="C2097" t="str">
            <v>03</v>
          </cell>
          <cell r="E2097" t="str">
            <v>計画階層区分</v>
          </cell>
          <cell r="F2097" t="str">
            <v>X</v>
          </cell>
          <cell r="G2097">
            <v>1</v>
          </cell>
        </row>
        <row r="2098">
          <cell r="A2098" t="str">
            <v>DSFF50</v>
          </cell>
          <cell r="B2098">
            <v>13</v>
          </cell>
          <cell r="C2098" t="str">
            <v>03</v>
          </cell>
          <cell r="E2098" t="str">
            <v>部品名称</v>
          </cell>
          <cell r="F2098" t="str">
            <v>X</v>
          </cell>
          <cell r="G2098">
            <v>30</v>
          </cell>
        </row>
        <row r="2099">
          <cell r="A2099" t="str">
            <v>DSFF50</v>
          </cell>
          <cell r="B2099">
            <v>14</v>
          </cell>
          <cell r="C2099" t="str">
            <v>03</v>
          </cell>
          <cell r="E2099" t="str">
            <v>生担</v>
          </cell>
          <cell r="F2099" t="str">
            <v>X</v>
          </cell>
          <cell r="G2099">
            <v>2</v>
          </cell>
        </row>
        <row r="2100">
          <cell r="A2100" t="str">
            <v>DSFF50</v>
          </cell>
          <cell r="B2100">
            <v>15</v>
          </cell>
          <cell r="C2100" t="str">
            <v>03</v>
          </cell>
          <cell r="E2100" t="str">
            <v>SNP</v>
          </cell>
          <cell r="F2100">
            <v>9</v>
          </cell>
          <cell r="G2100">
            <v>6</v>
          </cell>
        </row>
        <row r="2101">
          <cell r="A2101" t="str">
            <v>DSFF50</v>
          </cell>
          <cell r="B2101">
            <v>16</v>
          </cell>
          <cell r="C2101" t="str">
            <v>03</v>
          </cell>
          <cell r="E2101" t="str">
            <v>購買担当</v>
          </cell>
          <cell r="F2101" t="str">
            <v>X</v>
          </cell>
          <cell r="G2101">
            <v>2</v>
          </cell>
        </row>
        <row r="2102">
          <cell r="A2102" t="str">
            <v>DSFF50</v>
          </cell>
          <cell r="B2102">
            <v>17</v>
          </cell>
          <cell r="C2102" t="str">
            <v>03</v>
          </cell>
          <cell r="E2102" t="str">
            <v>購入区分</v>
          </cell>
          <cell r="F2102" t="str">
            <v>X</v>
          </cell>
          <cell r="G2102">
            <v>1</v>
          </cell>
        </row>
        <row r="2103">
          <cell r="A2103" t="str">
            <v>DSFF50</v>
          </cell>
          <cell r="B2103">
            <v>18</v>
          </cell>
          <cell r="C2103" t="str">
            <v>03</v>
          </cell>
          <cell r="E2103" t="str">
            <v>発区</v>
          </cell>
          <cell r="F2103" t="str">
            <v>X</v>
          </cell>
          <cell r="G2103">
            <v>1</v>
          </cell>
        </row>
        <row r="2104">
          <cell r="A2104" t="str">
            <v>DSFF50</v>
          </cell>
          <cell r="B2104">
            <v>19</v>
          </cell>
          <cell r="C2104" t="str">
            <v>03</v>
          </cell>
          <cell r="E2104" t="str">
            <v>要求形式</v>
          </cell>
          <cell r="F2104" t="str">
            <v>X</v>
          </cell>
          <cell r="G2104">
            <v>1</v>
          </cell>
        </row>
        <row r="2105">
          <cell r="A2105" t="str">
            <v>DSFF50</v>
          </cell>
          <cell r="B2105">
            <v>20</v>
          </cell>
          <cell r="C2105" t="str">
            <v>03</v>
          </cell>
          <cell r="E2105" t="str">
            <v>納入指示作成区分</v>
          </cell>
          <cell r="F2105" t="str">
            <v>X</v>
          </cell>
          <cell r="G2105">
            <v>1</v>
          </cell>
        </row>
        <row r="2106">
          <cell r="A2106" t="str">
            <v>DSFF50</v>
          </cell>
          <cell r="B2106">
            <v>21</v>
          </cell>
          <cell r="C2106" t="str">
            <v>03</v>
          </cell>
          <cell r="E2106" t="str">
            <v>配信先ﾃﾞﾎﾟ</v>
          </cell>
          <cell r="F2106" t="str">
            <v>X</v>
          </cell>
          <cell r="G2106">
            <v>2</v>
          </cell>
        </row>
        <row r="2107">
          <cell r="A2107" t="str">
            <v>DSFF50</v>
          </cell>
          <cell r="B2107">
            <v>22</v>
          </cell>
          <cell r="C2107" t="str">
            <v>03</v>
          </cell>
          <cell r="E2107" t="str">
            <v>納方ｸﾞﾙｰﾌﾟ</v>
          </cell>
          <cell r="F2107" t="str">
            <v>X</v>
          </cell>
          <cell r="G2107">
            <v>2</v>
          </cell>
        </row>
        <row r="2108">
          <cell r="A2108" t="str">
            <v>DSFF50</v>
          </cell>
          <cell r="B2108">
            <v>23</v>
          </cell>
          <cell r="C2108" t="str">
            <v>03</v>
          </cell>
          <cell r="E2108" t="str">
            <v>納入方式</v>
          </cell>
          <cell r="F2108" t="str">
            <v>X</v>
          </cell>
          <cell r="G2108">
            <v>2</v>
          </cell>
        </row>
        <row r="2109">
          <cell r="A2109" t="str">
            <v>DSFF50</v>
          </cell>
          <cell r="B2109">
            <v>24</v>
          </cell>
          <cell r="C2109" t="str">
            <v>03</v>
          </cell>
          <cell r="E2109" t="str">
            <v>納入回数</v>
          </cell>
          <cell r="F2109" t="str">
            <v>X</v>
          </cell>
          <cell r="G2109">
            <v>1</v>
          </cell>
        </row>
        <row r="2110">
          <cell r="A2110" t="str">
            <v>DSFF50</v>
          </cell>
          <cell r="B2110">
            <v>25</v>
          </cell>
          <cell r="C2110" t="str">
            <v>03</v>
          </cell>
          <cell r="E2110" t="str">
            <v>納入ﾀｸﾄ</v>
          </cell>
          <cell r="F2110" t="str">
            <v>X</v>
          </cell>
          <cell r="G2110">
            <v>4</v>
          </cell>
        </row>
        <row r="2111">
          <cell r="A2111" t="str">
            <v>DSFF50</v>
          </cell>
          <cell r="B2111">
            <v>26</v>
          </cell>
          <cell r="C2111" t="str">
            <v>03</v>
          </cell>
          <cell r="E2111" t="str">
            <v>納入場所</v>
          </cell>
          <cell r="F2111" t="str">
            <v>X</v>
          </cell>
          <cell r="G2111">
            <v>12</v>
          </cell>
        </row>
        <row r="2112">
          <cell r="A2112" t="str">
            <v>DSFF50</v>
          </cell>
          <cell r="B2112">
            <v>27</v>
          </cell>
          <cell r="C2112" t="str">
            <v>03</v>
          </cell>
          <cell r="E2112" t="str">
            <v>受給方式区分</v>
          </cell>
          <cell r="F2112" t="str">
            <v>X</v>
          </cell>
          <cell r="G2112">
            <v>1</v>
          </cell>
        </row>
        <row r="2113">
          <cell r="A2113" t="str">
            <v>DSFF50</v>
          </cell>
          <cell r="B2113">
            <v>28</v>
          </cell>
          <cell r="C2113" t="str">
            <v>03</v>
          </cell>
          <cell r="E2113" t="str">
            <v>重要保安区分</v>
          </cell>
          <cell r="F2113" t="str">
            <v>X</v>
          </cell>
          <cell r="G2113">
            <v>1</v>
          </cell>
        </row>
        <row r="2114">
          <cell r="A2114" t="str">
            <v>DSFF50</v>
          </cell>
          <cell r="B2114">
            <v>29</v>
          </cell>
          <cell r="C2114" t="str">
            <v>03</v>
          </cell>
          <cell r="E2114" t="str">
            <v>伝送方式</v>
          </cell>
          <cell r="F2114" t="str">
            <v>X</v>
          </cell>
          <cell r="G2114">
            <v>1</v>
          </cell>
        </row>
        <row r="2115">
          <cell r="A2115" t="str">
            <v>DSFF50</v>
          </cell>
          <cell r="B2115">
            <v>30</v>
          </cell>
          <cell r="C2115" t="str">
            <v>03</v>
          </cell>
          <cell r="E2115" t="str">
            <v>納入代行ﾌﾗｸﾞ</v>
          </cell>
          <cell r="F2115" t="str">
            <v>X</v>
          </cell>
          <cell r="G2115">
            <v>1</v>
          </cell>
        </row>
        <row r="2116">
          <cell r="A2116" t="str">
            <v>DSFF50</v>
          </cell>
          <cell r="B2116">
            <v>31</v>
          </cell>
          <cell r="C2116" t="str">
            <v>03</v>
          </cell>
          <cell r="E2116" t="str">
            <v>外化区分</v>
          </cell>
          <cell r="F2116" t="str">
            <v>X</v>
          </cell>
          <cell r="G2116">
            <v>1</v>
          </cell>
        </row>
        <row r="2117">
          <cell r="A2117" t="str">
            <v>DSFF50</v>
          </cell>
          <cell r="B2117">
            <v>32</v>
          </cell>
          <cell r="C2117" t="str">
            <v>03</v>
          </cell>
          <cell r="E2117" t="str">
            <v>内示範囲</v>
          </cell>
        </row>
        <row r="2118">
          <cell r="A2118" t="str">
            <v>DSFF50</v>
          </cell>
          <cell r="B2118">
            <v>33</v>
          </cell>
          <cell r="C2118" t="str">
            <v xml:space="preserve">  05</v>
          </cell>
          <cell r="E2118" t="str">
            <v>日別内示</v>
          </cell>
        </row>
        <row r="2119">
          <cell r="A2119" t="str">
            <v>DSFF50</v>
          </cell>
          <cell r="B2119">
            <v>34</v>
          </cell>
          <cell r="C2119" t="str">
            <v xml:space="preserve">    07</v>
          </cell>
          <cell r="E2119" t="str">
            <v>日別内示日付</v>
          </cell>
          <cell r="F2119" t="str">
            <v>X</v>
          </cell>
          <cell r="G2119">
            <v>8</v>
          </cell>
          <cell r="H2119">
            <v>35</v>
          </cell>
          <cell r="I2119" t="str">
            <v>８桁ｘ３５日</v>
          </cell>
        </row>
        <row r="2120">
          <cell r="A2120" t="str">
            <v>DSFF50</v>
          </cell>
          <cell r="B2120">
            <v>35</v>
          </cell>
          <cell r="C2120" t="str">
            <v xml:space="preserve">  05</v>
          </cell>
          <cell r="E2120" t="str">
            <v>週別内示</v>
          </cell>
        </row>
        <row r="2121">
          <cell r="A2121" t="str">
            <v>DSFF50</v>
          </cell>
          <cell r="B2121">
            <v>36</v>
          </cell>
          <cell r="C2121" t="str">
            <v xml:space="preserve">    07</v>
          </cell>
          <cell r="E2121" t="str">
            <v>週別内示日付</v>
          </cell>
          <cell r="F2121" t="str">
            <v>X</v>
          </cell>
          <cell r="G2121">
            <v>8</v>
          </cell>
          <cell r="H2121">
            <v>12</v>
          </cell>
          <cell r="I2121" t="str">
            <v>８桁ｘ１２週</v>
          </cell>
        </row>
        <row r="2122">
          <cell r="A2122" t="str">
            <v>DSFF50</v>
          </cell>
          <cell r="B2122">
            <v>37</v>
          </cell>
          <cell r="C2122" t="str">
            <v>03</v>
          </cell>
          <cell r="E2122" t="str">
            <v>内示数</v>
          </cell>
        </row>
        <row r="2123">
          <cell r="A2123" t="str">
            <v>DSFF50</v>
          </cell>
          <cell r="B2123">
            <v>38</v>
          </cell>
          <cell r="C2123" t="str">
            <v xml:space="preserve">  05</v>
          </cell>
          <cell r="E2123" t="str">
            <v>日別内示数</v>
          </cell>
          <cell r="F2123">
            <v>9</v>
          </cell>
          <cell r="G2123">
            <v>7</v>
          </cell>
          <cell r="H2123">
            <v>35</v>
          </cell>
          <cell r="I2123" t="str">
            <v>７桁ｘ３５日（5桁⇒7桁　20040713）</v>
          </cell>
        </row>
        <row r="2124">
          <cell r="A2124" t="str">
            <v>DSFF50</v>
          </cell>
          <cell r="B2124">
            <v>39</v>
          </cell>
          <cell r="C2124" t="str">
            <v xml:space="preserve">  05</v>
          </cell>
          <cell r="E2124" t="str">
            <v>週別内示数</v>
          </cell>
          <cell r="F2124">
            <v>9</v>
          </cell>
          <cell r="G2124">
            <v>7</v>
          </cell>
          <cell r="H2124">
            <v>12</v>
          </cell>
          <cell r="I2124" t="str">
            <v>７桁ｘ１２週</v>
          </cell>
        </row>
        <row r="2125">
          <cell r="A2125" t="str">
            <v>DSFF50</v>
          </cell>
          <cell r="B2125">
            <v>40</v>
          </cell>
          <cell r="C2125" t="str">
            <v>03</v>
          </cell>
          <cell r="E2125" t="str">
            <v>通貨単位</v>
          </cell>
          <cell r="F2125" t="str">
            <v>X</v>
          </cell>
          <cell r="G2125">
            <v>3</v>
          </cell>
          <cell r="I2125" t="str">
            <v>取引先拠点マスターより。</v>
          </cell>
        </row>
        <row r="2126">
          <cell r="A2126" t="str">
            <v>DSFF50</v>
          </cell>
          <cell r="B2126">
            <v>41</v>
          </cell>
          <cell r="C2126" t="str">
            <v>03</v>
          </cell>
          <cell r="E2126" t="str">
            <v>買掛ポイント識別</v>
          </cell>
          <cell r="F2126" t="str">
            <v>X</v>
          </cell>
          <cell r="G2126">
            <v>1</v>
          </cell>
          <cell r="I2126" t="str">
            <v>取引先拠点マスターより。</v>
          </cell>
        </row>
        <row r="2127">
          <cell r="A2127" t="str">
            <v>DSFF50</v>
          </cell>
          <cell r="B2127">
            <v>42</v>
          </cell>
          <cell r="C2127" t="str">
            <v>03</v>
          </cell>
          <cell r="E2127" t="str">
            <v>タームス</v>
          </cell>
          <cell r="F2127" t="str">
            <v>X</v>
          </cell>
          <cell r="G2127">
            <v>3</v>
          </cell>
          <cell r="I2127" t="str">
            <v>取引先拠点マスターより。</v>
          </cell>
        </row>
        <row r="2128">
          <cell r="A2128" t="str">
            <v>DSFF50</v>
          </cell>
          <cell r="B2128">
            <v>43</v>
          </cell>
          <cell r="C2128" t="str">
            <v>03</v>
          </cell>
          <cell r="E2128" t="str">
            <v>引渡し場所</v>
          </cell>
          <cell r="F2128" t="str">
            <v>X</v>
          </cell>
          <cell r="G2128">
            <v>20</v>
          </cell>
          <cell r="I2128" t="str">
            <v>取引先拠点マスターより。</v>
          </cell>
        </row>
        <row r="2129">
          <cell r="A2129" t="str">
            <v>DSFF50</v>
          </cell>
          <cell r="B2129">
            <v>44</v>
          </cell>
          <cell r="C2129" t="str">
            <v>03</v>
          </cell>
          <cell r="E2129" t="str">
            <v>タイムゾーン</v>
          </cell>
          <cell r="F2129" t="str">
            <v>X</v>
          </cell>
          <cell r="G2129">
            <v>2</v>
          </cell>
          <cell r="I2129" t="str">
            <v>納入Ｌ／Ｔテーブルより。</v>
          </cell>
        </row>
        <row r="2131">
          <cell r="A2131" t="str">
            <v>DSF480</v>
          </cell>
          <cell r="B2131">
            <v>1</v>
          </cell>
          <cell r="C2131" t="str">
            <v>03</v>
          </cell>
          <cell r="E2131" t="str">
            <v>ｵｰﾀﾞｰ区分</v>
          </cell>
          <cell r="F2131" t="str">
            <v>X</v>
          </cell>
          <cell r="G2131">
            <v>1</v>
          </cell>
        </row>
        <row r="2132">
          <cell r="A2132" t="str">
            <v>DSF480</v>
          </cell>
          <cell r="B2132">
            <v>2</v>
          </cell>
          <cell r="C2132" t="str">
            <v>03</v>
          </cell>
          <cell r="E2132" t="str">
            <v>ｺﾝﾄﾛｰﾙKEY</v>
          </cell>
          <cell r="F2132" t="str">
            <v>X</v>
          </cell>
          <cell r="G2132">
            <v>4</v>
          </cell>
        </row>
        <row r="2133">
          <cell r="A2133" t="str">
            <v>DSF480</v>
          </cell>
          <cell r="B2133">
            <v>3</v>
          </cell>
          <cell r="C2133" t="str">
            <v>03</v>
          </cell>
          <cell r="E2133" t="str">
            <v>最終連番</v>
          </cell>
          <cell r="F2133" t="str">
            <v>X</v>
          </cell>
          <cell r="G2133">
            <v>5</v>
          </cell>
        </row>
        <row r="2134">
          <cell r="A2134" t="str">
            <v>DSF480</v>
          </cell>
          <cell r="B2134">
            <v>4</v>
          </cell>
          <cell r="C2134" t="str">
            <v>03</v>
          </cell>
          <cell r="E2134" t="str">
            <v>PART TYPE</v>
          </cell>
          <cell r="F2134" t="str">
            <v>X</v>
          </cell>
          <cell r="G2134">
            <v>1</v>
          </cell>
        </row>
        <row r="2135">
          <cell r="A2135" t="str">
            <v>DSF480</v>
          </cell>
          <cell r="B2135">
            <v>5</v>
          </cell>
          <cell r="C2135" t="str">
            <v>03</v>
          </cell>
          <cell r="E2135" t="str">
            <v>更新日付</v>
          </cell>
          <cell r="F2135" t="str">
            <v>X</v>
          </cell>
          <cell r="G2135">
            <v>8</v>
          </cell>
        </row>
        <row r="2136">
          <cell r="A2136" t="str">
            <v>DSF480</v>
          </cell>
          <cell r="B2136">
            <v>6</v>
          </cell>
          <cell r="C2136" t="str">
            <v>03</v>
          </cell>
          <cell r="E2136" t="str">
            <v>更新時刻</v>
          </cell>
          <cell r="F2136" t="str">
            <v>X</v>
          </cell>
          <cell r="G2136">
            <v>6</v>
          </cell>
        </row>
        <row r="2137">
          <cell r="A2137" t="str">
            <v>DSF480</v>
          </cell>
          <cell r="B2137">
            <v>7</v>
          </cell>
          <cell r="C2137" t="str">
            <v>03</v>
          </cell>
          <cell r="E2137" t="str">
            <v>更新ユーザーＩＤ</v>
          </cell>
          <cell r="F2137" t="str">
            <v>X</v>
          </cell>
          <cell r="G2137">
            <v>8</v>
          </cell>
        </row>
        <row r="2138">
          <cell r="A2138" t="str">
            <v>DSF480</v>
          </cell>
          <cell r="B2138">
            <v>8</v>
          </cell>
          <cell r="C2138" t="str">
            <v>03</v>
          </cell>
          <cell r="E2138" t="str">
            <v>更新端末ＩＤ</v>
          </cell>
          <cell r="F2138" t="str">
            <v>X</v>
          </cell>
          <cell r="G2138">
            <v>8</v>
          </cell>
        </row>
        <row r="2140">
          <cell r="A2140" t="str">
            <v>DSFF60</v>
          </cell>
          <cell r="B2140">
            <v>1</v>
          </cell>
          <cell r="C2140" t="str">
            <v>03</v>
          </cell>
          <cell r="E2140" t="str">
            <v>納入方式</v>
          </cell>
          <cell r="F2140" t="str">
            <v>X</v>
          </cell>
          <cell r="G2140">
            <v>2</v>
          </cell>
        </row>
        <row r="2141">
          <cell r="A2141" t="str">
            <v>DSFF60</v>
          </cell>
          <cell r="B2141">
            <v>2</v>
          </cell>
          <cell r="C2141" t="str">
            <v>03</v>
          </cell>
          <cell r="E2141" t="str">
            <v>処理年月日</v>
          </cell>
          <cell r="F2141" t="str">
            <v>X</v>
          </cell>
          <cell r="G2141">
            <v>8</v>
          </cell>
        </row>
        <row r="2142">
          <cell r="A2142" t="str">
            <v>DSFF60</v>
          </cell>
          <cell r="B2142">
            <v>3</v>
          </cell>
          <cell r="C2142" t="str">
            <v>03</v>
          </cell>
          <cell r="E2142" t="str">
            <v>Ｄ２情報</v>
          </cell>
        </row>
        <row r="2143">
          <cell r="A2143" t="str">
            <v>DSFF60</v>
          </cell>
          <cell r="B2143">
            <v>4</v>
          </cell>
          <cell r="C2143" t="str">
            <v xml:space="preserve">  05</v>
          </cell>
          <cell r="E2143" t="str">
            <v>開始週Ｎｏ</v>
          </cell>
          <cell r="F2143" t="str">
            <v>X</v>
          </cell>
          <cell r="G2143">
            <v>6</v>
          </cell>
        </row>
        <row r="2144">
          <cell r="A2144" t="str">
            <v>DSFF60</v>
          </cell>
          <cell r="B2144">
            <v>5</v>
          </cell>
          <cell r="C2144" t="str">
            <v xml:space="preserve">  05</v>
          </cell>
          <cell r="E2144" t="str">
            <v>終了週Ｎｏ</v>
          </cell>
          <cell r="F2144" t="str">
            <v>X</v>
          </cell>
          <cell r="G2144">
            <v>6</v>
          </cell>
        </row>
        <row r="2145">
          <cell r="A2145" t="str">
            <v>DSFF60</v>
          </cell>
          <cell r="B2145">
            <v>6</v>
          </cell>
          <cell r="C2145" t="str">
            <v xml:space="preserve">  05</v>
          </cell>
          <cell r="E2145" t="str">
            <v>開始年月日</v>
          </cell>
          <cell r="F2145" t="str">
            <v>X</v>
          </cell>
          <cell r="G2145">
            <v>8</v>
          </cell>
        </row>
        <row r="2146">
          <cell r="A2146" t="str">
            <v>DSFF60</v>
          </cell>
          <cell r="B2146">
            <v>7</v>
          </cell>
          <cell r="C2146" t="str">
            <v xml:space="preserve">  05</v>
          </cell>
          <cell r="E2146" t="str">
            <v>開始タクト</v>
          </cell>
          <cell r="F2146" t="str">
            <v>X</v>
          </cell>
          <cell r="G2146">
            <v>1</v>
          </cell>
        </row>
        <row r="2147">
          <cell r="A2147" t="str">
            <v>DSFF60</v>
          </cell>
          <cell r="B2147">
            <v>8</v>
          </cell>
          <cell r="C2147" t="str">
            <v xml:space="preserve">  05</v>
          </cell>
          <cell r="E2147" t="str">
            <v>終了年月日</v>
          </cell>
          <cell r="F2147" t="str">
            <v>X</v>
          </cell>
          <cell r="G2147">
            <v>8</v>
          </cell>
        </row>
        <row r="2148">
          <cell r="A2148" t="str">
            <v>DSFF60</v>
          </cell>
          <cell r="B2148">
            <v>9</v>
          </cell>
          <cell r="C2148" t="str">
            <v xml:space="preserve">  05</v>
          </cell>
          <cell r="E2148" t="str">
            <v>終了タクト</v>
          </cell>
          <cell r="F2148" t="str">
            <v>X</v>
          </cell>
          <cell r="G2148">
            <v>1</v>
          </cell>
        </row>
        <row r="2149">
          <cell r="A2149" t="str">
            <v>DSFF60</v>
          </cell>
          <cell r="B2149">
            <v>10</v>
          </cell>
          <cell r="C2149" t="str">
            <v>03</v>
          </cell>
          <cell r="E2149" t="str">
            <v>Ｄ１情報</v>
          </cell>
        </row>
        <row r="2150">
          <cell r="A2150" t="str">
            <v>DSFF60</v>
          </cell>
          <cell r="B2150">
            <v>11</v>
          </cell>
          <cell r="C2150" t="str">
            <v xml:space="preserve">  05</v>
          </cell>
          <cell r="E2150" t="str">
            <v>開始週Ｎｏ</v>
          </cell>
          <cell r="F2150" t="str">
            <v>X</v>
          </cell>
          <cell r="G2150">
            <v>6</v>
          </cell>
        </row>
        <row r="2151">
          <cell r="A2151" t="str">
            <v>DSFF60</v>
          </cell>
          <cell r="B2151">
            <v>12</v>
          </cell>
          <cell r="C2151" t="str">
            <v xml:space="preserve">  05</v>
          </cell>
          <cell r="E2151" t="str">
            <v>終了週Ｎｏ</v>
          </cell>
          <cell r="F2151" t="str">
            <v>X</v>
          </cell>
          <cell r="G2151">
            <v>6</v>
          </cell>
        </row>
        <row r="2152">
          <cell r="A2152" t="str">
            <v>DSFF60</v>
          </cell>
          <cell r="B2152">
            <v>13</v>
          </cell>
          <cell r="C2152" t="str">
            <v xml:space="preserve">  05</v>
          </cell>
          <cell r="E2152" t="str">
            <v>開始年月日</v>
          </cell>
          <cell r="F2152" t="str">
            <v>X</v>
          </cell>
          <cell r="G2152">
            <v>8</v>
          </cell>
        </row>
        <row r="2153">
          <cell r="A2153" t="str">
            <v>DSFF60</v>
          </cell>
          <cell r="B2153">
            <v>14</v>
          </cell>
          <cell r="C2153" t="str">
            <v xml:space="preserve">  05</v>
          </cell>
          <cell r="E2153" t="str">
            <v>開始タクト</v>
          </cell>
          <cell r="F2153" t="str">
            <v>X</v>
          </cell>
          <cell r="G2153">
            <v>1</v>
          </cell>
        </row>
        <row r="2154">
          <cell r="A2154" t="str">
            <v>DSFF60</v>
          </cell>
          <cell r="B2154">
            <v>15</v>
          </cell>
          <cell r="C2154" t="str">
            <v xml:space="preserve">  05</v>
          </cell>
          <cell r="E2154" t="str">
            <v>終了年月日</v>
          </cell>
          <cell r="F2154" t="str">
            <v>X</v>
          </cell>
          <cell r="G2154">
            <v>8</v>
          </cell>
        </row>
        <row r="2155">
          <cell r="A2155" t="str">
            <v>DSFF60</v>
          </cell>
          <cell r="B2155">
            <v>16</v>
          </cell>
          <cell r="C2155" t="str">
            <v xml:space="preserve">  05</v>
          </cell>
          <cell r="E2155" t="str">
            <v>終了タクト</v>
          </cell>
          <cell r="F2155" t="str">
            <v>X</v>
          </cell>
          <cell r="G2155">
            <v>1</v>
          </cell>
        </row>
        <row r="2156">
          <cell r="A2156" t="str">
            <v>DSFF60</v>
          </cell>
          <cell r="B2156">
            <v>17</v>
          </cell>
          <cell r="C2156" t="str">
            <v>03</v>
          </cell>
          <cell r="E2156" t="str">
            <v>予備</v>
          </cell>
          <cell r="F2156" t="str">
            <v>X</v>
          </cell>
          <cell r="G2156">
            <v>10</v>
          </cell>
        </row>
        <row r="2158">
          <cell r="A2158" t="str">
            <v>DSF490</v>
          </cell>
          <cell r="B2158">
            <v>1</v>
          </cell>
          <cell r="C2158" t="str">
            <v>03</v>
          </cell>
          <cell r="E2158" t="str">
            <v>サプライヤーコード</v>
          </cell>
          <cell r="F2158" t="str">
            <v>X</v>
          </cell>
          <cell r="G2158">
            <v>10</v>
          </cell>
        </row>
        <row r="2159">
          <cell r="A2159" t="str">
            <v>DSF490</v>
          </cell>
          <cell r="B2159">
            <v>2</v>
          </cell>
          <cell r="C2159" t="str">
            <v>03</v>
          </cell>
          <cell r="E2159" t="str">
            <v>船積（出荷）実績日</v>
          </cell>
          <cell r="F2159" t="str">
            <v>X</v>
          </cell>
          <cell r="G2159">
            <v>8</v>
          </cell>
          <cell r="I2159" t="str">
            <v>YYYYMMDD</v>
          </cell>
        </row>
        <row r="2160">
          <cell r="A2160" t="str">
            <v>DSF490</v>
          </cell>
          <cell r="B2160">
            <v>3</v>
          </cell>
          <cell r="C2160" t="str">
            <v>03</v>
          </cell>
          <cell r="E2160" t="str">
            <v>ASN発行日時</v>
          </cell>
          <cell r="F2160" t="str">
            <v>X</v>
          </cell>
          <cell r="G2160">
            <v>8</v>
          </cell>
          <cell r="I2160" t="str">
            <v>YYYYMMDD</v>
          </cell>
        </row>
        <row r="2161">
          <cell r="A2161" t="str">
            <v>DSF490</v>
          </cell>
          <cell r="B2161">
            <v>4</v>
          </cell>
          <cell r="C2161" t="str">
            <v>03</v>
          </cell>
          <cell r="E2161" t="str">
            <v>インボイスＮｏ</v>
          </cell>
          <cell r="F2161" t="str">
            <v>X</v>
          </cell>
          <cell r="G2161">
            <v>15</v>
          </cell>
        </row>
        <row r="2162">
          <cell r="A2162" t="str">
            <v>DSF490</v>
          </cell>
          <cell r="B2162">
            <v>5</v>
          </cell>
          <cell r="C2162" t="str">
            <v>03</v>
          </cell>
          <cell r="E2162" t="str">
            <v>B/L番号</v>
          </cell>
          <cell r="F2162" t="str">
            <v>X</v>
          </cell>
          <cell r="G2162">
            <v>15</v>
          </cell>
        </row>
        <row r="2163">
          <cell r="A2163" t="str">
            <v>DSF490</v>
          </cell>
          <cell r="B2163">
            <v>6</v>
          </cell>
          <cell r="C2163" t="str">
            <v>03</v>
          </cell>
          <cell r="E2163" t="str">
            <v>コンテナ荷卸場所コード</v>
          </cell>
          <cell r="F2163" t="str">
            <v>X</v>
          </cell>
          <cell r="G2163">
            <v>1</v>
          </cell>
        </row>
        <row r="2164">
          <cell r="A2164" t="str">
            <v>DSF490</v>
          </cell>
          <cell r="B2164">
            <v>7</v>
          </cell>
          <cell r="C2164" t="str">
            <v>03</v>
          </cell>
          <cell r="E2164" t="str">
            <v>コンテナ番号</v>
          </cell>
          <cell r="F2164" t="str">
            <v>X</v>
          </cell>
          <cell r="G2164">
            <v>12</v>
          </cell>
        </row>
        <row r="2165">
          <cell r="A2165" t="str">
            <v>DSF490</v>
          </cell>
          <cell r="B2165">
            <v>8</v>
          </cell>
          <cell r="C2165" t="str">
            <v>03</v>
          </cell>
          <cell r="E2165" t="str">
            <v>シール番号</v>
          </cell>
          <cell r="F2165" t="str">
            <v>X</v>
          </cell>
          <cell r="G2165">
            <v>18</v>
          </cell>
        </row>
        <row r="2166">
          <cell r="A2166" t="str">
            <v>DSF490</v>
          </cell>
          <cell r="B2166">
            <v>9</v>
          </cell>
          <cell r="C2166" t="str">
            <v>03</v>
          </cell>
          <cell r="E2166" t="str">
            <v>部品番号（日産部品番号）</v>
          </cell>
          <cell r="F2166" t="str">
            <v>X</v>
          </cell>
          <cell r="G2166">
            <v>10</v>
          </cell>
        </row>
        <row r="2167">
          <cell r="A2167" t="str">
            <v>DSF490</v>
          </cell>
          <cell r="B2167">
            <v>10</v>
          </cell>
          <cell r="C2167" t="str">
            <v>03</v>
          </cell>
          <cell r="E2167" t="str">
            <v>梱包部番（11,12桁目）</v>
          </cell>
          <cell r="F2167" t="str">
            <v>X</v>
          </cell>
          <cell r="G2167">
            <v>2</v>
          </cell>
        </row>
        <row r="2168">
          <cell r="A2168" t="str">
            <v>DSF490</v>
          </cell>
          <cell r="B2168">
            <v>11</v>
          </cell>
          <cell r="C2168" t="str">
            <v>03</v>
          </cell>
          <cell r="E2168" t="str">
            <v>数量</v>
          </cell>
          <cell r="F2168">
            <v>9</v>
          </cell>
          <cell r="G2168">
            <v>7</v>
          </cell>
          <cell r="I2168" t="str">
            <v>9(7)</v>
          </cell>
        </row>
        <row r="2169">
          <cell r="A2169" t="str">
            <v>DSF490</v>
          </cell>
          <cell r="B2169">
            <v>12</v>
          </cell>
          <cell r="C2169" t="str">
            <v>03</v>
          </cell>
          <cell r="E2169" t="str">
            <v>ＲＡＮＮｏ</v>
          </cell>
          <cell r="F2169" t="str">
            <v>X</v>
          </cell>
          <cell r="G2169">
            <v>8</v>
          </cell>
        </row>
        <row r="2170">
          <cell r="A2170" t="str">
            <v>DSF490</v>
          </cell>
          <cell r="B2170">
            <v>13</v>
          </cell>
          <cell r="C2170" t="str">
            <v>03</v>
          </cell>
          <cell r="E2170" t="str">
            <v>分割Ｎｏ</v>
          </cell>
          <cell r="F2170" t="str">
            <v>X</v>
          </cell>
          <cell r="G2170">
            <v>2</v>
          </cell>
        </row>
        <row r="2171">
          <cell r="A2171" t="str">
            <v>DSF490</v>
          </cell>
          <cell r="B2171">
            <v>14</v>
          </cell>
          <cell r="C2171" t="str">
            <v>03</v>
          </cell>
          <cell r="E2171" t="str">
            <v>ＯＲＤＥＲＮｏ</v>
          </cell>
          <cell r="F2171" t="str">
            <v>X</v>
          </cell>
          <cell r="G2171">
            <v>7</v>
          </cell>
        </row>
        <row r="2172">
          <cell r="A2172" t="str">
            <v>DSF490</v>
          </cell>
          <cell r="B2172">
            <v>15</v>
          </cell>
          <cell r="C2172" t="str">
            <v>03</v>
          </cell>
          <cell r="E2172" t="str">
            <v>荷卸場所</v>
          </cell>
          <cell r="F2172" t="str">
            <v>X</v>
          </cell>
          <cell r="G2172">
            <v>4</v>
          </cell>
        </row>
        <row r="2173">
          <cell r="A2173" t="str">
            <v>DSF490</v>
          </cell>
          <cell r="B2173">
            <v>16</v>
          </cell>
          <cell r="C2173" t="str">
            <v>03</v>
          </cell>
          <cell r="E2173" t="str">
            <v>現地納期（納入指示）年月日</v>
          </cell>
          <cell r="F2173" t="str">
            <v>X</v>
          </cell>
          <cell r="G2173">
            <v>8</v>
          </cell>
          <cell r="I2173" t="str">
            <v>YYYYMMDD</v>
          </cell>
        </row>
        <row r="2174">
          <cell r="A2174" t="str">
            <v>DSF490</v>
          </cell>
          <cell r="B2174">
            <v>17</v>
          </cell>
          <cell r="C2174" t="str">
            <v>03</v>
          </cell>
          <cell r="E2174" t="str">
            <v>輸送方法</v>
          </cell>
          <cell r="F2174" t="str">
            <v>X</v>
          </cell>
          <cell r="G2174">
            <v>1</v>
          </cell>
        </row>
        <row r="2175">
          <cell r="A2175" t="str">
            <v>DSF490</v>
          </cell>
          <cell r="B2175">
            <v>18</v>
          </cell>
          <cell r="C2175" t="str">
            <v>03</v>
          </cell>
          <cell r="E2175" t="str">
            <v>Ｐ／ＯＮｏ</v>
          </cell>
          <cell r="F2175" t="str">
            <v>X</v>
          </cell>
          <cell r="G2175">
            <v>15</v>
          </cell>
        </row>
        <row r="2176">
          <cell r="A2176" t="str">
            <v>DSF490</v>
          </cell>
          <cell r="B2176">
            <v>19</v>
          </cell>
          <cell r="C2176" t="str">
            <v>03</v>
          </cell>
          <cell r="E2176" t="str">
            <v>単価</v>
          </cell>
          <cell r="F2176">
            <v>9</v>
          </cell>
          <cell r="G2176">
            <v>13</v>
          </cell>
          <cell r="I2176" t="str">
            <v>9(9)v9(4)</v>
          </cell>
        </row>
        <row r="2177">
          <cell r="A2177" t="str">
            <v>DSF490</v>
          </cell>
          <cell r="B2177">
            <v>20</v>
          </cell>
          <cell r="C2177" t="str">
            <v>03</v>
          </cell>
          <cell r="E2177" t="str">
            <v>部品名称</v>
          </cell>
          <cell r="F2177" t="str">
            <v>X</v>
          </cell>
          <cell r="G2177">
            <v>20</v>
          </cell>
        </row>
        <row r="2178">
          <cell r="A2178" t="str">
            <v>DSF490</v>
          </cell>
          <cell r="B2178">
            <v>21</v>
          </cell>
          <cell r="C2178" t="str">
            <v>03</v>
          </cell>
          <cell r="E2178" t="str">
            <v>本船名</v>
          </cell>
          <cell r="F2178" t="str">
            <v>X</v>
          </cell>
          <cell r="G2178">
            <v>20</v>
          </cell>
        </row>
        <row r="2179">
          <cell r="A2179" t="str">
            <v>DSF490</v>
          </cell>
          <cell r="B2179">
            <v>22</v>
          </cell>
          <cell r="C2179" t="str">
            <v>03</v>
          </cell>
          <cell r="E2179" t="str">
            <v>本船コード</v>
          </cell>
          <cell r="F2179" t="str">
            <v>X</v>
          </cell>
          <cell r="G2179">
            <v>4</v>
          </cell>
        </row>
        <row r="2180">
          <cell r="A2180" t="str">
            <v>DSF490</v>
          </cell>
          <cell r="B2180">
            <v>23</v>
          </cell>
          <cell r="C2180" t="str">
            <v>03</v>
          </cell>
          <cell r="E2180" t="str">
            <v>本船航海番号</v>
          </cell>
          <cell r="F2180" t="str">
            <v>X</v>
          </cell>
          <cell r="G2180">
            <v>8</v>
          </cell>
        </row>
        <row r="2181">
          <cell r="A2181" t="str">
            <v>DSF490</v>
          </cell>
          <cell r="B2181">
            <v>24</v>
          </cell>
          <cell r="C2181" t="str">
            <v>03</v>
          </cell>
          <cell r="E2181" t="str">
            <v>積出港名称</v>
          </cell>
          <cell r="F2181" t="str">
            <v>X</v>
          </cell>
          <cell r="G2181">
            <v>20</v>
          </cell>
        </row>
        <row r="2182">
          <cell r="A2182" t="str">
            <v>DSF490</v>
          </cell>
          <cell r="B2182">
            <v>25</v>
          </cell>
          <cell r="C2182" t="str">
            <v>03</v>
          </cell>
          <cell r="E2182" t="str">
            <v>揚港名称</v>
          </cell>
          <cell r="F2182" t="str">
            <v>X</v>
          </cell>
          <cell r="G2182">
            <v>20</v>
          </cell>
        </row>
        <row r="2183">
          <cell r="A2183" t="str">
            <v>DSF490</v>
          </cell>
          <cell r="B2183">
            <v>26</v>
          </cell>
          <cell r="C2183" t="str">
            <v>03</v>
          </cell>
          <cell r="E2183" t="str">
            <v>最終納入（引渡し）場所</v>
          </cell>
          <cell r="F2183" t="str">
            <v>X</v>
          </cell>
          <cell r="G2183">
            <v>20</v>
          </cell>
        </row>
        <row r="2184">
          <cell r="A2184" t="str">
            <v>DSF490</v>
          </cell>
          <cell r="B2184">
            <v>27</v>
          </cell>
          <cell r="C2184" t="str">
            <v>03</v>
          </cell>
          <cell r="E2184" t="str">
            <v>インボイス当たり請求金額合計</v>
          </cell>
          <cell r="F2184">
            <v>9</v>
          </cell>
          <cell r="G2184">
            <v>15</v>
          </cell>
          <cell r="I2184" t="str">
            <v>9(13)v9(2)</v>
          </cell>
        </row>
        <row r="2185">
          <cell r="A2185" t="str">
            <v>DSF490</v>
          </cell>
          <cell r="B2185">
            <v>28</v>
          </cell>
          <cell r="C2185" t="str">
            <v>03</v>
          </cell>
          <cell r="E2185" t="str">
            <v>グロス総重量</v>
          </cell>
          <cell r="F2185">
            <v>9</v>
          </cell>
          <cell r="G2185">
            <v>12</v>
          </cell>
          <cell r="I2185" t="str">
            <v>9(9)v9(3)</v>
          </cell>
        </row>
        <row r="2186">
          <cell r="A2186" t="str">
            <v>DSF490</v>
          </cell>
          <cell r="B2186">
            <v>29</v>
          </cell>
          <cell r="C2186" t="str">
            <v>03</v>
          </cell>
          <cell r="E2186" t="str">
            <v>グロス総容積</v>
          </cell>
          <cell r="F2186">
            <v>9</v>
          </cell>
          <cell r="G2186">
            <v>13</v>
          </cell>
          <cell r="I2186" t="str">
            <v>9(9)v9(4)</v>
          </cell>
        </row>
        <row r="2187">
          <cell r="A2187" t="str">
            <v>DSF490</v>
          </cell>
          <cell r="B2187">
            <v>30</v>
          </cell>
          <cell r="C2187" t="str">
            <v>03</v>
          </cell>
          <cell r="E2187" t="str">
            <v>輸送業者（船社）コード</v>
          </cell>
          <cell r="F2187" t="str">
            <v>X</v>
          </cell>
          <cell r="G2187">
            <v>4</v>
          </cell>
        </row>
        <row r="2188">
          <cell r="A2188" t="str">
            <v>DSF490</v>
          </cell>
          <cell r="B2188">
            <v>31</v>
          </cell>
          <cell r="C2188" t="str">
            <v>03</v>
          </cell>
          <cell r="E2188" t="str">
            <v>インボイス当たり総個数</v>
          </cell>
          <cell r="F2188">
            <v>9</v>
          </cell>
          <cell r="G2188">
            <v>9</v>
          </cell>
          <cell r="I2188" t="str">
            <v>9(9)</v>
          </cell>
        </row>
        <row r="2189">
          <cell r="A2189" t="str">
            <v>DSF490</v>
          </cell>
          <cell r="B2189">
            <v>32</v>
          </cell>
          <cell r="C2189" t="str">
            <v>03</v>
          </cell>
          <cell r="E2189" t="str">
            <v>インボイス当たりコンテナ本数</v>
          </cell>
          <cell r="F2189">
            <v>9</v>
          </cell>
          <cell r="G2189">
            <v>9</v>
          </cell>
          <cell r="I2189" t="str">
            <v>9(9)</v>
          </cell>
        </row>
        <row r="2190">
          <cell r="A2190" t="str">
            <v>DSF490</v>
          </cell>
          <cell r="B2190">
            <v>33</v>
          </cell>
          <cell r="C2190" t="str">
            <v>03</v>
          </cell>
          <cell r="E2190" t="str">
            <v>インボイス当たり荷姿箱数</v>
          </cell>
          <cell r="F2190">
            <v>9</v>
          </cell>
          <cell r="G2190">
            <v>9</v>
          </cell>
          <cell r="I2190" t="str">
            <v>9(9)</v>
          </cell>
        </row>
        <row r="2191">
          <cell r="A2191" t="str">
            <v>DSF490</v>
          </cell>
          <cell r="B2191">
            <v>34</v>
          </cell>
          <cell r="C2191" t="str">
            <v>03</v>
          </cell>
          <cell r="E2191" t="str">
            <v>ネット総重量</v>
          </cell>
          <cell r="F2191">
            <v>9</v>
          </cell>
          <cell r="G2191">
            <v>12</v>
          </cell>
          <cell r="I2191" t="str">
            <v>9(9)v9(3)</v>
          </cell>
        </row>
        <row r="2192">
          <cell r="A2192" t="str">
            <v>DSF490</v>
          </cell>
          <cell r="B2192">
            <v>35</v>
          </cell>
          <cell r="C2192" t="str">
            <v>03</v>
          </cell>
          <cell r="E2192" t="str">
            <v>IPO/有無償識別コード</v>
          </cell>
          <cell r="F2192" t="str">
            <v>X</v>
          </cell>
          <cell r="G2192">
            <v>1</v>
          </cell>
        </row>
        <row r="2193">
          <cell r="A2193" t="str">
            <v>DSF490</v>
          </cell>
          <cell r="B2193">
            <v>36</v>
          </cell>
          <cell r="C2193" t="str">
            <v>03</v>
          </cell>
          <cell r="E2193" t="str">
            <v>コンテナ当たり請求金額合計</v>
          </cell>
          <cell r="F2193">
            <v>9</v>
          </cell>
          <cell r="G2193">
            <v>11</v>
          </cell>
          <cell r="I2193" t="str">
            <v>9(9)v9(2)</v>
          </cell>
        </row>
        <row r="2194">
          <cell r="A2194" t="str">
            <v>DSF490</v>
          </cell>
          <cell r="B2194">
            <v>37</v>
          </cell>
          <cell r="C2194" t="str">
            <v>03</v>
          </cell>
          <cell r="E2194" t="str">
            <v>コンテナ当たりグロス重量</v>
          </cell>
          <cell r="F2194">
            <v>9</v>
          </cell>
          <cell r="G2194">
            <v>9</v>
          </cell>
          <cell r="I2194" t="str">
            <v>9(6)v9(3)</v>
          </cell>
        </row>
        <row r="2195">
          <cell r="A2195" t="str">
            <v>DSF490</v>
          </cell>
          <cell r="B2195">
            <v>38</v>
          </cell>
          <cell r="C2195" t="str">
            <v>03</v>
          </cell>
          <cell r="E2195" t="str">
            <v>コンテナ当たりグロス容積</v>
          </cell>
          <cell r="F2195">
            <v>9</v>
          </cell>
          <cell r="G2195">
            <v>7</v>
          </cell>
          <cell r="I2195" t="str">
            <v>9(3)v9(4)</v>
          </cell>
        </row>
        <row r="2196">
          <cell r="A2196" t="str">
            <v>DSF490</v>
          </cell>
          <cell r="B2196">
            <v>39</v>
          </cell>
          <cell r="C2196" t="str">
            <v>03</v>
          </cell>
          <cell r="E2196" t="str">
            <v>本牧コンテナ管理Ｎｏ</v>
          </cell>
          <cell r="F2196" t="str">
            <v>X</v>
          </cell>
          <cell r="G2196">
            <v>6</v>
          </cell>
        </row>
        <row r="2197">
          <cell r="A2197" t="str">
            <v>DSF490</v>
          </cell>
          <cell r="B2197">
            <v>40</v>
          </cell>
          <cell r="C2197" t="str">
            <v>03</v>
          </cell>
          <cell r="E2197" t="str">
            <v>バニング実績年月日</v>
          </cell>
          <cell r="F2197" t="str">
            <v>X</v>
          </cell>
          <cell r="G2197">
            <v>8</v>
          </cell>
          <cell r="I2197" t="str">
            <v>YYYYMMDD</v>
          </cell>
        </row>
        <row r="2198">
          <cell r="A2198" t="str">
            <v>DSF490</v>
          </cell>
          <cell r="B2198">
            <v>41</v>
          </cell>
          <cell r="C2198" t="str">
            <v>03</v>
          </cell>
          <cell r="E2198" t="str">
            <v>梱包箱番号（ケースＮｏ）</v>
          </cell>
          <cell r="F2198" t="str">
            <v>X</v>
          </cell>
          <cell r="G2198">
            <v>6</v>
          </cell>
        </row>
        <row r="2199">
          <cell r="A2199" t="str">
            <v>DSF490</v>
          </cell>
          <cell r="B2199">
            <v>42</v>
          </cell>
          <cell r="C2199" t="str">
            <v>03</v>
          </cell>
          <cell r="E2199" t="str">
            <v>コンテナ積み込み位置コード</v>
          </cell>
          <cell r="F2199" t="str">
            <v>X</v>
          </cell>
          <cell r="G2199">
            <v>4</v>
          </cell>
        </row>
        <row r="2200">
          <cell r="A2200" t="str">
            <v>DSF490</v>
          </cell>
          <cell r="B2200">
            <v>43</v>
          </cell>
          <cell r="C2200" t="str">
            <v>03</v>
          </cell>
          <cell r="E2200" t="str">
            <v>ＲＡＮ当たりネット重量</v>
          </cell>
          <cell r="F2200">
            <v>9</v>
          </cell>
          <cell r="G2200">
            <v>9</v>
          </cell>
          <cell r="I2200" t="str">
            <v>9(6)v9(3)</v>
          </cell>
        </row>
        <row r="2201">
          <cell r="A2201" t="str">
            <v>DSF490</v>
          </cell>
          <cell r="B2201">
            <v>44</v>
          </cell>
          <cell r="C2201" t="str">
            <v>03</v>
          </cell>
          <cell r="E2201" t="str">
            <v>中間荷姿コード</v>
          </cell>
          <cell r="F2201" t="str">
            <v>X</v>
          </cell>
          <cell r="G2201">
            <v>3</v>
          </cell>
        </row>
        <row r="2202">
          <cell r="A2202" t="str">
            <v>DSF490</v>
          </cell>
          <cell r="B2202">
            <v>45</v>
          </cell>
          <cell r="C2202" t="str">
            <v>03</v>
          </cell>
          <cell r="E2202" t="str">
            <v>海送Ｃ／Ｗ区分</v>
          </cell>
          <cell r="F2202" t="str">
            <v>X</v>
          </cell>
          <cell r="G2202">
            <v>1</v>
          </cell>
        </row>
        <row r="2203">
          <cell r="A2203" t="str">
            <v>DSF490</v>
          </cell>
          <cell r="B2203">
            <v>46</v>
          </cell>
          <cell r="C2203" t="str">
            <v>03</v>
          </cell>
          <cell r="E2203" t="str">
            <v>梱包予定（実績）日</v>
          </cell>
          <cell r="F2203" t="str">
            <v>X</v>
          </cell>
          <cell r="G2203">
            <v>8</v>
          </cell>
          <cell r="I2203" t="str">
            <v>YYYYMMDD</v>
          </cell>
        </row>
        <row r="2204">
          <cell r="A2204" t="str">
            <v>DSF490</v>
          </cell>
          <cell r="B2204">
            <v>47</v>
          </cell>
          <cell r="C2204" t="str">
            <v>03</v>
          </cell>
          <cell r="E2204" t="str">
            <v>リタパレコード</v>
          </cell>
          <cell r="F2204" t="str">
            <v>X</v>
          </cell>
          <cell r="G2204">
            <v>3</v>
          </cell>
        </row>
        <row r="2205">
          <cell r="A2205" t="str">
            <v>DSF490</v>
          </cell>
          <cell r="B2205">
            <v>48</v>
          </cell>
          <cell r="C2205" t="str">
            <v>03</v>
          </cell>
          <cell r="E2205" t="str">
            <v>リタパレ数量</v>
          </cell>
          <cell r="F2205">
            <v>9</v>
          </cell>
          <cell r="G2205">
            <v>5</v>
          </cell>
          <cell r="I2205" t="str">
            <v>9(5)</v>
          </cell>
        </row>
        <row r="2206">
          <cell r="A2206" t="str">
            <v>DSF490</v>
          </cell>
          <cell r="B2206">
            <v>49</v>
          </cell>
          <cell r="C2206" t="str">
            <v>03</v>
          </cell>
          <cell r="E2206" t="str">
            <v>リタパレ通貨単位</v>
          </cell>
          <cell r="F2206" t="str">
            <v>X</v>
          </cell>
          <cell r="G2206">
            <v>20</v>
          </cell>
        </row>
        <row r="2207">
          <cell r="A2207" t="str">
            <v>DSF490</v>
          </cell>
          <cell r="B2207">
            <v>50</v>
          </cell>
          <cell r="C2207" t="str">
            <v>03</v>
          </cell>
          <cell r="E2207" t="str">
            <v>リタパレ単価</v>
          </cell>
          <cell r="F2207">
            <v>9</v>
          </cell>
          <cell r="G2207">
            <v>7</v>
          </cell>
          <cell r="I2207" t="str">
            <v>9(7)</v>
          </cell>
        </row>
        <row r="2208">
          <cell r="A2208" t="str">
            <v>DSF490</v>
          </cell>
          <cell r="B2208">
            <v>51</v>
          </cell>
          <cell r="C2208" t="str">
            <v>03</v>
          </cell>
          <cell r="E2208" t="str">
            <v>リタパレ単価ｘ数量</v>
          </cell>
          <cell r="F2208">
            <v>9</v>
          </cell>
          <cell r="G2208">
            <v>9</v>
          </cell>
          <cell r="I2208" t="str">
            <v>9(9)</v>
          </cell>
        </row>
        <row r="2209">
          <cell r="A2209" t="str">
            <v>DSF490</v>
          </cell>
          <cell r="B2209">
            <v>52</v>
          </cell>
          <cell r="C2209" t="str">
            <v>03</v>
          </cell>
          <cell r="E2209" t="str">
            <v>リタパレネット重量</v>
          </cell>
          <cell r="F2209">
            <v>9</v>
          </cell>
          <cell r="G2209">
            <v>9</v>
          </cell>
          <cell r="I2209" t="str">
            <v>9(6)v9(3)</v>
          </cell>
        </row>
        <row r="2210">
          <cell r="A2210" t="str">
            <v>DSF490</v>
          </cell>
          <cell r="B2210">
            <v>53</v>
          </cell>
          <cell r="C2210" t="str">
            <v>03</v>
          </cell>
          <cell r="E2210" t="str">
            <v>ＴＯ（現調用）</v>
          </cell>
          <cell r="F2210" t="str">
            <v>X</v>
          </cell>
          <cell r="G2210">
            <v>12</v>
          </cell>
        </row>
        <row r="2211">
          <cell r="A2211" t="str">
            <v>DSF490</v>
          </cell>
          <cell r="B2211">
            <v>54</v>
          </cell>
          <cell r="C2211" t="str">
            <v>03</v>
          </cell>
          <cell r="E2211" t="str">
            <v>トレーラーＮｏ</v>
          </cell>
          <cell r="F2211" t="str">
            <v>X</v>
          </cell>
          <cell r="G2211">
            <v>14</v>
          </cell>
        </row>
        <row r="2212">
          <cell r="A2212" t="str">
            <v>DSF490</v>
          </cell>
          <cell r="B2212">
            <v>55</v>
          </cell>
          <cell r="C2212" t="str">
            <v>03</v>
          </cell>
          <cell r="E2212" t="str">
            <v>改行コード</v>
          </cell>
          <cell r="F2212" t="str">
            <v>X</v>
          </cell>
          <cell r="G2212">
            <v>1</v>
          </cell>
        </row>
        <row r="2214">
          <cell r="A2214" t="str">
            <v>DSFF70</v>
          </cell>
          <cell r="B2214">
            <v>1</v>
          </cell>
          <cell r="C2214" t="str">
            <v>03</v>
          </cell>
          <cell r="E2214" t="str">
            <v>サプライヤーコード</v>
          </cell>
          <cell r="F2214" t="str">
            <v>X</v>
          </cell>
          <cell r="G2214">
            <v>10</v>
          </cell>
        </row>
        <row r="2215">
          <cell r="A2215" t="str">
            <v>DSFF70</v>
          </cell>
          <cell r="B2215">
            <v>2</v>
          </cell>
          <cell r="C2215" t="str">
            <v>03</v>
          </cell>
          <cell r="E2215" t="str">
            <v>船積（出荷）実績日</v>
          </cell>
          <cell r="F2215" t="str">
            <v>X</v>
          </cell>
          <cell r="G2215">
            <v>8</v>
          </cell>
          <cell r="I2215" t="str">
            <v>YYYYMMDD</v>
          </cell>
        </row>
        <row r="2216">
          <cell r="A2216" t="str">
            <v>DSFF70</v>
          </cell>
          <cell r="B2216">
            <v>3</v>
          </cell>
          <cell r="C2216" t="str">
            <v>03</v>
          </cell>
          <cell r="E2216" t="str">
            <v>ASN発行日時</v>
          </cell>
          <cell r="F2216" t="str">
            <v>X</v>
          </cell>
          <cell r="G2216">
            <v>8</v>
          </cell>
          <cell r="I2216" t="str">
            <v>YYYYMMDD</v>
          </cell>
        </row>
        <row r="2217">
          <cell r="A2217" t="str">
            <v>DSFF70</v>
          </cell>
          <cell r="B2217">
            <v>4</v>
          </cell>
          <cell r="C2217" t="str">
            <v>03</v>
          </cell>
          <cell r="E2217" t="str">
            <v>インボイスＮｏ</v>
          </cell>
          <cell r="F2217" t="str">
            <v>X</v>
          </cell>
          <cell r="G2217">
            <v>15</v>
          </cell>
        </row>
        <row r="2218">
          <cell r="A2218" t="str">
            <v>DSFF70</v>
          </cell>
          <cell r="B2218">
            <v>5</v>
          </cell>
          <cell r="C2218" t="str">
            <v>03</v>
          </cell>
          <cell r="E2218" t="str">
            <v>B/L番号</v>
          </cell>
          <cell r="F2218" t="str">
            <v>X</v>
          </cell>
          <cell r="G2218">
            <v>15</v>
          </cell>
        </row>
        <row r="2219">
          <cell r="A2219" t="str">
            <v>DSFF70</v>
          </cell>
          <cell r="B2219">
            <v>6</v>
          </cell>
          <cell r="C2219" t="str">
            <v>03</v>
          </cell>
          <cell r="E2219" t="str">
            <v>コンテナ荷卸場所コード</v>
          </cell>
          <cell r="F2219" t="str">
            <v>X</v>
          </cell>
          <cell r="G2219">
            <v>1</v>
          </cell>
        </row>
        <row r="2220">
          <cell r="A2220" t="str">
            <v>DSFF70</v>
          </cell>
          <cell r="B2220">
            <v>7</v>
          </cell>
          <cell r="C2220" t="str">
            <v>03</v>
          </cell>
          <cell r="E2220" t="str">
            <v>コンテナ番号</v>
          </cell>
          <cell r="F2220" t="str">
            <v>X</v>
          </cell>
          <cell r="G2220">
            <v>12</v>
          </cell>
        </row>
        <row r="2221">
          <cell r="A2221" t="str">
            <v>DSFF70</v>
          </cell>
          <cell r="B2221">
            <v>8</v>
          </cell>
          <cell r="C2221" t="str">
            <v>03</v>
          </cell>
          <cell r="E2221" t="str">
            <v>シール番号</v>
          </cell>
          <cell r="F2221" t="str">
            <v>X</v>
          </cell>
          <cell r="G2221">
            <v>18</v>
          </cell>
        </row>
        <row r="2222">
          <cell r="A2222" t="str">
            <v>DSFF70</v>
          </cell>
          <cell r="B2222">
            <v>9</v>
          </cell>
          <cell r="C2222" t="str">
            <v>03</v>
          </cell>
          <cell r="E2222" t="str">
            <v>部品番号（日産部品番号）</v>
          </cell>
          <cell r="F2222" t="str">
            <v>X</v>
          </cell>
          <cell r="G2222">
            <v>10</v>
          </cell>
        </row>
        <row r="2223">
          <cell r="A2223" t="str">
            <v>DSFF70</v>
          </cell>
          <cell r="B2223">
            <v>10</v>
          </cell>
          <cell r="C2223" t="str">
            <v>03</v>
          </cell>
          <cell r="E2223" t="str">
            <v>梱包部番（11,12桁目）</v>
          </cell>
          <cell r="F2223" t="str">
            <v>X</v>
          </cell>
          <cell r="G2223">
            <v>2</v>
          </cell>
        </row>
        <row r="2224">
          <cell r="A2224" t="str">
            <v>DSFF70</v>
          </cell>
          <cell r="B2224">
            <v>11</v>
          </cell>
          <cell r="C2224" t="str">
            <v>03</v>
          </cell>
          <cell r="E2224" t="str">
            <v>数量</v>
          </cell>
          <cell r="F2224">
            <v>9</v>
          </cell>
          <cell r="G2224">
            <v>7</v>
          </cell>
          <cell r="I2224" t="str">
            <v>9(7)</v>
          </cell>
        </row>
        <row r="2225">
          <cell r="A2225" t="str">
            <v>DSFF70</v>
          </cell>
          <cell r="B2225">
            <v>12</v>
          </cell>
          <cell r="C2225" t="str">
            <v>03</v>
          </cell>
          <cell r="E2225" t="str">
            <v>ＲＡＮＮｏ</v>
          </cell>
          <cell r="F2225" t="str">
            <v>X</v>
          </cell>
          <cell r="G2225">
            <v>8</v>
          </cell>
        </row>
        <row r="2226">
          <cell r="A2226" t="str">
            <v>DSFF70</v>
          </cell>
          <cell r="B2226">
            <v>13</v>
          </cell>
          <cell r="C2226" t="str">
            <v>03</v>
          </cell>
          <cell r="E2226" t="str">
            <v>分割Ｎｏ</v>
          </cell>
          <cell r="F2226" t="str">
            <v>X</v>
          </cell>
          <cell r="G2226">
            <v>2</v>
          </cell>
        </row>
        <row r="2227">
          <cell r="A2227" t="str">
            <v>DSFF70</v>
          </cell>
          <cell r="B2227">
            <v>14</v>
          </cell>
          <cell r="C2227" t="str">
            <v>03</v>
          </cell>
          <cell r="E2227" t="str">
            <v>ＯＲＤＥＲＮｏ</v>
          </cell>
          <cell r="F2227" t="str">
            <v>X</v>
          </cell>
          <cell r="G2227">
            <v>7</v>
          </cell>
        </row>
        <row r="2228">
          <cell r="A2228" t="str">
            <v>DSFF70</v>
          </cell>
          <cell r="B2228">
            <v>15</v>
          </cell>
          <cell r="C2228" t="str">
            <v>03</v>
          </cell>
          <cell r="E2228" t="str">
            <v>荷卸場所</v>
          </cell>
          <cell r="F2228" t="str">
            <v>X</v>
          </cell>
          <cell r="G2228">
            <v>4</v>
          </cell>
        </row>
        <row r="2229">
          <cell r="A2229" t="str">
            <v>DSFF70</v>
          </cell>
          <cell r="B2229">
            <v>16</v>
          </cell>
          <cell r="C2229" t="str">
            <v>03</v>
          </cell>
          <cell r="E2229" t="str">
            <v>現地納期（納入指示）年月日</v>
          </cell>
          <cell r="F2229" t="str">
            <v>X</v>
          </cell>
          <cell r="G2229">
            <v>8</v>
          </cell>
          <cell r="I2229" t="str">
            <v>YYYYMMDD</v>
          </cell>
        </row>
        <row r="2230">
          <cell r="A2230" t="str">
            <v>DSFF70</v>
          </cell>
          <cell r="B2230">
            <v>17</v>
          </cell>
          <cell r="C2230" t="str">
            <v>03</v>
          </cell>
          <cell r="E2230" t="str">
            <v>輸送方法</v>
          </cell>
          <cell r="F2230" t="str">
            <v>X</v>
          </cell>
          <cell r="G2230">
            <v>1</v>
          </cell>
        </row>
        <row r="2231">
          <cell r="A2231" t="str">
            <v>DSFF70</v>
          </cell>
          <cell r="B2231">
            <v>18</v>
          </cell>
          <cell r="C2231" t="str">
            <v>03</v>
          </cell>
          <cell r="E2231" t="str">
            <v>Ｐ／ＯＮｏ</v>
          </cell>
          <cell r="F2231" t="str">
            <v>X</v>
          </cell>
          <cell r="G2231">
            <v>15</v>
          </cell>
        </row>
        <row r="2232">
          <cell r="A2232" t="str">
            <v>DSFF70</v>
          </cell>
          <cell r="B2232">
            <v>19</v>
          </cell>
          <cell r="C2232" t="str">
            <v>03</v>
          </cell>
          <cell r="E2232" t="str">
            <v>単価</v>
          </cell>
          <cell r="F2232">
            <v>9</v>
          </cell>
          <cell r="G2232">
            <v>13</v>
          </cell>
          <cell r="I2232" t="str">
            <v>9(9)v9(4)</v>
          </cell>
        </row>
        <row r="2233">
          <cell r="A2233" t="str">
            <v>DSFF70</v>
          </cell>
          <cell r="B2233">
            <v>20</v>
          </cell>
          <cell r="C2233" t="str">
            <v>03</v>
          </cell>
          <cell r="E2233" t="str">
            <v>部品名称</v>
          </cell>
          <cell r="F2233" t="str">
            <v>X</v>
          </cell>
          <cell r="G2233">
            <v>20</v>
          </cell>
        </row>
        <row r="2234">
          <cell r="A2234" t="str">
            <v>DSFF70</v>
          </cell>
          <cell r="B2234">
            <v>21</v>
          </cell>
          <cell r="C2234" t="str">
            <v>03</v>
          </cell>
          <cell r="E2234" t="str">
            <v>本船名</v>
          </cell>
          <cell r="F2234" t="str">
            <v>X</v>
          </cell>
          <cell r="G2234">
            <v>20</v>
          </cell>
        </row>
        <row r="2235">
          <cell r="A2235" t="str">
            <v>DSFF70</v>
          </cell>
          <cell r="B2235">
            <v>22</v>
          </cell>
          <cell r="C2235" t="str">
            <v>03</v>
          </cell>
          <cell r="E2235" t="str">
            <v>本船コード</v>
          </cell>
          <cell r="F2235" t="str">
            <v>X</v>
          </cell>
          <cell r="G2235">
            <v>4</v>
          </cell>
        </row>
        <row r="2236">
          <cell r="A2236" t="str">
            <v>DSFF70</v>
          </cell>
          <cell r="B2236">
            <v>23</v>
          </cell>
          <cell r="C2236" t="str">
            <v>03</v>
          </cell>
          <cell r="E2236" t="str">
            <v>本船航海番号</v>
          </cell>
          <cell r="F2236" t="str">
            <v>X</v>
          </cell>
          <cell r="G2236">
            <v>8</v>
          </cell>
        </row>
        <row r="2237">
          <cell r="A2237" t="str">
            <v>DSFF70</v>
          </cell>
          <cell r="B2237">
            <v>24</v>
          </cell>
          <cell r="C2237" t="str">
            <v>03</v>
          </cell>
          <cell r="E2237" t="str">
            <v>積出港名称</v>
          </cell>
          <cell r="F2237" t="str">
            <v>X</v>
          </cell>
          <cell r="G2237">
            <v>20</v>
          </cell>
        </row>
        <row r="2238">
          <cell r="A2238" t="str">
            <v>DSFF70</v>
          </cell>
          <cell r="B2238">
            <v>25</v>
          </cell>
          <cell r="C2238" t="str">
            <v>03</v>
          </cell>
          <cell r="E2238" t="str">
            <v>揚港名称</v>
          </cell>
          <cell r="F2238" t="str">
            <v>X</v>
          </cell>
          <cell r="G2238">
            <v>20</v>
          </cell>
        </row>
        <row r="2239">
          <cell r="A2239" t="str">
            <v>DSFF70</v>
          </cell>
          <cell r="B2239">
            <v>26</v>
          </cell>
          <cell r="C2239" t="str">
            <v>03</v>
          </cell>
          <cell r="E2239" t="str">
            <v>最終納入（引渡し）場所</v>
          </cell>
          <cell r="F2239" t="str">
            <v>X</v>
          </cell>
          <cell r="G2239">
            <v>20</v>
          </cell>
        </row>
        <row r="2240">
          <cell r="A2240" t="str">
            <v>DSFF70</v>
          </cell>
          <cell r="B2240">
            <v>27</v>
          </cell>
          <cell r="C2240" t="str">
            <v>03</v>
          </cell>
          <cell r="E2240" t="str">
            <v>インボイス当たり請求金額合計</v>
          </cell>
          <cell r="F2240">
            <v>9</v>
          </cell>
          <cell r="G2240">
            <v>15</v>
          </cell>
          <cell r="I2240" t="str">
            <v>9(13)v9(2)</v>
          </cell>
        </row>
        <row r="2241">
          <cell r="A2241" t="str">
            <v>DSFF70</v>
          </cell>
          <cell r="B2241">
            <v>28</v>
          </cell>
          <cell r="C2241" t="str">
            <v>03</v>
          </cell>
          <cell r="E2241" t="str">
            <v>グロス総重量</v>
          </cell>
          <cell r="F2241">
            <v>9</v>
          </cell>
          <cell r="G2241">
            <v>12</v>
          </cell>
          <cell r="I2241" t="str">
            <v>9(9)v9(3)</v>
          </cell>
        </row>
        <row r="2242">
          <cell r="A2242" t="str">
            <v>DSFF70</v>
          </cell>
          <cell r="B2242">
            <v>29</v>
          </cell>
          <cell r="C2242" t="str">
            <v>03</v>
          </cell>
          <cell r="E2242" t="str">
            <v>グロス総容積</v>
          </cell>
          <cell r="F2242">
            <v>9</v>
          </cell>
          <cell r="G2242">
            <v>13</v>
          </cell>
          <cell r="I2242" t="str">
            <v>9(9)v9(4)</v>
          </cell>
        </row>
        <row r="2243">
          <cell r="A2243" t="str">
            <v>DSFF70</v>
          </cell>
          <cell r="B2243">
            <v>30</v>
          </cell>
          <cell r="C2243" t="str">
            <v>03</v>
          </cell>
          <cell r="E2243" t="str">
            <v>輸送業者（船社）コード</v>
          </cell>
          <cell r="F2243" t="str">
            <v>X</v>
          </cell>
          <cell r="G2243">
            <v>4</v>
          </cell>
        </row>
        <row r="2244">
          <cell r="A2244" t="str">
            <v>DSFF70</v>
          </cell>
          <cell r="B2244">
            <v>31</v>
          </cell>
          <cell r="C2244" t="str">
            <v>03</v>
          </cell>
          <cell r="E2244" t="str">
            <v>インボイス当たり総個数</v>
          </cell>
          <cell r="F2244">
            <v>9</v>
          </cell>
          <cell r="G2244">
            <v>9</v>
          </cell>
          <cell r="I2244" t="str">
            <v>9(9)</v>
          </cell>
        </row>
        <row r="2245">
          <cell r="A2245" t="str">
            <v>DSFF70</v>
          </cell>
          <cell r="B2245">
            <v>32</v>
          </cell>
          <cell r="C2245" t="str">
            <v>03</v>
          </cell>
          <cell r="E2245" t="str">
            <v>インボイス当たりコンテナ本数</v>
          </cell>
          <cell r="F2245">
            <v>9</v>
          </cell>
          <cell r="G2245">
            <v>9</v>
          </cell>
          <cell r="I2245" t="str">
            <v>9(9)</v>
          </cell>
        </row>
        <row r="2246">
          <cell r="A2246" t="str">
            <v>DSFF70</v>
          </cell>
          <cell r="B2246">
            <v>33</v>
          </cell>
          <cell r="C2246" t="str">
            <v>03</v>
          </cell>
          <cell r="E2246" t="str">
            <v>インボイス当たり荷姿箱数</v>
          </cell>
          <cell r="F2246">
            <v>9</v>
          </cell>
          <cell r="G2246">
            <v>9</v>
          </cell>
          <cell r="I2246" t="str">
            <v>9(9)</v>
          </cell>
        </row>
        <row r="2247">
          <cell r="A2247" t="str">
            <v>DSFF70</v>
          </cell>
          <cell r="B2247">
            <v>34</v>
          </cell>
          <cell r="C2247" t="str">
            <v>03</v>
          </cell>
          <cell r="E2247" t="str">
            <v>ネット総重量</v>
          </cell>
          <cell r="F2247">
            <v>9</v>
          </cell>
          <cell r="G2247">
            <v>12</v>
          </cell>
          <cell r="I2247" t="str">
            <v>9(9)v9(3)</v>
          </cell>
        </row>
        <row r="2248">
          <cell r="A2248" t="str">
            <v>DSFF70</v>
          </cell>
          <cell r="B2248">
            <v>35</v>
          </cell>
          <cell r="C2248" t="str">
            <v>03</v>
          </cell>
          <cell r="E2248" t="str">
            <v>IPO/有無償識別コード</v>
          </cell>
          <cell r="F2248" t="str">
            <v>X</v>
          </cell>
          <cell r="G2248">
            <v>1</v>
          </cell>
        </row>
        <row r="2249">
          <cell r="A2249" t="str">
            <v>DSFF70</v>
          </cell>
          <cell r="B2249">
            <v>36</v>
          </cell>
          <cell r="C2249" t="str">
            <v>03</v>
          </cell>
          <cell r="E2249" t="str">
            <v>コンテナ当たり請求金額合計</v>
          </cell>
          <cell r="F2249">
            <v>9</v>
          </cell>
          <cell r="G2249">
            <v>11</v>
          </cell>
          <cell r="I2249" t="str">
            <v>9(9)v9(2)</v>
          </cell>
        </row>
        <row r="2250">
          <cell r="A2250" t="str">
            <v>DSFF70</v>
          </cell>
          <cell r="B2250">
            <v>37</v>
          </cell>
          <cell r="C2250" t="str">
            <v>03</v>
          </cell>
          <cell r="E2250" t="str">
            <v>コンテナ当たりグロス重量</v>
          </cell>
          <cell r="F2250">
            <v>9</v>
          </cell>
          <cell r="G2250">
            <v>9</v>
          </cell>
          <cell r="I2250" t="str">
            <v>9(6)v9(3)</v>
          </cell>
        </row>
        <row r="2251">
          <cell r="A2251" t="str">
            <v>DSFF70</v>
          </cell>
          <cell r="B2251">
            <v>38</v>
          </cell>
          <cell r="C2251" t="str">
            <v>03</v>
          </cell>
          <cell r="E2251" t="str">
            <v>コンテナ当たりグロス容積</v>
          </cell>
          <cell r="F2251">
            <v>9</v>
          </cell>
          <cell r="G2251">
            <v>7</v>
          </cell>
          <cell r="I2251" t="str">
            <v>9(3)v9(4)</v>
          </cell>
        </row>
        <row r="2252">
          <cell r="A2252" t="str">
            <v>DSFF70</v>
          </cell>
          <cell r="B2252">
            <v>39</v>
          </cell>
          <cell r="C2252" t="str">
            <v>03</v>
          </cell>
          <cell r="E2252" t="str">
            <v>本牧コンテナ管理Ｎｏ</v>
          </cell>
          <cell r="F2252" t="str">
            <v>X</v>
          </cell>
          <cell r="G2252">
            <v>6</v>
          </cell>
        </row>
        <row r="2253">
          <cell r="A2253" t="str">
            <v>DSFF70</v>
          </cell>
          <cell r="B2253">
            <v>40</v>
          </cell>
          <cell r="C2253" t="str">
            <v>03</v>
          </cell>
          <cell r="E2253" t="str">
            <v>バニング実績年月日</v>
          </cell>
          <cell r="F2253" t="str">
            <v>X</v>
          </cell>
          <cell r="G2253">
            <v>8</v>
          </cell>
          <cell r="I2253" t="str">
            <v>YYYYMMDD</v>
          </cell>
        </row>
        <row r="2254">
          <cell r="A2254" t="str">
            <v>DSFF70</v>
          </cell>
          <cell r="B2254">
            <v>41</v>
          </cell>
          <cell r="C2254" t="str">
            <v>03</v>
          </cell>
          <cell r="E2254" t="str">
            <v>梱包箱番号（ケースＮｏ）</v>
          </cell>
          <cell r="F2254" t="str">
            <v>X</v>
          </cell>
          <cell r="G2254">
            <v>6</v>
          </cell>
        </row>
        <row r="2255">
          <cell r="A2255" t="str">
            <v>DSFF70</v>
          </cell>
          <cell r="B2255">
            <v>42</v>
          </cell>
          <cell r="C2255" t="str">
            <v>03</v>
          </cell>
          <cell r="E2255" t="str">
            <v>コンテナ積み込み位置コード</v>
          </cell>
          <cell r="F2255" t="str">
            <v>X</v>
          </cell>
          <cell r="G2255">
            <v>4</v>
          </cell>
        </row>
        <row r="2256">
          <cell r="A2256" t="str">
            <v>DSFF70</v>
          </cell>
          <cell r="B2256">
            <v>43</v>
          </cell>
          <cell r="C2256" t="str">
            <v>03</v>
          </cell>
          <cell r="E2256" t="str">
            <v>ＲＡＮ当たりネット重量</v>
          </cell>
          <cell r="F2256">
            <v>9</v>
          </cell>
          <cell r="G2256">
            <v>9</v>
          </cell>
          <cell r="I2256" t="str">
            <v>9(6)v9(3)</v>
          </cell>
        </row>
        <row r="2257">
          <cell r="A2257" t="str">
            <v>DSFF70</v>
          </cell>
          <cell r="B2257">
            <v>44</v>
          </cell>
          <cell r="C2257" t="str">
            <v>03</v>
          </cell>
          <cell r="E2257" t="str">
            <v>中間荷姿コード</v>
          </cell>
          <cell r="F2257" t="str">
            <v>X</v>
          </cell>
          <cell r="G2257">
            <v>3</v>
          </cell>
        </row>
        <row r="2258">
          <cell r="A2258" t="str">
            <v>DSFF70</v>
          </cell>
          <cell r="B2258">
            <v>45</v>
          </cell>
          <cell r="C2258" t="str">
            <v>03</v>
          </cell>
          <cell r="E2258" t="str">
            <v>海送Ｃ／Ｗ区分</v>
          </cell>
          <cell r="F2258" t="str">
            <v>X</v>
          </cell>
          <cell r="G2258">
            <v>1</v>
          </cell>
        </row>
        <row r="2259">
          <cell r="A2259" t="str">
            <v>DSFF70</v>
          </cell>
          <cell r="B2259">
            <v>46</v>
          </cell>
          <cell r="C2259" t="str">
            <v>03</v>
          </cell>
          <cell r="E2259" t="str">
            <v>梱包予定（実績）日</v>
          </cell>
          <cell r="F2259" t="str">
            <v>X</v>
          </cell>
          <cell r="G2259">
            <v>8</v>
          </cell>
          <cell r="I2259" t="str">
            <v>YYYYMMDD</v>
          </cell>
        </row>
        <row r="2260">
          <cell r="A2260" t="str">
            <v>DSFF70</v>
          </cell>
          <cell r="B2260">
            <v>47</v>
          </cell>
          <cell r="C2260" t="str">
            <v>03</v>
          </cell>
          <cell r="E2260" t="str">
            <v>リタパレコード</v>
          </cell>
          <cell r="F2260" t="str">
            <v>X</v>
          </cell>
          <cell r="G2260">
            <v>3</v>
          </cell>
        </row>
        <row r="2261">
          <cell r="A2261" t="str">
            <v>DSFF70</v>
          </cell>
          <cell r="B2261">
            <v>48</v>
          </cell>
          <cell r="C2261" t="str">
            <v>03</v>
          </cell>
          <cell r="E2261" t="str">
            <v>リタパレ数量</v>
          </cell>
          <cell r="F2261">
            <v>9</v>
          </cell>
          <cell r="G2261">
            <v>5</v>
          </cell>
          <cell r="I2261" t="str">
            <v>9(5)</v>
          </cell>
        </row>
        <row r="2262">
          <cell r="A2262" t="str">
            <v>DSFF70</v>
          </cell>
          <cell r="B2262">
            <v>49</v>
          </cell>
          <cell r="C2262" t="str">
            <v>03</v>
          </cell>
          <cell r="E2262" t="str">
            <v>リタパレ通貨単位</v>
          </cell>
          <cell r="F2262" t="str">
            <v>X</v>
          </cell>
          <cell r="G2262">
            <v>20</v>
          </cell>
        </row>
        <row r="2263">
          <cell r="A2263" t="str">
            <v>DSFF70</v>
          </cell>
          <cell r="B2263">
            <v>50</v>
          </cell>
          <cell r="C2263" t="str">
            <v>03</v>
          </cell>
          <cell r="E2263" t="str">
            <v>リタパレ単価</v>
          </cell>
          <cell r="F2263">
            <v>9</v>
          </cell>
          <cell r="G2263">
            <v>7</v>
          </cell>
          <cell r="I2263" t="str">
            <v>9(7)</v>
          </cell>
        </row>
        <row r="2264">
          <cell r="A2264" t="str">
            <v>DSFF70</v>
          </cell>
          <cell r="B2264">
            <v>51</v>
          </cell>
          <cell r="C2264" t="str">
            <v>03</v>
          </cell>
          <cell r="E2264" t="str">
            <v>リタパレ単価ｘ数量</v>
          </cell>
          <cell r="F2264">
            <v>9</v>
          </cell>
          <cell r="G2264">
            <v>9</v>
          </cell>
          <cell r="I2264" t="str">
            <v>9(9)</v>
          </cell>
        </row>
        <row r="2265">
          <cell r="A2265" t="str">
            <v>DSFF70</v>
          </cell>
          <cell r="B2265">
            <v>52</v>
          </cell>
          <cell r="C2265" t="str">
            <v>03</v>
          </cell>
          <cell r="E2265" t="str">
            <v>リタパレネット重量</v>
          </cell>
          <cell r="F2265">
            <v>9</v>
          </cell>
          <cell r="G2265">
            <v>9</v>
          </cell>
          <cell r="I2265" t="str">
            <v>9(6)v9(3)</v>
          </cell>
        </row>
        <row r="2266">
          <cell r="A2266" t="str">
            <v>DSFF70</v>
          </cell>
          <cell r="B2266">
            <v>53</v>
          </cell>
          <cell r="C2266" t="str">
            <v>03</v>
          </cell>
          <cell r="E2266" t="str">
            <v>ＴＯ（現調用）</v>
          </cell>
          <cell r="F2266" t="str">
            <v>X</v>
          </cell>
          <cell r="G2266">
            <v>12</v>
          </cell>
        </row>
        <row r="2267">
          <cell r="A2267" t="str">
            <v>DSFF70</v>
          </cell>
          <cell r="B2267">
            <v>54</v>
          </cell>
          <cell r="C2267" t="str">
            <v>03</v>
          </cell>
          <cell r="E2267" t="str">
            <v>トレーラーＮｏ</v>
          </cell>
          <cell r="F2267" t="str">
            <v>X</v>
          </cell>
          <cell r="G2267">
            <v>14</v>
          </cell>
        </row>
        <row r="2268">
          <cell r="A2268" t="str">
            <v>DSFF70</v>
          </cell>
          <cell r="B2268">
            <v>55</v>
          </cell>
          <cell r="C2268" t="str">
            <v>03</v>
          </cell>
          <cell r="E2268" t="str">
            <v>改行コード</v>
          </cell>
          <cell r="F2268" t="str">
            <v>X</v>
          </cell>
          <cell r="G2268">
            <v>1</v>
          </cell>
        </row>
        <row r="2270">
          <cell r="A2270" t="str">
            <v>DSFF80</v>
          </cell>
          <cell r="B2270">
            <v>1</v>
          </cell>
          <cell r="C2270" t="str">
            <v>03</v>
          </cell>
          <cell r="D2270" t="str">
            <v>*</v>
          </cell>
          <cell r="E2270" t="str">
            <v>サプライヤーコード</v>
          </cell>
          <cell r="F2270" t="str">
            <v>X</v>
          </cell>
          <cell r="G2270">
            <v>10</v>
          </cell>
        </row>
        <row r="2271">
          <cell r="A2271" t="str">
            <v>DSFF80</v>
          </cell>
          <cell r="B2271">
            <v>2</v>
          </cell>
          <cell r="C2271" t="str">
            <v>03</v>
          </cell>
          <cell r="E2271" t="str">
            <v>船積（出荷）実績日</v>
          </cell>
          <cell r="F2271" t="str">
            <v>X</v>
          </cell>
          <cell r="G2271">
            <v>8</v>
          </cell>
        </row>
        <row r="2272">
          <cell r="A2272" t="str">
            <v>DSFF80</v>
          </cell>
          <cell r="B2272">
            <v>2</v>
          </cell>
          <cell r="C2272" t="str">
            <v>03</v>
          </cell>
          <cell r="E2272" t="str">
            <v>船積（出荷）実績時刻</v>
          </cell>
          <cell r="F2272" t="str">
            <v>X</v>
          </cell>
          <cell r="G2272">
            <v>4</v>
          </cell>
        </row>
        <row r="2273">
          <cell r="A2273" t="str">
            <v>DSFF80</v>
          </cell>
          <cell r="B2273">
            <v>3</v>
          </cell>
          <cell r="C2273" t="str">
            <v>03</v>
          </cell>
          <cell r="E2273" t="str">
            <v>ASN発行日時</v>
          </cell>
          <cell r="F2273" t="str">
            <v>X</v>
          </cell>
          <cell r="G2273">
            <v>8</v>
          </cell>
        </row>
        <row r="2274">
          <cell r="A2274" t="str">
            <v>DSFF80</v>
          </cell>
          <cell r="B2274">
            <v>4</v>
          </cell>
          <cell r="C2274" t="str">
            <v>03</v>
          </cell>
          <cell r="D2274" t="str">
            <v>*</v>
          </cell>
          <cell r="E2274" t="str">
            <v>インボイスＮｏ</v>
          </cell>
          <cell r="F2274" t="str">
            <v>X</v>
          </cell>
          <cell r="G2274">
            <v>15</v>
          </cell>
        </row>
        <row r="2275">
          <cell r="A2275" t="str">
            <v>DSFF80</v>
          </cell>
          <cell r="B2275">
            <v>5</v>
          </cell>
          <cell r="C2275" t="str">
            <v>03</v>
          </cell>
          <cell r="E2275" t="str">
            <v>B/L番号</v>
          </cell>
          <cell r="F2275" t="str">
            <v>X</v>
          </cell>
          <cell r="G2275">
            <v>15</v>
          </cell>
        </row>
        <row r="2276">
          <cell r="A2276" t="str">
            <v>DSFF80</v>
          </cell>
          <cell r="B2276">
            <v>6</v>
          </cell>
          <cell r="C2276" t="str">
            <v>03</v>
          </cell>
          <cell r="E2276" t="str">
            <v>コンテナ荷卸場所コード</v>
          </cell>
          <cell r="F2276" t="str">
            <v>X</v>
          </cell>
          <cell r="G2276">
            <v>1</v>
          </cell>
        </row>
        <row r="2277">
          <cell r="A2277" t="str">
            <v>DSFF80</v>
          </cell>
          <cell r="B2277">
            <v>7</v>
          </cell>
          <cell r="C2277" t="str">
            <v>03</v>
          </cell>
          <cell r="D2277" t="str">
            <v>*</v>
          </cell>
          <cell r="E2277" t="str">
            <v>コンテナ番号</v>
          </cell>
          <cell r="F2277" t="str">
            <v>X</v>
          </cell>
          <cell r="G2277">
            <v>12</v>
          </cell>
        </row>
        <row r="2278">
          <cell r="A2278" t="str">
            <v>DSFF80</v>
          </cell>
          <cell r="B2278">
            <v>8</v>
          </cell>
          <cell r="C2278" t="str">
            <v>03</v>
          </cell>
          <cell r="E2278" t="str">
            <v>シール番号</v>
          </cell>
          <cell r="F2278" t="str">
            <v>X</v>
          </cell>
          <cell r="G2278">
            <v>18</v>
          </cell>
        </row>
        <row r="2279">
          <cell r="A2279" t="str">
            <v>DSFF80</v>
          </cell>
          <cell r="B2279">
            <v>9</v>
          </cell>
          <cell r="C2279" t="str">
            <v>03</v>
          </cell>
          <cell r="D2279" t="str">
            <v>*</v>
          </cell>
          <cell r="E2279" t="str">
            <v>部品番号（日産部品番号）</v>
          </cell>
          <cell r="F2279" t="str">
            <v>X</v>
          </cell>
          <cell r="G2279">
            <v>10</v>
          </cell>
        </row>
        <row r="2280">
          <cell r="A2280" t="str">
            <v>DSFF80</v>
          </cell>
          <cell r="B2280">
            <v>10</v>
          </cell>
          <cell r="C2280" t="str">
            <v>03</v>
          </cell>
          <cell r="E2280" t="str">
            <v>梱包部番（11,12桁目）</v>
          </cell>
          <cell r="F2280" t="str">
            <v>X</v>
          </cell>
          <cell r="G2280">
            <v>2</v>
          </cell>
        </row>
        <row r="2281">
          <cell r="A2281" t="str">
            <v>DSFF80</v>
          </cell>
          <cell r="B2281">
            <v>11</v>
          </cell>
          <cell r="C2281" t="str">
            <v>03</v>
          </cell>
          <cell r="E2281" t="str">
            <v>数量</v>
          </cell>
          <cell r="F2281" t="str">
            <v>N</v>
          </cell>
          <cell r="G2281">
            <v>7</v>
          </cell>
          <cell r="I2281" t="str">
            <v>9(7)</v>
          </cell>
        </row>
        <row r="2282">
          <cell r="A2282" t="str">
            <v>DSFF80</v>
          </cell>
          <cell r="B2282">
            <v>12</v>
          </cell>
          <cell r="C2282" t="str">
            <v>03</v>
          </cell>
          <cell r="D2282" t="str">
            <v>*</v>
          </cell>
          <cell r="E2282" t="str">
            <v>ＲＡＮＮｏ</v>
          </cell>
          <cell r="F2282" t="str">
            <v>X</v>
          </cell>
          <cell r="G2282">
            <v>8</v>
          </cell>
        </row>
        <row r="2283">
          <cell r="A2283" t="str">
            <v>DSFF80</v>
          </cell>
          <cell r="B2283">
            <v>12</v>
          </cell>
          <cell r="C2283" t="str">
            <v>03</v>
          </cell>
          <cell r="D2283" t="str">
            <v>*</v>
          </cell>
          <cell r="E2283" t="str">
            <v>分割Ｎｏ</v>
          </cell>
          <cell r="F2283" t="str">
            <v>X</v>
          </cell>
          <cell r="G2283">
            <v>2</v>
          </cell>
          <cell r="I2283" t="str">
            <v>20040824追加</v>
          </cell>
        </row>
        <row r="2284">
          <cell r="A2284" t="str">
            <v>DSFF80</v>
          </cell>
          <cell r="B2284">
            <v>14</v>
          </cell>
          <cell r="C2284" t="str">
            <v>03</v>
          </cell>
          <cell r="E2284" t="str">
            <v>ＯＲＤＥＲＮｏ</v>
          </cell>
          <cell r="F2284" t="str">
            <v>X</v>
          </cell>
          <cell r="G2284">
            <v>7</v>
          </cell>
        </row>
        <row r="2285">
          <cell r="A2285" t="str">
            <v>DSFF80</v>
          </cell>
          <cell r="B2285">
            <v>15</v>
          </cell>
          <cell r="C2285" t="str">
            <v>03</v>
          </cell>
          <cell r="E2285" t="str">
            <v>荷卸場所</v>
          </cell>
          <cell r="F2285" t="str">
            <v>X</v>
          </cell>
          <cell r="G2285">
            <v>4</v>
          </cell>
        </row>
        <row r="2286">
          <cell r="A2286" t="str">
            <v>DSFF80</v>
          </cell>
          <cell r="B2286">
            <v>16</v>
          </cell>
          <cell r="C2286" t="str">
            <v>03</v>
          </cell>
          <cell r="E2286" t="str">
            <v>現地納期（納入指示）年月日</v>
          </cell>
          <cell r="F2286" t="str">
            <v>X</v>
          </cell>
          <cell r="G2286">
            <v>8</v>
          </cell>
          <cell r="I2286" t="str">
            <v>YYYYMMDD</v>
          </cell>
        </row>
        <row r="2287">
          <cell r="A2287" t="str">
            <v>DSFF80</v>
          </cell>
          <cell r="B2287">
            <v>17</v>
          </cell>
          <cell r="C2287" t="str">
            <v>03</v>
          </cell>
          <cell r="E2287" t="str">
            <v>輸送方法</v>
          </cell>
          <cell r="F2287" t="str">
            <v>X</v>
          </cell>
          <cell r="G2287">
            <v>1</v>
          </cell>
        </row>
        <row r="2288">
          <cell r="A2288" t="str">
            <v>DSFF80</v>
          </cell>
          <cell r="B2288">
            <v>18</v>
          </cell>
          <cell r="C2288" t="str">
            <v>03</v>
          </cell>
          <cell r="E2288" t="str">
            <v>Ｐ／ＯＮｏ</v>
          </cell>
          <cell r="F2288" t="str">
            <v>X</v>
          </cell>
          <cell r="G2288">
            <v>15</v>
          </cell>
        </row>
        <row r="2289">
          <cell r="A2289" t="str">
            <v>DSFF80</v>
          </cell>
          <cell r="B2289">
            <v>19</v>
          </cell>
          <cell r="C2289" t="str">
            <v>03</v>
          </cell>
          <cell r="E2289" t="str">
            <v>単価</v>
          </cell>
          <cell r="F2289" t="str">
            <v>N</v>
          </cell>
          <cell r="G2289">
            <v>12</v>
          </cell>
          <cell r="I2289" t="str">
            <v>9(8)v9(4)（13桁⇒12桁　20040713）</v>
          </cell>
        </row>
        <row r="2290">
          <cell r="A2290" t="str">
            <v>DSFF80</v>
          </cell>
          <cell r="B2290">
            <v>20</v>
          </cell>
          <cell r="C2290" t="str">
            <v>03</v>
          </cell>
          <cell r="E2290" t="str">
            <v>部品名称</v>
          </cell>
          <cell r="F2290" t="str">
            <v>X</v>
          </cell>
          <cell r="G2290">
            <v>20</v>
          </cell>
        </row>
        <row r="2291">
          <cell r="A2291" t="str">
            <v>DSFF80</v>
          </cell>
          <cell r="B2291">
            <v>21</v>
          </cell>
          <cell r="C2291" t="str">
            <v>03</v>
          </cell>
          <cell r="E2291" t="str">
            <v>本船名</v>
          </cell>
          <cell r="F2291" t="str">
            <v>X</v>
          </cell>
          <cell r="G2291">
            <v>20</v>
          </cell>
        </row>
        <row r="2292">
          <cell r="A2292" t="str">
            <v>DSFF80</v>
          </cell>
          <cell r="B2292">
            <v>22</v>
          </cell>
          <cell r="C2292" t="str">
            <v>03</v>
          </cell>
          <cell r="E2292" t="str">
            <v>本船コード</v>
          </cell>
          <cell r="F2292" t="str">
            <v>X</v>
          </cell>
          <cell r="G2292">
            <v>4</v>
          </cell>
        </row>
        <row r="2293">
          <cell r="A2293" t="str">
            <v>DSFF80</v>
          </cell>
          <cell r="B2293">
            <v>23</v>
          </cell>
          <cell r="C2293" t="str">
            <v>03</v>
          </cell>
          <cell r="E2293" t="str">
            <v>本船航海番号</v>
          </cell>
          <cell r="F2293" t="str">
            <v>X</v>
          </cell>
          <cell r="G2293">
            <v>8</v>
          </cell>
        </row>
        <row r="2294">
          <cell r="A2294" t="str">
            <v>DSFF80</v>
          </cell>
          <cell r="B2294">
            <v>24</v>
          </cell>
          <cell r="C2294" t="str">
            <v>03</v>
          </cell>
          <cell r="E2294" t="str">
            <v>積出港名称</v>
          </cell>
          <cell r="F2294" t="str">
            <v>X</v>
          </cell>
          <cell r="G2294">
            <v>20</v>
          </cell>
        </row>
        <row r="2295">
          <cell r="A2295" t="str">
            <v>DSFF80</v>
          </cell>
          <cell r="B2295">
            <v>25</v>
          </cell>
          <cell r="C2295" t="str">
            <v>03</v>
          </cell>
          <cell r="E2295" t="str">
            <v>揚港名称</v>
          </cell>
          <cell r="F2295" t="str">
            <v>X</v>
          </cell>
          <cell r="G2295">
            <v>20</v>
          </cell>
        </row>
        <row r="2296">
          <cell r="A2296" t="str">
            <v>DSFF80</v>
          </cell>
          <cell r="B2296">
            <v>26</v>
          </cell>
          <cell r="C2296" t="str">
            <v>03</v>
          </cell>
          <cell r="E2296" t="str">
            <v>最終納入（引渡し）場所</v>
          </cell>
          <cell r="F2296" t="str">
            <v>X</v>
          </cell>
          <cell r="G2296">
            <v>20</v>
          </cell>
        </row>
        <row r="2297">
          <cell r="A2297" t="str">
            <v>DSFF80</v>
          </cell>
          <cell r="B2297">
            <v>27</v>
          </cell>
          <cell r="C2297" t="str">
            <v>03</v>
          </cell>
          <cell r="E2297" t="str">
            <v>インボイス当たり請求金額合計</v>
          </cell>
          <cell r="F2297" t="str">
            <v>N</v>
          </cell>
          <cell r="G2297">
            <v>15</v>
          </cell>
          <cell r="I2297" t="str">
            <v>9(13)v9(2)</v>
          </cell>
        </row>
        <row r="2298">
          <cell r="A2298" t="str">
            <v>DSFF80</v>
          </cell>
          <cell r="B2298">
            <v>28</v>
          </cell>
          <cell r="C2298" t="str">
            <v>03</v>
          </cell>
          <cell r="E2298" t="str">
            <v>グロス総重量</v>
          </cell>
          <cell r="F2298" t="str">
            <v>N</v>
          </cell>
          <cell r="G2298">
            <v>12</v>
          </cell>
          <cell r="I2298" t="str">
            <v>9(9)v9(3)</v>
          </cell>
        </row>
        <row r="2299">
          <cell r="A2299" t="str">
            <v>DSFF80</v>
          </cell>
          <cell r="B2299">
            <v>29</v>
          </cell>
          <cell r="C2299" t="str">
            <v>03</v>
          </cell>
          <cell r="E2299" t="str">
            <v>グロス総容積</v>
          </cell>
          <cell r="F2299" t="str">
            <v>N</v>
          </cell>
          <cell r="G2299">
            <v>13</v>
          </cell>
          <cell r="I2299" t="str">
            <v>9(9)v9(4)</v>
          </cell>
        </row>
        <row r="2300">
          <cell r="A2300" t="str">
            <v>DSFF80</v>
          </cell>
          <cell r="B2300">
            <v>30</v>
          </cell>
          <cell r="C2300" t="str">
            <v>03</v>
          </cell>
          <cell r="E2300" t="str">
            <v>輸送業者（船社）コード</v>
          </cell>
          <cell r="F2300" t="str">
            <v>X</v>
          </cell>
          <cell r="G2300">
            <v>4</v>
          </cell>
        </row>
        <row r="2301">
          <cell r="A2301" t="str">
            <v>DSFF80</v>
          </cell>
          <cell r="B2301">
            <v>31</v>
          </cell>
          <cell r="C2301" t="str">
            <v>03</v>
          </cell>
          <cell r="E2301" t="str">
            <v>インボイス当たり総個数</v>
          </cell>
          <cell r="F2301" t="str">
            <v>N</v>
          </cell>
          <cell r="G2301">
            <v>9</v>
          </cell>
          <cell r="I2301" t="str">
            <v>9(9)</v>
          </cell>
        </row>
        <row r="2302">
          <cell r="A2302" t="str">
            <v>DSFF80</v>
          </cell>
          <cell r="B2302">
            <v>32</v>
          </cell>
          <cell r="C2302" t="str">
            <v>03</v>
          </cell>
          <cell r="E2302" t="str">
            <v>インボイス当たりコンテナ本数</v>
          </cell>
          <cell r="F2302" t="str">
            <v>N</v>
          </cell>
          <cell r="G2302">
            <v>9</v>
          </cell>
          <cell r="I2302" t="str">
            <v>9(9)</v>
          </cell>
        </row>
        <row r="2303">
          <cell r="A2303" t="str">
            <v>DSFF80</v>
          </cell>
          <cell r="B2303">
            <v>33</v>
          </cell>
          <cell r="C2303" t="str">
            <v>03</v>
          </cell>
          <cell r="E2303" t="str">
            <v>インボイス当たり荷姿箱数</v>
          </cell>
          <cell r="F2303" t="str">
            <v>N</v>
          </cell>
          <cell r="G2303">
            <v>9</v>
          </cell>
          <cell r="I2303" t="str">
            <v>9(9)</v>
          </cell>
        </row>
        <row r="2304">
          <cell r="A2304" t="str">
            <v>DSFF80</v>
          </cell>
          <cell r="B2304">
            <v>34</v>
          </cell>
          <cell r="C2304" t="str">
            <v>03</v>
          </cell>
          <cell r="E2304" t="str">
            <v>ネット総重量</v>
          </cell>
          <cell r="F2304" t="str">
            <v>N</v>
          </cell>
          <cell r="G2304">
            <v>12</v>
          </cell>
          <cell r="I2304" t="str">
            <v>9(9)v9(3)</v>
          </cell>
        </row>
        <row r="2305">
          <cell r="A2305" t="str">
            <v>DSFF80</v>
          </cell>
          <cell r="B2305">
            <v>35</v>
          </cell>
          <cell r="C2305" t="str">
            <v>03</v>
          </cell>
          <cell r="E2305" t="str">
            <v>IPO/有無償識別コード</v>
          </cell>
          <cell r="F2305" t="str">
            <v>X</v>
          </cell>
          <cell r="G2305">
            <v>1</v>
          </cell>
        </row>
        <row r="2306">
          <cell r="A2306" t="str">
            <v>DSFF80</v>
          </cell>
          <cell r="B2306">
            <v>36</v>
          </cell>
          <cell r="C2306" t="str">
            <v>03</v>
          </cell>
          <cell r="E2306" t="str">
            <v>コンテナ当たり請求金額合計</v>
          </cell>
          <cell r="F2306" t="str">
            <v>N</v>
          </cell>
          <cell r="G2306">
            <v>11</v>
          </cell>
          <cell r="I2306" t="str">
            <v>9(9)v9(2)</v>
          </cell>
        </row>
        <row r="2307">
          <cell r="A2307" t="str">
            <v>DSFF80</v>
          </cell>
          <cell r="B2307">
            <v>37</v>
          </cell>
          <cell r="C2307" t="str">
            <v>03</v>
          </cell>
          <cell r="E2307" t="str">
            <v>コンテナ当たりグロス重量</v>
          </cell>
          <cell r="F2307" t="str">
            <v>N</v>
          </cell>
          <cell r="G2307">
            <v>9</v>
          </cell>
          <cell r="I2307" t="str">
            <v>9(6)v9(3)</v>
          </cell>
        </row>
        <row r="2308">
          <cell r="A2308" t="str">
            <v>DSFF80</v>
          </cell>
          <cell r="B2308">
            <v>38</v>
          </cell>
          <cell r="C2308" t="str">
            <v>03</v>
          </cell>
          <cell r="E2308" t="str">
            <v>コンテナ当たりグロス容積</v>
          </cell>
          <cell r="F2308" t="str">
            <v>N</v>
          </cell>
          <cell r="G2308">
            <v>7</v>
          </cell>
          <cell r="I2308" t="str">
            <v>9(3)v9(4)</v>
          </cell>
        </row>
        <row r="2309">
          <cell r="A2309" t="str">
            <v>DSFF80</v>
          </cell>
          <cell r="B2309">
            <v>39</v>
          </cell>
          <cell r="C2309" t="str">
            <v>03</v>
          </cell>
          <cell r="E2309" t="str">
            <v>本牧コンテナ管理Ｎｏ</v>
          </cell>
          <cell r="F2309" t="str">
            <v>X</v>
          </cell>
          <cell r="G2309">
            <v>6</v>
          </cell>
        </row>
        <row r="2310">
          <cell r="A2310" t="str">
            <v>DSFF80</v>
          </cell>
          <cell r="B2310">
            <v>40</v>
          </cell>
          <cell r="C2310" t="str">
            <v>03</v>
          </cell>
          <cell r="E2310" t="str">
            <v>バニング実績年月日</v>
          </cell>
          <cell r="F2310" t="str">
            <v>X</v>
          </cell>
          <cell r="G2310">
            <v>8</v>
          </cell>
          <cell r="I2310" t="str">
            <v>YYYYMMDD</v>
          </cell>
        </row>
        <row r="2311">
          <cell r="A2311" t="str">
            <v>DSFF80</v>
          </cell>
          <cell r="B2311">
            <v>41</v>
          </cell>
          <cell r="C2311" t="str">
            <v>03</v>
          </cell>
          <cell r="D2311" t="str">
            <v>*</v>
          </cell>
          <cell r="E2311" t="str">
            <v>梱包箱番号（ケースＮｏ）</v>
          </cell>
          <cell r="F2311" t="str">
            <v>X</v>
          </cell>
          <cell r="G2311">
            <v>6</v>
          </cell>
        </row>
        <row r="2312">
          <cell r="A2312" t="str">
            <v>DSFF80</v>
          </cell>
          <cell r="B2312">
            <v>42</v>
          </cell>
          <cell r="C2312" t="str">
            <v>03</v>
          </cell>
          <cell r="E2312" t="str">
            <v>コンテナ積み込み位置コード</v>
          </cell>
          <cell r="F2312" t="str">
            <v>X</v>
          </cell>
          <cell r="G2312">
            <v>4</v>
          </cell>
        </row>
        <row r="2313">
          <cell r="A2313" t="str">
            <v>DSFF80</v>
          </cell>
          <cell r="B2313">
            <v>43</v>
          </cell>
          <cell r="C2313" t="str">
            <v>03</v>
          </cell>
          <cell r="E2313" t="str">
            <v>ＲＡＮ当たりネット重量</v>
          </cell>
          <cell r="F2313" t="str">
            <v>N</v>
          </cell>
          <cell r="G2313">
            <v>9</v>
          </cell>
          <cell r="I2313" t="str">
            <v>9(6)v9(3)</v>
          </cell>
        </row>
        <row r="2314">
          <cell r="A2314" t="str">
            <v>DSFF80</v>
          </cell>
          <cell r="B2314">
            <v>44</v>
          </cell>
          <cell r="C2314" t="str">
            <v>03</v>
          </cell>
          <cell r="E2314" t="str">
            <v>中間荷姿コード</v>
          </cell>
          <cell r="F2314" t="str">
            <v>X</v>
          </cell>
          <cell r="G2314">
            <v>3</v>
          </cell>
        </row>
        <row r="2315">
          <cell r="A2315" t="str">
            <v>DSFF80</v>
          </cell>
          <cell r="B2315">
            <v>46</v>
          </cell>
          <cell r="C2315" t="str">
            <v>03</v>
          </cell>
          <cell r="E2315" t="str">
            <v>海送Ｃ／Ｗ区分</v>
          </cell>
          <cell r="F2315" t="str">
            <v>X</v>
          </cell>
          <cell r="G2315">
            <v>1</v>
          </cell>
        </row>
        <row r="2316">
          <cell r="A2316" t="str">
            <v>DSFF80</v>
          </cell>
          <cell r="B2316">
            <v>47</v>
          </cell>
          <cell r="C2316" t="str">
            <v>03</v>
          </cell>
          <cell r="E2316" t="str">
            <v>梱包予定（実績）日</v>
          </cell>
          <cell r="F2316" t="str">
            <v>X</v>
          </cell>
          <cell r="G2316">
            <v>8</v>
          </cell>
          <cell r="I2316" t="str">
            <v>YYYYMMDD</v>
          </cell>
        </row>
        <row r="2317">
          <cell r="A2317" t="str">
            <v>DSFF80</v>
          </cell>
          <cell r="B2317">
            <v>48</v>
          </cell>
          <cell r="C2317" t="str">
            <v>03</v>
          </cell>
          <cell r="D2317" t="str">
            <v>*</v>
          </cell>
          <cell r="E2317" t="str">
            <v>リタパレコード</v>
          </cell>
          <cell r="F2317" t="str">
            <v>X</v>
          </cell>
          <cell r="G2317">
            <v>3</v>
          </cell>
        </row>
        <row r="2318">
          <cell r="A2318" t="str">
            <v>DSFF80</v>
          </cell>
          <cell r="B2318">
            <v>49</v>
          </cell>
          <cell r="C2318" t="str">
            <v>03</v>
          </cell>
          <cell r="E2318" t="str">
            <v>リタパレ数量</v>
          </cell>
          <cell r="F2318" t="str">
            <v>N</v>
          </cell>
          <cell r="G2318">
            <v>5</v>
          </cell>
          <cell r="I2318" t="str">
            <v>9(5)</v>
          </cell>
        </row>
        <row r="2319">
          <cell r="A2319" t="str">
            <v>DSFF80</v>
          </cell>
          <cell r="B2319">
            <v>50</v>
          </cell>
          <cell r="C2319" t="str">
            <v>03</v>
          </cell>
          <cell r="E2319" t="str">
            <v>リタパレ通貨単位</v>
          </cell>
          <cell r="F2319" t="str">
            <v>X</v>
          </cell>
          <cell r="G2319">
            <v>20</v>
          </cell>
        </row>
        <row r="2320">
          <cell r="A2320" t="str">
            <v>DSFF80</v>
          </cell>
          <cell r="B2320">
            <v>51</v>
          </cell>
          <cell r="C2320" t="str">
            <v>03</v>
          </cell>
          <cell r="E2320" t="str">
            <v>リタパレ単価</v>
          </cell>
          <cell r="F2320" t="str">
            <v>N</v>
          </cell>
          <cell r="G2320">
            <v>7</v>
          </cell>
          <cell r="I2320" t="str">
            <v>9(7)</v>
          </cell>
        </row>
        <row r="2321">
          <cell r="A2321" t="str">
            <v>DSFF80</v>
          </cell>
          <cell r="B2321">
            <v>52</v>
          </cell>
          <cell r="C2321" t="str">
            <v>03</v>
          </cell>
          <cell r="E2321" t="str">
            <v>リタパレ単価ｘ数量</v>
          </cell>
          <cell r="F2321" t="str">
            <v>N</v>
          </cell>
          <cell r="G2321">
            <v>9</v>
          </cell>
          <cell r="I2321" t="str">
            <v>9(9)</v>
          </cell>
        </row>
        <row r="2322">
          <cell r="A2322" t="str">
            <v>DSFF80</v>
          </cell>
          <cell r="B2322">
            <v>53</v>
          </cell>
          <cell r="C2322" t="str">
            <v>03</v>
          </cell>
          <cell r="E2322" t="str">
            <v>リタパレネット重量</v>
          </cell>
          <cell r="F2322" t="str">
            <v>N</v>
          </cell>
          <cell r="G2322">
            <v>9</v>
          </cell>
          <cell r="I2322" t="str">
            <v>9(6)v9(3)</v>
          </cell>
        </row>
        <row r="2323">
          <cell r="A2323" t="str">
            <v>DSFF80</v>
          </cell>
          <cell r="B2323">
            <v>54</v>
          </cell>
          <cell r="C2323" t="str">
            <v>03</v>
          </cell>
          <cell r="E2323" t="str">
            <v>ＴＯ（現調用）</v>
          </cell>
          <cell r="F2323" t="str">
            <v>X</v>
          </cell>
          <cell r="G2323">
            <v>12</v>
          </cell>
        </row>
        <row r="2324">
          <cell r="A2324" t="str">
            <v>DSFF80</v>
          </cell>
          <cell r="B2324">
            <v>55</v>
          </cell>
          <cell r="C2324" t="str">
            <v>03</v>
          </cell>
          <cell r="E2324" t="str">
            <v>トレーラーＮｏ</v>
          </cell>
          <cell r="F2324" t="str">
            <v>X</v>
          </cell>
          <cell r="G2324">
            <v>14</v>
          </cell>
        </row>
        <row r="2325">
          <cell r="A2325" t="str">
            <v>DSFF80</v>
          </cell>
          <cell r="B2325">
            <v>56</v>
          </cell>
          <cell r="C2325" t="str">
            <v>03</v>
          </cell>
          <cell r="D2325" t="str">
            <v>*</v>
          </cell>
          <cell r="E2325" t="str">
            <v>エラーコード</v>
          </cell>
          <cell r="F2325" t="str">
            <v>X</v>
          </cell>
          <cell r="G2325">
            <v>1</v>
          </cell>
        </row>
        <row r="2326">
          <cell r="A2326" t="str">
            <v>DSFF80</v>
          </cell>
          <cell r="B2326">
            <v>57</v>
          </cell>
          <cell r="C2326" t="str">
            <v>03</v>
          </cell>
          <cell r="E2326" t="str">
            <v>ワーニングコード</v>
          </cell>
        </row>
        <row r="2327">
          <cell r="A2327" t="str">
            <v>DSFF80</v>
          </cell>
          <cell r="B2327">
            <v>58</v>
          </cell>
          <cell r="C2327" t="str">
            <v xml:space="preserve">  05</v>
          </cell>
          <cell r="E2327" t="str">
            <v>ワーニング・先行出荷</v>
          </cell>
          <cell r="F2327" t="str">
            <v>X</v>
          </cell>
          <cell r="G2327">
            <v>1</v>
          </cell>
          <cell r="I2327" t="str">
            <v>該当の場合’*’が設定される</v>
          </cell>
        </row>
        <row r="2328">
          <cell r="A2328" t="str">
            <v>DSFF80</v>
          </cell>
          <cell r="B2328">
            <v>59</v>
          </cell>
          <cell r="C2328" t="str">
            <v xml:space="preserve">  05</v>
          </cell>
          <cell r="E2328" t="str">
            <v>ワーニング・不足</v>
          </cell>
          <cell r="F2328" t="str">
            <v>X</v>
          </cell>
          <cell r="G2328">
            <v>1</v>
          </cell>
          <cell r="I2328" t="str">
            <v>該当の場合’*’が設定される</v>
          </cell>
        </row>
        <row r="2329">
          <cell r="A2329" t="str">
            <v>DSFF80</v>
          </cell>
          <cell r="B2329">
            <v>60</v>
          </cell>
          <cell r="C2329" t="str">
            <v xml:space="preserve">  05</v>
          </cell>
          <cell r="E2329" t="str">
            <v>ワーニング・ＴＯ</v>
          </cell>
          <cell r="F2329" t="str">
            <v>X</v>
          </cell>
          <cell r="G2329">
            <v>1</v>
          </cell>
          <cell r="I2329" t="str">
            <v>該当の場合’*’が設定される</v>
          </cell>
        </row>
        <row r="2330">
          <cell r="A2330" t="str">
            <v>DSFF80</v>
          </cell>
          <cell r="B2330">
            <v>61</v>
          </cell>
          <cell r="C2330" t="str">
            <v xml:space="preserve">  05</v>
          </cell>
          <cell r="E2330" t="str">
            <v>ワーニング・納場</v>
          </cell>
          <cell r="F2330" t="str">
            <v>X</v>
          </cell>
          <cell r="G2330">
            <v>1</v>
          </cell>
          <cell r="I2330" t="str">
            <v>該当の場合’*’が設定される</v>
          </cell>
        </row>
        <row r="2331">
          <cell r="A2331" t="str">
            <v>DSFF80</v>
          </cell>
          <cell r="B2331">
            <v>62</v>
          </cell>
          <cell r="C2331" t="str">
            <v>03</v>
          </cell>
          <cell r="E2331" t="str">
            <v>エラーメッセージ</v>
          </cell>
          <cell r="F2331" t="str">
            <v>X</v>
          </cell>
          <cell r="G2331">
            <v>30</v>
          </cell>
        </row>
        <row r="2332">
          <cell r="A2332" t="str">
            <v>DSFF80</v>
          </cell>
          <cell r="B2332">
            <v>63</v>
          </cell>
          <cell r="C2332" t="str">
            <v>03</v>
          </cell>
          <cell r="E2332" t="str">
            <v>納管ＤＢ情報</v>
          </cell>
        </row>
        <row r="2333">
          <cell r="A2333" t="str">
            <v>DSFF80</v>
          </cell>
          <cell r="B2333">
            <v>64</v>
          </cell>
          <cell r="C2333" t="str">
            <v xml:space="preserve">  05</v>
          </cell>
          <cell r="E2333" t="str">
            <v>納入指示数</v>
          </cell>
          <cell r="F2333" t="str">
            <v>N</v>
          </cell>
          <cell r="G2333">
            <v>7</v>
          </cell>
          <cell r="I2333" t="str">
            <v>5桁⇒7桁（20040715）</v>
          </cell>
        </row>
        <row r="2334">
          <cell r="A2334" t="str">
            <v>DSFF80</v>
          </cell>
          <cell r="B2334">
            <v>65</v>
          </cell>
          <cell r="C2334" t="str">
            <v xml:space="preserve">  05</v>
          </cell>
          <cell r="E2334" t="str">
            <v>出荷指示</v>
          </cell>
        </row>
        <row r="2335">
          <cell r="A2335" t="str">
            <v>DSFF80</v>
          </cell>
          <cell r="B2335">
            <v>66</v>
          </cell>
          <cell r="C2335" t="str">
            <v>　　07</v>
          </cell>
          <cell r="E2335" t="str">
            <v>年月日</v>
          </cell>
          <cell r="F2335" t="str">
            <v>X</v>
          </cell>
          <cell r="G2335">
            <v>8</v>
          </cell>
        </row>
        <row r="2336">
          <cell r="A2336" t="str">
            <v>DSFF80</v>
          </cell>
          <cell r="B2336">
            <v>67</v>
          </cell>
          <cell r="C2336" t="str">
            <v>　　07</v>
          </cell>
          <cell r="E2336" t="str">
            <v>時刻</v>
          </cell>
          <cell r="F2336" t="str">
            <v>X</v>
          </cell>
          <cell r="G2336">
            <v>4</v>
          </cell>
        </row>
        <row r="2337">
          <cell r="A2337" t="str">
            <v>DSFF80</v>
          </cell>
          <cell r="B2337">
            <v>68</v>
          </cell>
          <cell r="C2337" t="str">
            <v xml:space="preserve">  05</v>
          </cell>
          <cell r="E2337" t="str">
            <v>ＴＯ</v>
          </cell>
          <cell r="F2337" t="str">
            <v>X</v>
          </cell>
          <cell r="G2337">
            <v>12</v>
          </cell>
        </row>
        <row r="2338">
          <cell r="A2338" t="str">
            <v>DSFF80</v>
          </cell>
          <cell r="B2338">
            <v>69</v>
          </cell>
          <cell r="C2338" t="str">
            <v xml:space="preserve">  05</v>
          </cell>
          <cell r="E2338" t="str">
            <v>納場</v>
          </cell>
          <cell r="F2338" t="str">
            <v>X</v>
          </cell>
          <cell r="G2338">
            <v>12</v>
          </cell>
        </row>
        <row r="2339">
          <cell r="A2339" t="str">
            <v>DSFF80</v>
          </cell>
          <cell r="B2339">
            <v>70</v>
          </cell>
          <cell r="C2339" t="str">
            <v>03</v>
          </cell>
          <cell r="E2339" t="str">
            <v>ＮＥＳ１０桁部品番号</v>
          </cell>
          <cell r="F2339" t="str">
            <v>X</v>
          </cell>
          <cell r="G2339">
            <v>10</v>
          </cell>
          <cell r="I2339" t="str">
            <v>20040818追加</v>
          </cell>
        </row>
        <row r="2363">
          <cell r="A2363" t="str">
            <v>DSＦ500</v>
          </cell>
          <cell r="B2363">
            <v>1</v>
          </cell>
          <cell r="C2363" t="str">
            <v>03</v>
          </cell>
          <cell r="E2363" t="str">
            <v>FROM部署</v>
          </cell>
          <cell r="F2363" t="str">
            <v>X</v>
          </cell>
          <cell r="G2363">
            <v>12</v>
          </cell>
        </row>
        <row r="2364">
          <cell r="A2364" t="str">
            <v>DSＦ500</v>
          </cell>
          <cell r="B2364">
            <v>2</v>
          </cell>
          <cell r="C2364" t="str">
            <v>03</v>
          </cell>
          <cell r="E2364" t="str">
            <v>カンマ</v>
          </cell>
          <cell r="F2364" t="str">
            <v>X</v>
          </cell>
          <cell r="G2364">
            <v>1</v>
          </cell>
        </row>
        <row r="2365">
          <cell r="A2365" t="str">
            <v>DSＦ500</v>
          </cell>
          <cell r="B2365">
            <v>3</v>
          </cell>
          <cell r="C2365" t="str">
            <v>03</v>
          </cell>
          <cell r="E2365" t="str">
            <v>部品番号</v>
          </cell>
          <cell r="F2365" t="str">
            <v>X</v>
          </cell>
          <cell r="G2365">
            <v>12</v>
          </cell>
        </row>
        <row r="2366">
          <cell r="A2366" t="str">
            <v>DSＦ500</v>
          </cell>
          <cell r="B2366">
            <v>4</v>
          </cell>
          <cell r="C2366" t="str">
            <v>03</v>
          </cell>
          <cell r="E2366" t="str">
            <v>カンマ</v>
          </cell>
          <cell r="F2366" t="str">
            <v>X</v>
          </cell>
          <cell r="G2366">
            <v>1</v>
          </cell>
        </row>
        <row r="2367">
          <cell r="A2367" t="str">
            <v>DSＦ500</v>
          </cell>
          <cell r="B2367">
            <v>5</v>
          </cell>
          <cell r="C2367" t="str">
            <v>03</v>
          </cell>
          <cell r="E2367" t="str">
            <v>TO部署</v>
          </cell>
          <cell r="F2367" t="str">
            <v>X</v>
          </cell>
          <cell r="G2367">
            <v>12</v>
          </cell>
        </row>
        <row r="2368">
          <cell r="A2368" t="str">
            <v>DSＦ500</v>
          </cell>
          <cell r="B2368">
            <v>6</v>
          </cell>
          <cell r="C2368" t="str">
            <v>03</v>
          </cell>
          <cell r="E2368" t="str">
            <v>カンマ</v>
          </cell>
          <cell r="F2368" t="str">
            <v>X</v>
          </cell>
          <cell r="G2368">
            <v>1</v>
          </cell>
        </row>
        <row r="2369">
          <cell r="A2369" t="str">
            <v>DSＦ500</v>
          </cell>
          <cell r="B2369">
            <v>7</v>
          </cell>
          <cell r="C2369" t="str">
            <v>03</v>
          </cell>
          <cell r="E2369" t="str">
            <v>タイトル</v>
          </cell>
          <cell r="F2369" t="str">
            <v>X</v>
          </cell>
          <cell r="G2369">
            <v>20</v>
          </cell>
        </row>
        <row r="2370">
          <cell r="A2370" t="str">
            <v>DSＦ500</v>
          </cell>
          <cell r="B2370">
            <v>8</v>
          </cell>
          <cell r="C2370" t="str">
            <v>03</v>
          </cell>
          <cell r="E2370" t="str">
            <v>カンマ</v>
          </cell>
          <cell r="F2370" t="str">
            <v>X</v>
          </cell>
          <cell r="G2370">
            <v>1</v>
          </cell>
        </row>
        <row r="2371">
          <cell r="A2371" t="str">
            <v>DSＦ500</v>
          </cell>
          <cell r="B2371">
            <v>9</v>
          </cell>
          <cell r="C2371" t="str">
            <v>03</v>
          </cell>
          <cell r="E2371" t="str">
            <v>合計数エリア</v>
          </cell>
          <cell r="I2371" t="str">
            <v>先頭レコードは年月日が150日分設定される</v>
          </cell>
        </row>
        <row r="2372">
          <cell r="A2372" t="str">
            <v>DSＦ500</v>
          </cell>
          <cell r="B2372">
            <v>10</v>
          </cell>
          <cell r="C2372" t="str">
            <v xml:space="preserve">  05</v>
          </cell>
          <cell r="E2372" t="str">
            <v>合計数</v>
          </cell>
          <cell r="F2372" t="str">
            <v>X</v>
          </cell>
          <cell r="G2372">
            <v>9</v>
          </cell>
          <cell r="H2372">
            <v>150</v>
          </cell>
          <cell r="I2372" t="str">
            <v>先頭1桁は符号項目します．。下8桁を数字のエリアとして使用。</v>
          </cell>
        </row>
        <row r="2373">
          <cell r="A2373" t="str">
            <v>DSＦ500</v>
          </cell>
          <cell r="B2373">
            <v>11</v>
          </cell>
          <cell r="C2373" t="str">
            <v xml:space="preserve">  05</v>
          </cell>
          <cell r="E2373" t="str">
            <v>カンマ</v>
          </cell>
          <cell r="F2373" t="str">
            <v>X</v>
          </cell>
          <cell r="G2373">
            <v>1</v>
          </cell>
          <cell r="H2373">
            <v>150</v>
          </cell>
        </row>
        <row r="2374">
          <cell r="A2374" t="str">
            <v>DSＦ500</v>
          </cell>
          <cell r="B2374">
            <v>12</v>
          </cell>
          <cell r="C2374" t="str">
            <v>03</v>
          </cell>
          <cell r="E2374" t="str">
            <v>レコード識別</v>
          </cell>
          <cell r="F2374" t="str">
            <v>X</v>
          </cell>
          <cell r="G2374">
            <v>1</v>
          </cell>
          <cell r="I2374" t="str">
            <v>ヘッダー=1,所要=2,計画=3,在庫=4,不足=5,過剰=6,指示=7,</v>
          </cell>
        </row>
        <row r="2375">
          <cell r="A2375" t="str">
            <v>DSＦ500</v>
          </cell>
          <cell r="B2375">
            <v>13</v>
          </cell>
          <cell r="C2375" t="str">
            <v>03</v>
          </cell>
          <cell r="E2375" t="str">
            <v>改行コード</v>
          </cell>
          <cell r="F2375" t="str">
            <v>X</v>
          </cell>
          <cell r="G2375">
            <v>1</v>
          </cell>
        </row>
        <row r="2377">
          <cell r="A2377" t="str">
            <v>DSＦ510</v>
          </cell>
          <cell r="B2377">
            <v>1</v>
          </cell>
          <cell r="C2377" t="str">
            <v>03</v>
          </cell>
          <cell r="E2377" t="str">
            <v>部品番号</v>
          </cell>
          <cell r="F2377" t="str">
            <v>X</v>
          </cell>
          <cell r="G2377">
            <v>12</v>
          </cell>
        </row>
        <row r="2378">
          <cell r="A2378" t="str">
            <v>DSＦ510</v>
          </cell>
          <cell r="B2378">
            <v>2</v>
          </cell>
          <cell r="C2378" t="str">
            <v>03</v>
          </cell>
          <cell r="E2378" t="str">
            <v>ＦＲＯＭ部署（当工程）</v>
          </cell>
          <cell r="F2378" t="str">
            <v>X</v>
          </cell>
          <cell r="G2378">
            <v>12</v>
          </cell>
        </row>
        <row r="2379">
          <cell r="A2379" t="str">
            <v>DSＦ510</v>
          </cell>
          <cell r="B2379">
            <v>3</v>
          </cell>
          <cell r="C2379" t="str">
            <v>03</v>
          </cell>
          <cell r="E2379" t="str">
            <v>ＴＯ部署（後工程）</v>
          </cell>
          <cell r="F2379" t="str">
            <v>X</v>
          </cell>
          <cell r="G2379">
            <v>12</v>
          </cell>
        </row>
        <row r="2380">
          <cell r="A2380" t="str">
            <v>DSＦ510</v>
          </cell>
          <cell r="B2380">
            <v>4</v>
          </cell>
          <cell r="C2380" t="str">
            <v>03</v>
          </cell>
          <cell r="E2380" t="str">
            <v>Ｒ／Ｃ</v>
          </cell>
          <cell r="F2380" t="str">
            <v>X</v>
          </cell>
          <cell r="G2380">
            <v>2</v>
          </cell>
        </row>
        <row r="2381">
          <cell r="A2381" t="str">
            <v>DSＦ510</v>
          </cell>
          <cell r="B2381">
            <v>5</v>
          </cell>
          <cell r="C2381" t="str">
            <v>03</v>
          </cell>
          <cell r="E2381" t="str">
            <v>受注オーダー番号</v>
          </cell>
          <cell r="F2381" t="str">
            <v>X</v>
          </cell>
          <cell r="G2381">
            <v>15</v>
          </cell>
        </row>
        <row r="2382">
          <cell r="A2382" t="str">
            <v>DSＦ510</v>
          </cell>
          <cell r="B2382">
            <v>6</v>
          </cell>
          <cell r="C2382" t="str">
            <v>03</v>
          </cell>
          <cell r="E2382" t="str">
            <v>納期日</v>
          </cell>
          <cell r="F2382" t="str">
            <v>X</v>
          </cell>
          <cell r="G2382">
            <v>8</v>
          </cell>
        </row>
        <row r="2383">
          <cell r="A2383" t="str">
            <v>DSＦ510</v>
          </cell>
          <cell r="B2383">
            <v>7</v>
          </cell>
          <cell r="C2383" t="str">
            <v>03</v>
          </cell>
          <cell r="E2383" t="str">
            <v>納期タクト</v>
          </cell>
          <cell r="F2383" t="str">
            <v>X</v>
          </cell>
          <cell r="G2383">
            <v>1</v>
          </cell>
        </row>
        <row r="2384">
          <cell r="A2384" t="str">
            <v>DSＦ510</v>
          </cell>
          <cell r="B2384">
            <v>8</v>
          </cell>
          <cell r="C2384" t="str">
            <v>03</v>
          </cell>
          <cell r="E2384" t="str">
            <v>納期量</v>
          </cell>
          <cell r="F2384">
            <v>9</v>
          </cell>
          <cell r="G2384">
            <v>4</v>
          </cell>
        </row>
        <row r="2385">
          <cell r="A2385" t="str">
            <v>DSＦ510</v>
          </cell>
          <cell r="B2385">
            <v>9</v>
          </cell>
          <cell r="C2385" t="str">
            <v>03</v>
          </cell>
          <cell r="E2385" t="str">
            <v>着手日</v>
          </cell>
          <cell r="F2385" t="str">
            <v>X</v>
          </cell>
          <cell r="G2385">
            <v>8</v>
          </cell>
        </row>
        <row r="2386">
          <cell r="A2386" t="str">
            <v>DSＦ510</v>
          </cell>
          <cell r="B2386">
            <v>10</v>
          </cell>
          <cell r="C2386" t="str">
            <v>03</v>
          </cell>
          <cell r="E2386" t="str">
            <v>着手タクト</v>
          </cell>
          <cell r="F2386" t="str">
            <v>X</v>
          </cell>
          <cell r="G2386">
            <v>1</v>
          </cell>
        </row>
        <row r="2387">
          <cell r="A2387" t="str">
            <v>DSＦ510</v>
          </cell>
          <cell r="B2387">
            <v>11</v>
          </cell>
          <cell r="C2387" t="str">
            <v>03</v>
          </cell>
          <cell r="E2387" t="str">
            <v>着手量</v>
          </cell>
          <cell r="F2387">
            <v>9</v>
          </cell>
          <cell r="G2387">
            <v>4</v>
          </cell>
        </row>
        <row r="2388">
          <cell r="A2388" t="str">
            <v>DSＦ510</v>
          </cell>
          <cell r="B2388">
            <v>12</v>
          </cell>
          <cell r="C2388" t="str">
            <v>03</v>
          </cell>
          <cell r="E2388" t="str">
            <v>業務区分</v>
          </cell>
          <cell r="F2388" t="str">
            <v>X</v>
          </cell>
          <cell r="G2388">
            <v>1</v>
          </cell>
        </row>
        <row r="2389">
          <cell r="A2389" t="str">
            <v>DSＦ510</v>
          </cell>
          <cell r="B2389">
            <v>13</v>
          </cell>
          <cell r="C2389" t="str">
            <v>03</v>
          </cell>
          <cell r="E2389" t="str">
            <v>計画キー区分</v>
          </cell>
          <cell r="F2389" t="str">
            <v>X</v>
          </cell>
          <cell r="G2389">
            <v>1</v>
          </cell>
        </row>
        <row r="2390">
          <cell r="A2390" t="str">
            <v>DSＦ510</v>
          </cell>
          <cell r="B2390">
            <v>14</v>
          </cell>
          <cell r="C2390" t="str">
            <v>03</v>
          </cell>
          <cell r="E2390" t="str">
            <v>計画階層区分</v>
          </cell>
          <cell r="F2390" t="str">
            <v>X</v>
          </cell>
          <cell r="G2390">
            <v>1</v>
          </cell>
        </row>
        <row r="2391">
          <cell r="A2391" t="str">
            <v>DSＦ510</v>
          </cell>
          <cell r="B2391">
            <v>15</v>
          </cell>
          <cell r="C2391" t="str">
            <v>03</v>
          </cell>
          <cell r="E2391" t="str">
            <v>対象年月</v>
          </cell>
          <cell r="F2391" t="str">
            <v>X</v>
          </cell>
          <cell r="G2391">
            <v>6</v>
          </cell>
        </row>
        <row r="2392">
          <cell r="A2392" t="str">
            <v>DSＦ510</v>
          </cell>
          <cell r="B2392">
            <v>16</v>
          </cell>
          <cell r="C2392" t="str">
            <v>03</v>
          </cell>
          <cell r="E2392" t="str">
            <v>確定済みフラグ</v>
          </cell>
          <cell r="F2392" t="str">
            <v>X</v>
          </cell>
          <cell r="G2392">
            <v>1</v>
          </cell>
        </row>
        <row r="2393">
          <cell r="A2393" t="str">
            <v>DSＦ510</v>
          </cell>
          <cell r="B2393">
            <v>17</v>
          </cell>
          <cell r="C2393" t="str">
            <v>03</v>
          </cell>
          <cell r="E2393" t="str">
            <v>納入指示作成区分</v>
          </cell>
          <cell r="F2393" t="str">
            <v>X</v>
          </cell>
          <cell r="G2393">
            <v>1</v>
          </cell>
        </row>
        <row r="2394">
          <cell r="A2394" t="str">
            <v>DSＦ510</v>
          </cell>
          <cell r="B2394">
            <v>18</v>
          </cell>
          <cell r="C2394" t="str">
            <v>03</v>
          </cell>
          <cell r="E2394" t="str">
            <v>納入方式</v>
          </cell>
          <cell r="F2394" t="str">
            <v>X</v>
          </cell>
          <cell r="G2394">
            <v>2</v>
          </cell>
        </row>
        <row r="2395">
          <cell r="A2395" t="str">
            <v>DSＦ510</v>
          </cell>
          <cell r="B2395">
            <v>19</v>
          </cell>
          <cell r="C2395" t="str">
            <v>03</v>
          </cell>
          <cell r="E2395" t="str">
            <v>納入タクト</v>
          </cell>
          <cell r="F2395" t="str">
            <v>X</v>
          </cell>
          <cell r="G2395">
            <v>4</v>
          </cell>
        </row>
        <row r="2396">
          <cell r="A2396" t="str">
            <v>DSＦ510</v>
          </cell>
          <cell r="B2396">
            <v>20</v>
          </cell>
          <cell r="C2396" t="str">
            <v>03</v>
          </cell>
          <cell r="E2396" t="str">
            <v>納入場所</v>
          </cell>
          <cell r="F2396" t="str">
            <v>X</v>
          </cell>
          <cell r="G2396">
            <v>12</v>
          </cell>
          <cell r="I2396" t="str">
            <v>20040809追加</v>
          </cell>
        </row>
        <row r="2397">
          <cell r="A2397" t="str">
            <v>DSＦ510</v>
          </cell>
          <cell r="B2397">
            <v>21</v>
          </cell>
          <cell r="C2397" t="str">
            <v>03</v>
          </cell>
          <cell r="E2397" t="str">
            <v>納入Ｌ／Ｔ</v>
          </cell>
          <cell r="F2397">
            <v>9</v>
          </cell>
          <cell r="G2397">
            <v>3</v>
          </cell>
          <cell r="I2397" t="str">
            <v>20040809追加</v>
          </cell>
        </row>
        <row r="2398">
          <cell r="A2398" t="str">
            <v>DSＦ510</v>
          </cell>
          <cell r="B2398">
            <v>22</v>
          </cell>
          <cell r="C2398" t="str">
            <v>03</v>
          </cell>
          <cell r="E2398" t="str">
            <v>諸元採用キー</v>
          </cell>
        </row>
        <row r="2399">
          <cell r="A2399" t="str">
            <v>DSＦ510</v>
          </cell>
          <cell r="B2399">
            <v>23</v>
          </cell>
          <cell r="C2399" t="str">
            <v>　05</v>
          </cell>
          <cell r="E2399" t="str">
            <v>ＴＯ部署（後工程）</v>
          </cell>
          <cell r="F2399" t="str">
            <v>X</v>
          </cell>
          <cell r="G2399">
            <v>12</v>
          </cell>
        </row>
        <row r="2400">
          <cell r="A2400" t="str">
            <v>DSＦ510</v>
          </cell>
          <cell r="B2400">
            <v>24</v>
          </cell>
          <cell r="C2400" t="str">
            <v>　05</v>
          </cell>
          <cell r="E2400" t="str">
            <v>変番</v>
          </cell>
          <cell r="F2400">
            <v>9</v>
          </cell>
          <cell r="G2400">
            <v>3</v>
          </cell>
        </row>
        <row r="2401">
          <cell r="A2401" t="str">
            <v>DSＦ510</v>
          </cell>
          <cell r="B2401">
            <v>25</v>
          </cell>
          <cell r="C2401" t="str">
            <v>03</v>
          </cell>
          <cell r="E2401" t="str">
            <v>前回・確定終了年月日</v>
          </cell>
          <cell r="F2401" t="str">
            <v>X</v>
          </cell>
          <cell r="G2401">
            <v>8</v>
          </cell>
          <cell r="I2401" t="str">
            <v>20040809追加</v>
          </cell>
        </row>
        <row r="2402">
          <cell r="A2402" t="str">
            <v>DSＦ510</v>
          </cell>
          <cell r="B2402">
            <v>26</v>
          </cell>
          <cell r="C2402" t="str">
            <v>03</v>
          </cell>
          <cell r="E2402" t="str">
            <v>前回・確定終了タクト</v>
          </cell>
          <cell r="F2402" t="str">
            <v>X</v>
          </cell>
          <cell r="G2402">
            <v>1</v>
          </cell>
          <cell r="I2402" t="str">
            <v>20040809追加</v>
          </cell>
        </row>
        <row r="2403">
          <cell r="A2403" t="str">
            <v>DSＦ510</v>
          </cell>
          <cell r="B2403">
            <v>27</v>
          </cell>
          <cell r="C2403" t="str">
            <v>03</v>
          </cell>
          <cell r="E2403" t="str">
            <v>前回・出荷確定終了年月日</v>
          </cell>
          <cell r="F2403" t="str">
            <v>X</v>
          </cell>
          <cell r="G2403">
            <v>8</v>
          </cell>
          <cell r="I2403" t="str">
            <v>20040809追加</v>
          </cell>
        </row>
        <row r="2404">
          <cell r="A2404" t="str">
            <v>DSＦ510</v>
          </cell>
          <cell r="B2404">
            <v>28</v>
          </cell>
          <cell r="C2404" t="str">
            <v>03</v>
          </cell>
          <cell r="E2404" t="str">
            <v>前回・出荷確定終了タクト</v>
          </cell>
          <cell r="F2404" t="str">
            <v>X</v>
          </cell>
          <cell r="G2404">
            <v>1</v>
          </cell>
          <cell r="I2404" t="str">
            <v>20040809追加</v>
          </cell>
        </row>
        <row r="2405">
          <cell r="A2405" t="str">
            <v>DSＦ510</v>
          </cell>
          <cell r="B2405">
            <v>29</v>
          </cell>
          <cell r="C2405" t="str">
            <v>03</v>
          </cell>
          <cell r="E2405" t="str">
            <v>レコードメンテナンス情報</v>
          </cell>
        </row>
        <row r="2406">
          <cell r="A2406" t="str">
            <v>DSＦ510</v>
          </cell>
          <cell r="B2406">
            <v>30</v>
          </cell>
          <cell r="C2406" t="str">
            <v>　05</v>
          </cell>
          <cell r="E2406" t="str">
            <v>登録情報</v>
          </cell>
        </row>
        <row r="2407">
          <cell r="A2407" t="str">
            <v>DSＦ510</v>
          </cell>
          <cell r="B2407">
            <v>31</v>
          </cell>
          <cell r="C2407" t="str">
            <v>　　07</v>
          </cell>
          <cell r="E2407" t="str">
            <v>登録年月日</v>
          </cell>
          <cell r="F2407" t="str">
            <v>X</v>
          </cell>
          <cell r="G2407">
            <v>8</v>
          </cell>
        </row>
        <row r="2408">
          <cell r="A2408" t="str">
            <v>DSＦ510</v>
          </cell>
          <cell r="B2408">
            <v>32</v>
          </cell>
          <cell r="C2408" t="str">
            <v>　　07</v>
          </cell>
          <cell r="E2408" t="str">
            <v>登録時分秒</v>
          </cell>
          <cell r="F2408" t="str">
            <v>X</v>
          </cell>
          <cell r="G2408">
            <v>6</v>
          </cell>
        </row>
        <row r="2409">
          <cell r="A2409" t="str">
            <v>DSＦ510</v>
          </cell>
          <cell r="B2409">
            <v>33</v>
          </cell>
          <cell r="C2409" t="str">
            <v>　　07</v>
          </cell>
          <cell r="E2409" t="str">
            <v>登録ユーザーＩＤ</v>
          </cell>
          <cell r="F2409" t="str">
            <v>X</v>
          </cell>
          <cell r="G2409">
            <v>8</v>
          </cell>
        </row>
        <row r="2410">
          <cell r="A2410" t="str">
            <v>DSＦ510</v>
          </cell>
          <cell r="B2410">
            <v>34</v>
          </cell>
          <cell r="C2410" t="str">
            <v>　　07</v>
          </cell>
          <cell r="E2410" t="str">
            <v>登録端末ＩＤ</v>
          </cell>
          <cell r="F2410" t="str">
            <v>X</v>
          </cell>
          <cell r="G2410">
            <v>8</v>
          </cell>
        </row>
        <row r="2411">
          <cell r="A2411" t="str">
            <v>DSＦ510</v>
          </cell>
          <cell r="B2411">
            <v>35</v>
          </cell>
          <cell r="C2411" t="str">
            <v>　05</v>
          </cell>
          <cell r="E2411" t="str">
            <v>更新情報</v>
          </cell>
        </row>
        <row r="2412">
          <cell r="A2412" t="str">
            <v>DSＦ510</v>
          </cell>
          <cell r="B2412">
            <v>36</v>
          </cell>
          <cell r="C2412" t="str">
            <v>　　07</v>
          </cell>
          <cell r="E2412" t="str">
            <v>更新年月日</v>
          </cell>
          <cell r="F2412" t="str">
            <v>X</v>
          </cell>
          <cell r="G2412">
            <v>8</v>
          </cell>
        </row>
        <row r="2413">
          <cell r="A2413" t="str">
            <v>DSＦ510</v>
          </cell>
          <cell r="B2413">
            <v>37</v>
          </cell>
          <cell r="C2413" t="str">
            <v>　　07</v>
          </cell>
          <cell r="E2413" t="str">
            <v>更新時分秒</v>
          </cell>
          <cell r="F2413" t="str">
            <v>X</v>
          </cell>
          <cell r="G2413">
            <v>6</v>
          </cell>
        </row>
        <row r="2414">
          <cell r="A2414" t="str">
            <v>DSＦ510</v>
          </cell>
          <cell r="B2414">
            <v>38</v>
          </cell>
          <cell r="C2414" t="str">
            <v>　　07</v>
          </cell>
          <cell r="E2414" t="str">
            <v>更新ユーザーＩＤ</v>
          </cell>
          <cell r="F2414" t="str">
            <v>X</v>
          </cell>
          <cell r="G2414">
            <v>8</v>
          </cell>
        </row>
        <row r="2415">
          <cell r="A2415" t="str">
            <v>DSＦ510</v>
          </cell>
          <cell r="B2415">
            <v>39</v>
          </cell>
          <cell r="C2415" t="str">
            <v>　　07</v>
          </cell>
          <cell r="E2415" t="str">
            <v>更新端末ＩＤ</v>
          </cell>
          <cell r="F2415" t="str">
            <v>X</v>
          </cell>
          <cell r="G2415">
            <v>8</v>
          </cell>
        </row>
        <row r="2417">
          <cell r="A2417" t="str">
            <v>DSFS0L</v>
          </cell>
          <cell r="B2417">
            <v>1</v>
          </cell>
          <cell r="C2417" t="str">
            <v>03</v>
          </cell>
          <cell r="E2417" t="str">
            <v>納入方式</v>
          </cell>
          <cell r="F2417" t="str">
            <v>X</v>
          </cell>
          <cell r="G2417">
            <v>2</v>
          </cell>
          <cell r="H2417">
            <v>20</v>
          </cell>
          <cell r="I2417" t="str">
            <v>20040830追加</v>
          </cell>
        </row>
        <row r="2418">
          <cell r="A2418" t="str">
            <v>DSFS0L</v>
          </cell>
          <cell r="B2418">
            <v>2</v>
          </cell>
          <cell r="C2418" t="str">
            <v>03</v>
          </cell>
          <cell r="E2418" t="str">
            <v>ステータス</v>
          </cell>
          <cell r="F2418" t="str">
            <v>X</v>
          </cell>
          <cell r="G2418">
            <v>2</v>
          </cell>
          <cell r="H2418">
            <v>5</v>
          </cell>
          <cell r="I2418" t="str">
            <v>20040830追加</v>
          </cell>
        </row>
        <row r="2419">
          <cell r="A2419" t="str">
            <v>DSFS0L</v>
          </cell>
          <cell r="B2419">
            <v>3</v>
          </cell>
          <cell r="C2419" t="str">
            <v>03</v>
          </cell>
          <cell r="E2419" t="str">
            <v>計画階層区分</v>
          </cell>
          <cell r="F2419" t="str">
            <v>X</v>
          </cell>
          <cell r="G2419">
            <v>1</v>
          </cell>
          <cell r="H2419">
            <v>20</v>
          </cell>
          <cell r="I2419" t="str">
            <v>20040830追加</v>
          </cell>
        </row>
        <row r="2420">
          <cell r="A2420" t="str">
            <v>DSFS0L</v>
          </cell>
          <cell r="B2420">
            <v>4</v>
          </cell>
          <cell r="C2420" t="str">
            <v>03</v>
          </cell>
          <cell r="E2420" t="str">
            <v>予備</v>
          </cell>
          <cell r="F2420" t="str">
            <v>X</v>
          </cell>
          <cell r="G2420">
            <v>10</v>
          </cell>
          <cell r="I2420" t="str">
            <v>20040830追加</v>
          </cell>
        </row>
        <row r="2422">
          <cell r="A2422" t="str">
            <v>DSFF90</v>
          </cell>
          <cell r="B2422">
            <v>1</v>
          </cell>
          <cell r="C2422" t="str">
            <v>03</v>
          </cell>
          <cell r="E2422" t="str">
            <v>サプライヤーコード</v>
          </cell>
          <cell r="F2422" t="str">
            <v>X</v>
          </cell>
          <cell r="G2422">
            <v>10</v>
          </cell>
          <cell r="I2422" t="str">
            <v>20040903追加</v>
          </cell>
        </row>
        <row r="2423">
          <cell r="A2423" t="str">
            <v>DSFF90</v>
          </cell>
          <cell r="B2423">
            <v>2</v>
          </cell>
          <cell r="C2423" t="str">
            <v>03</v>
          </cell>
          <cell r="E2423" t="str">
            <v>インボイスNO</v>
          </cell>
          <cell r="F2423" t="str">
            <v>X</v>
          </cell>
          <cell r="G2423">
            <v>15</v>
          </cell>
          <cell r="I2423" t="str">
            <v>20040903追加</v>
          </cell>
        </row>
        <row r="2425">
          <cell r="A2425" t="str">
            <v>DSFF90</v>
          </cell>
          <cell r="B2425">
            <v>1</v>
          </cell>
          <cell r="C2425" t="str">
            <v>03</v>
          </cell>
          <cell r="E2425" t="str">
            <v>部品番号</v>
          </cell>
          <cell r="F2425" t="str">
            <v>X</v>
          </cell>
          <cell r="G2425">
            <v>12</v>
          </cell>
        </row>
        <row r="2426">
          <cell r="A2426" t="str">
            <v>DSFF90</v>
          </cell>
          <cell r="B2426">
            <v>2</v>
          </cell>
          <cell r="C2426" t="str">
            <v>03</v>
          </cell>
          <cell r="E2426" t="str">
            <v>ＦＲＯＭ（当工程）</v>
          </cell>
          <cell r="F2426" t="str">
            <v>X</v>
          </cell>
          <cell r="G2426">
            <v>12</v>
          </cell>
        </row>
        <row r="2427">
          <cell r="A2427" t="str">
            <v>DSFF90</v>
          </cell>
          <cell r="B2427">
            <v>3</v>
          </cell>
          <cell r="C2427" t="str">
            <v>03</v>
          </cell>
          <cell r="E2427" t="str">
            <v>ＴＯ（後工程）</v>
          </cell>
          <cell r="F2427" t="str">
            <v>X</v>
          </cell>
          <cell r="G2427">
            <v>12</v>
          </cell>
        </row>
        <row r="2428">
          <cell r="A2428" t="str">
            <v>DSFF90</v>
          </cell>
          <cell r="B2428">
            <v>4</v>
          </cell>
          <cell r="C2428" t="str">
            <v>03</v>
          </cell>
          <cell r="E2428" t="str">
            <v>内外識別</v>
          </cell>
          <cell r="F2428" t="str">
            <v>X</v>
          </cell>
          <cell r="G2428">
            <v>1</v>
          </cell>
        </row>
        <row r="2429">
          <cell r="A2429" t="str">
            <v>DSFF90</v>
          </cell>
          <cell r="B2429">
            <v>5</v>
          </cell>
          <cell r="C2429" t="str">
            <v>03</v>
          </cell>
          <cell r="E2429" t="str">
            <v>前回・確定終了年月日</v>
          </cell>
          <cell r="F2429" t="str">
            <v>X</v>
          </cell>
          <cell r="G2429">
            <v>8</v>
          </cell>
        </row>
        <row r="2430">
          <cell r="A2430" t="str">
            <v>DSFF90</v>
          </cell>
          <cell r="B2430">
            <v>6</v>
          </cell>
          <cell r="C2430" t="str">
            <v>03</v>
          </cell>
          <cell r="E2430" t="str">
            <v>前回・確定終了タクト</v>
          </cell>
          <cell r="F2430" t="str">
            <v>X</v>
          </cell>
          <cell r="G2430">
            <v>1</v>
          </cell>
        </row>
        <row r="2431">
          <cell r="A2431" t="str">
            <v>DSFF90</v>
          </cell>
          <cell r="B2431">
            <v>7</v>
          </cell>
          <cell r="C2431" t="str">
            <v>03</v>
          </cell>
          <cell r="E2431" t="str">
            <v>今回・確定終了年月日</v>
          </cell>
          <cell r="F2431" t="str">
            <v>X</v>
          </cell>
          <cell r="G2431">
            <v>8</v>
          </cell>
        </row>
        <row r="2432">
          <cell r="A2432" t="str">
            <v>DSFF90</v>
          </cell>
          <cell r="B2432">
            <v>8</v>
          </cell>
          <cell r="C2432" t="str">
            <v>03</v>
          </cell>
          <cell r="E2432" t="str">
            <v>今回・確定終了タクト</v>
          </cell>
          <cell r="F2432" t="str">
            <v>X</v>
          </cell>
          <cell r="G2432">
            <v>1</v>
          </cell>
        </row>
        <row r="2433">
          <cell r="A2433" t="str">
            <v>DSFF90</v>
          </cell>
          <cell r="B2433">
            <v>9</v>
          </cell>
          <cell r="C2433" t="str">
            <v>03</v>
          </cell>
          <cell r="E2433" t="str">
            <v>納入方式</v>
          </cell>
          <cell r="F2433" t="str">
            <v>X</v>
          </cell>
          <cell r="G2433">
            <v>2</v>
          </cell>
        </row>
        <row r="2434">
          <cell r="A2434" t="str">
            <v>DSFF90</v>
          </cell>
          <cell r="B2434">
            <v>10</v>
          </cell>
          <cell r="C2434" t="str">
            <v>03</v>
          </cell>
          <cell r="E2434" t="str">
            <v>前回・出荷確定終了年月日</v>
          </cell>
          <cell r="F2434" t="str">
            <v>X</v>
          </cell>
          <cell r="G2434">
            <v>8</v>
          </cell>
        </row>
        <row r="2435">
          <cell r="A2435" t="str">
            <v>DSFF90</v>
          </cell>
          <cell r="B2435">
            <v>11</v>
          </cell>
          <cell r="C2435" t="str">
            <v>03</v>
          </cell>
          <cell r="E2435" t="str">
            <v>前回・出荷確定終了タクト</v>
          </cell>
          <cell r="F2435" t="str">
            <v>X</v>
          </cell>
          <cell r="G2435">
            <v>1</v>
          </cell>
        </row>
        <row r="2436">
          <cell r="A2436" t="str">
            <v>DSFF90</v>
          </cell>
          <cell r="B2436">
            <v>12</v>
          </cell>
          <cell r="C2436" t="str">
            <v>03</v>
          </cell>
          <cell r="E2436" t="str">
            <v>今回・出荷確定終了年月日</v>
          </cell>
          <cell r="F2436" t="str">
            <v>X</v>
          </cell>
          <cell r="G2436">
            <v>8</v>
          </cell>
        </row>
        <row r="2437">
          <cell r="A2437" t="str">
            <v>DSFF90</v>
          </cell>
          <cell r="B2437">
            <v>13</v>
          </cell>
          <cell r="C2437" t="str">
            <v>03</v>
          </cell>
          <cell r="E2437" t="str">
            <v>今回・出荷確定終了タクト</v>
          </cell>
          <cell r="F2437" t="str">
            <v>X</v>
          </cell>
          <cell r="G2437">
            <v>1</v>
          </cell>
        </row>
        <row r="2438">
          <cell r="A2438" t="str">
            <v>DSFF90</v>
          </cell>
          <cell r="B2438">
            <v>14</v>
          </cell>
          <cell r="C2438" t="str">
            <v>03</v>
          </cell>
          <cell r="E2438" t="str">
            <v>登録年月日</v>
          </cell>
          <cell r="F2438" t="str">
            <v>X</v>
          </cell>
          <cell r="G2438">
            <v>8</v>
          </cell>
        </row>
        <row r="2439">
          <cell r="A2439" t="str">
            <v>DSFF90</v>
          </cell>
          <cell r="B2439">
            <v>15</v>
          </cell>
          <cell r="C2439" t="str">
            <v>03</v>
          </cell>
          <cell r="E2439" t="str">
            <v>登録時分秒</v>
          </cell>
          <cell r="F2439" t="str">
            <v>X</v>
          </cell>
          <cell r="G2439">
            <v>6</v>
          </cell>
        </row>
        <row r="2440">
          <cell r="A2440" t="str">
            <v>DSFF90</v>
          </cell>
          <cell r="B2440">
            <v>16</v>
          </cell>
          <cell r="C2440" t="str">
            <v>03</v>
          </cell>
          <cell r="E2440" t="str">
            <v>登録ユーザーＩＤ</v>
          </cell>
          <cell r="F2440" t="str">
            <v>X</v>
          </cell>
          <cell r="G2440">
            <v>8</v>
          </cell>
        </row>
        <row r="2441">
          <cell r="A2441" t="str">
            <v>DSFF90</v>
          </cell>
          <cell r="B2441">
            <v>17</v>
          </cell>
          <cell r="C2441" t="str">
            <v>03</v>
          </cell>
          <cell r="E2441" t="str">
            <v>登録端末ＩＤ</v>
          </cell>
          <cell r="F2441" t="str">
            <v>X</v>
          </cell>
          <cell r="G2441">
            <v>8</v>
          </cell>
        </row>
        <row r="2442">
          <cell r="A2442" t="str">
            <v>DSFF90</v>
          </cell>
          <cell r="B2442">
            <v>18</v>
          </cell>
          <cell r="C2442" t="str">
            <v>03</v>
          </cell>
          <cell r="E2442" t="str">
            <v>更新年月日</v>
          </cell>
          <cell r="F2442" t="str">
            <v>X</v>
          </cell>
          <cell r="G2442">
            <v>8</v>
          </cell>
        </row>
        <row r="2443">
          <cell r="A2443" t="str">
            <v>DSFF90</v>
          </cell>
          <cell r="B2443">
            <v>19</v>
          </cell>
          <cell r="C2443" t="str">
            <v>03</v>
          </cell>
          <cell r="E2443" t="str">
            <v>更新時分秒</v>
          </cell>
          <cell r="F2443" t="str">
            <v>X</v>
          </cell>
          <cell r="G2443">
            <v>6</v>
          </cell>
        </row>
        <row r="2444">
          <cell r="A2444" t="str">
            <v>DSFF90</v>
          </cell>
          <cell r="B2444">
            <v>20</v>
          </cell>
          <cell r="C2444" t="str">
            <v>03</v>
          </cell>
          <cell r="E2444" t="str">
            <v>更新ユーザーＩＤ</v>
          </cell>
          <cell r="F2444" t="str">
            <v>X</v>
          </cell>
          <cell r="G2444">
            <v>8</v>
          </cell>
        </row>
        <row r="2445">
          <cell r="A2445" t="str">
            <v>DSFF90</v>
          </cell>
          <cell r="B2445">
            <v>21</v>
          </cell>
          <cell r="C2445" t="str">
            <v>03</v>
          </cell>
          <cell r="E2445" t="str">
            <v>更新端末ＩＤ</v>
          </cell>
          <cell r="F2445" t="str">
            <v>X</v>
          </cell>
          <cell r="G2445">
            <v>8</v>
          </cell>
        </row>
        <row r="2447">
          <cell r="A2447" t="str">
            <v>DSFS0M</v>
          </cell>
          <cell r="B2447">
            <v>1</v>
          </cell>
          <cell r="C2447" t="str">
            <v>03</v>
          </cell>
          <cell r="E2447" t="str">
            <v>保管日付</v>
          </cell>
          <cell r="F2447">
            <v>9</v>
          </cell>
          <cell r="G2447">
            <v>3</v>
          </cell>
          <cell r="I2447" t="str">
            <v>20040921JMEX追加</v>
          </cell>
        </row>
        <row r="2448">
          <cell r="A2448" t="str">
            <v>DSFS0M</v>
          </cell>
          <cell r="B2448">
            <v>2</v>
          </cell>
          <cell r="C2448" t="str">
            <v>03</v>
          </cell>
          <cell r="E2448" t="str">
            <v>予備</v>
          </cell>
          <cell r="F2448" t="str">
            <v>X</v>
          </cell>
          <cell r="G2448">
            <v>77</v>
          </cell>
          <cell r="I2448" t="str">
            <v>20040921JMEX追加</v>
          </cell>
        </row>
      </sheetData>
      <sheetData sheetId="2"/>
      <sheetData sheetId="3"/>
      <sheetData sheetId="4"/>
      <sheetData sheetId="5"/>
      <sheetData sheetId="6"/>
      <sheetData sheetId="7"/>
      <sheetData sheetId="8" refreshError="1"/>
      <sheetData sheetId="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구분"/>
      <sheetName val="total"/>
      <sheetName val="SHEET1"/>
      <sheetName val="変形量計算"/>
      <sheetName val="変形量計算2"/>
      <sheetName val="補間2"/>
      <sheetName val="생산계획"/>
      <sheetName val="車両諸元"/>
      <sheetName val="Stator"/>
      <sheetName val="λ逆計算2"/>
      <sheetName val="循環流速"/>
      <sheetName val="欧州 構想書集約"/>
      <sheetName val="11"/>
      <sheetName val="Eng"/>
      <sheetName val="KAN2"/>
      <sheetName val="性能報告書"/>
      <sheetName val="VXX"/>
      <sheetName val="요약IS"/>
      <sheetName val="TR Eng"/>
      <sheetName val="supplier info"/>
      <sheetName val="BASIC"/>
      <sheetName val="(TR)ＰＰＬ99-8-17"/>
      <sheetName val="WOT ADV FH"/>
      <sheetName val="空気量感度"/>
      <sheetName val="2.대외공문"/>
      <sheetName val="入力"/>
      <sheetName val="Sheet3"/>
    </sheetNames>
    <sheetDataSet>
      <sheetData sheetId="0" refreshError="1"/>
      <sheetData sheetId="1" refreshError="1">
        <row r="1">
          <cell r="B1" t="str">
            <v>NO</v>
          </cell>
          <cell r="C1" t="str">
            <v>대분류</v>
          </cell>
          <cell r="D1" t="str">
            <v>중분류</v>
          </cell>
          <cell r="E1" t="str">
            <v>VDT
 NO.</v>
          </cell>
          <cell r="F1" t="str">
            <v>EDS
 NO.</v>
          </cell>
          <cell r="G1" t="str">
            <v>소  분  류</v>
          </cell>
          <cell r="H1"/>
          <cell r="I1" t="str">
            <v>TARGET</v>
          </cell>
          <cell r="J1" t="str">
            <v>PROTO</v>
          </cell>
          <cell r="K1" t="str">
            <v>PILOT</v>
          </cell>
          <cell r="L1" t="str">
            <v>TARGET BOOK</v>
          </cell>
          <cell r="M1"/>
          <cell r="N1" t="str">
            <v>REMARK</v>
          </cell>
          <cell r="O1" t="str">
            <v>담당자</v>
          </cell>
        </row>
        <row r="2">
          <cell r="L2" t="str">
            <v>확보</v>
          </cell>
          <cell r="M2" t="str">
            <v>예정</v>
          </cell>
        </row>
        <row r="3">
          <cell r="B3">
            <v>1</v>
          </cell>
          <cell r="C3"/>
          <cell r="D3"/>
          <cell r="E3" t="str">
            <v>00-01</v>
          </cell>
          <cell r="F3" t="str">
            <v>9003</v>
          </cell>
          <cell r="G3" t="str">
            <v>TRIM HEIGHT</v>
          </cell>
          <cell r="H3" t="str">
            <v>O</v>
          </cell>
          <cell r="I3" t="str">
            <v>O</v>
          </cell>
          <cell r="J3" t="str">
            <v>O</v>
          </cell>
          <cell r="K3" t="str">
            <v>O</v>
          </cell>
          <cell r="L3" t="str">
            <v>●</v>
          </cell>
          <cell r="M3"/>
          <cell r="N3"/>
          <cell r="O3" t="str">
            <v>김태권</v>
          </cell>
        </row>
        <row r="4">
          <cell r="B4">
            <v>2</v>
          </cell>
          <cell r="C4"/>
          <cell r="D4"/>
          <cell r="E4" t="str">
            <v>00-02</v>
          </cell>
          <cell r="F4" t="str">
            <v>9001</v>
          </cell>
          <cell r="G4" t="str">
            <v>GROUND CLEARANCE-STATIC MEASURING MODE</v>
          </cell>
          <cell r="H4" t="str">
            <v>O</v>
          </cell>
          <cell r="I4" t="str">
            <v>O</v>
          </cell>
          <cell r="J4" t="str">
            <v>O</v>
          </cell>
          <cell r="K4" t="str">
            <v>O</v>
          </cell>
          <cell r="L4" t="str">
            <v>●</v>
          </cell>
          <cell r="M4"/>
          <cell r="N4"/>
          <cell r="O4" t="str">
            <v>김태권</v>
          </cell>
        </row>
        <row r="5">
          <cell r="B5">
            <v>3</v>
          </cell>
          <cell r="C5"/>
          <cell r="D5"/>
          <cell r="E5" t="str">
            <v>00-03</v>
          </cell>
          <cell r="F5" t="str">
            <v>9005</v>
          </cell>
          <cell r="G5" t="str">
            <v>VEHICLE WEIGHT &amp; DISTRIBUTION</v>
          </cell>
          <cell r="H5" t="str">
            <v>O</v>
          </cell>
          <cell r="I5" t="str">
            <v>O</v>
          </cell>
          <cell r="J5" t="str">
            <v>O</v>
          </cell>
          <cell r="K5" t="str">
            <v>O</v>
          </cell>
          <cell r="L5"/>
          <cell r="M5"/>
          <cell r="N5"/>
          <cell r="O5" t="str">
            <v>김태권</v>
          </cell>
        </row>
        <row r="6">
          <cell r="B6">
            <v>4</v>
          </cell>
          <cell r="C6" t="str">
            <v>INSP</v>
          </cell>
          <cell r="D6" t="str">
            <v xml:space="preserve"> STATIC MEASURING</v>
          </cell>
          <cell r="E6" t="str">
            <v>00-04</v>
          </cell>
          <cell r="F6" t="str">
            <v>8109</v>
          </cell>
          <cell r="G6" t="str">
            <v>A.B.C. PEDAL MEASURING EVALUATION</v>
          </cell>
          <cell r="H6" t="str">
            <v>O</v>
          </cell>
          <cell r="I6" t="str">
            <v>O</v>
          </cell>
          <cell r="J6" t="str">
            <v>O</v>
          </cell>
          <cell r="K6" t="str">
            <v>O</v>
          </cell>
          <cell r="L6" t="str">
            <v>●</v>
          </cell>
          <cell r="M6"/>
          <cell r="N6"/>
          <cell r="O6" t="str">
            <v>김태권</v>
          </cell>
        </row>
        <row r="7">
          <cell r="B7">
            <v>5</v>
          </cell>
          <cell r="C7"/>
          <cell r="D7"/>
          <cell r="E7" t="str">
            <v>00-05</v>
          </cell>
          <cell r="F7" t="str">
            <v>8107</v>
          </cell>
          <cell r="G7" t="str">
            <v>TRUNK CAPACITY MEASURING</v>
          </cell>
          <cell r="H7" t="str">
            <v>O</v>
          </cell>
          <cell r="I7" t="str">
            <v>O</v>
          </cell>
          <cell r="J7" t="str">
            <v>O</v>
          </cell>
          <cell r="K7"/>
          <cell r="L7" t="str">
            <v>●</v>
          </cell>
          <cell r="M7"/>
          <cell r="N7"/>
          <cell r="O7" t="str">
            <v>김태권</v>
          </cell>
        </row>
        <row r="8">
          <cell r="B8">
            <v>6</v>
          </cell>
          <cell r="C8"/>
          <cell r="D8"/>
          <cell r="E8" t="str">
            <v>00-06</v>
          </cell>
          <cell r="F8" t="str">
            <v>9002</v>
          </cell>
          <cell r="G8" t="str">
            <v>WHEEL ARTICULATION TEST</v>
          </cell>
          <cell r="H8" t="str">
            <v>O</v>
          </cell>
          <cell r="I8" t="str">
            <v>O</v>
          </cell>
          <cell r="J8" t="str">
            <v>O</v>
          </cell>
          <cell r="K8"/>
          <cell r="L8"/>
          <cell r="M8"/>
          <cell r="N8"/>
          <cell r="O8" t="str">
            <v>김태권</v>
          </cell>
        </row>
        <row r="9">
          <cell r="B9">
            <v>7</v>
          </cell>
          <cell r="C9"/>
          <cell r="D9"/>
          <cell r="E9" t="str">
            <v>00-07</v>
          </cell>
          <cell r="F9" t="str">
            <v>9004</v>
          </cell>
          <cell r="G9" t="str">
            <v>WHEEL ALIGNMENT</v>
          </cell>
          <cell r="H9" t="str">
            <v>O</v>
          </cell>
          <cell r="I9" t="str">
            <v>O</v>
          </cell>
          <cell r="J9" t="str">
            <v>O</v>
          </cell>
          <cell r="K9" t="str">
            <v>O</v>
          </cell>
          <cell r="L9"/>
          <cell r="M9"/>
          <cell r="N9"/>
          <cell r="O9" t="str">
            <v>김태권</v>
          </cell>
        </row>
        <row r="10">
          <cell r="H10">
            <v>7</v>
          </cell>
          <cell r="I10">
            <v>7</v>
          </cell>
          <cell r="J10">
            <v>7</v>
          </cell>
          <cell r="K10">
            <v>5</v>
          </cell>
        </row>
        <row r="11">
          <cell r="B11">
            <v>8</v>
          </cell>
          <cell r="C11"/>
          <cell r="D11"/>
          <cell r="E11" t="str">
            <v>01-01</v>
          </cell>
          <cell r="F11" t="str">
            <v>9101</v>
          </cell>
          <cell r="G11" t="str">
            <v>VEHICLE APPRAISAL</v>
          </cell>
          <cell r="H11" t="str">
            <v>O</v>
          </cell>
          <cell r="I11" t="str">
            <v>O</v>
          </cell>
          <cell r="J11" t="str">
            <v>O</v>
          </cell>
          <cell r="K11" t="str">
            <v>O</v>
          </cell>
          <cell r="L11"/>
          <cell r="M11"/>
          <cell r="N11"/>
          <cell r="O11" t="str">
            <v>정선영</v>
          </cell>
        </row>
        <row r="12">
          <cell r="B12">
            <v>9</v>
          </cell>
          <cell r="C12" t="str">
            <v>APPR</v>
          </cell>
          <cell r="D12" t="str">
            <v xml:space="preserve"> APPRAISAL</v>
          </cell>
          <cell r="E12" t="str">
            <v>01-02</v>
          </cell>
          <cell r="F12"/>
          <cell r="G12" t="str">
            <v>MANAGEMENT RIDE</v>
          </cell>
          <cell r="H12" t="str">
            <v>O</v>
          </cell>
          <cell r="I12"/>
          <cell r="J12" t="str">
            <v>O</v>
          </cell>
          <cell r="K12" t="str">
            <v>O</v>
          </cell>
          <cell r="L12"/>
          <cell r="M12"/>
          <cell r="N12"/>
          <cell r="O12" t="str">
            <v>정선영</v>
          </cell>
        </row>
        <row r="13">
          <cell r="B13">
            <v>10</v>
          </cell>
          <cell r="C13"/>
          <cell r="D13"/>
          <cell r="E13" t="str">
            <v>01-03</v>
          </cell>
          <cell r="F13" t="str">
            <v>9105</v>
          </cell>
          <cell r="G13" t="str">
            <v xml:space="preserve">4WD VEHICLE APPRAISAL </v>
          </cell>
          <cell r="H13"/>
          <cell r="I13"/>
          <cell r="J13"/>
          <cell r="K13"/>
          <cell r="L13"/>
          <cell r="M13"/>
          <cell r="N13"/>
          <cell r="O13" t="str">
            <v>정선영</v>
          </cell>
        </row>
        <row r="14">
          <cell r="B14">
            <v>11</v>
          </cell>
          <cell r="C14"/>
          <cell r="D14"/>
          <cell r="E14" t="str">
            <v>01-04</v>
          </cell>
          <cell r="F14"/>
          <cell r="G14" t="str">
            <v>CONVERTABLE EVALUATION</v>
          </cell>
          <cell r="H14"/>
          <cell r="I14"/>
          <cell r="J14"/>
          <cell r="K14"/>
          <cell r="L14"/>
          <cell r="M14"/>
          <cell r="N14"/>
          <cell r="O14" t="str">
            <v>정선영</v>
          </cell>
        </row>
        <row r="15">
          <cell r="H15">
            <v>2</v>
          </cell>
          <cell r="I15">
            <v>1</v>
          </cell>
          <cell r="J15">
            <v>2</v>
          </cell>
          <cell r="K15">
            <v>2</v>
          </cell>
        </row>
        <row r="16">
          <cell r="B16">
            <v>12</v>
          </cell>
          <cell r="C16"/>
          <cell r="D16"/>
          <cell r="E16" t="str">
            <v>02-01</v>
          </cell>
          <cell r="F16" t="str">
            <v>9104</v>
          </cell>
          <cell r="G16" t="str">
            <v>ACCELERATION PERFORMANCE-START/PASSING</v>
          </cell>
          <cell r="H16" t="str">
            <v>O</v>
          </cell>
          <cell r="I16" t="str">
            <v>O</v>
          </cell>
          <cell r="J16" t="str">
            <v>O</v>
          </cell>
          <cell r="K16" t="str">
            <v>O</v>
          </cell>
          <cell r="L16"/>
          <cell r="M16"/>
          <cell r="N16"/>
          <cell r="O16" t="str">
            <v>김병기</v>
          </cell>
        </row>
        <row r="17">
          <cell r="B17">
            <v>13</v>
          </cell>
          <cell r="C17"/>
          <cell r="D17"/>
          <cell r="E17" t="str">
            <v>02-02</v>
          </cell>
          <cell r="F17" t="str">
            <v>9102</v>
          </cell>
          <cell r="G17" t="str">
            <v>GRADEABILITY TEST-SUBJECTIVE</v>
          </cell>
          <cell r="H17" t="str">
            <v>O</v>
          </cell>
          <cell r="I17" t="str">
            <v>O</v>
          </cell>
          <cell r="J17" t="str">
            <v>O</v>
          </cell>
          <cell r="K17" t="str">
            <v>O</v>
          </cell>
          <cell r="L17"/>
          <cell r="M17"/>
          <cell r="N17"/>
          <cell r="O17" t="str">
            <v>김병기</v>
          </cell>
        </row>
        <row r="18">
          <cell r="B18">
            <v>14</v>
          </cell>
          <cell r="C18"/>
          <cell r="D18" t="str">
            <v xml:space="preserve"> PERFORMANCE</v>
          </cell>
          <cell r="E18" t="str">
            <v>02-03</v>
          </cell>
          <cell r="F18" t="str">
            <v>9103</v>
          </cell>
          <cell r="G18" t="str">
            <v>MAX GRADEABILITY TEST</v>
          </cell>
          <cell r="H18" t="str">
            <v>O</v>
          </cell>
          <cell r="I18"/>
          <cell r="J18"/>
          <cell r="K18" t="str">
            <v>O</v>
          </cell>
          <cell r="L18"/>
          <cell r="M18"/>
          <cell r="N18"/>
          <cell r="O18" t="str">
            <v>김병기</v>
          </cell>
        </row>
        <row r="19">
          <cell r="B19">
            <v>15</v>
          </cell>
          <cell r="C19"/>
          <cell r="D19"/>
          <cell r="E19" t="str">
            <v>02-04</v>
          </cell>
          <cell r="F19" t="str">
            <v>8502</v>
          </cell>
          <cell r="G19" t="str">
            <v>VEHICLE MAX SPEED TEST</v>
          </cell>
          <cell r="H19" t="str">
            <v>O</v>
          </cell>
          <cell r="I19" t="str">
            <v>O</v>
          </cell>
          <cell r="J19" t="str">
            <v>O</v>
          </cell>
          <cell r="K19" t="str">
            <v>O</v>
          </cell>
          <cell r="L19"/>
          <cell r="M19"/>
          <cell r="N19"/>
          <cell r="O19" t="str">
            <v>김병기</v>
          </cell>
        </row>
        <row r="20">
          <cell r="B20">
            <v>16</v>
          </cell>
          <cell r="C20" t="str">
            <v>PERF. &amp;</v>
          </cell>
          <cell r="D20"/>
          <cell r="E20" t="str">
            <v>02-05</v>
          </cell>
          <cell r="F20" t="str">
            <v>8503</v>
          </cell>
          <cell r="G20" t="str">
            <v>COST-DOWN TEST</v>
          </cell>
          <cell r="H20" t="str">
            <v>O</v>
          </cell>
          <cell r="I20"/>
          <cell r="J20" t="str">
            <v>O</v>
          </cell>
          <cell r="K20" t="str">
            <v>O</v>
          </cell>
          <cell r="L20"/>
          <cell r="M20"/>
          <cell r="N20"/>
          <cell r="O20" t="str">
            <v>김병기</v>
          </cell>
        </row>
        <row r="21">
          <cell r="B21">
            <v>17</v>
          </cell>
          <cell r="C21" t="str">
            <v>ECONOMY</v>
          </cell>
          <cell r="D21"/>
          <cell r="E21" t="str">
            <v>02-06</v>
          </cell>
          <cell r="F21" t="str">
            <v>8504</v>
          </cell>
          <cell r="G21" t="str">
            <v>VEHICLE ACCELERATION PERFORMANCE TEST</v>
          </cell>
          <cell r="H21" t="str">
            <v>O</v>
          </cell>
          <cell r="I21" t="str">
            <v>O</v>
          </cell>
          <cell r="J21" t="str">
            <v>O</v>
          </cell>
          <cell r="K21" t="str">
            <v>O</v>
          </cell>
          <cell r="L21"/>
          <cell r="M21"/>
          <cell r="N21"/>
          <cell r="O21" t="str">
            <v>김병기</v>
          </cell>
        </row>
        <row r="22">
          <cell r="B22">
            <v>18</v>
          </cell>
          <cell r="C22"/>
          <cell r="D22"/>
          <cell r="E22" t="str">
            <v>02-20</v>
          </cell>
          <cell r="F22" t="str">
            <v>8004</v>
          </cell>
          <cell r="G22" t="str">
            <v>FUEL ECONOMY - ON ROAD TESTS</v>
          </cell>
          <cell r="H22" t="str">
            <v>O</v>
          </cell>
          <cell r="I22" t="str">
            <v>O</v>
          </cell>
          <cell r="J22" t="str">
            <v>O</v>
          </cell>
          <cell r="K22" t="str">
            <v>O</v>
          </cell>
          <cell r="L22"/>
          <cell r="M22"/>
          <cell r="N22"/>
          <cell r="O22" t="str">
            <v>김병기</v>
          </cell>
        </row>
        <row r="23">
          <cell r="B23">
            <v>19</v>
          </cell>
          <cell r="C23"/>
          <cell r="D23" t="str">
            <v xml:space="preserve"> FUEL ECONOMY</v>
          </cell>
          <cell r="E23" t="str">
            <v>02-21</v>
          </cell>
          <cell r="F23"/>
          <cell r="G23" t="str">
            <v>FUEL ECONOMY - LA4 MODE</v>
          </cell>
          <cell r="H23" t="str">
            <v>O</v>
          </cell>
          <cell r="I23" t="str">
            <v>O</v>
          </cell>
          <cell r="J23" t="str">
            <v>O</v>
          </cell>
          <cell r="K23" t="str">
            <v>O</v>
          </cell>
          <cell r="L23"/>
          <cell r="M23"/>
          <cell r="N23"/>
          <cell r="O23" t="str">
            <v>김병기</v>
          </cell>
        </row>
        <row r="24">
          <cell r="B24">
            <v>20</v>
          </cell>
          <cell r="C24"/>
          <cell r="D24"/>
          <cell r="E24" t="str">
            <v>02-22</v>
          </cell>
          <cell r="F24" t="str">
            <v>8506</v>
          </cell>
          <cell r="G24" t="str">
            <v>FUEL ECONOMY - CONSTANT SPEED</v>
          </cell>
          <cell r="H24" t="str">
            <v>O</v>
          </cell>
          <cell r="I24" t="str">
            <v>O</v>
          </cell>
          <cell r="J24" t="str">
            <v>O</v>
          </cell>
          <cell r="K24" t="str">
            <v>O</v>
          </cell>
          <cell r="L24"/>
          <cell r="M24"/>
          <cell r="N24"/>
          <cell r="O24" t="str">
            <v>김병기</v>
          </cell>
        </row>
        <row r="25">
          <cell r="H25">
            <v>9</v>
          </cell>
          <cell r="I25">
            <v>7</v>
          </cell>
          <cell r="J25">
            <v>8</v>
          </cell>
          <cell r="K25">
            <v>9</v>
          </cell>
        </row>
        <row r="26">
          <cell r="B26">
            <v>21</v>
          </cell>
          <cell r="C26"/>
          <cell r="D26"/>
          <cell r="E26" t="str">
            <v>03-01</v>
          </cell>
          <cell r="F26" t="str">
            <v>9202</v>
          </cell>
          <cell r="G26" t="str">
            <v>ACCELERATED DURABILITY(10K) - DWMC</v>
          </cell>
          <cell r="H26"/>
          <cell r="I26"/>
          <cell r="J26"/>
          <cell r="K26"/>
          <cell r="L26"/>
          <cell r="M26"/>
          <cell r="N26"/>
          <cell r="O26" t="str">
            <v>정선영</v>
          </cell>
        </row>
        <row r="27">
          <cell r="B27">
            <v>22</v>
          </cell>
          <cell r="C27"/>
          <cell r="D27" t="str">
            <v xml:space="preserve"> ACCEL DURA</v>
          </cell>
          <cell r="E27" t="str">
            <v>03-02</v>
          </cell>
          <cell r="F27"/>
          <cell r="G27" t="str">
            <v>ACCELERATED DURABILITY(6K) - PES</v>
          </cell>
          <cell r="H27" t="str">
            <v>O</v>
          </cell>
          <cell r="I27" t="str">
            <v>O</v>
          </cell>
          <cell r="J27" t="str">
            <v>O</v>
          </cell>
          <cell r="K27"/>
          <cell r="L27"/>
          <cell r="M27"/>
          <cell r="N27"/>
          <cell r="O27" t="str">
            <v>정선영</v>
          </cell>
        </row>
        <row r="28">
          <cell r="B28">
            <v>23</v>
          </cell>
          <cell r="C28"/>
          <cell r="D28"/>
          <cell r="E28" t="str">
            <v>03-03</v>
          </cell>
          <cell r="F28"/>
          <cell r="G28" t="str">
            <v>ACCELERATED DURABILITY(1.6K) - MIRA</v>
          </cell>
          <cell r="H28"/>
          <cell r="I28"/>
          <cell r="J28"/>
          <cell r="K28"/>
          <cell r="L28"/>
          <cell r="M28"/>
          <cell r="N28"/>
          <cell r="O28" t="str">
            <v>정선영</v>
          </cell>
        </row>
        <row r="29">
          <cell r="B29">
            <v>24</v>
          </cell>
          <cell r="C29"/>
          <cell r="D29"/>
          <cell r="E29" t="str">
            <v>03-04</v>
          </cell>
          <cell r="F29" t="str">
            <v>9226</v>
          </cell>
          <cell r="G29" t="str">
            <v>ACCELERATED DURABILITY(2.2K) - MILL</v>
          </cell>
          <cell r="H29" t="str">
            <v>O</v>
          </cell>
          <cell r="I29" t="str">
            <v>O</v>
          </cell>
          <cell r="J29" t="str">
            <v>O</v>
          </cell>
          <cell r="K29"/>
          <cell r="L29"/>
          <cell r="M29"/>
          <cell r="N29"/>
          <cell r="O29" t="str">
            <v>정선영</v>
          </cell>
        </row>
        <row r="30">
          <cell r="B30">
            <v>25</v>
          </cell>
          <cell r="C30"/>
          <cell r="D30" t="str">
            <v xml:space="preserve"> STRUCTURE DURA</v>
          </cell>
          <cell r="E30" t="str">
            <v>03-10</v>
          </cell>
          <cell r="F30" t="str">
            <v>9220</v>
          </cell>
          <cell r="G30" t="str">
            <v>ACCELERATED STRUCTURE DURABILITY(1.6K) -MIRA</v>
          </cell>
          <cell r="H30"/>
          <cell r="I30"/>
          <cell r="J30"/>
          <cell r="K30"/>
          <cell r="L30"/>
          <cell r="M30"/>
          <cell r="N30"/>
          <cell r="O30" t="str">
            <v>정선영</v>
          </cell>
        </row>
        <row r="31">
          <cell r="B31">
            <v>26</v>
          </cell>
          <cell r="C31"/>
          <cell r="D31"/>
          <cell r="E31" t="str">
            <v>03-20</v>
          </cell>
          <cell r="F31" t="str">
            <v>9207</v>
          </cell>
          <cell r="G31" t="str">
            <v>GENERAL DURABILITY(40K) - DWMC</v>
          </cell>
          <cell r="H31" t="str">
            <v>O</v>
          </cell>
          <cell r="I31" t="str">
            <v>O</v>
          </cell>
          <cell r="J31" t="str">
            <v>O</v>
          </cell>
          <cell r="K31"/>
          <cell r="L31"/>
          <cell r="M31"/>
          <cell r="N31"/>
          <cell r="O31" t="str">
            <v>정선영</v>
          </cell>
        </row>
        <row r="32">
          <cell r="B32">
            <v>27</v>
          </cell>
          <cell r="C32"/>
          <cell r="D32"/>
          <cell r="E32" t="str">
            <v>03-21</v>
          </cell>
          <cell r="F32"/>
          <cell r="G32" t="str">
            <v>GENERAL DURABILITY(46K) - MILL</v>
          </cell>
          <cell r="H32" t="str">
            <v>O</v>
          </cell>
          <cell r="I32" t="str">
            <v>O</v>
          </cell>
          <cell r="J32" t="str">
            <v>O</v>
          </cell>
          <cell r="K32"/>
          <cell r="L32"/>
          <cell r="M32"/>
          <cell r="N32"/>
          <cell r="O32" t="str">
            <v>정선영</v>
          </cell>
        </row>
        <row r="33">
          <cell r="B33">
            <v>28</v>
          </cell>
          <cell r="C33"/>
          <cell r="D33"/>
          <cell r="E33" t="str">
            <v>03-22</v>
          </cell>
          <cell r="F33"/>
          <cell r="G33" t="str">
            <v>GENERAL DURABILITY(74K) - MILL</v>
          </cell>
          <cell r="H33" t="str">
            <v>O</v>
          </cell>
          <cell r="I33" t="str">
            <v>O</v>
          </cell>
          <cell r="J33"/>
          <cell r="K33" t="str">
            <v>O</v>
          </cell>
          <cell r="L33"/>
          <cell r="M33"/>
          <cell r="N33"/>
          <cell r="O33" t="str">
            <v>정선영</v>
          </cell>
        </row>
        <row r="34">
          <cell r="B34">
            <v>29</v>
          </cell>
          <cell r="C34"/>
          <cell r="D34"/>
          <cell r="E34" t="str">
            <v>03-23</v>
          </cell>
          <cell r="F34"/>
          <cell r="G34" t="str">
            <v>GENERAL DURABILITY(80K) -MIRA</v>
          </cell>
          <cell r="H34"/>
          <cell r="I34"/>
          <cell r="J34"/>
          <cell r="K34"/>
          <cell r="L34"/>
          <cell r="M34"/>
          <cell r="N34"/>
          <cell r="O34" t="str">
            <v>정선영</v>
          </cell>
        </row>
        <row r="35">
          <cell r="B35">
            <v>30</v>
          </cell>
          <cell r="C35"/>
          <cell r="D35" t="str">
            <v xml:space="preserve"> GENERAL DURA</v>
          </cell>
          <cell r="E35" t="str">
            <v>03-24</v>
          </cell>
          <cell r="F35"/>
          <cell r="G35" t="str">
            <v>GENERAL DURABILITY(80K) - PES</v>
          </cell>
          <cell r="H35" t="str">
            <v>O</v>
          </cell>
          <cell r="I35" t="str">
            <v>O</v>
          </cell>
          <cell r="J35"/>
          <cell r="K35" t="str">
            <v>O</v>
          </cell>
          <cell r="L35"/>
          <cell r="M35"/>
          <cell r="N35"/>
          <cell r="O35" t="str">
            <v>정선영</v>
          </cell>
        </row>
        <row r="36">
          <cell r="B36">
            <v>31</v>
          </cell>
          <cell r="C36"/>
          <cell r="D36"/>
          <cell r="E36" t="str">
            <v>03-25</v>
          </cell>
          <cell r="F36"/>
          <cell r="G36" t="str">
            <v>TRAILER TOWING DURABILITY (10K) - MILL</v>
          </cell>
          <cell r="H36"/>
          <cell r="I36"/>
          <cell r="J36"/>
          <cell r="K36"/>
          <cell r="L36"/>
          <cell r="M36"/>
          <cell r="N36"/>
          <cell r="O36" t="str">
            <v>정선영</v>
          </cell>
        </row>
        <row r="37">
          <cell r="B37">
            <v>32</v>
          </cell>
          <cell r="C37"/>
          <cell r="D37"/>
          <cell r="E37" t="str">
            <v>03-26</v>
          </cell>
          <cell r="F37" t="str">
            <v>9230</v>
          </cell>
          <cell r="G37" t="str">
            <v>RAIL SHIPPING SIMULATION SCHEDULE(1.1K) - MILL</v>
          </cell>
          <cell r="H37" t="str">
            <v>O</v>
          </cell>
          <cell r="I37" t="str">
            <v>O</v>
          </cell>
          <cell r="J37"/>
          <cell r="K37"/>
          <cell r="L37"/>
          <cell r="M37"/>
          <cell r="N37"/>
          <cell r="O37" t="str">
            <v>정선영</v>
          </cell>
        </row>
        <row r="38">
          <cell r="B38">
            <v>33</v>
          </cell>
          <cell r="C38"/>
          <cell r="D38"/>
          <cell r="E38" t="str">
            <v>03-27</v>
          </cell>
          <cell r="F38" t="str">
            <v>9222</v>
          </cell>
          <cell r="G38" t="str">
            <v>RELIABILITY DURABILITY(80K) - DWMC</v>
          </cell>
          <cell r="H38" t="str">
            <v>O</v>
          </cell>
          <cell r="I38" t="str">
            <v>O</v>
          </cell>
          <cell r="J38"/>
          <cell r="K38" t="str">
            <v>O</v>
          </cell>
          <cell r="L38"/>
          <cell r="M38"/>
          <cell r="N38"/>
          <cell r="O38" t="str">
            <v>정선영</v>
          </cell>
        </row>
        <row r="39">
          <cell r="B39">
            <v>34</v>
          </cell>
          <cell r="C39"/>
          <cell r="D39" t="str">
            <v xml:space="preserve"> TAXI  DURA</v>
          </cell>
          <cell r="E39" t="str">
            <v>03-30</v>
          </cell>
          <cell r="F39" t="str">
            <v>9203</v>
          </cell>
          <cell r="G39" t="str">
            <v>TAXI  DURABILITY(50K) - DWMC</v>
          </cell>
          <cell r="H39"/>
          <cell r="I39"/>
          <cell r="J39"/>
          <cell r="K39"/>
          <cell r="L39"/>
          <cell r="M39"/>
          <cell r="N39"/>
          <cell r="O39" t="str">
            <v>정선영</v>
          </cell>
        </row>
        <row r="40">
          <cell r="B40">
            <v>35</v>
          </cell>
          <cell r="C40"/>
          <cell r="D40" t="str">
            <v xml:space="preserve"> SHAKEDOWN</v>
          </cell>
          <cell r="E40" t="str">
            <v>03-40</v>
          </cell>
          <cell r="F40" t="str">
            <v>9206</v>
          </cell>
          <cell r="G40" t="str">
            <v>SHAKE DOWN DURABILITY(3K) - DWMC</v>
          </cell>
          <cell r="H40"/>
          <cell r="I40"/>
          <cell r="J40"/>
          <cell r="K40"/>
          <cell r="L40"/>
          <cell r="M40"/>
          <cell r="N40"/>
          <cell r="O40" t="str">
            <v>정선영</v>
          </cell>
        </row>
        <row r="41">
          <cell r="B41">
            <v>36</v>
          </cell>
          <cell r="C41"/>
          <cell r="D41"/>
          <cell r="E41" t="str">
            <v>03-50</v>
          </cell>
          <cell r="F41" t="str">
            <v>9211</v>
          </cell>
          <cell r="G41" t="str">
            <v>POWERTRAIN DURABILITY MT(50K) - DWMC</v>
          </cell>
          <cell r="H41"/>
          <cell r="I41"/>
          <cell r="J41"/>
          <cell r="K41"/>
          <cell r="L41"/>
          <cell r="M41"/>
          <cell r="N41"/>
          <cell r="O41" t="str">
            <v>정선영</v>
          </cell>
        </row>
        <row r="42">
          <cell r="B42">
            <v>37</v>
          </cell>
          <cell r="C42"/>
          <cell r="D42"/>
          <cell r="E42" t="str">
            <v>03-51</v>
          </cell>
          <cell r="F42" t="str">
            <v>9204</v>
          </cell>
          <cell r="G42" t="str">
            <v>POWERTRAIN DURABILITY AT(50K) - DWMC</v>
          </cell>
          <cell r="H42"/>
          <cell r="I42"/>
          <cell r="J42"/>
          <cell r="K42"/>
          <cell r="L42"/>
          <cell r="M42"/>
          <cell r="N42"/>
          <cell r="O42" t="str">
            <v>정선영</v>
          </cell>
        </row>
        <row r="43">
          <cell r="B43">
            <v>38</v>
          </cell>
          <cell r="C43" t="str">
            <v>DURA</v>
          </cell>
          <cell r="D43" t="str">
            <v xml:space="preserve"> POWER TRAIN DURA</v>
          </cell>
          <cell r="E43" t="str">
            <v>03-52</v>
          </cell>
          <cell r="F43" t="str">
            <v>9225</v>
          </cell>
          <cell r="G43" t="str">
            <v>POWERTRAIN DURABILITY MT(16K) - MILL</v>
          </cell>
          <cell r="H43" t="str">
            <v>O</v>
          </cell>
          <cell r="I43" t="str">
            <v>O</v>
          </cell>
          <cell r="J43" t="str">
            <v>O</v>
          </cell>
          <cell r="K43"/>
          <cell r="L43"/>
          <cell r="M43"/>
          <cell r="N43"/>
          <cell r="O43" t="str">
            <v>정선영</v>
          </cell>
        </row>
        <row r="44">
          <cell r="B44">
            <v>39</v>
          </cell>
          <cell r="C44"/>
          <cell r="D44"/>
          <cell r="E44" t="str">
            <v>03-53</v>
          </cell>
          <cell r="F44" t="str">
            <v>9225</v>
          </cell>
          <cell r="G44" t="str">
            <v>POWERTRAIN DURABILITY AT(16K) - MILL</v>
          </cell>
          <cell r="H44" t="str">
            <v>O</v>
          </cell>
          <cell r="I44" t="str">
            <v>O</v>
          </cell>
          <cell r="J44" t="str">
            <v>O</v>
          </cell>
          <cell r="K44"/>
          <cell r="L44"/>
          <cell r="M44"/>
          <cell r="N44"/>
          <cell r="O44" t="str">
            <v>정선영</v>
          </cell>
        </row>
        <row r="45">
          <cell r="B45">
            <v>40</v>
          </cell>
          <cell r="C45"/>
          <cell r="D45"/>
          <cell r="E45" t="str">
            <v>03-54</v>
          </cell>
          <cell r="F45" t="str">
            <v>9210</v>
          </cell>
          <cell r="G45" t="str">
            <v xml:space="preserve">POWERTRAIN DURABILITY(50K~100K) - DWMC </v>
          </cell>
          <cell r="H45"/>
          <cell r="I45"/>
          <cell r="J45"/>
          <cell r="K45"/>
          <cell r="L45"/>
          <cell r="M45"/>
          <cell r="N45"/>
          <cell r="O45" t="str">
            <v>정선영</v>
          </cell>
        </row>
        <row r="46">
          <cell r="B46">
            <v>41</v>
          </cell>
          <cell r="C46"/>
          <cell r="D46"/>
          <cell r="E46" t="str">
            <v>03-55</v>
          </cell>
          <cell r="F46" t="str">
            <v>9219</v>
          </cell>
          <cell r="G46" t="str">
            <v>AUTO TRANSMISSION MILEAGE ACCUMULATION TEST(30K) - DWMC</v>
          </cell>
          <cell r="H46"/>
          <cell r="I46"/>
          <cell r="J46"/>
          <cell r="K46"/>
          <cell r="L46"/>
          <cell r="M46"/>
          <cell r="N46"/>
          <cell r="O46" t="str">
            <v>정선영</v>
          </cell>
        </row>
        <row r="47">
          <cell r="B47">
            <v>42</v>
          </cell>
          <cell r="C47"/>
          <cell r="D47" t="str">
            <v xml:space="preserve"> HIGH SPEED DURA</v>
          </cell>
          <cell r="E47" t="str">
            <v>03-60</v>
          </cell>
          <cell r="F47" t="str">
            <v>9221</v>
          </cell>
          <cell r="G47" t="str">
            <v xml:space="preserve">HIGH SPEED DURABILITY(80K) - MIRA </v>
          </cell>
          <cell r="H47"/>
          <cell r="I47"/>
          <cell r="J47"/>
          <cell r="K47"/>
          <cell r="L47"/>
          <cell r="M47"/>
          <cell r="N47"/>
          <cell r="O47" t="str">
            <v>정선영</v>
          </cell>
        </row>
        <row r="48">
          <cell r="B48">
            <v>43</v>
          </cell>
          <cell r="C48"/>
          <cell r="D48" t="str">
            <v xml:space="preserve"> EAC DURA</v>
          </cell>
          <cell r="E48" t="str">
            <v>03-65</v>
          </cell>
          <cell r="F48" t="str">
            <v>9223</v>
          </cell>
          <cell r="G48" t="str">
            <v>EAC SYSTEM DURABILITY(20K) - DWMC</v>
          </cell>
          <cell r="H48"/>
          <cell r="I48"/>
          <cell r="J48"/>
          <cell r="K48"/>
          <cell r="L48"/>
          <cell r="M48"/>
          <cell r="N48"/>
          <cell r="O48" t="str">
            <v>정선영</v>
          </cell>
        </row>
        <row r="49">
          <cell r="B49">
            <v>44</v>
          </cell>
          <cell r="C49"/>
          <cell r="D49" t="str">
            <v xml:space="preserve"> CORROSION</v>
          </cell>
          <cell r="E49" t="str">
            <v>03-70</v>
          </cell>
          <cell r="F49" t="str">
            <v>9227</v>
          </cell>
          <cell r="G49" t="str">
            <v>ACCELERATION CORROSION DURABILITY - MILL</v>
          </cell>
          <cell r="H49"/>
          <cell r="I49"/>
          <cell r="J49"/>
          <cell r="K49"/>
          <cell r="L49"/>
          <cell r="M49"/>
          <cell r="N49"/>
          <cell r="O49" t="str">
            <v>정선영</v>
          </cell>
        </row>
        <row r="50">
          <cell r="B50">
            <v>45</v>
          </cell>
          <cell r="C50"/>
          <cell r="D50" t="str">
            <v xml:space="preserve"> COMPONENT DURA</v>
          </cell>
          <cell r="E50" t="str">
            <v>03-75</v>
          </cell>
          <cell r="F50" t="str">
            <v>9215</v>
          </cell>
          <cell r="G50" t="str">
            <v>COMPONENT DURABILITY(40K) - DWMC</v>
          </cell>
          <cell r="H50"/>
          <cell r="I50"/>
          <cell r="J50"/>
          <cell r="K50"/>
          <cell r="L50"/>
          <cell r="M50"/>
          <cell r="N50"/>
          <cell r="O50" t="str">
            <v>정선영</v>
          </cell>
        </row>
        <row r="51">
          <cell r="B51">
            <v>46</v>
          </cell>
          <cell r="C51"/>
          <cell r="D51"/>
          <cell r="E51" t="str">
            <v>03-80</v>
          </cell>
          <cell r="F51"/>
          <cell r="G51" t="str">
            <v>ENGINE MOUNTS(DATA FOR DURABILITY TEST)</v>
          </cell>
          <cell r="H51"/>
          <cell r="I51"/>
          <cell r="J51"/>
          <cell r="K51"/>
          <cell r="L51"/>
          <cell r="M51"/>
          <cell r="N51"/>
          <cell r="O51" t="str">
            <v>정선영</v>
          </cell>
        </row>
        <row r="52">
          <cell r="B52">
            <v>47</v>
          </cell>
          <cell r="C52"/>
          <cell r="D52"/>
          <cell r="E52" t="str">
            <v>03-81</v>
          </cell>
          <cell r="F52"/>
          <cell r="G52" t="str">
            <v>TEST OF BOLTED CONNECTIONS AND DRESS-UP PARTS</v>
          </cell>
          <cell r="H52"/>
          <cell r="I52"/>
          <cell r="J52"/>
          <cell r="K52"/>
          <cell r="L52"/>
          <cell r="M52"/>
          <cell r="N52"/>
          <cell r="O52" t="str">
            <v>정선영</v>
          </cell>
        </row>
        <row r="53">
          <cell r="B53">
            <v>48</v>
          </cell>
          <cell r="C53"/>
          <cell r="D53"/>
          <cell r="E53" t="str">
            <v>03-82</v>
          </cell>
          <cell r="F53"/>
          <cell r="G53" t="str">
            <v>ENG OIL PULL OVER EVALUATION</v>
          </cell>
          <cell r="H53"/>
          <cell r="I53"/>
          <cell r="J53"/>
          <cell r="K53"/>
          <cell r="L53"/>
          <cell r="M53"/>
          <cell r="N53"/>
          <cell r="O53" t="str">
            <v>정선영</v>
          </cell>
        </row>
        <row r="54">
          <cell r="B54">
            <v>49</v>
          </cell>
          <cell r="C54"/>
          <cell r="D54"/>
          <cell r="E54" t="str">
            <v>03-83</v>
          </cell>
          <cell r="F54"/>
          <cell r="G54" t="str">
            <v>ENG OIL CONSUMPTION TEST</v>
          </cell>
          <cell r="H54"/>
          <cell r="I54"/>
          <cell r="J54"/>
          <cell r="K54"/>
          <cell r="L54"/>
          <cell r="M54"/>
          <cell r="N54"/>
          <cell r="O54" t="str">
            <v>정선영</v>
          </cell>
        </row>
        <row r="55">
          <cell r="B55">
            <v>50</v>
          </cell>
          <cell r="C55"/>
          <cell r="D55" t="str">
            <v xml:space="preserve"> DURA CHECK</v>
          </cell>
          <cell r="E55" t="str">
            <v>03-84</v>
          </cell>
          <cell r="F55"/>
          <cell r="G55" t="str">
            <v>OIL LEAKAGE - ENGINE</v>
          </cell>
          <cell r="H55"/>
          <cell r="I55"/>
          <cell r="J55"/>
          <cell r="K55"/>
          <cell r="L55"/>
          <cell r="M55"/>
          <cell r="N55"/>
          <cell r="O55" t="str">
            <v>정선영</v>
          </cell>
        </row>
        <row r="56">
          <cell r="B56">
            <v>51</v>
          </cell>
          <cell r="C56"/>
          <cell r="D56"/>
          <cell r="E56" t="str">
            <v>03-85</v>
          </cell>
          <cell r="F56"/>
          <cell r="G56" t="str">
            <v>ENG OIL DRAIN PLUG REMOVAL &amp; SEALING</v>
          </cell>
          <cell r="H56"/>
          <cell r="I56"/>
          <cell r="J56"/>
          <cell r="K56"/>
          <cell r="L56"/>
          <cell r="M56"/>
          <cell r="N56"/>
          <cell r="O56" t="str">
            <v>정선영</v>
          </cell>
        </row>
        <row r="57">
          <cell r="B57">
            <v>52</v>
          </cell>
          <cell r="C57"/>
          <cell r="D57"/>
          <cell r="E57" t="str">
            <v>03-86</v>
          </cell>
          <cell r="F57"/>
          <cell r="G57" t="str">
            <v>OIL FILTER LIFE &amp; FUNCTION</v>
          </cell>
          <cell r="H57"/>
          <cell r="I57"/>
          <cell r="J57"/>
          <cell r="K57"/>
          <cell r="L57"/>
          <cell r="M57"/>
          <cell r="N57"/>
          <cell r="O57" t="str">
            <v>정선영</v>
          </cell>
        </row>
        <row r="58">
          <cell r="B58">
            <v>53</v>
          </cell>
          <cell r="C58"/>
          <cell r="D58"/>
          <cell r="E58" t="str">
            <v>03-87</v>
          </cell>
          <cell r="F58"/>
          <cell r="G58" t="str">
            <v>ENG. BELT, ALT, P/S BELT SLIP</v>
          </cell>
          <cell r="H58"/>
          <cell r="I58"/>
          <cell r="J58"/>
          <cell r="K58"/>
          <cell r="L58"/>
          <cell r="M58"/>
          <cell r="N58"/>
          <cell r="O58" t="str">
            <v>정선영</v>
          </cell>
        </row>
        <row r="59">
          <cell r="H59">
            <v>10</v>
          </cell>
          <cell r="I59">
            <v>10</v>
          </cell>
          <cell r="J59">
            <v>6</v>
          </cell>
          <cell r="K59">
            <v>3</v>
          </cell>
        </row>
        <row r="60">
          <cell r="B60">
            <v>54</v>
          </cell>
          <cell r="C60"/>
          <cell r="D60" t="str">
            <v xml:space="preserve"> HOT CLIMATIC</v>
          </cell>
          <cell r="E60" t="str">
            <v>04-01</v>
          </cell>
          <cell r="F60"/>
          <cell r="G60" t="str">
            <v>HOT CLIMATIC VALIDATION</v>
          </cell>
          <cell r="H60" t="str">
            <v>O</v>
          </cell>
          <cell r="I60" t="str">
            <v>O</v>
          </cell>
          <cell r="J60" t="str">
            <v>O</v>
          </cell>
          <cell r="K60" t="str">
            <v>O</v>
          </cell>
          <cell r="L60"/>
          <cell r="M60"/>
          <cell r="N60"/>
          <cell r="O60" t="str">
            <v>임용재</v>
          </cell>
        </row>
        <row r="61">
          <cell r="B61">
            <v>55</v>
          </cell>
          <cell r="C61" t="str">
            <v>CLIM</v>
          </cell>
          <cell r="D61" t="str">
            <v xml:space="preserve"> COLD CLIMATIC</v>
          </cell>
          <cell r="E61" t="str">
            <v>04-10</v>
          </cell>
          <cell r="F61" t="str">
            <v>8551</v>
          </cell>
          <cell r="G61" t="str">
            <v>COLD CLIMATIC VALIDATION</v>
          </cell>
          <cell r="H61" t="str">
            <v>O</v>
          </cell>
          <cell r="I61" t="str">
            <v>O</v>
          </cell>
          <cell r="J61" t="str">
            <v>O</v>
          </cell>
          <cell r="K61" t="str">
            <v>O</v>
          </cell>
          <cell r="L61"/>
          <cell r="M61"/>
          <cell r="N61"/>
          <cell r="O61" t="str">
            <v>임용재</v>
          </cell>
        </row>
        <row r="62">
          <cell r="B62">
            <v>56</v>
          </cell>
          <cell r="C62"/>
          <cell r="D62" t="str">
            <v xml:space="preserve"> ALTITUDE</v>
          </cell>
          <cell r="E62" t="str">
            <v>04-20</v>
          </cell>
          <cell r="F62"/>
          <cell r="G62" t="str">
            <v>GROSS GLOCKNER TEST</v>
          </cell>
          <cell r="H62" t="str">
            <v>O</v>
          </cell>
          <cell r="I62" t="str">
            <v>O</v>
          </cell>
          <cell r="J62" t="str">
            <v>O</v>
          </cell>
          <cell r="K62"/>
          <cell r="L62"/>
          <cell r="M62"/>
          <cell r="N62"/>
          <cell r="O62" t="str">
            <v>임용재</v>
          </cell>
        </row>
        <row r="63">
          <cell r="H63">
            <v>3</v>
          </cell>
          <cell r="I63">
            <v>3</v>
          </cell>
          <cell r="J63">
            <v>3</v>
          </cell>
          <cell r="K63">
            <v>2</v>
          </cell>
        </row>
        <row r="64">
          <cell r="B64">
            <v>57</v>
          </cell>
          <cell r="C64"/>
          <cell r="D64"/>
          <cell r="E64" t="str">
            <v>05-01</v>
          </cell>
          <cell r="F64"/>
          <cell r="G64" t="str">
            <v>PERF W/TRAILER</v>
          </cell>
          <cell r="H64" t="str">
            <v>O</v>
          </cell>
          <cell r="I64" t="str">
            <v>O</v>
          </cell>
          <cell r="J64" t="str">
            <v>O</v>
          </cell>
          <cell r="K64"/>
          <cell r="L64"/>
          <cell r="M64"/>
          <cell r="N64"/>
          <cell r="O64" t="str">
            <v>김병기</v>
          </cell>
        </row>
        <row r="65">
          <cell r="B65">
            <v>58</v>
          </cell>
          <cell r="C65" t="str">
            <v>V.DY</v>
          </cell>
          <cell r="D65" t="str">
            <v xml:space="preserve"> VEH TEST W/TRAILER</v>
          </cell>
          <cell r="E65" t="str">
            <v>05-02</v>
          </cell>
          <cell r="F65" t="str">
            <v>8532</v>
          </cell>
          <cell r="G65" t="str">
            <v>UPHILL START TEST WITH TRAILER TEST</v>
          </cell>
          <cell r="H65" t="str">
            <v>O</v>
          </cell>
          <cell r="I65" t="str">
            <v>O</v>
          </cell>
          <cell r="J65" t="str">
            <v>O</v>
          </cell>
          <cell r="K65"/>
          <cell r="L65"/>
          <cell r="M65"/>
          <cell r="N65"/>
          <cell r="O65" t="str">
            <v>김병기</v>
          </cell>
        </row>
        <row r="66">
          <cell r="B66">
            <v>59</v>
          </cell>
          <cell r="C66"/>
          <cell r="D66"/>
          <cell r="E66" t="str">
            <v>05-10</v>
          </cell>
          <cell r="F66"/>
          <cell r="G66" t="str">
            <v>R &amp; H W/TRAILER</v>
          </cell>
          <cell r="H66" t="str">
            <v>O</v>
          </cell>
          <cell r="I66" t="str">
            <v>O</v>
          </cell>
          <cell r="J66" t="str">
            <v>O</v>
          </cell>
          <cell r="K66"/>
          <cell r="L66"/>
          <cell r="M66"/>
          <cell r="N66"/>
          <cell r="O66" t="str">
            <v>김양현</v>
          </cell>
        </row>
        <row r="67">
          <cell r="B67">
            <v>60</v>
          </cell>
          <cell r="C67"/>
          <cell r="D67"/>
          <cell r="E67" t="str">
            <v>05-20</v>
          </cell>
          <cell r="F67"/>
          <cell r="G67" t="str">
            <v>BRAKE W/TRAILER</v>
          </cell>
          <cell r="H67" t="str">
            <v>O</v>
          </cell>
          <cell r="I67" t="str">
            <v>O</v>
          </cell>
          <cell r="J67" t="str">
            <v>O</v>
          </cell>
          <cell r="K67"/>
          <cell r="L67"/>
          <cell r="M67"/>
          <cell r="N67"/>
          <cell r="O67" t="str">
            <v>강재구</v>
          </cell>
        </row>
        <row r="68">
          <cell r="H68">
            <v>4</v>
          </cell>
          <cell r="I68">
            <v>4</v>
          </cell>
          <cell r="J68">
            <v>4</v>
          </cell>
          <cell r="K68">
            <v>0</v>
          </cell>
        </row>
        <row r="69">
          <cell r="B69">
            <v>61</v>
          </cell>
          <cell r="C69"/>
          <cell r="D69"/>
          <cell r="E69" t="str">
            <v>06-01</v>
          </cell>
          <cell r="F69" t="str">
            <v>8101</v>
          </cell>
          <cell r="G69" t="str">
            <v>DOOR OPERATION &amp; CLOSING EFFORT MEASURING</v>
          </cell>
          <cell r="H69" t="str">
            <v>O</v>
          </cell>
          <cell r="I69" t="str">
            <v>O</v>
          </cell>
          <cell r="J69" t="str">
            <v>O</v>
          </cell>
          <cell r="K69" t="str">
            <v>O</v>
          </cell>
          <cell r="L69"/>
          <cell r="M69"/>
          <cell r="N69"/>
          <cell r="O69" t="str">
            <v>김태권</v>
          </cell>
        </row>
        <row r="70">
          <cell r="B70">
            <v>62</v>
          </cell>
          <cell r="C70"/>
          <cell r="D70"/>
          <cell r="E70" t="str">
            <v>06-02</v>
          </cell>
          <cell r="F70"/>
          <cell r="G70" t="str">
            <v>POWER WINDOW OPERATION</v>
          </cell>
          <cell r="H70" t="str">
            <v>O</v>
          </cell>
          <cell r="I70" t="str">
            <v>O</v>
          </cell>
          <cell r="J70" t="str">
            <v>O</v>
          </cell>
          <cell r="K70" t="str">
            <v>O</v>
          </cell>
          <cell r="L70"/>
          <cell r="M70"/>
          <cell r="N70"/>
          <cell r="O70" t="str">
            <v>김태권</v>
          </cell>
        </row>
        <row r="71">
          <cell r="B71">
            <v>63</v>
          </cell>
          <cell r="C71"/>
          <cell r="D71" t="str">
            <v xml:space="preserve"> BODY HARDWARE</v>
          </cell>
          <cell r="E71" t="str">
            <v>06-03</v>
          </cell>
          <cell r="F71"/>
          <cell r="G71" t="str">
            <v>WINDOW REGULATOR ROTATION FORCE MEASURMENT</v>
          </cell>
          <cell r="H71"/>
          <cell r="I71"/>
          <cell r="J71"/>
          <cell r="K71"/>
          <cell r="L71"/>
          <cell r="M71"/>
          <cell r="N71"/>
          <cell r="O71" t="str">
            <v>김태권</v>
          </cell>
        </row>
        <row r="72">
          <cell r="B72">
            <v>64</v>
          </cell>
          <cell r="C72"/>
          <cell r="D72"/>
          <cell r="E72" t="str">
            <v>06-04</v>
          </cell>
          <cell r="F72" t="str">
            <v>8131</v>
          </cell>
          <cell r="G72" t="str">
            <v>KEY TORQUE &amp; ROTATION ANGLE MEASURING</v>
          </cell>
          <cell r="H72" t="str">
            <v>O</v>
          </cell>
          <cell r="I72" t="str">
            <v>O</v>
          </cell>
          <cell r="J72" t="str">
            <v>O</v>
          </cell>
          <cell r="K72" t="str">
            <v>O</v>
          </cell>
          <cell r="L72"/>
          <cell r="M72"/>
          <cell r="N72"/>
          <cell r="O72" t="str">
            <v>김태권</v>
          </cell>
        </row>
        <row r="73">
          <cell r="B73">
            <v>65</v>
          </cell>
          <cell r="C73"/>
          <cell r="D73"/>
          <cell r="E73" t="str">
            <v>06-05</v>
          </cell>
          <cell r="F73" t="str">
            <v>8132</v>
          </cell>
          <cell r="G73" t="str">
            <v>EFFORT MEASURING-HOOD, T/LID, FUEL FILLER</v>
          </cell>
          <cell r="H73" t="str">
            <v>O</v>
          </cell>
          <cell r="I73" t="str">
            <v>O</v>
          </cell>
          <cell r="J73" t="str">
            <v>O</v>
          </cell>
          <cell r="K73" t="str">
            <v>O</v>
          </cell>
          <cell r="L73"/>
          <cell r="M73"/>
          <cell r="N73"/>
          <cell r="O73" t="str">
            <v>김태권</v>
          </cell>
        </row>
        <row r="74">
          <cell r="B74">
            <v>66</v>
          </cell>
          <cell r="C74"/>
          <cell r="D74"/>
          <cell r="E74" t="str">
            <v>06-10</v>
          </cell>
          <cell r="F74" t="str">
            <v>8121</v>
          </cell>
          <cell r="G74" t="str">
            <v>HOOD SAFETY-HIGH SPEED EFFECTIVENESS</v>
          </cell>
          <cell r="H74" t="str">
            <v>O</v>
          </cell>
          <cell r="I74" t="str">
            <v>O</v>
          </cell>
          <cell r="J74" t="str">
            <v>O</v>
          </cell>
          <cell r="K74" t="str">
            <v>O</v>
          </cell>
          <cell r="L74" t="str">
            <v>●</v>
          </cell>
          <cell r="M74"/>
          <cell r="N74"/>
          <cell r="O74" t="str">
            <v>김태권</v>
          </cell>
        </row>
        <row r="75">
          <cell r="B75">
            <v>67</v>
          </cell>
          <cell r="C75"/>
          <cell r="D75"/>
          <cell r="E75" t="str">
            <v>06-11</v>
          </cell>
          <cell r="F75" t="str">
            <v>8133</v>
          </cell>
          <cell r="G75" t="str">
            <v>HOOD LATCHING SYSTEM-DYNAMIC MODE</v>
          </cell>
          <cell r="H75" t="str">
            <v>O</v>
          </cell>
          <cell r="I75" t="str">
            <v>O</v>
          </cell>
          <cell r="J75" t="str">
            <v>O</v>
          </cell>
          <cell r="K75" t="str">
            <v>O</v>
          </cell>
          <cell r="L75" t="str">
            <v>●</v>
          </cell>
          <cell r="M75"/>
          <cell r="N75"/>
          <cell r="O75" t="str">
            <v>김태권</v>
          </cell>
        </row>
        <row r="76">
          <cell r="B76">
            <v>68</v>
          </cell>
          <cell r="C76"/>
          <cell r="D76" t="str">
            <v xml:space="preserve"> BODY STRENGTH</v>
          </cell>
          <cell r="E76" t="str">
            <v>06-12</v>
          </cell>
          <cell r="F76"/>
          <cell r="G76" t="str">
            <v>HINGE TRUNK STRENGTH TEST</v>
          </cell>
          <cell r="H76" t="str">
            <v>O</v>
          </cell>
          <cell r="I76" t="str">
            <v>O</v>
          </cell>
          <cell r="J76" t="str">
            <v>O</v>
          </cell>
          <cell r="K76"/>
          <cell r="L76"/>
          <cell r="M76"/>
          <cell r="N76"/>
          <cell r="O76" t="str">
            <v>김태권</v>
          </cell>
        </row>
        <row r="77">
          <cell r="B77">
            <v>69</v>
          </cell>
          <cell r="C77"/>
          <cell r="D77"/>
          <cell r="E77" t="str">
            <v>06-13</v>
          </cell>
          <cell r="F77" t="str">
            <v>8106</v>
          </cell>
          <cell r="G77" t="str">
            <v>WINDOW FRAME BENDING STRENGTH TEST-DYNAMIC MODE</v>
          </cell>
          <cell r="H77" t="str">
            <v>O</v>
          </cell>
          <cell r="I77" t="str">
            <v>O</v>
          </cell>
          <cell r="J77" t="str">
            <v>O</v>
          </cell>
          <cell r="K77"/>
          <cell r="L77" t="str">
            <v>●</v>
          </cell>
          <cell r="M77"/>
          <cell r="N77"/>
          <cell r="O77" t="str">
            <v>김태권</v>
          </cell>
        </row>
        <row r="78">
          <cell r="B78">
            <v>70</v>
          </cell>
          <cell r="C78"/>
          <cell r="D78"/>
          <cell r="E78" t="str">
            <v>06-14</v>
          </cell>
          <cell r="F78" t="str">
            <v>8120</v>
          </cell>
          <cell r="G78" t="str">
            <v>ROOF LUGGAGE CARRIER TEST</v>
          </cell>
          <cell r="H78" t="str">
            <v>O</v>
          </cell>
          <cell r="I78" t="str">
            <v>O</v>
          </cell>
          <cell r="J78" t="str">
            <v>O</v>
          </cell>
          <cell r="K78" t="str">
            <v>O</v>
          </cell>
          <cell r="L78" t="str">
            <v>●</v>
          </cell>
          <cell r="M78"/>
          <cell r="N78"/>
          <cell r="O78" t="str">
            <v>김태권</v>
          </cell>
        </row>
        <row r="79">
          <cell r="B79">
            <v>71</v>
          </cell>
          <cell r="C79"/>
          <cell r="D79"/>
          <cell r="E79" t="str">
            <v>06-20</v>
          </cell>
          <cell r="F79" t="str">
            <v>8111</v>
          </cell>
          <cell r="G79" t="str">
            <v>TOWED VEHICLE TEST-WRECKER MODE</v>
          </cell>
          <cell r="H79" t="str">
            <v>O</v>
          </cell>
          <cell r="I79" t="str">
            <v>O</v>
          </cell>
          <cell r="J79" t="str">
            <v>O</v>
          </cell>
          <cell r="K79" t="str">
            <v>O</v>
          </cell>
          <cell r="L79" t="str">
            <v>●</v>
          </cell>
          <cell r="M79"/>
          <cell r="N79"/>
          <cell r="O79" t="str">
            <v>김태권</v>
          </cell>
        </row>
        <row r="80">
          <cell r="B80">
            <v>72</v>
          </cell>
          <cell r="C80"/>
          <cell r="D80" t="str">
            <v xml:space="preserve"> LASHIG EYE</v>
          </cell>
          <cell r="E80" t="str">
            <v>06-21</v>
          </cell>
          <cell r="F80" t="str">
            <v>8114</v>
          </cell>
          <cell r="G80" t="str">
            <v>VEHICLE HAULING TEST</v>
          </cell>
          <cell r="H80" t="str">
            <v>O</v>
          </cell>
          <cell r="I80" t="str">
            <v>O</v>
          </cell>
          <cell r="J80" t="str">
            <v>O</v>
          </cell>
          <cell r="K80" t="str">
            <v>O</v>
          </cell>
          <cell r="L80" t="str">
            <v>●</v>
          </cell>
          <cell r="M80"/>
          <cell r="N80"/>
          <cell r="O80" t="str">
            <v>김태권</v>
          </cell>
        </row>
        <row r="81">
          <cell r="B81">
            <v>73</v>
          </cell>
          <cell r="C81"/>
          <cell r="D81"/>
          <cell r="E81" t="str">
            <v>06-22</v>
          </cell>
          <cell r="F81" t="str">
            <v>8117</v>
          </cell>
          <cell r="G81" t="str">
            <v>CAR CARRIER TEST</v>
          </cell>
          <cell r="H81" t="str">
            <v>O</v>
          </cell>
          <cell r="I81" t="str">
            <v>O</v>
          </cell>
          <cell r="J81" t="str">
            <v>O</v>
          </cell>
          <cell r="K81" t="str">
            <v>O</v>
          </cell>
          <cell r="L81" t="str">
            <v>●</v>
          </cell>
          <cell r="M81"/>
          <cell r="N81"/>
          <cell r="O81" t="str">
            <v>김태권</v>
          </cell>
        </row>
        <row r="82">
          <cell r="B82">
            <v>74</v>
          </cell>
          <cell r="C82"/>
          <cell r="D82" t="str">
            <v xml:space="preserve"> INTRUSION - CO</v>
          </cell>
          <cell r="E82" t="str">
            <v>06-25</v>
          </cell>
          <cell r="F82" t="str">
            <v>8127</v>
          </cell>
          <cell r="G82" t="str">
            <v>CO GAS ENTERING THE PASS COMPARTMENT</v>
          </cell>
          <cell r="H82" t="str">
            <v>O</v>
          </cell>
          <cell r="I82" t="str">
            <v>O</v>
          </cell>
          <cell r="J82" t="str">
            <v>O</v>
          </cell>
          <cell r="K82" t="str">
            <v>O</v>
          </cell>
          <cell r="L82" t="str">
            <v>●</v>
          </cell>
          <cell r="M82"/>
          <cell r="N82"/>
          <cell r="O82" t="str">
            <v>김태권</v>
          </cell>
        </row>
        <row r="83">
          <cell r="B83">
            <v>75</v>
          </cell>
          <cell r="C83"/>
          <cell r="D83" t="str">
            <v xml:space="preserve"> INTRUSION - DUST</v>
          </cell>
          <cell r="E83" t="str">
            <v>06-30</v>
          </cell>
          <cell r="F83" t="str">
            <v>8116</v>
          </cell>
          <cell r="G83" t="str">
            <v>DUST INTRUSION TEST FOR TOTAL BODY</v>
          </cell>
          <cell r="H83" t="str">
            <v>O</v>
          </cell>
          <cell r="I83" t="str">
            <v>O</v>
          </cell>
          <cell r="J83" t="str">
            <v>O</v>
          </cell>
          <cell r="K83" t="str">
            <v>O</v>
          </cell>
          <cell r="L83" t="str">
            <v>●</v>
          </cell>
          <cell r="M83"/>
          <cell r="N83"/>
          <cell r="O83" t="str">
            <v>김태권</v>
          </cell>
        </row>
        <row r="84">
          <cell r="B84">
            <v>76</v>
          </cell>
          <cell r="C84"/>
          <cell r="D84"/>
          <cell r="E84" t="str">
            <v>06-31</v>
          </cell>
          <cell r="F84" t="str">
            <v>4714</v>
          </cell>
          <cell r="G84" t="str">
            <v>DUST INTRUSION TEST FOR AIR INDUCTION SYSTEM</v>
          </cell>
          <cell r="H84" t="str">
            <v>O</v>
          </cell>
          <cell r="I84" t="str">
            <v>O</v>
          </cell>
          <cell r="J84" t="str">
            <v>O</v>
          </cell>
          <cell r="K84" t="str">
            <v>O</v>
          </cell>
          <cell r="L84" t="str">
            <v>●</v>
          </cell>
          <cell r="M84"/>
          <cell r="N84"/>
          <cell r="O84" t="str">
            <v>김태권</v>
          </cell>
        </row>
        <row r="85">
          <cell r="B85">
            <v>77</v>
          </cell>
          <cell r="C85"/>
          <cell r="D85" t="str">
            <v xml:space="preserve"> INTRUSION - SNOW</v>
          </cell>
          <cell r="E85" t="str">
            <v>06-35</v>
          </cell>
          <cell r="F85" t="str">
            <v>4713</v>
          </cell>
          <cell r="G85" t="str">
            <v>SNOW INTRUSION TEST FOR AIR INDECTION SYSTEM</v>
          </cell>
          <cell r="H85" t="str">
            <v>O</v>
          </cell>
          <cell r="I85" t="str">
            <v>O</v>
          </cell>
          <cell r="J85" t="str">
            <v>O</v>
          </cell>
          <cell r="K85"/>
          <cell r="L85" t="str">
            <v>●</v>
          </cell>
          <cell r="M85"/>
          <cell r="N85"/>
          <cell r="O85" t="str">
            <v>김태권</v>
          </cell>
        </row>
        <row r="86">
          <cell r="B86">
            <v>78</v>
          </cell>
          <cell r="C86"/>
          <cell r="D86"/>
          <cell r="E86" t="str">
            <v>06-40</v>
          </cell>
          <cell r="F86"/>
          <cell r="G86" t="str">
            <v>WATER TROUGH TEST-IGNITION SYSTEM</v>
          </cell>
          <cell r="H86" t="str">
            <v>O</v>
          </cell>
          <cell r="I86" t="str">
            <v>O</v>
          </cell>
          <cell r="J86" t="str">
            <v>O</v>
          </cell>
          <cell r="K86"/>
          <cell r="L86" t="str">
            <v>●</v>
          </cell>
          <cell r="M86"/>
          <cell r="N86"/>
          <cell r="O86" t="str">
            <v>김태권</v>
          </cell>
        </row>
        <row r="87">
          <cell r="B87">
            <v>79</v>
          </cell>
          <cell r="C87"/>
          <cell r="D87" t="str">
            <v xml:space="preserve"> INTRUSION - WATER</v>
          </cell>
          <cell r="E87" t="str">
            <v>06-41</v>
          </cell>
          <cell r="F87" t="str">
            <v>8522</v>
          </cell>
          <cell r="G87" t="str">
            <v>AUTOMATIC TRANSMISSION-WATER INHALATION</v>
          </cell>
          <cell r="H87" t="str">
            <v>O</v>
          </cell>
          <cell r="I87" t="str">
            <v>O</v>
          </cell>
          <cell r="J87" t="str">
            <v>O</v>
          </cell>
          <cell r="K87" t="str">
            <v>O</v>
          </cell>
          <cell r="L87" t="str">
            <v>●</v>
          </cell>
          <cell r="M87"/>
          <cell r="N87"/>
          <cell r="O87" t="str">
            <v>김태권</v>
          </cell>
        </row>
        <row r="88">
          <cell r="B88">
            <v>80</v>
          </cell>
          <cell r="C88"/>
          <cell r="D88"/>
          <cell r="E88" t="str">
            <v>06-42</v>
          </cell>
          <cell r="F88" t="str">
            <v>4709</v>
          </cell>
          <cell r="G88" t="str">
            <v>WATER INTRUSION TEST FOR AIR INDUCTION SYSTEM-WATER TROUGH MODE</v>
          </cell>
          <cell r="H88" t="str">
            <v>O</v>
          </cell>
          <cell r="I88" t="str">
            <v>O</v>
          </cell>
          <cell r="J88" t="str">
            <v>O</v>
          </cell>
          <cell r="K88" t="str">
            <v>O</v>
          </cell>
          <cell r="L88" t="str">
            <v>●</v>
          </cell>
          <cell r="M88"/>
          <cell r="N88"/>
          <cell r="O88" t="str">
            <v>김태권</v>
          </cell>
        </row>
        <row r="89">
          <cell r="B89">
            <v>81</v>
          </cell>
          <cell r="C89"/>
          <cell r="D89"/>
          <cell r="E89" t="str">
            <v>06-50</v>
          </cell>
          <cell r="F89" t="str">
            <v>8130</v>
          </cell>
          <cell r="G89" t="str">
            <v>STURDINESS OF EXTERIOR PARTS IN AUTOMATIC CAR WASH</v>
          </cell>
          <cell r="H89" t="str">
            <v>O</v>
          </cell>
          <cell r="I89" t="str">
            <v>O</v>
          </cell>
          <cell r="J89" t="str">
            <v>O</v>
          </cell>
          <cell r="K89" t="str">
            <v>O</v>
          </cell>
          <cell r="L89" t="str">
            <v>●</v>
          </cell>
          <cell r="M89"/>
          <cell r="N89"/>
          <cell r="O89" t="str">
            <v>김태권</v>
          </cell>
        </row>
        <row r="90">
          <cell r="B90">
            <v>82</v>
          </cell>
          <cell r="C90"/>
          <cell r="D90" t="str">
            <v xml:space="preserve"> CAR WASH</v>
          </cell>
          <cell r="E90" t="str">
            <v>06-51</v>
          </cell>
          <cell r="F90" t="str">
            <v>8118</v>
          </cell>
          <cell r="G90" t="str">
            <v>STURDINESS OF TAILGATE WIPER SYSTEM IN CAR WASH-BACK WINDOW GLASS</v>
          </cell>
          <cell r="H90" t="str">
            <v>O</v>
          </cell>
          <cell r="I90" t="str">
            <v>O</v>
          </cell>
          <cell r="J90" t="str">
            <v>O</v>
          </cell>
          <cell r="K90" t="str">
            <v>O</v>
          </cell>
          <cell r="L90"/>
          <cell r="M90"/>
          <cell r="N90"/>
          <cell r="O90" t="str">
            <v>김태권</v>
          </cell>
        </row>
        <row r="91">
          <cell r="B91">
            <v>83</v>
          </cell>
          <cell r="C91"/>
          <cell r="D91"/>
          <cell r="E91" t="str">
            <v>06-52</v>
          </cell>
          <cell r="F91" t="str">
            <v>8108</v>
          </cell>
          <cell r="G91" t="str">
            <v>STURDINESS OF WINDSHIELD WIPER SYSTEM IN CAR WASH-FRONT WINDOW GLASS</v>
          </cell>
          <cell r="H91" t="str">
            <v>O</v>
          </cell>
          <cell r="I91" t="str">
            <v>O</v>
          </cell>
          <cell r="J91" t="str">
            <v>O</v>
          </cell>
          <cell r="K91" t="str">
            <v>O</v>
          </cell>
          <cell r="L91" t="str">
            <v>●</v>
          </cell>
          <cell r="M91"/>
          <cell r="N91"/>
          <cell r="O91" t="str">
            <v>김태권</v>
          </cell>
        </row>
        <row r="92">
          <cell r="B92">
            <v>84</v>
          </cell>
          <cell r="C92" t="str">
            <v>BODY</v>
          </cell>
          <cell r="D92"/>
          <cell r="E92" t="str">
            <v>06-53</v>
          </cell>
          <cell r="F92" t="str">
            <v>4712</v>
          </cell>
          <cell r="G92" t="str">
            <v>WATER INTRUSION TEST FOR AIR INDUCTION SYSTEM-MANUAL &amp; HIGH PRESSURE WASHIN GMODE</v>
          </cell>
          <cell r="H92" t="str">
            <v>O</v>
          </cell>
          <cell r="I92" t="str">
            <v>O</v>
          </cell>
          <cell r="J92" t="str">
            <v>O</v>
          </cell>
          <cell r="K92"/>
          <cell r="L92"/>
          <cell r="M92"/>
          <cell r="N92"/>
          <cell r="O92" t="str">
            <v>김태권</v>
          </cell>
        </row>
        <row r="93">
          <cell r="B93">
            <v>85</v>
          </cell>
          <cell r="C93"/>
          <cell r="D93"/>
          <cell r="E93" t="str">
            <v>06-60</v>
          </cell>
          <cell r="F93" t="str">
            <v>8122</v>
          </cell>
          <cell r="G93" t="str">
            <v>WATER INGRESS TEST - SHOWER BOOTH</v>
          </cell>
          <cell r="H93" t="str">
            <v>O</v>
          </cell>
          <cell r="I93" t="str">
            <v>O</v>
          </cell>
          <cell r="J93" t="str">
            <v>O</v>
          </cell>
          <cell r="K93" t="str">
            <v>O</v>
          </cell>
          <cell r="L93" t="str">
            <v>●</v>
          </cell>
          <cell r="M93"/>
          <cell r="N93"/>
          <cell r="O93" t="str">
            <v>김태권</v>
          </cell>
        </row>
        <row r="94">
          <cell r="B94">
            <v>86</v>
          </cell>
          <cell r="C94"/>
          <cell r="D94" t="str">
            <v xml:space="preserve"> WATER LEAK</v>
          </cell>
          <cell r="E94" t="str">
            <v>06-61</v>
          </cell>
          <cell r="F94" t="str">
            <v>8123</v>
          </cell>
          <cell r="G94" t="str">
            <v>WATER INGRESS TEST - MANUAL HIGH PRESSURE SHOWER</v>
          </cell>
          <cell r="H94" t="str">
            <v>O</v>
          </cell>
          <cell r="I94" t="str">
            <v>O</v>
          </cell>
          <cell r="J94" t="str">
            <v>O</v>
          </cell>
          <cell r="K94" t="str">
            <v>O</v>
          </cell>
          <cell r="L94"/>
          <cell r="M94"/>
          <cell r="N94"/>
          <cell r="O94" t="str">
            <v>김태권</v>
          </cell>
        </row>
        <row r="95">
          <cell r="B95">
            <v>87</v>
          </cell>
          <cell r="C95"/>
          <cell r="D95"/>
          <cell r="E95" t="str">
            <v>06-62</v>
          </cell>
          <cell r="F95" t="str">
            <v>8124</v>
          </cell>
          <cell r="G95" t="str">
            <v>WATER INGRESS - WATER TROUGH</v>
          </cell>
          <cell r="H95" t="str">
            <v>O</v>
          </cell>
          <cell r="I95" t="str">
            <v>O</v>
          </cell>
          <cell r="J95" t="str">
            <v>O</v>
          </cell>
          <cell r="K95" t="str">
            <v>O</v>
          </cell>
          <cell r="L95"/>
          <cell r="M95"/>
          <cell r="N95"/>
          <cell r="O95" t="str">
            <v>김태권</v>
          </cell>
        </row>
        <row r="96">
          <cell r="B96">
            <v>88</v>
          </cell>
          <cell r="C96"/>
          <cell r="D96"/>
          <cell r="E96" t="str">
            <v>06-65</v>
          </cell>
          <cell r="F96" t="str">
            <v>8110</v>
          </cell>
          <cell r="G96" t="str">
            <v>WINDSHIELD WASHER OPERATION &amp; SPRAY PATTERN</v>
          </cell>
          <cell r="H96" t="str">
            <v>O</v>
          </cell>
          <cell r="I96" t="str">
            <v>O</v>
          </cell>
          <cell r="J96" t="str">
            <v>O</v>
          </cell>
          <cell r="K96" t="str">
            <v>O</v>
          </cell>
          <cell r="L96" t="str">
            <v>●</v>
          </cell>
          <cell r="M96"/>
          <cell r="N96"/>
          <cell r="O96" t="str">
            <v>김태권</v>
          </cell>
        </row>
        <row r="97">
          <cell r="B97">
            <v>89</v>
          </cell>
          <cell r="C97"/>
          <cell r="D97" t="str">
            <v xml:space="preserve"> WIPER &amp; WASHER</v>
          </cell>
          <cell r="E97" t="str">
            <v>06-66</v>
          </cell>
          <cell r="F97" t="str">
            <v>8119</v>
          </cell>
          <cell r="G97" t="str">
            <v>TAILGATE WASHER OPERATION &amp; SPRAY PATTERN</v>
          </cell>
          <cell r="H97" t="str">
            <v>O</v>
          </cell>
          <cell r="I97"/>
          <cell r="J97" t="str">
            <v>O</v>
          </cell>
          <cell r="K97" t="str">
            <v>O</v>
          </cell>
          <cell r="L97"/>
          <cell r="M97"/>
          <cell r="N97"/>
          <cell r="O97" t="str">
            <v>김태권</v>
          </cell>
        </row>
        <row r="98">
          <cell r="B98">
            <v>90</v>
          </cell>
          <cell r="C98"/>
          <cell r="D98"/>
          <cell r="E98" t="str">
            <v>06-67</v>
          </cell>
          <cell r="F98" t="str">
            <v>8102</v>
          </cell>
          <cell r="G98" t="str">
            <v>WIPER LIFT-OFF TEST</v>
          </cell>
          <cell r="H98" t="str">
            <v>O</v>
          </cell>
          <cell r="I98" t="str">
            <v>O</v>
          </cell>
          <cell r="J98" t="str">
            <v>O</v>
          </cell>
          <cell r="K98" t="str">
            <v>O</v>
          </cell>
          <cell r="L98" t="str">
            <v>●</v>
          </cell>
          <cell r="M98"/>
          <cell r="N98"/>
          <cell r="O98" t="str">
            <v>김태권</v>
          </cell>
        </row>
        <row r="99">
          <cell r="B99">
            <v>91</v>
          </cell>
          <cell r="C99"/>
          <cell r="D99" t="str">
            <v xml:space="preserve"> SPLASH TEST</v>
          </cell>
          <cell r="E99" t="str">
            <v>06-70</v>
          </cell>
          <cell r="F99"/>
          <cell r="G99" t="str">
            <v>MUD &amp; SPLASH TEST</v>
          </cell>
          <cell r="H99" t="str">
            <v>O</v>
          </cell>
          <cell r="I99" t="str">
            <v>O</v>
          </cell>
          <cell r="J99" t="str">
            <v>O</v>
          </cell>
          <cell r="K99" t="str">
            <v>O</v>
          </cell>
          <cell r="L99" t="str">
            <v>●</v>
          </cell>
          <cell r="M99"/>
          <cell r="N99"/>
          <cell r="O99" t="str">
            <v>김태권</v>
          </cell>
        </row>
        <row r="100">
          <cell r="B100">
            <v>92</v>
          </cell>
          <cell r="C100"/>
          <cell r="D100"/>
          <cell r="E100" t="str">
            <v>06-75</v>
          </cell>
          <cell r="F100" t="str">
            <v>8105</v>
          </cell>
          <cell r="G100" t="str">
            <v>HOOD CLEARANCE MEASURING EVALUATION</v>
          </cell>
          <cell r="H100" t="str">
            <v>O</v>
          </cell>
          <cell r="I100" t="str">
            <v>O</v>
          </cell>
          <cell r="J100" t="str">
            <v>O</v>
          </cell>
          <cell r="K100" t="str">
            <v>O</v>
          </cell>
          <cell r="L100" t="str">
            <v>●</v>
          </cell>
          <cell r="M100"/>
          <cell r="N100"/>
          <cell r="O100" t="str">
            <v>김태권</v>
          </cell>
        </row>
        <row r="101">
          <cell r="B101">
            <v>93</v>
          </cell>
          <cell r="C101"/>
          <cell r="D101"/>
          <cell r="E101" t="str">
            <v>06-76</v>
          </cell>
          <cell r="F101" t="str">
            <v>8134</v>
          </cell>
          <cell r="G101" t="str">
            <v>CHASSIS TO BODY INTERFERENCE TEST-DYNAMIC MODE</v>
          </cell>
          <cell r="H101" t="str">
            <v>O</v>
          </cell>
          <cell r="I101" t="str">
            <v>O</v>
          </cell>
          <cell r="J101" t="str">
            <v>O</v>
          </cell>
          <cell r="K101" t="str">
            <v>O</v>
          </cell>
          <cell r="L101" t="str">
            <v>●</v>
          </cell>
          <cell r="M101"/>
          <cell r="N101"/>
          <cell r="O101" t="str">
            <v>김태권</v>
          </cell>
        </row>
        <row r="102">
          <cell r="B102">
            <v>94</v>
          </cell>
          <cell r="C102"/>
          <cell r="D102" t="str">
            <v xml:space="preserve"> DYNAMIC CLEARANCE</v>
          </cell>
          <cell r="E102" t="str">
            <v>06-77</v>
          </cell>
          <cell r="F102" t="str">
            <v>8138</v>
          </cell>
          <cell r="G102" t="str">
            <v>DYNAMIC GROUND CLEARANCE TEST-DYNAMIC MODE</v>
          </cell>
          <cell r="H102" t="str">
            <v>O</v>
          </cell>
          <cell r="I102" t="str">
            <v>O</v>
          </cell>
          <cell r="J102" t="str">
            <v>O</v>
          </cell>
          <cell r="K102" t="str">
            <v>O</v>
          </cell>
          <cell r="L102" t="str">
            <v>●</v>
          </cell>
          <cell r="M102"/>
          <cell r="N102"/>
          <cell r="O102" t="str">
            <v>김태권</v>
          </cell>
        </row>
        <row r="103">
          <cell r="B103">
            <v>95</v>
          </cell>
          <cell r="C103"/>
          <cell r="D103"/>
          <cell r="E103" t="str">
            <v>06-78</v>
          </cell>
          <cell r="F103" t="str">
            <v>8137</v>
          </cell>
          <cell r="G103" t="str">
            <v>STONE INTRUSION TEST</v>
          </cell>
          <cell r="H103" t="str">
            <v>O</v>
          </cell>
          <cell r="I103" t="str">
            <v>O</v>
          </cell>
          <cell r="J103"/>
          <cell r="K103" t="str">
            <v>O</v>
          </cell>
          <cell r="L103" t="str">
            <v>●</v>
          </cell>
          <cell r="M103"/>
          <cell r="N103"/>
          <cell r="O103" t="str">
            <v>김태권</v>
          </cell>
        </row>
        <row r="104">
          <cell r="B104">
            <v>96</v>
          </cell>
          <cell r="C104"/>
          <cell r="D104"/>
          <cell r="E104" t="str">
            <v>06-79</v>
          </cell>
          <cell r="F104"/>
          <cell r="G104" t="str">
            <v>ENGINE MOVEMENT MEASUREMENT</v>
          </cell>
          <cell r="H104" t="str">
            <v>O</v>
          </cell>
          <cell r="I104" t="str">
            <v>O</v>
          </cell>
          <cell r="J104" t="str">
            <v>O</v>
          </cell>
          <cell r="K104"/>
          <cell r="L104"/>
          <cell r="M104"/>
          <cell r="N104"/>
          <cell r="O104" t="str">
            <v>김태권</v>
          </cell>
        </row>
        <row r="105">
          <cell r="B105">
            <v>97</v>
          </cell>
          <cell r="C105"/>
          <cell r="D105"/>
          <cell r="E105" t="str">
            <v>06-80</v>
          </cell>
          <cell r="F105">
            <v>8112</v>
          </cell>
          <cell r="G105" t="str">
            <v>OIL PAN GROUND CLEARANCE TEST</v>
          </cell>
          <cell r="H105"/>
          <cell r="I105"/>
          <cell r="J105"/>
          <cell r="K105"/>
          <cell r="L105"/>
          <cell r="M105"/>
          <cell r="N105"/>
          <cell r="O105" t="str">
            <v>김태권</v>
          </cell>
        </row>
        <row r="106">
          <cell r="B106">
            <v>98</v>
          </cell>
          <cell r="C106"/>
          <cell r="D106"/>
          <cell r="E106" t="str">
            <v>06-85</v>
          </cell>
          <cell r="F106" t="str">
            <v>8103</v>
          </cell>
          <cell r="G106" t="str">
            <v>JACK TEST-OPERATION, ACCESSIBILITY, WHEEL EXCHANGEABILITY</v>
          </cell>
          <cell r="H106" t="str">
            <v>O</v>
          </cell>
          <cell r="I106" t="str">
            <v>O</v>
          </cell>
          <cell r="J106" t="str">
            <v>O</v>
          </cell>
          <cell r="K106" t="str">
            <v>O</v>
          </cell>
          <cell r="L106" t="str">
            <v>●</v>
          </cell>
          <cell r="M106"/>
          <cell r="N106"/>
          <cell r="O106" t="str">
            <v>김태권</v>
          </cell>
        </row>
        <row r="107">
          <cell r="B107">
            <v>99</v>
          </cell>
          <cell r="C107"/>
          <cell r="D107" t="str">
            <v xml:space="preserve"> JACK TEST</v>
          </cell>
          <cell r="E107" t="str">
            <v>06-86</v>
          </cell>
          <cell r="F107" t="str">
            <v>8128</v>
          </cell>
          <cell r="G107" t="str">
            <v>JACK STABILITY TEST - LEVEL &amp;  SLOPE MODE</v>
          </cell>
          <cell r="H107" t="str">
            <v>O</v>
          </cell>
          <cell r="I107" t="str">
            <v>O</v>
          </cell>
          <cell r="J107" t="str">
            <v>O</v>
          </cell>
          <cell r="K107" t="str">
            <v>O</v>
          </cell>
          <cell r="L107"/>
          <cell r="M107"/>
          <cell r="N107"/>
          <cell r="O107" t="str">
            <v>김태권</v>
          </cell>
        </row>
        <row r="108">
          <cell r="B108">
            <v>100</v>
          </cell>
          <cell r="C108"/>
          <cell r="D108"/>
          <cell r="E108" t="str">
            <v>06-87</v>
          </cell>
          <cell r="F108" t="str">
            <v>8129</v>
          </cell>
          <cell r="G108" t="str">
            <v>JACK TEST-DURABILITY</v>
          </cell>
          <cell r="H108" t="str">
            <v>O</v>
          </cell>
          <cell r="I108"/>
          <cell r="J108" t="str">
            <v>O</v>
          </cell>
          <cell r="K108"/>
          <cell r="L108" t="str">
            <v>●</v>
          </cell>
          <cell r="M108"/>
          <cell r="N108"/>
          <cell r="O108" t="str">
            <v>김태권</v>
          </cell>
        </row>
        <row r="109">
          <cell r="B109">
            <v>101</v>
          </cell>
          <cell r="C109"/>
          <cell r="D109" t="str">
            <v xml:space="preserve"> SEAT EVALUATION</v>
          </cell>
          <cell r="E109" t="str">
            <v>06-90</v>
          </cell>
          <cell r="F109" t="str">
            <v>8104</v>
          </cell>
          <cell r="G109" t="str">
            <v>SEAT BELT EVALUATION</v>
          </cell>
          <cell r="H109" t="str">
            <v>O</v>
          </cell>
          <cell r="I109" t="str">
            <v>O</v>
          </cell>
          <cell r="J109" t="str">
            <v>O</v>
          </cell>
          <cell r="K109" t="str">
            <v>O</v>
          </cell>
          <cell r="L109" t="str">
            <v>●</v>
          </cell>
          <cell r="M109"/>
          <cell r="N109"/>
          <cell r="O109" t="str">
            <v>김태권</v>
          </cell>
        </row>
        <row r="110">
          <cell r="B110">
            <v>102</v>
          </cell>
          <cell r="C110"/>
          <cell r="D110"/>
          <cell r="E110" t="str">
            <v>06-91</v>
          </cell>
          <cell r="F110" t="str">
            <v>8115</v>
          </cell>
          <cell r="G110" t="str">
            <v>SEAT EVALUATION</v>
          </cell>
          <cell r="H110" t="str">
            <v>O</v>
          </cell>
          <cell r="I110" t="str">
            <v>O</v>
          </cell>
          <cell r="J110" t="str">
            <v>O</v>
          </cell>
          <cell r="K110"/>
          <cell r="L110" t="str">
            <v>●</v>
          </cell>
          <cell r="M110"/>
          <cell r="N110"/>
          <cell r="O110" t="str">
            <v>김태권</v>
          </cell>
        </row>
        <row r="111">
          <cell r="B111">
            <v>103</v>
          </cell>
          <cell r="C111"/>
          <cell r="D111" t="str">
            <v xml:space="preserve"> MIRROR TEST</v>
          </cell>
          <cell r="E111" t="str">
            <v>06-95</v>
          </cell>
          <cell r="F111" t="str">
            <v>8126</v>
          </cell>
          <cell r="G111" t="str">
            <v>REAR VIEW MIRROR OPERATION &amp; VIBRATION</v>
          </cell>
          <cell r="H111" t="str">
            <v>O</v>
          </cell>
          <cell r="I111" t="str">
            <v>O</v>
          </cell>
          <cell r="J111" t="str">
            <v>O</v>
          </cell>
          <cell r="K111" t="str">
            <v>O</v>
          </cell>
          <cell r="L111" t="str">
            <v>●</v>
          </cell>
          <cell r="M111"/>
          <cell r="N111"/>
          <cell r="O111" t="str">
            <v>김태권</v>
          </cell>
        </row>
        <row r="112">
          <cell r="H112">
            <v>41</v>
          </cell>
          <cell r="I112">
            <v>39</v>
          </cell>
          <cell r="J112">
            <v>40</v>
          </cell>
          <cell r="K112">
            <v>33</v>
          </cell>
        </row>
        <row r="113">
          <cell r="B113">
            <v>104</v>
          </cell>
          <cell r="C113"/>
          <cell r="D113"/>
          <cell r="E113" t="str">
            <v>07-01</v>
          </cell>
          <cell r="F113"/>
          <cell r="G113" t="str">
            <v>ABUSE TEST OF STRG SYSTEM</v>
          </cell>
          <cell r="H113"/>
          <cell r="I113"/>
          <cell r="J113"/>
          <cell r="K113"/>
          <cell r="L113"/>
          <cell r="M113"/>
          <cell r="N113"/>
          <cell r="O113" t="str">
            <v>김양현</v>
          </cell>
        </row>
        <row r="114">
          <cell r="B114">
            <v>105</v>
          </cell>
          <cell r="C114"/>
          <cell r="D114"/>
          <cell r="E114" t="str">
            <v>07-02</v>
          </cell>
          <cell r="F114"/>
          <cell r="G114" t="str">
            <v>STRG WHL TORSIONAL VIBRATION</v>
          </cell>
          <cell r="H114" t="str">
            <v>O</v>
          </cell>
          <cell r="I114" t="str">
            <v>O</v>
          </cell>
          <cell r="J114" t="str">
            <v>O</v>
          </cell>
          <cell r="K114" t="str">
            <v>O</v>
          </cell>
          <cell r="L114"/>
          <cell r="M114"/>
          <cell r="N114"/>
          <cell r="O114" t="str">
            <v>김양현</v>
          </cell>
        </row>
        <row r="115">
          <cell r="B115">
            <v>106</v>
          </cell>
          <cell r="C115"/>
          <cell r="D115"/>
          <cell r="E115" t="str">
            <v>07-03</v>
          </cell>
          <cell r="F115" t="str">
            <v>8304</v>
          </cell>
          <cell r="G115" t="str">
            <v>MIN TURNING RADIUS TEST</v>
          </cell>
          <cell r="H115"/>
          <cell r="I115"/>
          <cell r="J115"/>
          <cell r="K115"/>
          <cell r="L115"/>
          <cell r="M115"/>
          <cell r="N115"/>
          <cell r="O115" t="str">
            <v>김양현</v>
          </cell>
        </row>
        <row r="116">
          <cell r="B116">
            <v>107</v>
          </cell>
          <cell r="C116"/>
          <cell r="D116"/>
          <cell r="E116" t="str">
            <v>07-04</v>
          </cell>
          <cell r="F116" t="str">
            <v>8314</v>
          </cell>
          <cell r="G116" t="str">
            <v>OVERALL GEAR RATIO</v>
          </cell>
          <cell r="H116" t="str">
            <v>O</v>
          </cell>
          <cell r="I116" t="str">
            <v>O</v>
          </cell>
          <cell r="J116" t="str">
            <v>O</v>
          </cell>
          <cell r="K116"/>
          <cell r="L116"/>
          <cell r="M116"/>
          <cell r="N116"/>
          <cell r="O116" t="str">
            <v>김양현</v>
          </cell>
        </row>
        <row r="117">
          <cell r="B117">
            <v>108</v>
          </cell>
          <cell r="C117"/>
          <cell r="D117"/>
          <cell r="E117" t="str">
            <v>07-05</v>
          </cell>
          <cell r="F117" t="str">
            <v>8319</v>
          </cell>
          <cell r="G117" t="str">
            <v>STEERING FRICTION FORCE MEASURING</v>
          </cell>
          <cell r="H117" t="str">
            <v>O</v>
          </cell>
          <cell r="I117" t="str">
            <v>O</v>
          </cell>
          <cell r="J117" t="str">
            <v>O</v>
          </cell>
          <cell r="K117" t="str">
            <v>O</v>
          </cell>
          <cell r="L117"/>
          <cell r="M117"/>
          <cell r="N117"/>
          <cell r="O117" t="str">
            <v>김양현</v>
          </cell>
        </row>
        <row r="118">
          <cell r="B118">
            <v>109</v>
          </cell>
          <cell r="C118" t="str">
            <v>STRG</v>
          </cell>
          <cell r="D118" t="str">
            <v xml:space="preserve"> STRG TEST</v>
          </cell>
          <cell r="E118" t="str">
            <v>07-06</v>
          </cell>
          <cell r="F118" t="str">
            <v>8318</v>
          </cell>
          <cell r="G118" t="str">
            <v>STEERING KICK BACK MEASURING</v>
          </cell>
          <cell r="H118" t="str">
            <v>O</v>
          </cell>
          <cell r="I118" t="str">
            <v>O</v>
          </cell>
          <cell r="J118" t="str">
            <v>O</v>
          </cell>
          <cell r="K118" t="str">
            <v>O</v>
          </cell>
          <cell r="L118"/>
          <cell r="M118"/>
          <cell r="N118"/>
          <cell r="O118" t="str">
            <v>김양현</v>
          </cell>
        </row>
        <row r="119">
          <cell r="B119">
            <v>110</v>
          </cell>
          <cell r="C119"/>
          <cell r="D119"/>
          <cell r="E119" t="str">
            <v>07-07</v>
          </cell>
          <cell r="F119"/>
          <cell r="G119" t="str">
            <v>STRG STIFFNESS MEASUREMENT</v>
          </cell>
          <cell r="H119"/>
          <cell r="I119"/>
          <cell r="J119"/>
          <cell r="K119"/>
          <cell r="L119"/>
          <cell r="M119"/>
          <cell r="N119"/>
          <cell r="O119" t="str">
            <v>김양현</v>
          </cell>
        </row>
        <row r="120">
          <cell r="B120">
            <v>111</v>
          </cell>
          <cell r="C120"/>
          <cell r="D120"/>
          <cell r="E120" t="str">
            <v>07-08</v>
          </cell>
          <cell r="F120" t="str">
            <v>8313</v>
          </cell>
          <cell r="G120" t="str">
            <v>STRG RETURNABILITY TEST</v>
          </cell>
          <cell r="H120" t="str">
            <v>O</v>
          </cell>
          <cell r="I120" t="str">
            <v>O</v>
          </cell>
          <cell r="J120" t="str">
            <v>O</v>
          </cell>
          <cell r="K120" t="str">
            <v>O</v>
          </cell>
          <cell r="L120"/>
          <cell r="M120"/>
          <cell r="N120"/>
          <cell r="O120" t="str">
            <v>김양현</v>
          </cell>
        </row>
        <row r="121">
          <cell r="B121">
            <v>112</v>
          </cell>
          <cell r="C121"/>
          <cell r="D121"/>
          <cell r="E121" t="str">
            <v>07-09</v>
          </cell>
          <cell r="F121" t="str">
            <v>8308</v>
          </cell>
          <cell r="G121" t="str">
            <v>STRG OPERATION FORCE TEST - STATIC</v>
          </cell>
          <cell r="H121" t="str">
            <v>O</v>
          </cell>
          <cell r="I121" t="str">
            <v>O</v>
          </cell>
          <cell r="J121"/>
          <cell r="K121" t="str">
            <v>O</v>
          </cell>
          <cell r="L121"/>
          <cell r="M121"/>
          <cell r="N121"/>
          <cell r="O121" t="str">
            <v>김양현</v>
          </cell>
        </row>
        <row r="122">
          <cell r="B122">
            <v>113</v>
          </cell>
          <cell r="C122"/>
          <cell r="D122"/>
          <cell r="E122" t="str">
            <v>07-10</v>
          </cell>
          <cell r="F122" t="str">
            <v>8309</v>
          </cell>
          <cell r="G122" t="str">
            <v>STRG OPERATION FORCE TEST - LOW SPEED</v>
          </cell>
          <cell r="H122" t="str">
            <v>O</v>
          </cell>
          <cell r="I122" t="str">
            <v>O</v>
          </cell>
          <cell r="J122"/>
          <cell r="K122" t="str">
            <v>O</v>
          </cell>
          <cell r="L122"/>
          <cell r="M122"/>
          <cell r="N122"/>
          <cell r="O122" t="str">
            <v>김양현</v>
          </cell>
        </row>
        <row r="123">
          <cell r="B123">
            <v>114</v>
          </cell>
          <cell r="C123"/>
          <cell r="D123"/>
          <cell r="E123" t="str">
            <v>07-11</v>
          </cell>
          <cell r="F123"/>
          <cell r="G123" t="str">
            <v>VERTICAL STRG COLUMN SHAKE</v>
          </cell>
          <cell r="H123" t="str">
            <v>O</v>
          </cell>
          <cell r="I123" t="str">
            <v>O</v>
          </cell>
          <cell r="J123"/>
          <cell r="K123" t="str">
            <v>O</v>
          </cell>
          <cell r="L123"/>
          <cell r="M123"/>
          <cell r="N123"/>
          <cell r="O123" t="str">
            <v>김양현</v>
          </cell>
        </row>
        <row r="124">
          <cell r="H124">
            <v>8</v>
          </cell>
          <cell r="I124">
            <v>8</v>
          </cell>
          <cell r="J124">
            <v>5</v>
          </cell>
          <cell r="K124">
            <v>7</v>
          </cell>
        </row>
        <row r="125">
          <cell r="B125">
            <v>115</v>
          </cell>
          <cell r="C125"/>
          <cell r="D125"/>
          <cell r="E125" t="str">
            <v>08-01</v>
          </cell>
          <cell r="F125" t="str">
            <v>8211</v>
          </cell>
          <cell r="G125" t="str">
            <v>ABUSE TEST OF FRT SUSPENSION</v>
          </cell>
          <cell r="H125" t="str">
            <v>O</v>
          </cell>
          <cell r="I125" t="str">
            <v>O</v>
          </cell>
          <cell r="J125" t="str">
            <v>O</v>
          </cell>
          <cell r="K125" t="str">
            <v>O</v>
          </cell>
          <cell r="L125"/>
          <cell r="M125"/>
          <cell r="N125"/>
          <cell r="O125" t="str">
            <v>김양현</v>
          </cell>
        </row>
        <row r="126">
          <cell r="B126">
            <v>116</v>
          </cell>
          <cell r="C126"/>
          <cell r="D126"/>
          <cell r="E126" t="str">
            <v>08-02</v>
          </cell>
          <cell r="F126" t="str">
            <v>8208</v>
          </cell>
          <cell r="G126" t="str">
            <v>CURB SKID TEST</v>
          </cell>
          <cell r="H126" t="str">
            <v>O</v>
          </cell>
          <cell r="I126" t="str">
            <v>O</v>
          </cell>
          <cell r="J126" t="str">
            <v>O</v>
          </cell>
          <cell r="K126" t="str">
            <v>O</v>
          </cell>
          <cell r="L126"/>
          <cell r="M126"/>
          <cell r="N126"/>
          <cell r="O126" t="str">
            <v>김양현</v>
          </cell>
        </row>
        <row r="127">
          <cell r="B127">
            <v>117</v>
          </cell>
          <cell r="C127" t="str">
            <v>SUSP</v>
          </cell>
          <cell r="D127" t="str">
            <v xml:space="preserve"> SUSP ABUSE</v>
          </cell>
          <cell r="E127" t="str">
            <v>08-03</v>
          </cell>
          <cell r="F127" t="str">
            <v>8205</v>
          </cell>
          <cell r="G127" t="str">
            <v>POTHOLE BRAKING TESTS</v>
          </cell>
          <cell r="H127" t="str">
            <v>O</v>
          </cell>
          <cell r="I127" t="str">
            <v>O</v>
          </cell>
          <cell r="J127" t="str">
            <v>O</v>
          </cell>
          <cell r="K127" t="str">
            <v>O</v>
          </cell>
          <cell r="L127"/>
          <cell r="M127"/>
          <cell r="N127"/>
          <cell r="O127" t="str">
            <v>김양현</v>
          </cell>
        </row>
        <row r="128">
          <cell r="B128">
            <v>118</v>
          </cell>
          <cell r="C128"/>
          <cell r="D128"/>
          <cell r="E128" t="str">
            <v>08-04</v>
          </cell>
          <cell r="F128" t="str">
            <v>8209</v>
          </cell>
          <cell r="G128" t="str">
            <v>REAR LETERAL CURB STRIKE TEST</v>
          </cell>
          <cell r="H128" t="str">
            <v>O</v>
          </cell>
          <cell r="I128"/>
          <cell r="J128" t="str">
            <v>O</v>
          </cell>
          <cell r="K128"/>
          <cell r="L128"/>
          <cell r="M128"/>
          <cell r="N128"/>
          <cell r="O128" t="str">
            <v>김양현</v>
          </cell>
        </row>
        <row r="129">
          <cell r="B129">
            <v>119</v>
          </cell>
          <cell r="C129"/>
          <cell r="D129"/>
          <cell r="E129" t="str">
            <v>08-05</v>
          </cell>
          <cell r="F129" t="str">
            <v>8210</v>
          </cell>
          <cell r="G129" t="str">
            <v>REAR WHEEL CURB CLIMB TEST</v>
          </cell>
          <cell r="H129" t="str">
            <v>O</v>
          </cell>
          <cell r="I129"/>
          <cell r="J129" t="str">
            <v>O</v>
          </cell>
          <cell r="K129"/>
          <cell r="L129"/>
          <cell r="M129"/>
          <cell r="N129"/>
          <cell r="O129" t="str">
            <v>김양현</v>
          </cell>
        </row>
        <row r="130">
          <cell r="H130">
            <v>5</v>
          </cell>
          <cell r="I130">
            <v>3</v>
          </cell>
          <cell r="J130">
            <v>5</v>
          </cell>
          <cell r="K130">
            <v>3</v>
          </cell>
          <cell r="L130">
            <v>0</v>
          </cell>
        </row>
        <row r="131">
          <cell r="B131">
            <v>120</v>
          </cell>
          <cell r="C131"/>
          <cell r="D131" t="str">
            <v>R &amp; H</v>
          </cell>
          <cell r="E131" t="str">
            <v>09-01</v>
          </cell>
          <cell r="F131" t="str">
            <v>8305</v>
          </cell>
          <cell r="G131" t="str">
            <v>RIDE &amp; HANDLING TEST - SUBJECTIVE</v>
          </cell>
          <cell r="H131" t="str">
            <v>O</v>
          </cell>
          <cell r="I131" t="str">
            <v>O</v>
          </cell>
          <cell r="J131" t="str">
            <v>O</v>
          </cell>
          <cell r="K131" t="str">
            <v>O</v>
          </cell>
          <cell r="L131"/>
          <cell r="M131"/>
          <cell r="N131"/>
          <cell r="O131" t="str">
            <v>김양현</v>
          </cell>
        </row>
        <row r="132">
          <cell r="B132">
            <v>121</v>
          </cell>
          <cell r="C132"/>
          <cell r="D132" t="str">
            <v>EVALUATION</v>
          </cell>
          <cell r="E132" t="str">
            <v>09-02</v>
          </cell>
          <cell r="F132" t="str">
            <v>8317</v>
          </cell>
          <cell r="G132" t="str">
            <v>HANDLING WITH FULL RATED REAR AXLE RATE</v>
          </cell>
          <cell r="H132" t="str">
            <v>O</v>
          </cell>
          <cell r="I132"/>
          <cell r="J132" t="str">
            <v>O</v>
          </cell>
          <cell r="K132" t="str">
            <v>O</v>
          </cell>
          <cell r="L132"/>
          <cell r="M132"/>
          <cell r="N132"/>
          <cell r="O132" t="str">
            <v>김양현</v>
          </cell>
        </row>
        <row r="133">
          <cell r="B133">
            <v>122</v>
          </cell>
          <cell r="C133"/>
          <cell r="D133"/>
          <cell r="E133" t="str">
            <v>09-20</v>
          </cell>
          <cell r="F133" t="str">
            <v>8320</v>
          </cell>
          <cell r="G133" t="str">
            <v>BRAKE IN A TURN</v>
          </cell>
          <cell r="H133" t="str">
            <v>O</v>
          </cell>
          <cell r="I133" t="str">
            <v>O</v>
          </cell>
          <cell r="J133" t="str">
            <v>O</v>
          </cell>
          <cell r="K133"/>
          <cell r="L133"/>
          <cell r="M133"/>
          <cell r="N133"/>
          <cell r="O133" t="str">
            <v>김양현</v>
          </cell>
        </row>
        <row r="134">
          <cell r="B134">
            <v>123</v>
          </cell>
          <cell r="C134"/>
          <cell r="D134"/>
          <cell r="E134" t="str">
            <v>09-21</v>
          </cell>
          <cell r="F134"/>
          <cell r="G134" t="str">
            <v>POWER CHANGE IN A TURN</v>
          </cell>
          <cell r="H134"/>
          <cell r="I134"/>
          <cell r="J134"/>
          <cell r="K134"/>
          <cell r="L134"/>
          <cell r="M134"/>
          <cell r="N134"/>
          <cell r="O134" t="str">
            <v>김양현</v>
          </cell>
        </row>
        <row r="135">
          <cell r="B135">
            <v>124</v>
          </cell>
          <cell r="C135"/>
          <cell r="D135"/>
          <cell r="E135" t="str">
            <v>09-22</v>
          </cell>
          <cell r="F135" t="str">
            <v>8321</v>
          </cell>
          <cell r="G135" t="str">
            <v xml:space="preserve">CENTER OF GRAVITY MEASURING-VEHICLE </v>
          </cell>
          <cell r="H135" t="str">
            <v>O</v>
          </cell>
          <cell r="I135"/>
          <cell r="J135" t="str">
            <v>O</v>
          </cell>
          <cell r="K135" t="str">
            <v>O</v>
          </cell>
          <cell r="L135"/>
          <cell r="M135"/>
          <cell r="N135"/>
          <cell r="O135" t="str">
            <v>김양현</v>
          </cell>
        </row>
        <row r="136">
          <cell r="B136">
            <v>125</v>
          </cell>
          <cell r="C136" t="str">
            <v>R &amp; H</v>
          </cell>
          <cell r="D136"/>
          <cell r="E136" t="str">
            <v>09-23</v>
          </cell>
          <cell r="F136" t="str">
            <v>8322</v>
          </cell>
          <cell r="G136" t="str">
            <v>PITCH ANGLE MEASURING TEST</v>
          </cell>
          <cell r="H136" t="str">
            <v>O</v>
          </cell>
          <cell r="I136" t="str">
            <v>O</v>
          </cell>
          <cell r="J136" t="str">
            <v>O</v>
          </cell>
          <cell r="K136" t="str">
            <v>O</v>
          </cell>
          <cell r="L136"/>
          <cell r="M136"/>
          <cell r="N136"/>
          <cell r="O136" t="str">
            <v>김양현</v>
          </cell>
        </row>
        <row r="137">
          <cell r="B137">
            <v>126</v>
          </cell>
          <cell r="C137"/>
          <cell r="D137" t="str">
            <v xml:space="preserve"> R&amp;H OBJ </v>
          </cell>
          <cell r="E137" t="str">
            <v>09-24</v>
          </cell>
          <cell r="F137" t="str">
            <v>8301</v>
          </cell>
          <cell r="G137" t="str">
            <v>SLALOM TEST PROCEDURE</v>
          </cell>
          <cell r="H137" t="str">
            <v>O</v>
          </cell>
          <cell r="I137" t="str">
            <v>O</v>
          </cell>
          <cell r="J137" t="str">
            <v>O</v>
          </cell>
          <cell r="K137" t="str">
            <v>O</v>
          </cell>
          <cell r="L137"/>
          <cell r="M137"/>
          <cell r="N137"/>
          <cell r="O137" t="str">
            <v>김양현</v>
          </cell>
        </row>
        <row r="138">
          <cell r="B138">
            <v>127</v>
          </cell>
          <cell r="C138"/>
          <cell r="D138" t="str">
            <v>TEST</v>
          </cell>
          <cell r="E138" t="str">
            <v>09-25</v>
          </cell>
          <cell r="F138" t="str">
            <v>8302</v>
          </cell>
          <cell r="G138" t="str">
            <v>LANE CHANGE TEST</v>
          </cell>
          <cell r="H138" t="str">
            <v>O</v>
          </cell>
          <cell r="I138" t="str">
            <v>O</v>
          </cell>
          <cell r="J138" t="str">
            <v>O</v>
          </cell>
          <cell r="K138" t="str">
            <v>O</v>
          </cell>
          <cell r="L138"/>
          <cell r="M138"/>
          <cell r="N138"/>
          <cell r="O138" t="str">
            <v>김양현</v>
          </cell>
        </row>
        <row r="139">
          <cell r="B139">
            <v>128</v>
          </cell>
          <cell r="C139"/>
          <cell r="D139"/>
          <cell r="E139" t="str">
            <v>09-26</v>
          </cell>
          <cell r="F139" t="str">
            <v>8312</v>
          </cell>
          <cell r="G139" t="str">
            <v>TRANSIENT RESPONSE TEST</v>
          </cell>
          <cell r="H139"/>
          <cell r="I139"/>
          <cell r="J139"/>
          <cell r="K139" t="str">
            <v>O</v>
          </cell>
          <cell r="L139"/>
          <cell r="M139"/>
          <cell r="N139"/>
          <cell r="O139" t="str">
            <v>김양현</v>
          </cell>
        </row>
        <row r="140">
          <cell r="B140">
            <v>129</v>
          </cell>
          <cell r="C140"/>
          <cell r="D140"/>
          <cell r="E140" t="str">
            <v>09-27</v>
          </cell>
          <cell r="F140" t="str">
            <v>8316</v>
          </cell>
          <cell r="G140" t="str">
            <v>OSCILLATORY STABILITY</v>
          </cell>
          <cell r="H140" t="str">
            <v>O</v>
          </cell>
          <cell r="I140"/>
          <cell r="J140" t="str">
            <v>O</v>
          </cell>
          <cell r="K140"/>
          <cell r="L140"/>
          <cell r="M140"/>
          <cell r="N140"/>
          <cell r="O140" t="str">
            <v>김양현</v>
          </cell>
        </row>
        <row r="141">
          <cell r="B141">
            <v>130</v>
          </cell>
          <cell r="C141"/>
          <cell r="D141"/>
          <cell r="E141" t="str">
            <v>09-28</v>
          </cell>
          <cell r="F141" t="str">
            <v>8303</v>
          </cell>
          <cell r="G141" t="str">
            <v>CIRCULAR TURNING TEST</v>
          </cell>
          <cell r="H141" t="str">
            <v>O</v>
          </cell>
          <cell r="I141" t="str">
            <v>O</v>
          </cell>
          <cell r="J141" t="str">
            <v>O</v>
          </cell>
          <cell r="K141" t="str">
            <v>O</v>
          </cell>
          <cell r="L141"/>
          <cell r="M141"/>
          <cell r="N141"/>
          <cell r="O141" t="str">
            <v>김양현</v>
          </cell>
        </row>
        <row r="142">
          <cell r="B142">
            <v>131</v>
          </cell>
          <cell r="C142"/>
          <cell r="D142"/>
          <cell r="E142" t="str">
            <v>09-29</v>
          </cell>
          <cell r="F142" t="str">
            <v>8311</v>
          </cell>
          <cell r="G142" t="str">
            <v>ON-CENTER HANDLING TEST</v>
          </cell>
          <cell r="H142" t="str">
            <v>O</v>
          </cell>
          <cell r="I142" t="str">
            <v>O</v>
          </cell>
          <cell r="J142" t="str">
            <v>O</v>
          </cell>
          <cell r="K142" t="str">
            <v>O</v>
          </cell>
          <cell r="L142"/>
          <cell r="M142"/>
          <cell r="N142"/>
          <cell r="O142" t="str">
            <v>김양현</v>
          </cell>
        </row>
        <row r="143">
          <cell r="H143">
            <v>10</v>
          </cell>
          <cell r="I143">
            <v>7</v>
          </cell>
          <cell r="J143">
            <v>10</v>
          </cell>
          <cell r="K143">
            <v>9</v>
          </cell>
          <cell r="L143">
            <v>0</v>
          </cell>
        </row>
        <row r="144">
          <cell r="B144">
            <v>132</v>
          </cell>
          <cell r="C144"/>
          <cell r="D144"/>
          <cell r="E144" t="str">
            <v>10-01</v>
          </cell>
          <cell r="F144" t="str">
            <v>8206</v>
          </cell>
          <cell r="G144" t="str">
            <v>TIRE WET HANDLING TEST</v>
          </cell>
          <cell r="H144" t="str">
            <v>O</v>
          </cell>
          <cell r="I144" t="str">
            <v>O</v>
          </cell>
          <cell r="J144" t="str">
            <v>O</v>
          </cell>
          <cell r="K144" t="str">
            <v>O</v>
          </cell>
          <cell r="L144"/>
          <cell r="M144"/>
          <cell r="N144"/>
          <cell r="O144" t="str">
            <v>김양현</v>
          </cell>
        </row>
        <row r="145">
          <cell r="B145">
            <v>133</v>
          </cell>
          <cell r="C145"/>
          <cell r="D145"/>
          <cell r="E145" t="str">
            <v>10-02</v>
          </cell>
          <cell r="F145" t="str">
            <v>8428</v>
          </cell>
          <cell r="G145" t="str">
            <v>WHL TRIM RETENSION &amp; NOISE EVAL.</v>
          </cell>
          <cell r="H145" t="str">
            <v>O</v>
          </cell>
          <cell r="I145" t="str">
            <v>O</v>
          </cell>
          <cell r="J145"/>
          <cell r="K145" t="str">
            <v>O</v>
          </cell>
          <cell r="L145"/>
          <cell r="M145"/>
          <cell r="N145"/>
          <cell r="O145" t="str">
            <v>김양현</v>
          </cell>
        </row>
        <row r="146">
          <cell r="B146">
            <v>134</v>
          </cell>
          <cell r="C146"/>
          <cell r="D146"/>
          <cell r="E146" t="str">
            <v>10-03</v>
          </cell>
          <cell r="F146" t="str">
            <v>8204</v>
          </cell>
          <cell r="G146" t="str">
            <v>TIRE ROLL OFF TEST</v>
          </cell>
          <cell r="H146"/>
          <cell r="I146"/>
          <cell r="J146"/>
          <cell r="K146"/>
          <cell r="L146"/>
          <cell r="M146"/>
          <cell r="N146"/>
          <cell r="O146" t="str">
            <v>김양현</v>
          </cell>
        </row>
        <row r="147">
          <cell r="B147">
            <v>135</v>
          </cell>
          <cell r="C147" t="str">
            <v>TIRE</v>
          </cell>
          <cell r="D147" t="str">
            <v xml:space="preserve"> TIRE TEST</v>
          </cell>
          <cell r="E147" t="str">
            <v>10-04</v>
          </cell>
          <cell r="F147" t="str">
            <v>8201</v>
          </cell>
          <cell r="G147" t="str">
            <v>TIRE &amp; TIRE CHAIN CLEARANCE TEST</v>
          </cell>
          <cell r="H147" t="str">
            <v>O</v>
          </cell>
          <cell r="I147" t="str">
            <v>O</v>
          </cell>
          <cell r="J147" t="str">
            <v>O</v>
          </cell>
          <cell r="K147" t="str">
            <v>O</v>
          </cell>
          <cell r="L147"/>
          <cell r="M147"/>
          <cell r="N147"/>
          <cell r="O147" t="str">
            <v>김양현</v>
          </cell>
        </row>
        <row r="148">
          <cell r="B148">
            <v>136</v>
          </cell>
          <cell r="C148"/>
          <cell r="D148"/>
          <cell r="E148" t="str">
            <v>10-05</v>
          </cell>
          <cell r="F148" t="str">
            <v>8207</v>
          </cell>
          <cell r="G148" t="str">
            <v>SAFETY RIM TEST</v>
          </cell>
          <cell r="H148" t="str">
            <v>O</v>
          </cell>
          <cell r="I148" t="str">
            <v>O</v>
          </cell>
          <cell r="J148" t="str">
            <v>O</v>
          </cell>
          <cell r="K148"/>
          <cell r="L148"/>
          <cell r="M148"/>
          <cell r="N148"/>
          <cell r="O148" t="str">
            <v>김양현</v>
          </cell>
        </row>
        <row r="149">
          <cell r="B149">
            <v>137</v>
          </cell>
          <cell r="C149"/>
          <cell r="D149"/>
          <cell r="E149" t="str">
            <v>10-06</v>
          </cell>
          <cell r="F149" t="str">
            <v>8203</v>
          </cell>
          <cell r="G149" t="str">
            <v>TIRE R&amp;H TEST</v>
          </cell>
          <cell r="H149" t="str">
            <v>O</v>
          </cell>
          <cell r="I149" t="str">
            <v>O</v>
          </cell>
          <cell r="J149" t="str">
            <v>O</v>
          </cell>
          <cell r="K149"/>
          <cell r="L149"/>
          <cell r="M149"/>
          <cell r="N149"/>
          <cell r="O149" t="str">
            <v>김양현</v>
          </cell>
        </row>
        <row r="150">
          <cell r="B150">
            <v>138</v>
          </cell>
          <cell r="C150"/>
          <cell r="D150"/>
          <cell r="E150" t="str">
            <v>10-07</v>
          </cell>
          <cell r="F150" t="str">
            <v>8408</v>
          </cell>
          <cell r="G150" t="str">
            <v>TIRE STOPPING DISTANCE - WET ROAD</v>
          </cell>
          <cell r="H150"/>
          <cell r="I150"/>
          <cell r="J150"/>
          <cell r="K150" t="str">
            <v>O</v>
          </cell>
          <cell r="L150"/>
          <cell r="M150"/>
          <cell r="N150"/>
          <cell r="O150" t="str">
            <v>김양현</v>
          </cell>
        </row>
        <row r="151">
          <cell r="H151">
            <v>5</v>
          </cell>
          <cell r="I151">
            <v>5</v>
          </cell>
          <cell r="J151">
            <v>4</v>
          </cell>
          <cell r="K151">
            <v>4</v>
          </cell>
          <cell r="L151">
            <v>0</v>
          </cell>
        </row>
        <row r="152">
          <cell r="B152">
            <v>139</v>
          </cell>
          <cell r="C152"/>
          <cell r="D152"/>
          <cell r="E152" t="str">
            <v>11-01</v>
          </cell>
          <cell r="F152" t="str">
            <v>8420</v>
          </cell>
          <cell r="G152" t="str">
            <v>BRAKE PEDAL TRAVEL, FORCE, PRESSURE</v>
          </cell>
          <cell r="H152" t="str">
            <v>O</v>
          </cell>
          <cell r="I152" t="str">
            <v>O</v>
          </cell>
          <cell r="J152" t="str">
            <v>O</v>
          </cell>
          <cell r="K152" t="str">
            <v>O</v>
          </cell>
          <cell r="L152"/>
          <cell r="M152"/>
          <cell r="N152"/>
          <cell r="O152" t="str">
            <v>강재구</v>
          </cell>
        </row>
        <row r="153">
          <cell r="B153">
            <v>140</v>
          </cell>
          <cell r="C153"/>
          <cell r="D153"/>
          <cell r="E153" t="str">
            <v>11-02</v>
          </cell>
          <cell r="F153" t="str">
            <v>8414</v>
          </cell>
          <cell r="G153" t="str">
            <v>BRAKE BURNISH TEST</v>
          </cell>
          <cell r="H153" t="str">
            <v>O</v>
          </cell>
          <cell r="I153"/>
          <cell r="J153" t="str">
            <v>O</v>
          </cell>
          <cell r="K153" t="str">
            <v>O</v>
          </cell>
          <cell r="L153"/>
          <cell r="M153"/>
          <cell r="N153"/>
          <cell r="O153" t="str">
            <v>강재구</v>
          </cell>
        </row>
        <row r="154">
          <cell r="B154">
            <v>141</v>
          </cell>
          <cell r="C154"/>
          <cell r="D154"/>
          <cell r="E154" t="str">
            <v>11-03</v>
          </cell>
          <cell r="F154" t="str">
            <v>8424</v>
          </cell>
          <cell r="G154" t="str">
            <v>BRAKE SPLIT TEST</v>
          </cell>
          <cell r="H154" t="str">
            <v>O</v>
          </cell>
          <cell r="I154" t="str">
            <v>O</v>
          </cell>
          <cell r="J154" t="str">
            <v>O</v>
          </cell>
          <cell r="K154" t="str">
            <v>O</v>
          </cell>
          <cell r="L154"/>
          <cell r="M154"/>
          <cell r="N154"/>
          <cell r="O154" t="str">
            <v>강재구</v>
          </cell>
        </row>
        <row r="155">
          <cell r="B155">
            <v>142</v>
          </cell>
          <cell r="C155"/>
          <cell r="D155"/>
          <cell r="E155" t="str">
            <v>11-04</v>
          </cell>
          <cell r="F155" t="str">
            <v>8416</v>
          </cell>
          <cell r="G155" t="str">
            <v>BRAKE EFFECTIVENESS TEST</v>
          </cell>
          <cell r="H155" t="str">
            <v>O</v>
          </cell>
          <cell r="I155" t="str">
            <v>O</v>
          </cell>
          <cell r="J155" t="str">
            <v>O</v>
          </cell>
          <cell r="K155" t="str">
            <v>O</v>
          </cell>
          <cell r="L155"/>
          <cell r="M155"/>
          <cell r="N155"/>
          <cell r="O155" t="str">
            <v>강재구</v>
          </cell>
        </row>
        <row r="156">
          <cell r="B156">
            <v>143</v>
          </cell>
          <cell r="C156"/>
          <cell r="D156"/>
          <cell r="E156" t="str">
            <v>11-05</v>
          </cell>
          <cell r="F156" t="str">
            <v>8423</v>
          </cell>
          <cell r="G156" t="str">
            <v>STOPPING DISTANCE TEST</v>
          </cell>
          <cell r="H156" t="str">
            <v>O</v>
          </cell>
          <cell r="I156" t="str">
            <v>O</v>
          </cell>
          <cell r="J156" t="str">
            <v>O</v>
          </cell>
          <cell r="K156" t="str">
            <v>O</v>
          </cell>
          <cell r="L156"/>
          <cell r="M156"/>
          <cell r="N156"/>
          <cell r="O156" t="str">
            <v>강재구</v>
          </cell>
        </row>
        <row r="157">
          <cell r="B157">
            <v>144</v>
          </cell>
          <cell r="C157"/>
          <cell r="D157"/>
          <cell r="E157" t="str">
            <v>11-06</v>
          </cell>
          <cell r="F157" t="str">
            <v>8427</v>
          </cell>
          <cell r="G157" t="str">
            <v>BRAKE SUBJECTIVE EVALUATION</v>
          </cell>
          <cell r="H157" t="str">
            <v>O</v>
          </cell>
          <cell r="I157" t="str">
            <v>O</v>
          </cell>
          <cell r="J157" t="str">
            <v>O</v>
          </cell>
          <cell r="K157" t="str">
            <v>O</v>
          </cell>
          <cell r="L157"/>
          <cell r="M157"/>
          <cell r="N157"/>
          <cell r="O157" t="str">
            <v>강재구</v>
          </cell>
        </row>
        <row r="158">
          <cell r="B158">
            <v>145</v>
          </cell>
          <cell r="C158"/>
          <cell r="D158"/>
          <cell r="E158" t="str">
            <v>11-07</v>
          </cell>
          <cell r="F158" t="str">
            <v>8418</v>
          </cell>
          <cell r="G158" t="str">
            <v>BRAKE FADE TEST</v>
          </cell>
          <cell r="H158" t="str">
            <v>O</v>
          </cell>
          <cell r="I158" t="str">
            <v>O</v>
          </cell>
          <cell r="J158" t="str">
            <v>O</v>
          </cell>
          <cell r="K158" t="str">
            <v>O</v>
          </cell>
          <cell r="L158"/>
          <cell r="M158"/>
          <cell r="N158"/>
          <cell r="O158" t="str">
            <v>강재구</v>
          </cell>
        </row>
        <row r="159">
          <cell r="B159">
            <v>146</v>
          </cell>
          <cell r="C159"/>
          <cell r="D159"/>
          <cell r="E159" t="str">
            <v>11-08</v>
          </cell>
          <cell r="F159" t="str">
            <v>8401</v>
          </cell>
          <cell r="G159" t="str">
            <v>BRAKE NOISE EVALUATION</v>
          </cell>
          <cell r="H159" t="str">
            <v>O</v>
          </cell>
          <cell r="I159" t="str">
            <v>O</v>
          </cell>
          <cell r="J159" t="str">
            <v>O</v>
          </cell>
          <cell r="K159" t="str">
            <v>O</v>
          </cell>
          <cell r="L159"/>
          <cell r="M159"/>
          <cell r="N159"/>
          <cell r="O159" t="str">
            <v>강재구</v>
          </cell>
        </row>
        <row r="160">
          <cell r="B160">
            <v>147</v>
          </cell>
          <cell r="C160"/>
          <cell r="D160"/>
          <cell r="E160" t="str">
            <v>11-09</v>
          </cell>
          <cell r="F160"/>
          <cell r="G160" t="str">
            <v>BRAKE CHATTER EVALUATION</v>
          </cell>
          <cell r="H160" t="str">
            <v>O</v>
          </cell>
          <cell r="I160" t="str">
            <v>O</v>
          </cell>
          <cell r="J160" t="str">
            <v>O</v>
          </cell>
          <cell r="K160" t="str">
            <v>O</v>
          </cell>
          <cell r="L160"/>
          <cell r="M160"/>
          <cell r="N160"/>
          <cell r="O160" t="str">
            <v>강재구</v>
          </cell>
        </row>
        <row r="161">
          <cell r="B161">
            <v>148</v>
          </cell>
          <cell r="C161"/>
          <cell r="D161"/>
          <cell r="E161" t="str">
            <v>11-10</v>
          </cell>
          <cell r="F161" t="str">
            <v>8434</v>
          </cell>
          <cell r="G161" t="str">
            <v>BRAKE BALANCE TEST</v>
          </cell>
          <cell r="H161" t="str">
            <v>O</v>
          </cell>
          <cell r="I161" t="str">
            <v>O</v>
          </cell>
          <cell r="J161" t="str">
            <v>O</v>
          </cell>
          <cell r="K161"/>
          <cell r="L161"/>
          <cell r="M161"/>
          <cell r="N161"/>
          <cell r="O161" t="str">
            <v>강재구</v>
          </cell>
        </row>
        <row r="162">
          <cell r="B162">
            <v>149</v>
          </cell>
          <cell r="C162"/>
          <cell r="D162"/>
          <cell r="E162" t="str">
            <v>11-11</v>
          </cell>
          <cell r="F162" t="str">
            <v>8439</v>
          </cell>
          <cell r="G162" t="str">
            <v>BRAKE PARTIAL FAILURE TEST</v>
          </cell>
          <cell r="H162" t="str">
            <v>O</v>
          </cell>
          <cell r="I162" t="str">
            <v>O</v>
          </cell>
          <cell r="J162" t="str">
            <v>O</v>
          </cell>
          <cell r="K162" t="str">
            <v>O</v>
          </cell>
          <cell r="L162"/>
          <cell r="M162"/>
          <cell r="N162"/>
          <cell r="O162" t="str">
            <v>강재구</v>
          </cell>
        </row>
        <row r="163">
          <cell r="B163">
            <v>150</v>
          </cell>
          <cell r="C163"/>
          <cell r="D163"/>
          <cell r="E163" t="str">
            <v>11-12</v>
          </cell>
          <cell r="F163" t="str">
            <v>8440</v>
          </cell>
          <cell r="G163" t="str">
            <v>PARKING BRAKE DECELERATION TEST</v>
          </cell>
          <cell r="H163" t="str">
            <v>O</v>
          </cell>
          <cell r="I163" t="str">
            <v>O</v>
          </cell>
          <cell r="J163" t="str">
            <v>O</v>
          </cell>
          <cell r="K163" t="str">
            <v>O</v>
          </cell>
          <cell r="L163"/>
          <cell r="M163"/>
          <cell r="N163"/>
          <cell r="O163" t="str">
            <v>강재구</v>
          </cell>
        </row>
        <row r="164">
          <cell r="B164">
            <v>151</v>
          </cell>
          <cell r="C164"/>
          <cell r="D164" t="str">
            <v xml:space="preserve"> BRAKE TEST</v>
          </cell>
          <cell r="E164" t="str">
            <v>11-13</v>
          </cell>
          <cell r="F164" t="str">
            <v>8441</v>
          </cell>
          <cell r="G164" t="str">
            <v>PARKING BRAKE FORCE &amp; TRAVEL</v>
          </cell>
          <cell r="H164" t="str">
            <v>O</v>
          </cell>
          <cell r="I164" t="str">
            <v>O</v>
          </cell>
          <cell r="J164" t="str">
            <v>O</v>
          </cell>
          <cell r="K164" t="str">
            <v>O</v>
          </cell>
          <cell r="L164"/>
          <cell r="M164"/>
          <cell r="N164"/>
          <cell r="O164" t="str">
            <v>강재구</v>
          </cell>
        </row>
        <row r="165">
          <cell r="B165">
            <v>152</v>
          </cell>
          <cell r="C165"/>
          <cell r="D165"/>
          <cell r="E165" t="str">
            <v>11-14</v>
          </cell>
          <cell r="F165" t="str">
            <v>8438</v>
          </cell>
          <cell r="G165" t="str">
            <v>PARKING BRAKE PERFORMANCE ON 30% HILLS</v>
          </cell>
          <cell r="H165" t="str">
            <v>O</v>
          </cell>
          <cell r="I165" t="str">
            <v>O</v>
          </cell>
          <cell r="J165" t="str">
            <v>O</v>
          </cell>
          <cell r="K165" t="str">
            <v>O</v>
          </cell>
          <cell r="L165"/>
          <cell r="M165"/>
          <cell r="N165"/>
          <cell r="O165" t="str">
            <v>강재구</v>
          </cell>
        </row>
        <row r="166">
          <cell r="B166">
            <v>153</v>
          </cell>
          <cell r="C166"/>
          <cell r="D166"/>
          <cell r="E166" t="str">
            <v>11-15</v>
          </cell>
          <cell r="F166"/>
          <cell r="G166" t="str">
            <v>PARKING BRAKE ROLL AWAY</v>
          </cell>
          <cell r="H166" t="str">
            <v>O</v>
          </cell>
          <cell r="I166" t="str">
            <v>O</v>
          </cell>
          <cell r="J166"/>
          <cell r="K166"/>
          <cell r="L166"/>
          <cell r="M166"/>
          <cell r="N166"/>
          <cell r="O166" t="str">
            <v>강재구</v>
          </cell>
        </row>
        <row r="167">
          <cell r="B167">
            <v>154</v>
          </cell>
          <cell r="C167"/>
          <cell r="D167"/>
          <cell r="E167" t="str">
            <v>11-16</v>
          </cell>
          <cell r="F167" t="str">
            <v>8436</v>
          </cell>
          <cell r="G167" t="str">
            <v>AMS BRAKE TEST</v>
          </cell>
          <cell r="H167" t="str">
            <v>O</v>
          </cell>
          <cell r="I167" t="str">
            <v>O</v>
          </cell>
          <cell r="J167" t="str">
            <v>O</v>
          </cell>
          <cell r="K167" t="str">
            <v>O</v>
          </cell>
          <cell r="L167"/>
          <cell r="M167"/>
          <cell r="N167"/>
          <cell r="O167" t="str">
            <v>강재구</v>
          </cell>
        </row>
        <row r="168">
          <cell r="B168">
            <v>155</v>
          </cell>
          <cell r="C168"/>
          <cell r="D168"/>
          <cell r="E168" t="str">
            <v>11-17</v>
          </cell>
          <cell r="F168"/>
          <cell r="G168" t="str">
            <v>AUTOBAHN SIMULATION</v>
          </cell>
          <cell r="H168" t="str">
            <v>O</v>
          </cell>
          <cell r="I168" t="str">
            <v>O</v>
          </cell>
          <cell r="J168" t="str">
            <v>O</v>
          </cell>
          <cell r="K168"/>
          <cell r="L168"/>
          <cell r="M168"/>
          <cell r="N168"/>
          <cell r="O168" t="str">
            <v>강재구</v>
          </cell>
        </row>
        <row r="169">
          <cell r="B169">
            <v>156</v>
          </cell>
          <cell r="C169"/>
          <cell r="D169"/>
          <cell r="E169" t="str">
            <v>11-18</v>
          </cell>
          <cell r="F169" t="str">
            <v>8419</v>
          </cell>
          <cell r="G169" t="str">
            <v>BRAKE FADE TEST - HIGH SPEED</v>
          </cell>
          <cell r="H169" t="str">
            <v>O</v>
          </cell>
          <cell r="I169" t="str">
            <v>O</v>
          </cell>
          <cell r="J169" t="str">
            <v>O</v>
          </cell>
          <cell r="K169" t="str">
            <v>O</v>
          </cell>
          <cell r="L169"/>
          <cell r="M169"/>
          <cell r="N169"/>
          <cell r="O169" t="str">
            <v>강재구</v>
          </cell>
        </row>
        <row r="170">
          <cell r="B170">
            <v>157</v>
          </cell>
          <cell r="C170"/>
          <cell r="D170"/>
          <cell r="E170" t="str">
            <v>11-19</v>
          </cell>
          <cell r="F170"/>
          <cell r="G170" t="str">
            <v>BRAKE TEST WITH TRAILER</v>
          </cell>
          <cell r="H170"/>
          <cell r="I170"/>
          <cell r="J170"/>
          <cell r="K170"/>
          <cell r="L170"/>
          <cell r="M170"/>
          <cell r="N170"/>
          <cell r="O170" t="str">
            <v>강재구</v>
          </cell>
        </row>
        <row r="171">
          <cell r="B171">
            <v>158</v>
          </cell>
          <cell r="C171"/>
          <cell r="D171"/>
          <cell r="E171" t="str">
            <v>11-20</v>
          </cell>
          <cell r="F171"/>
          <cell r="G171" t="str">
            <v>HIGH ALTITUDE SCHEDULE</v>
          </cell>
          <cell r="H171" t="str">
            <v>O</v>
          </cell>
          <cell r="I171" t="str">
            <v>O</v>
          </cell>
          <cell r="J171" t="str">
            <v>O</v>
          </cell>
          <cell r="K171"/>
          <cell r="L171"/>
          <cell r="M171"/>
          <cell r="N171"/>
          <cell r="O171" t="str">
            <v>강재구</v>
          </cell>
        </row>
        <row r="172">
          <cell r="B172">
            <v>159</v>
          </cell>
          <cell r="C172" t="str">
            <v>BRAKE</v>
          </cell>
          <cell r="D172"/>
          <cell r="E172" t="str">
            <v>11-21</v>
          </cell>
          <cell r="F172"/>
          <cell r="G172" t="str">
            <v>LEGULATION - KOREA</v>
          </cell>
          <cell r="H172" t="str">
            <v>O</v>
          </cell>
          <cell r="I172" t="str">
            <v>O</v>
          </cell>
          <cell r="J172" t="str">
            <v>O</v>
          </cell>
          <cell r="K172" t="str">
            <v>O</v>
          </cell>
          <cell r="L172"/>
          <cell r="M172"/>
          <cell r="N172"/>
          <cell r="O172" t="str">
            <v>강재구</v>
          </cell>
        </row>
        <row r="173">
          <cell r="B173">
            <v>160</v>
          </cell>
          <cell r="C173"/>
          <cell r="D173"/>
          <cell r="E173" t="str">
            <v>11-22</v>
          </cell>
          <cell r="F173" t="str">
            <v>8411</v>
          </cell>
          <cell r="G173" t="str">
            <v>LEGULATION - FMVSS 105</v>
          </cell>
          <cell r="H173" t="str">
            <v>O</v>
          </cell>
          <cell r="I173" t="str">
            <v>O</v>
          </cell>
          <cell r="J173"/>
          <cell r="K173"/>
          <cell r="L173"/>
          <cell r="M173"/>
          <cell r="N173"/>
          <cell r="O173" t="str">
            <v>강재구</v>
          </cell>
        </row>
        <row r="174">
          <cell r="B174">
            <v>161</v>
          </cell>
          <cell r="C174"/>
          <cell r="D174"/>
          <cell r="E174" t="str">
            <v>11-23</v>
          </cell>
          <cell r="F174" t="str">
            <v>8413</v>
          </cell>
          <cell r="G174" t="str">
            <v>LEGULATION - ADR31/00</v>
          </cell>
          <cell r="H174" t="str">
            <v>O</v>
          </cell>
          <cell r="I174" t="str">
            <v>O</v>
          </cell>
          <cell r="J174"/>
          <cell r="K174"/>
          <cell r="L174"/>
          <cell r="M174"/>
          <cell r="N174"/>
          <cell r="O174" t="str">
            <v>강재구</v>
          </cell>
        </row>
        <row r="175">
          <cell r="B175">
            <v>162</v>
          </cell>
          <cell r="C175"/>
          <cell r="D175"/>
          <cell r="E175" t="str">
            <v>11-24</v>
          </cell>
          <cell r="F175" t="str">
            <v>8410</v>
          </cell>
          <cell r="G175" t="str">
            <v>LEGULATION - EEC71/320,ECE 13</v>
          </cell>
          <cell r="H175" t="str">
            <v>O</v>
          </cell>
          <cell r="I175" t="str">
            <v>O</v>
          </cell>
          <cell r="J175"/>
          <cell r="K175"/>
          <cell r="L175"/>
          <cell r="M175"/>
          <cell r="N175"/>
          <cell r="O175" t="str">
            <v>강재구</v>
          </cell>
        </row>
        <row r="176">
          <cell r="B176">
            <v>163</v>
          </cell>
          <cell r="C176"/>
          <cell r="D176"/>
          <cell r="E176" t="str">
            <v>11-25</v>
          </cell>
          <cell r="F176" t="str">
            <v>8409</v>
          </cell>
          <cell r="G176" t="str">
            <v>PEDAL TRAVEL INCREASE</v>
          </cell>
          <cell r="H176" t="str">
            <v>O</v>
          </cell>
          <cell r="I176" t="str">
            <v>O</v>
          </cell>
          <cell r="J176" t="str">
            <v>O</v>
          </cell>
          <cell r="K176" t="str">
            <v>O</v>
          </cell>
          <cell r="L176"/>
          <cell r="M176"/>
          <cell r="N176"/>
          <cell r="O176" t="str">
            <v>강재구</v>
          </cell>
        </row>
        <row r="177">
          <cell r="B177">
            <v>164</v>
          </cell>
          <cell r="C177"/>
          <cell r="D177"/>
          <cell r="E177" t="str">
            <v>11-26</v>
          </cell>
          <cell r="F177" t="str">
            <v>8437</v>
          </cell>
          <cell r="G177" t="str">
            <v>BRAKE SPIKE STOP TEST</v>
          </cell>
          <cell r="H177" t="str">
            <v>O</v>
          </cell>
          <cell r="I177" t="str">
            <v>O</v>
          </cell>
          <cell r="J177" t="str">
            <v>O</v>
          </cell>
          <cell r="K177" t="str">
            <v>O</v>
          </cell>
          <cell r="L177"/>
          <cell r="M177"/>
          <cell r="N177"/>
          <cell r="O177" t="str">
            <v>강재구</v>
          </cell>
        </row>
        <row r="178">
          <cell r="B178">
            <v>165</v>
          </cell>
          <cell r="C178"/>
          <cell r="D178"/>
          <cell r="E178" t="str">
            <v>11-27</v>
          </cell>
          <cell r="F178"/>
          <cell r="G178" t="str">
            <v>WATER RECOVERY TEST</v>
          </cell>
          <cell r="H178" t="str">
            <v>O</v>
          </cell>
          <cell r="I178" t="str">
            <v>O</v>
          </cell>
          <cell r="J178"/>
          <cell r="K178" t="str">
            <v>O</v>
          </cell>
          <cell r="L178"/>
          <cell r="M178"/>
          <cell r="N178"/>
          <cell r="O178" t="str">
            <v>강재구</v>
          </cell>
        </row>
        <row r="179">
          <cell r="B179">
            <v>166</v>
          </cell>
          <cell r="C179"/>
          <cell r="D179"/>
          <cell r="E179" t="str">
            <v>11-28</v>
          </cell>
          <cell r="F179"/>
          <cell r="G179" t="str">
            <v>MORNING SHARPNESS</v>
          </cell>
          <cell r="H179" t="str">
            <v>O</v>
          </cell>
          <cell r="I179" t="str">
            <v>O</v>
          </cell>
          <cell r="J179"/>
          <cell r="K179"/>
          <cell r="L179"/>
          <cell r="M179"/>
          <cell r="N179"/>
          <cell r="O179" t="str">
            <v>강재구</v>
          </cell>
        </row>
        <row r="180">
          <cell r="B180">
            <v>167</v>
          </cell>
          <cell r="C180"/>
          <cell r="D180"/>
          <cell r="E180" t="str">
            <v>11-29</v>
          </cell>
          <cell r="F180"/>
          <cell r="G180" t="str">
            <v>GLAZING</v>
          </cell>
          <cell r="H180" t="str">
            <v>O</v>
          </cell>
          <cell r="I180" t="str">
            <v>O</v>
          </cell>
          <cell r="J180"/>
          <cell r="K180"/>
          <cell r="L180"/>
          <cell r="M180"/>
          <cell r="N180"/>
          <cell r="O180" t="str">
            <v>강재구</v>
          </cell>
        </row>
        <row r="181">
          <cell r="B181">
            <v>168</v>
          </cell>
          <cell r="C181"/>
          <cell r="D181"/>
          <cell r="E181" t="str">
            <v>11-30</v>
          </cell>
          <cell r="F181"/>
          <cell r="G181" t="str">
            <v>UNBEDDED PERFORMANCE CHECKS</v>
          </cell>
          <cell r="H181" t="str">
            <v>O</v>
          </cell>
          <cell r="I181" t="str">
            <v>O</v>
          </cell>
          <cell r="J181" t="str">
            <v>O</v>
          </cell>
          <cell r="K181"/>
          <cell r="L181"/>
          <cell r="M181"/>
          <cell r="N181"/>
          <cell r="O181" t="str">
            <v>강재구</v>
          </cell>
        </row>
        <row r="182">
          <cell r="B182">
            <v>169</v>
          </cell>
          <cell r="C182"/>
          <cell r="D182"/>
          <cell r="E182" t="str">
            <v>11-31</v>
          </cell>
          <cell r="F182"/>
          <cell r="G182" t="str">
            <v>TOLERANCE OF RTV</v>
          </cell>
          <cell r="H182" t="str">
            <v>O</v>
          </cell>
          <cell r="I182" t="str">
            <v>O</v>
          </cell>
          <cell r="J182"/>
          <cell r="K182" t="str">
            <v>O</v>
          </cell>
          <cell r="L182"/>
          <cell r="M182"/>
          <cell r="N182"/>
          <cell r="O182" t="str">
            <v>강재구</v>
          </cell>
        </row>
        <row r="183">
          <cell r="B183">
            <v>170</v>
          </cell>
          <cell r="C183"/>
          <cell r="D183"/>
          <cell r="E183" t="str">
            <v>11-32</v>
          </cell>
          <cell r="F183"/>
          <cell r="G183" t="str">
            <v>BRAKE BOOSTER VACUUM MEASURING</v>
          </cell>
          <cell r="H183"/>
          <cell r="I183"/>
          <cell r="J183"/>
          <cell r="K183"/>
          <cell r="L183"/>
          <cell r="M183"/>
          <cell r="N183"/>
          <cell r="O183" t="str">
            <v>강재구</v>
          </cell>
        </row>
        <row r="184">
          <cell r="B184">
            <v>171</v>
          </cell>
          <cell r="C184"/>
          <cell r="D184"/>
          <cell r="E184" t="str">
            <v>11-33</v>
          </cell>
          <cell r="F184" t="str">
            <v>8402</v>
          </cell>
          <cell r="G184" t="str">
            <v>ENG. VACUUM &amp; ENG. BRAKE MEASURING TEST</v>
          </cell>
          <cell r="H184" t="str">
            <v>O</v>
          </cell>
          <cell r="I184"/>
          <cell r="J184" t="str">
            <v>O</v>
          </cell>
          <cell r="K184" t="str">
            <v>O</v>
          </cell>
          <cell r="L184"/>
          <cell r="M184"/>
          <cell r="N184"/>
          <cell r="O184" t="str">
            <v>강재구</v>
          </cell>
        </row>
        <row r="185">
          <cell r="B185">
            <v>172</v>
          </cell>
          <cell r="C185"/>
          <cell r="D185"/>
          <cell r="E185" t="str">
            <v>11-34</v>
          </cell>
          <cell r="F185"/>
          <cell r="G185" t="str">
            <v>BRAKING TORQUE MEASUREMENT</v>
          </cell>
          <cell r="H185"/>
          <cell r="I185"/>
          <cell r="J185"/>
          <cell r="K185" t="str">
            <v>O</v>
          </cell>
          <cell r="L185"/>
          <cell r="M185"/>
          <cell r="N185"/>
          <cell r="O185" t="str">
            <v>강재구</v>
          </cell>
        </row>
        <row r="186">
          <cell r="B186">
            <v>173</v>
          </cell>
          <cell r="C186"/>
          <cell r="D186"/>
          <cell r="E186" t="str">
            <v>11-35</v>
          </cell>
          <cell r="F186" t="str">
            <v>8412</v>
          </cell>
          <cell r="G186" t="str">
            <v>BRAKE FEEL INDEX MEASUREMENT</v>
          </cell>
          <cell r="H186" t="str">
            <v>O</v>
          </cell>
          <cell r="I186" t="str">
            <v>O</v>
          </cell>
          <cell r="J186"/>
          <cell r="K186" t="str">
            <v>O</v>
          </cell>
          <cell r="L186"/>
          <cell r="M186"/>
          <cell r="N186"/>
          <cell r="O186" t="str">
            <v>강재구</v>
          </cell>
        </row>
        <row r="187">
          <cell r="B187">
            <v>174</v>
          </cell>
          <cell r="C187"/>
          <cell r="D187"/>
          <cell r="E187" t="str">
            <v>11-36</v>
          </cell>
          <cell r="F187" t="str">
            <v>8433</v>
          </cell>
          <cell r="G187" t="str">
            <v>FRONT ROTOR COOLING</v>
          </cell>
          <cell r="H187"/>
          <cell r="I187"/>
          <cell r="J187"/>
          <cell r="K187"/>
          <cell r="L187"/>
          <cell r="M187"/>
          <cell r="N187"/>
          <cell r="O187" t="str">
            <v>강재구</v>
          </cell>
        </row>
        <row r="188">
          <cell r="B188">
            <v>175</v>
          </cell>
          <cell r="C188"/>
          <cell r="D188"/>
          <cell r="E188" t="str">
            <v>11-50</v>
          </cell>
          <cell r="F188" t="str">
            <v>8415</v>
          </cell>
          <cell r="G188" t="str">
            <v>BRAKE HOSE &amp; PIPE INTERFERENCE CHECK</v>
          </cell>
          <cell r="H188" t="str">
            <v>O</v>
          </cell>
          <cell r="I188" t="str">
            <v>O</v>
          </cell>
          <cell r="J188" t="str">
            <v>O</v>
          </cell>
          <cell r="K188" t="str">
            <v>O</v>
          </cell>
          <cell r="L188"/>
          <cell r="M188"/>
          <cell r="N188"/>
          <cell r="O188" t="str">
            <v>강재구</v>
          </cell>
        </row>
        <row r="189">
          <cell r="B189">
            <v>176</v>
          </cell>
          <cell r="C189"/>
          <cell r="D189"/>
          <cell r="E189" t="str">
            <v>11-51</v>
          </cell>
          <cell r="F189"/>
          <cell r="G189" t="str">
            <v>BOOSTER VACUUM LOSS TEST</v>
          </cell>
          <cell r="H189" t="str">
            <v>O</v>
          </cell>
          <cell r="I189" t="str">
            <v>O</v>
          </cell>
          <cell r="J189" t="str">
            <v>O</v>
          </cell>
          <cell r="K189" t="str">
            <v>O</v>
          </cell>
          <cell r="L189"/>
          <cell r="M189"/>
          <cell r="N189"/>
          <cell r="O189" t="str">
            <v>강재구</v>
          </cell>
        </row>
        <row r="190">
          <cell r="B190">
            <v>177</v>
          </cell>
          <cell r="C190"/>
          <cell r="D190"/>
          <cell r="E190" t="str">
            <v>11-52</v>
          </cell>
          <cell r="F190" t="str">
            <v>8425</v>
          </cell>
          <cell r="G190" t="str">
            <v>BRAKE DRAG CHECK</v>
          </cell>
          <cell r="H190" t="str">
            <v>O</v>
          </cell>
          <cell r="I190" t="str">
            <v>O</v>
          </cell>
          <cell r="J190" t="str">
            <v>O</v>
          </cell>
          <cell r="K190" t="str">
            <v>O</v>
          </cell>
          <cell r="L190"/>
          <cell r="M190"/>
          <cell r="N190"/>
          <cell r="O190" t="str">
            <v>강재구</v>
          </cell>
        </row>
        <row r="191">
          <cell r="B191">
            <v>178</v>
          </cell>
          <cell r="C191"/>
          <cell r="D191"/>
          <cell r="E191" t="str">
            <v>11-53</v>
          </cell>
          <cell r="F191" t="str">
            <v>8426</v>
          </cell>
          <cell r="G191" t="str">
            <v>PARKING BRAKE DRAG CHECK</v>
          </cell>
          <cell r="H191" t="str">
            <v>O</v>
          </cell>
          <cell r="I191" t="str">
            <v>O</v>
          </cell>
          <cell r="J191" t="str">
            <v>O</v>
          </cell>
          <cell r="K191" t="str">
            <v>O</v>
          </cell>
          <cell r="L191"/>
          <cell r="M191"/>
          <cell r="N191"/>
          <cell r="O191" t="str">
            <v>강재구</v>
          </cell>
        </row>
        <row r="192">
          <cell r="B192">
            <v>179</v>
          </cell>
          <cell r="C192"/>
          <cell r="D192" t="str">
            <v xml:space="preserve"> BRAKE CHECK</v>
          </cell>
          <cell r="E192" t="str">
            <v>11-54</v>
          </cell>
          <cell r="F192"/>
          <cell r="G192" t="str">
            <v>AUTO ADJUSTER OPERATION CHECK</v>
          </cell>
          <cell r="H192" t="str">
            <v>O</v>
          </cell>
          <cell r="I192" t="str">
            <v>O</v>
          </cell>
          <cell r="J192" t="str">
            <v>O</v>
          </cell>
          <cell r="K192" t="str">
            <v>O</v>
          </cell>
          <cell r="L192"/>
          <cell r="M192"/>
          <cell r="N192"/>
          <cell r="O192" t="str">
            <v>강재구</v>
          </cell>
        </row>
        <row r="193">
          <cell r="B193">
            <v>180</v>
          </cell>
          <cell r="C193"/>
          <cell r="D193"/>
          <cell r="E193" t="str">
            <v>11-55</v>
          </cell>
          <cell r="F193"/>
          <cell r="G193" t="str">
            <v>BRAKE CALIPER RETENSION TEST</v>
          </cell>
          <cell r="H193" t="str">
            <v>O</v>
          </cell>
          <cell r="I193" t="str">
            <v>O</v>
          </cell>
          <cell r="J193" t="str">
            <v>O</v>
          </cell>
          <cell r="K193" t="str">
            <v>O</v>
          </cell>
          <cell r="L193"/>
          <cell r="M193"/>
          <cell r="N193"/>
          <cell r="O193" t="str">
            <v>강재구</v>
          </cell>
        </row>
        <row r="194">
          <cell r="B194">
            <v>181</v>
          </cell>
          <cell r="C194"/>
          <cell r="D194"/>
          <cell r="E194" t="str">
            <v>11-56</v>
          </cell>
          <cell r="F194"/>
          <cell r="G194" t="str">
            <v>M/CYL RESERVOIR SIZE CHECK</v>
          </cell>
          <cell r="H194" t="str">
            <v>O</v>
          </cell>
          <cell r="I194" t="str">
            <v>O</v>
          </cell>
          <cell r="J194" t="str">
            <v>O</v>
          </cell>
          <cell r="K194" t="str">
            <v>O</v>
          </cell>
          <cell r="L194"/>
          <cell r="M194"/>
          <cell r="N194"/>
          <cell r="O194" t="str">
            <v>강재구</v>
          </cell>
        </row>
        <row r="195">
          <cell r="B195">
            <v>182</v>
          </cell>
          <cell r="C195"/>
          <cell r="D195"/>
          <cell r="E195" t="str">
            <v>11-57</v>
          </cell>
          <cell r="F195"/>
          <cell r="G195" t="str">
            <v>BRAKE FLUID INDICATOR OPERATION TEST</v>
          </cell>
          <cell r="H195" t="str">
            <v>O</v>
          </cell>
          <cell r="I195" t="str">
            <v>O</v>
          </cell>
          <cell r="J195" t="str">
            <v>O</v>
          </cell>
          <cell r="K195" t="str">
            <v>O</v>
          </cell>
          <cell r="L195"/>
          <cell r="M195"/>
          <cell r="N195"/>
          <cell r="O195" t="str">
            <v>강재구</v>
          </cell>
        </row>
        <row r="196">
          <cell r="B196">
            <v>183</v>
          </cell>
          <cell r="C196"/>
          <cell r="D196"/>
          <cell r="E196" t="str">
            <v>11-58</v>
          </cell>
          <cell r="F196"/>
          <cell r="G196" t="str">
            <v>CALIPER SLIDE FORCE CHECK</v>
          </cell>
          <cell r="H196"/>
          <cell r="I196"/>
          <cell r="J196"/>
          <cell r="K196"/>
          <cell r="L196"/>
          <cell r="M196"/>
          <cell r="N196"/>
          <cell r="O196" t="str">
            <v>강재구</v>
          </cell>
        </row>
        <row r="197">
          <cell r="B197">
            <v>184</v>
          </cell>
          <cell r="C197"/>
          <cell r="D197"/>
          <cell r="E197" t="str">
            <v>11-59</v>
          </cell>
          <cell r="F197"/>
          <cell r="G197" t="str">
            <v>BRAKE TO ACCEL PEDAL OFFSET</v>
          </cell>
          <cell r="H197"/>
          <cell r="I197"/>
          <cell r="J197"/>
          <cell r="K197"/>
          <cell r="L197"/>
          <cell r="M197"/>
          <cell r="N197"/>
          <cell r="O197" t="str">
            <v>강재구</v>
          </cell>
        </row>
        <row r="198">
          <cell r="B198">
            <v>185</v>
          </cell>
          <cell r="C198"/>
          <cell r="D198"/>
          <cell r="E198" t="str">
            <v>11-70</v>
          </cell>
          <cell r="F198" t="str">
            <v>8435</v>
          </cell>
          <cell r="G198" t="str">
            <v>CHIRI MOUNTAIN DESCENT TEST</v>
          </cell>
          <cell r="H198" t="str">
            <v>O</v>
          </cell>
          <cell r="I198" t="str">
            <v>O</v>
          </cell>
          <cell r="J198" t="str">
            <v>O</v>
          </cell>
          <cell r="K198" t="str">
            <v>O</v>
          </cell>
          <cell r="L198"/>
          <cell r="M198"/>
          <cell r="N198"/>
          <cell r="O198" t="str">
            <v>강재구</v>
          </cell>
        </row>
        <row r="199">
          <cell r="B199">
            <v>186</v>
          </cell>
          <cell r="C199"/>
          <cell r="D199" t="str">
            <v xml:space="preserve"> BRAKE Mt DESCENT</v>
          </cell>
          <cell r="E199" t="str">
            <v>11-71</v>
          </cell>
          <cell r="F199"/>
          <cell r="G199" t="str">
            <v>ALPINE DESCENT - SIMULATION</v>
          </cell>
          <cell r="H199" t="str">
            <v>O</v>
          </cell>
          <cell r="I199" t="str">
            <v>O</v>
          </cell>
          <cell r="J199"/>
          <cell r="K199"/>
          <cell r="L199"/>
          <cell r="M199"/>
          <cell r="N199"/>
          <cell r="O199" t="str">
            <v>강재구</v>
          </cell>
        </row>
        <row r="200">
          <cell r="B200">
            <v>187</v>
          </cell>
          <cell r="C200"/>
          <cell r="D200"/>
          <cell r="E200" t="str">
            <v>11-72</v>
          </cell>
          <cell r="F200"/>
          <cell r="G200" t="str">
            <v>ALPINE DESCENT - GROSS GLOCKNER</v>
          </cell>
          <cell r="H200" t="str">
            <v>O</v>
          </cell>
          <cell r="I200" t="str">
            <v>O</v>
          </cell>
          <cell r="J200" t="str">
            <v>O</v>
          </cell>
          <cell r="K200"/>
          <cell r="L200"/>
          <cell r="M200"/>
          <cell r="N200"/>
          <cell r="O200" t="str">
            <v>강재구</v>
          </cell>
        </row>
        <row r="201">
          <cell r="B201">
            <v>188</v>
          </cell>
          <cell r="C201"/>
          <cell r="D201"/>
          <cell r="E201" t="str">
            <v>11-73</v>
          </cell>
          <cell r="F201"/>
          <cell r="G201" t="str">
            <v>ALPINE DESCENT - STILFSER JOCH</v>
          </cell>
          <cell r="H201" t="str">
            <v>O</v>
          </cell>
          <cell r="I201" t="str">
            <v>O</v>
          </cell>
          <cell r="J201"/>
          <cell r="K201"/>
          <cell r="L201"/>
          <cell r="M201"/>
          <cell r="N201"/>
          <cell r="O201" t="str">
            <v>강재구</v>
          </cell>
        </row>
        <row r="202">
          <cell r="B202">
            <v>189</v>
          </cell>
          <cell r="C202"/>
          <cell r="D202" t="str">
            <v xml:space="preserve"> ABS TEST</v>
          </cell>
          <cell r="E202" t="str">
            <v>11-80</v>
          </cell>
          <cell r="F202"/>
          <cell r="G202" t="str">
            <v>ABS TEST</v>
          </cell>
          <cell r="H202" t="str">
            <v>O</v>
          </cell>
          <cell r="I202" t="str">
            <v>O</v>
          </cell>
          <cell r="J202" t="str">
            <v>O</v>
          </cell>
          <cell r="K202" t="str">
            <v>O</v>
          </cell>
          <cell r="L202"/>
          <cell r="M202"/>
          <cell r="N202"/>
          <cell r="O202" t="str">
            <v>강재구</v>
          </cell>
        </row>
        <row r="203">
          <cell r="B203">
            <v>190</v>
          </cell>
          <cell r="C203"/>
          <cell r="D203"/>
          <cell r="E203" t="str">
            <v>11-81</v>
          </cell>
          <cell r="F203" t="str">
            <v>8417</v>
          </cell>
          <cell r="G203" t="str">
            <v>ABS - SUBJECTIVE EVALUATION</v>
          </cell>
          <cell r="H203"/>
          <cell r="I203"/>
          <cell r="J203"/>
          <cell r="K203"/>
          <cell r="L203"/>
          <cell r="M203"/>
          <cell r="N203"/>
          <cell r="O203" t="str">
            <v>강재구</v>
          </cell>
        </row>
        <row r="204">
          <cell r="B204">
            <v>191</v>
          </cell>
          <cell r="C204"/>
          <cell r="D204" t="str">
            <v xml:space="preserve"> BRAKE WEAR</v>
          </cell>
          <cell r="E204" t="str">
            <v>11-90</v>
          </cell>
          <cell r="F204" t="str">
            <v>8403</v>
          </cell>
          <cell r="G204" t="str">
            <v>BRAKE WEAR - SEOUL CITY MODE</v>
          </cell>
          <cell r="H204" t="str">
            <v>O</v>
          </cell>
          <cell r="I204" t="str">
            <v>O</v>
          </cell>
          <cell r="J204" t="str">
            <v>O</v>
          </cell>
          <cell r="K204"/>
          <cell r="L204"/>
          <cell r="M204"/>
          <cell r="N204"/>
          <cell r="O204" t="str">
            <v>강재구</v>
          </cell>
        </row>
        <row r="205">
          <cell r="H205">
            <v>46</v>
          </cell>
          <cell r="I205">
            <v>44</v>
          </cell>
          <cell r="J205">
            <v>35</v>
          </cell>
          <cell r="K205">
            <v>33</v>
          </cell>
          <cell r="L205">
            <v>0</v>
          </cell>
        </row>
        <row r="206">
          <cell r="B206">
            <v>192</v>
          </cell>
          <cell r="C206"/>
          <cell r="D206"/>
          <cell r="E206" t="str">
            <v>12-01</v>
          </cell>
          <cell r="F206" t="str">
            <v>8611</v>
          </cell>
          <cell r="G206" t="str">
            <v>WARMED-UP ENG. DRIVEABILITY</v>
          </cell>
          <cell r="H206"/>
          <cell r="I206"/>
          <cell r="J206" t="str">
            <v>O</v>
          </cell>
          <cell r="K206" t="str">
            <v>O</v>
          </cell>
          <cell r="L206"/>
          <cell r="M206"/>
          <cell r="N206"/>
          <cell r="O206" t="str">
            <v>김병기</v>
          </cell>
        </row>
        <row r="207">
          <cell r="B207">
            <v>193</v>
          </cell>
          <cell r="C207"/>
          <cell r="D207"/>
          <cell r="E207" t="str">
            <v>12-02</v>
          </cell>
          <cell r="F207" t="str">
            <v>8610</v>
          </cell>
          <cell r="G207" t="str">
            <v>COLD ENG. DRIVEABILITY</v>
          </cell>
          <cell r="H207" t="str">
            <v>O</v>
          </cell>
          <cell r="I207" t="str">
            <v>O</v>
          </cell>
          <cell r="J207" t="str">
            <v>O</v>
          </cell>
          <cell r="K207" t="str">
            <v>O</v>
          </cell>
          <cell r="L207"/>
          <cell r="M207"/>
          <cell r="N207"/>
          <cell r="O207" t="str">
            <v>김병기</v>
          </cell>
        </row>
        <row r="208">
          <cell r="B208">
            <v>194</v>
          </cell>
          <cell r="C208"/>
          <cell r="D208"/>
          <cell r="E208" t="str">
            <v>12-03</v>
          </cell>
          <cell r="F208" t="str">
            <v>8501</v>
          </cell>
          <cell r="G208" t="str">
            <v>WARNED-UP DRIVEABILITY</v>
          </cell>
          <cell r="H208" t="str">
            <v>O</v>
          </cell>
          <cell r="I208" t="str">
            <v>O</v>
          </cell>
          <cell r="J208" t="str">
            <v>O</v>
          </cell>
          <cell r="K208" t="str">
            <v>O</v>
          </cell>
          <cell r="L208"/>
          <cell r="M208"/>
          <cell r="N208"/>
          <cell r="O208" t="str">
            <v>김병기</v>
          </cell>
        </row>
        <row r="209">
          <cell r="B209">
            <v>195</v>
          </cell>
          <cell r="C209"/>
          <cell r="D209"/>
          <cell r="E209" t="str">
            <v>12-04</v>
          </cell>
          <cell r="F209"/>
          <cell r="G209" t="str">
            <v>HOT IDLE STABILITY</v>
          </cell>
          <cell r="H209" t="str">
            <v>O</v>
          </cell>
          <cell r="I209" t="str">
            <v>O</v>
          </cell>
          <cell r="J209" t="str">
            <v>O</v>
          </cell>
          <cell r="K209" t="str">
            <v>O</v>
          </cell>
          <cell r="L209"/>
          <cell r="M209"/>
          <cell r="N209"/>
          <cell r="O209" t="str">
            <v>김병기</v>
          </cell>
        </row>
        <row r="210">
          <cell r="B210">
            <v>196</v>
          </cell>
          <cell r="C210"/>
          <cell r="D210" t="str">
            <v xml:space="preserve"> ENG DRIVEABILITY</v>
          </cell>
          <cell r="E210" t="str">
            <v>12-05</v>
          </cell>
          <cell r="F210"/>
          <cell r="G210" t="str">
            <v>ENG HOT START TEST -&gt; HOT FUEL HANDLING TEST</v>
          </cell>
          <cell r="H210" t="str">
            <v>O</v>
          </cell>
          <cell r="I210" t="str">
            <v>O</v>
          </cell>
          <cell r="J210" t="str">
            <v>O</v>
          </cell>
          <cell r="K210" t="str">
            <v>O</v>
          </cell>
          <cell r="L210"/>
          <cell r="M210"/>
          <cell r="N210"/>
          <cell r="O210" t="str">
            <v>김병기</v>
          </cell>
        </row>
        <row r="211">
          <cell r="B211">
            <v>197</v>
          </cell>
          <cell r="C211"/>
          <cell r="D211"/>
          <cell r="E211" t="str">
            <v>12-06</v>
          </cell>
          <cell r="F211"/>
          <cell r="G211" t="str">
            <v>DETERMINATION OF ENGINE OCTANE REQUIREMENT</v>
          </cell>
          <cell r="H211"/>
          <cell r="I211"/>
          <cell r="J211"/>
          <cell r="K211"/>
          <cell r="L211"/>
          <cell r="M211"/>
          <cell r="N211"/>
          <cell r="O211" t="str">
            <v>김병기</v>
          </cell>
        </row>
        <row r="212">
          <cell r="B212">
            <v>198</v>
          </cell>
          <cell r="C212"/>
          <cell r="D212"/>
          <cell r="E212" t="str">
            <v>12-07</v>
          </cell>
          <cell r="F212" t="str">
            <v>8550</v>
          </cell>
          <cell r="G212" t="str">
            <v>TIP IN/OUT EVALUATION</v>
          </cell>
          <cell r="H212" t="str">
            <v>O</v>
          </cell>
          <cell r="I212" t="str">
            <v>O</v>
          </cell>
          <cell r="J212" t="str">
            <v>O</v>
          </cell>
          <cell r="K212" t="str">
            <v>O</v>
          </cell>
          <cell r="L212"/>
          <cell r="M212"/>
          <cell r="N212"/>
          <cell r="O212" t="str">
            <v>김병기</v>
          </cell>
        </row>
        <row r="213">
          <cell r="B213">
            <v>199</v>
          </cell>
          <cell r="C213"/>
          <cell r="D213"/>
          <cell r="E213" t="str">
            <v>12-08</v>
          </cell>
          <cell r="F213"/>
          <cell r="G213" t="str">
            <v>IGNITION SYSTEM IN DAMP WEATHER CONDITION</v>
          </cell>
          <cell r="H213"/>
          <cell r="I213"/>
          <cell r="J213"/>
          <cell r="K213"/>
          <cell r="L213"/>
          <cell r="M213"/>
          <cell r="N213"/>
          <cell r="O213" t="str">
            <v>김병기</v>
          </cell>
        </row>
        <row r="214">
          <cell r="B214">
            <v>200</v>
          </cell>
          <cell r="C214" t="str">
            <v>ENGINE</v>
          </cell>
          <cell r="D214"/>
          <cell r="E214" t="str">
            <v>12-09</v>
          </cell>
          <cell r="F214" t="str">
            <v>8609</v>
          </cell>
          <cell r="G214" t="str">
            <v>(ACCELPEDAL STROKE &amp; EFFORT MEASURING &amp; EVALUATION)</v>
          </cell>
          <cell r="H214" t="str">
            <v>O</v>
          </cell>
          <cell r="I214" t="str">
            <v>O</v>
          </cell>
          <cell r="J214" t="str">
            <v>O</v>
          </cell>
          <cell r="K214" t="str">
            <v>O</v>
          </cell>
          <cell r="L214"/>
          <cell r="M214"/>
          <cell r="N214"/>
          <cell r="O214" t="str">
            <v>김병기</v>
          </cell>
        </row>
        <row r="215">
          <cell r="B215">
            <v>201</v>
          </cell>
          <cell r="C215"/>
          <cell r="D215" t="str">
            <v xml:space="preserve"> ENG. ACCESSORY</v>
          </cell>
          <cell r="E215" t="str">
            <v>12-20</v>
          </cell>
          <cell r="F215" t="str">
            <v>8549</v>
          </cell>
          <cell r="G215" t="str">
            <v>ACCELERATOR CONTROL SYSTEM, CLOSING TIME</v>
          </cell>
          <cell r="H215" t="str">
            <v>O</v>
          </cell>
          <cell r="I215" t="str">
            <v>O</v>
          </cell>
          <cell r="J215" t="str">
            <v>O</v>
          </cell>
          <cell r="K215"/>
          <cell r="L215"/>
          <cell r="M215"/>
          <cell r="N215"/>
          <cell r="O215" t="str">
            <v>김병기</v>
          </cell>
        </row>
        <row r="216">
          <cell r="B216">
            <v>202</v>
          </cell>
          <cell r="C216"/>
          <cell r="D216"/>
          <cell r="E216" t="str">
            <v>12-21</v>
          </cell>
          <cell r="F216"/>
          <cell r="G216" t="str">
            <v>INTAKE AIR TEMPERATURE TEST</v>
          </cell>
          <cell r="H216" t="str">
            <v>O</v>
          </cell>
          <cell r="I216" t="str">
            <v>O</v>
          </cell>
          <cell r="J216"/>
          <cell r="K216" t="str">
            <v>O</v>
          </cell>
          <cell r="L216" t="str">
            <v>●</v>
          </cell>
          <cell r="M216"/>
          <cell r="N216"/>
          <cell r="O216" t="str">
            <v>김병기</v>
          </cell>
        </row>
        <row r="217">
          <cell r="B217">
            <v>203</v>
          </cell>
          <cell r="C217"/>
          <cell r="D217" t="str">
            <v xml:space="preserve"> BREAK-IN RUN</v>
          </cell>
          <cell r="E217" t="str">
            <v>12-30</v>
          </cell>
          <cell r="F217"/>
          <cell r="G217" t="str">
            <v>ENG BREAK-IN RUN TEST</v>
          </cell>
          <cell r="H217" t="str">
            <v>O</v>
          </cell>
          <cell r="I217"/>
          <cell r="J217" t="str">
            <v>O</v>
          </cell>
          <cell r="K217" t="str">
            <v>O</v>
          </cell>
          <cell r="L217"/>
          <cell r="M217"/>
          <cell r="N217"/>
          <cell r="O217" t="str">
            <v>김병기</v>
          </cell>
        </row>
        <row r="218">
          <cell r="B218">
            <v>204</v>
          </cell>
          <cell r="C218"/>
          <cell r="D218"/>
          <cell r="E218" t="str">
            <v>12-40</v>
          </cell>
          <cell r="F218" t="str">
            <v>8607</v>
          </cell>
          <cell r="G218" t="str">
            <v>ENG. COOLING TEST-FIELD</v>
          </cell>
          <cell r="H218" t="str">
            <v>O</v>
          </cell>
          <cell r="I218" t="str">
            <v>O</v>
          </cell>
          <cell r="J218" t="str">
            <v>O</v>
          </cell>
          <cell r="K218" t="str">
            <v>O</v>
          </cell>
          <cell r="L218" t="str">
            <v>●</v>
          </cell>
          <cell r="M218"/>
          <cell r="N218"/>
          <cell r="O218" t="str">
            <v>박정영</v>
          </cell>
        </row>
        <row r="219">
          <cell r="B219">
            <v>205</v>
          </cell>
          <cell r="C219"/>
          <cell r="D219"/>
          <cell r="E219" t="str">
            <v>12-41</v>
          </cell>
          <cell r="F219" t="str">
            <v>8603</v>
          </cell>
          <cell r="G219" t="str">
            <v>ENG. COOLING TEST-LAB</v>
          </cell>
          <cell r="H219" t="str">
            <v>O</v>
          </cell>
          <cell r="I219" t="str">
            <v>O</v>
          </cell>
          <cell r="J219" t="str">
            <v>O</v>
          </cell>
          <cell r="K219" t="str">
            <v>O</v>
          </cell>
          <cell r="L219" t="str">
            <v>●</v>
          </cell>
          <cell r="M219"/>
          <cell r="N219"/>
          <cell r="O219" t="str">
            <v>박정영</v>
          </cell>
        </row>
        <row r="220">
          <cell r="B220">
            <v>206</v>
          </cell>
          <cell r="C220"/>
          <cell r="D220"/>
          <cell r="E220" t="str">
            <v>12-42</v>
          </cell>
          <cell r="F220" t="str">
            <v>8606</v>
          </cell>
          <cell r="G220" t="str">
            <v>ENG. COOLING TEST-CITY MODE</v>
          </cell>
          <cell r="H220" t="str">
            <v>O</v>
          </cell>
          <cell r="I220" t="str">
            <v>O</v>
          </cell>
          <cell r="J220" t="str">
            <v>O</v>
          </cell>
          <cell r="K220" t="str">
            <v>O</v>
          </cell>
          <cell r="L220"/>
          <cell r="M220"/>
          <cell r="N220"/>
          <cell r="O220" t="str">
            <v>박정영</v>
          </cell>
        </row>
        <row r="221">
          <cell r="B221">
            <v>207</v>
          </cell>
          <cell r="C221"/>
          <cell r="D221" t="str">
            <v xml:space="preserve"> COOLING</v>
          </cell>
          <cell r="E221" t="str">
            <v>12-43</v>
          </cell>
          <cell r="F221" t="str">
            <v>8505</v>
          </cell>
          <cell r="G221" t="str">
            <v>STOP &amp; GO COOLING TEST - AT</v>
          </cell>
          <cell r="H221" t="str">
            <v>O</v>
          </cell>
          <cell r="I221" t="str">
            <v>O</v>
          </cell>
          <cell r="J221" t="str">
            <v>O</v>
          </cell>
          <cell r="K221"/>
          <cell r="L221" t="str">
            <v>●</v>
          </cell>
          <cell r="M221"/>
          <cell r="N221"/>
          <cell r="O221" t="str">
            <v>박정영</v>
          </cell>
        </row>
        <row r="222">
          <cell r="B222">
            <v>208</v>
          </cell>
          <cell r="C222"/>
          <cell r="D222"/>
          <cell r="E222" t="str">
            <v>12-44</v>
          </cell>
          <cell r="F222"/>
          <cell r="G222" t="str">
            <v>COOLING FAN CONTROL TEST</v>
          </cell>
          <cell r="H222"/>
          <cell r="I222"/>
          <cell r="J222"/>
          <cell r="K222"/>
          <cell r="L222"/>
          <cell r="M222"/>
          <cell r="N222"/>
          <cell r="O222" t="str">
            <v>박정영</v>
          </cell>
        </row>
        <row r="223">
          <cell r="B223">
            <v>209</v>
          </cell>
          <cell r="C223"/>
          <cell r="D223"/>
          <cell r="E223" t="str">
            <v>12-45</v>
          </cell>
          <cell r="F223"/>
          <cell r="G223" t="str">
            <v>ENG. COOLING TEST - EURO MODE</v>
          </cell>
          <cell r="H223" t="str">
            <v>O</v>
          </cell>
          <cell r="I223"/>
          <cell r="J223" t="str">
            <v>O</v>
          </cell>
          <cell r="K223"/>
          <cell r="L223"/>
          <cell r="M223"/>
          <cell r="N223"/>
          <cell r="O223" t="str">
            <v>박정영</v>
          </cell>
        </row>
        <row r="224">
          <cell r="B224">
            <v>210</v>
          </cell>
          <cell r="C224"/>
          <cell r="D224"/>
          <cell r="E224" t="str">
            <v>12-46</v>
          </cell>
          <cell r="F224"/>
          <cell r="G224" t="str">
            <v>COOLING TRAILER TOWING TEST</v>
          </cell>
          <cell r="H224" t="str">
            <v>O</v>
          </cell>
          <cell r="I224"/>
          <cell r="J224" t="str">
            <v>O</v>
          </cell>
          <cell r="K224"/>
          <cell r="L224"/>
          <cell r="M224"/>
          <cell r="N224"/>
          <cell r="O224" t="str">
            <v>박정영</v>
          </cell>
        </row>
        <row r="225">
          <cell r="H225">
            <v>15</v>
          </cell>
          <cell r="I225">
            <v>12</v>
          </cell>
          <cell r="J225">
            <v>15</v>
          </cell>
          <cell r="K225">
            <v>12</v>
          </cell>
        </row>
        <row r="226">
          <cell r="B226">
            <v>211</v>
          </cell>
          <cell r="C226"/>
          <cell r="D226"/>
          <cell r="E226" t="str">
            <v>13-01</v>
          </cell>
          <cell r="F226" t="str">
            <v>8512</v>
          </cell>
          <cell r="G226" t="str">
            <v>AUTO T/M SHIFTING POINT MEASURMENT</v>
          </cell>
          <cell r="H226" t="str">
            <v>O</v>
          </cell>
          <cell r="I226" t="str">
            <v>O</v>
          </cell>
          <cell r="J226" t="str">
            <v>O</v>
          </cell>
          <cell r="K226"/>
          <cell r="L226"/>
          <cell r="M226"/>
          <cell r="N226"/>
          <cell r="O226" t="str">
            <v>김병기</v>
          </cell>
        </row>
        <row r="227">
          <cell r="B227">
            <v>212</v>
          </cell>
          <cell r="C227"/>
          <cell r="D227"/>
          <cell r="E227" t="str">
            <v>13-02</v>
          </cell>
          <cell r="F227" t="str">
            <v>8538</v>
          </cell>
          <cell r="G227" t="str">
            <v>AT SHIFT CONTROLS INSTALLATION CHECK</v>
          </cell>
          <cell r="H227" t="str">
            <v>O</v>
          </cell>
          <cell r="I227" t="str">
            <v>O</v>
          </cell>
          <cell r="J227" t="str">
            <v>O</v>
          </cell>
          <cell r="K227" t="str">
            <v>O</v>
          </cell>
          <cell r="L227"/>
          <cell r="M227"/>
          <cell r="N227"/>
          <cell r="O227" t="str">
            <v>김병기</v>
          </cell>
        </row>
        <row r="228">
          <cell r="B228">
            <v>213</v>
          </cell>
          <cell r="C228"/>
          <cell r="D228"/>
          <cell r="E228" t="str">
            <v>13-03</v>
          </cell>
          <cell r="F228" t="str">
            <v>8513</v>
          </cell>
          <cell r="G228" t="str">
            <v>A/T DRIVEABILITY</v>
          </cell>
          <cell r="H228" t="str">
            <v>O</v>
          </cell>
          <cell r="I228" t="str">
            <v>O</v>
          </cell>
          <cell r="J228" t="str">
            <v>O</v>
          </cell>
          <cell r="K228" t="str">
            <v>O</v>
          </cell>
          <cell r="L228"/>
          <cell r="M228"/>
          <cell r="N228"/>
          <cell r="O228" t="str">
            <v>김병기</v>
          </cell>
        </row>
        <row r="229">
          <cell r="B229">
            <v>214</v>
          </cell>
          <cell r="C229"/>
          <cell r="D229" t="str">
            <v xml:space="preserve"> AT DRIVEABILITY</v>
          </cell>
          <cell r="E229" t="str">
            <v>13-04</v>
          </cell>
          <cell r="F229" t="str">
            <v>8546</v>
          </cell>
          <cell r="G229" t="str">
            <v>CALIBRATION OF TCC CONTROL UNIT</v>
          </cell>
          <cell r="H229" t="str">
            <v>O</v>
          </cell>
          <cell r="I229"/>
          <cell r="J229" t="str">
            <v>O</v>
          </cell>
          <cell r="K229"/>
          <cell r="L229"/>
          <cell r="M229"/>
          <cell r="N229"/>
          <cell r="O229" t="str">
            <v>김병기</v>
          </cell>
        </row>
        <row r="230">
          <cell r="B230">
            <v>215</v>
          </cell>
          <cell r="C230"/>
          <cell r="D230"/>
          <cell r="E230" t="str">
            <v>13-05</v>
          </cell>
          <cell r="F230" t="str">
            <v>8544</v>
          </cell>
          <cell r="G230" t="str">
            <v>AUTO T/M LAUNCH FEEL TEST</v>
          </cell>
          <cell r="H230" t="str">
            <v>O</v>
          </cell>
          <cell r="I230" t="str">
            <v>O</v>
          </cell>
          <cell r="J230" t="str">
            <v>O</v>
          </cell>
          <cell r="K230" t="str">
            <v>O</v>
          </cell>
          <cell r="L230"/>
          <cell r="M230"/>
          <cell r="N230"/>
          <cell r="O230" t="str">
            <v>김병기</v>
          </cell>
        </row>
        <row r="231">
          <cell r="B231">
            <v>216</v>
          </cell>
          <cell r="C231"/>
          <cell r="D231"/>
          <cell r="E231" t="str">
            <v>13-06</v>
          </cell>
          <cell r="F231" t="str">
            <v>8526</v>
          </cell>
          <cell r="G231" t="str">
            <v>A/T DRIVEABILITY(GMUTS)</v>
          </cell>
          <cell r="H231"/>
          <cell r="I231"/>
          <cell r="J231"/>
          <cell r="K231" t="str">
            <v>O</v>
          </cell>
          <cell r="L231"/>
          <cell r="M231"/>
          <cell r="N231"/>
          <cell r="O231" t="str">
            <v>김병기</v>
          </cell>
        </row>
        <row r="232">
          <cell r="B232">
            <v>217</v>
          </cell>
          <cell r="C232"/>
          <cell r="D232"/>
          <cell r="E232" t="str">
            <v>13-07</v>
          </cell>
          <cell r="F232" t="str">
            <v>8545</v>
          </cell>
          <cell r="G232" t="str">
            <v>AUTO TM SELECT LEVER EVALUATION</v>
          </cell>
          <cell r="H232" t="str">
            <v>O</v>
          </cell>
          <cell r="I232" t="str">
            <v>O</v>
          </cell>
          <cell r="J232" t="str">
            <v>O</v>
          </cell>
          <cell r="K232" t="str">
            <v>O</v>
          </cell>
          <cell r="L232"/>
          <cell r="M232"/>
          <cell r="N232"/>
          <cell r="O232" t="str">
            <v>김병기</v>
          </cell>
        </row>
        <row r="233">
          <cell r="B233">
            <v>218</v>
          </cell>
          <cell r="C233"/>
          <cell r="D233"/>
          <cell r="E233" t="str">
            <v>13-20</v>
          </cell>
          <cell r="F233" t="str">
            <v>8514</v>
          </cell>
          <cell r="G233" t="str">
            <v>GEAR SHIFT FUNCTION &amp; SHIFT COMFORT</v>
          </cell>
          <cell r="H233" t="str">
            <v>O</v>
          </cell>
          <cell r="I233" t="str">
            <v>O</v>
          </cell>
          <cell r="J233" t="str">
            <v>O</v>
          </cell>
          <cell r="K233" t="str">
            <v>O</v>
          </cell>
          <cell r="L233"/>
          <cell r="M233"/>
          <cell r="N233"/>
          <cell r="O233" t="str">
            <v>김병기</v>
          </cell>
        </row>
        <row r="234">
          <cell r="B234">
            <v>219</v>
          </cell>
          <cell r="C234"/>
          <cell r="D234"/>
          <cell r="E234" t="str">
            <v>13-21</v>
          </cell>
          <cell r="F234" t="str">
            <v>8524</v>
          </cell>
          <cell r="G234" t="str">
            <v>GEAR SHIFT LEVER STROKE &amp; EFFORT MEASURING</v>
          </cell>
          <cell r="H234" t="str">
            <v>O</v>
          </cell>
          <cell r="I234" t="str">
            <v>O</v>
          </cell>
          <cell r="J234" t="str">
            <v>O</v>
          </cell>
          <cell r="K234" t="str">
            <v>O</v>
          </cell>
          <cell r="L234"/>
          <cell r="M234"/>
          <cell r="N234"/>
          <cell r="O234" t="str">
            <v>김병기</v>
          </cell>
        </row>
        <row r="235">
          <cell r="B235">
            <v>220</v>
          </cell>
          <cell r="C235"/>
          <cell r="D235"/>
          <cell r="E235" t="str">
            <v>13-22</v>
          </cell>
          <cell r="F235" t="str">
            <v>8527</v>
          </cell>
          <cell r="G235" t="str">
            <v>SHIFT LEVER SHAKE AND GEAR JUMPING OUT OF FWD VEH.</v>
          </cell>
          <cell r="H235" t="str">
            <v>O</v>
          </cell>
          <cell r="I235" t="str">
            <v>O</v>
          </cell>
          <cell r="J235" t="str">
            <v>O</v>
          </cell>
          <cell r="K235" t="str">
            <v>O</v>
          </cell>
          <cell r="L235"/>
          <cell r="M235"/>
          <cell r="N235"/>
          <cell r="O235" t="str">
            <v>김병기</v>
          </cell>
        </row>
        <row r="236">
          <cell r="B236">
            <v>221</v>
          </cell>
          <cell r="C236"/>
          <cell r="D236" t="str">
            <v xml:space="preserve"> MT DRIVEABILITY</v>
          </cell>
          <cell r="E236" t="str">
            <v>13-23</v>
          </cell>
          <cell r="F236" t="str">
            <v>8525</v>
          </cell>
          <cell r="G236" t="str">
            <v>MT DRIVEABILITY TEST</v>
          </cell>
          <cell r="H236" t="str">
            <v>O</v>
          </cell>
          <cell r="I236" t="str">
            <v>O</v>
          </cell>
          <cell r="J236" t="str">
            <v>O</v>
          </cell>
          <cell r="K236" t="str">
            <v>O</v>
          </cell>
          <cell r="L236"/>
          <cell r="M236"/>
          <cell r="N236"/>
          <cell r="O236" t="str">
            <v>김병기</v>
          </cell>
        </row>
        <row r="237">
          <cell r="B237">
            <v>222</v>
          </cell>
          <cell r="C237"/>
          <cell r="D237"/>
          <cell r="E237" t="str">
            <v>13-24</v>
          </cell>
          <cell r="F237"/>
          <cell r="G237" t="str">
            <v>MT - IDLE RATTLE, NOISE EVALUATION</v>
          </cell>
          <cell r="H237" t="str">
            <v>O</v>
          </cell>
          <cell r="I237" t="str">
            <v>O</v>
          </cell>
          <cell r="J237" t="str">
            <v>O</v>
          </cell>
          <cell r="K237" t="str">
            <v>O</v>
          </cell>
          <cell r="L237"/>
          <cell r="M237"/>
          <cell r="N237"/>
          <cell r="O237" t="str">
            <v>김병기</v>
          </cell>
        </row>
        <row r="238">
          <cell r="B238">
            <v>223</v>
          </cell>
          <cell r="C238" t="str">
            <v>DRIVE</v>
          </cell>
          <cell r="D238"/>
          <cell r="E238" t="str">
            <v>13-25</v>
          </cell>
          <cell r="F238"/>
          <cell r="G238" t="str">
            <v>MT GEAR NOISE EVALUATION</v>
          </cell>
          <cell r="H238" t="str">
            <v>O</v>
          </cell>
          <cell r="I238" t="str">
            <v>O</v>
          </cell>
          <cell r="J238" t="str">
            <v>O</v>
          </cell>
          <cell r="K238" t="str">
            <v>O</v>
          </cell>
          <cell r="L238"/>
          <cell r="M238"/>
          <cell r="N238"/>
          <cell r="O238" t="str">
            <v>김병기</v>
          </cell>
        </row>
        <row r="239">
          <cell r="B239">
            <v>224</v>
          </cell>
          <cell r="C239" t="str">
            <v>LINE</v>
          </cell>
          <cell r="D239"/>
          <cell r="E239" t="str">
            <v>13-26</v>
          </cell>
          <cell r="F239" t="str">
            <v>8520</v>
          </cell>
          <cell r="G239" t="str">
            <v xml:space="preserve">MT SYNCHRO RING ABUSE TEST </v>
          </cell>
          <cell r="H239"/>
          <cell r="I239"/>
          <cell r="J239"/>
          <cell r="K239"/>
          <cell r="L239"/>
          <cell r="M239"/>
          <cell r="N239"/>
          <cell r="O239" t="str">
            <v>김병기</v>
          </cell>
        </row>
        <row r="240">
          <cell r="B240">
            <v>225</v>
          </cell>
          <cell r="C240"/>
          <cell r="D240" t="str">
            <v xml:space="preserve"> EAC DRIVEABILITY </v>
          </cell>
          <cell r="E240" t="str">
            <v>13-30</v>
          </cell>
          <cell r="F240" t="str">
            <v>8552</v>
          </cell>
          <cell r="G240" t="str">
            <v>AUTO CLUTCH DRIVEABILITY EVALUATION</v>
          </cell>
          <cell r="H240"/>
          <cell r="I240"/>
          <cell r="J240"/>
          <cell r="K240"/>
          <cell r="L240"/>
          <cell r="M240"/>
          <cell r="N240"/>
          <cell r="O240" t="str">
            <v>김병기</v>
          </cell>
        </row>
        <row r="241">
          <cell r="B241">
            <v>226</v>
          </cell>
          <cell r="C241"/>
          <cell r="D241"/>
          <cell r="E241" t="str">
            <v>13-40</v>
          </cell>
          <cell r="F241" t="str">
            <v>8517</v>
          </cell>
          <cell r="G241" t="str">
            <v>AT PARK PAWL DURABILITY TEST</v>
          </cell>
          <cell r="H241" t="str">
            <v>O</v>
          </cell>
          <cell r="I241" t="str">
            <v>O</v>
          </cell>
          <cell r="J241" t="str">
            <v>O</v>
          </cell>
          <cell r="K241"/>
          <cell r="L241"/>
          <cell r="M241"/>
          <cell r="N241"/>
          <cell r="O241" t="str">
            <v>김병기</v>
          </cell>
        </row>
        <row r="242">
          <cell r="B242">
            <v>227</v>
          </cell>
          <cell r="C242"/>
          <cell r="D242"/>
          <cell r="E242" t="str">
            <v>13-41</v>
          </cell>
          <cell r="F242"/>
          <cell r="G242" t="str">
            <v>AXLE LUBRICANT TEMPERATURE</v>
          </cell>
          <cell r="H242"/>
          <cell r="I242"/>
          <cell r="J242"/>
          <cell r="K242"/>
          <cell r="L242"/>
          <cell r="M242"/>
          <cell r="N242"/>
          <cell r="O242" t="str">
            <v>김병기</v>
          </cell>
        </row>
        <row r="243">
          <cell r="B243">
            <v>228</v>
          </cell>
          <cell r="C243"/>
          <cell r="D243" t="str">
            <v xml:space="preserve"> ABUSE - AT</v>
          </cell>
          <cell r="E243" t="str">
            <v>13-42</v>
          </cell>
          <cell r="F243"/>
          <cell r="G243" t="str">
            <v>HIGH SPEED TEST OF DRIVELINE</v>
          </cell>
          <cell r="H243" t="str">
            <v>O</v>
          </cell>
          <cell r="I243"/>
          <cell r="J243" t="str">
            <v>O</v>
          </cell>
          <cell r="K243"/>
          <cell r="L243"/>
          <cell r="M243"/>
          <cell r="N243"/>
          <cell r="O243" t="str">
            <v>정선영</v>
          </cell>
        </row>
        <row r="244">
          <cell r="B244">
            <v>229</v>
          </cell>
          <cell r="C244"/>
          <cell r="D244"/>
          <cell r="E244" t="str">
            <v>13-43</v>
          </cell>
          <cell r="F244"/>
          <cell r="G244" t="str">
            <v>DRIVE SHAFT FUNCTION CHECK</v>
          </cell>
          <cell r="H244" t="str">
            <v>O</v>
          </cell>
          <cell r="I244" t="str">
            <v>O</v>
          </cell>
          <cell r="J244" t="str">
            <v>O</v>
          </cell>
          <cell r="K244" t="str">
            <v>O</v>
          </cell>
          <cell r="L244"/>
          <cell r="M244"/>
          <cell r="N244"/>
          <cell r="O244" t="str">
            <v>김병기</v>
          </cell>
        </row>
        <row r="245">
          <cell r="B245">
            <v>230</v>
          </cell>
          <cell r="C245"/>
          <cell r="D245"/>
          <cell r="E245" t="str">
            <v>13-44</v>
          </cell>
          <cell r="F245" t="str">
            <v>8543</v>
          </cell>
          <cell r="G245" t="str">
            <v>AUTO TM ROCK CYCLE TEST</v>
          </cell>
          <cell r="H245"/>
          <cell r="I245"/>
          <cell r="J245"/>
          <cell r="K245"/>
          <cell r="L245"/>
          <cell r="M245"/>
          <cell r="N245"/>
          <cell r="O245" t="str">
            <v>김병기</v>
          </cell>
        </row>
        <row r="246">
          <cell r="B246">
            <v>231</v>
          </cell>
          <cell r="C246"/>
          <cell r="D246"/>
          <cell r="E246" t="str">
            <v>13-50</v>
          </cell>
          <cell r="F246" t="str">
            <v>8515</v>
          </cell>
          <cell r="G246" t="str">
            <v xml:space="preserve">MANUAL TRANSMISSION FORWARD GEAR의 ABUSE TEST </v>
          </cell>
          <cell r="H246" t="str">
            <v>O</v>
          </cell>
          <cell r="I246" t="str">
            <v>O</v>
          </cell>
          <cell r="J246" t="str">
            <v>O</v>
          </cell>
          <cell r="K246"/>
          <cell r="L246"/>
          <cell r="M246"/>
          <cell r="N246"/>
          <cell r="O246" t="str">
            <v>김병기</v>
          </cell>
        </row>
        <row r="247">
          <cell r="B247">
            <v>232</v>
          </cell>
          <cell r="C247"/>
          <cell r="D247" t="str">
            <v xml:space="preserve"> ABUSE - MT</v>
          </cell>
          <cell r="E247" t="str">
            <v>13-51</v>
          </cell>
          <cell r="F247" t="str">
            <v>8516</v>
          </cell>
          <cell r="G247" t="str">
            <v xml:space="preserve">MANUAL TRANSMISSION REVERSE GEAR의 ABUSE  TEST   </v>
          </cell>
          <cell r="H247" t="str">
            <v>O</v>
          </cell>
          <cell r="I247" t="str">
            <v>O</v>
          </cell>
          <cell r="J247" t="str">
            <v>O</v>
          </cell>
          <cell r="K247"/>
          <cell r="L247"/>
          <cell r="M247"/>
          <cell r="N247"/>
          <cell r="O247" t="str">
            <v>김병기</v>
          </cell>
        </row>
        <row r="248">
          <cell r="B248">
            <v>233</v>
          </cell>
          <cell r="C248"/>
          <cell r="D248"/>
          <cell r="E248" t="str">
            <v>13-52</v>
          </cell>
          <cell r="F248"/>
          <cell r="G248" t="str">
            <v>REVERSE GEAR CHECK - MT</v>
          </cell>
          <cell r="H248" t="str">
            <v>O</v>
          </cell>
          <cell r="I248"/>
          <cell r="J248" t="str">
            <v>O</v>
          </cell>
          <cell r="K248"/>
          <cell r="L248"/>
          <cell r="M248"/>
          <cell r="N248"/>
          <cell r="O248" t="str">
            <v>김병기</v>
          </cell>
        </row>
        <row r="249">
          <cell r="B249">
            <v>234</v>
          </cell>
          <cell r="C249"/>
          <cell r="D249"/>
          <cell r="E249" t="str">
            <v>13-53</v>
          </cell>
          <cell r="F249"/>
          <cell r="G249" t="str">
            <v>MT SYNCRO MECHANISM ABUSE</v>
          </cell>
          <cell r="H249" t="str">
            <v>O</v>
          </cell>
          <cell r="I249" t="str">
            <v>O</v>
          </cell>
          <cell r="J249" t="str">
            <v>O</v>
          </cell>
          <cell r="K249"/>
          <cell r="L249"/>
          <cell r="M249"/>
          <cell r="N249"/>
          <cell r="O249" t="str">
            <v>김병기</v>
          </cell>
        </row>
        <row r="250">
          <cell r="B250">
            <v>235</v>
          </cell>
          <cell r="C250"/>
          <cell r="D250"/>
          <cell r="E250" t="str">
            <v>13-60</v>
          </cell>
          <cell r="F250" t="str">
            <v>8510</v>
          </cell>
          <cell r="G250" t="str">
            <v>CLUTCH ASM. VIBRATION GRAB TEST</v>
          </cell>
          <cell r="H250" t="str">
            <v>O</v>
          </cell>
          <cell r="I250" t="str">
            <v>O</v>
          </cell>
          <cell r="J250" t="str">
            <v>O</v>
          </cell>
          <cell r="K250"/>
          <cell r="L250"/>
          <cell r="M250"/>
          <cell r="N250"/>
          <cell r="O250" t="str">
            <v>김병기</v>
          </cell>
        </row>
        <row r="251">
          <cell r="B251">
            <v>236</v>
          </cell>
          <cell r="C251"/>
          <cell r="D251" t="str">
            <v xml:space="preserve"> CLUTCH TUNING</v>
          </cell>
          <cell r="E251" t="str">
            <v>13-61</v>
          </cell>
          <cell r="F251" t="str">
            <v>8508</v>
          </cell>
          <cell r="G251" t="str">
            <v>CLUTCH ASM. VIBRATION SLIP TEST</v>
          </cell>
          <cell r="H251" t="str">
            <v>O</v>
          </cell>
          <cell r="I251" t="str">
            <v>O</v>
          </cell>
          <cell r="J251" t="str">
            <v>O</v>
          </cell>
          <cell r="K251"/>
          <cell r="L251"/>
          <cell r="M251"/>
          <cell r="N251"/>
          <cell r="O251" t="str">
            <v>김병기</v>
          </cell>
        </row>
        <row r="252">
          <cell r="B252">
            <v>237</v>
          </cell>
          <cell r="C252"/>
          <cell r="D252"/>
          <cell r="E252" t="str">
            <v>13-62</v>
          </cell>
          <cell r="F252" t="str">
            <v>8511</v>
          </cell>
          <cell r="G252" t="str">
            <v>CLUTCH ASM. VIBRATION STALL TEST</v>
          </cell>
          <cell r="H252" t="str">
            <v>O</v>
          </cell>
          <cell r="I252" t="str">
            <v>O</v>
          </cell>
          <cell r="J252" t="str">
            <v>O</v>
          </cell>
          <cell r="K252"/>
          <cell r="L252"/>
          <cell r="M252"/>
          <cell r="N252"/>
          <cell r="O252" t="str">
            <v>김병기</v>
          </cell>
        </row>
        <row r="253">
          <cell r="B253">
            <v>238</v>
          </cell>
          <cell r="C253"/>
          <cell r="D253"/>
          <cell r="E253" t="str">
            <v>13-63</v>
          </cell>
          <cell r="F253"/>
          <cell r="G253" t="str">
            <v>CLUTCH TUNING TEST</v>
          </cell>
          <cell r="H253" t="str">
            <v>O</v>
          </cell>
          <cell r="I253"/>
          <cell r="J253" t="str">
            <v>O</v>
          </cell>
          <cell r="K253" t="str">
            <v>O</v>
          </cell>
          <cell r="L253"/>
          <cell r="M253"/>
          <cell r="N253"/>
          <cell r="O253" t="str">
            <v>김병기</v>
          </cell>
        </row>
        <row r="254">
          <cell r="B254">
            <v>239</v>
          </cell>
          <cell r="C254"/>
          <cell r="D254" t="str">
            <v xml:space="preserve"> ABUSE - CLUTCH</v>
          </cell>
          <cell r="E254" t="str">
            <v>13-70</v>
          </cell>
          <cell r="F254" t="str">
            <v>8509</v>
          </cell>
          <cell r="G254" t="str">
            <v xml:space="preserve">CLUTCH ASM STOP &amp; GO  TEST   </v>
          </cell>
          <cell r="H254" t="str">
            <v>O</v>
          </cell>
          <cell r="I254" t="str">
            <v>O</v>
          </cell>
          <cell r="J254" t="str">
            <v>O</v>
          </cell>
          <cell r="K254"/>
          <cell r="L254"/>
          <cell r="M254"/>
          <cell r="N254"/>
          <cell r="O254" t="str">
            <v>김병기</v>
          </cell>
        </row>
        <row r="255">
          <cell r="B255">
            <v>240</v>
          </cell>
          <cell r="C255"/>
          <cell r="D255" t="str">
            <v xml:space="preserve"> ABUSE - DRIVESHAFT</v>
          </cell>
          <cell r="E255" t="str">
            <v>13-80</v>
          </cell>
          <cell r="F255"/>
          <cell r="G255" t="str">
            <v>DRIVE SHAFT TORQUE MEASURING</v>
          </cell>
          <cell r="H255"/>
          <cell r="I255"/>
          <cell r="J255"/>
          <cell r="K255"/>
          <cell r="L255"/>
          <cell r="M255"/>
          <cell r="N255"/>
          <cell r="O255" t="str">
            <v>김병기</v>
          </cell>
        </row>
        <row r="256">
          <cell r="B256">
            <v>241</v>
          </cell>
          <cell r="C256"/>
          <cell r="D256"/>
          <cell r="E256" t="str">
            <v>13-81</v>
          </cell>
          <cell r="F256" t="str">
            <v>8519</v>
          </cell>
          <cell r="G256" t="str">
            <v xml:space="preserve">MT &amp; DRIVE AXLE SHAFT STOP&amp;GO TEST   </v>
          </cell>
          <cell r="H256" t="str">
            <v>O</v>
          </cell>
          <cell r="I256" t="str">
            <v>O</v>
          </cell>
          <cell r="J256" t="str">
            <v>O</v>
          </cell>
          <cell r="K256"/>
          <cell r="L256"/>
          <cell r="M256"/>
          <cell r="N256"/>
          <cell r="O256" t="str">
            <v>김병기</v>
          </cell>
        </row>
        <row r="257">
          <cell r="B257">
            <v>242</v>
          </cell>
          <cell r="C257"/>
          <cell r="D257" t="str">
            <v xml:space="preserve"> UPHILL START</v>
          </cell>
          <cell r="E257" t="str">
            <v>13-90</v>
          </cell>
          <cell r="F257" t="str">
            <v>8533</v>
          </cell>
          <cell r="G257" t="str">
            <v>UP-HILL START TEST WITHOUT TRAILER TEST</v>
          </cell>
          <cell r="H257" t="str">
            <v>O</v>
          </cell>
          <cell r="I257"/>
          <cell r="J257" t="str">
            <v>O</v>
          </cell>
          <cell r="K257" t="str">
            <v>O</v>
          </cell>
          <cell r="L257"/>
          <cell r="M257"/>
          <cell r="N257"/>
          <cell r="O257" t="str">
            <v>김병기</v>
          </cell>
        </row>
        <row r="258">
          <cell r="H258">
            <v>26</v>
          </cell>
          <cell r="I258">
            <v>21</v>
          </cell>
          <cell r="J258">
            <v>26</v>
          </cell>
          <cell r="K258">
            <v>14</v>
          </cell>
        </row>
        <row r="259">
          <cell r="B259">
            <v>243</v>
          </cell>
          <cell r="C259"/>
          <cell r="D259"/>
          <cell r="E259" t="str">
            <v>14-01</v>
          </cell>
          <cell r="F259" t="str">
            <v>8547</v>
          </cell>
          <cell r="G259" t="str">
            <v>ENG. FUEL VAPOR LOCK TEST</v>
          </cell>
          <cell r="H259" t="str">
            <v>O</v>
          </cell>
          <cell r="I259" t="str">
            <v>O</v>
          </cell>
          <cell r="J259" t="str">
            <v>O</v>
          </cell>
          <cell r="K259"/>
          <cell r="L259"/>
          <cell r="M259"/>
          <cell r="N259"/>
          <cell r="O259" t="str">
            <v>김태권</v>
          </cell>
        </row>
        <row r="260">
          <cell r="B260">
            <v>244</v>
          </cell>
          <cell r="C260"/>
          <cell r="D260"/>
          <cell r="E260" t="str">
            <v>14-02</v>
          </cell>
          <cell r="F260" t="str">
            <v>8901</v>
          </cell>
          <cell r="G260" t="str">
            <v>FUEL RUN-OUT THROUGH THE FUEL TANK(ON-ROAD TRACK TEST)</v>
          </cell>
          <cell r="H260" t="str">
            <v>O</v>
          </cell>
          <cell r="I260" t="str">
            <v>O</v>
          </cell>
          <cell r="J260" t="str">
            <v>O</v>
          </cell>
          <cell r="K260" t="str">
            <v>O</v>
          </cell>
          <cell r="L260" t="str">
            <v>●</v>
          </cell>
          <cell r="M260"/>
          <cell r="N260"/>
          <cell r="O260" t="str">
            <v>김태권</v>
          </cell>
        </row>
        <row r="261">
          <cell r="B261">
            <v>245</v>
          </cell>
          <cell r="C261"/>
          <cell r="D261"/>
          <cell r="E261" t="str">
            <v>14-03</v>
          </cell>
          <cell r="F261" t="str">
            <v>8902</v>
          </cell>
          <cell r="G261" t="str">
            <v>FUEL RUN-OUT THROUGH THE FUEL TANK(MOUNTAIN TEST)</v>
          </cell>
          <cell r="H261" t="str">
            <v>O</v>
          </cell>
          <cell r="I261" t="str">
            <v>O</v>
          </cell>
          <cell r="J261" t="str">
            <v>O</v>
          </cell>
          <cell r="K261"/>
          <cell r="L261"/>
          <cell r="M261"/>
          <cell r="N261"/>
          <cell r="O261" t="str">
            <v>김태권</v>
          </cell>
        </row>
        <row r="262">
          <cell r="B262">
            <v>246</v>
          </cell>
          <cell r="C262"/>
          <cell r="D262"/>
          <cell r="E262" t="str">
            <v>14-04</v>
          </cell>
          <cell r="F262" t="str">
            <v>8903</v>
          </cell>
          <cell r="G262" t="str">
            <v>SMELL INSPECTION OF THE FUEL TANK VENTILATION END POINT(ON-ROAD TRACK TEST)</v>
          </cell>
          <cell r="H262" t="str">
            <v>O</v>
          </cell>
          <cell r="I262" t="str">
            <v>O</v>
          </cell>
          <cell r="J262" t="str">
            <v>O</v>
          </cell>
          <cell r="K262" t="str">
            <v>O</v>
          </cell>
          <cell r="L262" t="str">
            <v>●</v>
          </cell>
          <cell r="M262"/>
          <cell r="N262"/>
          <cell r="O262" t="str">
            <v>김태권</v>
          </cell>
        </row>
        <row r="263">
          <cell r="B263">
            <v>247</v>
          </cell>
          <cell r="C263"/>
          <cell r="D263"/>
          <cell r="E263" t="str">
            <v>14-05</v>
          </cell>
          <cell r="F263" t="str">
            <v>8904</v>
          </cell>
          <cell r="G263" t="str">
            <v>SMELL INSPECTION OF THE FUEL TANK VENTILATION END POINT(MOUNTAIN TEST)</v>
          </cell>
          <cell r="H263" t="str">
            <v>O</v>
          </cell>
          <cell r="I263" t="str">
            <v>O</v>
          </cell>
          <cell r="J263" t="str">
            <v>O</v>
          </cell>
          <cell r="K263" t="str">
            <v>O</v>
          </cell>
          <cell r="L263" t="str">
            <v>●</v>
          </cell>
          <cell r="M263"/>
          <cell r="N263"/>
          <cell r="O263" t="str">
            <v>김태권</v>
          </cell>
        </row>
        <row r="264">
          <cell r="B264">
            <v>248</v>
          </cell>
          <cell r="C264"/>
          <cell r="D264"/>
          <cell r="E264" t="str">
            <v>14-06</v>
          </cell>
          <cell r="F264" t="str">
            <v>8905</v>
          </cell>
          <cell r="G264" t="str">
            <v>OPERATION AT LOW TANK VOLUMES</v>
          </cell>
          <cell r="H264" t="str">
            <v>O</v>
          </cell>
          <cell r="I264" t="str">
            <v>O</v>
          </cell>
          <cell r="J264" t="str">
            <v>O</v>
          </cell>
          <cell r="K264" t="str">
            <v>O</v>
          </cell>
          <cell r="L264" t="str">
            <v>●</v>
          </cell>
          <cell r="M264"/>
          <cell r="N264"/>
          <cell r="O264" t="str">
            <v>김태권</v>
          </cell>
        </row>
        <row r="265">
          <cell r="B265">
            <v>249</v>
          </cell>
          <cell r="C265"/>
          <cell r="D265"/>
          <cell r="E265" t="str">
            <v>14-07</v>
          </cell>
          <cell r="F265" t="str">
            <v>8906</v>
          </cell>
          <cell r="G265" t="str">
            <v>CUSTOMER FUEL FILL</v>
          </cell>
          <cell r="H265" t="str">
            <v>O</v>
          </cell>
          <cell r="I265" t="str">
            <v>O</v>
          </cell>
          <cell r="J265" t="str">
            <v>O</v>
          </cell>
          <cell r="K265" t="str">
            <v>O</v>
          </cell>
          <cell r="L265" t="str">
            <v>●</v>
          </cell>
          <cell r="M265"/>
          <cell r="N265"/>
          <cell r="O265" t="str">
            <v>김태권</v>
          </cell>
        </row>
        <row r="266">
          <cell r="B266">
            <v>250</v>
          </cell>
          <cell r="C266"/>
          <cell r="D266"/>
          <cell r="E266" t="str">
            <v>14-08</v>
          </cell>
          <cell r="F266" t="str">
            <v>8907</v>
          </cell>
          <cell r="G266" t="str">
            <v>FUEL TANK FILLING AND CAPACITY CHECKS</v>
          </cell>
          <cell r="H266" t="str">
            <v>O</v>
          </cell>
          <cell r="I266" t="str">
            <v>O</v>
          </cell>
          <cell r="J266" t="str">
            <v>O</v>
          </cell>
          <cell r="K266" t="str">
            <v>O</v>
          </cell>
          <cell r="L266" t="str">
            <v>●</v>
          </cell>
          <cell r="M266"/>
          <cell r="N266"/>
          <cell r="O266" t="str">
            <v>김태권</v>
          </cell>
        </row>
        <row r="267">
          <cell r="B267">
            <v>251</v>
          </cell>
          <cell r="C267" t="str">
            <v>FUEL</v>
          </cell>
          <cell r="D267" t="str">
            <v xml:space="preserve"> FUEL TANK TEST</v>
          </cell>
          <cell r="E267" t="str">
            <v>14-09</v>
          </cell>
          <cell r="F267" t="str">
            <v>8908</v>
          </cell>
          <cell r="G267" t="str">
            <v>FUEL WHOLE SYSTEM TEST(LAB. MODE)</v>
          </cell>
          <cell r="H267" t="str">
            <v>O</v>
          </cell>
          <cell r="I267" t="str">
            <v>O</v>
          </cell>
          <cell r="J267" t="str">
            <v>O</v>
          </cell>
          <cell r="K267"/>
          <cell r="L267" t="str">
            <v>●</v>
          </cell>
          <cell r="M267"/>
          <cell r="N267"/>
          <cell r="O267" t="str">
            <v>김태권</v>
          </cell>
        </row>
        <row r="268">
          <cell r="B268">
            <v>252</v>
          </cell>
          <cell r="C268"/>
          <cell r="D268"/>
          <cell r="E268" t="str">
            <v>14-10</v>
          </cell>
          <cell r="F268" t="str">
            <v>8909</v>
          </cell>
          <cell r="G268" t="str">
            <v>FUEL WHOLE SYSTEM TEST(ON-ROAD MODE)</v>
          </cell>
          <cell r="H268" t="str">
            <v>O</v>
          </cell>
          <cell r="I268" t="str">
            <v>O</v>
          </cell>
          <cell r="J268" t="str">
            <v>O</v>
          </cell>
          <cell r="K268"/>
          <cell r="L268"/>
          <cell r="M268"/>
          <cell r="N268"/>
          <cell r="O268" t="str">
            <v>김태권</v>
          </cell>
        </row>
        <row r="269">
          <cell r="B269">
            <v>253</v>
          </cell>
          <cell r="C269"/>
          <cell r="D269"/>
          <cell r="E269" t="str">
            <v>14-11</v>
          </cell>
          <cell r="F269" t="str">
            <v>8910</v>
          </cell>
          <cell r="G269" t="str">
            <v>FUEL WHOLE SYSTEM TEST(LONG HILL GRADE)</v>
          </cell>
          <cell r="H269" t="str">
            <v>O</v>
          </cell>
          <cell r="I269" t="str">
            <v>O</v>
          </cell>
          <cell r="J269" t="str">
            <v>O</v>
          </cell>
          <cell r="K269"/>
          <cell r="L269"/>
          <cell r="M269"/>
          <cell r="N269"/>
          <cell r="O269" t="str">
            <v>김태권</v>
          </cell>
        </row>
        <row r="270">
          <cell r="B270">
            <v>254</v>
          </cell>
          <cell r="C270"/>
          <cell r="D270"/>
          <cell r="E270" t="str">
            <v>14-12</v>
          </cell>
          <cell r="F270" t="str">
            <v>8911</v>
          </cell>
          <cell r="G270" t="str">
            <v>FUEL TANK FUEL SPILLAGE TEST(LAB. MODE)</v>
          </cell>
          <cell r="H270" t="str">
            <v>O</v>
          </cell>
          <cell r="I270" t="str">
            <v>O</v>
          </cell>
          <cell r="J270" t="str">
            <v>O</v>
          </cell>
          <cell r="K270"/>
          <cell r="L270" t="str">
            <v>●</v>
          </cell>
          <cell r="M270"/>
          <cell r="N270"/>
          <cell r="O270" t="str">
            <v>김태권</v>
          </cell>
        </row>
        <row r="271">
          <cell r="B271">
            <v>255</v>
          </cell>
          <cell r="C271"/>
          <cell r="D271"/>
          <cell r="E271" t="str">
            <v>14-13</v>
          </cell>
          <cell r="F271" t="str">
            <v>8912</v>
          </cell>
          <cell r="G271" t="str">
            <v>FUEL SPILLAGE AT THE FILLER NECK(ON-ROAD TRACK MODE)</v>
          </cell>
          <cell r="H271" t="str">
            <v>O</v>
          </cell>
          <cell r="I271" t="str">
            <v>O</v>
          </cell>
          <cell r="J271" t="str">
            <v>O</v>
          </cell>
          <cell r="K271"/>
          <cell r="L271"/>
          <cell r="M271"/>
          <cell r="N271"/>
          <cell r="O271" t="str">
            <v>김태권</v>
          </cell>
        </row>
        <row r="272">
          <cell r="B272">
            <v>256</v>
          </cell>
          <cell r="C272"/>
          <cell r="D272"/>
          <cell r="E272" t="str">
            <v>14-14</v>
          </cell>
          <cell r="F272" t="str">
            <v>8913</v>
          </cell>
          <cell r="G272" t="str">
            <v xml:space="preserve">NOISE BEHAVIOR TEST-FUEL SYSTEM </v>
          </cell>
          <cell r="H272" t="str">
            <v>O</v>
          </cell>
          <cell r="I272" t="str">
            <v>O</v>
          </cell>
          <cell r="J272" t="str">
            <v>O</v>
          </cell>
          <cell r="K272" t="str">
            <v>O</v>
          </cell>
          <cell r="L272" t="str">
            <v>●</v>
          </cell>
          <cell r="M272"/>
          <cell r="N272"/>
          <cell r="O272" t="str">
            <v>김태권</v>
          </cell>
        </row>
        <row r="273">
          <cell r="B273">
            <v>257</v>
          </cell>
          <cell r="C273"/>
          <cell r="D273"/>
          <cell r="E273" t="str">
            <v>14-15</v>
          </cell>
          <cell r="F273" t="str">
            <v>8914</v>
          </cell>
          <cell r="G273" t="str">
            <v>GROUND CLEARANCE CHECK-FUEL TANK</v>
          </cell>
          <cell r="H273"/>
          <cell r="I273"/>
          <cell r="J273"/>
          <cell r="K273" t="str">
            <v>O</v>
          </cell>
          <cell r="L273"/>
          <cell r="M273"/>
          <cell r="N273"/>
          <cell r="O273" t="str">
            <v>김태권</v>
          </cell>
        </row>
        <row r="274">
          <cell r="B274">
            <v>258</v>
          </cell>
          <cell r="C274"/>
          <cell r="D274"/>
          <cell r="E274" t="str">
            <v>14-16</v>
          </cell>
          <cell r="F274" t="str">
            <v>8916</v>
          </cell>
          <cell r="G274" t="str">
            <v>FUEL TANK AND FUEL LINE(OPERATING DURABIL;ITY TEST)</v>
          </cell>
          <cell r="H274"/>
          <cell r="I274"/>
          <cell r="J274"/>
          <cell r="K274"/>
          <cell r="L274"/>
          <cell r="M274"/>
          <cell r="N274"/>
          <cell r="O274" t="str">
            <v>김태권</v>
          </cell>
        </row>
        <row r="275">
          <cell r="B275">
            <v>259</v>
          </cell>
          <cell r="C275"/>
          <cell r="D275"/>
          <cell r="E275" t="str">
            <v>14-17</v>
          </cell>
          <cell r="F275" t="str">
            <v>8917</v>
          </cell>
          <cell r="G275" t="str">
            <v>EVAPORATIVE EMISSION CONTROL SYSTEM CANISTER-WATER INGRESS</v>
          </cell>
          <cell r="H275" t="str">
            <v>O</v>
          </cell>
          <cell r="I275" t="str">
            <v>O</v>
          </cell>
          <cell r="J275" t="str">
            <v>O</v>
          </cell>
          <cell r="K275" t="str">
            <v>O</v>
          </cell>
          <cell r="L275"/>
          <cell r="M275"/>
          <cell r="N275"/>
          <cell r="O275" t="str">
            <v>김태권</v>
          </cell>
        </row>
        <row r="276">
          <cell r="H276">
            <v>15</v>
          </cell>
          <cell r="I276">
            <v>15</v>
          </cell>
          <cell r="J276">
            <v>15</v>
          </cell>
          <cell r="K276">
            <v>9</v>
          </cell>
        </row>
        <row r="277">
          <cell r="B277">
            <v>260</v>
          </cell>
          <cell r="C277"/>
          <cell r="D277"/>
          <cell r="E277" t="str">
            <v>15-01</v>
          </cell>
          <cell r="F277"/>
          <cell r="G277" t="str">
            <v>SOAK &amp; COOLDOWN TEST</v>
          </cell>
          <cell r="H277" t="str">
            <v>O</v>
          </cell>
          <cell r="I277" t="str">
            <v>O</v>
          </cell>
          <cell r="J277" t="str">
            <v>O</v>
          </cell>
          <cell r="K277" t="str">
            <v>O</v>
          </cell>
          <cell r="L277" t="str">
            <v>●</v>
          </cell>
          <cell r="M277"/>
          <cell r="N277"/>
          <cell r="O277" t="str">
            <v>박정영</v>
          </cell>
        </row>
        <row r="278">
          <cell r="B278">
            <v>261</v>
          </cell>
          <cell r="C278"/>
          <cell r="D278"/>
          <cell r="E278" t="str">
            <v>15-02</v>
          </cell>
          <cell r="F278"/>
          <cell r="G278" t="str">
            <v>A/CON OSA/REC STABILIZED TEST</v>
          </cell>
          <cell r="H278"/>
          <cell r="I278"/>
          <cell r="J278"/>
          <cell r="K278"/>
          <cell r="L278"/>
          <cell r="M278"/>
          <cell r="N278"/>
          <cell r="O278" t="str">
            <v>박정영</v>
          </cell>
        </row>
        <row r="279">
          <cell r="B279">
            <v>262</v>
          </cell>
          <cell r="C279"/>
          <cell r="D279"/>
          <cell r="E279" t="str">
            <v>15-03</v>
          </cell>
          <cell r="F279"/>
          <cell r="G279" t="str">
            <v>A/CON PERFORMANCE TEST - FIELD</v>
          </cell>
          <cell r="H279" t="str">
            <v>O</v>
          </cell>
          <cell r="I279" t="str">
            <v>O</v>
          </cell>
          <cell r="J279" t="str">
            <v>O</v>
          </cell>
          <cell r="K279" t="str">
            <v>O</v>
          </cell>
          <cell r="L279" t="str">
            <v>●</v>
          </cell>
          <cell r="M279"/>
          <cell r="N279"/>
          <cell r="O279" t="str">
            <v>박정영</v>
          </cell>
        </row>
        <row r="280">
          <cell r="B280">
            <v>263</v>
          </cell>
          <cell r="C280"/>
          <cell r="D280" t="str">
            <v>AIR-CON</v>
          </cell>
          <cell r="E280" t="str">
            <v>15-04</v>
          </cell>
          <cell r="F280"/>
          <cell r="G280" t="str">
            <v>A/CON CITY MODE TEST</v>
          </cell>
          <cell r="H280" t="str">
            <v>O</v>
          </cell>
          <cell r="I280" t="str">
            <v>O</v>
          </cell>
          <cell r="J280" t="str">
            <v>O</v>
          </cell>
          <cell r="K280"/>
          <cell r="L280"/>
          <cell r="M280"/>
          <cell r="N280"/>
          <cell r="O280" t="str">
            <v>박정영</v>
          </cell>
        </row>
        <row r="281">
          <cell r="B281">
            <v>264</v>
          </cell>
          <cell r="C281"/>
          <cell r="D281"/>
          <cell r="E281" t="str">
            <v>15-05</v>
          </cell>
          <cell r="F281"/>
          <cell r="G281" t="str">
            <v>VENT MODE AIR VELOCITY TEST</v>
          </cell>
          <cell r="H281" t="str">
            <v>O</v>
          </cell>
          <cell r="I281" t="str">
            <v>O</v>
          </cell>
          <cell r="J281" t="str">
            <v>O</v>
          </cell>
          <cell r="K281"/>
          <cell r="L281"/>
          <cell r="M281"/>
          <cell r="N281"/>
          <cell r="O281" t="str">
            <v>박정영</v>
          </cell>
        </row>
        <row r="282">
          <cell r="B282">
            <v>265</v>
          </cell>
          <cell r="C282"/>
          <cell r="D282"/>
          <cell r="E282" t="str">
            <v>15-06</v>
          </cell>
          <cell r="F282" t="str">
            <v>8711</v>
          </cell>
          <cell r="G282" t="str">
            <v>EVAPORRATOR ICING &amp; SWEATING TEST</v>
          </cell>
          <cell r="H282" t="str">
            <v>O</v>
          </cell>
          <cell r="I282" t="str">
            <v>O</v>
          </cell>
          <cell r="J282" t="str">
            <v>O</v>
          </cell>
          <cell r="K282"/>
          <cell r="L282"/>
          <cell r="M282"/>
          <cell r="N282"/>
          <cell r="O282" t="str">
            <v>박정영</v>
          </cell>
        </row>
        <row r="283">
          <cell r="B283">
            <v>266</v>
          </cell>
          <cell r="C283"/>
          <cell r="D283"/>
          <cell r="E283" t="str">
            <v>15-07</v>
          </cell>
          <cell r="F283" t="str">
            <v>8702</v>
          </cell>
          <cell r="G283" t="str">
            <v>REFRIGERANT CHARGING DETERMINATION TEST</v>
          </cell>
          <cell r="H283" t="str">
            <v>O</v>
          </cell>
          <cell r="I283" t="str">
            <v>O</v>
          </cell>
          <cell r="J283" t="str">
            <v>O</v>
          </cell>
          <cell r="K283"/>
          <cell r="L283"/>
          <cell r="M283"/>
          <cell r="N283"/>
          <cell r="O283" t="str">
            <v>박정영</v>
          </cell>
        </row>
        <row r="284">
          <cell r="B284">
            <v>267</v>
          </cell>
          <cell r="C284"/>
          <cell r="D284"/>
          <cell r="E284" t="str">
            <v>15-08</v>
          </cell>
          <cell r="F284" t="str">
            <v>8707</v>
          </cell>
          <cell r="G284" t="str">
            <v>A/CON SYSTEM SERVICE DATA SHEET</v>
          </cell>
          <cell r="H284" t="str">
            <v>O</v>
          </cell>
          <cell r="I284" t="str">
            <v>O</v>
          </cell>
          <cell r="J284" t="str">
            <v>O</v>
          </cell>
          <cell r="K284" t="str">
            <v>O</v>
          </cell>
          <cell r="L284"/>
          <cell r="M284"/>
          <cell r="N284"/>
          <cell r="O284" t="str">
            <v>박정영</v>
          </cell>
        </row>
        <row r="285">
          <cell r="B285">
            <v>268</v>
          </cell>
          <cell r="C285"/>
          <cell r="D285"/>
          <cell r="E285" t="str">
            <v>15-20</v>
          </cell>
          <cell r="F285" t="str">
            <v>8710</v>
          </cell>
          <cell r="G285" t="str">
            <v>HEATING SYSTEM MAX CAPACITY TEST</v>
          </cell>
          <cell r="H285" t="str">
            <v>O</v>
          </cell>
          <cell r="I285" t="str">
            <v>O</v>
          </cell>
          <cell r="J285" t="str">
            <v>O</v>
          </cell>
          <cell r="K285"/>
          <cell r="L285" t="str">
            <v>●</v>
          </cell>
          <cell r="M285"/>
          <cell r="N285"/>
          <cell r="O285" t="str">
            <v>박정영</v>
          </cell>
        </row>
        <row r="286">
          <cell r="B286">
            <v>269</v>
          </cell>
          <cell r="C286"/>
          <cell r="D286"/>
          <cell r="E286" t="str">
            <v>15-21</v>
          </cell>
          <cell r="F286" t="str">
            <v>8712</v>
          </cell>
          <cell r="G286" t="str">
            <v>TEMPEARTURE CONTROL LINEARITY YESY</v>
          </cell>
          <cell r="H286" t="str">
            <v>O</v>
          </cell>
          <cell r="I286" t="str">
            <v>O</v>
          </cell>
          <cell r="J286" t="str">
            <v>O</v>
          </cell>
          <cell r="K286"/>
          <cell r="L286" t="str">
            <v>●</v>
          </cell>
          <cell r="M286"/>
          <cell r="N286"/>
          <cell r="O286" t="str">
            <v>박정영</v>
          </cell>
        </row>
        <row r="287">
          <cell r="B287">
            <v>270</v>
          </cell>
          <cell r="C287"/>
          <cell r="D287" t="str">
            <v>HEATER</v>
          </cell>
          <cell r="E287" t="str">
            <v>15-22</v>
          </cell>
          <cell r="F287" t="str">
            <v>8703</v>
          </cell>
          <cell r="G287" t="str">
            <v>HEATER PERFORMANCE TEST - FIELS</v>
          </cell>
          <cell r="H287" t="str">
            <v>O</v>
          </cell>
          <cell r="I287" t="str">
            <v>O</v>
          </cell>
          <cell r="J287" t="str">
            <v>O</v>
          </cell>
          <cell r="K287" t="str">
            <v>O</v>
          </cell>
          <cell r="L287" t="str">
            <v>●</v>
          </cell>
          <cell r="M287"/>
          <cell r="N287"/>
          <cell r="O287" t="str">
            <v>박정영</v>
          </cell>
        </row>
        <row r="288">
          <cell r="B288">
            <v>271</v>
          </cell>
          <cell r="C288"/>
          <cell r="D288"/>
          <cell r="E288" t="str">
            <v>15-23</v>
          </cell>
          <cell r="F288"/>
          <cell r="G288" t="str">
            <v>HEATER CITY MODE TEST</v>
          </cell>
          <cell r="H288"/>
          <cell r="I288"/>
          <cell r="J288"/>
          <cell r="K288"/>
          <cell r="L288"/>
          <cell r="M288"/>
          <cell r="N288"/>
          <cell r="O288" t="str">
            <v>박정영</v>
          </cell>
        </row>
        <row r="289">
          <cell r="B289">
            <v>272</v>
          </cell>
          <cell r="C289"/>
          <cell r="D289"/>
          <cell r="E289" t="str">
            <v>15-24</v>
          </cell>
          <cell r="F289"/>
          <cell r="G289" t="str">
            <v>FLOOR MODE AIR VELOCITY TEST</v>
          </cell>
          <cell r="H289"/>
          <cell r="I289"/>
          <cell r="J289"/>
          <cell r="K289"/>
          <cell r="L289"/>
          <cell r="M289"/>
          <cell r="N289"/>
          <cell r="O289" t="str">
            <v>박정영</v>
          </cell>
        </row>
        <row r="290">
          <cell r="B290">
            <v>273</v>
          </cell>
          <cell r="C290"/>
          <cell r="D290"/>
          <cell r="E290" t="str">
            <v>15-30</v>
          </cell>
          <cell r="F290" t="str">
            <v>8708</v>
          </cell>
          <cell r="G290" t="str">
            <v>DEFROSTING SYSTEM TEST</v>
          </cell>
          <cell r="H290" t="str">
            <v>O</v>
          </cell>
          <cell r="I290" t="str">
            <v>O</v>
          </cell>
          <cell r="J290" t="str">
            <v>O</v>
          </cell>
          <cell r="K290" t="str">
            <v>O</v>
          </cell>
          <cell r="L290" t="str">
            <v>●</v>
          </cell>
          <cell r="M290"/>
          <cell r="N290"/>
          <cell r="O290" t="str">
            <v>박정영</v>
          </cell>
        </row>
        <row r="291">
          <cell r="B291">
            <v>274</v>
          </cell>
          <cell r="C291"/>
          <cell r="D291" t="str">
            <v>DEFROST</v>
          </cell>
          <cell r="E291" t="str">
            <v>15-31</v>
          </cell>
          <cell r="F291" t="str">
            <v>8706</v>
          </cell>
          <cell r="G291" t="str">
            <v>DEFROST MODE PATTERN TEST</v>
          </cell>
          <cell r="H291" t="str">
            <v>O</v>
          </cell>
          <cell r="I291"/>
          <cell r="J291" t="str">
            <v>O</v>
          </cell>
          <cell r="K291"/>
          <cell r="L291"/>
          <cell r="M291"/>
          <cell r="N291"/>
          <cell r="O291" t="str">
            <v>박정영</v>
          </cell>
        </row>
        <row r="292">
          <cell r="B292">
            <v>275</v>
          </cell>
          <cell r="C292"/>
          <cell r="D292"/>
          <cell r="E292" t="str">
            <v>15-32</v>
          </cell>
          <cell r="F292" t="str">
            <v>8709</v>
          </cell>
          <cell r="G292" t="str">
            <v>DEMISTING SYSTEM TEST</v>
          </cell>
          <cell r="H292" t="str">
            <v>O</v>
          </cell>
          <cell r="I292" t="str">
            <v>O</v>
          </cell>
          <cell r="J292" t="str">
            <v>O</v>
          </cell>
          <cell r="K292" t="str">
            <v>O</v>
          </cell>
          <cell r="L292" t="str">
            <v>●</v>
          </cell>
          <cell r="M292"/>
          <cell r="N292"/>
          <cell r="O292" t="str">
            <v>박정영</v>
          </cell>
        </row>
        <row r="293">
          <cell r="B293">
            <v>276</v>
          </cell>
          <cell r="C293"/>
          <cell r="D293"/>
          <cell r="E293" t="str">
            <v>15-33</v>
          </cell>
          <cell r="F293" t="str">
            <v>8704</v>
          </cell>
          <cell r="G293" t="str">
            <v>SNOW INGESTION / SUDDEN ICING TEST</v>
          </cell>
          <cell r="H293" t="str">
            <v>O</v>
          </cell>
          <cell r="I293" t="str">
            <v>O</v>
          </cell>
          <cell r="J293" t="str">
            <v>O</v>
          </cell>
          <cell r="K293"/>
          <cell r="L293"/>
          <cell r="M293"/>
          <cell r="N293"/>
          <cell r="O293" t="str">
            <v>박정영</v>
          </cell>
        </row>
        <row r="294">
          <cell r="B294">
            <v>277</v>
          </cell>
          <cell r="C294"/>
          <cell r="D294"/>
          <cell r="E294" t="str">
            <v>15-40</v>
          </cell>
          <cell r="F294" t="str">
            <v>8713</v>
          </cell>
          <cell r="G294" t="str">
            <v>AIR QUANTITY OF INFLOW TEST</v>
          </cell>
          <cell r="H294" t="str">
            <v>O</v>
          </cell>
          <cell r="I294" t="str">
            <v>O</v>
          </cell>
          <cell r="J294" t="str">
            <v>O</v>
          </cell>
          <cell r="K294"/>
          <cell r="L294" t="str">
            <v>●</v>
          </cell>
          <cell r="M294"/>
          <cell r="N294"/>
          <cell r="O294" t="str">
            <v>박정영</v>
          </cell>
        </row>
        <row r="295">
          <cell r="B295">
            <v>278</v>
          </cell>
          <cell r="C295"/>
          <cell r="D295" t="str">
            <v>VENTILATION</v>
          </cell>
          <cell r="E295" t="str">
            <v>15-41</v>
          </cell>
          <cell r="F295" t="str">
            <v>8714</v>
          </cell>
          <cell r="G295" t="str">
            <v>ZERO BODY &amp; AIR DISTRIBUTION TEST</v>
          </cell>
          <cell r="H295" t="str">
            <v>O</v>
          </cell>
          <cell r="I295" t="str">
            <v>O</v>
          </cell>
          <cell r="J295" t="str">
            <v>O</v>
          </cell>
          <cell r="K295" t="str">
            <v>O</v>
          </cell>
          <cell r="L295" t="str">
            <v>●</v>
          </cell>
          <cell r="M295"/>
          <cell r="N295"/>
          <cell r="O295" t="str">
            <v>박정영</v>
          </cell>
        </row>
        <row r="296">
          <cell r="B296">
            <v>279</v>
          </cell>
          <cell r="C296" t="str">
            <v>HVAC</v>
          </cell>
          <cell r="D296"/>
          <cell r="E296" t="str">
            <v>15-42</v>
          </cell>
          <cell r="F296" t="str">
            <v>8715</v>
          </cell>
          <cell r="G296" t="str">
            <v>STATIC AIR BODY LEAKAGE TEST</v>
          </cell>
          <cell r="H296" t="str">
            <v>O</v>
          </cell>
          <cell r="I296" t="str">
            <v>O</v>
          </cell>
          <cell r="J296" t="str">
            <v>O</v>
          </cell>
          <cell r="K296" t="str">
            <v>O</v>
          </cell>
          <cell r="L296" t="str">
            <v>●</v>
          </cell>
          <cell r="M296"/>
          <cell r="N296"/>
          <cell r="O296" t="str">
            <v>박정영</v>
          </cell>
        </row>
        <row r="297">
          <cell r="B297">
            <v>280</v>
          </cell>
          <cell r="C297"/>
          <cell r="D297"/>
          <cell r="E297" t="str">
            <v>15-50</v>
          </cell>
          <cell r="F297" t="str">
            <v>8716</v>
          </cell>
          <cell r="G297" t="str">
            <v>AUTO TEMP CONTROL-HOT LAB TEST</v>
          </cell>
          <cell r="H297"/>
          <cell r="I297"/>
          <cell r="J297"/>
          <cell r="K297"/>
          <cell r="L297"/>
          <cell r="M297"/>
          <cell r="N297"/>
          <cell r="O297" t="str">
            <v>박정영</v>
          </cell>
        </row>
        <row r="298">
          <cell r="B298">
            <v>281</v>
          </cell>
          <cell r="C298"/>
          <cell r="D298"/>
          <cell r="E298" t="str">
            <v>15-51</v>
          </cell>
          <cell r="F298" t="str">
            <v>8717</v>
          </cell>
          <cell r="G298" t="str">
            <v>AUTO TEMP CONTROL-COLD LAB TEST</v>
          </cell>
          <cell r="H298"/>
          <cell r="I298"/>
          <cell r="J298"/>
          <cell r="K298"/>
          <cell r="L298"/>
          <cell r="M298"/>
          <cell r="N298"/>
          <cell r="O298" t="str">
            <v>박정영</v>
          </cell>
        </row>
        <row r="299">
          <cell r="B299">
            <v>282</v>
          </cell>
          <cell r="C299"/>
          <cell r="D299" t="str">
            <v>ATC</v>
          </cell>
          <cell r="E299" t="str">
            <v>15-52</v>
          </cell>
          <cell r="F299" t="str">
            <v>8718</v>
          </cell>
          <cell r="G299" t="str">
            <v>AUTO TEMP CONTROL-SUMMER TEST</v>
          </cell>
          <cell r="H299"/>
          <cell r="I299"/>
          <cell r="J299"/>
          <cell r="K299"/>
          <cell r="L299"/>
          <cell r="M299"/>
          <cell r="N299"/>
          <cell r="O299" t="str">
            <v>박정영</v>
          </cell>
        </row>
        <row r="300">
          <cell r="B300">
            <v>283</v>
          </cell>
          <cell r="C300"/>
          <cell r="D300"/>
          <cell r="E300" t="str">
            <v>15-53</v>
          </cell>
          <cell r="F300" t="str">
            <v>8719</v>
          </cell>
          <cell r="G300" t="str">
            <v>AUTO TEMP CONTROL-SPRING FALL TEST</v>
          </cell>
          <cell r="H300"/>
          <cell r="I300"/>
          <cell r="J300"/>
          <cell r="K300"/>
          <cell r="L300"/>
          <cell r="M300"/>
          <cell r="N300"/>
          <cell r="O300" t="str">
            <v>박정영</v>
          </cell>
        </row>
        <row r="301">
          <cell r="B301">
            <v>284</v>
          </cell>
          <cell r="C301"/>
          <cell r="D301"/>
          <cell r="E301" t="str">
            <v>15-54</v>
          </cell>
          <cell r="F301" t="str">
            <v>8720</v>
          </cell>
          <cell r="G301" t="str">
            <v>AUTO TEMP CONTROL-WINTER TEST</v>
          </cell>
          <cell r="H301"/>
          <cell r="I301"/>
          <cell r="J301"/>
          <cell r="K301"/>
          <cell r="L301"/>
          <cell r="M301"/>
          <cell r="N301"/>
          <cell r="O301" t="str">
            <v>박정영</v>
          </cell>
        </row>
        <row r="302">
          <cell r="B302">
            <v>285</v>
          </cell>
          <cell r="C302"/>
          <cell r="D302"/>
          <cell r="E302" t="str">
            <v>15-60</v>
          </cell>
          <cell r="F302" t="str">
            <v>8608</v>
          </cell>
          <cell r="G302" t="str">
            <v>INTERIOR PARTS TEMP MEASURING TEST</v>
          </cell>
          <cell r="H302" t="str">
            <v>O</v>
          </cell>
          <cell r="I302"/>
          <cell r="J302" t="str">
            <v>O</v>
          </cell>
          <cell r="K302"/>
          <cell r="L302" t="str">
            <v>●</v>
          </cell>
          <cell r="M302"/>
          <cell r="N302"/>
          <cell r="O302" t="str">
            <v>박정영</v>
          </cell>
        </row>
        <row r="303">
          <cell r="B303">
            <v>286</v>
          </cell>
          <cell r="C303"/>
          <cell r="D303" t="str">
            <v xml:space="preserve"> HEAT DAMAGE</v>
          </cell>
          <cell r="E303" t="str">
            <v>15-61</v>
          </cell>
          <cell r="F303"/>
          <cell r="G303" t="str">
            <v>UNDERBODY TEMP MEASURING &amp; IGNITION FAILURE MODE</v>
          </cell>
          <cell r="H303" t="str">
            <v>O</v>
          </cell>
          <cell r="I303" t="str">
            <v>O</v>
          </cell>
          <cell r="J303" t="str">
            <v>O</v>
          </cell>
          <cell r="K303"/>
          <cell r="L303" t="str">
            <v>●</v>
          </cell>
          <cell r="M303"/>
          <cell r="N303"/>
          <cell r="O303" t="str">
            <v>박정영</v>
          </cell>
        </row>
        <row r="304">
          <cell r="B304">
            <v>287</v>
          </cell>
          <cell r="C304"/>
          <cell r="D304"/>
          <cell r="E304" t="str">
            <v>15-62</v>
          </cell>
          <cell r="F304" t="str">
            <v>8602</v>
          </cell>
          <cell r="G304" t="str">
            <v>HEAT DAMAGE TEST - UNDER BODY/HOOD</v>
          </cell>
          <cell r="H304" t="str">
            <v>O</v>
          </cell>
          <cell r="I304" t="str">
            <v>O</v>
          </cell>
          <cell r="J304" t="str">
            <v>O</v>
          </cell>
          <cell r="K304" t="str">
            <v>O</v>
          </cell>
          <cell r="L304" t="str">
            <v>●</v>
          </cell>
          <cell r="M304"/>
          <cell r="N304"/>
          <cell r="O304" t="str">
            <v>박정영</v>
          </cell>
        </row>
        <row r="305">
          <cell r="H305">
            <v>20</v>
          </cell>
          <cell r="I305">
            <v>18</v>
          </cell>
          <cell r="J305">
            <v>20</v>
          </cell>
          <cell r="K305">
            <v>9</v>
          </cell>
        </row>
        <row r="306">
          <cell r="B306">
            <v>288</v>
          </cell>
          <cell r="C306"/>
          <cell r="D306"/>
          <cell r="E306" t="str">
            <v>16-01</v>
          </cell>
          <cell r="F306" t="str">
            <v>5401</v>
          </cell>
          <cell r="G306" t="str">
            <v>ODOMETER &amp; SPEEDOMETER ACCURACY</v>
          </cell>
          <cell r="H306" t="str">
            <v>O</v>
          </cell>
          <cell r="I306" t="str">
            <v>O</v>
          </cell>
          <cell r="J306" t="str">
            <v>O</v>
          </cell>
          <cell r="K306" t="str">
            <v>O</v>
          </cell>
          <cell r="L306"/>
          <cell r="M306"/>
          <cell r="N306"/>
          <cell r="O306" t="str">
            <v>이강수</v>
          </cell>
        </row>
        <row r="307">
          <cell r="B307">
            <v>289</v>
          </cell>
          <cell r="C307"/>
          <cell r="D307"/>
          <cell r="E307" t="str">
            <v>16-02</v>
          </cell>
          <cell r="F307" t="str">
            <v>9404</v>
          </cell>
          <cell r="G307" t="str">
            <v>TACHOMETER ACCURACY</v>
          </cell>
          <cell r="H307" t="str">
            <v>O</v>
          </cell>
          <cell r="I307" t="str">
            <v>O</v>
          </cell>
          <cell r="J307" t="str">
            <v>O</v>
          </cell>
          <cell r="K307" t="str">
            <v>O</v>
          </cell>
          <cell r="L307"/>
          <cell r="M307"/>
          <cell r="N307"/>
          <cell r="O307" t="str">
            <v>이강수</v>
          </cell>
        </row>
        <row r="308">
          <cell r="B308">
            <v>290</v>
          </cell>
          <cell r="C308"/>
          <cell r="D308"/>
          <cell r="E308" t="str">
            <v>16-03</v>
          </cell>
          <cell r="F308" t="str">
            <v>5402</v>
          </cell>
          <cell r="G308" t="str">
            <v>FUEL/TEMP. GAUGE CALIBRATION - VEHICLE</v>
          </cell>
          <cell r="H308" t="str">
            <v>O</v>
          </cell>
          <cell r="I308" t="str">
            <v>O</v>
          </cell>
          <cell r="J308" t="str">
            <v>O</v>
          </cell>
          <cell r="K308" t="str">
            <v>O</v>
          </cell>
          <cell r="L308"/>
          <cell r="M308"/>
          <cell r="N308"/>
          <cell r="O308" t="str">
            <v>이강수</v>
          </cell>
        </row>
        <row r="309">
          <cell r="B309">
            <v>291</v>
          </cell>
          <cell r="C309"/>
          <cell r="D309"/>
          <cell r="E309" t="str">
            <v>16-04</v>
          </cell>
          <cell r="F309"/>
          <cell r="G309" t="str">
            <v>INSTRUMENT PANEL CLUSTER TEMP. EVALUATION</v>
          </cell>
          <cell r="H309"/>
          <cell r="I309"/>
          <cell r="J309"/>
          <cell r="K309"/>
          <cell r="L309"/>
          <cell r="M309"/>
          <cell r="N309"/>
          <cell r="O309" t="str">
            <v>이강수</v>
          </cell>
        </row>
        <row r="310">
          <cell r="B310">
            <v>292</v>
          </cell>
          <cell r="C310"/>
          <cell r="D310"/>
          <cell r="E310" t="str">
            <v>16-10</v>
          </cell>
          <cell r="F310" t="str">
            <v>5203</v>
          </cell>
          <cell r="G310" t="str">
            <v>STARTABILITY - WARM CRANKING</v>
          </cell>
          <cell r="H310" t="str">
            <v>O</v>
          </cell>
          <cell r="I310" t="str">
            <v>O</v>
          </cell>
          <cell r="J310" t="str">
            <v>O</v>
          </cell>
          <cell r="K310"/>
          <cell r="L310"/>
          <cell r="M310"/>
          <cell r="N310"/>
          <cell r="O310" t="str">
            <v>한창호</v>
          </cell>
        </row>
        <row r="311">
          <cell r="B311">
            <v>293</v>
          </cell>
          <cell r="C311"/>
          <cell r="D311"/>
          <cell r="E311" t="str">
            <v>16-11</v>
          </cell>
          <cell r="F311" t="str">
            <v>5203</v>
          </cell>
          <cell r="G311" t="str">
            <v>STARTABILITY - COLD CRACKING</v>
          </cell>
          <cell r="H311" t="str">
            <v>O</v>
          </cell>
          <cell r="I311" t="str">
            <v>O</v>
          </cell>
          <cell r="J311" t="str">
            <v>O</v>
          </cell>
          <cell r="K311" t="str">
            <v>O</v>
          </cell>
          <cell r="L311"/>
          <cell r="M311"/>
          <cell r="N311"/>
          <cell r="O311" t="str">
            <v>한창호</v>
          </cell>
        </row>
        <row r="312">
          <cell r="B312">
            <v>294</v>
          </cell>
          <cell r="C312"/>
          <cell r="D312"/>
          <cell r="E312" t="str">
            <v>16-12</v>
          </cell>
          <cell r="F312" t="str">
            <v>9409</v>
          </cell>
          <cell r="G312" t="str">
            <v>TEMP. OF ELECTRICAL COMPONENT IN THE ENG ROOM</v>
          </cell>
          <cell r="H312"/>
          <cell r="I312"/>
          <cell r="J312"/>
          <cell r="K312"/>
          <cell r="L312"/>
          <cell r="M312"/>
          <cell r="N312"/>
          <cell r="O312" t="str">
            <v>이강수</v>
          </cell>
        </row>
        <row r="313">
          <cell r="B313">
            <v>295</v>
          </cell>
          <cell r="C313"/>
          <cell r="D313"/>
          <cell r="E313" t="str">
            <v>16-13</v>
          </cell>
          <cell r="F313" t="str">
            <v>5203</v>
          </cell>
          <cell r="G313" t="str">
            <v>GENERATOR CIRCUIT VOLTAGE DROP TEST</v>
          </cell>
          <cell r="H313" t="str">
            <v>O</v>
          </cell>
          <cell r="I313" t="str">
            <v>O</v>
          </cell>
          <cell r="J313" t="str">
            <v>O</v>
          </cell>
          <cell r="K313"/>
          <cell r="L313"/>
          <cell r="M313"/>
          <cell r="N313"/>
          <cell r="O313" t="str">
            <v>임판조</v>
          </cell>
        </row>
        <row r="314">
          <cell r="B314">
            <v>296</v>
          </cell>
          <cell r="C314"/>
          <cell r="D314"/>
          <cell r="E314" t="str">
            <v>16-14</v>
          </cell>
          <cell r="F314" t="str">
            <v>5291</v>
          </cell>
          <cell r="G314" t="str">
            <v>GEBABO - CTCS TEST</v>
          </cell>
          <cell r="H314" t="str">
            <v>O</v>
          </cell>
          <cell r="I314" t="str">
            <v>O</v>
          </cell>
          <cell r="J314" t="str">
            <v>O</v>
          </cell>
          <cell r="K314"/>
          <cell r="L314"/>
          <cell r="M314"/>
          <cell r="N314"/>
          <cell r="O314" t="str">
            <v>임판조</v>
          </cell>
        </row>
        <row r="315">
          <cell r="B315">
            <v>297</v>
          </cell>
          <cell r="C315"/>
          <cell r="D315"/>
          <cell r="E315" t="str">
            <v>16-15</v>
          </cell>
          <cell r="F315" t="str">
            <v>5202</v>
          </cell>
          <cell r="G315" t="str">
            <v>BATTERY RUN DOWN TEST</v>
          </cell>
          <cell r="H315"/>
          <cell r="I315"/>
          <cell r="J315"/>
          <cell r="K315"/>
          <cell r="L315"/>
          <cell r="M315"/>
          <cell r="N315"/>
          <cell r="O315" t="str">
            <v>한창호</v>
          </cell>
        </row>
        <row r="316">
          <cell r="B316">
            <v>298</v>
          </cell>
          <cell r="C316" t="str">
            <v>ELEC</v>
          </cell>
          <cell r="D316" t="str">
            <v xml:space="preserve"> ELECTRIC</v>
          </cell>
          <cell r="E316" t="str">
            <v>16-20</v>
          </cell>
          <cell r="F316" t="str">
            <v>9408</v>
          </cell>
          <cell r="G316" t="str">
            <v>ELECTRICALLY HEATED BACKLITE TEST</v>
          </cell>
          <cell r="H316" t="str">
            <v>O</v>
          </cell>
          <cell r="I316" t="str">
            <v>O</v>
          </cell>
          <cell r="J316" t="str">
            <v>O</v>
          </cell>
          <cell r="K316" t="str">
            <v>O</v>
          </cell>
          <cell r="L316"/>
          <cell r="M316"/>
          <cell r="N316"/>
          <cell r="O316" t="str">
            <v>이경식</v>
          </cell>
        </row>
        <row r="317">
          <cell r="B317">
            <v>299</v>
          </cell>
          <cell r="C317"/>
          <cell r="D317"/>
          <cell r="E317" t="str">
            <v>16-21</v>
          </cell>
          <cell r="F317" t="str">
            <v>5703</v>
          </cell>
          <cell r="G317" t="str">
            <v>KEY WARNING BUZZER SOUND LEVEL</v>
          </cell>
          <cell r="H317"/>
          <cell r="I317"/>
          <cell r="J317"/>
          <cell r="K317"/>
          <cell r="L317"/>
          <cell r="M317"/>
          <cell r="N317"/>
          <cell r="O317" t="str">
            <v>이강수</v>
          </cell>
        </row>
        <row r="318">
          <cell r="B318">
            <v>300</v>
          </cell>
          <cell r="C318"/>
          <cell r="D318"/>
          <cell r="E318" t="str">
            <v>16-22</v>
          </cell>
          <cell r="F318" t="str">
            <v>8804</v>
          </cell>
          <cell r="G318" t="str">
            <v>HORN EVALUATION</v>
          </cell>
          <cell r="H318" t="str">
            <v>O</v>
          </cell>
          <cell r="I318" t="str">
            <v>O</v>
          </cell>
          <cell r="J318" t="str">
            <v>O</v>
          </cell>
          <cell r="K318" t="str">
            <v>O</v>
          </cell>
          <cell r="L318"/>
          <cell r="M318"/>
          <cell r="N318"/>
          <cell r="O318" t="str">
            <v>이강수</v>
          </cell>
        </row>
        <row r="319">
          <cell r="B319">
            <v>301</v>
          </cell>
          <cell r="C319"/>
          <cell r="D319"/>
          <cell r="E319" t="str">
            <v>16-23</v>
          </cell>
          <cell r="F319" t="str">
            <v>8801</v>
          </cell>
          <cell r="G319" t="str">
            <v>POWER OPERATED WINDOW SYSTEM</v>
          </cell>
          <cell r="H319" t="str">
            <v>O</v>
          </cell>
          <cell r="I319" t="str">
            <v>O</v>
          </cell>
          <cell r="J319" t="str">
            <v>O</v>
          </cell>
          <cell r="K319" t="str">
            <v>O</v>
          </cell>
          <cell r="L319"/>
          <cell r="M319"/>
          <cell r="N319"/>
          <cell r="O319" t="str">
            <v>전환영</v>
          </cell>
        </row>
        <row r="320">
          <cell r="B320">
            <v>302</v>
          </cell>
          <cell r="C320"/>
          <cell r="D320"/>
          <cell r="E320" t="str">
            <v>16-30</v>
          </cell>
          <cell r="F320" t="str">
            <v>9408</v>
          </cell>
          <cell r="G320" t="str">
            <v>ILLUMINATION TEST OF INTERIOR PARTS</v>
          </cell>
          <cell r="H320" t="str">
            <v>O</v>
          </cell>
          <cell r="I320" t="str">
            <v>O</v>
          </cell>
          <cell r="J320" t="str">
            <v>O</v>
          </cell>
          <cell r="K320" t="str">
            <v>O</v>
          </cell>
          <cell r="L320"/>
          <cell r="M320"/>
          <cell r="N320"/>
          <cell r="O320" t="str">
            <v>이강수</v>
          </cell>
        </row>
        <row r="321">
          <cell r="B321">
            <v>303</v>
          </cell>
          <cell r="C321"/>
          <cell r="D321"/>
          <cell r="E321" t="str">
            <v>16-31</v>
          </cell>
          <cell r="F321" t="str">
            <v>5301</v>
          </cell>
          <cell r="G321" t="str">
            <v>HEAD LIGHT AIMING TEST</v>
          </cell>
          <cell r="H321" t="str">
            <v>O</v>
          </cell>
          <cell r="I321" t="str">
            <v>O</v>
          </cell>
          <cell r="J321" t="str">
            <v>O</v>
          </cell>
          <cell r="K321" t="str">
            <v>O</v>
          </cell>
          <cell r="L321"/>
          <cell r="M321"/>
          <cell r="N321"/>
          <cell r="O321" t="str">
            <v>구용현</v>
          </cell>
        </row>
        <row r="322">
          <cell r="B322">
            <v>304</v>
          </cell>
          <cell r="C322"/>
          <cell r="D322"/>
          <cell r="E322" t="str">
            <v>16-32</v>
          </cell>
          <cell r="F322" t="str">
            <v>5304</v>
          </cell>
          <cell r="G322" t="str">
            <v>LAMP EVALUATION</v>
          </cell>
          <cell r="H322" t="str">
            <v>O</v>
          </cell>
          <cell r="I322" t="str">
            <v>O</v>
          </cell>
          <cell r="J322" t="str">
            <v>O</v>
          </cell>
          <cell r="K322" t="str">
            <v>O</v>
          </cell>
          <cell r="L322"/>
          <cell r="M322"/>
          <cell r="N322"/>
          <cell r="O322" t="str">
            <v>구용현</v>
          </cell>
        </row>
        <row r="323">
          <cell r="B323">
            <v>305</v>
          </cell>
          <cell r="C323"/>
          <cell r="D323"/>
          <cell r="E323" t="str">
            <v>16-40</v>
          </cell>
          <cell r="F323" t="str">
            <v>5703</v>
          </cell>
          <cell r="G323" t="str">
            <v>W/H SHORT PROTECTION ACCURACY</v>
          </cell>
          <cell r="H323" t="str">
            <v>O</v>
          </cell>
          <cell r="I323" t="str">
            <v>O</v>
          </cell>
          <cell r="J323" t="str">
            <v>O</v>
          </cell>
          <cell r="K323"/>
          <cell r="L323"/>
          <cell r="M323"/>
          <cell r="N323"/>
          <cell r="O323" t="str">
            <v>이강수</v>
          </cell>
        </row>
        <row r="324">
          <cell r="B324">
            <v>306</v>
          </cell>
          <cell r="C324"/>
          <cell r="D324"/>
          <cell r="E324" t="str">
            <v>16-41</v>
          </cell>
          <cell r="F324" t="str">
            <v>0003</v>
          </cell>
          <cell r="G324" t="str">
            <v>MEASUREMENT OF CURRENT CONSUMPTION</v>
          </cell>
          <cell r="H324"/>
          <cell r="I324"/>
          <cell r="J324"/>
          <cell r="K324"/>
          <cell r="L324"/>
          <cell r="M324"/>
          <cell r="N324"/>
          <cell r="O324" t="str">
            <v>임판호</v>
          </cell>
        </row>
        <row r="325">
          <cell r="B325">
            <v>307</v>
          </cell>
          <cell r="C325"/>
          <cell r="D325"/>
          <cell r="E325" t="str">
            <v>16-42</v>
          </cell>
          <cell r="F325" t="str">
            <v>5003</v>
          </cell>
          <cell r="G325" t="str">
            <v>FUNCTION OF ELEC COMPONENT AFTER ENG.WASHING</v>
          </cell>
          <cell r="H325" t="str">
            <v>O</v>
          </cell>
          <cell r="I325" t="str">
            <v>O</v>
          </cell>
          <cell r="J325" t="str">
            <v>O</v>
          </cell>
          <cell r="K325"/>
          <cell r="L325"/>
          <cell r="M325"/>
          <cell r="N325"/>
          <cell r="O325" t="str">
            <v>임판호</v>
          </cell>
        </row>
        <row r="326">
          <cell r="H326">
            <v>15</v>
          </cell>
          <cell r="I326">
            <v>15</v>
          </cell>
          <cell r="J326">
            <v>15</v>
          </cell>
          <cell r="K326">
            <v>10</v>
          </cell>
        </row>
        <row r="327">
          <cell r="B327">
            <v>308</v>
          </cell>
          <cell r="C327"/>
          <cell r="D327"/>
          <cell r="E327" t="str">
            <v>17-01</v>
          </cell>
          <cell r="F327" t="str">
            <v>5804</v>
          </cell>
          <cell r="G327" t="str">
            <v>RADIO EVALUATION</v>
          </cell>
          <cell r="H327" t="str">
            <v>O</v>
          </cell>
          <cell r="I327" t="str">
            <v>O</v>
          </cell>
          <cell r="J327" t="str">
            <v>O</v>
          </cell>
          <cell r="K327" t="str">
            <v>O</v>
          </cell>
          <cell r="L327"/>
          <cell r="M327"/>
          <cell r="N327"/>
          <cell r="O327" t="str">
            <v>이강수</v>
          </cell>
        </row>
        <row r="328">
          <cell r="B328">
            <v>309</v>
          </cell>
          <cell r="C328"/>
          <cell r="D328" t="str">
            <v xml:space="preserve"> AUDIO</v>
          </cell>
          <cell r="E328" t="str">
            <v>17-02</v>
          </cell>
          <cell r="F328" t="str">
            <v>5806</v>
          </cell>
          <cell r="G328" t="str">
            <v>SPEAKER EVALUATION</v>
          </cell>
          <cell r="H328" t="str">
            <v>O</v>
          </cell>
          <cell r="I328" t="str">
            <v>O</v>
          </cell>
          <cell r="J328" t="str">
            <v>O</v>
          </cell>
          <cell r="K328" t="str">
            <v>O</v>
          </cell>
          <cell r="L328"/>
          <cell r="M328"/>
          <cell r="N328"/>
          <cell r="O328" t="str">
            <v>이강수</v>
          </cell>
        </row>
        <row r="329">
          <cell r="B329">
            <v>310</v>
          </cell>
          <cell r="C329"/>
          <cell r="D329"/>
          <cell r="E329" t="str">
            <v>17-03</v>
          </cell>
          <cell r="F329" t="str">
            <v>5802</v>
          </cell>
          <cell r="G329" t="str">
            <v>ANTENNA EVALUATION</v>
          </cell>
          <cell r="H329" t="str">
            <v>O</v>
          </cell>
          <cell r="I329" t="str">
            <v>O</v>
          </cell>
          <cell r="J329" t="str">
            <v>O</v>
          </cell>
          <cell r="K329" t="str">
            <v>O</v>
          </cell>
          <cell r="L329"/>
          <cell r="M329"/>
          <cell r="N329"/>
          <cell r="O329" t="str">
            <v>이강수</v>
          </cell>
        </row>
        <row r="330">
          <cell r="B330">
            <v>311</v>
          </cell>
          <cell r="C330"/>
          <cell r="D330"/>
          <cell r="E330" t="str">
            <v>17-20</v>
          </cell>
          <cell r="F330" t="str">
            <v>9401</v>
          </cell>
          <cell r="G330" t="str">
            <v>CISPR 25</v>
          </cell>
          <cell r="H330" t="str">
            <v>O</v>
          </cell>
          <cell r="I330" t="str">
            <v>O</v>
          </cell>
          <cell r="J330"/>
          <cell r="K330"/>
          <cell r="L330"/>
          <cell r="M330"/>
          <cell r="N330"/>
          <cell r="O330" t="str">
            <v>이강수</v>
          </cell>
        </row>
        <row r="331">
          <cell r="B331">
            <v>312</v>
          </cell>
          <cell r="C331"/>
          <cell r="D331"/>
          <cell r="E331" t="str">
            <v>17-21</v>
          </cell>
          <cell r="F331" t="str">
            <v>9402</v>
          </cell>
          <cell r="G331" t="str">
            <v>ELECTRIC FIELD</v>
          </cell>
          <cell r="H331" t="str">
            <v>O</v>
          </cell>
          <cell r="I331" t="str">
            <v>O</v>
          </cell>
          <cell r="J331"/>
          <cell r="K331"/>
          <cell r="L331"/>
          <cell r="M331"/>
          <cell r="N331"/>
          <cell r="O331" t="str">
            <v>이강수</v>
          </cell>
        </row>
        <row r="332">
          <cell r="B332">
            <v>313</v>
          </cell>
          <cell r="C332"/>
          <cell r="D332"/>
          <cell r="E332" t="str">
            <v>17-22</v>
          </cell>
          <cell r="F332" t="str">
            <v>9403</v>
          </cell>
          <cell r="G332" t="str">
            <v>MAGNETIC FIELD</v>
          </cell>
          <cell r="H332" t="str">
            <v>O</v>
          </cell>
          <cell r="I332" t="str">
            <v>O</v>
          </cell>
          <cell r="J332"/>
          <cell r="K332"/>
          <cell r="L332"/>
          <cell r="M332"/>
          <cell r="N332"/>
          <cell r="O332" t="str">
            <v>이강수</v>
          </cell>
        </row>
        <row r="333">
          <cell r="B333">
            <v>314</v>
          </cell>
          <cell r="C333"/>
          <cell r="D333"/>
          <cell r="E333" t="str">
            <v>17-23</v>
          </cell>
          <cell r="F333" t="str">
            <v>9404</v>
          </cell>
          <cell r="G333" t="str">
            <v>MOBILE TRANSMITTER</v>
          </cell>
          <cell r="H333" t="str">
            <v>O</v>
          </cell>
          <cell r="I333" t="str">
            <v>O</v>
          </cell>
          <cell r="J333"/>
          <cell r="K333"/>
          <cell r="L333"/>
          <cell r="M333"/>
          <cell r="N333"/>
          <cell r="O333" t="str">
            <v>이강수</v>
          </cell>
        </row>
        <row r="334">
          <cell r="B334">
            <v>315</v>
          </cell>
          <cell r="C334" t="str">
            <v>EMC</v>
          </cell>
          <cell r="D334"/>
          <cell r="E334" t="str">
            <v>17-24</v>
          </cell>
          <cell r="F334" t="str">
            <v>9405</v>
          </cell>
          <cell r="G334" t="str">
            <v>BROADBAND EMISSION</v>
          </cell>
          <cell r="H334" t="str">
            <v>O</v>
          </cell>
          <cell r="I334" t="str">
            <v>O</v>
          </cell>
          <cell r="J334" t="str">
            <v>O</v>
          </cell>
          <cell r="K334"/>
          <cell r="L334"/>
          <cell r="M334"/>
          <cell r="N334"/>
          <cell r="O334" t="str">
            <v>이강수</v>
          </cell>
        </row>
        <row r="335">
          <cell r="B335">
            <v>316</v>
          </cell>
          <cell r="C335"/>
          <cell r="D335" t="str">
            <v xml:space="preserve"> EMC</v>
          </cell>
          <cell r="E335" t="str">
            <v>17-25</v>
          </cell>
          <cell r="F335" t="str">
            <v>9406</v>
          </cell>
          <cell r="G335" t="str">
            <v>NARROWBAND EMISSION</v>
          </cell>
          <cell r="H335" t="str">
            <v>O</v>
          </cell>
          <cell r="I335" t="str">
            <v>O</v>
          </cell>
          <cell r="J335" t="str">
            <v>O</v>
          </cell>
          <cell r="K335"/>
          <cell r="L335"/>
          <cell r="M335"/>
          <cell r="N335"/>
          <cell r="O335" t="str">
            <v>이강수</v>
          </cell>
        </row>
        <row r="336">
          <cell r="B336">
            <v>317</v>
          </cell>
          <cell r="C336"/>
          <cell r="D336"/>
          <cell r="E336" t="str">
            <v>17-26</v>
          </cell>
          <cell r="F336" t="str">
            <v>9407</v>
          </cell>
          <cell r="G336" t="str">
            <v>RADIO INTERFERENCE AM &amp; FM</v>
          </cell>
          <cell r="H336" t="str">
            <v>O</v>
          </cell>
          <cell r="I336" t="str">
            <v>O</v>
          </cell>
          <cell r="J336"/>
          <cell r="K336"/>
          <cell r="L336"/>
          <cell r="M336"/>
          <cell r="N336"/>
          <cell r="O336" t="str">
            <v>이강수</v>
          </cell>
        </row>
        <row r="337">
          <cell r="B337">
            <v>318</v>
          </cell>
          <cell r="C337"/>
          <cell r="D337"/>
          <cell r="E337" t="str">
            <v>17-27</v>
          </cell>
          <cell r="F337" t="str">
            <v>9408</v>
          </cell>
          <cell r="G337" t="str">
            <v>LOAD DUMP</v>
          </cell>
          <cell r="H337" t="str">
            <v>O</v>
          </cell>
          <cell r="I337" t="str">
            <v>O</v>
          </cell>
          <cell r="J337"/>
          <cell r="K337"/>
          <cell r="L337"/>
          <cell r="M337"/>
          <cell r="N337"/>
          <cell r="O337" t="str">
            <v>이강수</v>
          </cell>
        </row>
        <row r="338">
          <cell r="B338">
            <v>319</v>
          </cell>
          <cell r="C338"/>
          <cell r="D338"/>
          <cell r="E338" t="str">
            <v>17-28</v>
          </cell>
          <cell r="F338" t="str">
            <v>9409</v>
          </cell>
          <cell r="G338" t="str">
            <v>ELECTROSTATIC DISCHARGE</v>
          </cell>
          <cell r="H338" t="str">
            <v>O</v>
          </cell>
          <cell r="I338" t="str">
            <v>O</v>
          </cell>
          <cell r="J338"/>
          <cell r="K338"/>
          <cell r="L338"/>
          <cell r="M338"/>
          <cell r="N338"/>
          <cell r="O338" t="str">
            <v>이강수</v>
          </cell>
        </row>
        <row r="339">
          <cell r="B339">
            <v>320</v>
          </cell>
          <cell r="C339"/>
          <cell r="D339"/>
          <cell r="E339" t="str">
            <v>17-29</v>
          </cell>
          <cell r="F339" t="str">
            <v>9410</v>
          </cell>
          <cell r="G339" t="str">
            <v>TRANSIENT INJECTION</v>
          </cell>
          <cell r="H339" t="str">
            <v>O</v>
          </cell>
          <cell r="I339" t="str">
            <v>O</v>
          </cell>
          <cell r="J339"/>
          <cell r="K339"/>
          <cell r="L339"/>
          <cell r="M339"/>
          <cell r="N339"/>
          <cell r="O339" t="str">
            <v>이강수</v>
          </cell>
        </row>
        <row r="340">
          <cell r="B340">
            <v>321</v>
          </cell>
          <cell r="C340"/>
          <cell r="D340"/>
          <cell r="E340" t="str">
            <v>17-30</v>
          </cell>
          <cell r="F340" t="str">
            <v>9411</v>
          </cell>
          <cell r="G340" t="str">
            <v>TRANSIENT ANALYSIS</v>
          </cell>
          <cell r="H340" t="str">
            <v>O</v>
          </cell>
          <cell r="I340" t="str">
            <v>O</v>
          </cell>
          <cell r="J340"/>
          <cell r="K340"/>
          <cell r="L340"/>
          <cell r="M340"/>
          <cell r="N340"/>
          <cell r="O340" t="str">
            <v>이강수</v>
          </cell>
        </row>
        <row r="341">
          <cell r="B341">
            <v>322</v>
          </cell>
          <cell r="C341"/>
          <cell r="D341"/>
          <cell r="E341" t="str">
            <v>17-31</v>
          </cell>
          <cell r="F341" t="str">
            <v>9412</v>
          </cell>
          <cell r="G341" t="str">
            <v>CONTROLLER'S OUTPUT MONITORING PROGRAM</v>
          </cell>
          <cell r="H341" t="str">
            <v>O</v>
          </cell>
          <cell r="I341" t="str">
            <v>O</v>
          </cell>
          <cell r="J341"/>
          <cell r="K341"/>
          <cell r="L341"/>
          <cell r="M341"/>
          <cell r="N341"/>
          <cell r="O341" t="str">
            <v>이강수</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配書"/>
      <sheetName val="表紙"/>
      <sheetName val="入力ﾏﾄﾘｸｽ(PULLEY ASSY)"/>
      <sheetName val="FMEA (ﾌﾟｰﾘｰASSY)"/>
      <sheetName val="ｼｰﾙ拡張寸法・ASSY図圧入力"/>
      <sheetName val="油圧部品許容圧入力"/>
      <sheetName val="Secd RRｼﾑ調整要領"/>
      <sheetName val="ﾎﾞｰﾙ組込み要領"/>
      <sheetName val="ASSY重量"/>
      <sheetName val="CVT3 UCﾛｯﾄQA表 "/>
      <sheetName val="Controls"/>
      <sheetName val="転記用"/>
      <sheetName val="項目定義"/>
      <sheetName val="11"/>
      <sheetName val="KAN2"/>
      <sheetName val="欧州 構想書集約"/>
      <sheetName val="P16"/>
      <sheetName val="TM"/>
      <sheetName val="Eng"/>
      <sheetName val="ACO ASSY図発行"/>
      <sheetName val="YK2 TU変速"/>
      <sheetName val="no1"/>
      <sheetName val="Sheet3"/>
      <sheetName val="ADVCD5設定"/>
      <sheetName val="total"/>
      <sheetName val="Stator"/>
      <sheetName val="λ逆計算2"/>
      <sheetName val="循環流速"/>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Investment detail(Type-A)"/>
      <sheetName val="Investment detail(Type-B)"/>
      <sheetName val="PIC detail"/>
      <sheetName val="Machine purchase cost reduction"/>
      <sheetName val="Production schedule"/>
    </sheetNames>
    <sheetDataSet>
      <sheetData sheetId="0">
        <row r="2">
          <cell r="A2" t="str">
            <v>NML</v>
          </cell>
          <cell r="C2" t="str">
            <v>ENG</v>
          </cell>
        </row>
        <row r="3">
          <cell r="C3" t="str">
            <v>AT</v>
          </cell>
        </row>
        <row r="4">
          <cell r="C4" t="str">
            <v>CVT</v>
          </cell>
        </row>
        <row r="5">
          <cell r="C5" t="str">
            <v>MT</v>
          </cell>
        </row>
        <row r="6">
          <cell r="C6" t="str">
            <v>FD</v>
          </cell>
        </row>
        <row r="7">
          <cell r="C7" t="str">
            <v>DC</v>
          </cell>
        </row>
        <row r="8">
          <cell r="C8" t="str">
            <v>TF</v>
          </cell>
        </row>
        <row r="9">
          <cell r="C9" t="str">
            <v>AXLE</v>
          </cell>
        </row>
        <row r="10">
          <cell r="C10" t="str">
            <v>SUSP</v>
          </cell>
        </row>
        <row r="11">
          <cell r="C11" t="str">
            <v>MOTOR</v>
          </cell>
        </row>
        <row r="12">
          <cell r="C12" t="str">
            <v>INV</v>
          </cell>
        </row>
        <row r="13">
          <cell r="C13" t="str">
            <v>HCM</v>
          </cell>
        </row>
        <row r="14">
          <cell r="C14" t="str">
            <v>Reducer</v>
          </cell>
        </row>
        <row r="15">
          <cell r="C15" t="str">
            <v>Catalyst</v>
          </cell>
        </row>
        <row r="16">
          <cell r="C16" t="str">
            <v>others</v>
          </cell>
        </row>
      </sheetData>
      <sheetData sheetId="1"/>
      <sheetData sheetId="2"/>
      <sheetData sheetId="3"/>
      <sheetData sheetId="4"/>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ＰＰＬ99-8-17"/>
      <sheetName val="要旨一覧表"/>
      <sheetName val="P5 ﾒﾀﾙ加工費(ﾚｰｻﾞｰ)"/>
      <sheetName val="T30ﾗｼﾞｸﾞﾘ"/>
      <sheetName val="250PAPSｵｰﾙﾘｽﾄ"/>
      <sheetName val="Nomenclature"/>
      <sheetName val="設計通知"/>
      <sheetName val="MPL 技連"/>
      <sheetName val="342A Block"/>
      <sheetName val="TKBN_TKBNA"/>
      <sheetName val="정산내역"/>
      <sheetName val="2-row_Opt_table"/>
      <sheetName val="Parts list_070413"/>
      <sheetName val="欧州 構想書集約"/>
      <sheetName val="SCH"/>
      <sheetName val="Assumptions"/>
      <sheetName val="U5-1341"/>
      <sheetName val="PROFILE"/>
      <sheetName val="182 eur TR2D 開発計画"/>
      <sheetName val="PC一覧"/>
      <sheetName val="Sheet No. 2 Manufacturing cost"/>
      <sheetName val="tables"/>
      <sheetName val="Cross Charge Forecast"/>
      <sheetName val="W02E Dr"/>
      <sheetName val="W02E Pass"/>
      <sheetName val="W02E 2R"/>
      <sheetName val="W02DF Dr"/>
      <sheetName val="W02DF Pass"/>
      <sheetName val="W02DF 2R"/>
      <sheetName val="BOM"/>
      <sheetName val="Proposal Summary"/>
      <sheetName val="Carset Report"/>
      <sheetName val="欧州走行比率"/>
      <sheetName val="①評価項目_メーカー"/>
      <sheetName val="tZR_39區分(案)0226"/>
      <sheetName val="Prm"/>
      <sheetName val="391.各"/>
      <sheetName val="Langues"/>
      <sheetName val="Aztek"/>
      <sheetName val="DIST "/>
      <sheetName val="RN-2000M"/>
      <sheetName val="#REF"/>
      <sheetName val="設計通知書原紙"/>
      <sheetName val="HYO"/>
      <sheetName val="TTR-comp-ori"/>
      <sheetName val="compensation"/>
      <sheetName val="ダブり"/>
      <sheetName val="1.23役員会資料"/>
      <sheetName val="Europe PU-1"/>
      <sheetName val="手配書"/>
      <sheetName val="試作通知2"/>
      <sheetName val="SAP 12_1"/>
      <sheetName val="DD"/>
      <sheetName val="日程"/>
      <sheetName val="square1"/>
      <sheetName val="詳細図2（車体）"/>
      <sheetName val="WOT ADV FH"/>
      <sheetName val="空気量感度"/>
      <sheetName val="EQﾏ､HQﾏ-GA18DE"/>
      <sheetName val="ﾍﾑ見積依頼"/>
      <sheetName val="CALIFMAGNO"/>
      <sheetName val="残った要件"/>
      <sheetName val="MI1(detail-1)"/>
      <sheetName val="MI1(detail-2)"/>
      <sheetName val="MI1"/>
      <sheetName val="MI3"/>
      <sheetName val="MI4"/>
      <sheetName val="MI5"/>
      <sheetName val="MI6"/>
      <sheetName val="DATE"/>
      <sheetName val="ISS-ASS"/>
      <sheetName val="THEME CODE"/>
      <sheetName val="CR CODE"/>
      <sheetName val="부서CODE"/>
      <sheetName val="PROCEDURE LIST"/>
      <sheetName val="고불량TREND"/>
      <sheetName val="RHTV실적"/>
      <sheetName val="PIVOT"/>
      <sheetName val="LEGAN"/>
      <sheetName val="TABLE"/>
      <sheetName val="RHTV"/>
      <sheetName val="Sheet1"/>
      <sheetName val="89"/>
      <sheetName val="DR型別ﾘｽﾄ(旧)"/>
      <sheetName val="Base"/>
      <sheetName val="(TR)PPL99-8-17"/>
      <sheetName val="全体ｸﾞﾗﾌ"/>
      <sheetName val="全部"/>
      <sheetName val="AGO 04"/>
      <sheetName val="BP05 #1"/>
      <sheetName val="LF04 8+4"/>
      <sheetName val="日産設通"/>
      <sheetName val="DUR1"/>
      <sheetName val="Macro1"/>
      <sheetName val="Summary"/>
      <sheetName val="342E BLOCK"/>
      <sheetName val="見積依頼部品一覧"/>
      <sheetName val="BP0(bz0)見積もり"/>
      <sheetName val="事務所引越見積書"/>
      <sheetName val="품의양"/>
      <sheetName val="Rr.AXLE (HUB DRUM)"/>
      <sheetName val="試作通知"/>
      <sheetName val="Main"/>
      <sheetName val="r.s.s list"/>
      <sheetName val="Eng"/>
      <sheetName val="TR Eng"/>
      <sheetName val="ES4"/>
      <sheetName val="軽戦略YOSHIMA"/>
      <sheetName val="CD新旧比較"/>
      <sheetName val="TITLE BLOCK"/>
      <sheetName val="ASSY PART BLOCK"/>
      <sheetName val="block"/>
      <sheetName val="Unit Price"/>
      <sheetName val="生産台数内訳"/>
      <sheetName val="クライテリア"/>
      <sheetName val="thao-go"/>
      <sheetName val="リスト"/>
      <sheetName val="R-1.6 2・900 E370"/>
      <sheetName val="Codes - NNA - 04.27.01 logic"/>
      <sheetName val="Dropdown Menues"/>
      <sheetName val="ＢＭＰ塗装直材"/>
      <sheetName val="CBU EXT VOL"/>
      <sheetName val="BL8831-U3044"/>
      <sheetName val="RM TR費正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RevisionHistory"/>
      <sheetName val="Assumptions"/>
      <sheetName val="Financials(MMCA)"/>
      <sheetName val="FinancialPosition"/>
      <sheetName val="M_AllocationTable"/>
      <sheetName val="BS"/>
      <sheetName val="Divestment BS"/>
      <sheetName val="IS(P-Car)"/>
      <sheetName val="DeferredTax"/>
      <sheetName val="CF"/>
      <sheetName val="CapEx_and_DepCost"/>
      <sheetName val="AssetsMonetization"/>
      <sheetName val="M_IS(P-Car)"/>
      <sheetName val="FixedCost"/>
      <sheetName val="FOREXfixed_cost"/>
      <sheetName val="Valuation(MMCA)"/>
      <sheetName val="M_SummaryMarketProfitability"/>
      <sheetName val="M_VolumeDetails"/>
      <sheetName val="VariableSellingCost"/>
      <sheetName val="WarrantyCost"/>
      <sheetName val="VariableCost"/>
      <sheetName val="HeadcountPlan"/>
      <sheetName val="NonoperatingResult"/>
      <sheetName val="WorkingCapital"/>
      <sheetName val="Valuation(P-Car)"/>
      <sheetName val="KPIs"/>
      <sheetName val="OtherSales"/>
      <sheetName val="ForexOther_Sales"/>
      <sheetName val="S_(Regional)"/>
      <sheetName val="Chart (SalesbyMarket)"/>
      <sheetName val="Chart (SalesbyMarket INDEX)"/>
      <sheetName val="Chart (SalesbyMarket INDEX)(2)"/>
      <sheetName val="Chart (VolumebyMarket)"/>
      <sheetName val="Chart (VolumebyMarket INDEX)"/>
      <sheetName val="Chart (VolumebyMarket INDEX (2)"/>
      <sheetName val="Chart (OperatingProfitbyMarket)"/>
      <sheetName val="Chart (OperatingMarginbyMarket)"/>
      <sheetName val="Chart (MP1byMarket)"/>
      <sheetName val="Chart (MP1marginbyMarket)"/>
      <sheetName val="Chart(FY2003 coststructure)"/>
      <sheetName val="Chart(FY2005 coststructure)"/>
      <sheetName val="Chart(FY2007 coststructure)"/>
      <sheetName val="Chart(coststructure)"/>
      <sheetName val="Backup_Numbers_for_Charts"/>
      <sheetName val="ItemSortOrderTable"/>
      <sheetName val="ByMarketProMaster"/>
      <sheetName val="S_Vol"/>
      <sheetName val="S_OtherProdCost"/>
      <sheetName val="S_MatCost"/>
      <sheetName val="S_Rev"/>
      <sheetName val="S_All"/>
      <sheetName val="CalcTable"/>
      <sheetName val="SimulatedCalc"/>
      <sheetName val="SimulatedCalcVolMatOnly"/>
      <sheetName val="TotalSheet"/>
      <sheetName val="FOREXSimuCarline"/>
      <sheetName val="ForexMultply"/>
      <sheetName val="ForexMultiTable"/>
      <sheetName val="FOREXControl"/>
      <sheetName val="VolumeSimuCarline"/>
      <sheetName val="VolMultiply"/>
      <sheetName val="VolControl"/>
      <sheetName val="MatCostSimuCarline"/>
      <sheetName val="MatCostMultiply"/>
      <sheetName val="MatCostControl"/>
      <sheetName val="@HCsummary"/>
      <sheetName val="ZS Vol"/>
      <sheetName val="@InputSheet"/>
      <sheetName val="@LRPP57FearI"/>
      <sheetName val="MARS EIS 2nd AMP04 summary"/>
      <sheetName val="MARS PLJ 2nd AMP04 summary"/>
      <sheetName val="Sheet3"/>
    </sheetNames>
    <sheetDataSet>
      <sheetData sheetId="0"/>
      <sheetData sheetId="1"/>
      <sheetData sheetId="2" refreshError="1">
        <row r="1143">
          <cell r="F1143">
            <v>0</v>
          </cell>
          <cell r="G1143">
            <v>0</v>
          </cell>
          <cell r="H1143">
            <v>0</v>
          </cell>
          <cell r="I1143">
            <v>0</v>
          </cell>
          <cell r="J1143">
            <v>0</v>
          </cell>
          <cell r="K1143">
            <v>0</v>
          </cell>
          <cell r="L1143">
            <v>0</v>
          </cell>
          <cell r="M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8">
          <cell r="F1168">
            <v>0</v>
          </cell>
          <cell r="G1168">
            <v>0</v>
          </cell>
          <cell r="H1168">
            <v>0</v>
          </cell>
          <cell r="I1168">
            <v>0</v>
          </cell>
          <cell r="J1168">
            <v>0</v>
          </cell>
          <cell r="K1168">
            <v>0</v>
          </cell>
          <cell r="L1168">
            <v>0</v>
          </cell>
          <cell r="M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6">
          <cell r="F1216">
            <v>0</v>
          </cell>
          <cell r="G1216">
            <v>0</v>
          </cell>
          <cell r="H1216">
            <v>0</v>
          </cell>
          <cell r="I1216">
            <v>0</v>
          </cell>
          <cell r="J1216">
            <v>0</v>
          </cell>
          <cell r="K1216">
            <v>0</v>
          </cell>
          <cell r="L1216">
            <v>0</v>
          </cell>
          <cell r="M1216">
            <v>0</v>
          </cell>
          <cell r="N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Sheet1"/>
      <sheetName val="価格ｸﾞﾗﾌ"/>
      <sheetName val="ATRUCK"/>
      <sheetName val="北米台数"/>
      <sheetName val="台数ｸﾞﾗﾌ (share)"/>
    </sheetNames>
    <sheetDataSet>
      <sheetData sheetId="0" refreshError="1"/>
      <sheetData sheetId="1"/>
      <sheetData sheetId="2"/>
      <sheetData sheetId="3" refreshError="1">
        <row r="5">
          <cell r="C5" t="str">
            <v>Chevrolet</v>
          </cell>
        </row>
        <row r="107">
          <cell r="F107">
            <v>0</v>
          </cell>
          <cell r="G107">
            <v>0</v>
          </cell>
          <cell r="H107">
            <v>0</v>
          </cell>
          <cell r="I107">
            <v>0</v>
          </cell>
          <cell r="J107">
            <v>0</v>
          </cell>
          <cell r="K107">
            <v>0</v>
          </cell>
          <cell r="L107">
            <v>0</v>
          </cell>
          <cell r="M107">
            <v>0</v>
          </cell>
          <cell r="N107">
            <v>0</v>
          </cell>
          <cell r="O107">
            <v>0</v>
          </cell>
          <cell r="P107">
            <v>0.1</v>
          </cell>
          <cell r="Q107">
            <v>70.5</v>
          </cell>
          <cell r="R107">
            <v>155.5</v>
          </cell>
          <cell r="S107">
            <v>162.1</v>
          </cell>
          <cell r="T107">
            <v>151.69999999999999</v>
          </cell>
          <cell r="U107">
            <v>136.69999999999999</v>
          </cell>
          <cell r="V107">
            <v>122.9</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7.3</v>
          </cell>
          <cell r="V114">
            <v>11.5</v>
          </cell>
        </row>
        <row r="118">
          <cell r="F118">
            <v>1.9</v>
          </cell>
          <cell r="G118">
            <v>1.2</v>
          </cell>
          <cell r="H118">
            <v>0.2</v>
          </cell>
        </row>
        <row r="138">
          <cell r="F138">
            <v>0</v>
          </cell>
          <cell r="G138">
            <v>0</v>
          </cell>
          <cell r="H138">
            <v>0</v>
          </cell>
          <cell r="I138">
            <v>0</v>
          </cell>
          <cell r="J138">
            <v>0</v>
          </cell>
          <cell r="K138">
            <v>0.2</v>
          </cell>
          <cell r="L138">
            <v>1</v>
          </cell>
          <cell r="M138">
            <v>1.9</v>
          </cell>
          <cell r="N138">
            <v>10.199999999999999</v>
          </cell>
          <cell r="O138">
            <v>4.7</v>
          </cell>
          <cell r="P138">
            <v>5.3</v>
          </cell>
          <cell r="Q138">
            <v>4.4000000000000004</v>
          </cell>
          <cell r="R138">
            <v>5</v>
          </cell>
          <cell r="S138">
            <v>4.9000000000000004</v>
          </cell>
          <cell r="T138">
            <v>4.8</v>
          </cell>
          <cell r="U138">
            <v>5</v>
          </cell>
          <cell r="V138">
            <v>0.1</v>
          </cell>
        </row>
        <row r="144">
          <cell r="F144">
            <v>116.3</v>
          </cell>
          <cell r="G144">
            <v>100.1</v>
          </cell>
          <cell r="H144">
            <v>79.8</v>
          </cell>
          <cell r="I144">
            <v>84</v>
          </cell>
          <cell r="J144">
            <v>98.2</v>
          </cell>
          <cell r="K144">
            <v>81.900000000000006</v>
          </cell>
          <cell r="L144">
            <v>80.2</v>
          </cell>
          <cell r="M144">
            <v>76</v>
          </cell>
          <cell r="N144">
            <v>77.400000000000006</v>
          </cell>
          <cell r="O144">
            <v>73.8</v>
          </cell>
          <cell r="P144">
            <v>92.6</v>
          </cell>
          <cell r="Q144">
            <v>98.7</v>
          </cell>
          <cell r="R144">
            <v>90</v>
          </cell>
          <cell r="S144">
            <v>86.6</v>
          </cell>
          <cell r="T144">
            <v>80.3</v>
          </cell>
          <cell r="U144">
            <v>82.1</v>
          </cell>
          <cell r="V144">
            <v>75</v>
          </cell>
        </row>
        <row r="172">
          <cell r="F172">
            <v>25.1</v>
          </cell>
          <cell r="G172">
            <v>32.4</v>
          </cell>
          <cell r="H172">
            <v>26.8</v>
          </cell>
          <cell r="I172">
            <v>23.9</v>
          </cell>
          <cell r="J172">
            <v>20.6</v>
          </cell>
          <cell r="K172">
            <v>26.4</v>
          </cell>
          <cell r="L172">
            <v>25.4</v>
          </cell>
          <cell r="M172">
            <v>20.399999999999999</v>
          </cell>
          <cell r="N172">
            <v>18.399999999999999</v>
          </cell>
          <cell r="O172">
            <v>19.8</v>
          </cell>
          <cell r="P172">
            <v>18.899999999999999</v>
          </cell>
          <cell r="Q172">
            <v>16.899999999999999</v>
          </cell>
          <cell r="R172">
            <v>16</v>
          </cell>
          <cell r="S172">
            <v>19.5</v>
          </cell>
          <cell r="T172">
            <v>18.899999999999999</v>
          </cell>
          <cell r="U172">
            <v>20.3</v>
          </cell>
          <cell r="V172">
            <v>18.899999999999999</v>
          </cell>
        </row>
        <row r="177">
          <cell r="F177">
            <v>34.5</v>
          </cell>
          <cell r="G177">
            <v>34.9</v>
          </cell>
          <cell r="H177">
            <v>42.8</v>
          </cell>
          <cell r="I177">
            <v>42.2</v>
          </cell>
          <cell r="J177">
            <v>40.700000000000003</v>
          </cell>
          <cell r="K177">
            <v>45.3</v>
          </cell>
          <cell r="L177">
            <v>56.4</v>
          </cell>
          <cell r="M177">
            <v>52.3</v>
          </cell>
          <cell r="N177">
            <v>46.5</v>
          </cell>
          <cell r="O177">
            <v>37</v>
          </cell>
          <cell r="P177">
            <v>37.6</v>
          </cell>
          <cell r="Q177">
            <v>21.5</v>
          </cell>
          <cell r="R177">
            <v>33.799999999999997</v>
          </cell>
          <cell r="S177">
            <v>26</v>
          </cell>
          <cell r="T177">
            <v>17.5</v>
          </cell>
          <cell r="U177">
            <v>20.3</v>
          </cell>
          <cell r="V177">
            <v>18.3</v>
          </cell>
        </row>
        <row r="186">
          <cell r="F186">
            <v>148.19999999999999</v>
          </cell>
          <cell r="G186">
            <v>114.8</v>
          </cell>
          <cell r="H186">
            <v>96</v>
          </cell>
          <cell r="I186">
            <v>110</v>
          </cell>
          <cell r="J186">
            <v>112</v>
          </cell>
          <cell r="K186">
            <v>120</v>
          </cell>
          <cell r="L186">
            <v>60</v>
          </cell>
          <cell r="M186">
            <v>59</v>
          </cell>
          <cell r="N186">
            <v>59.8</v>
          </cell>
          <cell r="O186">
            <v>62.8</v>
          </cell>
          <cell r="P186">
            <v>63.6</v>
          </cell>
          <cell r="Q186">
            <v>57.8</v>
          </cell>
          <cell r="R186">
            <v>62</v>
          </cell>
          <cell r="S186">
            <v>63.6</v>
          </cell>
          <cell r="T186">
            <v>59.2</v>
          </cell>
          <cell r="U186">
            <v>55.5</v>
          </cell>
          <cell r="V186">
            <v>56.3</v>
          </cell>
        </row>
      </sheetData>
      <sheetData sheetId="4"/>
      <sheetData sheetId="5"/>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K4"/>
      <sheetName val="PF6"/>
      <sheetName val="Feuil3"/>
    </sheetNames>
    <sheetDataSet>
      <sheetData sheetId="0"/>
      <sheetData sheetId="1" refreshError="1"/>
      <sheetData sheetId="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車両諸元"/>
      <sheetName val="ShiftP"/>
      <sheetName val="パラメータ"/>
      <sheetName val="DT"/>
      <sheetName val="YK2 TU変速"/>
      <sheetName val="様式例"/>
      <sheetName val="FTAｼｰﾄ"/>
      <sheetName val="不懸リストまとめ"/>
      <sheetName val="ﾘﾃｲﾆﾝｸﾞﾌﾟﾚｰﾄ強度"/>
      <sheetName val="FTMTG1"/>
      <sheetName val="HI.GT.ram2ﾏｸﾛ"/>
      <sheetName val="ﾏｯﾁﾝｸﾞ"/>
      <sheetName val="パラメータ□7"/>
      <sheetName val="選択肢"/>
      <sheetName val="A"/>
      <sheetName val="表紙P1"/>
      <sheetName val="DATA(MKS)"/>
      <sheetName val="11.1～11.7"/>
      <sheetName val="この帳票について"/>
      <sheetName val="作成依頼"/>
      <sheetName val="SUN166"/>
      <sheetName val="手配書"/>
      <sheetName val="TM"/>
      <sheetName val="Anlycs"/>
      <sheetName val="Mctng"/>
      <sheetName val="2.0L MPI Eng(ｺｰｽﾄ)"/>
      <sheetName val="Eng"/>
      <sheetName val="CVT3変速線"/>
      <sheetName val="YK2_TU変速"/>
      <sheetName val="HI_GT_ram2ﾏｸﾛ"/>
      <sheetName val="051 VH41"/>
      <sheetName val="total"/>
      <sheetName val="TR Eng"/>
      <sheetName val="m_Ausgabe"/>
      <sheetName val="ブロック図"/>
      <sheetName val="ROM定数、補間"/>
      <sheetName val="1上下"/>
      <sheetName val="amp_spr"/>
      <sheetName val="(TR)ＰＰＬ99-8-17"/>
      <sheetName val="欧州 構想書集約"/>
      <sheetName val="U5-1341"/>
      <sheetName val="FGR_3.892"/>
      <sheetName val="圧力角検討見直し"/>
      <sheetName val="AT_ENGﾃﾞｰﾀ"/>
      <sheetName val="CK2 EUR"/>
      <sheetName val="歯車伝達誤差測定試作通知"/>
    </sheetNames>
    <sheetDataSet>
      <sheetData sheetId="0" refreshError="1">
        <row r="4">
          <cell r="C4">
            <v>1560</v>
          </cell>
        </row>
        <row r="5">
          <cell r="C5">
            <v>1450</v>
          </cell>
        </row>
        <row r="6">
          <cell r="C6">
            <v>1.2E-2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2"/>
      <sheetName val="日産ｺﾓﾝR"/>
      <sheetName val="ﾏｯﾁﾝｸﾞ"/>
      <sheetName val="#REF"/>
      <sheetName val="TM"/>
      <sheetName val="XYLOOKUP"/>
      <sheetName val="Sheet1"/>
      <sheetName val="A"/>
      <sheetName val="k9k fuel con CCS (1)"/>
      <sheetName val="欧州 構想書集約"/>
      <sheetName val="8-2.KOR'07MY変動質量表"/>
      <sheetName val="Macro1"/>
      <sheetName val="R-1.6 2・900 E370"/>
      <sheetName val="DT"/>
      <sheetName val="PROFILE"/>
      <sheetName val="U5-1341"/>
      <sheetName val="技術→ここで集計"/>
      <sheetName val="sheet17"/>
      <sheetName val="MOTO"/>
      <sheetName val="W42E ZV2"/>
      <sheetName val="Graph"/>
      <sheetName val="Data"/>
      <sheetName val="InputData"/>
      <sheetName val="要因一覧表"/>
      <sheetName val="一覧"/>
      <sheetName val="Sheet2"/>
      <sheetName val="Constants"/>
      <sheetName val="P12PF-C変速線"/>
      <sheetName val="変更部品LIST"/>
      <sheetName val="F9Q759"/>
      <sheetName val="WOT ADV FH"/>
      <sheetName val="空気量感度"/>
      <sheetName val="XYLOOKUP2"/>
      <sheetName val="INI"/>
      <sheetName val="車両諸元"/>
      <sheetName val="(1) No.4_APO-TVO特性(PRC)"/>
      <sheetName val="テーブル定数変更箇所"/>
      <sheetName val="391.各"/>
      <sheetName val="車会集約"/>
      <sheetName val="5820"/>
      <sheetName val="Epoxy-185,136"/>
      <sheetName val="班部番別"/>
      <sheetName val="FTMTG1"/>
      <sheetName val="k9k_fuel_con_CCS_(1)"/>
      <sheetName val="欧州_構想書集約"/>
      <sheetName val="8-2_KOR'07MY変動質量表"/>
      <sheetName val="R-1_6_2・900_E370"/>
      <sheetName val="W42E_ZV2"/>
      <sheetName val="WOT_ADV_FH"/>
      <sheetName val="391_各"/>
      <sheetName val="(1)_No_4_APO-TVO特性(PRC)"/>
      <sheetName val=" DIAM. CYL"/>
      <sheetName val="w_table"/>
      <sheetName val="(TR)ＰＰＬ99-8-17"/>
      <sheetName val="全部を補正（多段）"/>
      <sheetName val="YATC"/>
      <sheetName val="ADVCD5設定"/>
      <sheetName val="流体性能一覧"/>
      <sheetName val="生涯利益計画ｼｰﾄ"/>
      <sheetName val="ちょい滑り_testcase_KXE774"/>
      <sheetName val="Ｐ３　技連内容2"/>
      <sheetName val="14mmqfup"/>
      <sheetName val="G"/>
      <sheetName val="ﾊﾞﾙﾌﾞﾘｰｸ"/>
      <sheetName val="新目標"/>
      <sheetName val="過不足ﾏﾄﾒ"/>
      <sheetName val="fgr_3.892"/>
      <sheetName val="planning"/>
      <sheetName val="YK2 TU変速"/>
      <sheetName val="SK PRODOTTO ANT.XLS"/>
      <sheetName val="MPL 技連"/>
      <sheetName val="342E BLOCK"/>
      <sheetName val="20"/>
      <sheetName val="噛み合い最小Vir"/>
      <sheetName val="F Call Tree"/>
      <sheetName val="駆動機"/>
      <sheetName val="ﾃﾞｰﾀﾍﾞｰｽ"/>
      <sheetName val="日産設通"/>
      <sheetName val="ＴＡ２"/>
      <sheetName val="DIEZEL動弁相場"/>
      <sheetName val="不具cﾛｯﾄ"/>
      <sheetName val="Format"/>
      <sheetName val="General"/>
      <sheetName val="B"/>
      <sheetName val="select_sim"/>
      <sheetName val="VC板厚1"/>
      <sheetName val="ＶＣ面圧Ｓ"/>
      <sheetName val="VC残留トルク"/>
      <sheetName val="ﾊﾞｯｸﾃﾞｰﾀ"/>
      <sheetName val="HIGHﾏｸﾛ"/>
      <sheetName val="mm利益・原価企画方針書ｶｸ１"/>
      <sheetName val="×圧入力計算cyl"/>
      <sheetName val="FTAｼｰﾄ"/>
      <sheetName val="RADout_BIC水流量10L_min (水温低下)"/>
      <sheetName val="応力線図"/>
      <sheetName val="総合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XOαRC8.7"/>
      <sheetName val="RC7.5"/>
      <sheetName val="RC6.5"/>
      <sheetName val="RC5.5"/>
      <sheetName val="RC5.8(ﾍﾞﾝﾂと同等)案１"/>
      <sheetName val="RC5.8(ﾍﾞﾝﾂと同等)案１改"/>
      <sheetName val="RC7.5 (RXO_W流用)案２"/>
      <sheetName val="RC7.2 (RXO_W流用)"/>
      <sheetName val="RC7.33 (RXO_W一部流用)案３"/>
      <sheetName val="RC5_5"/>
      <sheetName val="手配書"/>
      <sheetName val="開口面積計算表(短冊部変更)"/>
      <sheetName val="11"/>
      <sheetName val="噛み合い最小Vir"/>
      <sheetName val="ﾏｯﾁﾝｸﾞ"/>
      <sheetName val="車両諸元"/>
      <sheetName val="no1"/>
      <sheetName val="INI"/>
      <sheetName val="XYLOOKUP"/>
      <sheetName val="PROFILE"/>
      <sheetName val="テーブル定数変更箇所"/>
      <sheetName val="amp_spr"/>
      <sheetName val="RXOαRC8_7"/>
      <sheetName val="RC7_5"/>
      <sheetName val="RC6_5"/>
      <sheetName val="RC5_51"/>
      <sheetName val="RC5_8(ﾍﾞﾝﾂと同等)案１"/>
      <sheetName val="RC5_8(ﾍﾞﾝﾂと同等)案１改"/>
      <sheetName val="RC7_5_(RXO_W流用)案２"/>
      <sheetName val="RC7_2_(RXO_W流用)"/>
      <sheetName val="RC7_33_(RXO_W一部流用)案３"/>
      <sheetName val="予定･実績 （'03）"/>
      <sheetName val="SF050801ｱｲｼﾝ追加"/>
      <sheetName val="2-row_Opt_table"/>
      <sheetName val="Appendix2"/>
      <sheetName val="RXOﾍﾞｰｽ７ＡＴ８ＡＴｷﾞﾔｰ比段間比検討030528"/>
      <sheetName val="DD"/>
      <sheetName val="ESTABLISH"/>
      <sheetName val="TABLE"/>
      <sheetName val="생산계획"/>
      <sheetName val="total"/>
      <sheetName val="TR Eng"/>
      <sheetName val="supplier info"/>
      <sheetName val="YK2 TU変速"/>
      <sheetName val="REQUEST_TABLE"/>
      <sheetName val="61B (J)"/>
      <sheetName val="X61B (E)"/>
      <sheetName val="TKBN_TKBNA"/>
      <sheetName val="Resumen (2000)"/>
      <sheetName val="List"/>
      <sheetName val="CSM with CKD"/>
      <sheetName val="Sheet No. 2 Manufacturing cost"/>
      <sheetName val="TM"/>
      <sheetName val="計算ｼｰﾄ 焼き付き"/>
      <sheetName val="DISK歯型面圧"/>
      <sheetName val="技術→ここで集計"/>
      <sheetName val="work"/>
      <sheetName val="(9)-1.ﾀﾞﾝﾊﾟｰASSYの機能低下P-FTA"/>
      <sheetName val="XYLOOKUP2"/>
      <sheetName val="U5-1341"/>
      <sheetName val="F4Rt変速線"/>
      <sheetName val="A"/>
      <sheetName val="項目定義"/>
      <sheetName val="MOTO"/>
      <sheetName val="96年度修理費"/>
      <sheetName val="ﾒｲﾝｼｰﾄ"/>
      <sheetName val="×圧入力計算cyl"/>
      <sheetName val="ﾃﾞｰﾀｼｰﾄ"/>
    </sheetNames>
    <sheetDataSet>
      <sheetData sheetId="0"/>
      <sheetData sheetId="1"/>
      <sheetData sheetId="2"/>
      <sheetData sheetId="3" refreshError="1">
        <row r="32">
          <cell r="F32">
            <v>0.54</v>
          </cell>
        </row>
        <row r="33">
          <cell r="F33">
            <v>0.37</v>
          </cell>
        </row>
        <row r="34">
          <cell r="F34">
            <v>0.4</v>
          </cell>
        </row>
        <row r="35">
          <cell r="F35">
            <v>0.41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振動関連"/>
      <sheetName val="棒の横振動"/>
      <sheetName val="先端に質量"/>
      <sheetName val="片持ち"/>
      <sheetName val="単位"/>
      <sheetName val="RC5.5"/>
      <sheetName val="手配書"/>
      <sheetName val="予定･実績 （'03）"/>
    </sheetNames>
    <sheetDataSet>
      <sheetData sheetId="0"/>
      <sheetData sheetId="1">
        <row r="15">
          <cell r="I15">
            <v>7.8499999999999993E-3</v>
          </cell>
        </row>
      </sheetData>
      <sheetData sheetId="2"/>
      <sheetData sheetId="3"/>
      <sheetData sheetId="4"/>
      <sheetData sheetId="5" refreshError="1"/>
      <sheetData sheetId="6" refreshError="1"/>
      <sheetData sheetId="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表"/>
      <sheetName val="課別集計表"/>
      <sheetName val="M5A0_01-01-22"/>
      <sheetName val="TM"/>
      <sheetName val="3.結果まとめ"/>
      <sheetName val="ﾌﾟﾛｸﾞﾗﾑ"/>
      <sheetName val="品目コード設定依頼書"/>
      <sheetName val="月次計画表紙"/>
      <sheetName val="00年新商品予実算"/>
      <sheetName val="Sheet1"/>
      <sheetName val="R-1.6 2・900 E370"/>
      <sheetName val="WOT ADV FH"/>
      <sheetName val="空気量感度"/>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ﾌﾛｰ一覧"/>
      <sheetName val="項目定義"/>
      <sheetName val="Sub Sheet"/>
      <sheetName val="画面ﾚｲｱｳﾄ"/>
      <sheetName val="共通処理"/>
      <sheetName val="共通定義"/>
      <sheetName val="Basic_Information"/>
      <sheetName val="RC5.5"/>
      <sheetName val="Sheet1"/>
    </sheetNames>
    <sheetDataSet>
      <sheetData sheetId="0" refreshError="1">
        <row r="2">
          <cell r="B2" t="str">
            <v>ｼｽﾃﾑ名称
（業務名称）</v>
          </cell>
          <cell r="C2" t="str">
            <v>ﾃﾞｰﾀ様式
DF：ﾌﾛｰ
DS：ｽﾄｱ</v>
          </cell>
          <cell r="D2" t="str">
            <v>ﾌｧｲﾙＩＤ
（DF番号）</v>
          </cell>
          <cell r="E2" t="str">
            <v>ファイル形式</v>
          </cell>
          <cell r="F2" t="str">
            <v>変更</v>
          </cell>
          <cell r="G2" t="str">
            <v>ファイル名称</v>
          </cell>
          <cell r="H2" t="str">
            <v>名称変更後</v>
          </cell>
          <cell r="I2" t="str">
            <v>ﾚｺｰﾄﾞ長</v>
          </cell>
          <cell r="J2" t="str">
            <v>変更後</v>
          </cell>
          <cell r="K2" t="str">
            <v>ﾃｰﾌﾞﾙ定義名</v>
          </cell>
          <cell r="L2" t="str">
            <v>想定件数</v>
          </cell>
          <cell r="M2" t="str">
            <v>備考</v>
          </cell>
        </row>
        <row r="3">
          <cell r="B3" t="str">
            <v>JPICS</v>
          </cell>
          <cell r="D3" t="str">
            <v>稼働PT</v>
          </cell>
          <cell r="G3" t="str">
            <v>稼働パターンテーブル</v>
          </cell>
        </row>
        <row r="4">
          <cell r="B4" t="str">
            <v>JPICS</v>
          </cell>
          <cell r="D4" t="str">
            <v>ｶﾚﾝﾀﾞ</v>
          </cell>
          <cell r="G4" t="str">
            <v>稼働カレンダーテーブル</v>
          </cell>
        </row>
        <row r="11">
          <cell r="D11" t="str">
            <v>P1.0.1</v>
          </cell>
          <cell r="G11" t="str">
            <v>客先情報メンテナンス</v>
          </cell>
        </row>
        <row r="12">
          <cell r="D12" t="str">
            <v>P1.0.2</v>
          </cell>
          <cell r="G12" t="str">
            <v>客先工区情報メンテナンス</v>
          </cell>
        </row>
        <row r="13">
          <cell r="D13" t="str">
            <v>P1.0.3</v>
          </cell>
          <cell r="G13" t="str">
            <v>客先部品庫テーブル</v>
          </cell>
        </row>
        <row r="14">
          <cell r="D14" t="str">
            <v>P1.0.5</v>
          </cell>
          <cell r="G14" t="str">
            <v>客先カレンダー作成</v>
          </cell>
        </row>
        <row r="15">
          <cell r="D15" t="str">
            <v>P1.0.6</v>
          </cell>
          <cell r="G15" t="str">
            <v>受注確定管理マスタメンテナンス</v>
          </cell>
        </row>
        <row r="16">
          <cell r="D16" t="str">
            <v>P1.0.7</v>
          </cell>
          <cell r="G16" t="str">
            <v>受注部品マスタメンテナンス</v>
          </cell>
        </row>
        <row r="17">
          <cell r="D17" t="str">
            <v>P1.0.9</v>
          </cell>
          <cell r="G17" t="str">
            <v>ＵＮＩＴｔｏＣＡＲメンテナンス</v>
          </cell>
        </row>
        <row r="18">
          <cell r="D18" t="str">
            <v>P1.0.10</v>
          </cell>
          <cell r="G18" t="str">
            <v>メーカーデポ管理マスタメンテナンス</v>
          </cell>
        </row>
        <row r="19">
          <cell r="D19" t="str">
            <v>P1.0.11</v>
          </cell>
          <cell r="G19" t="str">
            <v>ＵＡＰ区分グループ設定</v>
          </cell>
        </row>
        <row r="21">
          <cell r="D21" t="str">
            <v>P1.1.3.1</v>
          </cell>
          <cell r="G21" t="str">
            <v>受注内示テーブルメンテナンス（３発用）</v>
          </cell>
        </row>
        <row r="22">
          <cell r="D22" t="str">
            <v>P1.1.3.2</v>
          </cell>
          <cell r="G22" t="str">
            <v>受注内示テーブルメンテナンス（月間／週間／デイリー）</v>
          </cell>
        </row>
        <row r="23">
          <cell r="D23" t="str">
            <v>P1.1.3.3</v>
          </cell>
          <cell r="G23" t="str">
            <v>仮指示内示テーブルメンテナンス</v>
          </cell>
        </row>
        <row r="24">
          <cell r="D24" t="str">
            <v>P1.1.3.4</v>
          </cell>
          <cell r="G24" t="str">
            <v>受注確定テーブルメンテナンス</v>
          </cell>
        </row>
        <row r="26">
          <cell r="D26" t="str">
            <v>P1.2.3</v>
          </cell>
          <cell r="G26" t="str">
            <v>ＪＴＴ受注情報メンテナンス（明細）</v>
          </cell>
        </row>
        <row r="27">
          <cell r="D27" t="str">
            <v>P1.2.4.1</v>
          </cell>
          <cell r="G27" t="str">
            <v>受注内示クリア指示</v>
          </cell>
        </row>
        <row r="28">
          <cell r="D28" t="str">
            <v>P1.2.5</v>
          </cell>
          <cell r="G28" t="str">
            <v>計画未展開受注検索</v>
          </cell>
        </row>
        <row r="29">
          <cell r="D29" t="str">
            <v>P1.2.6</v>
          </cell>
          <cell r="G29" t="str">
            <v>ＪＴＴ受注情報検索（日別）</v>
          </cell>
        </row>
        <row r="30">
          <cell r="D30" t="str">
            <v>P1.5.1</v>
          </cell>
          <cell r="G30" t="str">
            <v>当月実見台数作成</v>
          </cell>
        </row>
        <row r="31">
          <cell r="D31" t="str">
            <v>P1.5.2</v>
          </cell>
          <cell r="G31" t="str">
            <v>受注確定／内示差異情報作成</v>
          </cell>
        </row>
        <row r="32">
          <cell r="D32" t="str">
            <v>P1.5.4</v>
          </cell>
          <cell r="G32" t="str">
            <v>受注３発最新内示比較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管理(1)"/>
      <sheetName val="管理 (2)"/>
      <sheetName val="Ｈ面(H1～3・4）(1)"/>
      <sheetName val="Ｈ面（H5～22）(2)"/>
      <sheetName val="Ｈ面（H23～29・H30～39(3)"/>
      <sheetName val="Ｈ面（H40）(4)【３】"/>
      <sheetName val="Ｈ面（H41）(5)"/>
      <sheetName val="Ｈ面（H42）(6)"/>
      <sheetName val="Ｈ面（パーキング）(7)"/>
      <sheetName val="Ｈ面（H43）(8)"/>
      <sheetName val="Ｈ面（H44）(9)"/>
      <sheetName val="Ｈ面（H45・46）(9-1)【３】"/>
      <sheetName val="Ｈ面（H47）"/>
      <sheetName val="Ｈ面（H50～53）(10)"/>
      <sheetName val="Ｈ面（H54・55）(11)【３】"/>
      <sheetName val="Ｈ面（H56・A2）(12)"/>
      <sheetName val="ゲージ検索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6">
          <cell r="C6" t="str">
            <v>0～1.0</v>
          </cell>
          <cell r="D6" t="str">
            <v>H3111XKB54</v>
          </cell>
        </row>
        <row r="7">
          <cell r="C7" t="str">
            <v>1.35　　+0.14
　　　　　0</v>
          </cell>
          <cell r="D7" t="str">
            <v>H3111XKB98</v>
          </cell>
        </row>
        <row r="8">
          <cell r="C8" t="str">
            <v>1.7  　+0.4
     　 0</v>
          </cell>
          <cell r="D8" t="str">
            <v>H3111XKB99</v>
          </cell>
        </row>
        <row r="9">
          <cell r="C9" t="str">
            <v>106.9　±0.4</v>
          </cell>
          <cell r="D9" t="str">
            <v>H3111XKB55</v>
          </cell>
        </row>
        <row r="10">
          <cell r="C10" t="str">
            <v>11.5　±0.2</v>
          </cell>
          <cell r="D10" t="str">
            <v>H3111XKB56</v>
          </cell>
        </row>
        <row r="11">
          <cell r="C11" t="str">
            <v>12.0　±0.2</v>
          </cell>
          <cell r="D11" t="str">
            <v>H3111XKB57</v>
          </cell>
        </row>
        <row r="12">
          <cell r="C12" t="str">
            <v>125.0　±0.1</v>
          </cell>
          <cell r="D12" t="str">
            <v>H3111XKB58</v>
          </cell>
        </row>
        <row r="13">
          <cell r="C13" t="str">
            <v>128.5　±0.4</v>
          </cell>
          <cell r="D13" t="str">
            <v>H3111XKB59</v>
          </cell>
        </row>
        <row r="14">
          <cell r="C14" t="str">
            <v>15.0　±0.2</v>
          </cell>
          <cell r="D14" t="str">
            <v>H3111XKB60</v>
          </cell>
        </row>
        <row r="15">
          <cell r="C15" t="str">
            <v>16.2　±0.2</v>
          </cell>
          <cell r="D15" t="str">
            <v>H3111XKB92</v>
          </cell>
        </row>
        <row r="16">
          <cell r="C16" t="str">
            <v>2.05　±0.05</v>
          </cell>
          <cell r="D16" t="str">
            <v>H3111XKB61</v>
          </cell>
        </row>
        <row r="17">
          <cell r="C17" t="str">
            <v>2.2　　+0.2
　　　　0</v>
          </cell>
          <cell r="D17" t="str">
            <v>H3111XKBA0</v>
          </cell>
        </row>
        <row r="18">
          <cell r="C18" t="str">
            <v>2.39　±0.1</v>
          </cell>
          <cell r="D18" t="str">
            <v>H3111XKB62</v>
          </cell>
        </row>
        <row r="19">
          <cell r="C19" t="str">
            <v>2.65　±0.05</v>
          </cell>
          <cell r="D19" t="str">
            <v>H3111XKB63</v>
          </cell>
        </row>
        <row r="20">
          <cell r="C20" t="str">
            <v>20.0　±0.2</v>
          </cell>
          <cell r="D20" t="str">
            <v>H3111XKB64</v>
          </cell>
        </row>
        <row r="21">
          <cell r="C21" t="str">
            <v>20.1　±0.2</v>
          </cell>
          <cell r="D21" t="str">
            <v>H3111XKB93</v>
          </cell>
        </row>
        <row r="22">
          <cell r="C22" t="str">
            <v>21.6　±0.2</v>
          </cell>
          <cell r="D22" t="str">
            <v>H3111XKB65</v>
          </cell>
        </row>
        <row r="23">
          <cell r="C23" t="str">
            <v>23.2　±0.2</v>
          </cell>
          <cell r="D23" t="str">
            <v>H3111XKB66</v>
          </cell>
        </row>
        <row r="24">
          <cell r="C24" t="str">
            <v>24.0　±0.2</v>
          </cell>
          <cell r="D24" t="str">
            <v>H3111XKBA1</v>
          </cell>
        </row>
        <row r="25">
          <cell r="C25" t="str">
            <v>25.5　±0.1</v>
          </cell>
          <cell r="D25" t="str">
            <v>H3111XKB67</v>
          </cell>
        </row>
        <row r="26">
          <cell r="C26" t="str">
            <v>3.0　±0.05</v>
          </cell>
          <cell r="D26" t="str">
            <v>H3111XKB68</v>
          </cell>
        </row>
        <row r="27">
          <cell r="C27" t="str">
            <v>3.5　±0.2</v>
          </cell>
          <cell r="D27" t="str">
            <v>H3111XKB69</v>
          </cell>
        </row>
        <row r="28">
          <cell r="C28" t="str">
            <v>3.9　±0.1</v>
          </cell>
          <cell r="D28" t="str">
            <v>H3111XKB70</v>
          </cell>
        </row>
        <row r="29">
          <cell r="C29" t="str">
            <v>30　　+0.5
　　　　0</v>
          </cell>
          <cell r="D29" t="str">
            <v>H3111XKBA2</v>
          </cell>
        </row>
        <row r="30">
          <cell r="C30" t="str">
            <v>37.2　±0.2</v>
          </cell>
          <cell r="D30" t="str">
            <v>H3111XKB94</v>
          </cell>
        </row>
        <row r="31">
          <cell r="C31" t="str">
            <v>38.6　±0.2</v>
          </cell>
          <cell r="D31" t="str">
            <v>H3111XKB50</v>
          </cell>
        </row>
        <row r="32">
          <cell r="C32" t="str">
            <v>42.2　±0.2</v>
          </cell>
          <cell r="D32" t="str">
            <v>H3111XKB95</v>
          </cell>
        </row>
        <row r="33">
          <cell r="C33" t="str">
            <v>43.0　±0.3</v>
          </cell>
          <cell r="D33" t="str">
            <v>H3111XKB71</v>
          </cell>
        </row>
        <row r="34">
          <cell r="C34" t="str">
            <v>46.0　±0.3</v>
          </cell>
          <cell r="D34" t="str">
            <v>H3111XKB72</v>
          </cell>
        </row>
        <row r="35">
          <cell r="C35" t="str">
            <v>5.0　±0.2</v>
          </cell>
          <cell r="D35" t="str">
            <v>H3111XKB73</v>
          </cell>
        </row>
        <row r="36">
          <cell r="C36" t="str">
            <v>51.5　±0.2</v>
          </cell>
          <cell r="D36" t="str">
            <v>H3111XKB74</v>
          </cell>
        </row>
        <row r="37">
          <cell r="C37" t="str">
            <v>59.0　±0.1</v>
          </cell>
          <cell r="D37" t="str">
            <v>H3111XKB75</v>
          </cell>
        </row>
        <row r="38">
          <cell r="C38" t="str">
            <v>6.0　±0.2</v>
          </cell>
          <cell r="D38" t="str">
            <v>H3111XKB76</v>
          </cell>
        </row>
        <row r="39">
          <cell r="C39" t="str">
            <v>6.7　±0.2</v>
          </cell>
          <cell r="D39" t="str">
            <v>H3111XKB77</v>
          </cell>
        </row>
        <row r="40">
          <cell r="C40" t="str">
            <v>60.5　±0.2</v>
          </cell>
          <cell r="D40" t="str">
            <v>H3111XKB78</v>
          </cell>
        </row>
        <row r="41">
          <cell r="C41" t="str">
            <v>63.5　±0.3</v>
          </cell>
          <cell r="D41" t="str">
            <v>H3111XKB79</v>
          </cell>
        </row>
        <row r="42">
          <cell r="C42" t="str">
            <v>69.7　+0.1
　　　　-0.05</v>
          </cell>
          <cell r="D42" t="str">
            <v>H3111XKB80</v>
          </cell>
        </row>
        <row r="43">
          <cell r="C43" t="str">
            <v>69.7　±0.1</v>
          </cell>
          <cell r="D43" t="str">
            <v>H3111XKB81</v>
          </cell>
        </row>
        <row r="44">
          <cell r="C44" t="str">
            <v>69.8　+0.15
　　　　　0　　　</v>
          </cell>
          <cell r="D44" t="str">
            <v>H3111XKB82</v>
          </cell>
        </row>
        <row r="45">
          <cell r="C45" t="str">
            <v>7.0±0.3</v>
          </cell>
          <cell r="D45" t="str">
            <v>H3111XKB83</v>
          </cell>
        </row>
        <row r="46">
          <cell r="C46" t="str">
            <v>7.4　±0.07</v>
          </cell>
          <cell r="D46" t="str">
            <v>H3111XKB84</v>
          </cell>
        </row>
        <row r="47">
          <cell r="C47" t="str">
            <v>7.9　±0.2　（荒底より）</v>
          </cell>
          <cell r="D47" t="str">
            <v>H3111XKB51</v>
          </cell>
        </row>
        <row r="48">
          <cell r="C48" t="str">
            <v>8.7　±0.2</v>
          </cell>
          <cell r="D48" t="str">
            <v>H3111XKB85</v>
          </cell>
        </row>
        <row r="49">
          <cell r="C49" t="str">
            <v>8.9　±0.2</v>
          </cell>
          <cell r="D49" t="str">
            <v>H3111XKB52</v>
          </cell>
        </row>
        <row r="50">
          <cell r="C50" t="str">
            <v>80.5　±0.2</v>
          </cell>
          <cell r="D50" t="str">
            <v>H3111XKB86</v>
          </cell>
        </row>
        <row r="51">
          <cell r="C51" t="str">
            <v>87.8　±0.2</v>
          </cell>
          <cell r="D51" t="str">
            <v>H3111XKB87</v>
          </cell>
        </row>
        <row r="52">
          <cell r="C52" t="str">
            <v>89.8　±0.3</v>
          </cell>
          <cell r="D52" t="str">
            <v>H3111XKB88</v>
          </cell>
        </row>
        <row r="53">
          <cell r="C53" t="str">
            <v>9.0　±0.2</v>
          </cell>
          <cell r="D53" t="str">
            <v>H3111XKB89</v>
          </cell>
        </row>
        <row r="54">
          <cell r="C54" t="str">
            <v>97.8　±0.1</v>
          </cell>
          <cell r="D54" t="str">
            <v>H3111XKB90</v>
          </cell>
        </row>
        <row r="55">
          <cell r="C55" t="str">
            <v>M10×1.0　深さ　12±1.0</v>
          </cell>
          <cell r="D55" t="str">
            <v>H3111XKB01</v>
          </cell>
        </row>
        <row r="56">
          <cell r="C56" t="str">
            <v>M10×1.25　深さ　22.5±1.0</v>
          </cell>
          <cell r="D56" t="str">
            <v>H3111XKB02</v>
          </cell>
        </row>
        <row r="57">
          <cell r="C57" t="str">
            <v>M10×1.5　深さ　18±1.0</v>
          </cell>
          <cell r="D57" t="str">
            <v>H3111XKB03</v>
          </cell>
        </row>
        <row r="58">
          <cell r="C58" t="str">
            <v>M10×1.5　深さ　貫通　(18)</v>
          </cell>
          <cell r="D58" t="str">
            <v>H3111XKB03</v>
          </cell>
        </row>
        <row r="59">
          <cell r="C59" t="str">
            <v>M12×1.5　深さ　25±1.0</v>
          </cell>
          <cell r="D59" t="str">
            <v>H3111XKB05</v>
          </cell>
        </row>
        <row r="60">
          <cell r="C60" t="str">
            <v>M6×1.0　深さ　12±1.0</v>
          </cell>
          <cell r="D60" t="str">
            <v>H3111XKB06</v>
          </cell>
        </row>
        <row r="61">
          <cell r="C61" t="str">
            <v>M6×1.0　深さ　14±1.0</v>
          </cell>
          <cell r="D61" t="str">
            <v>H3111XKB07</v>
          </cell>
        </row>
        <row r="62">
          <cell r="C62" t="str">
            <v>M6×1.0　深さ　16±1.0</v>
          </cell>
          <cell r="D62" t="str">
            <v>H3111XKB08</v>
          </cell>
        </row>
        <row r="63">
          <cell r="C63" t="str">
            <v>M6×1.0　深さ　18±1.0</v>
          </cell>
          <cell r="D63" t="str">
            <v>H3111XKB09</v>
          </cell>
        </row>
        <row r="64">
          <cell r="C64" t="str">
            <v>M6×1.0　深さ　21.5±1.0</v>
          </cell>
          <cell r="D64" t="str">
            <v>H3111XKB10</v>
          </cell>
        </row>
        <row r="65">
          <cell r="C65" t="str">
            <v>M6×1.0　深さ　8±1.0</v>
          </cell>
          <cell r="D65" t="str">
            <v>H3111XKB11</v>
          </cell>
        </row>
        <row r="66">
          <cell r="C66" t="str">
            <v>M6×1.0　深さ　貫通　（16）</v>
          </cell>
          <cell r="D66" t="str">
            <v>H3111XKB08</v>
          </cell>
        </row>
        <row r="67">
          <cell r="C67" t="str">
            <v>M8×1.25　深さ　16±1.0</v>
          </cell>
          <cell r="D67" t="str">
            <v>H3111XKB13</v>
          </cell>
        </row>
        <row r="68">
          <cell r="C68" t="str">
            <v>M8×1.25　深さ　20±1.0</v>
          </cell>
          <cell r="D68" t="str">
            <v>H3111XKB14</v>
          </cell>
        </row>
        <row r="69">
          <cell r="C69" t="str">
            <v>φ0.15</v>
          </cell>
          <cell r="D69" t="str">
            <v>H3111XKB53</v>
          </cell>
        </row>
        <row r="70">
          <cell r="C70" t="str">
            <v>φ10.0　　+0.015
　　　　　0　　</v>
          </cell>
          <cell r="D70" t="str">
            <v>H3111XKBA2</v>
          </cell>
        </row>
        <row r="71">
          <cell r="C71" t="str">
            <v>φ10.439～φ10.912　深さ　30±0.5</v>
          </cell>
          <cell r="D71" t="str">
            <v>H3111XKB20</v>
          </cell>
        </row>
        <row r="72">
          <cell r="C72" t="str">
            <v>φ11.0±0.2
　3.0±0.2</v>
          </cell>
          <cell r="D72" t="str">
            <v>H3111XKB21</v>
          </cell>
        </row>
        <row r="73">
          <cell r="C73" t="str">
            <v>φ12　　+0.043　（L-245）
　　　　　0</v>
          </cell>
          <cell r="D73" t="str">
            <v>H3111XKBA3</v>
          </cell>
        </row>
        <row r="74">
          <cell r="C74" t="str">
            <v>φ12.0　±0.1</v>
          </cell>
          <cell r="D74" t="str">
            <v>H3111XKB15</v>
          </cell>
        </row>
        <row r="75">
          <cell r="C75" t="str">
            <v>φ13.0　±0.1</v>
          </cell>
          <cell r="D75" t="str">
            <v>H3111XKB91</v>
          </cell>
        </row>
        <row r="76">
          <cell r="C76" t="str">
            <v>φ14.3　±0.05</v>
          </cell>
          <cell r="D76" t="str">
            <v>H3111XKB16</v>
          </cell>
        </row>
        <row r="77">
          <cell r="C77" t="str">
            <v>φ15　　+0.043　（L-100）
　　　　+0.016</v>
          </cell>
          <cell r="D77" t="str">
            <v>H3111XKBA4</v>
          </cell>
        </row>
        <row r="78">
          <cell r="C78" t="str">
            <v>φ15　±0.2</v>
          </cell>
          <cell r="D78" t="str">
            <v>H3111XKB17</v>
          </cell>
        </row>
        <row r="79">
          <cell r="C79" t="str">
            <v>φ15.0　　+0.070
　　　　　0</v>
          </cell>
          <cell r="D79" t="str">
            <v>H3111XKBA5</v>
          </cell>
        </row>
        <row r="80">
          <cell r="C80" t="str">
            <v>φ150.4　±0.4</v>
          </cell>
          <cell r="D80" t="str">
            <v>H3111XKB44</v>
          </cell>
        </row>
        <row r="81">
          <cell r="C81" t="str">
            <v>φ150.8　　+0.063
　　　　　　0</v>
          </cell>
          <cell r="D81" t="str">
            <v>H3111XKBA6</v>
          </cell>
        </row>
        <row r="82">
          <cell r="C82" t="str">
            <v>φ155.6　　-0.4
　　　　　　0</v>
          </cell>
          <cell r="D82" t="str">
            <v>H3111XKB96</v>
          </cell>
        </row>
        <row r="83">
          <cell r="C83" t="str">
            <v>φ159.6　　-0.250
　　　　　　0</v>
          </cell>
          <cell r="D83" t="str">
            <v>H3111XKB45</v>
          </cell>
        </row>
        <row r="84">
          <cell r="C84" t="str">
            <v>φ159.6　　-0.280
　　　　　　-0.380</v>
          </cell>
          <cell r="D84" t="str">
            <v>H3111XKB46</v>
          </cell>
        </row>
        <row r="85">
          <cell r="C85" t="str">
            <v>φ16.5　±0.2</v>
          </cell>
          <cell r="D85" t="str">
            <v>H3111XKB18</v>
          </cell>
        </row>
        <row r="86">
          <cell r="C86" t="str">
            <v>φ17.0　　+0.043
　　　　　0</v>
          </cell>
          <cell r="D86" t="str">
            <v>H3111XKBA7</v>
          </cell>
        </row>
        <row r="87">
          <cell r="C87" t="str">
            <v>φ18　±0.1</v>
          </cell>
          <cell r="D87" t="str">
            <v>H3111XKB19</v>
          </cell>
        </row>
        <row r="88">
          <cell r="C88" t="str">
            <v>φ182.0　　+0.072
　　　　　0</v>
          </cell>
          <cell r="D88" t="str">
            <v>H3111XKBA8</v>
          </cell>
        </row>
        <row r="89">
          <cell r="C89" t="str">
            <v>φ20.0　　+0.015
　　　　　+0.007</v>
          </cell>
          <cell r="D89" t="str">
            <v>H3111XKBA9</v>
          </cell>
        </row>
        <row r="90">
          <cell r="C90" t="str">
            <v>φ207  +0.115
　　　　0</v>
          </cell>
          <cell r="D90" t="str">
            <v>H3111XKB47</v>
          </cell>
        </row>
        <row r="91">
          <cell r="C91" t="str">
            <v>φ209  +0.290
        0</v>
          </cell>
          <cell r="D91" t="str">
            <v>H3111XKB48</v>
          </cell>
        </row>
        <row r="92">
          <cell r="C92" t="str">
            <v>φ21.0　　+0.080　（L-110）
　　　　　0</v>
          </cell>
          <cell r="D92" t="str">
            <v>H3111XKBB0</v>
          </cell>
        </row>
        <row r="93">
          <cell r="C93" t="str">
            <v>φ211  +0.290
        0</v>
          </cell>
          <cell r="D93" t="str">
            <v>H3111XKB49</v>
          </cell>
        </row>
        <row r="94">
          <cell r="C94" t="str">
            <v>φ217　　+0.5
　　　　　0</v>
          </cell>
          <cell r="D94" t="str">
            <v>H3111XKB97</v>
          </cell>
        </row>
        <row r="95">
          <cell r="C95" t="str">
            <v>φ22.0　　+0.033
　　　　　0</v>
          </cell>
          <cell r="D95" t="str">
            <v>H3111XKBB1</v>
          </cell>
        </row>
        <row r="96">
          <cell r="C96" t="str">
            <v>φ24.0　　+0.084
　　　　　0</v>
          </cell>
          <cell r="D96" t="str">
            <v>H3111XKBB2</v>
          </cell>
        </row>
        <row r="97">
          <cell r="C97" t="str">
            <v>φ32.0　　+0.039
　　　　　0</v>
          </cell>
          <cell r="D97" t="str">
            <v>H3111XKBB3</v>
          </cell>
        </row>
        <row r="98">
          <cell r="C98" t="str">
            <v>φ4.743～φ5.153　深さ　12.5±0.5</v>
          </cell>
          <cell r="D98" t="str">
            <v>H3111XKB22</v>
          </cell>
        </row>
        <row r="99">
          <cell r="C99" t="str">
            <v>φ4.743～φ5.153　深さ　16±0.5</v>
          </cell>
          <cell r="D99" t="str">
            <v>H3111XKB23</v>
          </cell>
        </row>
        <row r="100">
          <cell r="C100" t="str">
            <v>φ4.743～φ5.153　深さ　18±0.5</v>
          </cell>
          <cell r="D100" t="str">
            <v>H3111XKB24</v>
          </cell>
        </row>
        <row r="101">
          <cell r="C101" t="str">
            <v>φ4.743～φ5.153　深さ　20±0.5</v>
          </cell>
          <cell r="D101" t="str">
            <v>H3111XKB25</v>
          </cell>
        </row>
        <row r="102">
          <cell r="C102" t="str">
            <v>φ4.743～φ5.153　深さ　22±0.5</v>
          </cell>
          <cell r="D102" t="str">
            <v>H3111XKB26</v>
          </cell>
        </row>
        <row r="103">
          <cell r="C103" t="str">
            <v>φ4.743～φ5.153　深さ　25.5±0.5</v>
          </cell>
          <cell r="D103" t="str">
            <v>H3111XKB27</v>
          </cell>
        </row>
        <row r="104">
          <cell r="C104" t="str">
            <v>φ4.743～φ5.153　深さ　貫通　（20）</v>
          </cell>
          <cell r="D104" t="str">
            <v>H3111XKB26</v>
          </cell>
        </row>
        <row r="105">
          <cell r="C105" t="str">
            <v>φ5.0　+0.12/0
  貫通　(26.5）</v>
          </cell>
          <cell r="D105" t="str">
            <v>H3111XKB28</v>
          </cell>
        </row>
        <row r="106">
          <cell r="C106" t="str">
            <v>φ5.0　±0.2
  45.0　±0.5</v>
          </cell>
          <cell r="D106" t="str">
            <v>H3111XKB30</v>
          </cell>
        </row>
        <row r="107">
          <cell r="C107" t="str">
            <v>φ5.0　±0.2
　25.2　±0.2</v>
          </cell>
          <cell r="D107" t="str">
            <v>H3111XKB29</v>
          </cell>
        </row>
        <row r="108">
          <cell r="C108" t="str">
            <v>φ5.0　±0.2
　貫通　(22）</v>
          </cell>
          <cell r="D108" t="str">
            <v>H3111XKB30</v>
          </cell>
        </row>
        <row r="109">
          <cell r="C109" t="str">
            <v>φ5.0　±0.2
　貫通　(33)</v>
          </cell>
          <cell r="D109" t="str">
            <v>H3111XKB30</v>
          </cell>
        </row>
        <row r="110">
          <cell r="C110" t="str">
            <v>φ59.0　　+0.046
　　　　　　0</v>
          </cell>
          <cell r="D110" t="str">
            <v>H3111XKBB4</v>
          </cell>
        </row>
        <row r="111">
          <cell r="C111" t="str">
            <v>φ6.0　　+0.048
　　　　0</v>
          </cell>
          <cell r="D111" t="str">
            <v>H3111XKBB5</v>
          </cell>
        </row>
        <row r="112">
          <cell r="C112" t="str">
            <v>φ6.0　　+0.1/0　
　54.0　±0.5</v>
          </cell>
          <cell r="D112" t="str">
            <v>H3111XKB31</v>
          </cell>
        </row>
        <row r="113">
          <cell r="C113" t="str">
            <v>φ6.0　　-0.010
　　　　-0.040</v>
          </cell>
          <cell r="D113" t="str">
            <v>H3111XKBB6</v>
          </cell>
        </row>
        <row r="114">
          <cell r="C114" t="str">
            <v>φ6.0　±0.2
  貫通　(33.5)</v>
          </cell>
          <cell r="D114" t="str">
            <v>H3111XKB32</v>
          </cell>
        </row>
        <row r="115">
          <cell r="C115" t="str">
            <v>φ6.0　±0.2
  貫通　(41.5)</v>
          </cell>
          <cell r="D115" t="str">
            <v>H3111XKB32</v>
          </cell>
        </row>
        <row r="116">
          <cell r="C116" t="str">
            <v>φ6.0　±0.2
  貫通　(50)</v>
          </cell>
          <cell r="D116" t="str">
            <v>H3111XKB32</v>
          </cell>
        </row>
        <row r="117">
          <cell r="C117" t="str">
            <v>φ6.0　±0.2
  貫通　(55)</v>
          </cell>
          <cell r="D117" t="str">
            <v>H3111XKB32</v>
          </cell>
        </row>
        <row r="118">
          <cell r="C118" t="str">
            <v>φ6.0　±0.2
　42.5　±0.3</v>
          </cell>
          <cell r="D118" t="str">
            <v>H3111XKB33</v>
          </cell>
        </row>
        <row r="119">
          <cell r="C119" t="str">
            <v>φ6.427～φ6.912　深さ　19±0.5</v>
          </cell>
          <cell r="D119" t="str">
            <v>H3111XKB34</v>
          </cell>
        </row>
        <row r="120">
          <cell r="C120" t="str">
            <v>φ6.427～φ6.912　深さ　24±0.5</v>
          </cell>
          <cell r="D120" t="str">
            <v>H3111XKB35</v>
          </cell>
        </row>
        <row r="121">
          <cell r="C121" t="str">
            <v>φ68　　-0.021
　　　　-0.051</v>
          </cell>
          <cell r="D121" t="str">
            <v>H3111XKBB7</v>
          </cell>
        </row>
        <row r="122">
          <cell r="C122" t="str">
            <v>φ8.0　±0.2
　2.0　±0.2</v>
          </cell>
          <cell r="D122" t="str">
            <v>H3111XKB36</v>
          </cell>
        </row>
        <row r="123">
          <cell r="C123" t="str">
            <v>φ8.0　±0.2
　50　±0.3</v>
          </cell>
          <cell r="D123" t="str">
            <v>H3111XKB37</v>
          </cell>
        </row>
        <row r="124">
          <cell r="C124" t="str">
            <v>φ8.0　±0.2
　75.5　±0.3</v>
          </cell>
          <cell r="D124" t="str">
            <v>H3111XKB38</v>
          </cell>
        </row>
        <row r="125">
          <cell r="C125" t="str">
            <v>φ8.0　±0.2
　貫通　(145)</v>
          </cell>
          <cell r="D125" t="str">
            <v>H3111XKB39</v>
          </cell>
        </row>
        <row r="126">
          <cell r="C126" t="str">
            <v>φ8.119～φ8.676　深さ　22±0.5</v>
          </cell>
          <cell r="D126" t="str">
            <v>H3111XKB40</v>
          </cell>
        </row>
        <row r="127">
          <cell r="C127" t="str">
            <v>φ8.119～φ8.676　深さ　24±0.5</v>
          </cell>
          <cell r="D127" t="str">
            <v>H3111XKB41</v>
          </cell>
        </row>
        <row r="128">
          <cell r="C128" t="str">
            <v>φ8.119～φ8.676　深さ　貫通　（22）　</v>
          </cell>
          <cell r="D128" t="str">
            <v>H3111XKB41</v>
          </cell>
        </row>
        <row r="129">
          <cell r="C129" t="str">
            <v>φ8.427～φ8.912　深さ　25.5±0.5</v>
          </cell>
          <cell r="D129" t="str">
            <v>H3111XKB42</v>
          </cell>
        </row>
        <row r="130">
          <cell r="C130" t="str">
            <v>φ8.743～φ9.153　深さ　16±0.5</v>
          </cell>
          <cell r="D130" t="str">
            <v>H3111XKB43</v>
          </cell>
        </row>
        <row r="131">
          <cell r="C131" t="str">
            <v>φ8.8　　+0.022　（L-120）
　　　　　0</v>
          </cell>
          <cell r="D131" t="str">
            <v>H3111XKBB8</v>
          </cell>
        </row>
        <row r="132">
          <cell r="C132" t="str">
            <v>φ9.6　　+0.030
　　　　　0</v>
          </cell>
          <cell r="D132" t="str">
            <v>H3111XKBB9</v>
          </cell>
        </row>
        <row r="133">
          <cell r="C133" t="str">
            <v>φ90.0　　-0.024
　　　　　-0.059</v>
          </cell>
          <cell r="D133" t="str">
            <v>H3111XKBC0</v>
          </cell>
        </row>
      </sheetData>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 ﾒﾀﾙ加工費(ﾚｰｻﾞｰ)"/>
      <sheetName val="CT2"/>
      <sheetName val="PROFILE"/>
      <sheetName val="(TR)ＰＰＬ99-8-17"/>
      <sheetName val="カチオン・コストテーブル"/>
      <sheetName val="CALIFMAGNO"/>
      <sheetName val="中山低值"/>
      <sheetName val="DATE"/>
      <sheetName val="欧州走行比率"/>
      <sheetName val="電気総括"/>
      <sheetName val="AccyList"/>
      <sheetName val="EQﾏ､HQﾏ-GA18DE"/>
      <sheetName val="MOTO"/>
      <sheetName val="ES4"/>
      <sheetName val="X11C Parts List"/>
      <sheetName val="P5_ﾒﾀﾙ加工費(ﾚｰｻﾞｰ)"/>
      <sheetName val="グラフＤＡＴＡ"/>
      <sheetName val="Sheet1 (2)"/>
      <sheetName val="日産ｺﾓﾝR"/>
      <sheetName val="2-row_Opt_table"/>
      <sheetName val="集計結果"/>
      <sheetName val="ﾌﾟﾗｯﾄFRT"/>
      <sheetName val="全品番DETAILS-LOT"/>
      <sheetName val="PAP 9Q EU00 210301"/>
      <sheetName val="要旨一覧表"/>
      <sheetName val="JINKYU"/>
      <sheetName val="MPL 技連"/>
      <sheetName val="342A Block"/>
      <sheetName val="手順書"/>
      <sheetName val="国内培训行动计划"/>
      <sheetName val="342E BLOCK"/>
      <sheetName val="Primera 4D"/>
      <sheetName val="ﾄﾞﾛｯﾌﾟﾀﾞｳﾝLIST"/>
      <sheetName val="ﾏｯﾁﾝｸﾞ"/>
      <sheetName val="NEW"/>
      <sheetName val="RC5.5"/>
      <sheetName val="【編集厳禁】ｺｰﾄﾞ表H22.6.17改版"/>
      <sheetName val="供应商主数据"/>
      <sheetName val="機器表2"/>
      <sheetName val="ﾌｫｰﾏｯﾄ"/>
      <sheetName val="aA32"/>
      <sheetName val="P5_ﾒﾀﾙ加工費(ﾚｰｻﾞｰ)2"/>
      <sheetName val="X11C_Parts_List1"/>
      <sheetName val="MPL_技連1"/>
      <sheetName val="342E_BLOCK1"/>
      <sheetName val="P5_ﾒﾀﾙ加工費(ﾚｰｻﾞｰ)1"/>
      <sheetName val="X11C_Parts_List"/>
      <sheetName val="MPL_技連"/>
      <sheetName val="342E_BLOCK"/>
      <sheetName val="製廃検討（計算ｼｰﾄ)"/>
      <sheetName val="日程"/>
      <sheetName val="集計ﾘｽﾄ"/>
      <sheetName val="ﾌﾟﾚﾋﾞｭｰﾃﾞｰﾀ仕様"/>
      <sheetName val="Sheet2"/>
      <sheetName val="Business Plan Var 1"/>
      <sheetName val="BUSINESS PLAN Total"/>
      <sheetName val="MBO表"/>
      <sheetName val="PC一覧"/>
      <sheetName val="Sheet1"/>
      <sheetName val="設計通知"/>
      <sheetName val="欧州 構想書集約"/>
      <sheetName val="Read me first"/>
      <sheetName val="TKBN_TKBNA"/>
      <sheetName val="車体構成"/>
      <sheetName val="sheet17"/>
      <sheetName val="事務所引越見積書"/>
      <sheetName val="設計通知書 (E)"/>
      <sheetName val="設備能力"/>
      <sheetName val="ﾊﾟｰﾂﾘｽﾄ"/>
      <sheetName val="U5-1341"/>
      <sheetName val="Validation data"/>
      <sheetName val="MATERIAL MATRIX X11C"/>
      <sheetName val="3業務分担俵(KT4-97.6"/>
      <sheetName val="TOC"/>
      <sheetName val="欧州_構想書集約"/>
      <sheetName val="相違表マージ"/>
      <sheetName val="Summary Value Analysis"/>
      <sheetName val="変更部品LIST"/>
      <sheetName val="CBU EXT VOL"/>
      <sheetName val="図"/>
      <sheetName val="Mild Elec--Mileage Fleets"/>
      <sheetName val="Mild Ele--Mileag QQ Diesel Priv"/>
      <sheetName val="FY03 vs Fy02 Bud"/>
      <sheetName val="销售费用预算表(A4)"/>
      <sheetName val="万年历"/>
      <sheetName val="p2-1"/>
      <sheetName val="サイン・経歴記入欄"/>
      <sheetName val="集計条件"/>
      <sheetName val="レシオ表"/>
      <sheetName val="P5_ﾒﾀﾙ加工費(ﾚｰｻﾞｰ)3"/>
      <sheetName val="X11C_Parts_List2"/>
      <sheetName val="Sheet1_(2)"/>
      <sheetName val="MPL_技連2"/>
      <sheetName val="342E_BLOCK2"/>
      <sheetName val="PAP_9Q_EU00_210301"/>
      <sheetName val="342A_Block"/>
      <sheetName val="Primera_4D"/>
      <sheetName val="RC5_5"/>
      <sheetName val="【編集厳禁】ｺｰﾄﾞ表H22_6_17改版"/>
      <sheetName val="欧州_構想書集約1"/>
      <sheetName val="Business_Plan_Var_1"/>
      <sheetName val="BUSINESS_PLAN_Total"/>
      <sheetName val="Read_me_first"/>
      <sheetName val="設計通知書_(E)"/>
      <sheetName val="3業務分担俵(KT4-97_6"/>
      <sheetName val="CBU_EXT_VOL"/>
      <sheetName val="ネタ"/>
      <sheetName val="リスト"/>
      <sheetName val="PRGEK travail (ancien tri)"/>
      <sheetName val="Production Volume"/>
      <sheetName val="Regulatory_XXX"/>
      <sheetName val="PILOT A (PL0.49_50)"/>
      <sheetName val="P5_ﾒﾀﾙ加工費(ﾚｰｻﾞｰ)4"/>
      <sheetName val="PAP_9Q_EU00_2103011"/>
      <sheetName val="X11C_Parts_List3"/>
      <sheetName val="Sheet1_(2)1"/>
      <sheetName val="MPL_技連3"/>
      <sheetName val="342A_Block1"/>
      <sheetName val="【編集厳禁】ｺｰﾄﾞ表H22_6_17改版1"/>
      <sheetName val="RC5_51"/>
      <sheetName val="342E_BLOCK3"/>
      <sheetName val="欧州_構想書集約2"/>
      <sheetName val="設計通知書_(E)1"/>
      <sheetName val="Primera_4D1"/>
      <sheetName val="Business_Plan_Var_11"/>
      <sheetName val="BUSINESS_PLAN_Total1"/>
      <sheetName val="Read_me_first1"/>
      <sheetName val="CBU_EXT_VOL1"/>
      <sheetName val="Validation_data"/>
      <sheetName val="MATERIAL_MATRIX_X11C"/>
      <sheetName val="3業務分担俵(KT4-97_61"/>
      <sheetName val="Summary_Value_Analysis"/>
      <sheetName val="Production_Volume"/>
      <sheetName val="Constants"/>
      <sheetName val="ｉ１１９"/>
      <sheetName val="加工部位入力"/>
      <sheetName val="COLOMBIN"/>
      <sheetName val="残った要件"/>
      <sheetName val="Data"/>
      <sheetName val="①評価項目_メーカー"/>
      <sheetName val="戦略書マスター"/>
      <sheetName val="メーカー管理表"/>
      <sheetName val="04工原"/>
      <sheetName val="block"/>
      <sheetName val="AREA"/>
      <sheetName val="BEFORE"/>
      <sheetName val="B2 S2 2006"/>
      <sheetName val="Appendix2"/>
      <sheetName val="【編集厳禁】ｺｰﾄﾞ表11.23改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L 技連"/>
      <sheetName val="342A Block"/>
      <sheetName val="342E BLOCK"/>
      <sheetName val="After Sales Supplier #'s"/>
      <sheetName val="MOTO"/>
      <sheetName val="P5 ﾒﾀﾙ加工費(ﾚｰｻﾞｰ)"/>
      <sheetName val="PROFILE"/>
      <sheetName val="設計通知"/>
      <sheetName val="レシオ表"/>
      <sheetName val="X61B　MPLｱｯﾌﾟﾃﾞｰﾄ(1)技連"/>
      <sheetName val="391.各"/>
      <sheetName val="#REF"/>
      <sheetName val="TKBN_TKBNA"/>
      <sheetName val="ES4"/>
      <sheetName val="車会集約"/>
      <sheetName val="外表面Ａ"/>
      <sheetName val="REQVEHPILOTAJE"/>
      <sheetName val="Sheet1"/>
      <sheetName val="Plan Sheet"/>
      <sheetName val="EQﾏ､HQﾏ-GA18DE"/>
      <sheetName val="Schedule "/>
      <sheetName val="ｺﾝﾄ構想再審査"/>
      <sheetName val="１１月"/>
      <sheetName val="PAP 9Q EU00 210301"/>
      <sheetName val="ﾌﾟﾗｯﾄFRT"/>
      <sheetName val="Sheet4"/>
      <sheetName val="RC5.5"/>
      <sheetName val="製廃検討（計算ｼｰﾄ)"/>
      <sheetName val="61B (J)"/>
      <sheetName val="X61B (E)"/>
      <sheetName val="初期設定"/>
      <sheetName val="00-1"/>
      <sheetName val="进口工装"/>
      <sheetName val="ETRS"/>
      <sheetName val="型費"/>
      <sheetName val=" IB-PL-YTD"/>
      <sheetName val="残った要件"/>
      <sheetName val="tZR_39區分(案)0226"/>
      <sheetName val="車体構成"/>
      <sheetName val="一覧"/>
      <sheetName val="詳細図2（車体）"/>
      <sheetName val="総合B"/>
      <sheetName val="HS配管準"/>
      <sheetName val="①評価項目_メーカー"/>
      <sheetName val="Europe PU-1"/>
      <sheetName val="自主部品"/>
      <sheetName val="MB Model"/>
      <sheetName val="Model"/>
      <sheetName val="PARTS LIST"/>
      <sheetName val="124乙Ｓ１"/>
      <sheetName val="欧州走行比率"/>
      <sheetName val="Section 1-RFQ"/>
      <sheetName val="094_APP別"/>
      <sheetName val="オリジナル"/>
      <sheetName val="TM"/>
      <sheetName val="手順書"/>
      <sheetName val="生涯利益計画ｼｰﾄ"/>
      <sheetName val="6月本"/>
      <sheetName val="Color"/>
      <sheetName val="Section 3-Quote Breakdown"/>
      <sheetName val="ネタ"/>
      <sheetName val="設計通知書原紙"/>
      <sheetName val="3業務分担俵(KT4-97.6"/>
      <sheetName val="MPL 技連・4-01"/>
      <sheetName val="342A Blockx07"/>
      <sheetName val="342E BLOCKx07"/>
      <sheetName val="8-2.KOR'07MY変動質量表"/>
      <sheetName val="Nomenclature"/>
      <sheetName val="加工部位入力"/>
      <sheetName val="手配書"/>
      <sheetName val="ESTABLISH"/>
      <sheetName val="CALIFMAGNO"/>
      <sheetName val="N719(NC)"/>
      <sheetName val="日産ｺﾓﾝR"/>
      <sheetName val="ｺﾓﾝﾚｰﾙ数量ﾃﾞｰﾀA-B"/>
      <sheetName val="Eng rate and Exchange rate"/>
      <sheetName val="b_spec_ph2(batch5)"/>
      <sheetName val="MAIN"/>
      <sheetName val="매출DATA"/>
      <sheetName val="Tbom-tot"/>
      <sheetName val="RN-2000M"/>
      <sheetName val="欧州 構想書集約"/>
      <sheetName val="集計結果"/>
      <sheetName val="comm to ins"/>
      <sheetName val="T.blcok pull load"/>
      <sheetName val="PC一覧"/>
      <sheetName val="(TR)ＰＰＬ99-8-17"/>
      <sheetName val="制造成本预算表A3"/>
      <sheetName val="物流费用预算表(A4)"/>
      <sheetName val="销售费用预算表(A4)"/>
      <sheetName val="管理费用预算表(A4)"/>
      <sheetName val="信息费用预算表(A4) "/>
      <sheetName val="研发费用预算明细表A3"/>
      <sheetName val="ダブり"/>
      <sheetName val="U5-1341"/>
      <sheetName val="記入方法"/>
      <sheetName val="250PAPSｵｰﾙﾘｽﾄ"/>
      <sheetName val="FTMTG1"/>
      <sheetName val="見積依頼部品一覧"/>
      <sheetName val="Data"/>
      <sheetName val="All"/>
      <sheetName val="集計条件"/>
      <sheetName val="RD제품개발투자비(매가)"/>
      <sheetName val="Constant"/>
      <sheetName val="ﾕｰｻﾞｰ設定"/>
      <sheetName val="115円ﾍﾞｰｽ"/>
      <sheetName val="TI_CHECK_LIST&lt;ENG&gt;"/>
      <sheetName val="XYLOOKUP"/>
      <sheetName val="YOUBOU_TBL"/>
      <sheetName val="Budget Projet"/>
      <sheetName val="Constants"/>
      <sheetName val="グラフＤＡＴＡ"/>
      <sheetName val="選択項目一覧"/>
      <sheetName val="Read me first"/>
      <sheetName val="square1"/>
      <sheetName val="HISTORY BLOCK"/>
      <sheetName val="TITLE BLOCK"/>
      <sheetName val="sheet17"/>
      <sheetName val="YATC"/>
      <sheetName val="P-834B"/>
      <sheetName val="Base Donnée"/>
      <sheetName val="FUNCTION CHART"/>
      <sheetName val="block"/>
      <sheetName val="BOM系"/>
      <sheetName val="MASTER"/>
      <sheetName val="段ﾎﾞｰﾙ箱図番･荷姿ｺｰﾄﾞ"/>
      <sheetName val="FR FDR W"/>
      <sheetName val="IP仕様一覧表"/>
      <sheetName val="CURRENT CAPA Rev1"/>
      <sheetName val="ｺｰﾄﾞ表"/>
      <sheetName val="試作DPロット日程"/>
      <sheetName val="04WEEK下期月別"/>
      <sheetName val="04CALENDAR下期月別"/>
      <sheetName val="04下期ｼﾌﾄ"/>
      <sheetName val="04正規案CALENDAR"/>
      <sheetName val="冠水路DR#1不具合CHECK_LIST"/>
      <sheetName val="702.515.881t"/>
      <sheetName val="Summary"/>
      <sheetName val="Sample "/>
      <sheetName val="DV Tools"/>
      <sheetName val="Pre-DV"/>
      <sheetName val="DV"/>
      <sheetName val="国产工装"/>
      <sheetName val="___ Pilling upu_S y"/>
      <sheetName val="??? Pilling upu_S y"/>
      <sheetName val="1.23役員会資料"/>
      <sheetName val="HS HB NE dr 1"/>
      <sheetName val="RABPLEM"/>
      <sheetName val="2-row_Opt_table"/>
      <sheetName val="VLT集計"/>
      <sheetName val="Sensitivity"/>
      <sheetName val="Sheet7"/>
      <sheetName val="液圧拡張ｺｽﾄ比較"/>
      <sheetName val="371国内試設変通知（日車記入）"/>
      <sheetName val="Prod DNote"/>
      <sheetName val="supplier info"/>
      <sheetName val="A"/>
      <sheetName val="Basic"/>
      <sheetName val="1.16"/>
      <sheetName val="Sheet No. 2 Manufacturing cost"/>
      <sheetName val="基計目標検討"/>
      <sheetName val="進め方"/>
      <sheetName val="日程"/>
      <sheetName val="DIEZEL動弁相場"/>
      <sheetName val="block ﾜｺﾞﾝ"/>
      <sheetName val="08.NSS"/>
      <sheetName val="table"/>
      <sheetName val="ﾊﾟｲﾌﾟ"/>
      <sheetName val="他材料費"/>
      <sheetName val="冷延鋼板"/>
      <sheetName val="熱延鋼板"/>
      <sheetName val="Appendix2"/>
      <sheetName val="日本メ-"/>
      <sheetName val="一般"/>
      <sheetName val="ME"/>
      <sheetName val="かんばん"/>
      <sheetName val="指示"/>
      <sheetName val="要因一覧表"/>
      <sheetName val="ﾏｯﾁﾝｸﾞ"/>
      <sheetName val="YD"/>
      <sheetName val="ＳＱＬ"/>
      <sheetName val="TF仕様比較"/>
      <sheetName val="FY12合計金額"/>
      <sheetName val="M1"/>
      <sheetName val="達成729"/>
      <sheetName val="DUR1"/>
      <sheetName val="Pricing"/>
      <sheetName val="相違表マージ"/>
      <sheetName val="SFT前外注原価"/>
      <sheetName val="FR管理工程図"/>
      <sheetName val="ｉ１１９"/>
      <sheetName val="⑤◆2013年度重点"/>
      <sheetName val="入力用リスト"/>
      <sheetName val="06年度計画"/>
      <sheetName val="?????????"/>
      <sheetName val="DATA_HISTORY"/>
      <sheetName val="TOEIC"/>
      <sheetName val="DATA_LIST"/>
      <sheetName val="配分案"/>
      <sheetName val="Sheet3"/>
      <sheetName val="DB"/>
      <sheetName val="ﾌｫｰﾏｯﾄ"/>
      <sheetName val="P 面圧 "/>
      <sheetName val="ｻｲｸﾙ計算"/>
      <sheetName val="Assumptions"/>
      <sheetName val="生産総枠"/>
      <sheetName val="星取表"/>
      <sheetName val="出図表"/>
      <sheetName val="ÜRETİM ADETLERİNE GÖRE YATIRIM"/>
      <sheetName val="集計ﾘｽﾄ"/>
      <sheetName val="r.s.s list"/>
      <sheetName val="生産計画"/>
      <sheetName val="X3"/>
      <sheetName val="課題ﾘｽﾄ"/>
      <sheetName val="MM利益・原価企画方針書ｶｸ１"/>
      <sheetName val="VQS⑦-⑭"/>
      <sheetName val="VQS⑮"/>
      <sheetName val="APEAL詳細項目"/>
      <sheetName val="TOC"/>
      <sheetName val="iqs_data"/>
      <sheetName val="iqs_index"/>
      <sheetName val="01"/>
      <sheetName val="新中部位"/>
      <sheetName val="○見直し表(FRM)"/>
      <sheetName val="ＶＡ"/>
      <sheetName val="HUNIT"/>
      <sheetName val="ｸﾛｽ"/>
      <sheetName val="工順選択"/>
      <sheetName val="QC APPROVE SHEET"/>
      <sheetName val="CBD Kolben"/>
      <sheetName val="入力ｼｰﾄ"/>
      <sheetName val="組立(CR)"/>
      <sheetName val="CA31"/>
      <sheetName val="LAN"/>
      <sheetName val="BLOWER"/>
      <sheetName val="CA13"/>
      <sheetName val="HONDA"/>
      <sheetName val="LIN"/>
      <sheetName val="STEP"/>
      <sheetName val="GIREN"/>
      <sheetName val="技連"/>
      <sheetName val="Ａ-1"/>
      <sheetName val="技術"/>
      <sheetName val="DT"/>
      <sheetName val="244豪州一般ZD301生試"/>
      <sheetName val="AE1218"/>
      <sheetName val="XREF"/>
      <sheetName val="１２６Ｎ"/>
      <sheetName val="91-5年生産実績台数"/>
      <sheetName val="XPT01"/>
      <sheetName val="XPT02"/>
      <sheetName val="XPT04"/>
      <sheetName val="XPT05"/>
      <sheetName val="XPT06"/>
      <sheetName val="XPT09"/>
      <sheetName val="XPT10"/>
      <sheetName val="XPT11"/>
      <sheetName val="XPT12"/>
      <sheetName val="XPT13"/>
      <sheetName val="XPT14"/>
      <sheetName val="XPT15"/>
      <sheetName val="Rr.AXLE (HUB DRUM)"/>
      <sheetName val="設計通知書 (E)"/>
      <sheetName val="成績表のみ"/>
      <sheetName val="実績原価"/>
      <sheetName val="Env"/>
      <sheetName val="機器表2"/>
      <sheetName val="BP0(bz0)見積もり"/>
      <sheetName val="ＢＭＰ塗装直材"/>
      <sheetName val="ﾌﾟﾚﾋﾞｭｰﾃﾞｰﾀ仕様"/>
      <sheetName val="3"/>
      <sheetName val="X11C Parts List"/>
      <sheetName val="技能熟悉管理图表"/>
      <sheetName val="供应商主数据"/>
      <sheetName val="Plant Data"/>
      <sheetName val="BoM"/>
      <sheetName val="P&amp;L"/>
      <sheetName val="#REF!"/>
      <sheetName val="FY99 Volume"/>
      <sheetName val="full (2)"/>
      <sheetName val="Input Sheet"/>
      <sheetName val="Plants"/>
      <sheetName val="FIN5"/>
      <sheetName val="VTooling"/>
      <sheetName val="发出"/>
      <sheetName val="收入"/>
      <sheetName val="Parts list_070413"/>
      <sheetName val="ｱｰﾘｰ時ﾀｰｹﾞｯﾄ"/>
      <sheetName val="材料単価MV"/>
      <sheetName val="償却ﾚｼｵ(M40のみ別表)"/>
      <sheetName val="複合能率"/>
      <sheetName val="経費ﾚｼｵ"/>
      <sheetName val="型償却・P消耗型"/>
      <sheetName val="投資明細"/>
      <sheetName val="見積条件・直労ﾚｼｵ"/>
      <sheetName val="負担率"/>
      <sheetName val="ｽｲｰﾌﾟﾃﾞｰﾀ"/>
      <sheetName val="使用許可単位"/>
      <sheetName val="別紙１"/>
      <sheetName val="OUTPUT-ZBAD"/>
      <sheetName val="Fertigung"/>
      <sheetName val="Sales by Customer"/>
      <sheetName val="115墌娃敖"/>
      <sheetName val="NEW"/>
      <sheetName val="MPL_技連"/>
      <sheetName val="342A_Block"/>
      <sheetName val="342E_BLOCK"/>
      <sheetName val="After_Sales_Supplier_#'s"/>
      <sheetName val="P5_ﾒﾀﾙ加工費(ﾚｰｻﾞｰ)"/>
      <sheetName val="391_各"/>
      <sheetName val="Plan_Sheet"/>
      <sheetName val="Schedule_"/>
      <sheetName val="PAP_9Q_EU00_210301"/>
      <sheetName val="61B_(J)"/>
      <sheetName val="X61B_(E)"/>
      <sheetName val="RC5_5"/>
      <sheetName val="_IB-PL-YTD"/>
      <sheetName val="MB_Model"/>
      <sheetName val="Europe_PU-1"/>
      <sheetName val="PARTS_LIST"/>
      <sheetName val="Section_1-RFQ"/>
      <sheetName val="Section_3-Quote_Breakdown"/>
      <sheetName val="3業務分担俵(KT4-97_6"/>
      <sheetName val="MPL_技連・4-01"/>
      <sheetName val="342A_Blockx07"/>
      <sheetName val="342E_BLOCKx07"/>
      <sheetName val="8-2_KOR'07MY変動質量表"/>
      <sheetName val="Eng_rate_and_Exchange_rate"/>
      <sheetName val="欧州_構想書集約"/>
      <sheetName val="Budget_Projet"/>
      <sheetName val="comm_to_ins"/>
      <sheetName val="T_blcok_pull_load"/>
      <sheetName val="信息费用预算表(A4)_"/>
      <sheetName val="HISTORY_BLOCK"/>
      <sheetName val="TITLE_BLOCK"/>
      <sheetName val="Base_Donnée"/>
      <sheetName val="FUNCTION_CHART"/>
      <sheetName val="Read_me_first"/>
      <sheetName val="CURRENT_CAPA_Rev1"/>
      <sheetName val="702_515_881t"/>
      <sheetName val="FR_FDR_W"/>
      <sheetName val="Sample_"/>
      <sheetName val="DV_Tools"/>
      <sheetName val="____Pilling_upu_S_y"/>
      <sheetName val="???_Pilling_upu_S_y"/>
      <sheetName val="1_23役員会資料"/>
      <sheetName val="HS_HB_NE_dr_1"/>
      <sheetName val="Prod_DNote"/>
      <sheetName val="supplier_info"/>
      <sheetName val="1_16"/>
      <sheetName val="Sheet_No__2_Manufacturing_cost"/>
      <sheetName val="block_ﾜｺﾞﾝ"/>
      <sheetName val="08_NSS"/>
      <sheetName val="ÜRETİM_ADETLERİNE_GÖRE_YATIRIM"/>
      <sheetName val="3m"/>
      <sheetName val="5-2"/>
      <sheetName val="F51a en Ars Puerta del izq"/>
      <sheetName val="様式８（3-3-3 設計通知用)"/>
      <sheetName val="不具Cﾛｯﾄ"/>
      <sheetName val="ﾃﾞｰﾀ"/>
      <sheetName val="Budget 2012"/>
      <sheetName val="Follow-up"/>
      <sheetName val="MATERIALS"/>
      <sheetName val="原単位表"/>
      <sheetName val="ﾏｽﾀｰﾃﾞｰﾀｰ"/>
      <sheetName val="データシート"/>
      <sheetName val="Input &amp; entity download"/>
      <sheetName val="PT2001"/>
      <sheetName val="대외공문"/>
      <sheetName val="THEME CODE"/>
      <sheetName val="CR CODE"/>
      <sheetName val="부서CODE"/>
      <sheetName val="R-1.6 2・900 E370"/>
      <sheetName val="工数集計"/>
      <sheetName val="RFQ_SheetList"/>
      <sheetName val="NGOV要求値"/>
      <sheetName val="Lookup data"/>
      <sheetName val="sheet5"/>
      <sheetName val="日程管理表"/>
      <sheetName val="試作号車"/>
      <sheetName val="For secretariats"/>
      <sheetName val="Flags"/>
      <sheetName val="9003"/>
      <sheetName val="為替"/>
      <sheetName val="MPL 技連 _x0000__x0000_@_x0000_"/>
      <sheetName val="342A Block _x0000__x0000_"/>
      <sheetName val="342E BLOCK _x0000__x0000_"/>
      <sheetName val="Pull down menu"/>
      <sheetName val="Drop down menu"/>
      <sheetName val="X11EdailyV61"/>
      <sheetName val="C3_N DC改造投資"/>
      <sheetName val="THI　RR SEAT 固定式"/>
      <sheetName val="PRC　RR SEAT 固定式 "/>
      <sheetName val="IND　RR SEAT 固定式"/>
      <sheetName val="MEX　RR SEAT 固定式"/>
      <sheetName val="RR SEAT　6-4"/>
      <sheetName val="BRA　RR SEAT 固定式"/>
      <sheetName val="HI.GT.ram2ﾏｸﾛ"/>
      <sheetName val="DD"/>
      <sheetName val="物性試験"/>
      <sheetName val="P3"/>
      <sheetName val="DATA(MKS)"/>
      <sheetName val="P18007"/>
      <sheetName val="B"/>
      <sheetName val="주행"/>
      <sheetName val="불량현상별END"/>
      <sheetName val="MC&amp;다변화"/>
      <sheetName val="対策進捗（ET-Lot）"/>
      <sheetName val="ﾌﾞﾗﾝｸﾀﾞｲ"/>
      <sheetName val="WTC BODY一覧原紙"/>
      <sheetName val="標時"/>
      <sheetName val="FTE November08"/>
      <sheetName val="FTE September08"/>
      <sheetName val="FTE Apr 2008"/>
      <sheetName val="Jrnl Apr 2008"/>
      <sheetName val="FTE August08"/>
      <sheetName val="GIリスト"/>
      <sheetName val="等価CP"/>
      <sheetName val="ﾀｲﾔCP"/>
      <sheetName val="要旨一覧表"/>
      <sheetName val="Plastics -- Eng Example"/>
      <sheetName val="Workdays"/>
      <sheetName val="rates"/>
      <sheetName val="validation 1"/>
      <sheetName val="BOM Compile"/>
      <sheetName val="_________"/>
      <sheetName val="FY99_Volume"/>
      <sheetName val="Plant_Data"/>
      <sheetName val="SCH"/>
      <sheetName val="_d_l__ (full-SUV)"/>
      <sheetName val="4-货币资金-现金"/>
      <sheetName val="X_Func_Tax Rate"/>
      <sheetName val="電気総括"/>
      <sheetName val="MPL 技連 "/>
      <sheetName val="計算ｼｰﾄ"/>
      <sheetName val="KH組立電気教育計画"/>
      <sheetName val="項目一覧"/>
      <sheetName val="Downstream FEB -12 "/>
      <sheetName val="MRSTE"/>
      <sheetName val="ND6(基本）"/>
      <sheetName val="【編集厳禁】ｺｰﾄﾞ表11.23改版"/>
      <sheetName val="Query Form (standard)"/>
      <sheetName val="LOTUS"/>
      <sheetName val="Almacen Guadalajara"/>
      <sheetName val="PARAMETRES"/>
      <sheetName val="Template"/>
      <sheetName val="ドロップダウンデータ"/>
      <sheetName val="ﾃｸﾉ "/>
      <sheetName val="Production Volume"/>
      <sheetName val="2.대외공문"/>
      <sheetName val="要項"/>
      <sheetName val="出勤日"/>
      <sheetName val="万年历"/>
      <sheetName val="B-27"/>
      <sheetName val="Data base"/>
      <sheetName val="SEAT.192"/>
      <sheetName val="75 Nig."/>
      <sheetName val="494N天井"/>
      <sheetName val="シート１"/>
      <sheetName val="ALL　Supplier table"/>
      <sheetName val="管表1-1"/>
      <sheetName val="__·___"/>
      <sheetName val="目録表紙"/>
      <sheetName val="QC_APPROVE_SHEET"/>
      <sheetName val="CBD_Kolben"/>
      <sheetName val="Lookup_data"/>
      <sheetName val="For_secretariats"/>
      <sheetName val="MPL_技連_@"/>
      <sheetName val="342A_Block_"/>
      <sheetName val="342E_BLOCK_"/>
      <sheetName val="Pull_down_menu"/>
      <sheetName val="Drop_down_menu"/>
      <sheetName val="C3_N_DC改造投資"/>
      <sheetName val="ﾃｸﾉ_"/>
      <sheetName val="RESIN"/>
      <sheetName val="INJ(Development)"/>
      <sheetName val="ﾜｼﾝﾄﾝ実績報告"/>
      <sheetName val="リスト"/>
      <sheetName val="実験コード"/>
      <sheetName val="キーインコード"/>
      <sheetName val="List"/>
      <sheetName val="WJ素材費"/>
      <sheetName val="DATE"/>
      <sheetName val="PART LIST(G73010)"/>
      <sheetName val="JOB_FO"/>
      <sheetName val="SL"/>
      <sheetName val="検討項目3"/>
      <sheetName val="変更部品LIST"/>
      <sheetName val="CBA (S3)"/>
      <sheetName val="D3"/>
      <sheetName val="General Info"/>
      <sheetName val="GDC Malaysia (2)"/>
      <sheetName val="表紙"/>
      <sheetName val="Pﾏｽﾀｰ"/>
      <sheetName val="ﾛｼﾞｯｸ_CO2ｱｰｸ（ﾛﾎﾞｯﾄ）"/>
      <sheetName val="K=48"/>
      <sheetName val="K=52"/>
      <sheetName val="K=56"/>
      <sheetName val="CB Assembly"/>
      <sheetName val="Mod49 compatto"/>
      <sheetName val="975ＨKD"/>
      <sheetName val="MPL 技連・#1不具"/>
      <sheetName val="342A Blockｽ合C"/>
      <sheetName val="342E BLOCKｽ合C"/>
      <sheetName val="組構成"/>
      <sheetName val="l eq"/>
      <sheetName val="545N仕様ﾗﾌ2"/>
      <sheetName val="InternalExternal"/>
      <sheetName val="OCCURRENCE_FACTOR"/>
      <sheetName val="試作営見"/>
      <sheetName val="JT3.0견적-구1"/>
      <sheetName val="추이도"/>
      <sheetName val="Borrador E.Vehic."/>
      <sheetName val="OTROS"/>
      <sheetName val="ﾊﾟｰﾂﾘｽﾄ"/>
      <sheetName val="AccyList"/>
      <sheetName val="Aztek"/>
      <sheetName val="Y11-B表"/>
      <sheetName val="Program Info"/>
      <sheetName val="5E-271 (Best Sen Chart)"/>
      <sheetName val="INDEX"/>
      <sheetName val="Sheet2"/>
      <sheetName val="1.MODEL_VARIATION "/>
      <sheetName val="89"/>
      <sheetName val="PMS_DATA"/>
      <sheetName val="??・??×?"/>
      <sheetName val="Rep1"/>
      <sheetName val="Rep2"/>
      <sheetName val="Suggest 5 Day"/>
      <sheetName val="選酋表"/>
      <sheetName val="愛知・日デ"/>
      <sheetName val="__・__×_"/>
      <sheetName val="TTショーカー"/>
      <sheetName val="A33(引三引四)"/>
      <sheetName val="週数量"/>
      <sheetName val="1"/>
      <sheetName val="2"/>
      <sheetName val="MPL_技連1"/>
      <sheetName val="342A_Block1"/>
      <sheetName val="342E_BLOCK1"/>
      <sheetName val="After_Sales_Supplier_#'s1"/>
      <sheetName val="P5_ﾒﾀﾙ加工費(ﾚｰｻﾞｰ)1"/>
      <sheetName val="391_各1"/>
      <sheetName val="Plan_Sheet1"/>
      <sheetName val="Schedule_1"/>
      <sheetName val="61B_(J)1"/>
      <sheetName val="X61B_(E)1"/>
      <sheetName val="CLOSE"/>
      <sheetName val="L52A国内台当り"/>
      <sheetName val="Combo_List"/>
      <sheetName val="Particulates"/>
      <sheetName val="RESIO"/>
      <sheetName val="AL_ZH1E　KHOT"/>
      <sheetName val="MAPTFA0(H_R)"/>
      <sheetName val="Cover"/>
      <sheetName val="PF"/>
      <sheetName val="NTCNA Option Weights"/>
      <sheetName val="７予計"/>
      <sheetName val="323MPLﾃﾞｰﾀ"/>
      <sheetName val="ET results"/>
      <sheetName val="1上下"/>
      <sheetName val="Anlycs"/>
      <sheetName val="Mctng"/>
      <sheetName val="全体"/>
      <sheetName val="MF"/>
      <sheetName val="05_L52A北米台当り"/>
      <sheetName val="99年度原単位"/>
      <sheetName val="事務所引越見積書"/>
      <sheetName val="247国内ﾜｺﾞﾝﾏｲﾅｰ1生試"/>
      <sheetName val="Model Years"/>
      <sheetName val="Car Flow"/>
      <sheetName val="星取・"/>
      <sheetName val="疲労限度線図"/>
      <sheetName val="概要"/>
      <sheetName val="CVT3変速線"/>
      <sheetName val="DIG ECM端子用途表97.7"/>
      <sheetName val="Graph"/>
      <sheetName val="InputData"/>
      <sheetName val="Prod plan CM 6M(現地生産)"/>
      <sheetName val="入力画面(1)"/>
      <sheetName val="F4301"/>
      <sheetName val="Function"/>
      <sheetName val="L.C.P."/>
      <sheetName val="L2 Fiamm"/>
      <sheetName val="実験条件（Test condition）"/>
      <sheetName val="(ＮＥ) ＤＩＧ＆（TR)"/>
      <sheetName val="最終点火時期"/>
      <sheetName val="Grafica sin proyectos"/>
      <sheetName val="2차-PROTO-(1)"/>
      <sheetName val="Assumption"/>
      <sheetName val="Information"/>
      <sheetName val="A3C Data"/>
      <sheetName val="FNFR, VT, Sourcing Cat"/>
      <sheetName val="独17"/>
      <sheetName val="試作通知2"/>
      <sheetName val="A.-Summary"/>
      <sheetName val="HYO"/>
      <sheetName val="構想書原紙"/>
      <sheetName val="PAP_9Q_EU00_2103011"/>
      <sheetName val="RC5_51"/>
      <sheetName val="_IB-PL-YTD1"/>
      <sheetName val="Sheet_No__2_Manufacturing_cost1"/>
      <sheetName val="Europe_PU-11"/>
      <sheetName val="Section_1-RFQ1"/>
      <sheetName val="MB_Model1"/>
      <sheetName val="PARTS_LIST1"/>
      <sheetName val="Section_3-Quote_Breakdown1"/>
      <sheetName val="MPL_技連・4-011"/>
      <sheetName val="342A_Blockx071"/>
      <sheetName val="342E_BLOCKx071"/>
      <sheetName val="8-2_KOR'07MY変動質量表1"/>
      <sheetName val="3業務分担俵(KT4-97_61"/>
      <sheetName val="Eng_rate_and_Exchange_rate1"/>
      <sheetName val="欧州_構想書集約1"/>
      <sheetName val="ＹＹ"/>
      <sheetName val="車両諸元入力ｼｰﾄ"/>
      <sheetName val="B14(B13)"/>
      <sheetName val="统计"/>
      <sheetName val="年間計画"/>
      <sheetName val="ローン 返済表1970"/>
      <sheetName val="HEATER&amp;COOLER"/>
      <sheetName val="入力規制"/>
      <sheetName val="CO2 &amp; MIRO INPUT SHEET"/>
      <sheetName val="JPN重量計画□２"/>
      <sheetName val="車両諸元"/>
      <sheetName val="Données d'entrée"/>
      <sheetName val="豪"/>
      <sheetName val="ラミ"/>
      <sheetName val="03修理判定基准及限度卡板使用说明"/>
      <sheetName val="DATA SHEET"/>
      <sheetName val="comm_to_ins1"/>
      <sheetName val="T_blcok_pull_load1"/>
      <sheetName val="信息费用预算表(A4)_1"/>
      <sheetName val="Read_me_first1"/>
      <sheetName val="Budget_Projet1"/>
      <sheetName val="CURRENT_CAPA_Rev11"/>
      <sheetName val="HISTORY_BLOCK1"/>
      <sheetName val="TITLE_BLOCK1"/>
      <sheetName val="702_515_881t1"/>
      <sheetName val="Base_Donnée1"/>
      <sheetName val="FUNCTION_CHART1"/>
      <sheetName val="FR_FDR_W1"/>
      <sheetName val="Sample_1"/>
      <sheetName val="DV_Tools1"/>
      <sheetName val="____Pilling_upu_S_y1"/>
      <sheetName val="???_Pilling_upu_S_y1"/>
      <sheetName val="1_23役員会資料1"/>
      <sheetName val="HS_HB_NE_dr_11"/>
      <sheetName val="Prod_DNote1"/>
      <sheetName val="supplier_info1"/>
      <sheetName val="1_161"/>
      <sheetName val="block_ﾜｺﾞﾝ1"/>
      <sheetName val="08_NSS1"/>
      <sheetName val="Parts_list_070413"/>
      <sheetName val="Rr_AXLE_(HUB_DRUM)"/>
      <sheetName val="r_s_s_list"/>
      <sheetName val="【編集厳禁】ｺｰﾄﾞ表11_23改版"/>
      <sheetName val="QC_APPROVE_SHEET1"/>
      <sheetName val="CBD_Kolben1"/>
      <sheetName val="ÜRETİM_ADETLERİNE_GÖRE_YATIRIM1"/>
      <sheetName val="X11C_Parts_List"/>
      <sheetName val="設計通知書_(E)"/>
      <sheetName val="Sales_by_Customer"/>
      <sheetName val="P_面圧_"/>
      <sheetName val="Plant_Data1"/>
      <sheetName val="FY99_Volume1"/>
      <sheetName val="full_(2)"/>
      <sheetName val="Input_Sheet"/>
      <sheetName val="F51a_en_Ars_Puerta_del_izq"/>
      <sheetName val="Budget_2012"/>
      <sheetName val="Input_&amp;_entity_download"/>
      <sheetName val="様式８（3-3-3_設計通知用)"/>
      <sheetName val="THEME_CODE"/>
      <sheetName val="CR_CODE"/>
      <sheetName val="R-1_6_2・900_E370"/>
      <sheetName val="Lookup_data1"/>
      <sheetName val="For_secretariats1"/>
      <sheetName val="Pull_down_menu1"/>
      <sheetName val="Drop_down_menu1"/>
      <sheetName val="C3_N_DC改造投資1"/>
      <sheetName val="THI　RR_SEAT_固定式"/>
      <sheetName val="PRC　RR_SEAT_固定式_"/>
      <sheetName val="IND　RR_SEAT_固定式"/>
      <sheetName val="MEX　RR_SEAT_固定式"/>
      <sheetName val="RR_SEAT　6-4"/>
      <sheetName val="BRA　RR_SEAT_固定式"/>
      <sheetName val="HI_GT_ram2ﾏｸﾛ"/>
      <sheetName val="WTC_BODY一覧原紙"/>
      <sheetName val="FTE_November08"/>
      <sheetName val="FTE_September08"/>
      <sheetName val="FTE_Apr_2008"/>
      <sheetName val="Jrnl_Apr_2008"/>
      <sheetName val="FTE_August08"/>
      <sheetName val="Plastics_--_Eng_Example"/>
      <sheetName val="validation_1"/>
      <sheetName val="BOM_Compile"/>
      <sheetName val="Query_Form_(standard)"/>
      <sheetName val="Downstream_FEB_-12_"/>
      <sheetName val="Production_Volume"/>
      <sheetName val="2_대외공문"/>
      <sheetName val="Almacen_Guadalajara"/>
      <sheetName val="ﾃｸﾉ_1"/>
      <sheetName val="_d_l___(full-SUV)"/>
      <sheetName val="X_Func_Tax_Rate"/>
      <sheetName val="Data_base"/>
      <sheetName val="MPL_技連_"/>
      <sheetName val="SEAT_192"/>
      <sheetName val="75_Nig_"/>
      <sheetName val="ALL　Supplier_table"/>
      <sheetName val="PART_LIST(G73010)"/>
      <sheetName val="CBA_(S3)"/>
      <sheetName val="General_Info"/>
      <sheetName val="GDC_Malaysia_(2)"/>
      <sheetName val="MPL_技連・#1不具"/>
      <sheetName val="342A_Blockｽ合C"/>
      <sheetName val="342E_BLOCKｽ合C"/>
      <sheetName val="JT3_0견적-구1"/>
      <sheetName val="l_eq"/>
      <sheetName val="CB_Assembly"/>
      <sheetName val="Mod49_compatto"/>
      <sheetName val="Program_Info"/>
      <sheetName val="5E-271_(Best_Sen_Chart)"/>
      <sheetName val="Borrador_E_Vehic_"/>
      <sheetName val="1_MODEL_VARIATION_"/>
      <sheetName val="Suggest_5_Day"/>
      <sheetName val="NTCNA_Option_Weights"/>
      <sheetName val="ET_results"/>
      <sheetName val="Model_Years"/>
      <sheetName val="Car_Flow"/>
      <sheetName val="DIG_ECM端子用途表97_7"/>
      <sheetName val="Prod_plan_CM_6M(現地生産)"/>
      <sheetName val="L_C_P_"/>
      <sheetName val="L2_Fiamm"/>
      <sheetName val="実験条件（Test_condition）"/>
      <sheetName val="(ＮＥ)_ＤＩＧ＆（TR)"/>
      <sheetName val="Grafica_sin_proyectos"/>
      <sheetName val="A3C_Data"/>
      <sheetName val="FNFR,_VT,_Sourcing_Cat"/>
      <sheetName val="A_-Summary"/>
      <sheetName val="按分計算"/>
      <sheetName val="配分_x0001_"/>
      <sheetName val="酒井"/>
      <sheetName val="MPL 技連 _x005f_x0000__x005f_x0000_@_x005f_x0000_"/>
      <sheetName val="342A Block _x005f_x0000__x005f_x0000_"/>
      <sheetName val="342E BLOCK _x005f_x0000__x005f_x0000_"/>
      <sheetName val="90檢討稿_實際"/>
      <sheetName val="CAMCAL1"/>
      <sheetName val="富士客１"/>
      <sheetName val="MPL_技連2"/>
      <sheetName val="342A_Block2"/>
      <sheetName val="342E_BLOCK2"/>
      <sheetName val="WTC_BODY一覧原紙1"/>
      <sheetName val="FTE_November081"/>
      <sheetName val="FTE_September081"/>
      <sheetName val="FTE_Apr_20081"/>
      <sheetName val="Jrnl_Apr_20081"/>
      <sheetName val="FTE_August081"/>
      <sheetName val="NTCNA_Option_Weights1"/>
      <sheetName val="ET_results1"/>
      <sheetName val="Model_Years1"/>
      <sheetName val="Car_Flow1"/>
      <sheetName val="X61B ZH2E L1 #1"/>
      <sheetName val="IRR比較"/>
      <sheetName val="年度予算申請"/>
      <sheetName val="職制名ﾘｽﾄ"/>
      <sheetName val="condiciones"/>
      <sheetName val="Nissan Backup"/>
      <sheetName val="05 350Z R"/>
      <sheetName val="フォーム1"/>
      <sheetName val="att 1.2 NMUK REQUIREMENTS"/>
      <sheetName val="Full list 020425"/>
      <sheetName val="PRGEK travail (ancien tri)"/>
      <sheetName val="840G1"/>
      <sheetName val="強度ﾏﾄﾘｸｽ"/>
      <sheetName val="M1master"/>
      <sheetName val="T30ﾗｼﾞｸﾞﾘ"/>
      <sheetName val="List2-1_ModelCode-Local"/>
      <sheetName val="nfc"/>
      <sheetName val="Feuil1"/>
      <sheetName val="後突Pulse"/>
      <sheetName val="After_Sales_Supplier_#'s2"/>
      <sheetName val="MPL_技連3"/>
      <sheetName val="342A_Block3"/>
      <sheetName val="342E_BLOCK3"/>
      <sheetName val="After_Sales_Supplier_#'s3"/>
      <sheetName val="ﾏﾆｭｱﾙﾃｽﾄ"/>
      <sheetName val="3.データ"/>
      <sheetName val="選択リスト"/>
      <sheetName val="SPEC NOTE BLOCK 31"/>
      <sheetName val="変更部品TF08MY1-5"/>
      <sheetName val="Tables"/>
      <sheetName val="EP一覧"/>
      <sheetName val="TF1700"/>
      <sheetName val="処理機能記述"/>
      <sheetName val="准确基准件"/>
      <sheetName val="計算DATA"/>
      <sheetName val="３発デ－タ"/>
      <sheetName val="BS1"/>
      <sheetName val="Appendix-1"/>
      <sheetName val="ﾏﾙﾁ回路"/>
      <sheetName val="CableLibrary"/>
      <sheetName val="全品番DETAILS-LOT"/>
      <sheetName val="Cover &amp; list"/>
      <sheetName val="INDEXES"/>
      <sheetName val="values"/>
      <sheetName val="HX121-T"/>
      <sheetName val="方策系入力表"/>
      <sheetName val="案"/>
      <sheetName val="AJ部品清单"/>
      <sheetName val="XX4成果物一覧表_最新【構築】旧"/>
      <sheetName val="XX4成果物一覧表_最新【構築】0929"/>
      <sheetName val="XX4成果物一覧表_最新【構築】0112"/>
      <sheetName val="XX4成果物一覧表_最新【構築】0222"/>
      <sheetName val="XX4成果物一覧表_最新【構築】0421"/>
      <sheetName val="タイミング"/>
      <sheetName val="FY16_FGK"/>
      <sheetName val="FY15_FGK"/>
      <sheetName val="FY14_FGK"/>
      <sheetName val="41X03"/>
      <sheetName val="Langues"/>
      <sheetName val="県別ﾏﾙﾁ"/>
      <sheetName val="2MTAL(8月）"/>
      <sheetName val="priority"/>
      <sheetName val="1A. QUINCENA DE MARZO"/>
      <sheetName val="Sheet1 (2)"/>
      <sheetName val="X3ATRH.CR"/>
      <sheetName val="Table (3)"/>
      <sheetName val="設備能力"/>
      <sheetName val="板金定義"/>
      <sheetName val="Note記入方法"/>
      <sheetName val="ALPL"/>
      <sheetName val="Titel"/>
      <sheetName val="Hyp"/>
      <sheetName val="no1"/>
      <sheetName val="見本２"/>
      <sheetName val="基準ﾘｽﾄ"/>
      <sheetName val="ＨＸ準備費一覧"/>
      <sheetName val="報告時非表示QCTカウンター "/>
      <sheetName val="Bインペラ　ﾛｽﾄﾙｸﾃﾞｰﾀ"/>
      <sheetName val="点火時期"/>
      <sheetName val="３ドア"/>
      <sheetName val="Q_WORK"/>
      <sheetName val="一般RH99"/>
      <sheetName val="CU-S405A2(A743643)"/>
      <sheetName val="FOREX"/>
      <sheetName val="Trigger &amp; Context List"/>
      <sheetName val="通信录"/>
      <sheetName val="AllSupplier"/>
      <sheetName val="查询"/>
      <sheetName val="Schedule"/>
      <sheetName val="vehicle"/>
      <sheetName val="P5_ﾒﾀﾙ加工費(ﾚｰｻﾞｰ)2"/>
      <sheetName val="391_各2"/>
      <sheetName val="Plan_Sheet2"/>
      <sheetName val="Schedule_2"/>
      <sheetName val="PAP_9Q_EU00_2103012"/>
      <sheetName val="61B_(J)2"/>
      <sheetName val="X61B_(E)2"/>
      <sheetName val="RC5_52"/>
      <sheetName val="_IB-PL-YTD2"/>
      <sheetName val="Europe_PU-12"/>
      <sheetName val="MB_Model2"/>
      <sheetName val="PARTS_LIST2"/>
      <sheetName val="Section_1-RFQ2"/>
      <sheetName val="Section_3-Quote_Breakdown2"/>
      <sheetName val="MPL_技連・4-012"/>
      <sheetName val="342A_Blockx072"/>
      <sheetName val="342E_BLOCKx072"/>
      <sheetName val="3業務分担俵(KT4-97_62"/>
      <sheetName val="8-2_KOR'07MY変動質量表2"/>
      <sheetName val="Eng_rate_and_Exchange_rate2"/>
      <sheetName val="欧州_構想書集約2"/>
      <sheetName val="comm_to_ins2"/>
      <sheetName val="T_blcok_pull_load2"/>
      <sheetName val="信息费用预算表(A4)_2"/>
      <sheetName val="HISTORY_BLOCK2"/>
      <sheetName val="TITLE_BLOCK2"/>
      <sheetName val="Budget_Projet2"/>
      <sheetName val="Base_Donnée2"/>
      <sheetName val="FUNCTION_CHART2"/>
      <sheetName val="Read_me_first2"/>
      <sheetName val="CURRENT_CAPA_Rev12"/>
      <sheetName val="702_515_881t2"/>
      <sheetName val="FR_FDR_W2"/>
      <sheetName val="Sample_2"/>
      <sheetName val="DV_Tools2"/>
      <sheetName val="____Pilling_upu_S_y2"/>
      <sheetName val="???_Pilling_upu_S_y2"/>
      <sheetName val="1_23役員会資料2"/>
      <sheetName val="HS_HB_NE_dr_12"/>
      <sheetName val="Prod_DNote2"/>
      <sheetName val="supplier_info2"/>
      <sheetName val="1_162"/>
      <sheetName val="Sheet_No__2_Manufacturing_cost2"/>
      <sheetName val="block_ﾜｺﾞﾝ2"/>
      <sheetName val="08_NSS2"/>
      <sheetName val="Sales_by_Customer1"/>
      <sheetName val="r_s_s_list1"/>
      <sheetName val="ÜRETİM_ADETLERİNE_GÖRE_YATIRIM2"/>
      <sheetName val="QC_APPROVE_SHEET2"/>
      <sheetName val="CBD_Kolben2"/>
      <sheetName val="Parts_list_0704131"/>
      <sheetName val="Plant_Data2"/>
      <sheetName val="FY99_Volume2"/>
      <sheetName val="full_(2)1"/>
      <sheetName val="Input_Sheet1"/>
      <sheetName val="Rr_AXLE_(HUB_DRUM)1"/>
      <sheetName val="設計通知書_(E)1"/>
      <sheetName val="X11C_Parts_List1"/>
      <sheetName val="P_面圧_1"/>
      <sheetName val="F51a_en_Ars_Puerta_del_izq1"/>
      <sheetName val="様式８（3-3-3_設計通知用)1"/>
      <sheetName val="Budget_20121"/>
      <sheetName val="Input_&amp;_entity_download1"/>
      <sheetName val="THEME_CODE1"/>
      <sheetName val="CR_CODE1"/>
      <sheetName val="R-1_6_2・900_E3701"/>
      <sheetName val="Lookup_data2"/>
      <sheetName val="For_secretariats2"/>
      <sheetName val="Pull_down_menu2"/>
      <sheetName val="Drop_down_menu2"/>
      <sheetName val="C3_N_DC改造投資2"/>
      <sheetName val="THI　RR_SEAT_固定式1"/>
      <sheetName val="PRC　RR_SEAT_固定式_1"/>
      <sheetName val="IND　RR_SEAT_固定式1"/>
      <sheetName val="MEX　RR_SEAT_固定式1"/>
      <sheetName val="RR_SEAT　6-41"/>
      <sheetName val="BRA　RR_SEAT_固定式1"/>
      <sheetName val="HI_GT_ram2ﾏｸﾛ1"/>
      <sheetName val="WTC_BODY一覧原紙2"/>
      <sheetName val="FTE_November082"/>
      <sheetName val="FTE_September082"/>
      <sheetName val="FTE_Apr_20082"/>
      <sheetName val="Jrnl_Apr_20082"/>
      <sheetName val="FTE_August082"/>
      <sheetName val="Plastics_--_Eng_Example1"/>
      <sheetName val="validation_11"/>
      <sheetName val="BOM_Compile1"/>
      <sheetName val="Downstream_FEB_-12_1"/>
      <sheetName val="Almacen_Guadalajara1"/>
      <sheetName val="ﾃｸﾉ_2"/>
      <sheetName val="_d_l___(full-SUV)1"/>
      <sheetName val="【編集厳禁】ｺｰﾄﾞ表11_23改版1"/>
      <sheetName val="Production_Volume1"/>
      <sheetName val="2_대외공문1"/>
      <sheetName val="X_Func_Tax_Rate1"/>
      <sheetName val="SEAT_1921"/>
      <sheetName val="Query_Form_(standard)1"/>
      <sheetName val="MPL_技連_1"/>
      <sheetName val="Data_base1"/>
      <sheetName val="75_Nig_1"/>
      <sheetName val="ALL　Supplier_table1"/>
      <sheetName val="PART_LIST(G73010)1"/>
      <sheetName val="l_eq1"/>
      <sheetName val="JT3_0견적-구11"/>
      <sheetName val="CB_Assembly1"/>
      <sheetName val="Mod49_compatto1"/>
      <sheetName val="MPL_技連・#1不具1"/>
      <sheetName val="342A_Blockｽ合C1"/>
      <sheetName val="342E_BLOCKｽ合C1"/>
      <sheetName val="CBA_(S3)1"/>
      <sheetName val="General_Info1"/>
      <sheetName val="GDC_Malaysia_(2)1"/>
      <sheetName val="Borrador_E_Vehic_1"/>
      <sheetName val="1_MODEL_VARIATION_1"/>
      <sheetName val="Program_Info1"/>
      <sheetName val="5E-271_(Best_Sen_Chart)1"/>
      <sheetName val="Suggest_5_Day1"/>
      <sheetName val="A_-Summary1"/>
      <sheetName val="NTCNA_Option_Weights2"/>
      <sheetName val="ET_results2"/>
      <sheetName val="Model_Years2"/>
      <sheetName val="Car_Flow2"/>
      <sheetName val="DIG_ECM端子用途表97_71"/>
      <sheetName val="Prod_plan_CM_6M(現地生産)1"/>
      <sheetName val="L_C_P_1"/>
      <sheetName val="L2_Fiamm1"/>
      <sheetName val="実験条件（Test_condition）1"/>
      <sheetName val="(ＮＥ)_ＤＩＧ＆（TR)1"/>
      <sheetName val="Grafica_sin_proyectos1"/>
      <sheetName val="A3C_Data1"/>
      <sheetName val="FNFR,_VT,_Sourcing_Cat1"/>
      <sheetName val="ローン_返済表1970"/>
      <sheetName val="CO2_&amp;_MIRO_INPUT_SHEET"/>
      <sheetName val="Données_d'entrée"/>
      <sheetName val="DATA_SHEET"/>
      <sheetName val="配分"/>
      <sheetName val="PRGEK_travail_(ancien_tri)"/>
      <sheetName val="X61B_ZH2E_L1_#1"/>
      <sheetName val="Nissan_Backup"/>
      <sheetName val="05_350Z_R"/>
      <sheetName val="MPL_技連__x005f_x0000__x005f_x0000_@_x005f_x0000_"/>
      <sheetName val="342A_Block__x005f_x0000__x005f_x0000_"/>
      <sheetName val="342E_BLOCK__x005f_x0000__x005f_x0000_"/>
      <sheetName val="Full_list_020425"/>
      <sheetName val="MPL_技連4"/>
      <sheetName val="342A_Block4"/>
      <sheetName val="342E_BLOCK4"/>
      <sheetName val="After_Sales_Supplier_#'s4"/>
      <sheetName val="att_1_2_NMUK_REQUIREMENTS"/>
      <sheetName val="3_データ"/>
      <sheetName val="SPEC_NOTE_BLOCK_31"/>
      <sheetName val="図"/>
      <sheetName val="variable 1"/>
      <sheetName val="Check with GL"/>
      <sheetName val="CASHFLOW"/>
      <sheetName val="NAME"/>
      <sheetName val="재료"/>
      <sheetName val="P_PLANT"/>
      <sheetName val="94登録"/>
      <sheetName val="K7 견적"/>
      <sheetName val="견적MASTER"/>
      <sheetName val="25020JY00A"/>
      <sheetName val="LOCKSET SWITCH견적"/>
      <sheetName val="견적MASTER(주해)"/>
      <sheetName val="宿舍平面简图"/>
      <sheetName val="진행 DATA (2)"/>
      <sheetName val="电话费 水费"/>
      <sheetName val="工場運營 电費用"/>
      <sheetName val="CD-실적"/>
      <sheetName val="원재료가"/>
      <sheetName val="TL_AUDIO A 견적"/>
      <sheetName val="AUDIO_A(NON DECK) 견적MASTER"/>
      <sheetName val="発注書"/>
      <sheetName val="04G01PAGOS"/>
      <sheetName val="Salary"/>
      <sheetName val="Cross Charge Forecast"/>
      <sheetName val="Options"/>
      <sheetName val="MPL_技連5"/>
      <sheetName val="342A_Block5"/>
      <sheetName val="342E_BLOCK5"/>
      <sheetName val="After_Sales_Supplier_#'s5"/>
      <sheetName val="嘆昡壙崁栚_儊乕僇乕"/>
      <sheetName val="穐山cst shot total "/>
      <sheetName val="穐山ProfitLoss"/>
      <sheetName val="2003.02.06現在"/>
      <sheetName val="書式9（見積依頼"/>
      <sheetName val="型上げ"/>
      <sheetName val="ﾄﾞﾛｯﾌﾟﾀﾞｳﾝLIST"/>
      <sheetName val="計画アイテム"/>
      <sheetName val="ﾘｽﾄ"/>
      <sheetName val="#ofclose .xl"/>
      <sheetName val="K440 can wake-up logic"/>
      <sheetName val="号車仕様"/>
      <sheetName val="T_ＣＡＤ情報"/>
      <sheetName val="T_チューブ所要量"/>
      <sheetName val="T_見積実績"/>
      <sheetName val="T_見積品番"/>
      <sheetName val="T_原価"/>
      <sheetName val="T_工数"/>
      <sheetName val="T_賃率"/>
      <sheetName val="T_賃率係数"/>
      <sheetName val="T_銅ベース"/>
      <sheetName val="T_電線所要量"/>
      <sheetName val="T_部品管理"/>
      <sheetName val="T_部品所要量"/>
      <sheetName val="画面チューブ"/>
      <sheetName val="画面チューブ計"/>
      <sheetName val="画面加工"/>
      <sheetName val="画面総括"/>
      <sheetName val="画面電線"/>
      <sheetName val="画面電線計"/>
      <sheetName val="画面部品"/>
      <sheetName val="画面部品計"/>
      <sheetName val="画面要求"/>
      <sheetName val="基本枠"/>
      <sheetName val="ｻﾌﾞｸﾞﾙｰﾌﾟ変換表"/>
      <sheetName val="価格一覧表"/>
      <sheetName val="ISS-ASS"/>
      <sheetName val="6.カウンタ上限下限(任意)"/>
      <sheetName val="January"/>
      <sheetName val="R FJS CAR"/>
      <sheetName val="「1-7」新車基準時間リスト(全件）"/>
      <sheetName val="ot1"/>
      <sheetName val="OCT"/>
      <sheetName val="Destination Table"/>
      <sheetName val="新车+监督者"/>
      <sheetName val="報告書表紙"/>
      <sheetName val="見積取纏め表"/>
      <sheetName val="ADV0"/>
      <sheetName val="表5-2 地区別CO2排出実績"/>
      <sheetName val="ＴＡ２"/>
      <sheetName val="（X11J专用件）"/>
      <sheetName val="噛み合い最小Vir"/>
      <sheetName val="Analyse de valeur - Feuille 1"/>
      <sheetName val="KPI"/>
      <sheetName val="faisal-rev dss"/>
      <sheetName val="fuente"/>
      <sheetName val="H9上CAT"/>
      <sheetName val="G-T検討ｼｰﾄ（要望）"/>
      <sheetName val="かめら①"/>
      <sheetName val="FNFR_Code"/>
      <sheetName val="Rate"/>
      <sheetName val="Eng"/>
      <sheetName val="部品ﾘｽﾄ"/>
      <sheetName val="Dropdown"/>
      <sheetName val="5.WIRE적용LIST"/>
      <sheetName val="数量詳細"/>
      <sheetName val="ATRUCK"/>
      <sheetName val="凡例（変更不可）"/>
      <sheetName val="FY18-XJ0KZ0合意テーブル"/>
      <sheetName val="MCT6"/>
      <sheetName val="Oct.01 CSM"/>
      <sheetName val="TR_OLD"/>
      <sheetName val="プルダウン"/>
      <sheetName val="Base"/>
      <sheetName val="OFF统计"/>
      <sheetName val="93"/>
      <sheetName val="寸法一覧"/>
      <sheetName val="発生件数"/>
      <sheetName val="ﾉﾐﾅﾙﾊﾞﾗﾝｽ"/>
      <sheetName val="MPL 技連:342A Block"/>
      <sheetName val="Flooring Calc"/>
      <sheetName val="01-05 est"/>
      <sheetName val="ﾍﾞﾀﾘｽﾄ"/>
      <sheetName val="宛先"/>
      <sheetName val="売売"/>
      <sheetName val="Datas"/>
      <sheetName val="指标推移"/>
      <sheetName val="Evolutions"/>
      <sheetName val="120 pre-SIc"/>
      <sheetName val=" 008 weight"/>
      <sheetName val="1.Note"/>
      <sheetName val="ES3"/>
      <sheetName val="FN8"/>
      <sheetName val="◎積載質量表"/>
      <sheetName val="□ＧＩ実験車台数前提"/>
      <sheetName val="Japan Data（実）"/>
      <sheetName val="追浜（済）"/>
      <sheetName val="RrDIFF"/>
      <sheetName val="TF"/>
      <sheetName val="Sales"/>
      <sheetName val="SMALL_FUNCTION_CODE"/>
      <sheetName val="INTERNAL_PROCESS"/>
      <sheetName val="別紙3.2機能目標原価集約表"/>
      <sheetName val="試作通知"/>
      <sheetName val="ｱﾅﾛｸﾞﾒｰﾀ"/>
      <sheetName val="MM__·_________1"/>
      <sheetName val="SELECT"/>
      <sheetName val="Partlist"/>
      <sheetName val="1-C,D"/>
      <sheetName val="①表紙"/>
      <sheetName val="roadmap U-van"/>
      <sheetName val="¼Þ¿ï"/>
      <sheetName val="â|Â"/>
      <sheetName val="Êß²Ìß"/>
      <sheetName val="M|Â"/>
      <sheetName val="cover_org"/>
      <sheetName val="車種別生産台数"/>
      <sheetName val="Master Parts List"/>
      <sheetName val="Macro1"/>
      <sheetName val="MPL 技連 _x005f_x005f_x005f_x0000__x005f_x005f_x000"/>
      <sheetName val="342A Block _x005f_x005f_x005f_x0000__x005f_x005f_"/>
      <sheetName val="342E BLOCK _x005f_x005f_x005f_x0000__x005f_x005f_"/>
      <sheetName val="MPL 技連 _x005f_x005f_x005f_x005f_x005f_x005f_x0000"/>
      <sheetName val="342A Block _x005f_x005f_x005f_x005f_x005f_x005f_x"/>
      <sheetName val="342E BLOCK _x005f_x005f_x005f_x005f_x005f_x005f_x"/>
      <sheetName val="MPL 技連 _x005f_x005f_x005f_x005f_x005f_x005f_x005f"/>
      <sheetName val="MATERIAL"/>
      <sheetName val="Concern grading"/>
      <sheetName val="Pull-Down Lists"/>
      <sheetName val="UID"/>
      <sheetName val="ﾊﾞﾗﾝｽｼｰﾄ"/>
      <sheetName val="TB"/>
      <sheetName val="TBL"/>
      <sheetName val="CostEstimation"/>
      <sheetName val="進捗"/>
      <sheetName val="印刷"/>
      <sheetName val="棚纏表(98下予)"/>
      <sheetName val="MAT-IN"/>
      <sheetName val="固定値"/>
      <sheetName val="R FJS CAR (old)"/>
      <sheetName val="Codes"/>
      <sheetName val="342A Block 0_x0000_"/>
      <sheetName val="OPT"/>
      <sheetName val="Exceptions"/>
      <sheetName val="メンバー"/>
      <sheetName val="roadmap_U-van"/>
      <sheetName val="Master_Parts_List"/>
      <sheetName val="MPL_技連__x005f_x005f_x005f_x0000__x005f_x005f_x000"/>
      <sheetName val="342A_Block__x005f_x005f_x005f_x0000__x005f_x005f_"/>
      <sheetName val="342E_BLOCK__x005f_x005f_x005f_x0000__x005f_x005f_"/>
      <sheetName val="MPL_技連__x005f_x005f_x005f_x005f_x005f_x005f_x0000"/>
      <sheetName val="342A_Block__x005f_x005f_x005f_x005f_x005f_x005f_x"/>
      <sheetName val="342E_BLOCK__x005f_x005f_x005f_x005f_x005f_x005f_x"/>
      <sheetName val="MPL_技連__x005f_x005f_x005f_x005f_x005f_x005f_x005f"/>
      <sheetName val="Lookups"/>
      <sheetName val="加熱時間・保持時間想定元データ"/>
      <sheetName val="完了"/>
      <sheetName val="□版変更内容"/>
      <sheetName val="完了 (2)"/>
      <sheetName val="Annual Car Sales Data"/>
      <sheetName val="P7～"/>
      <sheetName val="オイラー角"/>
      <sheetName val="加藤修正-1"/>
      <sheetName val="ProblemDetails2-Qashqai"/>
      <sheetName val="ProblemDetails1-Qashqai"/>
      <sheetName val="ZW 4X4 CCab EIM-CAN w-access"/>
      <sheetName val="メニュー"/>
      <sheetName val="修正ﾌｧｲﾙ一覧"/>
      <sheetName val="BL7812改修内容"/>
      <sheetName val="検索条件メイク"/>
      <sheetName val="設定"/>
      <sheetName val="Calcul"/>
      <sheetName val="完了_(2)"/>
      <sheetName val="完了_(2)1"/>
      <sheetName val="Annual_Car_Sales_Data"/>
      <sheetName val="TE"/>
      <sheetName val="K9K EUV"/>
      <sheetName val="表紙(修正前)"/>
      <sheetName val="MessageList"/>
      <sheetName val="INJ"/>
      <sheetName val="②拠点情報入力"/>
      <sheetName val="①会社情報入力"/>
      <sheetName val="0P-1"/>
      <sheetName val="TB(全般)"/>
      <sheetName val="合格率"/>
      <sheetName val="XL4Poppy"/>
      <sheetName val="ブロック図"/>
      <sheetName val="amp_spr"/>
      <sheetName val="Info"/>
      <sheetName val="表比較結果表"/>
      <sheetName val="ﾉﾐﾅﾙ"/>
      <sheetName val="関数"/>
      <sheetName val="変速線"/>
      <sheetName val="Dept"/>
      <sheetName val="BS2"/>
      <sheetName val="RACK (CB)new"/>
      <sheetName val="(7. FR &amp; RR axle mass)"/>
      <sheetName val="Ｐ３"/>
      <sheetName val="X60A SAF IP (06.07)"/>
      <sheetName val="全部"/>
      <sheetName val="Aug01 Status Rpt"/>
      <sheetName val="材料使用量原紙"/>
      <sheetName val="集計計算表"/>
      <sheetName val="長計対比"/>
      <sheetName val="ZZZ生產計劃查詢總計_交叉資料表"/>
      <sheetName val="valid"/>
      <sheetName val="Price"/>
      <sheetName val="sqL42P STAB study"/>
      <sheetName val="到货清单"/>
      <sheetName val="Drop down list"/>
      <sheetName val="Revised Manager Summary"/>
      <sheetName val="Rr.AXLE _4_"/>
      <sheetName val="IP標時xls"/>
      <sheetName val="DATOS1"/>
      <sheetName val="TABLA"/>
      <sheetName val="YK2 TU変速"/>
      <sheetName val="遅延車ﾘｽﾄ "/>
      <sheetName val="参照条件"/>
      <sheetName val="CIVIC 1.7L(7ｶ国MA輸出)GKN同一"/>
      <sheetName val="精算システムカスタマイズ内容(カード利用あり)"/>
      <sheetName val="精算システムカスタマイズ内容(カード利用なし)"/>
      <sheetName val="棚卸02年2月末"/>
      <sheetName val="Unit Price"/>
      <sheetName val="生産台数内訳"/>
      <sheetName val="クライテリア"/>
      <sheetName val="PS991102"/>
      <sheetName val="Delivery_GX264"/>
      <sheetName val="RICAVISystems"/>
      <sheetName val="MPL_技連6"/>
      <sheetName val="342A_Block6"/>
      <sheetName val="342E_BLOCK6"/>
      <sheetName val="After_Sales_Supplier_#'s6"/>
      <sheetName val="P5_ﾒﾀﾙ加工費(ﾚｰｻﾞｰ)3"/>
      <sheetName val="391_各3"/>
      <sheetName val="Plan_Sheet3"/>
      <sheetName val="Schedule_3"/>
      <sheetName val="PAP_9Q_EU00_2103013"/>
      <sheetName val="61B_(J)3"/>
      <sheetName val="X61B_(E)3"/>
      <sheetName val="RC5_53"/>
      <sheetName val="_IB-PL-YTD3"/>
      <sheetName val="Europe_PU-13"/>
      <sheetName val="MB_Model3"/>
      <sheetName val="PARTS_LIST3"/>
      <sheetName val="Section_1-RFQ3"/>
      <sheetName val="Section_3-Quote_Breakdown3"/>
      <sheetName val="3業務分担俵(KT4-97_63"/>
      <sheetName val="MPL_技連・4-013"/>
      <sheetName val="342A_Blockx073"/>
      <sheetName val="342E_BLOCKx073"/>
      <sheetName val="8-2_KOR'07MY変動質量表3"/>
      <sheetName val="Eng_rate_and_Exchange_rate3"/>
      <sheetName val="欧州_構想書集約3"/>
      <sheetName val="comm_to_ins3"/>
      <sheetName val="T_blcok_pull_load3"/>
      <sheetName val="信息费用预算表(A4)_3"/>
      <sheetName val="block_ﾜｺﾞﾝ3"/>
      <sheetName val="Budget_Projet3"/>
      <sheetName val="Read_me_first3"/>
      <sheetName val="HISTORY_BLOCK3"/>
      <sheetName val="TITLE_BLOCK3"/>
      <sheetName val="Base_Donnée3"/>
      <sheetName val="FUNCTION_CHART3"/>
      <sheetName val="702_515_881t3"/>
      <sheetName val="FR_FDR_W3"/>
      <sheetName val="CURRENT_CAPA_Rev13"/>
      <sheetName val="Sample_3"/>
      <sheetName val="DV_Tools3"/>
      <sheetName val="____Pilling_upu_S_y3"/>
      <sheetName val="???_Pilling_upu_S_y3"/>
      <sheetName val="1_23役員会資料3"/>
      <sheetName val="supplier_info3"/>
      <sheetName val="Prod_DNote3"/>
      <sheetName val="HS_HB_NE_dr_13"/>
      <sheetName val="08_NSS3"/>
      <sheetName val="1_163"/>
      <sheetName val="Sheet_No__2_Manufacturing_cost3"/>
      <sheetName val="r_s_s_list2"/>
      <sheetName val="ÜRETİM_ADETLERİNE_GÖRE_YATIRIM3"/>
      <sheetName val="QC_APPROVE_SHEET3"/>
      <sheetName val="CBD_Kolben3"/>
      <sheetName val="Rr_AXLE_(HUB_DRUM)2"/>
      <sheetName val="設計通知書_(E)2"/>
      <sheetName val="P_面圧_2"/>
      <sheetName val="Sales_by_Customer2"/>
      <sheetName val="X11C_Parts_List2"/>
      <sheetName val="Budget_20122"/>
      <sheetName val="Parts_list_0704132"/>
      <sheetName val="Plant_Data3"/>
      <sheetName val="FY99_Volume3"/>
      <sheetName val="full_(2)2"/>
      <sheetName val="Input_Sheet2"/>
      <sheetName val="F51a_en_Ars_Puerta_del_izq2"/>
      <sheetName val="Input_&amp;_entity_download2"/>
      <sheetName val="様式８（3-3-3_設計通知用)2"/>
      <sheetName val="THEME_CODE2"/>
      <sheetName val="CR_CODE2"/>
      <sheetName val="R-1_6_2・900_E3702"/>
      <sheetName val="Lookup_data3"/>
      <sheetName val="For_secretariats3"/>
      <sheetName val="Pull_down_menu3"/>
      <sheetName val="Drop_down_menu3"/>
      <sheetName val="C3_N_DC改造投資3"/>
      <sheetName val="THI　RR_SEAT_固定式2"/>
      <sheetName val="PRC　RR_SEAT_固定式_2"/>
      <sheetName val="IND　RR_SEAT_固定式2"/>
      <sheetName val="MEX　RR_SEAT_固定式2"/>
      <sheetName val="RR_SEAT　6-42"/>
      <sheetName val="BRA　RR_SEAT_固定式2"/>
      <sheetName val="HI_GT_ram2ﾏｸﾛ2"/>
      <sheetName val="WTC_BODY一覧原紙3"/>
      <sheetName val="FTE_November083"/>
      <sheetName val="FTE_September083"/>
      <sheetName val="FTE_Apr_20083"/>
      <sheetName val="Jrnl_Apr_20083"/>
      <sheetName val="FTE_August083"/>
      <sheetName val="Plastics_--_Eng_Example2"/>
      <sheetName val="validation_12"/>
      <sheetName val="BOM_Compile2"/>
      <sheetName val="Downstream_FEB_-12_2"/>
      <sheetName val="【編集厳禁】ｺｰﾄﾞ表11_23改版2"/>
      <sheetName val="Almacen_Guadalajara2"/>
      <sheetName val="ﾃｸﾉ_3"/>
      <sheetName val="Query_Form_(standard)2"/>
      <sheetName val="Production_Volume2"/>
      <sheetName val="2_대외공문2"/>
      <sheetName val="X_Func_Tax_Rate2"/>
      <sheetName val="_d_l___(full-SUV)2"/>
      <sheetName val="SEAT_1922"/>
      <sheetName val="MPL_技連_2"/>
      <sheetName val="Data_base2"/>
      <sheetName val="75_Nig_2"/>
      <sheetName val="ALL　Supplier_table2"/>
      <sheetName val="PART_LIST(G73010)2"/>
      <sheetName val="CB_Assembly2"/>
      <sheetName val="l_eq2"/>
      <sheetName val="Borrador_E_Vehic_2"/>
      <sheetName val="JT3_0견적-구12"/>
      <sheetName val="Mod49_compatto2"/>
      <sheetName val="MPL_技連・#1不具2"/>
      <sheetName val="342A_Blockｽ合C2"/>
      <sheetName val="342E_BLOCKｽ合C2"/>
      <sheetName val="CBA_(S3)2"/>
      <sheetName val="General_Info2"/>
      <sheetName val="GDC_Malaysia_(2)2"/>
      <sheetName val="1_MODEL_VARIATION_2"/>
      <sheetName val="Program_Info2"/>
      <sheetName val="5E-271_(Best_Sen_Chart)2"/>
      <sheetName val="Suggest_5_Day2"/>
      <sheetName val="A_-Summary2"/>
      <sheetName val="NTCNA_Option_Weights3"/>
      <sheetName val="ET_results3"/>
      <sheetName val="Model_Years3"/>
      <sheetName val="Car_Flow3"/>
      <sheetName val="DIG_ECM端子用途表97_72"/>
      <sheetName val="Prod_plan_CM_6M(現地生産)2"/>
      <sheetName val="L_C_P_2"/>
      <sheetName val="L2_Fiamm2"/>
      <sheetName val="実験条件（Test_condition）2"/>
      <sheetName val="(ＮＥ)_ＤＩＧ＆（TR)2"/>
      <sheetName val="Grafica_sin_proyectos2"/>
      <sheetName val="A3C_Data2"/>
      <sheetName val="FNFR,_VT,_Sourcing_Cat2"/>
      <sheetName val="ローン_返済表19701"/>
      <sheetName val="CO2_&amp;_MIRO_INPUT_SHEET1"/>
      <sheetName val="Données_d'entrée1"/>
      <sheetName val="DATA_SHEET1"/>
      <sheetName val="PRGEK_travail_(ancien_tri)1"/>
      <sheetName val="Full_list_0204251"/>
      <sheetName val="MPL_技連__x005f_x0000__x005f_x0000_@_x005f_x0000_1"/>
      <sheetName val="342A_Block__x005f_x0000__x005f_x0000_1"/>
      <sheetName val="342E_BLOCK__x005f_x0000__x005f_x0000_1"/>
      <sheetName val="X61B_ZH2E_L1_#11"/>
      <sheetName val="Nissan_Backup1"/>
      <sheetName val="05_350Z_R1"/>
      <sheetName val="att_1_2_NMUK_REQUIREMENTS1"/>
      <sheetName val="3_データ1"/>
      <sheetName val="SPEC_NOTE_BLOCK_311"/>
      <sheetName val="Cover_&amp;_list"/>
      <sheetName val="Sheet1_(2)"/>
      <sheetName val="X3ATRH_CR"/>
      <sheetName val="variable_1"/>
      <sheetName val="Check_with_GL"/>
      <sheetName val="K7_견적"/>
      <sheetName val="LOCKSET_SWITCH견적"/>
      <sheetName val="진행_DATA_(2)"/>
      <sheetName val="电话费_水费"/>
      <sheetName val="工場運營_电費用"/>
      <sheetName val="TL_AUDIO_A_견적"/>
      <sheetName val="AUDIO_A(NON_DECK)_견적MASTER"/>
      <sheetName val="Cross_Charge_Forecast"/>
      <sheetName val="1A__QUINCENA_DE_MARZO"/>
      <sheetName val="Table_(3)"/>
      <sheetName val="報告時非表示QCTカウンター_"/>
      <sheetName val="Trigger_&amp;_Context_List"/>
      <sheetName val="穐山cst_shot_total_"/>
      <sheetName val="K440_can_wake-up_logic"/>
      <sheetName val="6_カウンタ上限下限(任意)"/>
      <sheetName val="2003_02_06現在"/>
      <sheetName val="VOL."/>
      <sheetName val="互換性"/>
      <sheetName val="材料20190325"/>
      <sheetName val="ﾌﾟﾙﾀﾞｳﾝ選択肢"/>
      <sheetName val="UP1"/>
      <sheetName val="UP3"/>
      <sheetName val="表5-2_地区別CO2排出実績"/>
      <sheetName val="Destination_Table"/>
      <sheetName val="Analyse_de_valeur_-_Feuille_1"/>
      <sheetName val="faisal-rev_dss"/>
      <sheetName val="5_WIRE적용LIST"/>
      <sheetName val="Oct_01_CSM"/>
      <sheetName val="process window Tutorial"/>
      <sheetName val="MPL 技連:342E BLOCK"/>
      <sheetName val="Camera"/>
      <sheetName val="ｺｽﾄﾃｰﾌﾞﾙ"/>
      <sheetName val="README"/>
      <sheetName val=" IBPL0001"/>
      <sheetName val="INI"/>
      <sheetName val="F4Rt変速線"/>
      <sheetName val="ER3-120-20-001～"/>
      <sheetName val="TR Eng"/>
      <sheetName val="TCﾃﾞｰﾀ"/>
      <sheetName val="Consolidated Summary"/>
      <sheetName val="DV Release"/>
      <sheetName val="342A_Block_1"/>
      <sheetName val="342E_BLOCK_1"/>
      <sheetName val="#ofclose__xl"/>
      <sheetName val="X60A_SAF_IP_(06_07)"/>
      <sheetName val="R_FJS_CAR"/>
      <sheetName val="MPL_技連:342A_Block"/>
      <sheetName val="Flooring_Calc"/>
      <sheetName val="01-05_est"/>
      <sheetName val="120_pre-SIc"/>
      <sheetName val="_008_weight"/>
      <sheetName val="1_Note"/>
      <sheetName val="Japan_Data（実）"/>
      <sheetName val="別紙3_2機能目標原価集約表"/>
      <sheetName val="roadmap_U-van1"/>
      <sheetName val="Master_Parts_List1"/>
      <sheetName val="MPL_技連__x005f_x005f_x005f_x0000__x005f_x005f_x001"/>
      <sheetName val="342A_Block__x005f_x005f_x005f_x0000__x005f1"/>
      <sheetName val="342E_BLOCK__x005f_x005f_x005f_x0000__x005f1"/>
      <sheetName val="MPL_技連__x005f_x005f_x005f_x005f_x005f_x005f_x0001"/>
      <sheetName val="342A_Block__x005f_x005f_x005f_x005f_x005f_x005f_1"/>
      <sheetName val="342E_BLOCK__x005f_x005f_x005f_x005f_x005f_x005f_1"/>
      <sheetName val="MPL_技連__x005f_x005f_x005f_x005f_x005f_x005f_x0051"/>
      <sheetName val="Concern_grading"/>
      <sheetName val="Pull-Down_Lists"/>
      <sheetName val="R_FJS_CAR_(old)"/>
      <sheetName val="342A_Block_0"/>
      <sheetName val="完了_(2)2"/>
      <sheetName val="Annual_Car_Sales_Data1"/>
      <sheetName val="ZW_4X4_CCab_EIM-CAN_w-access"/>
      <sheetName val="K9K_EUV"/>
      <sheetName val="RACK_(CB)new"/>
      <sheetName val="(7__FR_&amp;_RR_axle_mass)"/>
      <sheetName val="Aug01_Status_Rpt"/>
      <sheetName val="CIVIC_1_7L(7ｶ国MA輸出)GKN同一"/>
      <sheetName val="Production Days"/>
      <sheetName val="累計名次表"/>
      <sheetName val="◇Ｘ1"/>
      <sheetName val=""/>
      <sheetName val="Report sheet - Base"/>
      <sheetName val="Report sheet - Upside"/>
      <sheetName val="Report sheet - Downside"/>
      <sheetName val="Cash Cases"/>
      <sheetName val="X1_VolDepIndex"/>
      <sheetName val="문서처리전"/>
      <sheetName val="FGR_3.892"/>
      <sheetName val="classification"/>
      <sheetName val="⑤ Category Code"/>
      <sheetName val="カチオン・コストテーブル"/>
      <sheetName val="メイン画面 _x0015_ Op"/>
      <sheetName val="Sheet8"/>
      <sheetName val="Kaufteilpreise R231"/>
      <sheetName val="销售收入A4"/>
      <sheetName val="推移图 "/>
      <sheetName val="Test Cost List"/>
      <sheetName val="직원신상"/>
      <sheetName val="ﾋﾟﾆｵﾝｾﾝｻ1万"/>
      <sheetName val="車種別登録速報"/>
      <sheetName val="DIRZEN"/>
      <sheetName val="附1.工作类别（勿删）"/>
      <sheetName val="目录"/>
      <sheetName val="标准数据"/>
      <sheetName val="System Architecture"/>
      <sheetName val="Server Configuration"/>
      <sheetName val="Mapping of Subsystem"/>
      <sheetName val="DataFlow among the Subsystem"/>
      <sheetName val="Subsystem Instance"/>
      <sheetName val="Release Process"/>
      <sheetName val="DataFlow-PO&amp;SO"/>
      <sheetName val="Dataflow Samples"/>
      <sheetName val="基础数据"/>
      <sheetName val="有效性"/>
      <sheetName val="附件里程碑表"/>
      <sheetName val="2.网络规模度量表"/>
      <sheetName val="附表3 项目岗位说明"/>
      <sheetName val="问题统计分析"/>
      <sheetName val="1、业务影响调查汇总"/>
      <sheetName val="阶段活动检查表"/>
      <sheetName val="Sheet16"/>
      <sheetName val="aA32"/>
      <sheetName val="PART LIST"/>
      <sheetName val="外総２"/>
      <sheetName val="Prm"/>
      <sheetName val="PY指摘脇だし"/>
      <sheetName val="属性分类"/>
      <sheetName val="4.6 人员进出计划"/>
      <sheetName val="周分类"/>
      <sheetName val="Sche Estimation"/>
      <sheetName val="eLIAS项目名称清单"/>
      <sheetName val="应用系统级别清单"/>
      <sheetName val="人力需求预估-1月"/>
      <sheetName val="测试人员综合测试项目考评汇总表"/>
      <sheetName val="2-国内培训明细表"/>
      <sheetName val="封面"/>
      <sheetName val="リストデータ設定シート"/>
      <sheetName val="20"/>
      <sheetName val="21"/>
      <sheetName val="ＪＡ中国見積もり輸送ルート表（地域別）第１次"/>
      <sheetName val="APP DMS汽车服务模块咨询事件统计分析表"/>
      <sheetName val="APP DMS事件月报基础信息分类统计表"/>
      <sheetName val="数据源"/>
      <sheetName val="附2-问题统计日报"/>
      <sheetName val="附1-问题执行日报"/>
      <sheetName val="Hardware Info"/>
      <sheetName val="编号规则"/>
      <sheetName val="账号信息"/>
      <sheetName val="_B007"/>
      <sheetName val="??·??×?"/>
      <sheetName val="__·__×_"/>
      <sheetName val="_______"/>
      <sheetName val="?±????"/>
      <sheetName val="?????×?"/>
      <sheetName val="_±____"/>
      <sheetName val="_____×_"/>
      <sheetName val="取得価格"/>
      <sheetName val="工場長会議資料"/>
      <sheetName val="3、2011年各部门活动费使用情况"/>
      <sheetName val="3.4问题TOP10"/>
      <sheetName val="1.1 周计划完成情况"/>
      <sheetName val="QA不符合项分布-部门"/>
      <sheetName val="不符合项分类"/>
      <sheetName val="问题统计"/>
      <sheetName val="5.问题趋势图"/>
      <sheetName val="SM-SA(180K)"/>
      <sheetName val="1.0业务蓝图"/>
      <sheetName val="质量活动-评审"/>
      <sheetName val="漏洞列表"/>
      <sheetName val="质量管理-质量改进事项-01统计"/>
      <sheetName val="严重不符合项跟踪统计"/>
      <sheetName val="EUR"/>
      <sheetName val="2.1软件架构"/>
      <sheetName val="3.9监视设计"/>
      <sheetName val="4.1数据归档方案"/>
      <sheetName val="1.2需求分析"/>
      <sheetName val="平台名称"/>
      <sheetName val="参考１．Hardware"/>
      <sheetName val="系统数据"/>
      <sheetName val="2.0.问题新增统计"/>
      <sheetName val="2、问题分类统计"/>
      <sheetName val="数据"/>
      <sheetName val="大纲"/>
      <sheetName val="assist sheet"/>
      <sheetName val="1.Base info"/>
      <sheetName val="Handover Definition"/>
      <sheetName val="Staff"/>
      <sheetName val="SAMPLE HISTOGRAM"/>
      <sheetName val="INPUT"/>
      <sheetName val="#ofclose"/>
      <sheetName val="4.대외공문"/>
      <sheetName val="試作工"/>
      <sheetName val="4月"/>
      <sheetName val="班部番別"/>
      <sheetName val="選択項目"/>
      <sheetName val="MPL_技連7"/>
      <sheetName val="342A_Block7"/>
      <sheetName val="342E_BLOCK7"/>
      <sheetName val="After_Sales_Supplier_#'s7"/>
      <sheetName val="P5_ﾒﾀﾙ加工費(ﾚｰｻﾞｰ)4"/>
      <sheetName val="391_各4"/>
      <sheetName val="Schedule_4"/>
      <sheetName val="Plan_Sheet4"/>
      <sheetName val="PAP_9Q_EU00_2103014"/>
      <sheetName val="RC5_54"/>
      <sheetName val="61B_(J)4"/>
      <sheetName val="X61B_(E)4"/>
      <sheetName val="_IB-PL-YTD4"/>
      <sheetName val="Europe_PU-14"/>
      <sheetName val="MB_Model4"/>
      <sheetName val="Section_1-RFQ4"/>
      <sheetName val="PARTS_LIST4"/>
      <sheetName val="Section_3-Quote_Breakdown4"/>
      <sheetName val="3業務分担俵(KT4-97_64"/>
      <sheetName val="8-2_KOR'07MY変動質量表4"/>
      <sheetName val="MPL_技連・4-014"/>
      <sheetName val="342A_Blockx074"/>
      <sheetName val="342E_BLOCKx074"/>
      <sheetName val="Eng_rate_and_Exchange_rate4"/>
      <sheetName val="欧州_構想書集約4"/>
      <sheetName val="comm_to_ins4"/>
      <sheetName val="T_blcok_pull_load4"/>
      <sheetName val="信息费用预算表(A4)_4"/>
      <sheetName val="Budget_Projet4"/>
      <sheetName val="HISTORY_BLOCK4"/>
      <sheetName val="TITLE_BLOCK4"/>
      <sheetName val="Read_me_first4"/>
      <sheetName val="Base_Donnée4"/>
      <sheetName val="FUNCTION_CHART4"/>
      <sheetName val="CURRENT_CAPA_Rev14"/>
      <sheetName val="702_515_881t4"/>
      <sheetName val="FR_FDR_W4"/>
      <sheetName val="Sample_4"/>
      <sheetName val="DV_Tools4"/>
      <sheetName val="____Pilling_upu_S_y4"/>
      <sheetName val="???_Pilling_upu_S_y4"/>
      <sheetName val="1_23役員会資料4"/>
      <sheetName val="HS_HB_NE_dr_14"/>
      <sheetName val="Prod_DNote4"/>
      <sheetName val="supplier_info4"/>
      <sheetName val="1_164"/>
      <sheetName val="Sheet_No__2_Manufacturing_cost4"/>
      <sheetName val="block_ﾜｺﾞﾝ4"/>
      <sheetName val="08_NSS4"/>
      <sheetName val="r_s_s_list3"/>
      <sheetName val="ÜRETİM_ADETLERİNE_GÖRE_YATIRIM4"/>
      <sheetName val="QC_APPROVE_SHEET4"/>
      <sheetName val="CBD_Kolben4"/>
      <sheetName val="Parts_list_0704133"/>
      <sheetName val="Rr_AXLE_(HUB_DRUM)3"/>
      <sheetName val="【編集厳禁】ｺｰﾄﾞ表11_23改版3"/>
      <sheetName val="設計通知書_(E)3"/>
      <sheetName val="X11C_Parts_List3"/>
      <sheetName val="Sales_by_Customer3"/>
      <sheetName val="Plant_Data4"/>
      <sheetName val="FY99_Volume4"/>
      <sheetName val="full_(2)3"/>
      <sheetName val="Input_Sheet3"/>
      <sheetName val="P_面圧_3"/>
      <sheetName val="F51a_en_Ars_Puerta_del_izq3"/>
      <sheetName val="Budget_20123"/>
      <sheetName val="Input_&amp;_entity_download3"/>
      <sheetName val="様式８（3-3-3_設計通知用)3"/>
      <sheetName val="THEME_CODE3"/>
      <sheetName val="CR_CODE3"/>
      <sheetName val="R-1_6_2・900_E3703"/>
      <sheetName val="Lookup_data4"/>
      <sheetName val="For_secretariats4"/>
      <sheetName val="Pull_down_menu4"/>
      <sheetName val="Drop_down_menu4"/>
      <sheetName val="C3_N_DC改造投資4"/>
      <sheetName val="THI　RR_SEAT_固定式3"/>
      <sheetName val="PRC　RR_SEAT_固定式_3"/>
      <sheetName val="IND　RR_SEAT_固定式3"/>
      <sheetName val="MEX　RR_SEAT_固定式3"/>
      <sheetName val="RR_SEAT　6-43"/>
      <sheetName val="BRA　RR_SEAT_固定式3"/>
      <sheetName val="HI_GT_ram2ﾏｸﾛ3"/>
      <sheetName val="WTC_BODY一覧原紙4"/>
      <sheetName val="FTE_November084"/>
      <sheetName val="FTE_September084"/>
      <sheetName val="FTE_Apr_20084"/>
      <sheetName val="Jrnl_Apr_20084"/>
      <sheetName val="FTE_August084"/>
      <sheetName val="Plastics_--_Eng_Example3"/>
      <sheetName val="validation_13"/>
      <sheetName val="BOM_Compile3"/>
      <sheetName val="Downstream_FEB_-12_3"/>
      <sheetName val="Almacen_Guadalajara3"/>
      <sheetName val="ﾃｸﾉ_4"/>
      <sheetName val="Query_Form_(standard)3"/>
      <sheetName val="_d_l___(full-SUV)3"/>
      <sheetName val="Production_Volume3"/>
      <sheetName val="2_대외공문3"/>
      <sheetName val="X_Func_Tax_Rate3"/>
      <sheetName val="Data_base3"/>
      <sheetName val="CBA_(S3)3"/>
      <sheetName val="General_Info3"/>
      <sheetName val="GDC_Malaysia_(2)3"/>
      <sheetName val="MPL_技連_3"/>
      <sheetName val="SEAT_1923"/>
      <sheetName val="75_Nig_3"/>
      <sheetName val="ALL　Supplier_table3"/>
      <sheetName val="l_eq3"/>
      <sheetName val="JT3_0견적-구13"/>
      <sheetName val="CB_Assembly3"/>
      <sheetName val="Program_Info3"/>
      <sheetName val="5E-271_(Best_Sen_Chart)3"/>
      <sheetName val="PART_LIST(G73010)3"/>
      <sheetName val="MPL_技連・#1不具3"/>
      <sheetName val="342A_Blockｽ合C3"/>
      <sheetName val="342E_BLOCKｽ合C3"/>
      <sheetName val="Mod49_compatto3"/>
      <sheetName val="Borrador_E_Vehic_3"/>
      <sheetName val="1_MODEL_VARIATION_3"/>
      <sheetName val="Suggest_5_Day3"/>
      <sheetName val="A_-Summary3"/>
      <sheetName val="NTCNA_Option_Weights4"/>
      <sheetName val="ET_results4"/>
      <sheetName val="Model_Years4"/>
      <sheetName val="Car_Flow4"/>
      <sheetName val="DIG_ECM端子用途表97_73"/>
      <sheetName val="Prod_plan_CM_6M(現地生産)3"/>
      <sheetName val="L_C_P_3"/>
      <sheetName val="L2_Fiamm3"/>
      <sheetName val="実験条件（Test_condition）3"/>
      <sheetName val="(ＮＥ)_ＤＩＧ＆（TR)3"/>
      <sheetName val="Grafica_sin_proyectos3"/>
      <sheetName val="A3C_Data3"/>
      <sheetName val="FNFR,_VT,_Sourcing_Cat3"/>
      <sheetName val="ローン_返済表19702"/>
      <sheetName val="CO2_&amp;_MIRO_INPUT_SHEET2"/>
      <sheetName val="Données_d'entrée2"/>
      <sheetName val="DATA_SHEET2"/>
      <sheetName val="PRGEK_travail_(ancien_tri)2"/>
      <sheetName val="Full_list_0204252"/>
      <sheetName val="MPL_技連__x005f_x0000__x005f_x0000_@_x005f_x0000_2"/>
      <sheetName val="342A_Block__x005f_x0000__x005f_x0000_2"/>
      <sheetName val="342E_BLOCK__x005f_x0000__x005f_x0000_2"/>
      <sheetName val="X61B_ZH2E_L1_#12"/>
      <sheetName val="Nissan_Backup2"/>
      <sheetName val="05_350Z_R2"/>
      <sheetName val="att_1_2_NMUK_REQUIREMENTS2"/>
      <sheetName val="3_データ2"/>
      <sheetName val="SPEC_NOTE_BLOCK_312"/>
      <sheetName val="Cover_&amp;_list1"/>
      <sheetName val="1A__QUINCENA_DE_MARZO1"/>
      <sheetName val="Table_(3)1"/>
      <sheetName val="報告時非表示QCTカウンター_1"/>
      <sheetName val="Trigger_&amp;_Context_List1"/>
      <sheetName val="Sheet1_(2)1"/>
      <sheetName val="X3ATRH_CR1"/>
      <sheetName val="variable_11"/>
      <sheetName val="Check_with_GL1"/>
      <sheetName val="K7_견적1"/>
      <sheetName val="LOCKSET_SWITCH견적1"/>
      <sheetName val="진행_DATA_(2)1"/>
      <sheetName val="电话费_水费1"/>
      <sheetName val="工場運營_电費用1"/>
      <sheetName val="TL_AUDIO_A_견적1"/>
      <sheetName val="AUDIO_A(NON_DECK)_견적MASTER1"/>
      <sheetName val="Cross_Charge_Forecast1"/>
      <sheetName val="穐山cst_shot_total_1"/>
      <sheetName val="2003_02_06現在1"/>
      <sheetName val="K440_can_wake-up_logic1"/>
      <sheetName val="6_カウンタ上限下限(任意)1"/>
      <sheetName val="R_FJS_CAR1"/>
      <sheetName val="#ofclose__xl1"/>
      <sheetName val="Destination_Table1"/>
      <sheetName val="表5-2_地区別CO2排出実績1"/>
      <sheetName val="Analyse_de_valeur_-_Feuille_11"/>
      <sheetName val="faisal-rev_dss1"/>
      <sheetName val="5_WIRE적용LIST1"/>
      <sheetName val="Oct_01_CSM1"/>
      <sheetName val="MPL_技連:342A_Block1"/>
      <sheetName val="Flooring_Calc1"/>
      <sheetName val="01-05_est1"/>
      <sheetName val="120_pre-SIc1"/>
      <sheetName val="_008_weight1"/>
      <sheetName val="1_Note1"/>
      <sheetName val="Japan_Data（実）1"/>
      <sheetName val="別紙3_2機能目標原価集約表1"/>
      <sheetName val="roadmap_U-van2"/>
      <sheetName val="Master_Parts_List2"/>
      <sheetName val="MPL_技連__x005f_x005f_x005f_x0000__x005f_x005f_x002"/>
      <sheetName val="342A_Block__x005f_x005f_x005f_x0000__x005f2"/>
      <sheetName val="342E_BLOCK__x005f_x005f_x005f_x0000__x005f2"/>
      <sheetName val="MPL_技連__x005f_x005f_x005f_x005f_x005f_x005f_x0002"/>
      <sheetName val="342A_Block__x005f_x005f_x005f_x005f_x005f_x005f_2"/>
      <sheetName val="342E_BLOCK__x005f_x005f_x005f_x005f_x005f_x005f_2"/>
      <sheetName val="MPL_技連__x005f_x005f_x005f_x005f_x005f_x005f_x0052"/>
      <sheetName val="Concern_grading1"/>
      <sheetName val="Pull-Down_Lists1"/>
      <sheetName val="R_FJS_CAR_(old)1"/>
      <sheetName val="完了_(2)3"/>
      <sheetName val="Annual_Car_Sales_Data2"/>
      <sheetName val="ZW_4X4_CCab_EIM-CAN_w-access1"/>
      <sheetName val="K9K_EUV1"/>
      <sheetName val="RACK_(CB)new1"/>
      <sheetName val="(7__FR_&amp;_RR_axle_mass)1"/>
      <sheetName val="X60A_SAF_IP_(06_07)1"/>
      <sheetName val="Aug01_Status_Rpt1"/>
      <sheetName val="sqL42P_STAB_study"/>
      <sheetName val="Drop_down_list"/>
      <sheetName val="Revised_Manager_Summary"/>
      <sheetName val="Rr_AXLE__4_"/>
      <sheetName val="YK2_TU変速"/>
      <sheetName val="遅延車ﾘｽﾄ_"/>
      <sheetName val="CIVIC_1_7L(7ｶ国MA輸出)GKN同一1"/>
      <sheetName val="Unit_Price"/>
      <sheetName val="VOL_"/>
      <sheetName val="process_window_Tutorial"/>
      <sheetName val="MPL_技連:342E_BLOCK"/>
      <sheetName val="Production_Days"/>
      <sheetName val="_IBPL0001"/>
      <sheetName val="TR_Eng"/>
      <sheetName val="Consolidated_Summary"/>
      <sheetName val="DV_Release"/>
      <sheetName val="FGR_3_892"/>
      <sheetName val="⑤_Category_Code"/>
      <sheetName val="メイン画面__Op"/>
      <sheetName val="342A_Block_2"/>
      <sheetName val="342E_BLOCK_2"/>
      <sheetName val="Kaufteilpreise_R231"/>
      <sheetName val="Report_sheet_-_Base"/>
      <sheetName val="Report_sheet_-_Upside"/>
      <sheetName val="Report_sheet_-_Downside"/>
      <sheetName val="Cash_Cases"/>
      <sheetName val="推移图_"/>
      <sheetName val="Test_Cost_List"/>
      <sheetName val="附1_工作类别（勿删）"/>
      <sheetName val="System_Architecture"/>
      <sheetName val="Server_Configuration"/>
      <sheetName val="Mapping_of_Subsystem"/>
      <sheetName val="DataFlow_among_the_Subsystem"/>
      <sheetName val="Subsystem_Instance"/>
      <sheetName val="Release_Process"/>
      <sheetName val="Dataflow_Samples"/>
      <sheetName val="2_网络规模度量表"/>
      <sheetName val="附表3_项目岗位说明"/>
      <sheetName val="PART_LIST"/>
      <sheetName val="4_6_人员进出计划"/>
      <sheetName val="Sche_Estimation"/>
      <sheetName val="APP_DMS汽车服务模块咨询事件统计分析表"/>
      <sheetName val="APP_DMS事件月报基础信息分类统计表"/>
      <sheetName val="Hardware_Info"/>
      <sheetName val="3_4问题TOP10"/>
      <sheetName val="1_1_周计划完成情况"/>
      <sheetName val="5_问题趋势图"/>
      <sheetName val="1_0业务蓝图"/>
      <sheetName val="2_1软件架构"/>
      <sheetName val="3_9监视设计"/>
      <sheetName val="4_1数据归档方案"/>
      <sheetName val="1_2需求分析"/>
      <sheetName val="2_0_问题新增统计"/>
      <sheetName val="assist_sheet"/>
      <sheetName val="1_Base_info"/>
      <sheetName val="Handover_Definition"/>
      <sheetName val="SAMPLE_HISTOGRAM"/>
      <sheetName val="4_대외공문"/>
      <sheetName val="月次データ"/>
      <sheetName val="X02A (DF) TERMINAL LIST"/>
      <sheetName val="見積P07"/>
      <sheetName val="MPL_技連__x0000__x0000_@_x0000_1"/>
      <sheetName val="342A_Block__x005f_x0000__x005f1"/>
      <sheetName val="342E_BLOCK__x005f_x0000__x005f1"/>
      <sheetName val="仕入先ｺｰﾄﾞ"/>
      <sheetName val="value"/>
      <sheetName val="INPUTS_LIST"/>
      <sheetName val="第２紙"/>
      <sheetName val="報告時非表示QCTカウンター_2"/>
      <sheetName val="Trigger_&amp;_Context_List2"/>
      <sheetName val="Destination_Table2"/>
      <sheetName val="表5-2_地区別CO2排出実績2"/>
      <sheetName val="faisal-rev_dss2"/>
      <sheetName val="Cover_&amp;_list2"/>
      <sheetName val="Analyse_de_valeur_-_Feuille_12"/>
      <sheetName val="진행_DATA_(2)2"/>
      <sheetName val="5_WIRE적용LIST2"/>
      <sheetName val="Oct_01_CSM2"/>
      <sheetName val="MPL_技連:342A_Block2"/>
      <sheetName val="Flooring_Calc2"/>
      <sheetName val="01-05_est2"/>
      <sheetName val="FTE_November085"/>
      <sheetName val="FTE_September085"/>
      <sheetName val="FTE_Apr_20085"/>
      <sheetName val="Jrnl_Apr_20085"/>
      <sheetName val="FTE_August085"/>
      <sheetName val="WTC_BODY一覧原紙5"/>
      <sheetName val="信息费用预算表(A4)_5"/>
      <sheetName val="NTCNA_Option_Weights5"/>
      <sheetName val="P5_ﾒﾀﾙ加工費(ﾚｰｻﾞｰ)5"/>
      <sheetName val="391_各5"/>
      <sheetName val="Plan_Sheet5"/>
      <sheetName val="Schedule_5"/>
      <sheetName val="PAP_9Q_EU00_2103015"/>
      <sheetName val="RC5_55"/>
      <sheetName val="61B_(J)5"/>
      <sheetName val="X61B_(E)5"/>
      <sheetName val="_IB-PL-YTD5"/>
      <sheetName val="HS_HB_NE_dr_15"/>
      <sheetName val="1_23役員会資料5"/>
      <sheetName val="ET_results5"/>
      <sheetName val="Model_Years5"/>
      <sheetName val="Prod_plan_CM_6M(現地生産)4"/>
      <sheetName val="DIG_ECM端子用途表97_74"/>
      <sheetName val="Car_Flow5"/>
      <sheetName val="Grafica_sin_proyectos4"/>
      <sheetName val="ローン_返済表19703"/>
      <sheetName val="X61B_ZH2E_L1_#13"/>
      <sheetName val="Nissan_Backup3"/>
      <sheetName val="05_350Z_R3"/>
      <sheetName val="報告時非表示QCTカウンター_3"/>
      <sheetName val="Destination_Table3"/>
      <sheetName val="Trigger_&amp;_Context_List3"/>
      <sheetName val="表5-2_地区別CO2排出実績3"/>
      <sheetName val="faisal-rev_dss3"/>
      <sheetName val="Cover_&amp;_list3"/>
      <sheetName val="Analyse_de_valeur_-_Feuille_13"/>
      <sheetName val="진행_DATA_(2)3"/>
      <sheetName val="5_WIRE적용LIST3"/>
      <sheetName val="Oct_01_CSM3"/>
      <sheetName val="MPL_技連:342A_Block3"/>
      <sheetName val="Flooring_Calc3"/>
      <sheetName val="01-05_est3"/>
      <sheetName val="3.0Lmin_40degC_N=2"/>
      <sheetName val="3.0Lmin_40degC_N=3"/>
      <sheetName val="ﾗｲﾝ全体3班"/>
      <sheetName val="ﾌﾟﾙﾀﾞｳﾝﾘｽﾄ"/>
      <sheetName val="TT 0dl"/>
      <sheetName val="選択条件"/>
      <sheetName val="AJO2次修正"/>
      <sheetName val="流量特性ｸﾞﾗﾌ"/>
      <sheetName val="プルダウン用"/>
      <sheetName val="Customer input"/>
      <sheetName val="319一元表 "/>
      <sheetName val="Income Stmt"/>
      <sheetName val="[X61B　MPLｱｯﾌﾟﾃﾞｰﾄ(1)技連.xls]MPL "/>
      <sheetName val="解析报告"/>
      <sheetName val="信昌原紙"/>
      <sheetName val="외주현황.wq1"/>
      <sheetName val="xxxxxx"/>
      <sheetName val="재공품기초자료"/>
      <sheetName val="하치장수불부"/>
      <sheetName val="After Sales Suppl_x0001_er #'s"/>
      <sheetName val="X61B　MPLｱｯﾌﾟﾃﾞｰﾄ(_x0001_)技連"/>
      <sheetName val="Section 3-Quote B_x0002_eakdown"/>
      <sheetName val="既存法規"/>
      <sheetName val="戦略売3"/>
      <sheetName val="工数ボリューム"/>
      <sheetName val="QR20-1101"/>
      <sheetName val="【□5】Note記入方法"/>
      <sheetName val="Parts"/>
      <sheetName val="ALPL 030514"/>
      <sheetName val="値(削除厳禁）"/>
      <sheetName val="5"/>
      <sheetName val="文書管理台帳"/>
      <sheetName val="平板Ｃ"/>
      <sheetName val="JA_INST部品構成表"/>
      <sheetName val="X11EglobalV5"/>
      <sheetName val="×圧入力計算cyl"/>
      <sheetName val="Detail Mat&amp;Com"/>
      <sheetName val="まとめ"/>
      <sheetName val="入力用データ"/>
      <sheetName val="穐山CST SHOT"/>
      <sheetName val="発熱量"/>
      <sheetName val="全体表"/>
      <sheetName val="Kaufteilpreise_R2311"/>
      <sheetName val="Sales estimation"/>
      <sheetName val="L663 models"/>
      <sheetName val="Full PN list"/>
      <sheetName val="GPS"/>
      <sheetName val="Price list"/>
      <sheetName val="Cost"/>
      <sheetName val="Std time"/>
      <sheetName val="L663"/>
      <sheetName val="Vers_TOP(16)"/>
      <sheetName val="勤務ｼﾌﾄﾍﾞｰｽ表 下期"/>
      <sheetName val="勤務ｼﾌﾄﾍﾞｰｽ・ 下期"/>
      <sheetName val="_REF"/>
      <sheetName val="定数表"/>
      <sheetName val="Option Weights"/>
      <sheetName val="CM3"/>
      <sheetName val="MPL 技連_342A Block"/>
      <sheetName val="SRP FH"/>
      <sheetName val="Profit"/>
      <sheetName val="Novos Projectos"/>
      <sheetName val="After_Sales_Suppler_#'s"/>
      <sheetName val="X61B　MPLｱｯﾌﾟﾃﾞｰﾄ()技連"/>
      <sheetName val="Section_3-Quote_Beakdown"/>
      <sheetName val="部位記号"/>
      <sheetName val="間接員勤務"/>
      <sheetName val="系统需求清单(计划内)"/>
      <sheetName val="汇总数据"/>
      <sheetName val="PPL"/>
      <sheetName val="F_補助部門費①"/>
      <sheetName val="噴射系"/>
      <sheetName val="vertical"/>
      <sheetName val="Concern"/>
      <sheetName val="EXAMPLE"/>
      <sheetName val="車種別質量表 "/>
      <sheetName val="Parameter sheet "/>
      <sheetName val="3_0Lmin_40degC_N=2"/>
      <sheetName val="3_0Lmin_40degC_N=3"/>
      <sheetName val="MPL 技連_342E BLOCK"/>
      <sheetName val="MPL_技連_342A_Block"/>
      <sheetName val="(原単位)"/>
      <sheetName val="原単位"/>
      <sheetName val="std-jul"/>
      <sheetName val="350CXZCO"/>
      <sheetName val="名簿ﾃﾞｰﾀ"/>
      <sheetName val="定数定義"/>
      <sheetName val="倉庫ＩＣ"/>
      <sheetName val="自主保全活動実施報告"/>
      <sheetName val="0409"/>
      <sheetName val="2005"/>
      <sheetName val="00年9月"/>
      <sheetName val="ﾏｸﾛ説明"/>
      <sheetName val="комплект CKD"/>
      <sheetName val="Page 14-A"/>
      <sheetName val="parameters"/>
      <sheetName val="조립수출"/>
      <sheetName val="ERP"/>
      <sheetName val="シート一覧"/>
      <sheetName val="FAN(120W)"/>
      <sheetName val="QA"/>
      <sheetName val="[X61B　MPLｱｯﾌﾟﾃﾞｰﾄ(1)技連.xls]MP_2"/>
      <sheetName val="[X61B　MPLｱｯﾌﾟﾃﾞｰﾄ(1)技連.xls]MP_3"/>
      <sheetName val="[X61B　MPLｱｯﾌﾟﾃﾞｰﾄ(1)技連.xls]MP_4"/>
      <sheetName val="P5_ﾒﾀﾙ加工費(ﾚｰｻﾞｰ)6"/>
      <sheetName val="391_各6"/>
      <sheetName val="Plan_Sheet6"/>
      <sheetName val="Schedule_6"/>
      <sheetName val="PAP_9Q_EU00_2103016"/>
      <sheetName val="RC5_56"/>
      <sheetName val="61B_(J)6"/>
      <sheetName val="X61B_(E)6"/>
      <sheetName val="_IB-PL-YTD6"/>
      <sheetName val="信息费用预算表(A4)_6"/>
      <sheetName val="1_23役員会資料6"/>
      <sheetName val="HS_HB_NE_dr_16"/>
      <sheetName val="X11C_Parts_List4"/>
      <sheetName val="r_s_s_list4"/>
      <sheetName val="Rr_AXLE_(HUB_DRUM)4"/>
      <sheetName val="THI　RR_SEAT_固定式4"/>
      <sheetName val="PRC　RR_SEAT_固定式_4"/>
      <sheetName val="IND　RR_SEAT_固定式4"/>
      <sheetName val="MEX　RR_SEAT_固定式4"/>
      <sheetName val="RR_SEAT　6-44"/>
      <sheetName val="BRA　RR_SEAT_固定式4"/>
      <sheetName val="HI_GT_ram2ﾏｸﾛ4"/>
      <sheetName val="WTC_BODY一覧原紙6"/>
      <sheetName val="FTE_November086"/>
      <sheetName val="FTE_September086"/>
      <sheetName val="FTE_Apr_20086"/>
      <sheetName val="Jrnl_Apr_20086"/>
      <sheetName val="FTE_August086"/>
      <sheetName val="MPL_技連_4"/>
      <sheetName val="Car_Flow6"/>
      <sheetName val="NTCNA_Option_Weights6"/>
      <sheetName val="Model_Years6"/>
      <sheetName val="ET_results6"/>
      <sheetName val="DIG_ECM端子用途表97_75"/>
      <sheetName val="Prod_plan_CM_6M(現地生産)5"/>
      <sheetName val="L_C_P_4"/>
      <sheetName val="L2_Fiamm4"/>
      <sheetName val="実験条件（Test_condition）4"/>
      <sheetName val="(ＮＥ)_ＤＩＧ＆（TR)4"/>
      <sheetName val="Grafica_sin_proyectos5"/>
      <sheetName val="1_MODEL_VARIATION_4"/>
      <sheetName val="X61B_ZH2E_L1_#14"/>
      <sheetName val="Nissan_Backup4"/>
      <sheetName val="05_350Z_R4"/>
      <sheetName val="ローン_返済表19704"/>
      <sheetName val="진행_DATA_(2)4"/>
      <sheetName val="MPL_技連:342A_Block4"/>
      <sheetName val="Cover_&amp;_list4"/>
      <sheetName val="VOL_1"/>
      <sheetName val="報告時非表示QCTカウンター_4"/>
      <sheetName val="Trigger_&amp;_Context_List4"/>
      <sheetName val="表5-2_地区別CO2排出実績4"/>
      <sheetName val="Destination_Table4"/>
      <sheetName val="faisal-rev_dss4"/>
      <sheetName val="Analyse_de_valeur_-_Feuille_14"/>
      <sheetName val="5_WIRE적용LIST4"/>
      <sheetName val="Oct_01_CSM4"/>
      <sheetName val="Flooring_Calc4"/>
      <sheetName val="01-05_est4"/>
      <sheetName val="MPL_技連:342E_BLOCK1"/>
      <sheetName val="process_window_Tutorial1"/>
      <sheetName val="TT_0dl"/>
      <sheetName val="319一元表_"/>
      <sheetName val="Customer_input"/>
      <sheetName val="Income_Stmt"/>
      <sheetName val="외주현황_wq1"/>
      <sheetName val="勤務ｼﾌﾄﾍﾞｰｽ表_下期"/>
      <sheetName val="勤務ｼﾌﾄﾍﾞｰｽ・_下期"/>
      <sheetName val="内製見積書"/>
      <sheetName val="[X61B　MPLｱｯﾌﾟﾃﾞｰﾄ(1)技連.xls]MP_5"/>
      <sheetName val="[X61B　MPLｱｯﾌﾟﾃﾞｰﾄ(1)技連.xls]MP_6"/>
      <sheetName val="[X61B　MPLｱｯﾌﾟﾃﾞｰﾄ(1)技連.xls]MP_7"/>
      <sheetName val="作成・承認"/>
      <sheetName val="MPL_技連8"/>
      <sheetName val="342A_Block8"/>
      <sheetName val="342E_BLOCK8"/>
      <sheetName val="After_Sales_Supplier_#'s8"/>
      <sheetName val="Europe_PU-15"/>
      <sheetName val="Section_1-RFQ5"/>
      <sheetName val="MB_Model5"/>
      <sheetName val="PARTS_LIST5"/>
      <sheetName val="Eng_rate_and_Exchange_rate5"/>
      <sheetName val="3業務分担俵(KT4-97_65"/>
      <sheetName val="Section_3-Quote_Breakdown5"/>
      <sheetName val="MPL_技連・4-015"/>
      <sheetName val="342A_Blockx075"/>
      <sheetName val="342E_BLOCKx075"/>
      <sheetName val="8-2_KOR'07MY変動質量表5"/>
      <sheetName val="欧州_構想書集約5"/>
      <sheetName val="comm_to_ins5"/>
      <sheetName val="T_blcok_pull_load5"/>
      <sheetName val="Budget_Projet5"/>
      <sheetName val="HISTORY_BLOCK5"/>
      <sheetName val="TITLE_BLOCK5"/>
      <sheetName val="Base_Donnée5"/>
      <sheetName val="FUNCTION_CHART5"/>
      <sheetName val="Read_me_first5"/>
      <sheetName val="CURRENT_CAPA_Rev15"/>
      <sheetName val="702_515_881t5"/>
      <sheetName val="FR_FDR_W5"/>
      <sheetName val="Sample_5"/>
      <sheetName val="DV_Tools5"/>
      <sheetName val="____Pilling_upu_S_y5"/>
      <sheetName val="???_Pilling_upu_S_y5"/>
      <sheetName val="Prod_DNote5"/>
      <sheetName val="supplier_info5"/>
      <sheetName val="1_165"/>
      <sheetName val="Sheet_No__2_Manufacturing_cost5"/>
      <sheetName val="block_ﾜｺﾞﾝ5"/>
      <sheetName val="08_NSS5"/>
      <sheetName val="QC_APPROVE_SHEET5"/>
      <sheetName val="CBD_Kolben5"/>
      <sheetName val="ÜRETİM_ADETLERİNE_GÖRE_YATIRIM5"/>
      <sheetName val="設計通知書_(E)4"/>
      <sheetName val="P_面圧_4"/>
      <sheetName val="Parts_list_0704134"/>
      <sheetName val="Sales_by_Customer4"/>
      <sheetName val="Plant_Data5"/>
      <sheetName val="FY99_Volume5"/>
      <sheetName val="full_(2)4"/>
      <sheetName val="Input_Sheet4"/>
      <sheetName val="F51a_en_Ars_Puerta_del_izq4"/>
      <sheetName val="THEME_CODE4"/>
      <sheetName val="CR_CODE4"/>
      <sheetName val="Input_&amp;_entity_download4"/>
      <sheetName val="様式８（3-3-3_設計通知用)4"/>
      <sheetName val="Budget_20124"/>
      <sheetName val="R-1_6_2・900_E3704"/>
      <sheetName val="Lookup_data5"/>
      <sheetName val="For_secretariats5"/>
      <sheetName val="Pull_down_menu5"/>
      <sheetName val="Drop_down_menu5"/>
      <sheetName val="C3_N_DC改造投資5"/>
      <sheetName val="Plastics_--_Eng_Example4"/>
      <sheetName val="validation_14"/>
      <sheetName val="BOM_Compile4"/>
      <sheetName val="Downstream_FEB_-12_4"/>
      <sheetName val="Almacen_Guadalajara4"/>
      <sheetName val="ﾃｸﾉ_5"/>
      <sheetName val="【編集厳禁】ｺｰﾄﾞ表11_23改版4"/>
      <sheetName val="Data_base4"/>
      <sheetName val="_d_l___(full-SUV)4"/>
      <sheetName val="Query_Form_(standard)4"/>
      <sheetName val="Production_Volume4"/>
      <sheetName val="2_대외공문4"/>
      <sheetName val="X_Func_Tax_Rate4"/>
      <sheetName val="SEAT_1924"/>
      <sheetName val="75_Nig_4"/>
      <sheetName val="ALL　Supplier_table4"/>
      <sheetName val="PART_LIST(G73010)4"/>
      <sheetName val="Mod49_compatto4"/>
      <sheetName val="CB_Assembly4"/>
      <sheetName val="CBA_(S3)4"/>
      <sheetName val="General_Info4"/>
      <sheetName val="GDC_Malaysia_(2)4"/>
      <sheetName val="l_eq4"/>
      <sheetName val="Borrador_E_Vehic_4"/>
      <sheetName val="JT3_0견적-구14"/>
      <sheetName val="MPL_技連・#1不具4"/>
      <sheetName val="342A_Blockｽ合C4"/>
      <sheetName val="342E_BLOCKｽ合C4"/>
      <sheetName val="Suggest_5_Day4"/>
      <sheetName val="A_-Summary4"/>
      <sheetName val="Program_Info4"/>
      <sheetName val="5E-271_(Best_Sen_Chart)4"/>
      <sheetName val="A3C_Data4"/>
      <sheetName val="FNFR,_VT,_Sourcing_Cat4"/>
      <sheetName val="CO2_&amp;_MIRO_INPUT_SHEET3"/>
      <sheetName val="Données_d'entrée3"/>
      <sheetName val="DATA_SHEET3"/>
      <sheetName val="Full_list_0204253"/>
      <sheetName val="PRGEK_travail_(ancien_tri)3"/>
      <sheetName val="MPL_技連__x005f_x0000__x005f_x0000_@_x005f_x0000_3"/>
      <sheetName val="342A_Block__x005f_x0000__x005f_x0000_3"/>
      <sheetName val="342E_BLOCK__x005f_x0000__x005f_x0000_3"/>
      <sheetName val="SPEC_NOTE_BLOCK_313"/>
      <sheetName val="att_1_2_NMUK_REQUIREMENTS3"/>
      <sheetName val="3_データ3"/>
      <sheetName val="1A__QUINCENA_DE_MARZO2"/>
      <sheetName val="Table_(3)2"/>
      <sheetName val="Sheet1_(2)2"/>
      <sheetName val="X3ATRH_CR2"/>
      <sheetName val="variable_12"/>
      <sheetName val="Check_with_GL2"/>
      <sheetName val="K7_견적2"/>
      <sheetName val="LOCKSET_SWITCH견적2"/>
      <sheetName val="电话费_水费2"/>
      <sheetName val="工場運營_电費用2"/>
      <sheetName val="TL_AUDIO_A_견적2"/>
      <sheetName val="AUDIO_A(NON_DECK)_견적MASTER2"/>
      <sheetName val="Cross_Charge_Forecast2"/>
      <sheetName val="穐山cst_shot_total_2"/>
      <sheetName val="2003_02_06現在2"/>
      <sheetName val="K440_can_wake-up_logic2"/>
      <sheetName val="6_カウンタ上限下限(任意)2"/>
      <sheetName val="R_FJS_CAR2"/>
      <sheetName val="#ofclose__xl2"/>
      <sheetName val="X60A_SAF_IP_(06_07)2"/>
      <sheetName val="Aug01_Status_Rpt2"/>
      <sheetName val="120_pre-SIc2"/>
      <sheetName val="_008_weight2"/>
      <sheetName val="1_Note2"/>
      <sheetName val="Japan_Data（実）2"/>
      <sheetName val="別紙3_2機能目標原価集約表2"/>
      <sheetName val="roadmap_U-van3"/>
      <sheetName val="Master_Parts_List3"/>
      <sheetName val="MPL_技連__x005f_x005f_x005f_x0000__x005f_x005f_x003"/>
      <sheetName val="342A_Block__x005f_x005f_x005f_x0000__x005f3"/>
      <sheetName val="342E_BLOCK__x005f_x005f_x005f_x0000__x005f3"/>
      <sheetName val="MPL_技連__x005f_x005f_x005f_x005f_x005f_x005f_x0003"/>
      <sheetName val="342A_Block__x005f_x005f_x005f_x005f_x005f_x005f_3"/>
      <sheetName val="342E_BLOCK__x005f_x005f_x005f_x005f_x005f_x005f_3"/>
      <sheetName val="MPL_技連__x005f_x005f_x005f_x005f_x005f_x005f_x0053"/>
      <sheetName val="Concern_grading2"/>
      <sheetName val="Pull-Down_Lists2"/>
      <sheetName val="R_FJS_CAR_(old)2"/>
      <sheetName val="完了_(2)4"/>
      <sheetName val="Annual_Car_Sales_Data3"/>
      <sheetName val="ZW_4X4_CCab_EIM-CAN_w-access2"/>
      <sheetName val="K9K_EUV2"/>
      <sheetName val="RACK_(CB)new2"/>
      <sheetName val="(7__FR_&amp;_RR_axle_mass)2"/>
      <sheetName val="sqL42P_STAB_study1"/>
      <sheetName val="Drop_down_list1"/>
      <sheetName val="Revised_Manager_Summary1"/>
      <sheetName val="Rr_AXLE__4_1"/>
      <sheetName val="YK2_TU変速1"/>
      <sheetName val="遅延車ﾘｽﾄ_1"/>
      <sheetName val="CIVIC_1_7L(7ｶ国MA輸出)GKN同一2"/>
      <sheetName val="Unit_Price1"/>
      <sheetName val="_IBPL00011"/>
      <sheetName val="TR_Eng1"/>
      <sheetName val="Consolidated_Summary1"/>
      <sheetName val="DV_Release1"/>
      <sheetName val="Production_Days1"/>
      <sheetName val="Report_sheet_-_Base1"/>
      <sheetName val="Report_sheet_-_Upside1"/>
      <sheetName val="Report_sheet_-_Downside1"/>
      <sheetName val="Cash_Cases1"/>
      <sheetName val="FGR_3_8921"/>
      <sheetName val="⑤_Category_Code1"/>
      <sheetName val="Kaufteilpreise_R2312"/>
      <sheetName val="推移图_1"/>
      <sheetName val="Test_Cost_List1"/>
      <sheetName val="附1_工作类别（勿删）1"/>
      <sheetName val="System_Architecture1"/>
      <sheetName val="Server_Configuration1"/>
      <sheetName val="Mapping_of_Subsystem1"/>
      <sheetName val="DataFlow_among_the_Subsystem1"/>
      <sheetName val="Subsystem_Instance1"/>
      <sheetName val="Release_Process1"/>
      <sheetName val="Dataflow_Samples1"/>
      <sheetName val="2_网络规模度量表1"/>
      <sheetName val="附表3_项目岗位说明1"/>
      <sheetName val="PART_LIST1"/>
      <sheetName val="4_6_人员进出计划1"/>
      <sheetName val="Sche_Estimation1"/>
      <sheetName val="APP_DMS汽车服务模块咨询事件统计分析表1"/>
      <sheetName val="APP_DMS事件月报基础信息分类统计表1"/>
      <sheetName val="Hardware_Info1"/>
      <sheetName val="3_4问题TOP101"/>
      <sheetName val="1_1_周计划完成情况1"/>
      <sheetName val="5_问题趋势图1"/>
      <sheetName val="1_0业务蓝图1"/>
      <sheetName val="2_1软件架构1"/>
      <sheetName val="3_9监视设计1"/>
      <sheetName val="4_1数据归档方案1"/>
      <sheetName val="1_2需求分析1"/>
      <sheetName val="2_0_问题新增统计1"/>
      <sheetName val="assist_sheet1"/>
      <sheetName val="1_Base_info1"/>
      <sheetName val="Handover_Definition1"/>
      <sheetName val="SAMPLE_HISTOGRAM1"/>
      <sheetName val="4_대외공문1"/>
      <sheetName val="X02A_(DF)_TERMINAL_LIST"/>
      <sheetName val="MPL_技連_342A_Block1"/>
      <sheetName val="MPL_技連_342E_BLOCK"/>
      <sheetName val="3_0Lmin_40degC_N=21"/>
      <sheetName val="3_0Lmin_40degC_N=31"/>
      <sheetName val="[X61B　MPLｱｯﾌﾟﾃﾞｰﾄ(1)技連_xls]MPL_"/>
      <sheetName val="ALPL_030514"/>
      <sheetName val="Detail_Mat&amp;Com"/>
      <sheetName val="穐山CST_SHOT"/>
      <sheetName val="Sales_estimation"/>
      <sheetName val="L663_models"/>
      <sheetName val="Full_PN_list"/>
      <sheetName val="Price_list"/>
      <sheetName val="Std_time"/>
      <sheetName val="Option_Weights"/>
      <sheetName val="SRP_FH"/>
      <sheetName val="Novos_Projectos"/>
      <sheetName val="車種別質量表_"/>
      <sheetName val="Parameter_sheet_"/>
      <sheetName val="комплект_CKD"/>
      <sheetName val="Page_14-A"/>
      <sheetName val="P_x0000_"/>
      <sheetName val="理論値"/>
      <sheetName val="ﾃﾞｰﾀｼｰﾄ"/>
      <sheetName val="Apr_RLF#1 VS Mar RLF#2"/>
      <sheetName val="Dies_WJ"/>
      <sheetName val="表紙 (改)"/>
      <sheetName val="パーティション (３)"/>
      <sheetName val="Transport"/>
      <sheetName val="内売@設定資料0630"/>
      <sheetName val="415T原"/>
      <sheetName val="Seite 1"/>
      <sheetName val="OperBal"/>
      <sheetName val="Q_Export_Stocks2"/>
      <sheetName val=" DAILY-INPUT"/>
      <sheetName val="E.STOCK STORE A,B-99 (2)"/>
      <sheetName val="詳細"/>
      <sheetName val="承認印"/>
      <sheetName val="MBO表"/>
      <sheetName val="Pln Pdt"/>
      <sheetName val="_X61B_MPL_____________________7"/>
      <sheetName val="_X61B_MPL_____________________2"/>
      <sheetName val="_X61B_MPL_____________________3"/>
      <sheetName val="_X61B_MPL_____________________4"/>
      <sheetName val="_X61B_MPL_____________________5"/>
      <sheetName val="_X61B_MPL_____________________6"/>
      <sheetName val="参照用リスト"/>
      <sheetName val="160-SZ3　１"/>
      <sheetName val="SQL"/>
      <sheetName val="フォーム１"/>
      <sheetName val="エプトシーラー材料費"/>
      <sheetName val="外観"/>
      <sheetName val="P5_ﾒﾀﾙ加工費(ﾚｰｻﾞｰ)7"/>
      <sheetName val="391_各7"/>
      <sheetName val="Plan_Sheet7"/>
      <sheetName val="Schedule_7"/>
      <sheetName val="PAP_9Q_EU00_2103017"/>
      <sheetName val="RC5_57"/>
      <sheetName val="61B_(J)7"/>
      <sheetName val="X61B_(E)7"/>
      <sheetName val="_IB-PL-YTD7"/>
      <sheetName val="信息费用预算表(A4)_7"/>
      <sheetName val="1_23役員会資料7"/>
      <sheetName val="HS_HB_NE_dr_17"/>
      <sheetName val="THI　RR_SEAT_固定式5"/>
      <sheetName val="PRC　RR_SEAT_固定式_5"/>
      <sheetName val="IND　RR_SEAT_固定式5"/>
      <sheetName val="MEX　RR_SEAT_固定式5"/>
      <sheetName val="RR_SEAT　6-45"/>
      <sheetName val="BRA　RR_SEAT_固定式5"/>
      <sheetName val="HI_GT_ram2ﾏｸﾛ5"/>
      <sheetName val="Rr_AXLE_(HUB_DRUM)5"/>
      <sheetName val="r_s_s_list5"/>
      <sheetName val="WTC_BODY一覧原紙7"/>
      <sheetName val="FTE_November087"/>
      <sheetName val="FTE_September087"/>
      <sheetName val="FTE_Apr_20087"/>
      <sheetName val="Jrnl_Apr_20087"/>
      <sheetName val="FTE_August087"/>
      <sheetName val="X11C_Parts_List5"/>
      <sheetName val="MPL_技連_5"/>
      <sheetName val="1_MODEL_VARIATION_5"/>
      <sheetName val="Car_Flow7"/>
      <sheetName val="NTCNA_Option_Weights7"/>
      <sheetName val="Model_Years7"/>
      <sheetName val="ET_results7"/>
      <sheetName val="DIG_ECM端子用途表97_76"/>
      <sheetName val="Prod_plan_CM_6M(現地生産)6"/>
      <sheetName val="L_C_P_5"/>
      <sheetName val="L2_Fiamm5"/>
      <sheetName val="実験条件（Test_condition）5"/>
      <sheetName val="(ＮＥ)_ＤＩＧ＆（TR)5"/>
      <sheetName val="Grafica_sin_proyectos6"/>
      <sheetName val="X61B_ZH2E_L1_#15"/>
      <sheetName val="Nissan_Backup5"/>
      <sheetName val="05_350Z_R5"/>
      <sheetName val="ローン_返済表19705"/>
      <sheetName val="진행_DATA_(2)5"/>
      <sheetName val="MPL_技連:342A_Block5"/>
      <sheetName val="VOL_2"/>
      <sheetName val="報告時非表示QCTカウンター_5"/>
      <sheetName val="Trigger_&amp;_Context_List5"/>
      <sheetName val="表5-2_地区別CO2排出実績5"/>
      <sheetName val="Destination_Table5"/>
      <sheetName val="Cover_&amp;_list5"/>
      <sheetName val="faisal-rev_dss5"/>
      <sheetName val="Analyse_de_valeur_-_Feuille_15"/>
      <sheetName val="5_WIRE적용LIST5"/>
      <sheetName val="Oct_01_CSM5"/>
      <sheetName val="Flooring_Calc5"/>
      <sheetName val="01-05_est5"/>
      <sheetName val="MPL_技連:342E_BLOCK2"/>
      <sheetName val="process_window_Tutorial2"/>
      <sheetName val="TT_0dl1"/>
      <sheetName val="319一元表_1"/>
      <sheetName val="Customer_input1"/>
      <sheetName val="Income_Stmt1"/>
      <sheetName val="외주현황_wq11"/>
      <sheetName val="勤務ｼﾌﾄﾍﾞｰｽ表_下期1"/>
      <sheetName val="勤務ｼﾌﾄﾍﾞｰｽ・_下期1"/>
      <sheetName val="[X61B　MPLｱｯﾌﾟﾃﾞｰﾄ(1)技連_xls]MP_2"/>
      <sheetName val="[X61B　MPLｱｯﾌﾟﾃﾞｰﾄ(1)技連_xls]MP_3"/>
      <sheetName val="[X61B　MPLｱｯﾌﾟﾃﾞｰﾄ(1)技連_xls]MP_4"/>
      <sheetName val="AREA"/>
      <sheetName val="MPL 技連 _x005f_x0000__x005f_x005f_x000"/>
      <sheetName val="342A Block _x005f_x0000__x005f_x005f_"/>
      <sheetName val="342E BLOCK _x005f_x0000__x005f_x005f_"/>
      <sheetName val="MPL_技連__x005f_x0000__x005f_x005f_x000"/>
      <sheetName val="342A_Block__x005f_x0000__x005f_x005f_"/>
      <sheetName val="342E_BLOCK__x005f_x0000__x005f_x005f_"/>
      <sheetName val="MPL 技連 _x005f_x005f_x0000"/>
      <sheetName val="342A Block _x005f_x005f_x"/>
      <sheetName val="342E BLOCK _x005f_x005f_x"/>
      <sheetName val="MPL 技連 _x005f_x005f_x005f"/>
      <sheetName val="MPL_技連__x005f_x005f_x0000"/>
      <sheetName val="342A_Block__x005f_x005f_x"/>
      <sheetName val="342E_BLOCK__x005f_x005f_x"/>
      <sheetName val="MPL_技連__x005f_x005f_x005f"/>
      <sheetName val="dd96.1.18"/>
      <sheetName val="FTP-PC、LDT､MDPV"/>
      <sheetName val="消さないで！"/>
      <sheetName val="細目一覧"/>
      <sheetName val="[X61B　MPLｱｯﾌﾟﾃﾞｰﾄ(1)技連_xls]MP_5"/>
      <sheetName val="[X61B　MPLｱｯﾌﾟﾃﾞｰﾄ(1)技連_xls]MP_6"/>
      <sheetName val="[X61B　MPLｱｯﾌﾟﾃﾞｰﾄ(1)技連_xls]MP_7"/>
      <sheetName val="WeeklySchedule 評価部署"/>
      <sheetName val="2.試作車仕様 mock-up Vehicles"/>
      <sheetName val="기안"/>
      <sheetName val="見直最終版"/>
      <sheetName val="MPL_技連9"/>
      <sheetName val="342A_Block9"/>
      <sheetName val="342E_BLOCK9"/>
      <sheetName val="After_Sales_Supplier_#'s9"/>
      <sheetName val="Europe_PU-16"/>
      <sheetName val="PARTS_LIST6"/>
      <sheetName val="MB_Model6"/>
      <sheetName val="Section_1-RFQ6"/>
      <sheetName val="3業務分担俵(KT4-97_66"/>
      <sheetName val="Section_3-Quote_Breakdown6"/>
      <sheetName val="MPL_技連・4-016"/>
      <sheetName val="342A_Blockx076"/>
      <sheetName val="342E_BLOCKx076"/>
      <sheetName val="8-2_KOR'07MY変動質量表6"/>
      <sheetName val="欧州_構想書集約6"/>
      <sheetName val="Eng_rate_and_Exchange_rate6"/>
      <sheetName val="comm_to_ins6"/>
      <sheetName val="T_blcok_pull_load6"/>
      <sheetName val="Budget_Projet6"/>
      <sheetName val="Read_me_first6"/>
      <sheetName val="HISTORY_BLOCK6"/>
      <sheetName val="TITLE_BLOCK6"/>
      <sheetName val="Base_Donnée6"/>
      <sheetName val="FUNCTION_CHART6"/>
      <sheetName val="CURRENT_CAPA_Rev16"/>
      <sheetName val="FR_FDR_W6"/>
      <sheetName val="supplier_info6"/>
      <sheetName val="702_515_881t6"/>
      <sheetName val="Sample_6"/>
      <sheetName val="DV_Tools6"/>
      <sheetName val="____Pilling_upu_S_y6"/>
      <sheetName val="???_Pilling_upu_S_y6"/>
      <sheetName val="Prod_DNote6"/>
      <sheetName val="1_166"/>
      <sheetName val="Sheet_No__2_Manufacturing_cost6"/>
      <sheetName val="block_ﾜｺﾞﾝ6"/>
      <sheetName val="08_NSS6"/>
      <sheetName val="ÜRETİM_ADETLERİNE_GÖRE_YATIRIM6"/>
      <sheetName val="QC_APPROVE_SHEET6"/>
      <sheetName val="CBD_Kolben6"/>
      <sheetName val="設計通知書_(E)5"/>
      <sheetName val="Parts_list_0704135"/>
      <sheetName val="Sales_by_Customer5"/>
      <sheetName val="Plant_Data6"/>
      <sheetName val="FY99_Volume6"/>
      <sheetName val="full_(2)5"/>
      <sheetName val="Input_Sheet5"/>
      <sheetName val="THEME_CODE5"/>
      <sheetName val="CR_CODE5"/>
      <sheetName val="_d_l___(full-SUV)5"/>
      <sheetName val="P_面圧_5"/>
      <sheetName val="F51a_en_Ars_Puerta_del_izq5"/>
      <sheetName val="様式８（3-3-3_設計通知用)5"/>
      <sheetName val="Budget_20125"/>
      <sheetName val="Input_&amp;_entity_download5"/>
      <sheetName val="X_Func_Tax_Rate5"/>
      <sheetName val="Lookup_data6"/>
      <sheetName val="For_secretariats6"/>
      <sheetName val="342A_Block_3"/>
      <sheetName val="342E_BLOCK_3"/>
      <sheetName val="Pull_down_menu6"/>
      <sheetName val="Drop_down_menu6"/>
      <sheetName val="C3_N_DC改造投資6"/>
      <sheetName val="R-1_6_2・900_E3705"/>
      <sheetName val="Plastics_--_Eng_Example5"/>
      <sheetName val="validation_15"/>
      <sheetName val="BOM_Compile5"/>
      <sheetName val="Downstream_FEB_-12_5"/>
      <sheetName val="Almacen_Guadalajara5"/>
      <sheetName val="ﾃｸﾉ_6"/>
      <sheetName val="【編集厳禁】ｺｰﾄﾞ表11_23改版5"/>
      <sheetName val="Production_Volume5"/>
      <sheetName val="2_대외공문5"/>
      <sheetName val="Data_base5"/>
      <sheetName val="ALL　Supplier_table5"/>
      <sheetName val="Query_Form_(standard)5"/>
      <sheetName val="SEAT_1925"/>
      <sheetName val="75_Nig_5"/>
      <sheetName val="PART_LIST(G73010)5"/>
      <sheetName val="CB_Assembly5"/>
      <sheetName val="CBA_(S3)5"/>
      <sheetName val="General_Info5"/>
      <sheetName val="GDC_Malaysia_(2)5"/>
      <sheetName val="l_eq5"/>
      <sheetName val="Borrador_E_Vehic_5"/>
      <sheetName val="JT3_0견적-구15"/>
      <sheetName val="Mod49_compatto5"/>
      <sheetName val="MPL_技連・#1不具5"/>
      <sheetName val="342A_Blockｽ合C5"/>
      <sheetName val="342E_BLOCKｽ合C5"/>
      <sheetName val="A3C_Data5"/>
      <sheetName val="FNFR,_VT,_Sourcing_Cat5"/>
      <sheetName val="Suggest_5_Day5"/>
      <sheetName val="Program_Info5"/>
      <sheetName val="5E-271_(Best_Sen_Chart)5"/>
      <sheetName val="CO2_&amp;_MIRO_INPUT_SHEET4"/>
      <sheetName val="A_-Summary5"/>
      <sheetName val="Données_d'entrée4"/>
      <sheetName val="DATA_SHEET4"/>
      <sheetName val="MPL_技連__x005f_x0000__x005f_x0000_@_x005f_x0000_4"/>
      <sheetName val="342A_Block__x005f_x0000__x005f_x0000_4"/>
      <sheetName val="342E_BLOCK__x005f_x0000__x005f_x0000_4"/>
      <sheetName val="PRGEK_travail_(ancien_tri)4"/>
      <sheetName val="Full_list_0204254"/>
      <sheetName val="att_1_2_NMUK_REQUIREMENTS4"/>
      <sheetName val="3_データ4"/>
      <sheetName val="SPEC_NOTE_BLOCK_314"/>
      <sheetName val="1A__QUINCENA_DE_MARZO3"/>
      <sheetName val="Table_(3)3"/>
      <sheetName val="Sheet1_(2)3"/>
      <sheetName val="X3ATRH_CR3"/>
      <sheetName val="variable_13"/>
      <sheetName val="Check_with_GL3"/>
      <sheetName val="K7_견적3"/>
      <sheetName val="LOCKSET_SWITCH견적3"/>
      <sheetName val="电话费_水费3"/>
      <sheetName val="工場運營_电費用3"/>
      <sheetName val="TL_AUDIO_A_견적3"/>
      <sheetName val="AUDIO_A(NON_DECK)_견적MASTER3"/>
      <sheetName val="Cross_Charge_Forecast3"/>
      <sheetName val="穐山cst_shot_total_3"/>
      <sheetName val="2003_02_06現在3"/>
      <sheetName val="K440_can_wake-up_logic3"/>
      <sheetName val="6_カウンタ上限下限(任意)3"/>
      <sheetName val="R_FJS_CAR3"/>
      <sheetName val="#ofclose__xl3"/>
      <sheetName val="X60A_SAF_IP_(06_07)3"/>
      <sheetName val="Aug01_Status_Rpt3"/>
      <sheetName val="120_pre-SIc3"/>
      <sheetName val="_008_weight3"/>
      <sheetName val="1_Note3"/>
      <sheetName val="Japan_Data（実）3"/>
      <sheetName val="別紙3_2機能目標原価集約表3"/>
      <sheetName val="roadmap_U-van4"/>
      <sheetName val="Master_Parts_List4"/>
      <sheetName val="MPL_技連__x005f_x005f_x005f_x0000__x005f_x005f_x004"/>
      <sheetName val="342A_Block__x005f_x005f_x005f_x0000__x005f4"/>
      <sheetName val="342E_BLOCK__x005f_x005f_x005f_x0000__x005f4"/>
      <sheetName val="MPL_技連__x005f_x005f_x005f_x005f_x005f_x005f_x0004"/>
      <sheetName val="342A_Block__x005f_x005f_x005f_x005f_x005f_x005f_4"/>
      <sheetName val="342E_BLOCK__x005f_x005f_x005f_x005f_x005f_x005f_4"/>
      <sheetName val="MPL_技連__x005f_x005f_x005f_x005f_x005f_x005f_x0054"/>
      <sheetName val="Concern_grading3"/>
      <sheetName val="Pull-Down_Lists3"/>
      <sheetName val="R_FJS_CAR_(old)3"/>
      <sheetName val="完了_(2)5"/>
      <sheetName val="Annual_Car_Sales_Data4"/>
      <sheetName val="ZW_4X4_CCab_EIM-CAN_w-access3"/>
      <sheetName val="K9K_EUV3"/>
      <sheetName val="RACK_(CB)new3"/>
      <sheetName val="(7__FR_&amp;_RR_axle_mass)3"/>
      <sheetName val="sqL42P_STAB_study2"/>
      <sheetName val="Drop_down_list2"/>
      <sheetName val="Revised_Manager_Summary2"/>
      <sheetName val="Rr_AXLE__4_2"/>
      <sheetName val="YK2_TU変速2"/>
      <sheetName val="遅延車ﾘｽﾄ_2"/>
      <sheetName val="CIVIC_1_7L(7ｶ国MA輸出)GKN同一3"/>
      <sheetName val="Unit_Price2"/>
      <sheetName val="_IBPL00012"/>
      <sheetName val="TR_Eng2"/>
      <sheetName val="Consolidated_Summary2"/>
      <sheetName val="DV_Release2"/>
      <sheetName val="Production_Days2"/>
      <sheetName val="Report_sheet_-_Base2"/>
      <sheetName val="Report_sheet_-_Upside2"/>
      <sheetName val="Report_sheet_-_Downside2"/>
      <sheetName val="Cash_Cases2"/>
      <sheetName val="FGR_3_8922"/>
      <sheetName val="⑤_Category_Code2"/>
      <sheetName val="Kaufteilpreise_R2313"/>
      <sheetName val="推移图_2"/>
      <sheetName val="附1_工作类别（勿删）2"/>
      <sheetName val="System_Architecture2"/>
      <sheetName val="Server_Configuration2"/>
      <sheetName val="Mapping_of_Subsystem2"/>
      <sheetName val="DataFlow_among_the_Subsystem2"/>
      <sheetName val="Subsystem_Instance2"/>
      <sheetName val="Release_Process2"/>
      <sheetName val="Dataflow_Samples2"/>
      <sheetName val="2_网络规模度量表2"/>
      <sheetName val="附表3_项目岗位说明2"/>
      <sheetName val="PART_LIST2"/>
      <sheetName val="4_6_人员进出计划2"/>
      <sheetName val="Sche_Estimation2"/>
      <sheetName val="APP_DMS汽车服务模块咨询事件统计分析表2"/>
      <sheetName val="APP_DMS事件月报基础信息分类统计表2"/>
      <sheetName val="Hardware_Info2"/>
      <sheetName val="3_4问题TOP102"/>
      <sheetName val="1_1_周计划完成情况2"/>
      <sheetName val="5_问题趋势图2"/>
      <sheetName val="1_0业务蓝图2"/>
      <sheetName val="2_1软件架构2"/>
      <sheetName val="3_9监视设计2"/>
      <sheetName val="4_1数据归档方案2"/>
      <sheetName val="1_2需求分析2"/>
      <sheetName val="2_0_问题新增统计2"/>
      <sheetName val="assist_sheet2"/>
      <sheetName val="1_Base_info2"/>
      <sheetName val="Handover_Definition2"/>
      <sheetName val="SAMPLE_HISTOGRAM2"/>
      <sheetName val="Test_Cost_List2"/>
      <sheetName val="4_대외공문2"/>
      <sheetName val="X02A_(DF)_TERMINAL_LIST1"/>
      <sheetName val="3_0Lmin_40degC_N=22"/>
      <sheetName val="3_0Lmin_40degC_N=32"/>
      <sheetName val="[X61B　MPLｱｯﾌﾟﾃﾞｰﾄ(1)技連_xls]MPL1"/>
      <sheetName val="ALPL_0305141"/>
      <sheetName val="Detail_Mat&amp;Com1"/>
      <sheetName val="穐山CST_SHOT1"/>
      <sheetName val="Sales_estimation1"/>
      <sheetName val="L663_models1"/>
      <sheetName val="Full_PN_list1"/>
      <sheetName val="Price_list1"/>
      <sheetName val="Std_time1"/>
      <sheetName val="Option_Weights1"/>
      <sheetName val="MPL_技連_342A_Block2"/>
      <sheetName val="SRP_FH1"/>
      <sheetName val="Novos_Projectos1"/>
      <sheetName val="車種別質量表_1"/>
      <sheetName val="Parameter_sheet_1"/>
      <sheetName val="MPL_技連_342E_BLOCK1"/>
      <sheetName val="комплект_CKD1"/>
      <sheetName val="Page_14-A1"/>
      <sheetName val="原価MST"/>
      <sheetName val="データー"/>
      <sheetName val="MortgageCalculator"/>
      <sheetName val="POT 2nd　EM Vib "/>
      <sheetName val="MT_Work"/>
      <sheetName val="销售部"/>
      <sheetName val="Sheet1459"/>
      <sheetName val="MPL_技連__x005f_x0000__x005f_x005f_x001"/>
      <sheetName val="MPL_技連__x005f_x005f_x0001"/>
      <sheetName val="342A_Block__x005f_x005f_1"/>
      <sheetName val="342E_BLOCK__x005f_x005f_1"/>
      <sheetName val="MPL_技連__x005f_x005f_x0051"/>
      <sheetName val="MPL_技連__x005f_x0000__x005f_x005f_x002"/>
      <sheetName val="342A_Block__x005f_x0000__x005f2"/>
      <sheetName val="342E_BLOCK__x005f_x0000__x005f2"/>
      <sheetName val="MPL_技連__x005f_x005f_x0002"/>
      <sheetName val="342A_Block__x005f_x005f_2"/>
      <sheetName val="342E_BLOCK__x005f_x005f_2"/>
      <sheetName val="MPL_技連__x005f_x005f_x0052"/>
      <sheetName val="MPL_技連__x005f_x0000__x005f_x005f_x003"/>
      <sheetName val="342A_Block__x005f_x0000__x005f3"/>
      <sheetName val="342E_BLOCK__x005f_x0000__x005f3"/>
      <sheetName val="MPL_技連__x005f_x005f_x0003"/>
      <sheetName val="342A_Block__x005f_x005f_3"/>
      <sheetName val="342E_BLOCK__x005f_x005f_3"/>
      <sheetName val="MPL_技連__x005f_x005f_x0053"/>
      <sheetName val="AAA"/>
      <sheetName val="RR"/>
      <sheetName val="P5_ﾒﾀﾙ加工費(ﾚｰｻﾞｰ)8"/>
      <sheetName val="391_各8"/>
      <sheetName val="Plan_Sheet8"/>
      <sheetName val="Schedule_8"/>
      <sheetName val="PAP_9Q_EU00_2103018"/>
      <sheetName val="RC5_58"/>
      <sheetName val="61B_(J)8"/>
      <sheetName val="X61B_(E)8"/>
      <sheetName val="_IB-PL-YTD8"/>
      <sheetName val="信息费用预算表(A4)_8"/>
      <sheetName val="1_23役員会資料8"/>
      <sheetName val="HS_HB_NE_dr_18"/>
      <sheetName val="r_s_s_list6"/>
      <sheetName val="X11C_Parts_List6"/>
      <sheetName val="Rr_AXLE_(HUB_DRUM)6"/>
      <sheetName val="THI　RR_SEAT_固定式6"/>
      <sheetName val="PRC　RR_SEAT_固定式_6"/>
      <sheetName val="IND　RR_SEAT_固定式6"/>
      <sheetName val="MEX　RR_SEAT_固定式6"/>
      <sheetName val="RR_SEAT　6-46"/>
      <sheetName val="BRA　RR_SEAT_固定式6"/>
      <sheetName val="HI_GT_ram2ﾏｸﾛ6"/>
      <sheetName val="WTC_BODY一覧原紙8"/>
      <sheetName val="FTE_November088"/>
      <sheetName val="FTE_September088"/>
      <sheetName val="FTE_Apr_20088"/>
      <sheetName val="Jrnl_Apr_20088"/>
      <sheetName val="FTE_August088"/>
      <sheetName val="MPL_技連_6"/>
      <sheetName val="NTCNA_Option_Weights8"/>
      <sheetName val="ET_results8"/>
      <sheetName val="Model_Years8"/>
      <sheetName val="Car_Flow8"/>
      <sheetName val="DIG_ECM端子用途表97_77"/>
      <sheetName val="Prod_plan_CM_6M(現地生産)7"/>
      <sheetName val="L_C_P_6"/>
      <sheetName val="L2_Fiamm6"/>
      <sheetName val="実験条件（Test_condition）6"/>
      <sheetName val="(ＮＥ)_ＤＩＧ＆（TR)6"/>
      <sheetName val="Grafica_sin_proyectos7"/>
      <sheetName val="1_MODEL_VARIATION_6"/>
      <sheetName val="ローン_返済表19706"/>
      <sheetName val="X61B_ZH2E_L1_#16"/>
      <sheetName val="Nissan_Backup6"/>
      <sheetName val="05_350Z_R6"/>
      <sheetName val="報告時非表示QCTカウンター_6"/>
      <sheetName val="Trigger_&amp;_Context_List6"/>
      <sheetName val="Cover_&amp;_list6"/>
      <sheetName val="진행_DATA_(2)6"/>
      <sheetName val="Destination_Table6"/>
      <sheetName val="表5-2_地区別CO2排出実績6"/>
      <sheetName val="Analyse_de_valeur_-_Feuille_16"/>
      <sheetName val="faisal-rev_dss6"/>
      <sheetName val="5_WIRE적용LIST6"/>
      <sheetName val="Oct_01_CSM6"/>
      <sheetName val="MPL_技連:342A_Block6"/>
      <sheetName val="Flooring_Calc6"/>
      <sheetName val="01-05_est6"/>
      <sheetName val="VOL_3"/>
      <sheetName val="process_window_Tutorial3"/>
      <sheetName val="MPL_技連:342E_BLOCK3"/>
      <sheetName val="勤務ｼﾌﾄﾍﾞｰｽ表_下期2"/>
      <sheetName val="勤務ｼﾌﾄﾍﾞｰｽ・_下期2"/>
      <sheetName val="TT_0dl2"/>
      <sheetName val="Customer_input2"/>
      <sheetName val="319一元表_2"/>
      <sheetName val="Income_Stmt2"/>
      <sheetName val="외주현황_wq12"/>
      <sheetName val="[X61B　MPLｱｯﾌﾟﾃﾞｰﾄ(1)技連_xls]MP_1"/>
      <sheetName val="[X61B　MPLｱｯﾌﾟﾃﾞｰﾄ(1)技連_xls]MP_8"/>
      <sheetName val="[X61B　MPLｱｯﾌﾟﾃﾞｰﾄ(1)技連_xls]MP_9"/>
      <sheetName val="Seite_1"/>
      <sheetName val="_DAILY-INPUT"/>
      <sheetName val="E_STOCK_STORE_A,B-99_(2)"/>
      <sheetName val="Apr_RLF#1_VS_Mar_RLF#2"/>
      <sheetName val="表紙_(改)"/>
      <sheetName val="パーティション_(３)"/>
      <sheetName val="Pln_Pdt"/>
      <sheetName val="Altima FWD"/>
      <sheetName val="US CONV"/>
      <sheetName val="Synthese"/>
      <sheetName val="OutputList"/>
      <sheetName val="InputList"/>
      <sheetName val="ﾄﾙｸ始Ｂ（Ｋ３０）"/>
      <sheetName val="Sheet1457"/>
      <sheetName val="mrd for vanning"/>
      <sheetName val="ｺｰﾄﾞ変換"/>
      <sheetName val="Precios"/>
      <sheetName val="[X61B　MPLｱｯﾌﾟﾃﾞｰﾄ(1)技連.xls]MP_8"/>
      <sheetName val="VAN一覧"/>
      <sheetName val="05MY USA"/>
      <sheetName val="DRIVELINEINVENT"/>
      <sheetName val="MPL "/>
      <sheetName val="編製報表"/>
      <sheetName val="PR"/>
      <sheetName val="NCAB"/>
      <sheetName val="626TD(COLOR)"/>
      <sheetName val="상용"/>
      <sheetName val="入力リスト"/>
      <sheetName val="FY19_KZ0-XJ0合意テーブル"/>
      <sheetName val="STOP"/>
      <sheetName val="timing diag"/>
      <sheetName val="Comp"/>
      <sheetName val="VBK"/>
      <sheetName val="input capacitors"/>
      <sheetName val="MP_2"/>
      <sheetName val="MP_3"/>
      <sheetName val="MP_4"/>
      <sheetName val="MP_5"/>
      <sheetName val="MP_6"/>
      <sheetName val="MP_7"/>
      <sheetName val="駆動系1"/>
      <sheetName val="T4-C_CAB"/>
      <sheetName val="損益集計表"/>
      <sheetName val="MPL_"/>
      <sheetName val="Lists"/>
      <sheetName val="品名"/>
      <sheetName val="種別"/>
      <sheetName val="メンテナンス用"/>
      <sheetName val="マクロ操作兼メンテナンス用"/>
      <sheetName val="主要WH売上"/>
      <sheetName val="p2-1"/>
      <sheetName val="テーブル"/>
      <sheetName val="W_LBOOK"/>
      <sheetName val="数量詳細 "/>
      <sheetName val="シビック日程(大日程)"/>
      <sheetName val="図面台帳"/>
      <sheetName val="【YN3】"/>
      <sheetName val="選択肢"/>
      <sheetName val="PL"/>
      <sheetName val="WaitMessage"/>
      <sheetName val="List_data"/>
      <sheetName val="Top"/>
      <sheetName val="Risk Level"/>
      <sheetName val="CAUDIT"/>
      <sheetName val="原数据"/>
      <sheetName val="Basic_Information"/>
      <sheetName val="附1-选项清单"/>
      <sheetName val="機能積上げ"/>
      <sheetName val="Hardware Detail"/>
      <sheetName val="テスト環境構築"/>
      <sheetName val="大同信号現調"/>
      <sheetName val="Definitions"/>
      <sheetName val="실행"/>
      <sheetName val="テンプレート"/>
      <sheetName val="[X61B　MPLｱｯﾌﾟﾃﾞｰﾄ(1)技連_xls]MP10"/>
      <sheetName val="[X61B　MPLｱｯﾌﾟﾃﾞｰﾄ(1)技連_xls]MP11"/>
      <sheetName val="[X61B　MPLｱｯﾌﾟﾃﾞｰﾄ(1)技連_xls]MP12"/>
      <sheetName val="AC90搭載条件シート"/>
      <sheetName val="MPL 技連 _x005f_x0000__x000"/>
      <sheetName val="342A Block _x005f_x0000__"/>
      <sheetName val="342E BLOCK _x005f_x0000__"/>
      <sheetName val="ADAMS_Stopper削除_SPRKs28"/>
      <sheetName val="CAD"/>
      <sheetName val="92檢討稿"/>
      <sheetName val="集計"/>
      <sheetName val="条件表"/>
      <sheetName val="MPL_技連__x005f_x0000__x005f_x005f_x0001"/>
      <sheetName val="342A_Block__x005f_x0000__x005f_x005f_1"/>
      <sheetName val="342E_BLOCK__x005f_x0000__x005f_x005f_1"/>
      <sheetName val="MPL_技連__x005f_x005f_x00001"/>
      <sheetName val="342A_Block__x005f_x005f_x1"/>
      <sheetName val="342E_BLOCK__x005f_x005f_x1"/>
      <sheetName val="MPL_技連__x005f_x005f_x005f1"/>
      <sheetName val="数量詳細_"/>
      <sheetName val="カローラ10月 "/>
      <sheetName val="Overview"/>
      <sheetName val="Data1.general dates"/>
      <sheetName val="入力工場管理費"/>
      <sheetName val="선급비용"/>
      <sheetName val="채산"/>
      <sheetName val="해외"/>
      <sheetName val="정산내역"/>
      <sheetName val="가2"/>
      <sheetName val="원본"/>
      <sheetName val="Sheet2461"/>
      <sheetName val="M_LD_□5-A1"/>
      <sheetName val="M_LD_□6-B"/>
      <sheetName val="M_LD_□6-B_v1"/>
      <sheetName val="M_LD_□6-B_v2"/>
      <sheetName val="M_LD_□6-B_v3"/>
      <sheetName val="M_LD_□6-B‗v4"/>
      <sheetName val="M_LD_□6-B‗v5"/>
      <sheetName val="圧着条件"/>
      <sheetName val="Sou"/>
      <sheetName val="ｴｱﾃﾞｨｽｸ"/>
      <sheetName val="定量化結果"/>
      <sheetName val="工数海外比率"/>
      <sheetName val="CARPET parts target_Ver"/>
      <sheetName val="MPL_技連10"/>
      <sheetName val="342A_Block10"/>
      <sheetName val="342E_BLOCK10"/>
      <sheetName val="After_Sales_Supplier_#'s10"/>
      <sheetName val="P5_ﾒﾀﾙ加工費(ﾚｰｻﾞｰ)9"/>
      <sheetName val="391_各9"/>
      <sheetName val="Schedule_9"/>
      <sheetName val="Plan_Sheet9"/>
      <sheetName val="PAP_9Q_EU00_2103019"/>
      <sheetName val="RC5_59"/>
      <sheetName val="61B_(J)9"/>
      <sheetName val="X61B_(E)9"/>
      <sheetName val="_IB-PL-YTD9"/>
      <sheetName val="Europe_PU-17"/>
      <sheetName val="Section_1-RFQ7"/>
      <sheetName val="PARTS_LIST7"/>
      <sheetName val="MB_Model7"/>
      <sheetName val="Section_3-Quote_Breakdown7"/>
      <sheetName val="3業務分担俵(KT4-97_67"/>
      <sheetName val="comm_to_ins7"/>
      <sheetName val="T_blcok_pull_load7"/>
      <sheetName val="Budget_Projet7"/>
      <sheetName val="HISTORY_BLOCK7"/>
      <sheetName val="TITLE_BLOCK7"/>
      <sheetName val="8-2_KOR'07MY変動質量表7"/>
      <sheetName val="MPL_技連・4-017"/>
      <sheetName val="342A_Blockx077"/>
      <sheetName val="342E_BLOCKx077"/>
      <sheetName val="Eng_rate_and_Exchange_rate7"/>
      <sheetName val="欧州_構想書集約7"/>
      <sheetName val="信息费用预算表(A4)_9"/>
      <sheetName val="Read_me_first7"/>
      <sheetName val="Base_Donnée7"/>
      <sheetName val="FUNCTION_CHART7"/>
      <sheetName val="CURRENT_CAPA_Rev17"/>
      <sheetName val="FR_FDR_W7"/>
      <sheetName val="702_515_881t7"/>
      <sheetName val="Sample_7"/>
      <sheetName val="DV_Tools7"/>
      <sheetName val="____Pilling_upu_S_y7"/>
      <sheetName val="???_Pilling_upu_S_y7"/>
      <sheetName val="1_23役員会資料9"/>
      <sheetName val="HS_HB_NE_dr_19"/>
      <sheetName val="Prod_DNote7"/>
      <sheetName val="supplier_info7"/>
      <sheetName val="1_167"/>
      <sheetName val="Sheet_No__2_Manufacturing_cost7"/>
      <sheetName val="QC_APPROVE_SHEET7"/>
      <sheetName val="CBD_Kolben7"/>
      <sheetName val="08_NSS7"/>
      <sheetName val="block_ﾜｺﾞﾝ7"/>
      <sheetName val="Rr_AXLE_(HUB_DRUM)7"/>
      <sheetName val="Plant_Data7"/>
      <sheetName val="FY99_Volume7"/>
      <sheetName val="full_(2)6"/>
      <sheetName val="Input_Sheet6"/>
      <sheetName val="様式８（3-3-3_設計通知用)6"/>
      <sheetName val="r_s_s_list7"/>
      <sheetName val="ÜRETİM_ADETLERİNE_GÖRE_YATIRIM7"/>
      <sheetName val="Parts_list_0704136"/>
      <sheetName val="X11C_Parts_List7"/>
      <sheetName val="Sales_by_Customer6"/>
      <sheetName val="設計通知書_(E)6"/>
      <sheetName val="P_面圧_6"/>
      <sheetName val="Budget_20126"/>
      <sheetName val="F51a_en_Ars_Puerta_del_izq6"/>
      <sheetName val="Input_&amp;_entity_download6"/>
      <sheetName val="THEME_CODE6"/>
      <sheetName val="CR_CODE6"/>
      <sheetName val="R-1_6_2・900_E3706"/>
      <sheetName val="Lookup_data7"/>
      <sheetName val="For_secretariats7"/>
      <sheetName val="Pull_down_menu7"/>
      <sheetName val="Drop_down_menu7"/>
      <sheetName val="C3_N_DC改造投資7"/>
      <sheetName val="THI　RR_SEAT_固定式7"/>
      <sheetName val="PRC　RR_SEAT_固定式_7"/>
      <sheetName val="IND　RR_SEAT_固定式7"/>
      <sheetName val="MEX　RR_SEAT_固定式7"/>
      <sheetName val="RR_SEAT　6-47"/>
      <sheetName val="BRA　RR_SEAT_固定式7"/>
      <sheetName val="HI_GT_ram2ﾏｸﾛ7"/>
      <sheetName val="WTC_BODY一覧原紙9"/>
      <sheetName val="FTE_November089"/>
      <sheetName val="FTE_September089"/>
      <sheetName val="FTE_Apr_20089"/>
      <sheetName val="Jrnl_Apr_20089"/>
      <sheetName val="FTE_August089"/>
      <sheetName val="Plastics_--_Eng_Example6"/>
      <sheetName val="validation_16"/>
      <sheetName val="BOM_Compile6"/>
      <sheetName val="Downstream_FEB_-12_6"/>
      <sheetName val="Almacen_Guadalajara6"/>
      <sheetName val="ﾃｸﾉ_7"/>
      <sheetName val="_d_l___(full-SUV)6"/>
      <sheetName val="Production_Volume6"/>
      <sheetName val="2_대외공문6"/>
      <sheetName val="X_Func_Tax_Rate6"/>
      <sheetName val="【編集厳禁】ｺｰﾄﾞ表11_23改版6"/>
      <sheetName val="MPL_技連_7"/>
      <sheetName val="Query_Form_(standard)6"/>
      <sheetName val="Data_base6"/>
      <sheetName val="SEAT_1926"/>
      <sheetName val="75_Nig_6"/>
      <sheetName val="CBA_(S3)6"/>
      <sheetName val="General_Info6"/>
      <sheetName val="GDC_Malaysia_(2)6"/>
      <sheetName val="ALL　Supplier_table6"/>
      <sheetName val="PART_LIST(G73010)6"/>
      <sheetName val="CB_Assembly6"/>
      <sheetName val="Full_list_0204255"/>
      <sheetName val="JT3_0견적-구16"/>
      <sheetName val="l_eq6"/>
      <sheetName val="Program_Info6"/>
      <sheetName val="5E-271_(Best_Sen_Chart)6"/>
      <sheetName val="Mod49_compatto6"/>
      <sheetName val="MPL_技連・#1不具6"/>
      <sheetName val="342A_Blockｽ合C6"/>
      <sheetName val="342E_BLOCKｽ合C6"/>
      <sheetName val="Borrador_E_Vehic_6"/>
      <sheetName val="1_MODEL_VARIATION_7"/>
      <sheetName val="NTCNA_Option_Weights9"/>
      <sheetName val="Suggest_5_Day6"/>
      <sheetName val="ET_results9"/>
      <sheetName val="Model_Years9"/>
      <sheetName val="Car_Flow9"/>
      <sheetName val="DIG_ECM端子用途表97_78"/>
      <sheetName val="Prod_plan_CM_6M(現地生産)8"/>
      <sheetName val="L_C_P_7"/>
      <sheetName val="L2_Fiamm7"/>
      <sheetName val="実験条件（Test_condition）7"/>
      <sheetName val="(ＮＥ)_ＤＩＧ＆（TR)7"/>
      <sheetName val="Grafica_sin_proyectos8"/>
      <sheetName val="A3C_Data6"/>
      <sheetName val="FNFR,_VT,_Sourcing_Cat6"/>
      <sheetName val="A_-Summary6"/>
      <sheetName val="ローン_返済表19707"/>
      <sheetName val="CO2_&amp;_MIRO_INPUT_SHEET5"/>
      <sheetName val="Données_d'entrée5"/>
      <sheetName val="DATA_SHEET5"/>
      <sheetName val="PRGEK_travail_(ancien_tri)5"/>
      <sheetName val="MPL_技連__x005f_x0000__x005f_x0000_@_x005f_x0000_5"/>
      <sheetName val="342A_Block__x005f_x0000__x005f_x0000_5"/>
      <sheetName val="342E_BLOCK__x005f_x0000__x005f_x0000_5"/>
      <sheetName val="X61B_ZH2E_L1_#17"/>
      <sheetName val="Nissan_Backup7"/>
      <sheetName val="05_350Z_R7"/>
      <sheetName val="att_1_2_NMUK_REQUIREMENTS5"/>
      <sheetName val="3_データ5"/>
      <sheetName val="SPEC_NOTE_BLOCK_315"/>
      <sheetName val="Cover_&amp;_list7"/>
      <sheetName val="1A__QUINCENA_DE_MARZO4"/>
      <sheetName val="Table_(3)4"/>
      <sheetName val="報告時非表示QCTカウンター_7"/>
      <sheetName val="Trigger_&amp;_Context_List7"/>
      <sheetName val="Sheet1_(2)4"/>
      <sheetName val="X3ATRH_CR4"/>
      <sheetName val="variable_14"/>
      <sheetName val="Check_with_GL4"/>
      <sheetName val="K7_견적4"/>
      <sheetName val="LOCKSET_SWITCH견적4"/>
      <sheetName val="진행_DATA_(2)7"/>
      <sheetName val="电话费_水费4"/>
      <sheetName val="工場運營_电費用4"/>
      <sheetName val="TL_AUDIO_A_견적4"/>
      <sheetName val="AUDIO_A(NON_DECK)_견적MASTER4"/>
      <sheetName val="Cross_Charge_Forecast4"/>
      <sheetName val="穐山cst_shot_total_4"/>
      <sheetName val="2003_02_06現在4"/>
      <sheetName val="K440_can_wake-up_logic4"/>
      <sheetName val="6_カウンタ上限下限(任意)4"/>
      <sheetName val="#ofclose__xl4"/>
      <sheetName val="R_FJS_CAR4"/>
      <sheetName val="Destination_Table7"/>
      <sheetName val="表5-2_地区別CO2排出実績7"/>
      <sheetName val="Analyse_de_valeur_-_Feuille_17"/>
      <sheetName val="faisal-rev_dss7"/>
      <sheetName val="5_WIRE적용LIST7"/>
      <sheetName val="Oct_01_CSM7"/>
      <sheetName val="MPL_技連:342A_Block7"/>
      <sheetName val="Flooring_Calc7"/>
      <sheetName val="01-05_est7"/>
      <sheetName val="120_pre-SIc4"/>
      <sheetName val="_008_weight4"/>
      <sheetName val="1_Note4"/>
      <sheetName val="Japan_Data（実）4"/>
      <sheetName val="別紙3_2機能目標原価集約表4"/>
      <sheetName val="roadmap_U-van5"/>
      <sheetName val="Master_Parts_List5"/>
      <sheetName val="MPL_技連__x005f_x005f_x005f_x0000__x005f_x005f_x005"/>
      <sheetName val="342A_Block__x005f_x005f_x005f_x0000__x005f5"/>
      <sheetName val="342E_BLOCK__x005f_x005f_x005f_x0000__x005f5"/>
      <sheetName val="MPL_技連__x005f_x005f_x005f_x005f_x005f_x005f_x0005"/>
      <sheetName val="342A_Block__x005f_x005f_x005f_x005f_x005f_x005f_5"/>
      <sheetName val="342E_BLOCK__x005f_x005f_x005f_x005f_x005f_x005f_5"/>
      <sheetName val="MPL_技連__x005f_x005f_x005f_x005f_x005f_x005f_x0055"/>
      <sheetName val="Concern_grading4"/>
      <sheetName val="Pull-Down_Lists4"/>
      <sheetName val="R_FJS_CAR_(old)4"/>
      <sheetName val="完了_(2)6"/>
      <sheetName val="Annual_Car_Sales_Data5"/>
      <sheetName val="ZW_4X4_CCab_EIM-CAN_w-access4"/>
      <sheetName val="K9K_EUV4"/>
      <sheetName val="RACK_(CB)new4"/>
      <sheetName val="(7__FR_&amp;_RR_axle_mass)4"/>
      <sheetName val="Aug01_Status_Rpt4"/>
      <sheetName val="X60A_SAF_IP_(06_07)4"/>
      <sheetName val="sqL42P_STAB_study3"/>
      <sheetName val="Drop_down_list3"/>
      <sheetName val="Revised_Manager_Summary3"/>
      <sheetName val="Rr_AXLE__4_3"/>
      <sheetName val="YK2_TU変速3"/>
      <sheetName val="遅延車ﾘｽﾄ_3"/>
      <sheetName val="CIVIC_1_7L(7ｶ国MA輸出)GKN同一4"/>
      <sheetName val="VOL_4"/>
      <sheetName val="process_window_Tutorial4"/>
      <sheetName val="MPL_技連:342E_BLOCK4"/>
      <sheetName val="Unit_Price3"/>
      <sheetName val="_IBPL00013"/>
      <sheetName val="TR_Eng3"/>
      <sheetName val="Consolidated_Summary3"/>
      <sheetName val="DV_Release3"/>
      <sheetName val="Production_Days3"/>
      <sheetName val="FGR_3_8923"/>
      <sheetName val="⑤_Category_Code3"/>
      <sheetName val="Kaufteilpreise_R2314"/>
      <sheetName val="Report_sheet_-_Base3"/>
      <sheetName val="Report_sheet_-_Upside3"/>
      <sheetName val="Report_sheet_-_Downside3"/>
      <sheetName val="Cash_Cases3"/>
      <sheetName val="推移图_3"/>
      <sheetName val="Test_Cost_List3"/>
      <sheetName val="附1_工作类别（勿删）3"/>
      <sheetName val="System_Architecture3"/>
      <sheetName val="Server_Configuration3"/>
      <sheetName val="Mapping_of_Subsystem3"/>
      <sheetName val="DataFlow_among_the_Subsystem3"/>
      <sheetName val="Subsystem_Instance3"/>
      <sheetName val="Release_Process3"/>
      <sheetName val="Dataflow_Samples3"/>
      <sheetName val="2_网络规模度量表3"/>
      <sheetName val="附表3_项目岗位说明3"/>
      <sheetName val="PART_LIST3"/>
      <sheetName val="4_6_人员进出计划3"/>
      <sheetName val="Sche_Estimation3"/>
      <sheetName val="APP_DMS汽车服务模块咨询事件统计分析表3"/>
      <sheetName val="APP_DMS事件月报基础信息分类统计表3"/>
      <sheetName val="Hardware_Info3"/>
      <sheetName val="3_4问题TOP103"/>
      <sheetName val="1_1_周计划完成情况3"/>
      <sheetName val="5_问题趋势图3"/>
      <sheetName val="1_0业务蓝图3"/>
      <sheetName val="2_1软件架构3"/>
      <sheetName val="3_9监视设计3"/>
      <sheetName val="4_1数据归档方案3"/>
      <sheetName val="1_2需求分析3"/>
      <sheetName val="2_0_问题新增统计3"/>
      <sheetName val="assist_sheet3"/>
      <sheetName val="1_Base_info3"/>
      <sheetName val="Handover_Definition3"/>
      <sheetName val="SAMPLE_HISTOGRAM3"/>
      <sheetName val="4_대외공문3"/>
      <sheetName val="勤務ｼﾌﾄﾍﾞｰｽ表_下期3"/>
      <sheetName val="勤務ｼﾌﾄﾍﾞｰｽ・_下期3"/>
      <sheetName val="X02A_(DF)_TERMINAL_LIST2"/>
      <sheetName val="3_0Lmin_40degC_N=23"/>
      <sheetName val="3_0Lmin_40degC_N=33"/>
      <sheetName val="TT_0dl3"/>
      <sheetName val="Customer_input3"/>
      <sheetName val="319一元表_3"/>
      <sheetName val="Income_Stmt3"/>
      <sheetName val="[X61B　MPLｱｯﾌﾟﾃﾞｰﾄ(1)技連_xls]MPL2"/>
      <sheetName val="외주현황_wq13"/>
      <sheetName val="ALPL_0305142"/>
      <sheetName val="Detail_Mat&amp;Com2"/>
      <sheetName val="穐山CST_SHOT2"/>
      <sheetName val="Option_Weights2"/>
      <sheetName val="Sales_estimation2"/>
      <sheetName val="L663_models2"/>
      <sheetName val="Full_PN_list2"/>
      <sheetName val="Price_list2"/>
      <sheetName val="Std_time2"/>
      <sheetName val="MPL_技連_342A_Block3"/>
      <sheetName val="SRP_FH2"/>
      <sheetName val="Novos_Projectos2"/>
      <sheetName val="車種別質量表_2"/>
      <sheetName val="Parameter_sheet_2"/>
      <sheetName val="MPL_技連_342E_BLOCK2"/>
      <sheetName val="Page_14-A2"/>
      <sheetName val="комплект_CKD2"/>
      <sheetName val="[X61B　MPLｱｯﾌﾟﾃﾞｰﾄ(1)技連_xls]MP13"/>
      <sheetName val="[X61B　MPLｱｯﾌﾟﾃﾞｰﾄ(1)技連_xls]MP14"/>
      <sheetName val="[X61B　MPLｱｯﾌﾟﾃﾞｰﾄ(1)技連_xls]MP15"/>
      <sheetName val="Apr_RLF#1_VS_Mar_RLF#21"/>
      <sheetName val="表紙_(改)1"/>
      <sheetName val="パーティション_(３)1"/>
      <sheetName val="Seite_11"/>
      <sheetName val="_DAILY-INPUT1"/>
      <sheetName val="E_STOCK_STORE_A,B-99_(2)1"/>
      <sheetName val="Pln_Pdt1"/>
      <sheetName val="dd96_1_18"/>
      <sheetName val="POT_2nd　EM_Vib_"/>
      <sheetName val="Altima_FWD"/>
      <sheetName val="US_CONV"/>
      <sheetName val="WeeklySchedule_評価部署"/>
      <sheetName val="2_試作車仕様_mock-up_Vehicles"/>
      <sheetName val="[X61B　MPLｱｯﾌﾟﾃﾞｰﾄ(1)技連_xls]MP16"/>
      <sheetName val="mrd_for_vanning"/>
      <sheetName val="ゾーニング設定表"/>
      <sheetName val="クエリ10"/>
      <sheetName val="1P200 (แหลมฉบัง)"/>
      <sheetName val="VOL"/>
      <sheetName val="เงินกู้ MGC"/>
      <sheetName val="Sheet1593"/>
      <sheetName val="Sheet2255"/>
      <sheetName val="Sheet1592"/>
      <sheetName val="Hoja3"/>
      <sheetName val="Entregas"/>
      <sheetName val="Hoja4"/>
      <sheetName val="Produccion"/>
      <sheetName val="Hoja1"/>
      <sheetName val="M設備修理日報"/>
      <sheetName val="明細_US"/>
      <sheetName val="係数・ﾚｰﾄ_US"/>
      <sheetName val="USﾏﾆｭｱﾙ日供"/>
      <sheetName val="取引先別"/>
      <sheetName val="NOTE"/>
      <sheetName val="ENGAJ POSTO"/>
      <sheetName val="timing_diag"/>
      <sheetName val="input_capacitors"/>
      <sheetName val="[X61B　MPLｱｯﾌﾟﾃﾞｰﾄ(1)技連_xls]MP17"/>
      <sheetName val="[X61B　MPLｱｯﾌﾟﾃﾞｰﾄ(1)技連_xls]MP18"/>
      <sheetName val="MPL_技連__x005f_x0000__x000"/>
      <sheetName val="342A_Block__x005f_x0000__"/>
      <sheetName val="342E_BLOCK__x005f_x0000__"/>
      <sheetName val="Matrix - DO NOT USE!!"/>
      <sheetName val="神奈川生産部"/>
      <sheetName val="売上総益ﾃﾞｰﾀ(01-3)"/>
      <sheetName val="MODELLUP"/>
      <sheetName val="MPL_技連__x005f_x0000__x005f_x005f_x0002"/>
      <sheetName val="342A_Block__x005f_x0000__x005f_x005f_2"/>
      <sheetName val="342E_BLOCK__x005f_x0000__x005f_x005f_2"/>
      <sheetName val="MPL_技連__x005f_x005f_x00002"/>
      <sheetName val="342A_Block__x005f_x005f_x2"/>
      <sheetName val="342E_BLOCK__x005f_x005f_x2"/>
      <sheetName val="MPL_技連__x005f_x005f_x005f2"/>
      <sheetName val="[X61B　MPLｱｯﾌﾟﾃﾞｰﾄ(1)技連_xls]MP19"/>
      <sheetName val="数量詳細_1"/>
      <sheetName val="Risk_Level"/>
      <sheetName val="MPL_1"/>
      <sheetName val="カローラ10月_"/>
      <sheetName val="Data1_general_dates"/>
      <sheetName val="05MY_USA"/>
      <sheetName val="Hardware_Detail"/>
      <sheetName val="ｽｸﾗｯﾌﾟ"/>
      <sheetName val="ﾒｯｷｴｷｽﾄﾗ"/>
      <sheetName val="加工費"/>
      <sheetName val="ｺｲﾙ巾ｴｷｽﾄﾗ"/>
      <sheetName val="新旧読替表"/>
      <sheetName val="特殊素材"/>
      <sheetName val="板厚-ｺｲﾙ巾"/>
      <sheetName val="鋼板建値"/>
      <sheetName val="(日立AMS)Gr.連結人員取纏表"/>
      <sheetName val="HUコンテンツリスト"/>
      <sheetName val="HUコンテンツ費用算出方法1"/>
      <sheetName val="HUコンテンツ費用算出方法1 (2)"/>
      <sheetName val="×配信先リスト"/>
      <sheetName val="MPL_技連11"/>
      <sheetName val="342A_Block11"/>
      <sheetName val="342E_BLOCK11"/>
      <sheetName val="After_Sales_Supplier_#'s11"/>
      <sheetName val="P5_ﾒﾀﾙ加工費(ﾚｰｻﾞｰ)10"/>
      <sheetName val="391_各10"/>
      <sheetName val="Schedule_10"/>
      <sheetName val="Plan_Sheet10"/>
      <sheetName val="PAP_9Q_EU00_21030110"/>
      <sheetName val="RC5_510"/>
      <sheetName val="61B_(J)10"/>
      <sheetName val="X61B_(E)10"/>
      <sheetName val="_IB-PL-YTD10"/>
      <sheetName val="Europe_PU-18"/>
      <sheetName val="PARTS_LIST8"/>
      <sheetName val="MB_Model8"/>
      <sheetName val="Section_1-RFQ8"/>
      <sheetName val="Section_3-Quote_Breakdown8"/>
      <sheetName val="3業務分担俵(KT4-97_68"/>
      <sheetName val="MPL_技連・4-018"/>
      <sheetName val="342A_Blockx078"/>
      <sheetName val="342E_BLOCKx078"/>
      <sheetName val="8-2_KOR'07MY変動質量表8"/>
      <sheetName val="Eng_rate_and_Exchange_rate8"/>
      <sheetName val="欧州_構想書集約8"/>
      <sheetName val="comm_to_ins8"/>
      <sheetName val="T_blcok_pull_load8"/>
      <sheetName val="信息费用预算表(A4)_10"/>
      <sheetName val="Budget_Projet8"/>
      <sheetName val="Read_me_first8"/>
      <sheetName val="HISTORY_BLOCK8"/>
      <sheetName val="TITLE_BLOCK8"/>
      <sheetName val="Base_Donnée8"/>
      <sheetName val="FUNCTION_CHART8"/>
      <sheetName val="FR_FDR_W8"/>
      <sheetName val="702_515_881t8"/>
      <sheetName val="CURRENT_CAPA_Rev18"/>
      <sheetName val="Sample_8"/>
      <sheetName val="DV_Tools8"/>
      <sheetName val="____Pilling_upu_S_y8"/>
      <sheetName val="???_Pilling_upu_S_y8"/>
      <sheetName val="1_23役員会資料10"/>
      <sheetName val="Prod_DNote8"/>
      <sheetName val="supplier_info8"/>
      <sheetName val="HS_HB_NE_dr_110"/>
      <sheetName val="08_NSS8"/>
      <sheetName val="1_168"/>
      <sheetName val="Sheet_No__2_Manufacturing_cost8"/>
      <sheetName val="block_ﾜｺﾞﾝ8"/>
      <sheetName val="QC_APPROVE_SHEET8"/>
      <sheetName val="CBD_Kolben8"/>
      <sheetName val="Rr_AXLE_(HUB_DRUM)8"/>
      <sheetName val="Parts_list_0704137"/>
      <sheetName val="X11C_Parts_List8"/>
      <sheetName val="ÜRETİM_ADETLERİNE_GÖRE_YATIRIM8"/>
      <sheetName val="r_s_s_list8"/>
      <sheetName val="設計通知書_(E)7"/>
      <sheetName val="Sales_by_Customer7"/>
      <sheetName val="P_面圧_7"/>
      <sheetName val="F51a_en_Ars_Puerta_del_izq7"/>
      <sheetName val="Plant_Data8"/>
      <sheetName val="FY99_Volume8"/>
      <sheetName val="full_(2)7"/>
      <sheetName val="Input_Sheet7"/>
      <sheetName val="Budget_20127"/>
      <sheetName val="Input_&amp;_entity_download7"/>
      <sheetName val="様式８（3-3-3_設計通知用)7"/>
      <sheetName val="THEME_CODE7"/>
      <sheetName val="CR_CODE7"/>
      <sheetName val="R-1_6_2・900_E3707"/>
      <sheetName val="Lookup_data8"/>
      <sheetName val="For_secretariats8"/>
      <sheetName val="Pull_down_menu8"/>
      <sheetName val="Drop_down_menu8"/>
      <sheetName val="C3_N_DC改造投資8"/>
      <sheetName val="THI　RR_SEAT_固定式8"/>
      <sheetName val="PRC　RR_SEAT_固定式_8"/>
      <sheetName val="IND　RR_SEAT_固定式8"/>
      <sheetName val="MEX　RR_SEAT_固定式8"/>
      <sheetName val="RR_SEAT　6-48"/>
      <sheetName val="BRA　RR_SEAT_固定式8"/>
      <sheetName val="HI_GT_ram2ﾏｸﾛ8"/>
      <sheetName val="WTC_BODY一覧原紙10"/>
      <sheetName val="FTE_November0810"/>
      <sheetName val="FTE_September0810"/>
      <sheetName val="FTE_Apr_200810"/>
      <sheetName val="Jrnl_Apr_200810"/>
      <sheetName val="FTE_August0810"/>
      <sheetName val="Plastics_--_Eng_Example7"/>
      <sheetName val="validation_17"/>
      <sheetName val="BOM_Compile7"/>
      <sheetName val="Downstream_FEB_-12_7"/>
      <sheetName val="【編集厳禁】ｺｰﾄﾞ表11_23改版7"/>
      <sheetName val="Almacen_Guadalajara7"/>
      <sheetName val="ﾃｸﾉ_8"/>
      <sheetName val="_d_l___(full-SUV)7"/>
      <sheetName val="Production_Volume7"/>
      <sheetName val="2_대외공문7"/>
      <sheetName val="X_Func_Tax_Rate7"/>
      <sheetName val="MPL_技連_8"/>
      <sheetName val="Query_Form_(standard)7"/>
      <sheetName val="Data_base7"/>
      <sheetName val="SEAT_1927"/>
      <sheetName val="75_Nig_7"/>
      <sheetName val="ALL　Supplier_table7"/>
      <sheetName val="PART_LIST(G73010)7"/>
      <sheetName val="CBA_(S3)7"/>
      <sheetName val="General_Info7"/>
      <sheetName val="GDC_Malaysia_(2)7"/>
      <sheetName val="CB_Assembly7"/>
      <sheetName val="Mod49_compatto7"/>
      <sheetName val="MPL_技連・#1不具7"/>
      <sheetName val="342A_Blockｽ合C7"/>
      <sheetName val="342E_BLOCKｽ合C7"/>
      <sheetName val="l_eq7"/>
      <sheetName val="JT3_0견적-구17"/>
      <sheetName val="Borrador_E_Vehic_7"/>
      <sheetName val="1_MODEL_VARIATION_8"/>
      <sheetName val="NTCNA_Option_Weights10"/>
      <sheetName val="ET_results10"/>
      <sheetName val="Model_Years10"/>
      <sheetName val="Car_Flow10"/>
      <sheetName val="DIG_ECM端子用途表97_79"/>
      <sheetName val="Prod_plan_CM_6M(現地生産)9"/>
      <sheetName val="L_C_P_8"/>
      <sheetName val="L2_Fiamm8"/>
      <sheetName val="実験条件（Test_condition）8"/>
      <sheetName val="(ＮＥ)_ＤＩＧ＆（TR)8"/>
      <sheetName val="Grafica_sin_proyectos9"/>
      <sheetName val="A3C_Data7"/>
      <sheetName val="FNFR,_VT,_Sourcing_Cat7"/>
      <sheetName val="Suggest_5_Day7"/>
      <sheetName val="Program_Info7"/>
      <sheetName val="5E-271_(Best_Sen_Chart)7"/>
      <sheetName val="ローン_返済表19708"/>
      <sheetName val="CO2_&amp;_MIRO_INPUT_SHEET6"/>
      <sheetName val="A_-Summary7"/>
      <sheetName val="Données_d'entrée6"/>
      <sheetName val="DATA_SHEET6"/>
      <sheetName val="PRGEK_travail_(ancien_tri)6"/>
      <sheetName val="X61B_ZH2E_L1_#18"/>
      <sheetName val="Nissan_Backup8"/>
      <sheetName val="05_350Z_R8"/>
      <sheetName val="MPL_技連__x005f_x0000__x005f_x0000_@_x005f_x0000_6"/>
      <sheetName val="342A_Block__x005f_x0000__x005f_x0000_6"/>
      <sheetName val="342E_BLOCK__x005f_x0000__x005f_x0000_6"/>
      <sheetName val="Full_list_0204256"/>
      <sheetName val="att_1_2_NMUK_REQUIREMENTS6"/>
      <sheetName val="3_データ6"/>
      <sheetName val="SPEC_NOTE_BLOCK_316"/>
      <sheetName val="Cover_&amp;_list8"/>
      <sheetName val="Sheet1_(2)5"/>
      <sheetName val="X3ATRH_CR5"/>
      <sheetName val="1A__QUINCENA_DE_MARZO5"/>
      <sheetName val="Table_(3)5"/>
      <sheetName val="報告時非表示QCTカウンター_8"/>
      <sheetName val="Trigger_&amp;_Context_List8"/>
      <sheetName val="variable_15"/>
      <sheetName val="Check_with_GL5"/>
      <sheetName val="K7_견적5"/>
      <sheetName val="LOCKSET_SWITCH견적5"/>
      <sheetName val="진행_DATA_(2)8"/>
      <sheetName val="电话费_水费5"/>
      <sheetName val="工場運營_电費用5"/>
      <sheetName val="TL_AUDIO_A_견적5"/>
      <sheetName val="AUDIO_A(NON_DECK)_견적MASTER5"/>
      <sheetName val="Cross_Charge_Forecast5"/>
      <sheetName val="穐山cst_shot_total_5"/>
      <sheetName val="2003_02_06現在5"/>
      <sheetName val="K440_can_wake-up_logic5"/>
      <sheetName val="6_カウンタ上限下限(任意)5"/>
      <sheetName val="#ofclose__xl5"/>
      <sheetName val="R_FJS_CAR5"/>
      <sheetName val="Destination_Table8"/>
      <sheetName val="表5-2_地区別CO2排出実績8"/>
      <sheetName val="Analyse_de_valeur_-_Feuille_18"/>
      <sheetName val="faisal-rev_dss8"/>
      <sheetName val="5_WIRE적용LIST8"/>
      <sheetName val="Oct_01_CSM8"/>
      <sheetName val="MPL_技連:342A_Block8"/>
      <sheetName val="Flooring_Calc8"/>
      <sheetName val="01-05_est8"/>
      <sheetName val="120_pre-SIc5"/>
      <sheetName val="_008_weight5"/>
      <sheetName val="1_Note5"/>
      <sheetName val="Japan_Data（実）5"/>
      <sheetName val="別紙3_2機能目標原価集約表5"/>
      <sheetName val="roadmap_U-van6"/>
      <sheetName val="Master_Parts_List6"/>
      <sheetName val="MPL_技連__x005f_x005f_x005f_x0000__x005f_x005f_x006"/>
      <sheetName val="342A_Block__x005f_x005f_x005f_x0000__x005f6"/>
      <sheetName val="342E_BLOCK__x005f_x005f_x005f_x0000__x005f6"/>
      <sheetName val="MPL_技連__x005f_x005f_x005f_x005f_x005f_x005f_x0006"/>
      <sheetName val="342A_Block__x005f_x005f_x005f_x005f_x005f_x005f_6"/>
      <sheetName val="342E_BLOCK__x005f_x005f_x005f_x005f_x005f_x005f_6"/>
      <sheetName val="MPL_技連__x005f_x005f_x005f_x005f_x005f_x005f_x0056"/>
      <sheetName val="Concern_grading5"/>
      <sheetName val="Pull-Down_Lists5"/>
      <sheetName val="R_FJS_CAR_(old)5"/>
      <sheetName val="完了_(2)7"/>
      <sheetName val="Annual_Car_Sales_Data6"/>
      <sheetName val="ZW_4X4_CCab_EIM-CAN_w-access5"/>
      <sheetName val="K9K_EUV5"/>
      <sheetName val="RACK_(CB)new5"/>
      <sheetName val="(7__FR_&amp;_RR_axle_mass)5"/>
      <sheetName val="Aug01_Status_Rpt5"/>
      <sheetName val="X60A_SAF_IP_(06_07)5"/>
      <sheetName val="sqL42P_STAB_study4"/>
      <sheetName val="Drop_down_list4"/>
      <sheetName val="Revised_Manager_Summary4"/>
      <sheetName val="Rr_AXLE__4_4"/>
      <sheetName val="YK2_TU変速4"/>
      <sheetName val="遅延車ﾘｽﾄ_4"/>
      <sheetName val="CIVIC_1_7L(7ｶ国MA輸出)GKN同一5"/>
      <sheetName val="VOL_5"/>
      <sheetName val="process_window_Tutorial5"/>
      <sheetName val="MPL_技連:342E_BLOCK5"/>
      <sheetName val="Unit_Price4"/>
      <sheetName val="_IBPL00014"/>
      <sheetName val="TR_Eng4"/>
      <sheetName val="Consolidated_Summary4"/>
      <sheetName val="DV_Release4"/>
      <sheetName val="Production_Days4"/>
      <sheetName val="Report_sheet_-_Base4"/>
      <sheetName val="Report_sheet_-_Upside4"/>
      <sheetName val="Report_sheet_-_Downside4"/>
      <sheetName val="Cash_Cases4"/>
      <sheetName val="FGR_3_8924"/>
      <sheetName val="⑤_Category_Code4"/>
      <sheetName val="Kaufteilpreise_R2315"/>
      <sheetName val="Test_Cost_List4"/>
      <sheetName val="推移图_4"/>
      <sheetName val="4_대외공문4"/>
      <sheetName val="附1_工作类别（勿删）4"/>
      <sheetName val="System_Architecture4"/>
      <sheetName val="Server_Configuration4"/>
      <sheetName val="Mapping_of_Subsystem4"/>
      <sheetName val="DataFlow_among_the_Subsystem4"/>
      <sheetName val="Subsystem_Instance4"/>
      <sheetName val="Release_Process4"/>
      <sheetName val="Dataflow_Samples4"/>
      <sheetName val="2_网络规模度量表4"/>
      <sheetName val="附表3_项目岗位说明4"/>
      <sheetName val="PART_LIST4"/>
      <sheetName val="4_6_人员进出计划4"/>
      <sheetName val="Sche_Estimation4"/>
      <sheetName val="APP_DMS汽车服务模块咨询事件统计分析表4"/>
      <sheetName val="APP_DMS事件月报基础信息分类统计表4"/>
      <sheetName val="Hardware_Info4"/>
      <sheetName val="3_4问题TOP104"/>
      <sheetName val="1_1_周计划完成情况4"/>
      <sheetName val="5_问题趋势图4"/>
      <sheetName val="1_0业务蓝图4"/>
      <sheetName val="2_1软件架构4"/>
      <sheetName val="3_9监视设计4"/>
      <sheetName val="4_1数据归档方案4"/>
      <sheetName val="1_2需求分析4"/>
      <sheetName val="2_0_问题新增统计4"/>
      <sheetName val="assist_sheet4"/>
      <sheetName val="1_Base_info4"/>
      <sheetName val="Handover_Definition4"/>
      <sheetName val="SAMPLE_HISTOGRAM4"/>
      <sheetName val="X02A_(DF)_TERMINAL_LIST3"/>
      <sheetName val="3_0Lmin_40degC_N=24"/>
      <sheetName val="3_0Lmin_40degC_N=34"/>
      <sheetName val="TT_0dl4"/>
      <sheetName val="Customer_input4"/>
      <sheetName val="319一元表_4"/>
      <sheetName val="Income_Stmt4"/>
      <sheetName val="[X61B　MPLｱｯﾌﾟﾃﾞｰﾄ(1)技連_xls]MPL3"/>
      <sheetName val="외주현황_wq14"/>
      <sheetName val="ALPL_0305143"/>
      <sheetName val="Detail_Mat&amp;Com3"/>
      <sheetName val="穐山CST_SHOT3"/>
      <sheetName val="勤務ｼﾌﾄﾍﾞｰｽ表_下期4"/>
      <sheetName val="勤務ｼﾌﾄﾍﾞｰｽ・_下期4"/>
      <sheetName val="Sales_estimation3"/>
      <sheetName val="L663_models3"/>
      <sheetName val="Full_PN_list3"/>
      <sheetName val="Price_list3"/>
      <sheetName val="Std_time3"/>
      <sheetName val="Option_Weights3"/>
      <sheetName val="MPL_技連_342A_Block4"/>
      <sheetName val="SRP_FH3"/>
      <sheetName val="Novos_Projectos3"/>
      <sheetName val="車種別質量表_3"/>
      <sheetName val="Parameter_sheet_3"/>
      <sheetName val="MPL_技連_342E_BLOCK3"/>
      <sheetName val="Page_14-A3"/>
      <sheetName val="комплект_CKD3"/>
      <sheetName val="[X61B　MPLｱｯﾌﾟﾃﾞｰﾄ(1)技連_xls]MP20"/>
      <sheetName val="[X61B　MPLｱｯﾌﾟﾃﾞｰﾄ(1)技連_xls]MP21"/>
      <sheetName val="[X61B　MPLｱｯﾌﾟﾃﾞｰﾄ(1)技連_xls]MP22"/>
      <sheetName val="Apr_RLF#1_VS_Mar_RLF#22"/>
      <sheetName val="表紙_(改)2"/>
      <sheetName val="パーティション_(３)2"/>
      <sheetName val="Seite_12"/>
      <sheetName val="_DAILY-INPUT2"/>
      <sheetName val="E_STOCK_STORE_A,B-99_(2)2"/>
      <sheetName val="dd96_1_181"/>
      <sheetName val="Pln_Pdt2"/>
      <sheetName val="POT_2nd　EM_Vib_1"/>
      <sheetName val="Altima_FWD1"/>
      <sheetName val="WeeklySchedule_評価部署1"/>
      <sheetName val="2_試作車仕様_mock-up_Vehicles1"/>
      <sheetName val="US_CONV1"/>
      <sheetName val="mrd_for_vanning1"/>
      <sheetName val="[X61B　MPLｱｯﾌﾟﾃﾞｰﾄ(1)技連_xls]MP23"/>
      <sheetName val="CARPET_parts_target_Ver"/>
      <sheetName val="Matrix_-_DO_NOT_USE!!"/>
      <sheetName val="Attache-7 (PDT Cost Summary)"/>
      <sheetName val="MPL_技連__x005f_x0000__x005f_x005f_x004"/>
      <sheetName val="342A_Block__x005f_x0000__x005f4"/>
      <sheetName val="342E_BLOCK__x005f_x0000__x005f4"/>
      <sheetName val="MPL_技連__x005f_x005f_x0004"/>
      <sheetName val="342A_Block__x005f_x005f_4"/>
      <sheetName val="342E_BLOCK__x005f_x005f_4"/>
      <sheetName val="MPL_技連__x005f_x005f_x0054"/>
      <sheetName val="人"/>
      <sheetName val="業務"/>
      <sheetName val="総括"/>
      <sheetName val="コード"/>
      <sheetName val="外周パッド材料費"/>
      <sheetName val="ヒメロン・不織布材料費"/>
      <sheetName val="両面テープ材料費"/>
      <sheetName val="全体EC"/>
      <sheetName val="Load"/>
      <sheetName val="MPL_技連_@2"/>
      <sheetName val="階層表"/>
      <sheetName val="14mmqfup"/>
      <sheetName val="過不足ﾏﾄﾒ"/>
      <sheetName val="Base inquiry "/>
      <sheetName val="Sheet1513"/>
      <sheetName val="96RPD計"/>
      <sheetName val="PullDown"/>
      <sheetName val="date list"/>
      <sheetName val="Pull List"/>
      <sheetName val="対策１ ﾃﾞｰﾀ"/>
      <sheetName val="CK2_data"/>
      <sheetName val="現状位置ﾃﾞｰﾀ"/>
      <sheetName val="T-05-予算見積実績-temp1"/>
      <sheetName val="投資ﾌｫﾛｰ"/>
      <sheetName val="PLANO_INV_PA"/>
      <sheetName val="別紙C-2"/>
      <sheetName val="選択条件(ﾘｽﾄ選択用)"/>
      <sheetName val="CI準備費"/>
      <sheetName val="Wkgs_BS Lead"/>
      <sheetName val="เงินกู้ธนชาติ"/>
      <sheetName val="Customize Your Statement"/>
      <sheetName val="Group"/>
      <sheetName val="Sheet1951"/>
      <sheetName val="AZ状況"/>
      <sheetName val="5-2(Deflection curve)"/>
      <sheetName val="Sheet2267"/>
      <sheetName val="臭気"/>
      <sheetName val="SETEX"/>
      <sheetName val="Positions"/>
      <sheetName val="比較表(上)"/>
      <sheetName val="2.1 受電設備棟"/>
      <sheetName val="2.2 受・防火水槽"/>
      <sheetName val="2.3 排水処理設備棟"/>
      <sheetName val="2.4 倉庫棟"/>
      <sheetName val="2.5 守衛棟"/>
      <sheetName val="概総括1"/>
      <sheetName val="工事項目"/>
      <sheetName val="電気設備表"/>
      <sheetName val="AG原単位"/>
      <sheetName val="一発シート"/>
      <sheetName val="13下提案Ａ．P2"/>
      <sheetName val="XREF(不可删除）"/>
      <sheetName val="基本"/>
      <sheetName val="2002Shipment"/>
      <sheetName val="预算"/>
      <sheetName val="機械集計表(提出) "/>
      <sheetName val="外気負荷"/>
      <sheetName val="fin stmt"/>
      <sheetName val="KAMK"/>
      <sheetName val="生产设备基础概算"/>
      <sheetName val="共通項目"/>
      <sheetName val="初期値"/>
      <sheetName val="照度計算"/>
      <sheetName val="External Drainage"/>
      <sheetName val="7K"/>
      <sheetName val="工場棟・目次"/>
      <sheetName val="事務棟・目次"/>
      <sheetName val="外構・目次"/>
      <sheetName val="变配电"/>
      <sheetName val="経費内訳表"/>
      <sheetName val="車種別質量表(DFL)"/>
      <sheetName val="排気認証用グラフ一覧表"/>
      <sheetName val="Budget Rates"/>
      <sheetName val="判定値"/>
      <sheetName val="INN 994 DIS送付停止対象部品番号一覧"/>
      <sheetName val="Proposition prix et mix"/>
      <sheetName val="1次近似"/>
      <sheetName val="5Y"/>
      <sheetName val="계산DATA입력"/>
      <sheetName val="상세 계산 내역"/>
      <sheetName val="계산정보"/>
      <sheetName val="Exp"/>
      <sheetName val="電力集"/>
      <sheetName val="Sheet1458"/>
      <sheetName val="Sheet2121"/>
      <sheetName val="Sheet1461"/>
      <sheetName val="progress_b_total_p"/>
      <sheetName val="PROTOQWT"/>
      <sheetName val="ｽﾎﾟｯﾄ溶接機点検表"/>
      <sheetName val="RM TR費正規"/>
      <sheetName val="Sheet1252"/>
      <sheetName val="Extraction BCV"/>
      <sheetName val="Capex"/>
      <sheetName val="Headcount Reduction"/>
      <sheetName val="Category"/>
      <sheetName val="Def fonction"/>
      <sheetName val="MOTEUR"/>
      <sheetName val="仕様書"/>
      <sheetName val="Calculation"/>
      <sheetName val="明細"/>
      <sheetName val="Config"/>
      <sheetName val="項目別投資工数-P1"/>
      <sheetName val="「構成管理計画書」(構成) (2)"/>
      <sheetName val="MM??‰v・?´‰???‰???針潤e¶??P"/>
      <sheetName val="０００１"/>
      <sheetName val="業務分類"/>
      <sheetName val="liste de choix"/>
      <sheetName val="６２３Ｔ"/>
      <sheetName val="Production"/>
      <sheetName val="Inventory"/>
      <sheetName val="Premise"/>
      <sheetName val="UPG?"/>
      <sheetName val="Sales Forecast 9th APRIL 04"/>
      <sheetName val="Stammdaten"/>
      <sheetName val="Instruction"/>
      <sheetName val="Synthèse TCD"/>
      <sheetName val="ﾁｪｯｸ2P"/>
      <sheetName val="2ND PAGE"/>
      <sheetName val="date_list"/>
      <sheetName val="Pull_List"/>
      <sheetName val="5-2(Deflection_curve)"/>
      <sheetName val="社員リスト"/>
      <sheetName val="作業要素"/>
      <sheetName val="New DYNA"/>
      <sheetName val="1:2"/>
      <sheetName val="ﾃﾞｰﾀﾌﾛｰ一覧"/>
      <sheetName val="Code"/>
      <sheetName val="対象品番 (2)"/>
      <sheetName val="열간단조자동원가계산서"/>
      <sheetName val="64164"/>
      <sheetName val="データ"/>
      <sheetName val="[X61B　MPLｱｯﾌﾟﾃﾞｰﾄ(1)技連_xls]MP24"/>
      <sheetName val="[X61B　MPLｱｯﾌﾟﾃﾞｰﾄ(1)技連_xls]MP25"/>
      <sheetName val="MPL_技連__x005f_x0000__x005f_x005f_x0003"/>
      <sheetName val="342A_Block__x005f_x0000__x005f_x005f_3"/>
      <sheetName val="342E_BLOCK__x005f_x0000__x005f_x005f_3"/>
      <sheetName val="MPL_技連__x005f_x005f_x00003"/>
      <sheetName val="342A_Block__x005f_x005f_x3"/>
      <sheetName val="342E_BLOCK__x005f_x005f_x3"/>
      <sheetName val="MPL_技連__x005f_x005f_x005f3"/>
      <sheetName val="[X61B　MPLｱｯﾌﾟﾃﾞｰﾄ(1)技連_xls]MP26"/>
      <sheetName val="05MY_USA1"/>
      <sheetName val="MPL_2"/>
      <sheetName val="timing_diag1"/>
      <sheetName val="input_capacitors1"/>
      <sheetName val="数量詳細_2"/>
      <sheetName val="Risk_Level1"/>
      <sheetName val="Hardware_Detail1"/>
      <sheetName val="MPL_技連__x005f_x0000__x0001"/>
      <sheetName val="342A_Block__x005f_x0000__1"/>
      <sheetName val="342E_BLOCK__x005f_x0000__1"/>
      <sheetName val="カローラ10月_1"/>
      <sheetName val="Data1_general_dates1"/>
      <sheetName val="MPL_技連12"/>
      <sheetName val="342A_Block12"/>
      <sheetName val="342E_BLOCK12"/>
      <sheetName val="After_Sales_Supplier_#'s12"/>
      <sheetName val="P5_ﾒﾀﾙ加工費(ﾚｰｻﾞｰ)11"/>
      <sheetName val="391_各11"/>
      <sheetName val="Plan_Sheet11"/>
      <sheetName val="Schedule_11"/>
      <sheetName val="PAP_9Q_EU00_21030111"/>
      <sheetName val="RC5_511"/>
      <sheetName val="61B_(J)11"/>
      <sheetName val="X61B_(E)11"/>
      <sheetName val="_IB-PL-YTD11"/>
      <sheetName val="Europe_PU-19"/>
      <sheetName val="MB_Model9"/>
      <sheetName val="PARTS_LIST9"/>
      <sheetName val="Section_1-RFQ9"/>
      <sheetName val="3業務分担俵(KT4-97_69"/>
      <sheetName val="8-2_KOR'07MY変動質量表9"/>
      <sheetName val="MPL_技連・4-019"/>
      <sheetName val="342A_Blockx079"/>
      <sheetName val="342E_BLOCKx079"/>
      <sheetName val="Section_3-Quote_Breakdown9"/>
      <sheetName val="Eng_rate_and_Exchange_rate9"/>
      <sheetName val="欧州_構想書集約9"/>
      <sheetName val="comm_to_ins9"/>
      <sheetName val="T_blcok_pull_load9"/>
      <sheetName val="信息费用预算表(A4)_11"/>
      <sheetName val="HISTORY_BLOCK9"/>
      <sheetName val="TITLE_BLOCK9"/>
      <sheetName val="Budget_Projet9"/>
      <sheetName val="Read_me_first9"/>
      <sheetName val="CURRENT_CAPA_Rev19"/>
      <sheetName val="Base_Donnée9"/>
      <sheetName val="FUNCTION_CHART9"/>
      <sheetName val="FR_FDR_W9"/>
      <sheetName val="702_515_881t9"/>
      <sheetName val="Sample_9"/>
      <sheetName val="DV_Tools9"/>
      <sheetName val="____Pilling_upu_S_y9"/>
      <sheetName val="???_Pilling_upu_S_y9"/>
      <sheetName val="1_23役員会資料11"/>
      <sheetName val="HS_HB_NE_dr_111"/>
      <sheetName val="Prod_DNote9"/>
      <sheetName val="supplier_info9"/>
      <sheetName val="1_169"/>
      <sheetName val="Sheet_No__2_Manufacturing_cost9"/>
      <sheetName val="block_ﾜｺﾞﾝ9"/>
      <sheetName val="08_NSS9"/>
      <sheetName val="r_s_s_list9"/>
      <sheetName val="ÜRETİM_ADETLERİNE_GÖRE_YATIRIM9"/>
      <sheetName val="QC_APPROVE_SHEET9"/>
      <sheetName val="CBD_Kolben9"/>
      <sheetName val="Rr_AXLE_(HUB_DRUM)9"/>
      <sheetName val="設計通知書_(E)8"/>
      <sheetName val="X11C_Parts_List9"/>
      <sheetName val="Parts_list_0704138"/>
      <sheetName val="Sales_by_Customer8"/>
      <sheetName val="P_面圧_8"/>
      <sheetName val="Plant_Data9"/>
      <sheetName val="FY99_Volume9"/>
      <sheetName val="full_(2)8"/>
      <sheetName val="Input_Sheet8"/>
      <sheetName val="F51a_en_Ars_Puerta_del_izq8"/>
      <sheetName val="Budget_20128"/>
      <sheetName val="様式８（3-3-3_設計通知用)8"/>
      <sheetName val="Input_&amp;_entity_download8"/>
      <sheetName val="THEME_CODE8"/>
      <sheetName val="CR_CODE8"/>
      <sheetName val="R-1_6_2・900_E3708"/>
      <sheetName val="Lookup_data9"/>
      <sheetName val="For_secretariats9"/>
      <sheetName val="Pull_down_menu9"/>
      <sheetName val="Drop_down_menu9"/>
      <sheetName val="C3_N_DC改造投資9"/>
      <sheetName val="THI　RR_SEAT_固定式9"/>
      <sheetName val="PRC　RR_SEAT_固定式_9"/>
      <sheetName val="IND　RR_SEAT_固定式9"/>
      <sheetName val="MEX　RR_SEAT_固定式9"/>
      <sheetName val="RR_SEAT　6-49"/>
      <sheetName val="BRA　RR_SEAT_固定式9"/>
      <sheetName val="HI_GT_ram2ﾏｸﾛ9"/>
      <sheetName val="WTC_BODY一覧原紙11"/>
      <sheetName val="FTE_November0811"/>
      <sheetName val="FTE_September0811"/>
      <sheetName val="FTE_Apr_200811"/>
      <sheetName val="Jrnl_Apr_200811"/>
      <sheetName val="FTE_August0811"/>
      <sheetName val="Plastics_--_Eng_Example8"/>
      <sheetName val="validation_18"/>
      <sheetName val="BOM_Compile8"/>
      <sheetName val="Downstream_FEB_-12_8"/>
      <sheetName val="Almacen_Guadalajara8"/>
      <sheetName val="ﾃｸﾉ_9"/>
      <sheetName val="_d_l___(full-SUV)8"/>
      <sheetName val="【編集厳禁】ｺｰﾄﾞ表11_23改版8"/>
      <sheetName val="Production_Volume8"/>
      <sheetName val="2_대외공문8"/>
      <sheetName val="X_Func_Tax_Rate8"/>
      <sheetName val="Query_Form_(standard)8"/>
      <sheetName val="MPL_技連_9"/>
      <sheetName val="Data_base8"/>
      <sheetName val="SEAT_1928"/>
      <sheetName val="75_Nig_8"/>
      <sheetName val="ALL　Supplier_table8"/>
      <sheetName val="PART_LIST(G73010)8"/>
      <sheetName val="Mod49_compatto8"/>
      <sheetName val="CB_Assembly8"/>
      <sheetName val="l_eq8"/>
      <sheetName val="Borrador_E_Vehic_8"/>
      <sheetName val="JT3_0견적-구18"/>
      <sheetName val="MPL_技連・#1不具8"/>
      <sheetName val="342A_Blockｽ合C8"/>
      <sheetName val="342E_BLOCKｽ合C8"/>
      <sheetName val="1_MODEL_VARIATION_9"/>
      <sheetName val="CBA_(S3)8"/>
      <sheetName val="General_Info8"/>
      <sheetName val="GDC_Malaysia_(2)8"/>
      <sheetName val="Program_Info8"/>
      <sheetName val="5E-271_(Best_Sen_Chart)8"/>
      <sheetName val="Suggest_5_Day8"/>
      <sheetName val="NTCNA_Option_Weights11"/>
      <sheetName val="ET_results11"/>
      <sheetName val="Model_Years11"/>
      <sheetName val="Car_Flow11"/>
      <sheetName val="DIG_ECM端子用途表97_710"/>
      <sheetName val="Prod_plan_CM_6M(現地生産)10"/>
      <sheetName val="L_C_P_9"/>
      <sheetName val="L2_Fiamm9"/>
      <sheetName val="実験条件（Test_condition）9"/>
      <sheetName val="(ＮＥ)_ＤＩＧ＆（TR)9"/>
      <sheetName val="Grafica_sin_proyectos10"/>
      <sheetName val="A3C_Data8"/>
      <sheetName val="FNFR,_VT,_Sourcing_Cat8"/>
      <sheetName val="ローン_返済表19709"/>
      <sheetName val="A_-Summary8"/>
      <sheetName val="CO2_&amp;_MIRO_INPUT_SHEET7"/>
      <sheetName val="Données_d'entrée7"/>
      <sheetName val="DATA_SHEET7"/>
      <sheetName val="PRGEK_travail_(ancien_tri)7"/>
      <sheetName val="Full_list_0204257"/>
      <sheetName val="MPL_技連__x005f_x0000__x005f_x0000_@_x005f_x0000_7"/>
      <sheetName val="342A_Block__x005f_x0000__x005f_x0000_7"/>
      <sheetName val="342E_BLOCK__x005f_x0000__x005f_x0000_7"/>
      <sheetName val="X61B_ZH2E_L1_#19"/>
      <sheetName val="Nissan_Backup9"/>
      <sheetName val="05_350Z_R9"/>
      <sheetName val="att_1_2_NMUK_REQUIREMENTS7"/>
      <sheetName val="3_データ7"/>
      <sheetName val="SPEC_NOTE_BLOCK_317"/>
      <sheetName val="Cover_&amp;_list9"/>
      <sheetName val="1A__QUINCENA_DE_MARZO6"/>
      <sheetName val="Table_(3)6"/>
      <sheetName val="報告時非表示QCTカウンター_9"/>
      <sheetName val="Trigger_&amp;_Context_List9"/>
      <sheetName val="Sheet1_(2)6"/>
      <sheetName val="X3ATRH_CR6"/>
      <sheetName val="variable_16"/>
      <sheetName val="Check_with_GL6"/>
      <sheetName val="K7_견적6"/>
      <sheetName val="LOCKSET_SWITCH견적6"/>
      <sheetName val="진행_DATA_(2)9"/>
      <sheetName val="电话费_水费6"/>
      <sheetName val="工場運營_电費用6"/>
      <sheetName val="TL_AUDIO_A_견적6"/>
      <sheetName val="AUDIO_A(NON_DECK)_견적MASTER6"/>
      <sheetName val="Cross_Charge_Forecast6"/>
      <sheetName val="穐山cst_shot_total_6"/>
      <sheetName val="#ofclose__xl6"/>
      <sheetName val="2003_02_06現在6"/>
      <sheetName val="K440_can_wake-up_logic6"/>
      <sheetName val="6_カウンタ上限下限(任意)6"/>
      <sheetName val="遅延車ﾘｽﾄ_5"/>
      <sheetName val="R_FJS_CAR6"/>
      <sheetName val="Destination_Table9"/>
      <sheetName val="表5-2_地区別CO2排出実績9"/>
      <sheetName val="Analyse_de_valeur_-_Feuille_19"/>
      <sheetName val="faisal-rev_dss9"/>
      <sheetName val="5_WIRE적용LIST9"/>
      <sheetName val="Oct_01_CSM9"/>
      <sheetName val="MPL_技連:342A_Block9"/>
      <sheetName val="Flooring_Calc9"/>
      <sheetName val="01-05_est9"/>
      <sheetName val="120_pre-SIc6"/>
      <sheetName val="_008_weight6"/>
      <sheetName val="1_Note6"/>
      <sheetName val="Japan_Data（実）6"/>
      <sheetName val="別紙3_2機能目標原価集約表6"/>
      <sheetName val="roadmap_U-van7"/>
      <sheetName val="Master_Parts_List7"/>
      <sheetName val="MPL_技連__x005f_x005f_x005f_x0000__x005f_x005f_x007"/>
      <sheetName val="342A_Block__x005f_x005f_x005f_x0000__x005f7"/>
      <sheetName val="342E_BLOCK__x005f_x005f_x005f_x0000__x005f7"/>
      <sheetName val="MPL_技連__x005f_x005f_x005f_x005f_x005f_x005f_x0007"/>
      <sheetName val="342A_Block__x005f_x005f_x005f_x005f_x005f_x005f_7"/>
      <sheetName val="342E_BLOCK__x005f_x005f_x005f_x005f_x005f_x005f_7"/>
      <sheetName val="MPL_技連__x005f_x005f_x005f_x005f_x005f_x005f_x0057"/>
      <sheetName val="Concern_grading6"/>
      <sheetName val="Pull-Down_Lists6"/>
      <sheetName val="R_FJS_CAR_(old)6"/>
      <sheetName val="完了_(2)8"/>
      <sheetName val="Annual_Car_Sales_Data7"/>
      <sheetName val="ZW_4X4_CCab_EIM-CAN_w-access6"/>
      <sheetName val="K9K_EUV6"/>
      <sheetName val="RACK_(CB)new6"/>
      <sheetName val="(7__FR_&amp;_RR_axle_mass)6"/>
      <sheetName val="X60A_SAF_IP_(06_07)6"/>
      <sheetName val="Aug01_Status_Rpt6"/>
      <sheetName val="sqL42P_STAB_study5"/>
      <sheetName val="Drop_down_list5"/>
      <sheetName val="Revised_Manager_Summary5"/>
      <sheetName val="Rr_AXLE__4_5"/>
      <sheetName val="YK2_TU変速5"/>
      <sheetName val="VOL_6"/>
      <sheetName val="CIVIC_1_7L(7ｶ国MA輸出)GKN同一6"/>
      <sheetName val="Unit_Price5"/>
      <sheetName val="process_window_Tutorial6"/>
      <sheetName val="MPL_技連:342E_BLOCK6"/>
      <sheetName val="Production_Days5"/>
      <sheetName val="_IBPL00015"/>
      <sheetName val="TR_Eng5"/>
      <sheetName val="Consolidated_Summary5"/>
      <sheetName val="DV_Release5"/>
      <sheetName val="Kaufteilpreise_R2316"/>
      <sheetName val="FGR_3_8925"/>
      <sheetName val="⑤_Category_Code5"/>
      <sheetName val="Report_sheet_-_Base5"/>
      <sheetName val="Report_sheet_-_Upside5"/>
      <sheetName val="Report_sheet_-_Downside5"/>
      <sheetName val="Cash_Cases5"/>
      <sheetName val="推移图_5"/>
      <sheetName val="Test_Cost_List5"/>
      <sheetName val="附1_工作类别（勿删）5"/>
      <sheetName val="System_Architecture5"/>
      <sheetName val="Server_Configuration5"/>
      <sheetName val="Mapping_of_Subsystem5"/>
      <sheetName val="DataFlow_among_the_Subsystem5"/>
      <sheetName val="Subsystem_Instance5"/>
      <sheetName val="Release_Process5"/>
      <sheetName val="Dataflow_Samples5"/>
      <sheetName val="2_网络规模度量表5"/>
      <sheetName val="附表3_项目岗位说明5"/>
      <sheetName val="PART_LIST5"/>
      <sheetName val="4_6_人员进出计划5"/>
      <sheetName val="Sche_Estimation5"/>
      <sheetName val="APP_DMS汽车服务模块咨询事件统计分析表5"/>
      <sheetName val="APP_DMS事件月报基础信息分类统计表5"/>
      <sheetName val="Hardware_Info5"/>
      <sheetName val="3_4问题TOP105"/>
      <sheetName val="1_1_周计划完成情况5"/>
      <sheetName val="5_问题趋势图5"/>
      <sheetName val="1_0业务蓝图5"/>
      <sheetName val="2_1软件架构5"/>
      <sheetName val="3_9监视设计5"/>
      <sheetName val="4_1数据归档方案5"/>
      <sheetName val="1_2需求分析5"/>
      <sheetName val="2_0_问题新增统计5"/>
      <sheetName val="assist_sheet5"/>
      <sheetName val="1_Base_info5"/>
      <sheetName val="Handover_Definition5"/>
      <sheetName val="SAMPLE_HISTOGRAM5"/>
      <sheetName val="4_대외공문5"/>
      <sheetName val="X02A_(DF)_TERMINAL_LIST4"/>
      <sheetName val="勤務ｼﾌﾄﾍﾞｰｽ表_下期5"/>
      <sheetName val="勤務ｼﾌﾄﾍﾞｰｽ・_下期5"/>
      <sheetName val="3_0Lmin_40degC_N=25"/>
      <sheetName val="3_0Lmin_40degC_N=35"/>
      <sheetName val="TT_0dl5"/>
      <sheetName val="Customer_input5"/>
      <sheetName val="319一元表_5"/>
      <sheetName val="Income_Stmt5"/>
      <sheetName val="[X61B　MPLｱｯﾌﾟﾃﾞｰﾄ(1)技連_xls]MPL4"/>
      <sheetName val="외주현황_wq15"/>
      <sheetName val="ALPL_0305144"/>
      <sheetName val="Detail_Mat&amp;Com4"/>
      <sheetName val="穐山CST_SHOT4"/>
      <sheetName val="Sales_estimation4"/>
      <sheetName val="L663_models4"/>
      <sheetName val="Full_PN_list4"/>
      <sheetName val="Price_list4"/>
      <sheetName val="Std_time4"/>
      <sheetName val="Option_Weights4"/>
      <sheetName val="MPL_技連_342A_Block5"/>
      <sheetName val="SRP_FH4"/>
      <sheetName val="Novos_Projectos4"/>
      <sheetName val="車種別質量表_4"/>
      <sheetName val="Parameter_sheet_4"/>
      <sheetName val="Page_14-A4"/>
      <sheetName val="MPL_技連_342E_BLOCK4"/>
      <sheetName val="комплект_CKD4"/>
      <sheetName val="[X61B　MPLｱｯﾌﾟﾃﾞｰﾄ(1)技連_xls]MP27"/>
      <sheetName val="[X61B　MPLｱｯﾌﾟﾃﾞｰﾄ(1)技連_xls]MP28"/>
      <sheetName val="[X61B　MPLｱｯﾌﾟﾃﾞｰﾄ(1)技連_xls]MP29"/>
      <sheetName val="[X61B　MPLｱｯﾌﾟﾃﾞｰﾄ(1)技連_xls]MP30"/>
      <sheetName val="[X61B　MPLｱｯﾌﾟﾃﾞｰﾄ(1)技連_xls]MP31"/>
      <sheetName val="[X61B　MPLｱｯﾌﾟﾃﾞｰﾄ(1)技連_xls]MP32"/>
      <sheetName val="Apr_RLF#1_VS_Mar_RLF#23"/>
      <sheetName val="表紙_(改)3"/>
      <sheetName val="パーティション_(３)3"/>
      <sheetName val="Seite_13"/>
      <sheetName val="_DAILY-INPUT3"/>
      <sheetName val="E_STOCK_STORE_A,B-99_(2)3"/>
      <sheetName val="MPL_技連__x005f_x0000__x005f_x005f_x0004"/>
      <sheetName val="342A_Block__x005f_x0000__x005f_x005f_4"/>
      <sheetName val="342E_BLOCK__x005f_x0000__x005f_x005f_4"/>
      <sheetName val="MPL_技連__x005f_x005f_x00004"/>
      <sheetName val="342A_Block__x005f_x005f_x4"/>
      <sheetName val="342E_BLOCK__x005f_x005f_x4"/>
      <sheetName val="MPL_技連__x005f_x005f_x005f4"/>
      <sheetName val="dd96_1_182"/>
      <sheetName val="POT_2nd　EM_Vib_2"/>
      <sheetName val="Pln_Pdt3"/>
      <sheetName val="Altima_FWD2"/>
      <sheetName val="US_CONV2"/>
      <sheetName val="WeeklySchedule_評価部署2"/>
      <sheetName val="2_試作車仕様_mock-up_Vehicles2"/>
      <sheetName val="[X61B　MPLｱｯﾌﾟﾃﾞｰﾄ(1)技連_xls]MP33"/>
      <sheetName val="mrd_for_vanning2"/>
      <sheetName val="05MY_USA2"/>
      <sheetName val="MPL_3"/>
      <sheetName val="timing_diag2"/>
      <sheetName val="input_capacitors2"/>
      <sheetName val="数量詳細_3"/>
      <sheetName val="Risk_Level2"/>
      <sheetName val="Hardware_Detail2"/>
      <sheetName val="MPL_技連__x005f_x0000__x0002"/>
      <sheetName val="342A_Block__x005f_x0000__2"/>
      <sheetName val="342E_BLOCK__x005f_x0000__2"/>
      <sheetName val="カローラ10月_2"/>
      <sheetName val="Data1_general_dates2"/>
      <sheetName val="MPL_技連13"/>
      <sheetName val="342A_Block13"/>
      <sheetName val="342E_BLOCK13"/>
      <sheetName val="After_Sales_Supplier_#'s13"/>
      <sheetName val="P5_ﾒﾀﾙ加工費(ﾚｰｻﾞｰ)12"/>
      <sheetName val="391_各12"/>
      <sheetName val="Plan_Sheet12"/>
      <sheetName val="Schedule_12"/>
      <sheetName val="PAP_9Q_EU00_21030112"/>
      <sheetName val="RC5_512"/>
      <sheetName val="61B_(J)12"/>
      <sheetName val="X61B_(E)12"/>
      <sheetName val="_IB-PL-YTD12"/>
      <sheetName val="Europe_PU-110"/>
      <sheetName val="MB_Model10"/>
      <sheetName val="PARTS_LIST10"/>
      <sheetName val="Section_1-RFQ10"/>
      <sheetName val="3業務分担俵(KT4-97_610"/>
      <sheetName val="8-2_KOR'07MY変動質量表10"/>
      <sheetName val="MPL_技連・4-0110"/>
      <sheetName val="342A_Blockx0710"/>
      <sheetName val="342E_BLOCKx0710"/>
      <sheetName val="Section_3-Quote_Breakdown10"/>
      <sheetName val="Eng_rate_and_Exchange_rate10"/>
      <sheetName val="欧州_構想書集約10"/>
      <sheetName val="comm_to_ins10"/>
      <sheetName val="T_blcok_pull_load10"/>
      <sheetName val="信息费用预算表(A4)_12"/>
      <sheetName val="HISTORY_BLOCK10"/>
      <sheetName val="TITLE_BLOCK10"/>
      <sheetName val="Budget_Projet10"/>
      <sheetName val="Read_me_first10"/>
      <sheetName val="CURRENT_CAPA_Rev110"/>
      <sheetName val="Base_Donnée10"/>
      <sheetName val="FUNCTION_CHART10"/>
      <sheetName val="FR_FDR_W10"/>
      <sheetName val="702_515_881t10"/>
      <sheetName val="Sample_10"/>
      <sheetName val="DV_Tools10"/>
      <sheetName val="____Pilling_upu_S_y10"/>
      <sheetName val="???_Pilling_upu_S_y10"/>
      <sheetName val="1_23役員会資料12"/>
      <sheetName val="HS_HB_NE_dr_112"/>
      <sheetName val="Prod_DNote10"/>
      <sheetName val="supplier_info10"/>
      <sheetName val="1_1610"/>
      <sheetName val="Sheet_No__2_Manufacturing_cos10"/>
      <sheetName val="block_ﾜｺﾞﾝ10"/>
      <sheetName val="08_NSS10"/>
      <sheetName val="r_s_s_list10"/>
      <sheetName val="ÜRETİM_ADETLERİNE_GÖRE_YATIRI10"/>
      <sheetName val="QC_APPROVE_SHEET10"/>
      <sheetName val="CBD_Kolben10"/>
      <sheetName val="Rr_AXLE_(HUB_DRUM)10"/>
      <sheetName val="設計通知書_(E)9"/>
      <sheetName val="X11C_Parts_List10"/>
      <sheetName val="Parts_list_0704139"/>
      <sheetName val="Sales_by_Customer9"/>
      <sheetName val="P_面圧_9"/>
      <sheetName val="Plant_Data10"/>
      <sheetName val="FY99_Volume10"/>
      <sheetName val="full_(2)9"/>
      <sheetName val="Input_Sheet9"/>
      <sheetName val="F51a_en_Ars_Puerta_del_izq9"/>
      <sheetName val="Budget_20129"/>
      <sheetName val="様式８（3-3-3_設計通知用)9"/>
      <sheetName val="Input_&amp;_entity_download9"/>
      <sheetName val="THEME_CODE9"/>
      <sheetName val="CR_CODE9"/>
      <sheetName val="R-1_6_2・900_E3709"/>
      <sheetName val="Lookup_data10"/>
      <sheetName val="For_secretariats10"/>
      <sheetName val="Pull_down_menu10"/>
      <sheetName val="Drop_down_menu10"/>
      <sheetName val="C3_N_DC改造投資10"/>
      <sheetName val="THI　RR_SEAT_固定式10"/>
      <sheetName val="PRC　RR_SEAT_固定式_10"/>
      <sheetName val="IND　RR_SEAT_固定式10"/>
      <sheetName val="MEX　RR_SEAT_固定式10"/>
      <sheetName val="RR_SEAT　6-410"/>
      <sheetName val="BRA　RR_SEAT_固定式10"/>
      <sheetName val="HI_GT_ram2ﾏｸﾛ10"/>
      <sheetName val="WTC_BODY一覧原紙12"/>
      <sheetName val="FTE_November0812"/>
      <sheetName val="FTE_September0812"/>
      <sheetName val="FTE_Apr_200812"/>
      <sheetName val="Jrnl_Apr_200812"/>
      <sheetName val="FTE_August0812"/>
      <sheetName val="Plastics_--_Eng_Example9"/>
      <sheetName val="validation_19"/>
      <sheetName val="BOM_Compile9"/>
      <sheetName val="Downstream_FEB_-12_9"/>
      <sheetName val="Almacen_Guadalajara9"/>
      <sheetName val="ﾃｸﾉ_10"/>
      <sheetName val="_d_l___(full-SUV)9"/>
      <sheetName val="【編集厳禁】ｺｰﾄﾞ表11_23改版9"/>
      <sheetName val="Production_Volume9"/>
      <sheetName val="2_대외공문9"/>
      <sheetName val="X_Func_Tax_Rate9"/>
      <sheetName val="Query_Form_(standard)9"/>
      <sheetName val="MPL_技連_10"/>
      <sheetName val="Data_base9"/>
      <sheetName val="SEAT_1929"/>
      <sheetName val="75_Nig_9"/>
      <sheetName val="ALL　Supplier_table9"/>
      <sheetName val="PART_LIST(G73010)9"/>
      <sheetName val="Mod49_compatto9"/>
      <sheetName val="CB_Assembly9"/>
      <sheetName val="l_eq9"/>
      <sheetName val="Borrador_E_Vehic_9"/>
      <sheetName val="JT3_0견적-구19"/>
      <sheetName val="MPL_技連・#1不具9"/>
      <sheetName val="342A_Blockｽ合C9"/>
      <sheetName val="342E_BLOCKｽ合C9"/>
      <sheetName val="1_MODEL_VARIATION_10"/>
      <sheetName val="CBA_(S3)9"/>
      <sheetName val="General_Info9"/>
      <sheetName val="GDC_Malaysia_(2)9"/>
      <sheetName val="Program_Info9"/>
      <sheetName val="5E-271_(Best_Sen_Chart)9"/>
      <sheetName val="Suggest_5_Day9"/>
      <sheetName val="NTCNA_Option_Weights12"/>
      <sheetName val="ET_results12"/>
      <sheetName val="Model_Years12"/>
      <sheetName val="Car_Flow12"/>
      <sheetName val="DIG_ECM端子用途表97_711"/>
      <sheetName val="Prod_plan_CM_6M(現地生産)11"/>
      <sheetName val="L_C_P_10"/>
      <sheetName val="L2_Fiamm10"/>
      <sheetName val="実験条件（Test_condition）10"/>
      <sheetName val="(ＮＥ)_ＤＩＧ＆（TR)10"/>
      <sheetName val="Grafica_sin_proyectos11"/>
      <sheetName val="A3C_Data9"/>
      <sheetName val="FNFR,_VT,_Sourcing_Cat9"/>
      <sheetName val="ローン_返済表197010"/>
      <sheetName val="A_-Summary9"/>
      <sheetName val="CO2_&amp;_MIRO_INPUT_SHEET8"/>
      <sheetName val="Données_d'entrée8"/>
      <sheetName val="DATA_SHEET8"/>
      <sheetName val="PRGEK_travail_(ancien_tri)8"/>
      <sheetName val="Full_list_0204258"/>
      <sheetName val="MPL_技連__x005f_x0000__x005f_x0000_@_x005f_x0000_8"/>
      <sheetName val="342A_Block__x005f_x0000__x005f_x0000_8"/>
      <sheetName val="342E_BLOCK__x005f_x0000__x005f_x0000_8"/>
      <sheetName val="X61B_ZH2E_L1_#110"/>
      <sheetName val="Nissan_Backup10"/>
      <sheetName val="05_350Z_R10"/>
      <sheetName val="att_1_2_NMUK_REQUIREMENTS8"/>
      <sheetName val="3_データ8"/>
      <sheetName val="SPEC_NOTE_BLOCK_318"/>
      <sheetName val="Cover_&amp;_list10"/>
      <sheetName val="1A__QUINCENA_DE_MARZO7"/>
      <sheetName val="Table_(3)7"/>
      <sheetName val="報告時非表示QCTカウンター_10"/>
      <sheetName val="Trigger_&amp;_Context_List10"/>
      <sheetName val="Sheet1_(2)7"/>
      <sheetName val="X3ATRH_CR7"/>
      <sheetName val="variable_17"/>
      <sheetName val="Check_with_GL7"/>
      <sheetName val="K7_견적7"/>
      <sheetName val="LOCKSET_SWITCH견적7"/>
      <sheetName val="진행_DATA_(2)10"/>
      <sheetName val="电话费_水费7"/>
      <sheetName val="工場運營_电費用7"/>
      <sheetName val="TL_AUDIO_A_견적7"/>
      <sheetName val="AUDIO_A(NON_DECK)_견적MASTER7"/>
      <sheetName val="Cross_Charge_Forecast7"/>
      <sheetName val="穐山cst_shot_total_7"/>
      <sheetName val="#ofclose__xl7"/>
      <sheetName val="2003_02_06現在7"/>
      <sheetName val="K440_can_wake-up_logic7"/>
      <sheetName val="6_カウンタ上限下限(任意)7"/>
      <sheetName val="遅延車ﾘｽﾄ_6"/>
      <sheetName val="R_FJS_CAR7"/>
      <sheetName val="Destination_Table10"/>
      <sheetName val="表5-2_地区別CO2排出実績10"/>
      <sheetName val="Analyse_de_valeur_-_Feuille_110"/>
      <sheetName val="faisal-rev_dss10"/>
      <sheetName val="5_WIRE적용LIST10"/>
      <sheetName val="Oct_01_CSM10"/>
      <sheetName val="MPL_技連:342A_Block10"/>
      <sheetName val="Flooring_Calc10"/>
      <sheetName val="01-05_est10"/>
      <sheetName val="120_pre-SIc7"/>
      <sheetName val="_008_weight7"/>
      <sheetName val="1_Note7"/>
      <sheetName val="Japan_Data（実）7"/>
      <sheetName val="別紙3_2機能目標原価集約表7"/>
      <sheetName val="roadmap_U-van8"/>
      <sheetName val="Master_Parts_List8"/>
      <sheetName val="MPL_技連__x005f_x005f_x005f_x0000__x005f_x005f_x008"/>
      <sheetName val="342A_Block__x005f_x005f_x005f_x0000__x005f8"/>
      <sheetName val="342E_BLOCK__x005f_x005f_x005f_x0000__x005f8"/>
      <sheetName val="MPL_技連__x005f_x005f_x005f_x005f_x005f_x005f_x0008"/>
      <sheetName val="342A_Block__x005f_x005f_x005f_x005f_x005f_x005f_8"/>
      <sheetName val="342E_BLOCK__x005f_x005f_x005f_x005f_x005f_x005f_8"/>
      <sheetName val="MPL_技連__x005f_x005f_x005f_x005f_x005f_x005f_x0058"/>
      <sheetName val="Concern_grading7"/>
      <sheetName val="Pull-Down_Lists7"/>
      <sheetName val="R_FJS_CAR_(old)7"/>
      <sheetName val="完了_(2)9"/>
      <sheetName val="Annual_Car_Sales_Data8"/>
      <sheetName val="ZW_4X4_CCab_EIM-CAN_w-access7"/>
      <sheetName val="K9K_EUV7"/>
      <sheetName val="RACK_(CB)new7"/>
      <sheetName val="(7__FR_&amp;_RR_axle_mass)7"/>
      <sheetName val="X60A_SAF_IP_(06_07)7"/>
      <sheetName val="Aug01_Status_Rpt7"/>
      <sheetName val="sqL42P_STAB_study6"/>
      <sheetName val="Drop_down_list6"/>
      <sheetName val="Revised_Manager_Summary6"/>
      <sheetName val="Rr_AXLE__4_6"/>
      <sheetName val="YK2_TU変速6"/>
      <sheetName val="VOL_7"/>
      <sheetName val="CIVIC_1_7L(7ｶ国MA輸出)GKN同一7"/>
      <sheetName val="Unit_Price6"/>
      <sheetName val="process_window_Tutorial7"/>
      <sheetName val="MPL_技連:342E_BLOCK7"/>
      <sheetName val="Production_Days6"/>
      <sheetName val="_IBPL00016"/>
      <sheetName val="TR_Eng6"/>
      <sheetName val="Consolidated_Summary6"/>
      <sheetName val="DV_Release6"/>
      <sheetName val="Kaufteilpreise_R2317"/>
      <sheetName val="FGR_3_8926"/>
      <sheetName val="⑤_Category_Code6"/>
      <sheetName val="Report_sheet_-_Base6"/>
      <sheetName val="Report_sheet_-_Upside6"/>
      <sheetName val="Report_sheet_-_Downside6"/>
      <sheetName val="Cash_Cases6"/>
      <sheetName val="推移图_6"/>
      <sheetName val="Test_Cost_List6"/>
      <sheetName val="附1_工作类别（勿删）6"/>
      <sheetName val="System_Architecture6"/>
      <sheetName val="Server_Configuration6"/>
      <sheetName val="Mapping_of_Subsystem6"/>
      <sheetName val="DataFlow_among_the_Subsystem6"/>
      <sheetName val="Subsystem_Instance6"/>
      <sheetName val="Release_Process6"/>
      <sheetName val="Dataflow_Samples6"/>
      <sheetName val="2_网络规模度量表6"/>
      <sheetName val="附表3_项目岗位说明6"/>
      <sheetName val="PART_LIST6"/>
      <sheetName val="4_6_人员进出计划6"/>
      <sheetName val="Sche_Estimation6"/>
      <sheetName val="APP_DMS汽车服务模块咨询事件统计分析表6"/>
      <sheetName val="APP_DMS事件月报基础信息分类统计表6"/>
      <sheetName val="Hardware_Info6"/>
      <sheetName val="3_4问题TOP106"/>
      <sheetName val="1_1_周计划完成情况6"/>
      <sheetName val="5_问题趋势图6"/>
      <sheetName val="1_0业务蓝图6"/>
      <sheetName val="2_1软件架构6"/>
      <sheetName val="3_9监视设计6"/>
      <sheetName val="4_1数据归档方案6"/>
      <sheetName val="1_2需求分析6"/>
      <sheetName val="2_0_问题新增统计6"/>
      <sheetName val="assist_sheet6"/>
      <sheetName val="1_Base_info6"/>
      <sheetName val="Handover_Definition6"/>
      <sheetName val="SAMPLE_HISTOGRAM6"/>
      <sheetName val="4_대외공문6"/>
      <sheetName val="X02A_(DF)_TERMINAL_LIST5"/>
      <sheetName val="勤務ｼﾌﾄﾍﾞｰｽ表_下期6"/>
      <sheetName val="勤務ｼﾌﾄﾍﾞｰｽ・_下期6"/>
      <sheetName val="3_0Lmin_40degC_N=26"/>
      <sheetName val="3_0Lmin_40degC_N=36"/>
      <sheetName val="TT_0dl6"/>
      <sheetName val="Customer_input6"/>
      <sheetName val="319一元表_6"/>
      <sheetName val="Income_Stmt6"/>
      <sheetName val="[X61B　MPLｱｯﾌﾟﾃﾞｰﾄ(1)技連_xls]MPL5"/>
      <sheetName val="외주현황_wq16"/>
      <sheetName val="ALPL_0305145"/>
      <sheetName val="Detail_Mat&amp;Com5"/>
      <sheetName val="穐山CST_SHOT5"/>
      <sheetName val="Sales_estimation5"/>
      <sheetName val="L663_models5"/>
      <sheetName val="Full_PN_list5"/>
      <sheetName val="Price_list5"/>
      <sheetName val="Std_time5"/>
      <sheetName val="Option_Weights5"/>
      <sheetName val="MPL_技連_342A_Block6"/>
      <sheetName val="SRP_FH5"/>
      <sheetName val="Novos_Projectos5"/>
      <sheetName val="車種別質量表_5"/>
      <sheetName val="Parameter_sheet_5"/>
      <sheetName val="Page_14-A5"/>
      <sheetName val="MPL_技連_342E_BLOCK5"/>
      <sheetName val="комплект_CKD5"/>
      <sheetName val="[X61B　MPLｱｯﾌﾟﾃﾞｰﾄ(1)技連_xls]MP34"/>
      <sheetName val="[X61B　MPLｱｯﾌﾟﾃﾞｰﾄ(1)技連_xls]MP35"/>
      <sheetName val="[X61B　MPLｱｯﾌﾟﾃﾞｰﾄ(1)技連_xls]MP36"/>
      <sheetName val="[X61B　MPLｱｯﾌﾟﾃﾞｰﾄ(1)技連_xls]MP37"/>
      <sheetName val="[X61B　MPLｱｯﾌﾟﾃﾞｰﾄ(1)技連_xls]MP38"/>
      <sheetName val="[X61B　MPLｱｯﾌﾟﾃﾞｰﾄ(1)技連_xls]MP39"/>
      <sheetName val="Apr_RLF#1_VS_Mar_RLF#24"/>
      <sheetName val="表紙_(改)4"/>
      <sheetName val="パーティション_(３)4"/>
      <sheetName val="Seite_14"/>
      <sheetName val="_DAILY-INPUT4"/>
      <sheetName val="E_STOCK_STORE_A,B-99_(2)4"/>
      <sheetName val="MPL_技連__x005f_x0000__x005f_x005f_x0005"/>
      <sheetName val="342A_Block__x005f_x0000__x005f_x005f_5"/>
      <sheetName val="342E_BLOCK__x005f_x0000__x005f_x005f_5"/>
      <sheetName val="MPL_技連__x005f_x005f_x00005"/>
      <sheetName val="342A_Block__x005f_x005f_x5"/>
      <sheetName val="342E_BLOCK__x005f_x005f_x5"/>
      <sheetName val="MPL_技連__x005f_x005f_x005f5"/>
      <sheetName val="dd96_1_183"/>
      <sheetName val="POT_2nd　EM_Vib_3"/>
      <sheetName val="Pln_Pdt4"/>
      <sheetName val="Altima_FWD3"/>
      <sheetName val="US_CONV3"/>
      <sheetName val="WeeklySchedule_評価部署3"/>
      <sheetName val="2_試作車仕様_mock-up_Vehicles3"/>
      <sheetName val="[X61B　MPLｱｯﾌﾟﾃﾞｰﾄ(1)技連_xls]MP40"/>
      <sheetName val="mrd_for_vanning3"/>
      <sheetName val="05MY_USA3"/>
      <sheetName val="MPL_4"/>
      <sheetName val="timing_diag3"/>
      <sheetName val="input_capacitors3"/>
      <sheetName val="数量詳細_4"/>
      <sheetName val="Risk_Level3"/>
      <sheetName val="Hardware_Detail3"/>
      <sheetName val="MPL_技連__x005f_x0000__x0003"/>
      <sheetName val="342A_Block__x005f_x0000__3"/>
      <sheetName val="342E_BLOCK__x005f_x0000__3"/>
      <sheetName val="カローラ10月_3"/>
      <sheetName val="Data1_general_dates3"/>
      <sheetName val="MPL1"/>
      <sheetName val="MP_1"/>
      <sheetName val="MP_8"/>
      <sheetName val="MP_9"/>
      <sheetName val="MP10"/>
      <sheetName val="MP11"/>
      <sheetName val="MP12"/>
      <sheetName val="障害検出率"/>
      <sheetName val="Breakdown AR"/>
      <sheetName val="押出(ﾎｰｽ)"/>
      <sheetName val="Price "/>
      <sheetName val="63 &amp; 72"/>
      <sheetName val="68"/>
      <sheetName val="68 (2)"/>
      <sheetName val="40"/>
      <sheetName val="SLAB#3"/>
      <sheetName val="Breakeven Analysis Data"/>
      <sheetName val="SPR-FR (NMEX)"/>
      <sheetName val="CFS3"/>
      <sheetName val="Sheet2456"/>
      <sheetName val="P1；依頼書"/>
      <sheetName val="M5A0_01-01-22"/>
      <sheetName val="Suivi AQPP X90 K4 Ess-GNC"/>
      <sheetName val="Paramètres"/>
      <sheetName val="Codifications"/>
      <sheetName val="월간단가"/>
      <sheetName val="수입검사실적"/>
      <sheetName val="342A_Block_01"/>
      <sheetName val="特調発行依頼書"/>
      <sheetName val="Grid01"/>
      <sheetName val="Intro"/>
      <sheetName val="３．生産計画"/>
      <sheetName val="改版履歴"/>
      <sheetName val="Sheet2003"/>
      <sheetName val="Sheet2060"/>
      <sheetName val="不懸リストまとめ"/>
      <sheetName val="TONE CONT.(38)"/>
      <sheetName val="Sheet1615"/>
      <sheetName val="暗騒音→等高線"/>
      <sheetName val="Sheet3261"/>
      <sheetName val="Sheet3686"/>
      <sheetName val="Sheet3687"/>
      <sheetName val="Sheet3688"/>
      <sheetName val="前提"/>
      <sheetName val="勘定科目"/>
      <sheetName val="９８計画"/>
      <sheetName val="2002"/>
      <sheetName val="Sheet2457"/>
      <sheetName val="Sheet2466"/>
      <sheetName val="Sheet3214"/>
      <sheetName val="F-30"/>
      <sheetName val="集計表"/>
      <sheetName val="ASSY PART BLOCK"/>
      <sheetName val="Synthese générale K9K E3"/>
      <sheetName val="Listado de partes2"/>
      <sheetName val="1P200_(แหลมฉบัง)"/>
      <sheetName val="เงินกู้_MGC"/>
      <sheetName val="ENGAJ_POSTO"/>
      <sheetName val="342A_Block_02"/>
      <sheetName val="Header"/>
      <sheetName val="ﾊﾞﾙﾌﾞﾘｰｸ"/>
      <sheetName val="新目標"/>
      <sheetName val="G"/>
      <sheetName val="ちょい滑り_KXE774"/>
      <sheetName val="MPL_技連__x005f_x0000__x005f_x005f_x005"/>
      <sheetName val="342A_Block__x005f_x0000__x005f5"/>
      <sheetName val="342E_BLOCK__x005f_x0000__x005f5"/>
      <sheetName val="MPL_技連__x005f_x005f_x0005"/>
      <sheetName val="342A_Block__x005f_x005f_5"/>
      <sheetName val="342E_BLOCK__x005f_x005f_5"/>
      <sheetName val="MPL_技連__x005f_x005f_x0055"/>
      <sheetName val="342A_Block_4"/>
      <sheetName val="342E_BLOCK_4"/>
      <sheetName val="余蓓"/>
      <sheetName val="Settings"/>
      <sheetName val="원가table"/>
      <sheetName val="Prices P11 and P12 (PAG) (2)"/>
      <sheetName val="342A_Block_5"/>
      <sheetName val="342E_BLOCK_5"/>
      <sheetName val="Service Parts Rejects (RPPM)"/>
      <sheetName val="CARPET_parts_target_Ver1"/>
      <sheetName val="1P200_(แหลมฉบัง)1"/>
      <sheetName val="Prices_P11_and_P12_(PAG)_(2)"/>
      <sheetName val="CARPET_parts_target_Ver2"/>
      <sheetName val="1P200_(แหลมฉบัง)2"/>
      <sheetName val="Prices_P11_and_P12_(PAG)_(2)1"/>
      <sheetName val="Matrix_-_DO_NOT_USE!!1"/>
      <sheetName val="対策１_ﾃﾞｰﾀ"/>
      <sheetName val="date_list1"/>
      <sheetName val="Pull_List1"/>
      <sheetName val="5-2(Deflection_curve)1"/>
      <sheetName val="Wkgs_BS_Lead"/>
      <sheetName val="Customize_Your_Statement"/>
      <sheetName val="Budget_Rates"/>
      <sheetName val="INN_994_DIS送付停止対象部品番号一覧"/>
      <sheetName val="Proposition_prix_et_mix"/>
      <sheetName val="상세_계산_내역"/>
      <sheetName val="(日立AMS)Gr_連結人員取纏表"/>
      <sheetName val="HUコンテンツ費用算出方法1_(2)"/>
      <sheetName val="Attache-7_(PDT_Cost_Summary)"/>
      <sheetName val="Base_inquiry_"/>
      <sheetName val="RM_TR費正規"/>
      <sheetName val="New_DYNA"/>
      <sheetName val="Extraction_BCV"/>
      <sheetName val="Headcount_Reduction"/>
      <sheetName val="Def_fonction"/>
      <sheetName val="「構成管理計画書」(構成)_(2)"/>
      <sheetName val="liste_de_choix"/>
      <sheetName val="Sales_Forecast_9th_APRIL_04"/>
      <sheetName val="Synthèse_TCD"/>
      <sheetName val="2ND_PAGE"/>
      <sheetName val="Aug01_Status_Rpt8"/>
      <sheetName val="Kaufteilpreise_R2318"/>
      <sheetName val="Sales_estimation6"/>
      <sheetName val="L663_models6"/>
      <sheetName val="Full_PN_list6"/>
      <sheetName val="Price_list6"/>
      <sheetName val="Std_time6"/>
      <sheetName val="CARPET_parts_target_Ver3"/>
      <sheetName val="1P200_(แหลมฉบัง)3"/>
      <sheetName val="Prices_P11_and_P12_(PAG)_(2)2"/>
      <sheetName val="Matrix_-_DO_NOT_USE!!2"/>
      <sheetName val="เงินกู้_MGC1"/>
      <sheetName val="ENGAJ_POSTO1"/>
      <sheetName val="対策１_ﾃﾞｰﾀ1"/>
      <sheetName val="date_list2"/>
      <sheetName val="Pull_List2"/>
      <sheetName val="5-2(Deflection_curve)2"/>
      <sheetName val="Wkgs_BS_Lead1"/>
      <sheetName val="Customize_Your_Statement1"/>
      <sheetName val="Budget_Rates1"/>
      <sheetName val="INN_994_DIS送付停止対象部品番号一覧1"/>
      <sheetName val="Proposition_prix_et_mix1"/>
      <sheetName val="상세_계산_내역1"/>
      <sheetName val="(日立AMS)Gr_連結人員取纏表1"/>
      <sheetName val="HUコンテンツ費用算出方法1_(2)1"/>
      <sheetName val="Attache-7_(PDT_Cost_Summary)1"/>
      <sheetName val="Base_inquiry_1"/>
      <sheetName val="RM_TR費正規1"/>
      <sheetName val="New_DYNA1"/>
      <sheetName val="Extraction_BCV1"/>
      <sheetName val="Headcount_Reduction1"/>
      <sheetName val="Def_fonction1"/>
      <sheetName val="「構成管理計画書」(構成)_(2)1"/>
      <sheetName val="liste_de_choix1"/>
      <sheetName val="Sales_Forecast_9th_APRIL_041"/>
      <sheetName val="Synthèse_TCD1"/>
      <sheetName val="2ND_PAGE1"/>
      <sheetName val="MPL_技連14"/>
      <sheetName val="342A_Block14"/>
      <sheetName val="342E_BLOCK14"/>
      <sheetName val="After_Sales_Supplier_#'s14"/>
      <sheetName val="P5_ﾒﾀﾙ加工費(ﾚｰｻﾞｰ)13"/>
      <sheetName val="391_各13"/>
      <sheetName val="Plan_Sheet13"/>
      <sheetName val="RC5_513"/>
      <sheetName val="Schedule_13"/>
      <sheetName val="PAP_9Q_EU00_21030113"/>
      <sheetName val="61B_(J)13"/>
      <sheetName val="X61B_(E)13"/>
      <sheetName val="_IB-PL-YTD13"/>
      <sheetName val="MB_Model11"/>
      <sheetName val="Europe_PU-111"/>
      <sheetName val="PARTS_LIST11"/>
      <sheetName val="Eng_rate_and_Exchange_rate11"/>
      <sheetName val="Section_1-RFQ11"/>
      <sheetName val="3業務分担俵(KT4-97_611"/>
      <sheetName val="Section_3-Quote_Breakdown11"/>
      <sheetName val="MPL_技連・4-0111"/>
      <sheetName val="342A_Blockx0711"/>
      <sheetName val="342E_BLOCKx0711"/>
      <sheetName val="8-2_KOR'07MY変動質量表11"/>
      <sheetName val="欧州_構想書集約11"/>
      <sheetName val="comm_to_ins11"/>
      <sheetName val="T_blcok_pull_load11"/>
      <sheetName val="信息费用预算表(A4)_13"/>
      <sheetName val="Read_me_first11"/>
      <sheetName val="Budget_Projet11"/>
      <sheetName val="HISTORY_BLOCK11"/>
      <sheetName val="TITLE_BLOCK11"/>
      <sheetName val="Base_Donnée11"/>
      <sheetName val="FUNCTION_CHART11"/>
      <sheetName val="FR_FDR_W11"/>
      <sheetName val="CURRENT_CAPA_Rev111"/>
      <sheetName val="702_515_881t11"/>
      <sheetName val="Sample_11"/>
      <sheetName val="DV_Tools11"/>
      <sheetName val="____Pilling_upu_S_y11"/>
      <sheetName val="???_Pilling_upu_S_y11"/>
      <sheetName val="1_23役員会資料13"/>
      <sheetName val="HS_HB_NE_dr_113"/>
      <sheetName val="Prod_DNote11"/>
      <sheetName val="supplier_info11"/>
      <sheetName val="1_1611"/>
      <sheetName val="Sheet_No__2_Manufacturing_cos11"/>
      <sheetName val="block_ﾜｺﾞﾝ11"/>
      <sheetName val="08_NSS11"/>
      <sheetName val="r_s_s_list11"/>
      <sheetName val="QC_APPROVE_SHEET11"/>
      <sheetName val="CBD_Kolben11"/>
      <sheetName val="X11C_Parts_List11"/>
      <sheetName val="ÜRETİM_ADETLERİNE_GÖRE_YATIRI11"/>
      <sheetName val="Rr_AXLE_(HUB_DRUM)11"/>
      <sheetName val="設計通知書_(E)10"/>
      <sheetName val="Parts_list_07041310"/>
      <sheetName val="Sales_by_Customer10"/>
      <sheetName val="Lookup_data11"/>
      <sheetName val="For_secretariats11"/>
      <sheetName val="Pull_down_menu11"/>
      <sheetName val="Drop_down_menu11"/>
      <sheetName val="C3_N_DC改造投資11"/>
      <sheetName val="THI　RR_SEAT_固定式11"/>
      <sheetName val="PRC　RR_SEAT_固定式_11"/>
      <sheetName val="IND　RR_SEAT_固定式11"/>
      <sheetName val="MEX　RR_SEAT_固定式11"/>
      <sheetName val="RR_SEAT　6-411"/>
      <sheetName val="BRA　RR_SEAT_固定式11"/>
      <sheetName val="HI_GT_ram2ﾏｸﾛ11"/>
      <sheetName val="P_面圧_10"/>
      <sheetName val="Plant_Data11"/>
      <sheetName val="FY99_Volume11"/>
      <sheetName val="full_(2)10"/>
      <sheetName val="Input_Sheet10"/>
      <sheetName val="F51a_en_Ars_Puerta_del_izq10"/>
      <sheetName val="Budget_201210"/>
      <sheetName val="Input_&amp;_entity_download10"/>
      <sheetName val="様式８（3-3-3_設計通知用)10"/>
      <sheetName val="THEME_CODE10"/>
      <sheetName val="CR_CODE10"/>
      <sheetName val="R-1_6_2・900_E37010"/>
      <sheetName val="WTC_BODY一覧原紙13"/>
      <sheetName val="FTE_November0813"/>
      <sheetName val="FTE_September0813"/>
      <sheetName val="FTE_Apr_200813"/>
      <sheetName val="Jrnl_Apr_200813"/>
      <sheetName val="FTE_August0813"/>
      <sheetName val="Plastics_--_Eng_Example10"/>
      <sheetName val="validation_110"/>
      <sheetName val="BOM_Compile10"/>
      <sheetName val="l_eq10"/>
      <sheetName val="【編集厳禁】ｺｰﾄﾞ表11_23改版10"/>
      <sheetName val="Almacen_Guadalajara10"/>
      <sheetName val="ﾃｸﾉ_11"/>
      <sheetName val="Production_Volume10"/>
      <sheetName val="2_대외공문10"/>
      <sheetName val="MPL_技連_11"/>
      <sheetName val="SEAT_19210"/>
      <sheetName val="Downstream_FEB_-12_10"/>
      <sheetName val="Query_Form_(standard)10"/>
      <sheetName val="X_Func_Tax_Rate10"/>
      <sheetName val="_d_l___(full-SUV)10"/>
      <sheetName val="Data_base10"/>
      <sheetName val="75_Nig_10"/>
      <sheetName val="ALL　Supplier_table10"/>
      <sheetName val="PART_LIST(G73010)10"/>
      <sheetName val="MPL_技連・#1不具10"/>
      <sheetName val="342A_Blockｽ合C10"/>
      <sheetName val="342E_BLOCKｽ合C10"/>
      <sheetName val="CB_Assembly10"/>
      <sheetName val="Mod49_compatto10"/>
      <sheetName val="JT3_0견적-구110"/>
      <sheetName val="Borrador_E_Vehic_10"/>
      <sheetName val="CBA_(S3)10"/>
      <sheetName val="General_Info10"/>
      <sheetName val="GDC_Malaysia_(2)10"/>
      <sheetName val="Program_Info10"/>
      <sheetName val="5E-271_(Best_Sen_Chart)10"/>
      <sheetName val="1_MODEL_VARIATION_11"/>
      <sheetName val="Suggest_5_Day10"/>
      <sheetName val="NTCNA_Option_Weights13"/>
      <sheetName val="ET_results13"/>
      <sheetName val="Model_Years13"/>
      <sheetName val="Car_Flow13"/>
      <sheetName val="DIG_ECM端子用途表97_712"/>
      <sheetName val="Prod_plan_CM_6M(現地生産)12"/>
      <sheetName val="L_C_P_11"/>
      <sheetName val="L2_Fiamm11"/>
      <sheetName val="実験条件（Test_condition）11"/>
      <sheetName val="(ＮＥ)_ＤＩＧ＆（TR)11"/>
      <sheetName val="Grafica_sin_proyectos12"/>
      <sheetName val="A3C_Data10"/>
      <sheetName val="FNFR,_VT,_Sourcing_Cat10"/>
      <sheetName val="ローン_返済表197011"/>
      <sheetName val="A_-Summary10"/>
      <sheetName val="CO2_&amp;_MIRO_INPUT_SHEET9"/>
      <sheetName val="Aug01_Status_Rpt9"/>
      <sheetName val="Kaufteilpreise_R2319"/>
      <sheetName val="2003_02_06現在8"/>
      <sheetName val="Données_d'entrée9"/>
      <sheetName val="DATA_SHEET9"/>
      <sheetName val="att_1_2_NMUK_REQUIREMENTS9"/>
      <sheetName val="MPL_技連__x005f_x0000__x005f_x0000_@_x005f_x0000_9"/>
      <sheetName val="342A_Block__x005f_x0000__x005f_x0000_9"/>
      <sheetName val="342E_BLOCK__x005f_x0000__x005f_x0000_9"/>
      <sheetName val="PRGEK_travail_(ancien_tri)9"/>
      <sheetName val="X61B_ZH2E_L1_#111"/>
      <sheetName val="Nissan_Backup11"/>
      <sheetName val="05_350Z_R11"/>
      <sheetName val="Full_list_0204259"/>
      <sheetName val="3_データ9"/>
      <sheetName val="SPEC_NOTE_BLOCK_319"/>
      <sheetName val="Cover_&amp;_list11"/>
      <sheetName val="1A__QUINCENA_DE_MARZO8"/>
      <sheetName val="MPL_技連:342E_BLOCK8"/>
      <sheetName val="Sales_estimation7"/>
      <sheetName val="L663_models7"/>
      <sheetName val="Full_PN_list7"/>
      <sheetName val="Price_list7"/>
      <sheetName val="Std_time7"/>
      <sheetName val="DV_Release7"/>
      <sheetName val="Trigger_&amp;_Context_List11"/>
      <sheetName val="報告時非表示QCTカウンター_11"/>
      <sheetName val="表5-2_地区別CO2排出実績11"/>
      <sheetName val="Destination_Table11"/>
      <sheetName val="faisal-rev_dss11"/>
      <sheetName val="Analyse_de_valeur_-_Feuille_111"/>
      <sheetName val="Japan_Data（実）8"/>
      <sheetName val="別紙3_2機能目標原価集約表8"/>
      <sheetName val="K7_견적8"/>
      <sheetName val="LOCKSET_SWITCH견적8"/>
      <sheetName val="진행_DATA_(2)11"/>
      <sheetName val="电话费_水费8"/>
      <sheetName val="工場運營_电費用8"/>
      <sheetName val="TL_AUDIO_A_견적8"/>
      <sheetName val="AUDIO_A(NON_DECK)_견적MASTER8"/>
      <sheetName val="Sheet1_(2)8"/>
      <sheetName val="X3ATRH_CR8"/>
      <sheetName val="variable_18"/>
      <sheetName val="Check_with_GL8"/>
      <sheetName val="Cross_Charge_Forecast8"/>
      <sheetName val="Table_(3)8"/>
      <sheetName val="穐山cst_shot_total_8"/>
      <sheetName val="RACK_(CB)new8"/>
      <sheetName val="R_FJS_CAR8"/>
      <sheetName val="Consolidated_Summary7"/>
      <sheetName val="K440_can_wake-up_logic8"/>
      <sheetName val="6_カウンタ上限下限(任意)8"/>
      <sheetName val="#ofclose__xl8"/>
      <sheetName val="R_FJS_CAR_(old)8"/>
      <sheetName val="Master_Parts_List9"/>
      <sheetName val="roadmap_U-van9"/>
      <sheetName val="MPL_技連__x005f_x005f_x005f_x0000__x005f_x005f_x009"/>
      <sheetName val="342A_Block__x005f_x005f_x005f_x0000__x005f9"/>
      <sheetName val="342E_BLOCK__x005f_x005f_x005f_x0000__x005f9"/>
      <sheetName val="MPL_技連__x005f_x005f_x005f_x005f_x005f_x005f_x0009"/>
      <sheetName val="342A_Block__x005f_x005f_x005f_x005f_x005f_x005f_9"/>
      <sheetName val="342E_BLOCK__x005f_x005f_x005f_x005f_x005f_x005f_9"/>
      <sheetName val="MPL_技連__x005f_x005f_x005f_x005f_x005f_x005f_x0059"/>
      <sheetName val="Concern_grading8"/>
      <sheetName val="Pull-Down_Lists8"/>
      <sheetName val="VOL_8"/>
      <sheetName val="MPL_技連:342A_Block11"/>
      <sheetName val="5_WIRE적용LIST11"/>
      <sheetName val="Oct_01_CSM11"/>
      <sheetName val="Flooring_Calc11"/>
      <sheetName val="01-05_est11"/>
      <sheetName val="X60A_SAF_IP_(06_07)8"/>
      <sheetName val="120_pre-SIc8"/>
      <sheetName val="_008_weight8"/>
      <sheetName val="1_Note8"/>
      <sheetName val="完了_(2)10"/>
      <sheetName val="Annual_Car_Sales_Data9"/>
      <sheetName val="ZW_4X4_CCab_EIM-CAN_w-access8"/>
      <sheetName val="K9K_EUV8"/>
      <sheetName val="(7__FR_&amp;_RR_axle_mass)8"/>
      <sheetName val="sqL42P_STAB_study7"/>
      <sheetName val="遅延車ﾘｽﾄ_7"/>
      <sheetName val="Drop_down_list7"/>
      <sheetName val="Revised_Manager_Summary7"/>
      <sheetName val="Rr_AXLE__4_7"/>
      <sheetName val="YK2_TU変速7"/>
      <sheetName val="CIVIC_1_7L(7ｶ国MA輸出)GKN同一8"/>
      <sheetName val="Unit_Price7"/>
      <sheetName val="process_window_Tutorial8"/>
      <sheetName val="_IBPL00017"/>
      <sheetName val="TR_Eng7"/>
      <sheetName val="FGR_3_8927"/>
      <sheetName val="Production_Days7"/>
      <sheetName val="⑤_Category_Code7"/>
      <sheetName val="勤務ｼﾌﾄﾍﾞｰｽ表_下期7"/>
      <sheetName val="勤務ｼﾌﾄﾍﾞｰｽ・_下期7"/>
      <sheetName val="推移图_7"/>
      <sheetName val="Report_sheet_-_Base7"/>
      <sheetName val="Report_sheet_-_Upside7"/>
      <sheetName val="Report_sheet_-_Downside7"/>
      <sheetName val="Cash_Cases7"/>
      <sheetName val="3_0Lmin_40degC_N=27"/>
      <sheetName val="3_0Lmin_40degC_N=37"/>
      <sheetName val="TT_0dl7"/>
      <sheetName val="Test_Cost_List7"/>
      <sheetName val="附1_工作类别（勿删）7"/>
      <sheetName val="System_Architecture7"/>
      <sheetName val="Server_Configuration7"/>
      <sheetName val="Mapping_of_Subsystem7"/>
      <sheetName val="DataFlow_among_the_Subsystem7"/>
      <sheetName val="Subsystem_Instance7"/>
      <sheetName val="Release_Process7"/>
      <sheetName val="Dataflow_Samples7"/>
      <sheetName val="2_网络规模度量表7"/>
      <sheetName val="附表3_项目岗位说明7"/>
      <sheetName val="PART_LIST7"/>
      <sheetName val="4_6_人员进出计划7"/>
      <sheetName val="Sche_Estimation7"/>
      <sheetName val="APP_DMS汽车服务模块咨询事件统计分析表7"/>
      <sheetName val="APP_DMS事件月报基础信息分类统计表7"/>
      <sheetName val="Hardware_Info7"/>
      <sheetName val="3_4问题TOP107"/>
      <sheetName val="1_1_周计划完成情况7"/>
      <sheetName val="5_问题趋势图7"/>
      <sheetName val="1_0业务蓝图7"/>
      <sheetName val="2_1软件架构7"/>
      <sheetName val="3_9监视设计7"/>
      <sheetName val="4_1数据归档方案7"/>
      <sheetName val="1_2需求分析7"/>
      <sheetName val="2_0_问题新增统计7"/>
      <sheetName val="assist_sheet7"/>
      <sheetName val="1_Base_info7"/>
      <sheetName val="Handover_Definition7"/>
      <sheetName val="SAMPLE_HISTOGRAM7"/>
      <sheetName val="4_대외공문7"/>
      <sheetName val="Income_Stmt7"/>
      <sheetName val="X02A_(DF)_TERMINAL_LIST6"/>
      <sheetName val="319一元表_7"/>
      <sheetName val="Customer_input7"/>
      <sheetName val="외주현황_wq17"/>
      <sheetName val="[X61B　MPLｱｯﾌﾟﾃﾞｰﾄ(1)技連_xls]MP41"/>
      <sheetName val="[X61B　MPLｱｯﾌﾟﾃﾞｰﾄ(1)技連_xls]MP42"/>
      <sheetName val="[X61B　MPLｱｯﾌﾟﾃﾞｰﾄ(1)技連_xls]MP43"/>
      <sheetName val="[X61B　MPLｱｯﾌﾟﾃﾞｰﾄ(1)技連_xls]MPL6"/>
      <sheetName val="ALPL_0305146"/>
      <sheetName val="Detail_Mat&amp;Com6"/>
      <sheetName val="穐山CST_SHOT6"/>
      <sheetName val="[X61B　MPLｱｯﾌﾟﾃﾞｰﾄ(1)技連_xls]MP44"/>
      <sheetName val="[X61B　MPLｱｯﾌﾟﾃﾞｰﾄ(1)技連_xls]MP45"/>
      <sheetName val="[X61B　MPLｱｯﾌﾟﾃﾞｰﾄ(1)技連_xls]MP46"/>
      <sheetName val="Seite_15"/>
      <sheetName val="_DAILY-INPUT5"/>
      <sheetName val="E_STOCK_STORE_A,B-99_(2)5"/>
      <sheetName val="Option_Weights6"/>
      <sheetName val="MPL_技連_342A_Block7"/>
      <sheetName val="SRP_FH6"/>
      <sheetName val="Novos_Projectos6"/>
      <sheetName val="車種別質量表_6"/>
      <sheetName val="Parameter_sheet_6"/>
      <sheetName val="Page_14-A6"/>
      <sheetName val="MPL_技連_342E_BLOCK6"/>
      <sheetName val="комплект_CKD6"/>
      <sheetName val="Apr_RLF#1_VS_Mar_RLF#25"/>
      <sheetName val="表紙_(改)5"/>
      <sheetName val="パーティション_(３)5"/>
      <sheetName val="MPL_技連__x005f_x0000__x005f_x005f_x0006"/>
      <sheetName val="342A_Block__x005f_x0000__x005f_x005f_6"/>
      <sheetName val="342E_BLOCK__x005f_x0000__x005f_x005f_6"/>
      <sheetName val="MPL_技連__x005f_x005f_x00006"/>
      <sheetName val="342A_Block__x005f_x005f_x6"/>
      <sheetName val="342E_BLOCK__x005f_x005f_x6"/>
      <sheetName val="MPL_技連__x005f_x005f_x005f6"/>
      <sheetName val="dd96_1_184"/>
      <sheetName val="Pln_Pdt5"/>
      <sheetName val="Altima_FWD4"/>
      <sheetName val="POT_2nd　EM_Vib_4"/>
      <sheetName val="US_CONV4"/>
      <sheetName val="WeeklySchedule_評価部署4"/>
      <sheetName val="2_試作車仕様_mock-up_Vehicles4"/>
      <sheetName val="mrd_for_vanning4"/>
      <sheetName val="[X61B　MPLｱｯﾌﾟﾃﾞｰﾄ(1)技連_xls]MP47"/>
      <sheetName val="05MY_USA4"/>
      <sheetName val="MPL_5"/>
      <sheetName val="timing_diag4"/>
      <sheetName val="input_capacitors4"/>
      <sheetName val="数量詳細_5"/>
      <sheetName val="Risk_Level4"/>
      <sheetName val="Hardware_Detail4"/>
      <sheetName val="MPL_技連__x005f_x0000__x0004"/>
      <sheetName val="342A_Block__x005f_x0000__4"/>
      <sheetName val="342E_BLOCK__x005f_x0000__4"/>
      <sheetName val="カローラ10月_4"/>
      <sheetName val="Data1_general_dates4"/>
      <sheetName val="CARPET_parts_target_Ver4"/>
      <sheetName val="1P200_(แหลมฉบัง)4"/>
      <sheetName val="Prices_P11_and_P12_(PAG)_(2)3"/>
      <sheetName val="Matrix_-_DO_NOT_USE!!3"/>
      <sheetName val="เงินกู้_MGC2"/>
      <sheetName val="ENGAJ_POSTO2"/>
      <sheetName val="対策１_ﾃﾞｰﾀ2"/>
      <sheetName val="date_list3"/>
      <sheetName val="Pull_List3"/>
      <sheetName val="5-2(Deflection_curve)3"/>
      <sheetName val="Wkgs_BS_Lead2"/>
      <sheetName val="Customize_Your_Statement2"/>
      <sheetName val="Budget_Rates2"/>
      <sheetName val="INN_994_DIS送付停止対象部品番号一覧2"/>
      <sheetName val="Proposition_prix_et_mix2"/>
      <sheetName val="상세_계산_내역2"/>
      <sheetName val="(日立AMS)Gr_連結人員取纏表2"/>
      <sheetName val="HUコンテンツ費用算出方法1_(2)2"/>
      <sheetName val="Attache-7_(PDT_Cost_Summary)2"/>
      <sheetName val="Base_inquiry_2"/>
      <sheetName val="RM_TR費正規2"/>
      <sheetName val="New_DYNA2"/>
      <sheetName val="Extraction_BCV2"/>
      <sheetName val="Headcount_Reduction2"/>
      <sheetName val="Def_fonction2"/>
      <sheetName val="「構成管理計画書」(構成)_(2)2"/>
      <sheetName val="liste_de_choix2"/>
      <sheetName val="Sales_Forecast_9th_APRIL_042"/>
      <sheetName val="Synthèse_TCD2"/>
      <sheetName val="2ND_PAGE2"/>
      <sheetName val="CAOEM"/>
      <sheetName val="342A_Block_03"/>
      <sheetName val="342A_Block_04"/>
      <sheetName val="MPL_技連15"/>
      <sheetName val="342A_Block15"/>
      <sheetName val="342E_BLOCK15"/>
      <sheetName val="After_Sales_Supplier_#'s15"/>
      <sheetName val="P5_ﾒﾀﾙ加工費(ﾚｰｻﾞｰ)14"/>
      <sheetName val="391_各14"/>
      <sheetName val="Plan_Sheet14"/>
      <sheetName val="Schedule_14"/>
      <sheetName val="PAP_9Q_EU00_21030114"/>
      <sheetName val="RC5_514"/>
      <sheetName val="61B_(J)14"/>
      <sheetName val="X61B_(E)14"/>
      <sheetName val="_IB-PL-YTD14"/>
      <sheetName val="Europe_PU-112"/>
      <sheetName val="Section_1-RFQ12"/>
      <sheetName val="MB_Model12"/>
      <sheetName val="PARTS_LIST12"/>
      <sheetName val="Section_3-Quote_Breakdown12"/>
      <sheetName val="3業務分担俵(KT4-97_612"/>
      <sheetName val="MPL_技連・4-0112"/>
      <sheetName val="342A_Blockx0712"/>
      <sheetName val="342E_BLOCKx0712"/>
      <sheetName val="8-2_KOR'07MY変動質量表12"/>
      <sheetName val="Eng_rate_and_Exchange_rate12"/>
      <sheetName val="欧州_構想書集約12"/>
      <sheetName val="comm_to_ins12"/>
      <sheetName val="T_blcok_pull_load12"/>
      <sheetName val="信息费用预算表(A4)_14"/>
      <sheetName val="HISTORY_BLOCK12"/>
      <sheetName val="TITLE_BLOCK12"/>
      <sheetName val="Budget_Projet12"/>
      <sheetName val="Base_Donnée12"/>
      <sheetName val="FUNCTION_CHART12"/>
      <sheetName val="Read_me_first12"/>
      <sheetName val="CURRENT_CAPA_Rev112"/>
      <sheetName val="702_515_881t12"/>
      <sheetName val="FR_FDR_W12"/>
      <sheetName val="Sample_12"/>
      <sheetName val="DV_Tools12"/>
      <sheetName val="____Pilling_upu_S_y12"/>
      <sheetName val="???_Pilling_upu_S_y12"/>
      <sheetName val="1_23役員会資料14"/>
      <sheetName val="HS_HB_NE_dr_114"/>
      <sheetName val="Prod_DNote12"/>
      <sheetName val="supplier_info12"/>
      <sheetName val="1_1612"/>
      <sheetName val="Sheet_No__2_Manufacturing_cos12"/>
      <sheetName val="block_ﾜｺﾞﾝ12"/>
      <sheetName val="08_NSS12"/>
      <sheetName val="r_s_s_list12"/>
      <sheetName val="ÜRETİM_ADETLERİNE_GÖRE_YATIRI12"/>
      <sheetName val="Sales_by_Customer11"/>
      <sheetName val="QC_APPROVE_SHEET12"/>
      <sheetName val="CBD_Kolben12"/>
      <sheetName val="X11C_Parts_List12"/>
      <sheetName val="Rr_AXLE_(HUB_DRUM)12"/>
      <sheetName val="Parts_list_07041311"/>
      <sheetName val="設計通知書_(E)11"/>
      <sheetName val="P_面圧_11"/>
      <sheetName val="Plant_Data12"/>
      <sheetName val="FY99_Volume12"/>
      <sheetName val="full_(2)11"/>
      <sheetName val="Input_Sheet11"/>
      <sheetName val="Budget_201211"/>
      <sheetName val="F51a_en_Ars_Puerta_del_izq11"/>
      <sheetName val="様式８（3-3-3_設計通知用)11"/>
      <sheetName val="Input_&amp;_entity_download11"/>
      <sheetName val="THEME_CODE11"/>
      <sheetName val="CR_CODE11"/>
      <sheetName val="R-1_6_2・900_E37011"/>
      <sheetName val="Lookup_data12"/>
      <sheetName val="For_secretariats12"/>
      <sheetName val="Pull_down_menu12"/>
      <sheetName val="Drop_down_menu12"/>
      <sheetName val="C3_N_DC改造投資12"/>
      <sheetName val="THI　RR_SEAT_固定式12"/>
      <sheetName val="PRC　RR_SEAT_固定式_12"/>
      <sheetName val="IND　RR_SEAT_固定式12"/>
      <sheetName val="MEX　RR_SEAT_固定式12"/>
      <sheetName val="RR_SEAT　6-412"/>
      <sheetName val="BRA　RR_SEAT_固定式12"/>
      <sheetName val="HI_GT_ram2ﾏｸﾛ12"/>
      <sheetName val="WTC_BODY一覧原紙14"/>
      <sheetName val="FTE_November0814"/>
      <sheetName val="FTE_September0814"/>
      <sheetName val="FTE_Apr_200814"/>
      <sheetName val="Jrnl_Apr_200814"/>
      <sheetName val="FTE_August0814"/>
      <sheetName val="Plastics_--_Eng_Example11"/>
      <sheetName val="validation_111"/>
      <sheetName val="BOM_Compile11"/>
      <sheetName val="Downstream_FEB_-12_11"/>
      <sheetName val="Production_Volume11"/>
      <sheetName val="2_대외공문11"/>
      <sheetName val="【編集厳禁】ｺｰﾄﾞ表11_23改版11"/>
      <sheetName val="MPL_技連_12"/>
      <sheetName val="SEAT_19211"/>
      <sheetName val="Almacen_Guadalajara11"/>
      <sheetName val="ﾃｸﾉ_12"/>
      <sheetName val="_d_l___(full-SUV)11"/>
      <sheetName val="X_Func_Tax_Rate11"/>
      <sheetName val="Query_Form_(standard)11"/>
      <sheetName val="75_Nig_11"/>
      <sheetName val="Data_base11"/>
      <sheetName val="CB_Assembly11"/>
      <sheetName val="ALL　Supplier_table11"/>
      <sheetName val="CBA_(S3)11"/>
      <sheetName val="General_Info11"/>
      <sheetName val="GDC_Malaysia_(2)11"/>
      <sheetName val="PART_LIST(G73010)11"/>
      <sheetName val="Mod49_compatto11"/>
      <sheetName val="Program_Info11"/>
      <sheetName val="5E-271_(Best_Sen_Chart)11"/>
      <sheetName val="MPL_技連・#1不具11"/>
      <sheetName val="342A_Blockｽ合C11"/>
      <sheetName val="342E_BLOCKｽ合C11"/>
      <sheetName val="l_eq11"/>
      <sheetName val="Borrador_E_Vehic_11"/>
      <sheetName val="JT3_0견적-구111"/>
      <sheetName val="1_MODEL_VARIATION_12"/>
      <sheetName val="NTCNA_Option_Weights14"/>
      <sheetName val="ET_results14"/>
      <sheetName val="Model_Years14"/>
      <sheetName val="Car_Flow14"/>
      <sheetName val="DIG_ECM端子用途表97_713"/>
      <sheetName val="Prod_plan_CM_6M(現地生産)13"/>
      <sheetName val="L_C_P_12"/>
      <sheetName val="L2_Fiamm12"/>
      <sheetName val="実験条件（Test_condition）12"/>
      <sheetName val="(ＮＥ)_ＤＩＧ＆（TR)12"/>
      <sheetName val="Grafica_sin_proyectos13"/>
      <sheetName val="A3C_Data11"/>
      <sheetName val="FNFR,_VT,_Sourcing_Cat11"/>
      <sheetName val="Suggest_5_Day11"/>
      <sheetName val="ローン_返済表197012"/>
      <sheetName val="A_-Summary11"/>
      <sheetName val="Données_d'entrée10"/>
      <sheetName val="DATA_SHEET10"/>
      <sheetName val="CO2_&amp;_MIRO_INPUT_SHEET10"/>
      <sheetName val="PRGEK_travail_(ancien_tri)10"/>
      <sheetName val="Full_list_02042510"/>
      <sheetName val="MPL_技連__x005f_x0000__x005f_x0000_@_x005f_x0000_10"/>
      <sheetName val="342A_Block__x005f_x0000__x005f_x0000_10"/>
      <sheetName val="342E_BLOCK__x005f_x0000__x005f_x0000_10"/>
      <sheetName val="X61B_ZH2E_L1_#112"/>
      <sheetName val="Nissan_Backup12"/>
      <sheetName val="05_350Z_R12"/>
      <sheetName val="att_1_2_NMUK_REQUIREMENTS10"/>
      <sheetName val="3_データ10"/>
      <sheetName val="SPEC_NOTE_BLOCK_3110"/>
      <sheetName val="Cover_&amp;_list12"/>
      <sheetName val="Sheet1_(2)9"/>
      <sheetName val="X3ATRH_CR9"/>
      <sheetName val="1A__QUINCENA_DE_MARZO9"/>
      <sheetName val="variable_19"/>
      <sheetName val="Check_with_GL9"/>
      <sheetName val="K7_견적9"/>
      <sheetName val="LOCKSET_SWITCH견적9"/>
      <sheetName val="진행_DATA_(2)12"/>
      <sheetName val="电话费_水费9"/>
      <sheetName val="工場運營_电費用9"/>
      <sheetName val="TL_AUDIO_A_견적9"/>
      <sheetName val="AUDIO_A(NON_DECK)_견적MASTER9"/>
      <sheetName val="Cross_Charge_Forecast9"/>
      <sheetName val="Table_(3)9"/>
      <sheetName val="報告時非表示QCTカウンター_12"/>
      <sheetName val="Trigger_&amp;_Context_List12"/>
      <sheetName val="穐山cst_shot_total_9"/>
      <sheetName val="2003_02_06現在9"/>
      <sheetName val="K440_can_wake-up_logic9"/>
      <sheetName val="6_カウンタ上限下限(任意)9"/>
      <sheetName val="R_FJS_CAR9"/>
      <sheetName val="#ofclose__xl9"/>
      <sheetName val="X60A_SAF_IP_(06_07)9"/>
      <sheetName val="Destination_Table12"/>
      <sheetName val="表5-2_地区別CO2排出実績12"/>
      <sheetName val="Analyse_de_valeur_-_Feuille_112"/>
      <sheetName val="faisal-rev_dss12"/>
      <sheetName val="5_WIRE적용LIST12"/>
      <sheetName val="Oct_01_CSM12"/>
      <sheetName val="MPL_技連:342A_Block12"/>
      <sheetName val="Flooring_Calc12"/>
      <sheetName val="01-05_est12"/>
      <sheetName val="120_pre-SIc9"/>
      <sheetName val="_008_weight9"/>
      <sheetName val="1_Note9"/>
      <sheetName val="Japan_Data（実）9"/>
      <sheetName val="別紙3_2機能目標原価集約表9"/>
      <sheetName val="roadmap_U-van10"/>
      <sheetName val="Master_Parts_List10"/>
      <sheetName val="MPL_技連__x005f_x005f_x005f_x0000__x005f_x005f_x010"/>
      <sheetName val="342A_Block__x005f_x005f_x005f_x0000__x00510"/>
      <sheetName val="342E_BLOCK__x005f_x005f_x005f_x0000__x00510"/>
      <sheetName val="MPL_技連__x005f_x005f_x005f_x005f_x005f_x005f_x0010"/>
      <sheetName val="342A_Block__x005f_x005f_x005f_x005f_x005f10"/>
      <sheetName val="342E_BLOCK__x005f_x005f_x005f_x005f_x005f10"/>
      <sheetName val="MPL_技連__x005f_x005f_x005f_x005f_x005f_x005f_x0011"/>
      <sheetName val="Concern_grading9"/>
      <sheetName val="Pull-Down_Lists9"/>
      <sheetName val="R_FJS_CAR_(old)9"/>
      <sheetName val="完了_(2)11"/>
      <sheetName val="Annual_Car_Sales_Data10"/>
      <sheetName val="ZW_4X4_CCab_EIM-CAN_w-access9"/>
      <sheetName val="K9K_EUV9"/>
      <sheetName val="RACK_(CB)new9"/>
      <sheetName val="(7__FR_&amp;_RR_axle_mass)9"/>
      <sheetName val="sqL42P_STAB_study8"/>
      <sheetName val="Drop_down_list8"/>
      <sheetName val="Revised_Manager_Summary8"/>
      <sheetName val="Rr_AXLE__4_8"/>
      <sheetName val="YK2_TU変速8"/>
      <sheetName val="遅延車ﾘｽﾄ_8"/>
      <sheetName val="CIVIC_1_7L(7ｶ国MA輸出)GKN同一9"/>
      <sheetName val="Unit_Price8"/>
      <sheetName val="VOL_9"/>
      <sheetName val="process_window_Tutorial9"/>
      <sheetName val="MPL_技連:342E_BLOCK9"/>
      <sheetName val="_IBPL00018"/>
      <sheetName val="TR_Eng8"/>
      <sheetName val="Consolidated_Summary8"/>
      <sheetName val="DV_Release8"/>
      <sheetName val="Production_Days8"/>
      <sheetName val="3_0Lmin_40degC_N=28"/>
      <sheetName val="3_0Lmin_40degC_N=38"/>
      <sheetName val="TT_0dl8"/>
      <sheetName val="FGR_3_8928"/>
      <sheetName val="⑤_Category_Code8"/>
      <sheetName val="Report_sheet_-_Base8"/>
      <sheetName val="Report_sheet_-_Upside8"/>
      <sheetName val="Report_sheet_-_Downside8"/>
      <sheetName val="Cash_Cases8"/>
      <sheetName val="推移图_8"/>
      <sheetName val="Test_Cost_List8"/>
      <sheetName val="附1_工作类别（勿删）8"/>
      <sheetName val="System_Architecture8"/>
      <sheetName val="Server_Configuration8"/>
      <sheetName val="Mapping_of_Subsystem8"/>
      <sheetName val="DataFlow_among_the_Subsystem8"/>
      <sheetName val="Subsystem_Instance8"/>
      <sheetName val="Release_Process8"/>
      <sheetName val="Dataflow_Samples8"/>
      <sheetName val="2_网络规模度量表8"/>
      <sheetName val="附表3_项目岗位说明8"/>
      <sheetName val="PART_LIST8"/>
      <sheetName val="4_6_人员进出计划8"/>
      <sheetName val="Sche_Estimation8"/>
      <sheetName val="APP_DMS汽车服务模块咨询事件统计分析表8"/>
      <sheetName val="APP_DMS事件月报基础信息分类统计表8"/>
      <sheetName val="Hardware_Info8"/>
      <sheetName val="3_4问题TOP108"/>
      <sheetName val="1_1_周计划完成情况8"/>
      <sheetName val="5_问题趋势图8"/>
      <sheetName val="1_0业务蓝图8"/>
      <sheetName val="2_1软件架构8"/>
      <sheetName val="3_9监视设计8"/>
      <sheetName val="4_1数据归档方案8"/>
      <sheetName val="1_2需求分析8"/>
      <sheetName val="2_0_问题新增统计8"/>
      <sheetName val="assist_sheet8"/>
      <sheetName val="1_Base_info8"/>
      <sheetName val="Handover_Definition8"/>
      <sheetName val="SAMPLE_HISTOGRAM8"/>
      <sheetName val="4_대외공문8"/>
      <sheetName val="Income_Stmt8"/>
      <sheetName val="勤務ｼﾌﾄﾍﾞｰｽ表_下期8"/>
      <sheetName val="勤務ｼﾌﾄﾍﾞｰｽ・_下期8"/>
      <sheetName val="X02A_(DF)_TERMINAL_LIST7"/>
      <sheetName val="Customer_input8"/>
      <sheetName val="319一元表_8"/>
      <sheetName val="[X61B　MPLｱｯﾌﾟﾃﾞｰﾄ(1)技連_xls]MPL7"/>
      <sheetName val="외주현황_wq18"/>
      <sheetName val="ALPL_0305147"/>
      <sheetName val="Detail_Mat&amp;Com7"/>
      <sheetName val="穐山CST_SHOT7"/>
      <sheetName val="Option_Weights7"/>
      <sheetName val="MPL_技連_342A_Block8"/>
      <sheetName val="SRP_FH7"/>
      <sheetName val="Novos_Projectos7"/>
      <sheetName val="車種別質量表_7"/>
      <sheetName val="Parameter_sheet_7"/>
      <sheetName val="комплект_CKD7"/>
      <sheetName val="Page_14-A7"/>
      <sheetName val="MPL_技連_342E_BLOCK7"/>
      <sheetName val="[X61B　MPLｱｯﾌﾟﾃﾞｰﾄ(1)技連_xls]MP48"/>
      <sheetName val="[X61B　MPLｱｯﾌﾟﾃﾞｰﾄ(1)技連_xls]MP49"/>
      <sheetName val="[X61B　MPLｱｯﾌﾟﾃﾞｰﾄ(1)技連_xls]MP50"/>
      <sheetName val="[X61B　MPLｱｯﾌﾟﾃﾞｰﾄ(1)技連_xls]MP51"/>
      <sheetName val="[X61B　MPLｱｯﾌﾟﾃﾞｰﾄ(1)技連_xls]MP52"/>
      <sheetName val="Apr_RLF#1_VS_Mar_RLF#26"/>
      <sheetName val="表紙_(改)6"/>
      <sheetName val="パーティション_(３)6"/>
      <sheetName val="Seite_16"/>
      <sheetName val="_DAILY-INPUT6"/>
      <sheetName val="E_STOCK_STORE_A,B-99_(2)6"/>
      <sheetName val="dd96_1_185"/>
      <sheetName val="WeeklySchedule_評価部署5"/>
      <sheetName val="2_試作車仕様_mock-up_Vehicles5"/>
      <sheetName val="timing_diag5"/>
      <sheetName val="input_capacitors5"/>
      <sheetName val="Pln_Pdt6"/>
      <sheetName val="342A_Block_05"/>
      <sheetName val="342A_Block_6"/>
      <sheetName val="342E_BLOCK_6"/>
      <sheetName val="POT_2nd　EM_Vib_5"/>
      <sheetName val="mrd_for_vanning5"/>
      <sheetName val="Altima_FWD5"/>
      <sheetName val="US_CONV5"/>
      <sheetName val="[X61B　MPLｱｯﾌﾟﾃﾞｰﾄ(1)技連_xls]MP53"/>
      <sheetName val="เงินกู้_MGC3"/>
      <sheetName val="ENGAJ_POSTO3"/>
      <sheetName val="W.REG"/>
      <sheetName val="Sheet3215"/>
      <sheetName val="MPL2"/>
      <sheetName val="MP13"/>
      <sheetName val="MP14"/>
      <sheetName val="MP15"/>
      <sheetName val="MP16"/>
      <sheetName val="MP17"/>
      <sheetName val="MP18"/>
      <sheetName val="MP19"/>
      <sheetName val="MPL3"/>
      <sheetName val="MP20"/>
      <sheetName val="MP21"/>
      <sheetName val="MP22"/>
      <sheetName val="MP23"/>
      <sheetName val="Sheet2268"/>
      <sheetName val="作業割付_QISDA個装梱包完成での納入"/>
      <sheetName val="NVLH_COST"/>
      <sheetName val="AP不良集計"/>
      <sheetName val="ＶＣ面圧Ｓ"/>
      <sheetName val="VC板厚1"/>
      <sheetName val="VC残留トルク"/>
      <sheetName val="MPL4"/>
      <sheetName val="MP25"/>
      <sheetName val="MP26"/>
      <sheetName val="MP27"/>
      <sheetName val="MP28"/>
      <sheetName val="MP29"/>
      <sheetName val="MP30"/>
      <sheetName val="MP24"/>
      <sheetName val="MPL5"/>
      <sheetName val="MP31"/>
      <sheetName val="MP32"/>
      <sheetName val="MP33"/>
      <sheetName val="MP34"/>
      <sheetName val="MP35"/>
      <sheetName val="MP36"/>
      <sheetName val="対策１_ﾃﾞｰﾀ3"/>
      <sheetName val="Wkgs_BS_Lead3"/>
      <sheetName val="Customize_Your_Statement3"/>
      <sheetName val="MPL_技連10:342A_Block10"/>
      <sheetName val="PD"/>
      <sheetName val="入力規則リスト他"/>
      <sheetName val="収支検討表"/>
      <sheetName val="勘定科目_PJ"/>
      <sheetName val="CAN送信(TRQ関係)"/>
      <sheetName val="Volume e Mix"/>
      <sheetName val="Sheet3634"/>
      <sheetName val="Sheet1456"/>
      <sheetName val="Sales&amp;GM (M)"/>
      <sheetName val="LFW1 Results"/>
      <sheetName val="JIT"/>
      <sheetName val="Price Sum"/>
      <sheetName val="Breakeven_Analysis_Data"/>
      <sheetName val="Breakdown_AR"/>
      <sheetName val="LBOSHEL5"/>
      <sheetName val="92上期財務実績"/>
      <sheetName val="Moulding data"/>
      <sheetName val="QDS (1)"/>
      <sheetName val="諸元"/>
      <sheetName val="流通費"/>
      <sheetName val="TIME(DM)DATA"/>
      <sheetName val="外注費"/>
      <sheetName val="対象品番_(2)"/>
      <sheetName val="Price_"/>
      <sheetName val="63_&amp;_72"/>
      <sheetName val="68_(2)"/>
      <sheetName val="SPR-FR_(NMEX)"/>
      <sheetName val="Suivi_AQPP_X90_K4_Ess-GNC"/>
      <sheetName val="Synthese_générale_K9K_E3"/>
      <sheetName val="Listado_de_partes2"/>
      <sheetName val="TONE_CONT_(38)"/>
      <sheetName val="ASSY_PART_BLOCK"/>
      <sheetName val="2_1_受電設備棟"/>
      <sheetName val="2_2_受・防火水槽"/>
      <sheetName val="2_3_排水処理設備棟"/>
      <sheetName val="2_4_倉庫棟"/>
      <sheetName val="2_5_守衛棟"/>
      <sheetName val="機械集計表(提出)_"/>
      <sheetName val="fin_stmt"/>
      <sheetName val="External_Drainage"/>
      <sheetName val="CT2"/>
      <sheetName val="中山低值"/>
      <sheetName val="国内培训行动计划"/>
      <sheetName val="JINKYU"/>
      <sheetName val="【編集厳禁】ｺｰﾄﾞ表H22.6.17改版"/>
      <sheetName val="Primera 4D"/>
      <sheetName val="Business Plan Var 1"/>
      <sheetName val="BUSINESS PLAN Total"/>
      <sheetName val="CBU EXT VOL"/>
      <sheetName val="Validation data"/>
      <sheetName val="MATERIAL MATRIX X11C"/>
      <sheetName val="Summary Value Analysis"/>
      <sheetName val="Primera_4D"/>
      <sheetName val="【編集厳禁】ｺｰﾄﾞ表H22_6_17改版"/>
      <sheetName val="Business_Plan_Var_1"/>
      <sheetName val="BUSINESS_PLAN_Total"/>
      <sheetName val="CBU_EXT_VOL"/>
      <sheetName val="サイン・経歴記入欄"/>
      <sheetName val="Mild Elec--Mileage Fleets"/>
      <sheetName val="Mild Ele--Mileag QQ Diesel Priv"/>
      <sheetName val="FY03 vs Fy02 Bud"/>
      <sheetName val="Regulatory_XXX"/>
      <sheetName val="PILOT A (PL0.49_50)"/>
      <sheetName val="【編集厳禁】ｺｰﾄﾞ表H22_6_17改版1"/>
      <sheetName val="Primera_4D1"/>
      <sheetName val="Business_Plan_Var_11"/>
      <sheetName val="BUSINESS_PLAN_Total1"/>
      <sheetName val="CBU_EXT_VOL1"/>
      <sheetName val="Validation_data"/>
      <sheetName val="MATERIAL_MATRIX_X11C"/>
      <sheetName val="Summary_Value_Analysis"/>
      <sheetName val="戦略書マスター"/>
      <sheetName val="メーカー管理表"/>
      <sheetName val="BEFORE"/>
      <sheetName val="COLOMBIN"/>
      <sheetName val="04工原"/>
      <sheetName val="ＣＡＭＹ　ＭⅢ"/>
      <sheetName val="DataBase_日程ロジック"/>
      <sheetName val="部門並び"/>
      <sheetName val="第1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refreshError="1"/>
      <sheetData sheetId="410"/>
      <sheetData sheetId="411" refreshError="1"/>
      <sheetData sheetId="412" refreshError="1"/>
      <sheetData sheetId="413" refreshError="1"/>
      <sheetData sheetId="414" refreshError="1"/>
      <sheetData sheetId="415" refreshError="1"/>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sheetData sheetId="840"/>
      <sheetData sheetId="84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6">
          <cell r="A6">
            <v>0.6</v>
          </cell>
        </row>
      </sheetData>
      <sheetData sheetId="881"/>
      <sheetData sheetId="882">
        <row r="6">
          <cell r="A6">
            <v>0.6</v>
          </cell>
        </row>
      </sheetData>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sheetData sheetId="1030"/>
      <sheetData sheetId="103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refreshError="1"/>
      <sheetData sheetId="1106"/>
      <sheetData sheetId="1107"/>
      <sheetData sheetId="1108"/>
      <sheetData sheetId="1109"/>
      <sheetData sheetId="1110"/>
      <sheetData sheetId="1111" refreshError="1"/>
      <sheetData sheetId="1112"/>
      <sheetData sheetId="1113"/>
      <sheetData sheetId="1114"/>
      <sheetData sheetId="1115"/>
      <sheetData sheetId="1116"/>
      <sheetData sheetId="1117" refreshError="1"/>
      <sheetData sheetId="1118"/>
      <sheetData sheetId="1119"/>
      <sheetData sheetId="1120"/>
      <sheetData sheetId="1121"/>
      <sheetData sheetId="1122"/>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ow r="6">
          <cell r="A6">
            <v>0.6</v>
          </cell>
        </row>
      </sheetData>
      <sheetData sheetId="1178">
        <row r="6">
          <cell r="A6">
            <v>0.6</v>
          </cell>
        </row>
      </sheetData>
      <sheetData sheetId="1179">
        <row r="6">
          <cell r="A6">
            <v>0.6</v>
          </cell>
        </row>
      </sheetData>
      <sheetData sheetId="1180">
        <row r="6">
          <cell r="A6">
            <v>0.6</v>
          </cell>
        </row>
      </sheetData>
      <sheetData sheetId="1181">
        <row r="6">
          <cell r="A6">
            <v>0.6</v>
          </cell>
        </row>
      </sheetData>
      <sheetData sheetId="1182">
        <row r="6">
          <cell r="A6">
            <v>0.6</v>
          </cell>
        </row>
      </sheetData>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row r="6">
          <cell r="A6">
            <v>0.6</v>
          </cell>
        </row>
      </sheetData>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efreshError="1"/>
      <sheetData sheetId="1432" refreshError="1"/>
      <sheetData sheetId="1433" refreshError="1"/>
      <sheetData sheetId="1434" refreshError="1"/>
      <sheetData sheetId="1435" refreshError="1"/>
      <sheetData sheetId="1436" refreshError="1"/>
      <sheetData sheetId="1437"/>
      <sheetData sheetId="1438"/>
      <sheetData sheetId="1439"/>
      <sheetData sheetId="1440"/>
      <sheetData sheetId="1441"/>
      <sheetData sheetId="1442"/>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sheetData sheetId="1518"/>
      <sheetData sheetId="1519"/>
      <sheetData sheetId="1520"/>
      <sheetData sheetId="1521"/>
      <sheetData sheetId="1522"/>
      <sheetData sheetId="1523"/>
      <sheetData sheetId="1524"/>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sheetData sheetId="1563" refreshError="1"/>
      <sheetData sheetId="1564"/>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sheetData sheetId="1609">
        <row r="6">
          <cell r="A6">
            <v>0.6</v>
          </cell>
        </row>
      </sheetData>
      <sheetData sheetId="1610">
        <row r="6">
          <cell r="A6">
            <v>0.6</v>
          </cell>
        </row>
      </sheetData>
      <sheetData sheetId="1611">
        <row r="6">
          <cell r="A6">
            <v>0.6</v>
          </cell>
        </row>
      </sheetData>
      <sheetData sheetId="1612"/>
      <sheetData sheetId="1613"/>
      <sheetData sheetId="1614">
        <row r="6">
          <cell r="A6">
            <v>0.6</v>
          </cell>
        </row>
      </sheetData>
      <sheetData sheetId="1615"/>
      <sheetData sheetId="1616">
        <row r="6">
          <cell r="A6">
            <v>0.6</v>
          </cell>
        </row>
      </sheetData>
      <sheetData sheetId="1617"/>
      <sheetData sheetId="1618"/>
      <sheetData sheetId="1619"/>
      <sheetData sheetId="1620"/>
      <sheetData sheetId="1621">
        <row r="6">
          <cell r="A6">
            <v>0.6</v>
          </cell>
        </row>
      </sheetData>
      <sheetData sheetId="1622">
        <row r="6">
          <cell r="A6">
            <v>0.6</v>
          </cell>
        </row>
      </sheetData>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row r="6">
          <cell r="A6">
            <v>0.6</v>
          </cell>
        </row>
      </sheetData>
      <sheetData sheetId="1677"/>
      <sheetData sheetId="1678">
        <row r="6">
          <cell r="A6">
            <v>0.6</v>
          </cell>
        </row>
      </sheetData>
      <sheetData sheetId="1679"/>
      <sheetData sheetId="1680">
        <row r="6">
          <cell r="A6">
            <v>0.6</v>
          </cell>
        </row>
      </sheetData>
      <sheetData sheetId="1681"/>
      <sheetData sheetId="1682">
        <row r="6">
          <cell r="A6">
            <v>0.6</v>
          </cell>
        </row>
      </sheetData>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row r="6">
          <cell r="A6">
            <v>0.6</v>
          </cell>
        </row>
      </sheetData>
      <sheetData sheetId="1704"/>
      <sheetData sheetId="1705">
        <row r="6">
          <cell r="A6">
            <v>0.6</v>
          </cell>
        </row>
      </sheetData>
      <sheetData sheetId="1706"/>
      <sheetData sheetId="1707"/>
      <sheetData sheetId="1708"/>
      <sheetData sheetId="1709"/>
      <sheetData sheetId="1710"/>
      <sheetData sheetId="1711"/>
      <sheetData sheetId="1712"/>
      <sheetData sheetId="1713"/>
      <sheetData sheetId="1714"/>
      <sheetData sheetId="1715"/>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row r="6">
          <cell r="A6">
            <v>0.6</v>
          </cell>
        </row>
      </sheetData>
      <sheetData sheetId="1908"/>
      <sheetData sheetId="1909">
        <row r="6">
          <cell r="A6">
            <v>0.6</v>
          </cell>
        </row>
      </sheetData>
      <sheetData sheetId="1910"/>
      <sheetData sheetId="1911"/>
      <sheetData sheetId="1912"/>
      <sheetData sheetId="1913">
        <row r="6">
          <cell r="A6">
            <v>0.6</v>
          </cell>
        </row>
      </sheetData>
      <sheetData sheetId="1914"/>
      <sheetData sheetId="1915">
        <row r="6">
          <cell r="A6">
            <v>0.6</v>
          </cell>
        </row>
      </sheetData>
      <sheetData sheetId="1916"/>
      <sheetData sheetId="1917"/>
      <sheetData sheetId="1918"/>
      <sheetData sheetId="1919"/>
      <sheetData sheetId="1920">
        <row r="6">
          <cell r="A6">
            <v>0.6</v>
          </cell>
        </row>
      </sheetData>
      <sheetData sheetId="1921"/>
      <sheetData sheetId="1922"/>
      <sheetData sheetId="1923"/>
      <sheetData sheetId="1924"/>
      <sheetData sheetId="1925"/>
      <sheetData sheetId="1926">
        <row r="6">
          <cell r="A6">
            <v>0.6</v>
          </cell>
        </row>
      </sheetData>
      <sheetData sheetId="1927"/>
      <sheetData sheetId="1928"/>
      <sheetData sheetId="1929"/>
      <sheetData sheetId="1930"/>
      <sheetData sheetId="1931"/>
      <sheetData sheetId="1932"/>
      <sheetData sheetId="1933"/>
      <sheetData sheetId="1934"/>
      <sheetData sheetId="1935"/>
      <sheetData sheetId="1936"/>
      <sheetData sheetId="1937"/>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ow r="6">
          <cell r="A6">
            <v>0.6</v>
          </cell>
        </row>
      </sheetData>
      <sheetData sheetId="1981">
        <row r="6">
          <cell r="A6">
            <v>0.6</v>
          </cell>
        </row>
      </sheetData>
      <sheetData sheetId="1982">
        <row r="6">
          <cell r="A6">
            <v>0.6</v>
          </cell>
        </row>
      </sheetData>
      <sheetData sheetId="1983">
        <row r="6">
          <cell r="A6">
            <v>0.6</v>
          </cell>
        </row>
      </sheetData>
      <sheetData sheetId="1984">
        <row r="6">
          <cell r="A6">
            <v>0.6</v>
          </cell>
        </row>
      </sheetData>
      <sheetData sheetId="1985">
        <row r="6">
          <cell r="A6">
            <v>0.6</v>
          </cell>
        </row>
      </sheetData>
      <sheetData sheetId="1986">
        <row r="6">
          <cell r="A6">
            <v>0.6</v>
          </cell>
        </row>
      </sheetData>
      <sheetData sheetId="1987">
        <row r="6">
          <cell r="A6">
            <v>0.6</v>
          </cell>
        </row>
      </sheetData>
      <sheetData sheetId="1988">
        <row r="6">
          <cell r="A6">
            <v>0.6</v>
          </cell>
        </row>
      </sheetData>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ow r="6">
          <cell r="A6">
            <v>0.6</v>
          </cell>
        </row>
      </sheetData>
      <sheetData sheetId="2001"/>
      <sheetData sheetId="2002"/>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ow r="6">
          <cell r="A6">
            <v>0</v>
          </cell>
        </row>
      </sheetData>
      <sheetData sheetId="2012" refreshError="1"/>
      <sheetData sheetId="2013" refreshError="1"/>
      <sheetData sheetId="2014" refreshError="1"/>
      <sheetData sheetId="2015"/>
      <sheetData sheetId="2016"/>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sheetData sheetId="2043"/>
      <sheetData sheetId="2044">
        <row r="6">
          <cell r="A6">
            <v>0.6</v>
          </cell>
        </row>
      </sheetData>
      <sheetData sheetId="2045">
        <row r="6">
          <cell r="A6">
            <v>0.6</v>
          </cell>
        </row>
      </sheetData>
      <sheetData sheetId="2046">
        <row r="6">
          <cell r="A6">
            <v>0.6</v>
          </cell>
        </row>
      </sheetData>
      <sheetData sheetId="2047">
        <row r="6">
          <cell r="A6">
            <v>0.6</v>
          </cell>
        </row>
      </sheetData>
      <sheetData sheetId="2048">
        <row r="6">
          <cell r="A6">
            <v>0.6</v>
          </cell>
        </row>
      </sheetData>
      <sheetData sheetId="2049">
        <row r="6">
          <cell r="A6">
            <v>0.6</v>
          </cell>
        </row>
      </sheetData>
      <sheetData sheetId="2050">
        <row r="6">
          <cell r="A6">
            <v>0.6</v>
          </cell>
        </row>
      </sheetData>
      <sheetData sheetId="2051">
        <row r="6">
          <cell r="A6">
            <v>0.6</v>
          </cell>
        </row>
      </sheetData>
      <sheetData sheetId="2052">
        <row r="6">
          <cell r="A6">
            <v>0.6</v>
          </cell>
        </row>
      </sheetData>
      <sheetData sheetId="2053"/>
      <sheetData sheetId="2054">
        <row r="6">
          <cell r="A6">
            <v>0.6</v>
          </cell>
        </row>
      </sheetData>
      <sheetData sheetId="2055"/>
      <sheetData sheetId="2056">
        <row r="6">
          <cell r="A6">
            <v>0.6</v>
          </cell>
        </row>
      </sheetData>
      <sheetData sheetId="2057"/>
      <sheetData sheetId="2058">
        <row r="6">
          <cell r="A6">
            <v>0.6</v>
          </cell>
        </row>
      </sheetData>
      <sheetData sheetId="2059"/>
      <sheetData sheetId="2060">
        <row r="6">
          <cell r="A6">
            <v>0.6</v>
          </cell>
        </row>
      </sheetData>
      <sheetData sheetId="2061"/>
      <sheetData sheetId="2062">
        <row r="6">
          <cell r="A6">
            <v>0.6</v>
          </cell>
        </row>
      </sheetData>
      <sheetData sheetId="2063"/>
      <sheetData sheetId="2064">
        <row r="6">
          <cell r="A6">
            <v>0.6</v>
          </cell>
        </row>
      </sheetData>
      <sheetData sheetId="2065"/>
      <sheetData sheetId="2066">
        <row r="6">
          <cell r="A6">
            <v>0.6</v>
          </cell>
        </row>
      </sheetData>
      <sheetData sheetId="2067"/>
      <sheetData sheetId="2068">
        <row r="6">
          <cell r="A6">
            <v>0.6</v>
          </cell>
        </row>
      </sheetData>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refreshError="1"/>
      <sheetData sheetId="2111"/>
      <sheetData sheetId="2112"/>
      <sheetData sheetId="2113"/>
      <sheetData sheetId="2114" refreshError="1"/>
      <sheetData sheetId="2115"/>
      <sheetData sheetId="2116"/>
      <sheetData sheetId="2117"/>
      <sheetData sheetId="2118"/>
      <sheetData sheetId="2119">
        <row r="6">
          <cell r="A6">
            <v>0.6</v>
          </cell>
        </row>
      </sheetData>
      <sheetData sheetId="2120"/>
      <sheetData sheetId="2121"/>
      <sheetData sheetId="2122"/>
      <sheetData sheetId="2123"/>
      <sheetData sheetId="2124"/>
      <sheetData sheetId="2125"/>
      <sheetData sheetId="2126"/>
      <sheetData sheetId="2127"/>
      <sheetData sheetId="2128"/>
      <sheetData sheetId="2129">
        <row r="6">
          <cell r="A6">
            <v>0.6</v>
          </cell>
        </row>
      </sheetData>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row r="6">
          <cell r="A6">
            <v>0.6</v>
          </cell>
        </row>
      </sheetData>
      <sheetData sheetId="2143"/>
      <sheetData sheetId="2144"/>
      <sheetData sheetId="2145"/>
      <sheetData sheetId="2146"/>
      <sheetData sheetId="2147"/>
      <sheetData sheetId="2148"/>
      <sheetData sheetId="2149"/>
      <sheetData sheetId="2150"/>
      <sheetData sheetId="2151">
        <row r="6">
          <cell r="A6">
            <v>0.6</v>
          </cell>
        </row>
      </sheetData>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sheetData sheetId="2357">
        <row r="6">
          <cell r="A6">
            <v>0.6</v>
          </cell>
        </row>
      </sheetData>
      <sheetData sheetId="2358">
        <row r="6">
          <cell r="A6">
            <v>0.6</v>
          </cell>
        </row>
      </sheetData>
      <sheetData sheetId="2359"/>
      <sheetData sheetId="2360">
        <row r="6">
          <cell r="A6">
            <v>0.6</v>
          </cell>
        </row>
      </sheetData>
      <sheetData sheetId="2361"/>
      <sheetData sheetId="2362" refreshError="1"/>
      <sheetData sheetId="2363" refreshError="1"/>
      <sheetData sheetId="2364" refreshError="1"/>
      <sheetData sheetId="2365" refreshError="1"/>
      <sheetData sheetId="2366" refreshError="1"/>
      <sheetData sheetId="2367" refreshError="1"/>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row r="6">
          <cell r="A6">
            <v>0.6</v>
          </cell>
        </row>
      </sheetData>
      <sheetData sheetId="2401"/>
      <sheetData sheetId="2402">
        <row r="6">
          <cell r="A6">
            <v>0.6</v>
          </cell>
        </row>
      </sheetData>
      <sheetData sheetId="2403"/>
      <sheetData sheetId="2404"/>
      <sheetData sheetId="2405">
        <row r="6">
          <cell r="A6">
            <v>0.6</v>
          </cell>
        </row>
      </sheetData>
      <sheetData sheetId="2406"/>
      <sheetData sheetId="2407"/>
      <sheetData sheetId="2408"/>
      <sheetData sheetId="2409"/>
      <sheetData sheetId="2410"/>
      <sheetData sheetId="2411"/>
      <sheetData sheetId="2412"/>
      <sheetData sheetId="2413"/>
      <sheetData sheetId="2414">
        <row r="6">
          <cell r="A6">
            <v>0.6</v>
          </cell>
        </row>
      </sheetData>
      <sheetData sheetId="2415">
        <row r="6">
          <cell r="A6">
            <v>0.6</v>
          </cell>
        </row>
      </sheetData>
      <sheetData sheetId="2416">
        <row r="6">
          <cell r="A6">
            <v>0.6</v>
          </cell>
        </row>
      </sheetData>
      <sheetData sheetId="2417">
        <row r="6">
          <cell r="A6">
            <v>0.6</v>
          </cell>
        </row>
      </sheetData>
      <sheetData sheetId="2418">
        <row r="6">
          <cell r="A6">
            <v>0.6</v>
          </cell>
        </row>
      </sheetData>
      <sheetData sheetId="2419">
        <row r="6">
          <cell r="A6">
            <v>0.6</v>
          </cell>
        </row>
      </sheetData>
      <sheetData sheetId="2420">
        <row r="6">
          <cell r="A6">
            <v>0.6</v>
          </cell>
        </row>
      </sheetData>
      <sheetData sheetId="2421">
        <row r="6">
          <cell r="A6">
            <v>0.6</v>
          </cell>
        </row>
      </sheetData>
      <sheetData sheetId="2422">
        <row r="6">
          <cell r="A6">
            <v>0.6</v>
          </cell>
        </row>
      </sheetData>
      <sheetData sheetId="2423">
        <row r="6">
          <cell r="A6">
            <v>0.6</v>
          </cell>
        </row>
      </sheetData>
      <sheetData sheetId="2424">
        <row r="6">
          <cell r="A6">
            <v>0.6</v>
          </cell>
        </row>
      </sheetData>
      <sheetData sheetId="2425">
        <row r="6">
          <cell r="A6">
            <v>0.6</v>
          </cell>
        </row>
      </sheetData>
      <sheetData sheetId="2426">
        <row r="6">
          <cell r="A6">
            <v>0.6</v>
          </cell>
        </row>
      </sheetData>
      <sheetData sheetId="2427">
        <row r="6">
          <cell r="A6">
            <v>0.6</v>
          </cell>
        </row>
      </sheetData>
      <sheetData sheetId="2428">
        <row r="6">
          <cell r="A6">
            <v>0.6</v>
          </cell>
        </row>
      </sheetData>
      <sheetData sheetId="2429">
        <row r="6">
          <cell r="A6">
            <v>0.6</v>
          </cell>
        </row>
      </sheetData>
      <sheetData sheetId="2430">
        <row r="6">
          <cell r="A6">
            <v>0.6</v>
          </cell>
        </row>
      </sheetData>
      <sheetData sheetId="2431">
        <row r="6">
          <cell r="A6">
            <v>0.6</v>
          </cell>
        </row>
      </sheetData>
      <sheetData sheetId="2432">
        <row r="6">
          <cell r="A6">
            <v>0.6</v>
          </cell>
        </row>
      </sheetData>
      <sheetData sheetId="2433">
        <row r="6">
          <cell r="A6">
            <v>0.6</v>
          </cell>
        </row>
      </sheetData>
      <sheetData sheetId="2434">
        <row r="6">
          <cell r="A6">
            <v>0.6</v>
          </cell>
        </row>
      </sheetData>
      <sheetData sheetId="2435">
        <row r="6">
          <cell r="A6">
            <v>0.6</v>
          </cell>
        </row>
      </sheetData>
      <sheetData sheetId="2436">
        <row r="6">
          <cell r="A6">
            <v>0.6</v>
          </cell>
        </row>
      </sheetData>
      <sheetData sheetId="2437">
        <row r="6">
          <cell r="A6">
            <v>0.6</v>
          </cell>
        </row>
      </sheetData>
      <sheetData sheetId="2438">
        <row r="6">
          <cell r="A6">
            <v>0.6</v>
          </cell>
        </row>
      </sheetData>
      <sheetData sheetId="2439" refreshError="1"/>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refreshError="1"/>
      <sheetData sheetId="2455" refreshError="1"/>
      <sheetData sheetId="2456" refreshError="1"/>
      <sheetData sheetId="2457" refreshError="1"/>
      <sheetData sheetId="2458"/>
      <sheetData sheetId="2459"/>
      <sheetData sheetId="2460"/>
      <sheetData sheetId="2461" refreshError="1"/>
      <sheetData sheetId="2462" refreshError="1"/>
      <sheetData sheetId="2463" refreshError="1"/>
      <sheetData sheetId="2464" refreshError="1"/>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row r="6">
          <cell r="A6">
            <v>0.6</v>
          </cell>
        </row>
      </sheetData>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row r="6">
          <cell r="A6">
            <v>0.6</v>
          </cell>
        </row>
      </sheetData>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row r="6">
          <cell r="A6">
            <v>0.6</v>
          </cell>
        </row>
      </sheetData>
      <sheetData sheetId="2676"/>
      <sheetData sheetId="2677">
        <row r="6">
          <cell r="A6">
            <v>0.6</v>
          </cell>
        </row>
      </sheetData>
      <sheetData sheetId="2678"/>
      <sheetData sheetId="2679"/>
      <sheetData sheetId="2680"/>
      <sheetData sheetId="2681"/>
      <sheetData sheetId="2682"/>
      <sheetData sheetId="2683"/>
      <sheetData sheetId="2684"/>
      <sheetData sheetId="2685"/>
      <sheetData sheetId="2686">
        <row r="6">
          <cell r="A6">
            <v>0.6</v>
          </cell>
        </row>
      </sheetData>
      <sheetData sheetId="2687"/>
      <sheetData sheetId="2688"/>
      <sheetData sheetId="2689" refreshError="1"/>
      <sheetData sheetId="2690" refreshError="1"/>
      <sheetData sheetId="2691" refreshError="1"/>
      <sheetData sheetId="2692" refreshError="1"/>
      <sheetData sheetId="2693" refreshError="1"/>
      <sheetData sheetId="2694" refreshError="1"/>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refreshError="1"/>
      <sheetData sheetId="2716" refreshError="1"/>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row r="6">
          <cell r="A6">
            <v>0.6</v>
          </cell>
        </row>
      </sheetData>
      <sheetData sheetId="2765"/>
      <sheetData sheetId="2766"/>
      <sheetData sheetId="2767">
        <row r="6">
          <cell r="A6">
            <v>0.6</v>
          </cell>
        </row>
      </sheetData>
      <sheetData sheetId="2768"/>
      <sheetData sheetId="2769"/>
      <sheetData sheetId="2770"/>
      <sheetData sheetId="2771">
        <row r="6">
          <cell r="A6">
            <v>0.6</v>
          </cell>
        </row>
      </sheetData>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row r="6">
          <cell r="A6">
            <v>0.6</v>
          </cell>
        </row>
      </sheetData>
      <sheetData sheetId="2785"/>
      <sheetData sheetId="2786"/>
      <sheetData sheetId="2787"/>
      <sheetData sheetId="2788"/>
      <sheetData sheetId="2789"/>
      <sheetData sheetId="2790"/>
      <sheetData sheetId="2791"/>
      <sheetData sheetId="2792">
        <row r="6">
          <cell r="A6">
            <v>0.6</v>
          </cell>
        </row>
      </sheetData>
      <sheetData sheetId="2793"/>
      <sheetData sheetId="2794"/>
      <sheetData sheetId="2795" refreshError="1"/>
      <sheetData sheetId="2796" refreshError="1"/>
      <sheetData sheetId="2797" refreshError="1"/>
      <sheetData sheetId="2798" refreshError="1"/>
      <sheetData sheetId="2799" refreshError="1"/>
      <sheetData sheetId="2800" refreshError="1"/>
      <sheetData sheetId="2801"/>
      <sheetData sheetId="2802" refreshError="1"/>
      <sheetData sheetId="2803" refreshError="1"/>
      <sheetData sheetId="2804" refreshError="1"/>
      <sheetData sheetId="2805"/>
      <sheetData sheetId="2806" refreshError="1"/>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row r="6">
          <cell r="A6">
            <v>0.6</v>
          </cell>
        </row>
      </sheetData>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sheetData sheetId="2863"/>
      <sheetData sheetId="2864"/>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sheetData sheetId="2903"/>
      <sheetData sheetId="2904" refreshError="1"/>
      <sheetData sheetId="2905" refreshError="1"/>
      <sheetData sheetId="2906"/>
      <sheetData sheetId="2907"/>
      <sheetData sheetId="2908"/>
      <sheetData sheetId="2909">
        <row r="6">
          <cell r="A6" t="str">
            <v>110W0-D4083</v>
          </cell>
        </row>
      </sheetData>
      <sheetData sheetId="2910"/>
      <sheetData sheetId="2911"/>
      <sheetData sheetId="2912"/>
      <sheetData sheetId="2913"/>
      <sheetData sheetId="2914"/>
      <sheetData sheetId="2915">
        <row r="6">
          <cell r="A6" t="str">
            <v>110W0-D4083</v>
          </cell>
        </row>
      </sheetData>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row r="6">
          <cell r="A6">
            <v>0.6</v>
          </cell>
        </row>
      </sheetData>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row r="6">
          <cell r="A6">
            <v>0.6</v>
          </cell>
        </row>
      </sheetData>
      <sheetData sheetId="3139"/>
      <sheetData sheetId="3140">
        <row r="6">
          <cell r="A6">
            <v>0.6</v>
          </cell>
        </row>
      </sheetData>
      <sheetData sheetId="3141"/>
      <sheetData sheetId="3142"/>
      <sheetData sheetId="3143"/>
      <sheetData sheetId="3144">
        <row r="6">
          <cell r="A6">
            <v>0.6</v>
          </cell>
        </row>
      </sheetData>
      <sheetData sheetId="3145"/>
      <sheetData sheetId="3146">
        <row r="6">
          <cell r="A6">
            <v>0.6</v>
          </cell>
        </row>
      </sheetData>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ow r="6">
          <cell r="A6" t="str">
            <v>110W0-D4083</v>
          </cell>
        </row>
      </sheetData>
      <sheetData sheetId="3171"/>
      <sheetData sheetId="3172"/>
      <sheetData sheetId="3173"/>
      <sheetData sheetId="3174"/>
      <sheetData sheetId="3175"/>
      <sheetData sheetId="3176">
        <row r="6">
          <cell r="A6" t="str">
            <v>110W0-D4083</v>
          </cell>
        </row>
      </sheetData>
      <sheetData sheetId="3177">
        <row r="6">
          <cell r="A6">
            <v>0.6</v>
          </cell>
        </row>
      </sheetData>
      <sheetData sheetId="3178"/>
      <sheetData sheetId="3179">
        <row r="6">
          <cell r="A6">
            <v>0.6</v>
          </cell>
        </row>
      </sheetData>
      <sheetData sheetId="3180"/>
      <sheetData sheetId="3181"/>
      <sheetData sheetId="3182">
        <row r="6">
          <cell r="A6">
            <v>0.6</v>
          </cell>
        </row>
      </sheetData>
      <sheetData sheetId="3183">
        <row r="6">
          <cell r="A6">
            <v>0.6</v>
          </cell>
        </row>
      </sheetData>
      <sheetData sheetId="3184">
        <row r="6">
          <cell r="A6">
            <v>0.6</v>
          </cell>
        </row>
      </sheetData>
      <sheetData sheetId="3185">
        <row r="6">
          <cell r="A6">
            <v>0.6</v>
          </cell>
        </row>
      </sheetData>
      <sheetData sheetId="3186"/>
      <sheetData sheetId="3187"/>
      <sheetData sheetId="3188"/>
      <sheetData sheetId="3189"/>
      <sheetData sheetId="3190"/>
      <sheetData sheetId="3191">
        <row r="6">
          <cell r="A6">
            <v>0.6</v>
          </cell>
        </row>
      </sheetData>
      <sheetData sheetId="3192"/>
      <sheetData sheetId="3193">
        <row r="6">
          <cell r="A6">
            <v>0.6</v>
          </cell>
        </row>
      </sheetData>
      <sheetData sheetId="3194"/>
      <sheetData sheetId="3195"/>
      <sheetData sheetId="3196"/>
      <sheetData sheetId="3197">
        <row r="6">
          <cell r="A6">
            <v>0.6</v>
          </cell>
        </row>
      </sheetData>
      <sheetData sheetId="3198"/>
      <sheetData sheetId="3199">
        <row r="6">
          <cell r="A6">
            <v>0.6</v>
          </cell>
        </row>
      </sheetData>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refreshError="1"/>
      <sheetData sheetId="3215" refreshError="1"/>
      <sheetData sheetId="3216" refreshError="1"/>
      <sheetData sheetId="3217" refreshError="1"/>
      <sheetData sheetId="3218" refreshError="1"/>
      <sheetData sheetId="3219"/>
      <sheetData sheetId="3220"/>
      <sheetData sheetId="3221">
        <row r="6">
          <cell r="A6" t="str">
            <v>110W0-D4083</v>
          </cell>
        </row>
      </sheetData>
      <sheetData sheetId="3222">
        <row r="6">
          <cell r="A6" t="str">
            <v>110W0-D4083</v>
          </cell>
        </row>
      </sheetData>
      <sheetData sheetId="3223">
        <row r="6">
          <cell r="A6" t="str">
            <v>110W0-D4083</v>
          </cell>
        </row>
      </sheetData>
      <sheetData sheetId="3224">
        <row r="6">
          <cell r="A6">
            <v>0.6</v>
          </cell>
        </row>
      </sheetData>
      <sheetData sheetId="3225"/>
      <sheetData sheetId="3226">
        <row r="6">
          <cell r="A6">
            <v>0.6</v>
          </cell>
        </row>
      </sheetData>
      <sheetData sheetId="3227" refreshError="1"/>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sheetData sheetId="3237"/>
      <sheetData sheetId="3238"/>
      <sheetData sheetId="3239"/>
      <sheetData sheetId="3240"/>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ow r="6">
          <cell r="A6" t="str">
            <v>00002392189100002E-0-1</v>
          </cell>
        </row>
      </sheetData>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row r="6">
          <cell r="A6">
            <v>0.6</v>
          </cell>
        </row>
      </sheetData>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row r="6">
          <cell r="A6">
            <v>0.6</v>
          </cell>
        </row>
      </sheetData>
      <sheetData sheetId="3550"/>
      <sheetData sheetId="3551">
        <row r="6">
          <cell r="A6">
            <v>0.6</v>
          </cell>
        </row>
      </sheetData>
      <sheetData sheetId="3552">
        <row r="6">
          <cell r="A6">
            <v>0.6</v>
          </cell>
        </row>
      </sheetData>
      <sheetData sheetId="3553">
        <row r="6">
          <cell r="A6">
            <v>0.6</v>
          </cell>
        </row>
      </sheetData>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refreshError="1"/>
      <sheetData sheetId="3584"/>
      <sheetData sheetId="3585"/>
      <sheetData sheetId="3586"/>
      <sheetData sheetId="3587"/>
      <sheetData sheetId="3588"/>
      <sheetData sheetId="3589"/>
      <sheetData sheetId="3590"/>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sheetData sheetId="4424" refreshError="1"/>
      <sheetData sheetId="4425" refreshError="1"/>
      <sheetData sheetId="4426" refreshError="1"/>
      <sheetData sheetId="4427" refreshError="1"/>
      <sheetData sheetId="4428" refreshError="1"/>
      <sheetData sheetId="4429" refreshError="1"/>
      <sheetData sheetId="4430" refreshError="1"/>
      <sheetData sheetId="4431"/>
      <sheetData sheetId="4432" refreshError="1"/>
      <sheetData sheetId="4433" refreshError="1"/>
      <sheetData sheetId="4434" refreshError="1"/>
      <sheetData sheetId="4435" refreshError="1"/>
      <sheetData sheetId="4436" refreshError="1"/>
      <sheetData sheetId="4437"/>
      <sheetData sheetId="4438"/>
      <sheetData sheetId="4439" refreshError="1"/>
      <sheetData sheetId="4440" refreshError="1"/>
      <sheetData sheetId="4441"/>
      <sheetData sheetId="4442" refreshError="1"/>
      <sheetData sheetId="4443"/>
      <sheetData sheetId="4444"/>
      <sheetData sheetId="4445"/>
      <sheetData sheetId="4446"/>
      <sheetData sheetId="4447" refreshError="1"/>
      <sheetData sheetId="4448" refreshError="1"/>
      <sheetData sheetId="4449" refreshError="1"/>
      <sheetData sheetId="4450" refreshError="1"/>
      <sheetData sheetId="4451"/>
      <sheetData sheetId="4452"/>
      <sheetData sheetId="4453"/>
      <sheetData sheetId="4454" refreshError="1"/>
      <sheetData sheetId="4455" refreshError="1"/>
      <sheetData sheetId="4456" refreshError="1"/>
      <sheetData sheetId="4457" refreshError="1"/>
      <sheetData sheetId="4458" refreshError="1"/>
      <sheetData sheetId="4459"/>
      <sheetData sheetId="4460"/>
      <sheetData sheetId="4461"/>
      <sheetData sheetId="4462" refreshError="1"/>
      <sheetData sheetId="4463" refreshError="1"/>
      <sheetData sheetId="4464" refreshError="1"/>
      <sheetData sheetId="4465" refreshError="1"/>
      <sheetData sheetId="4466" refreshError="1"/>
      <sheetData sheetId="4467"/>
      <sheetData sheetId="4468"/>
      <sheetData sheetId="4469"/>
      <sheetData sheetId="4470"/>
      <sheetData sheetId="4471"/>
      <sheetData sheetId="4472"/>
      <sheetData sheetId="4473"/>
      <sheetData sheetId="4474"/>
      <sheetData sheetId="4475"/>
      <sheetData sheetId="4476"/>
      <sheetData sheetId="4477" refreshError="1"/>
      <sheetData sheetId="4478" refreshError="1"/>
      <sheetData sheetId="4479" refreshError="1"/>
      <sheetData sheetId="4480" refreshError="1"/>
      <sheetData sheetId="4481"/>
      <sheetData sheetId="4482"/>
      <sheetData sheetId="4483" refreshError="1"/>
      <sheetData sheetId="4484"/>
      <sheetData sheetId="4485"/>
      <sheetData sheetId="4486"/>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sheetData sheetId="4516"/>
      <sheetData sheetId="4517">
        <row r="6">
          <cell r="A6">
            <v>0.6</v>
          </cell>
        </row>
      </sheetData>
      <sheetData sheetId="4518"/>
      <sheetData sheetId="4519">
        <row r="6">
          <cell r="A6">
            <v>0.6</v>
          </cell>
        </row>
      </sheetData>
      <sheetData sheetId="4520"/>
      <sheetData sheetId="4521">
        <row r="6">
          <cell r="A6">
            <v>0.6</v>
          </cell>
        </row>
      </sheetData>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row r="6">
          <cell r="A6">
            <v>0.6</v>
          </cell>
        </row>
      </sheetData>
      <sheetData sheetId="4709"/>
      <sheetData sheetId="4710">
        <row r="6">
          <cell r="A6">
            <v>0.6</v>
          </cell>
        </row>
      </sheetData>
      <sheetData sheetId="4711"/>
      <sheetData sheetId="4712">
        <row r="6">
          <cell r="A6">
            <v>0.6</v>
          </cell>
        </row>
      </sheetData>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refreshError="1"/>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sheetData sheetId="5224" refreshError="1"/>
      <sheetData sheetId="5225" refreshError="1"/>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refreshError="1"/>
      <sheetData sheetId="5272"/>
      <sheetData sheetId="5273"/>
      <sheetData sheetId="5274" refreshError="1"/>
      <sheetData sheetId="5275"/>
      <sheetData sheetId="5276" refreshError="1"/>
      <sheetData sheetId="5277" refreshError="1"/>
      <sheetData sheetId="5278"/>
      <sheetData sheetId="5279"/>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sheetData sheetId="5319"/>
      <sheetData sheetId="5320"/>
      <sheetData sheetId="5321"/>
      <sheetData sheetId="5322"/>
      <sheetData sheetId="5323" refreshError="1"/>
      <sheetData sheetId="5324" refreshError="1"/>
      <sheetData sheetId="5325" refreshError="1"/>
      <sheetData sheetId="5326" refreshError="1"/>
      <sheetData sheetId="5327" refreshError="1"/>
      <sheetData sheetId="5328" refreshError="1"/>
      <sheetData sheetId="5329"/>
      <sheetData sheetId="5330"/>
      <sheetData sheetId="5331"/>
      <sheetData sheetId="5332"/>
      <sheetData sheetId="5333"/>
      <sheetData sheetId="5334"/>
      <sheetData sheetId="5335"/>
      <sheetData sheetId="5336"/>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００･ＤＥ Ｍ６２"/>
    </sheetNames>
    <sheetDataSet>
      <sheetData sheetId="0"/>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冷延鋼板"/>
      <sheetName val="熱延鋼板"/>
      <sheetName val="ﾊﾟｲﾌﾟ"/>
      <sheetName val="他材料費"/>
      <sheetName val="SCH"/>
      <sheetName val="MOTO"/>
      <sheetName val="ｺｽﾄﾃｰﾌﾞﾙ"/>
      <sheetName val="①評価項目_メーカー"/>
      <sheetName val="대외공문"/>
      <sheetName val="r.s.s list"/>
      <sheetName val="Tabelle2"/>
      <sheetName val="04工原"/>
      <sheetName val="MI1(detail-1)"/>
      <sheetName val="MI1(detail-2)"/>
      <sheetName val="MI1"/>
      <sheetName val="MI3"/>
      <sheetName val="MI4"/>
      <sheetName val="MI5"/>
      <sheetName val="MI6"/>
      <sheetName val="TKBN_TKBNA"/>
      <sheetName val="設計通知書原紙"/>
      <sheetName val="日程管理表"/>
      <sheetName val="92上期財務実績"/>
      <sheetName val="別紙（型費割り掛け）"/>
      <sheetName val="N719(NC)"/>
      <sheetName val="MPL 技連"/>
      <sheetName val="342E BLOCK"/>
      <sheetName val="Aztek"/>
      <sheetName val="JOB_FO"/>
      <sheetName val="Master Parts List"/>
      <sheetName val="T30ﾗｼﾞｸﾞﾘ"/>
      <sheetName val="欧州 構想書集約"/>
      <sheetName val="R FJS CAR (old)"/>
      <sheetName val="PROFILE"/>
      <sheetName val="00-1"/>
      <sheetName val="HYO"/>
      <sheetName val="Volume"/>
      <sheetName val="Volumes Usines CFO Renault"/>
      <sheetName val="61B (J)"/>
      <sheetName val="X61B (E)"/>
      <sheetName val="低压抄表"/>
      <sheetName val="コード表"/>
      <sheetName val="ES4"/>
      <sheetName val="02年UMEX販売計画元資料"/>
      <sheetName val="入力表"/>
      <sheetName val="事務所引越見積書"/>
      <sheetName val="GENHAP"/>
      <sheetName val="条件表"/>
      <sheetName val="定量化結果"/>
      <sheetName val="Tarrif"/>
      <sheetName val="MPL_技連"/>
      <sheetName val="342E_BLOCK"/>
      <sheetName val="r_s_s_list"/>
      <sheetName val="FINAL"/>
      <sheetName val="保証項目一覧"/>
      <sheetName val="Reduzierter CBD"/>
      <sheetName val="Consensus"/>
      <sheetName val="FDR"/>
      <sheetName val="Sensitivity"/>
      <sheetName val="SOW"/>
      <sheetName val="Mapa de armadoras"/>
      <sheetName val="設計通知"/>
      <sheetName val="Assump &amp; Issues FY08  p2 "/>
      <sheetName val="WCF"/>
      <sheetName val="ITEM"/>
      <sheetName val="__ PLASTIC UP_TPIA "/>
      <sheetName val="勤務ｼﾌﾄﾍﾞｰｽ表 下期"/>
      <sheetName val="G51ファイル転送EXEL"/>
      <sheetName val="TCﾃﾞｰﾀ"/>
      <sheetName val="参考"/>
      <sheetName val="Tabla"/>
      <sheetName val="3_Premises"/>
      <sheetName val="棒の横振動"/>
      <sheetName val="設備計画用"/>
      <sheetName val="DATE"/>
      <sheetName val="初期設定"/>
      <sheetName val="RC5.5"/>
      <sheetName val="RC5_5"/>
      <sheetName val="基本入力"/>
      <sheetName val="原価集計"/>
      <sheetName val="8月内示"/>
      <sheetName val="解説a"/>
      <sheetName val="レポートレイアウト"/>
      <sheetName val="Data Table"/>
      <sheetName val="ﾄﾖﾀ品番対照一覧表"/>
      <sheetName val="リスト"/>
      <sheetName val="日程"/>
      <sheetName val="MAT"/>
      <sheetName val="段ﾎﾞｰﾙ箱図番･荷姿ｺｰﾄﾞ"/>
      <sheetName val="KB0_ALL"/>
      <sheetName val="sheet17"/>
      <sheetName val="ﾋﾟﾆｵﾝｾﾝｻ1万"/>
      <sheetName val="実車委託書"/>
      <sheetName val="查询总用量"/>
      <sheetName val="Master_Parts_List"/>
      <sheetName val="R_FJS_CAR_(old)"/>
      <sheetName val="欧州_構想書集約"/>
      <sheetName val="Volumes_Usines_CFO_Renault"/>
      <sheetName val="Reduzierter_CBD"/>
      <sheetName val="勤務ｼﾌﾄﾍﾞｰｽ表_下期"/>
      <sheetName val="61B_(J)"/>
      <sheetName val="X61B_(E)"/>
      <sheetName val="3ﾄﾗﾝｸ閉まり"/>
      <sheetName val="データベース"/>
      <sheetName val="English Summary"/>
      <sheetName val="Japanese Summary"/>
      <sheetName val="91-5年生産実績台数"/>
      <sheetName val="J21KPL"/>
      <sheetName val="square1"/>
      <sheetName val="Europa Rest"/>
      <sheetName val="export"/>
      <sheetName val="#REF"/>
      <sheetName val="FTMTG1"/>
      <sheetName val="進め方"/>
      <sheetName val="欧州走行比率"/>
      <sheetName val="Sheet3"/>
      <sheetName val="094_APP別"/>
      <sheetName val="処理機能記述"/>
      <sheetName val="P5 ﾒﾀﾙ加工費(ﾚｰｻﾞｰ)"/>
      <sheetName val="要旨一覧表"/>
      <sheetName val="スクラップ"/>
      <sheetName val="加工費"/>
      <sheetName val="ｶｯﾄ賃"/>
      <sheetName val="Econ"/>
      <sheetName val="Color"/>
      <sheetName val="Machine"/>
      <sheetName val="Langues"/>
      <sheetName val="#ofclose"/>
      <sheetName val="wk"/>
      <sheetName val="REP-2"/>
      <sheetName val="VQS⑦-⑭"/>
      <sheetName val="VQS⑮"/>
      <sheetName val="List2-1_ModelCode-Local"/>
      <sheetName val="DV Release"/>
      <sheetName val="X11C Parts List"/>
      <sheetName val="Production Database 399"/>
      <sheetName val="Sale-Automotive"/>
      <sheetName val="Salary"/>
      <sheetName val="Table Master"/>
      <sheetName val="IP仕様一覧表"/>
      <sheetName val="list"/>
      <sheetName val="価格一覧表"/>
      <sheetName val="ＣＡＭＹ　ＭⅢ"/>
      <sheetName val="Sheet2"/>
      <sheetName val="Sheet1"/>
      <sheetName val="スコアカード (2)"/>
      <sheetName val="推移データ"/>
      <sheetName val="工数集計"/>
      <sheetName val="手順書"/>
      <sheetName val="Views"/>
      <sheetName val="Business Plan Var 1"/>
      <sheetName val="Macro2"/>
      <sheetName val="Machine Calculation"/>
      <sheetName val="レート"/>
      <sheetName val="表紙"/>
      <sheetName val="部長.CVE"/>
      <sheetName val="1.23役員会資料"/>
      <sheetName val="処理後ﾃﾞｰﾀ"/>
      <sheetName val="Consolid BS"/>
      <sheetName val="型上げ"/>
      <sheetName val="Rr.AXLE"/>
      <sheetName val="演算表"/>
      <sheetName val="(原単位)"/>
      <sheetName val="田原７月内示"/>
      <sheetName val="Full list 020425"/>
      <sheetName val="損益歴史"/>
      <sheetName val="付属"/>
      <sheetName val="ＭＲ"/>
      <sheetName val="原価表"/>
      <sheetName val="DETA1121ｋｋｋ"/>
      <sheetName val="F_補助部門費①"/>
      <sheetName val="MPL_技連1"/>
      <sheetName val="342E_BLOCK1"/>
      <sheetName val="r_s_s_list1"/>
      <sheetName val="Master_Parts_List1"/>
      <sheetName val="Reduzierter_CBD1"/>
      <sheetName val="欧州_構想書集約1"/>
      <sheetName val="R_FJS_CAR_(old)1"/>
      <sheetName val="Volumes_Usines_CFO_Renault1"/>
      <sheetName val="Mapa_de_armadoras"/>
      <sheetName val="61B_(J)1"/>
      <sheetName val="X61B_(E)1"/>
      <sheetName val="勤務ｼﾌﾄﾍﾞｰｽ表_下期1"/>
      <sheetName val="Assump_&amp;_Issues_FY08__p2_"/>
      <sheetName val="RC5_51"/>
      <sheetName val="Data_Table"/>
      <sheetName val="English_Summary"/>
      <sheetName val="Japanese_Summary"/>
      <sheetName val="___PLASTIC_UP_TPIA_"/>
      <sheetName val="Europa_Rest"/>
      <sheetName val="P5_ﾒﾀﾙ加工費(ﾚｰｻﾞｰ)"/>
      <sheetName val="DV_Release"/>
      <sheetName val="X11C_Parts_List"/>
      <sheetName val="Production_Database_399"/>
      <sheetName val="Table_Master"/>
      <sheetName val="Full_list_020425"/>
      <sheetName val="スコアカード_(2)"/>
      <sheetName val="Business_Plan_Var_1"/>
      <sheetName val="Machine_Calculation"/>
      <sheetName val="部長_CVE"/>
      <sheetName val="1_23役員会資料"/>
      <sheetName val="Consolid_BS"/>
      <sheetName val="Rr_AXLE"/>
      <sheetName val="U5-1341"/>
      <sheetName val="ｵｲﾙ分析ﾘｽﾄ"/>
      <sheetName val="仮"/>
      <sheetName val="Data"/>
      <sheetName val="AREA"/>
      <sheetName val="ｺｽﾄﾃｰﾌﾞﾙ.XLS"/>
      <sheetName val="AccyList"/>
      <sheetName val="工程・作業表Ａ"/>
      <sheetName val="TRJ金具物量"/>
      <sheetName val="メーカー"/>
      <sheetName val="チーム案2英語"/>
      <sheetName val="入力用リスト"/>
      <sheetName val="06年度計画"/>
      <sheetName val="型費"/>
      <sheetName val="検索･参照"/>
      <sheetName val="DATA_LIST"/>
      <sheetName val="精算システムカスタマイズ内容(カード利用あり)"/>
      <sheetName val="精算システムカスタマイズ内容(カード利用なし)"/>
      <sheetName val="DATA_HISTORY"/>
      <sheetName val="Auswahlliste"/>
      <sheetName val="Supplier Master"/>
      <sheetName val="PMS_DATA"/>
      <sheetName val="Q_04年度外製Ｃ１＆７不良(除くｋｙｓ）のクロス集計データー"/>
      <sheetName val="外観不良グラフ"/>
      <sheetName val="Q_05年度外製C1_C7不良(除くKYS)のクロス集計データ"/>
      <sheetName val="配分案"/>
      <sheetName val="预算管理分析"/>
      <sheetName val="ECHEANCIER"/>
      <sheetName val="BILAN  ETP"/>
      <sheetName val="#REF!"/>
      <sheetName val="Page 14-A"/>
      <sheetName val="装備比較"/>
      <sheetName val="04WEEK下期月別"/>
      <sheetName val="04CALENDAR下期月別"/>
      <sheetName val="04下期ｼﾌﾄ"/>
      <sheetName val="04正規案CALENDAR"/>
      <sheetName val="部会提出版 横軸観測(吉田) 改訂-3"/>
      <sheetName val="YATC"/>
      <sheetName val="89"/>
      <sheetName val="(TR)ＰＰＬ99-8-17"/>
      <sheetName val="391.各"/>
      <sheetName val="相違表マージ"/>
      <sheetName val="TABL"/>
      <sheetName val="160-SZ3　１"/>
      <sheetName val="様式８（3-3-3 設計通知用)"/>
      <sheetName val="D38Aｸﾞﾚｰﾄﾞ別仕様原企台数"/>
      <sheetName val="冷延鋼板・("/>
      <sheetName val="熱延鋼板・("/>
      <sheetName val="ﾊﾟｲﾌﾟ|"/>
      <sheetName val="他材料費@|"/>
      <sheetName val="Detail"/>
      <sheetName val="1.Quote request"/>
      <sheetName val="バス"/>
      <sheetName val="Annual Salary"/>
      <sheetName val="Rates US$"/>
      <sheetName val="Plant Data"/>
      <sheetName val="Europe PU-1"/>
      <sheetName val="975ＨKD"/>
      <sheetName val="115円ﾍﾞｰｽ"/>
      <sheetName val="有支"/>
      <sheetName val="写真ﾌｫｰﾏｯﾄ(ﾌﾟﾚｽ)"/>
      <sheetName val="IT-LHD"/>
      <sheetName val="DATA07"/>
      <sheetName val="XV0個人"/>
      <sheetName val="HP1AMLIST"/>
      <sheetName val="ｾｲﾘｭｳ帯2"/>
      <sheetName val="国产工装"/>
      <sheetName val="매출DATA"/>
      <sheetName val="ｽｸﾗｯﾌﾟ"/>
      <sheetName val="ﾒｯｷｴｷｽﾄﾗ"/>
      <sheetName val="板厚ｴｷｽﾄﾗ"/>
      <sheetName val="板厚-ｺｲﾙ巾"/>
      <sheetName val="ｺｲﾙ巾ｴｷｽﾄﾗ"/>
      <sheetName val="鋼板建値"/>
      <sheetName val="特殊素材"/>
      <sheetName val="新旧読替表"/>
      <sheetName val="n-stn单位成本"/>
      <sheetName val="1WT素材費"/>
      <sheetName val="北設備（矢崎）"/>
      <sheetName val="所内加工（石原）"/>
      <sheetName val="Cross Charge Forecast"/>
      <sheetName val="冷延鋼板 EAT_0410"/>
      <sheetName val="熱延鋼板 ?_x0013_?_x0013_?u?u"/>
      <sheetName val="ﾊﾟｲﾌﾟ|_x0013_?_x0013_?"/>
      <sheetName val="????"/>
      <sheetName val="?????"/>
      <sheetName val="他材料費??_x0013_?_x0013_?u?u"/>
      <sheetName val="ＴＧデーター"/>
      <sheetName val="FS Headrest"/>
      <sheetName val="QOS Graph"/>
      <sheetName val="BU Summary Data"/>
      <sheetName val="WACC"/>
      <sheetName val="เป้าหมาย"/>
      <sheetName val="l eq"/>
      <sheetName val="TIEMPOS"/>
      <sheetName val="Summary"/>
      <sheetName val="_REF"/>
      <sheetName val="조립수출"/>
      <sheetName val="W.C."/>
      <sheetName val="Mapa_de_armadoras1"/>
      <sheetName val="Assump_&amp;_Issues_FY08__p2_1"/>
      <sheetName val="___PLASTIC_UP_TPIA_1"/>
      <sheetName val="price1"/>
      <sheetName val="T4-C_CAB"/>
      <sheetName val="C3_N DC改造投資"/>
      <sheetName val="คัดเลือกปัญหา"/>
      <sheetName val="default"/>
      <sheetName val="データ辞書"/>
      <sheetName val="DIEZEL動弁相場"/>
      <sheetName val=""/>
      <sheetName val="342A Block"/>
      <sheetName val="After Sales Supplier #'s"/>
      <sheetName val="ﾃﾞ-ﾀ"/>
      <sheetName val="2. Definitions"/>
      <sheetName val="LM 650b"/>
      <sheetName val="期別全体表"/>
      <sheetName val="K440 can wake-up logic"/>
      <sheetName val="January"/>
      <sheetName val="BS"/>
      <sheetName val="FX"/>
      <sheetName val="COMPARISON SHEET (1)"/>
      <sheetName val="Aug01 Status Rpt"/>
      <sheetName val="项目信息表"/>
      <sheetName val="DataPlant"/>
      <sheetName val="SBU Tax Rates"/>
      <sheetName val="Project_tooling"/>
      <sheetName val="SBU_Tax_Rates1"/>
      <sheetName val="SBU_Tax_Rates"/>
      <sheetName val="WYVAL Output - Current Val "/>
      <sheetName val="96isstoiss"/>
      <sheetName val="temp"/>
      <sheetName val="MPL_技連3"/>
      <sheetName val="342E_BLOCK3"/>
      <sheetName val="Master_Parts_List3"/>
      <sheetName val="R_FJS_CAR_(old)3"/>
      <sheetName val="Volumes_Usines_CFO_Renault3"/>
      <sheetName val="Mapa_de_armadoras2"/>
      <sheetName val="Reduzierter_CBD3"/>
      <sheetName val="r_s_s_list3"/>
      <sheetName val="Assump_&amp;_Issues_FY08__p2_2"/>
      <sheetName val="P5_ﾒﾀﾙ加工費(ﾚｰｻﾞｰ)2"/>
      <sheetName val="欧州_構想書集約3"/>
      <sheetName val="___PLASTIC_UP_TPIA_2"/>
      <sheetName val="勤務ｼﾌﾄﾍﾞｰｽ表_下期3"/>
      <sheetName val="Production_Database_3992"/>
      <sheetName val="MPL_技連2"/>
      <sheetName val="342E_BLOCK2"/>
      <sheetName val="Master_Parts_List2"/>
      <sheetName val="R_FJS_CAR_(old)2"/>
      <sheetName val="Volumes_Usines_CFO_Renault2"/>
      <sheetName val="Reduzierter_CBD2"/>
      <sheetName val="r_s_s_list2"/>
      <sheetName val="P5_ﾒﾀﾙ加工費(ﾚｰｻﾞｰ)1"/>
      <sheetName val="欧州_構想書集約2"/>
      <sheetName val="勤務ｼﾌﾄﾍﾞｰｽ表_下期2"/>
      <sheetName val="Production_Database_3991"/>
      <sheetName val="Page_14-A"/>
      <sheetName val="MPL_技連4"/>
      <sheetName val="342E_BLOCK4"/>
      <sheetName val="Master_Parts_List4"/>
      <sheetName val="R_FJS_CAR_(old)4"/>
      <sheetName val="Volumes_Usines_CFO_Renault4"/>
      <sheetName val="Mapa_de_armadoras3"/>
      <sheetName val="Reduzierter_CBD4"/>
      <sheetName val="r_s_s_list4"/>
      <sheetName val="Assump_&amp;_Issues_FY08__p2_3"/>
      <sheetName val="P5_ﾒﾀﾙ加工費(ﾚｰｻﾞｰ)3"/>
      <sheetName val="欧州_構想書集約4"/>
      <sheetName val="___PLASTIC_UP_TPIA_3"/>
      <sheetName val="勤務ｼﾌﾄﾍﾞｰｽ表_下期4"/>
      <sheetName val="Production_Database_3993"/>
      <sheetName val="61B_(J)2"/>
      <sheetName val="X61B_(E)2"/>
      <sheetName val="DV_Release1"/>
      <sheetName val="X11C_Parts_List1"/>
      <sheetName val="Page_14-A1"/>
      <sheetName val="Table_Master1"/>
      <sheetName val="MPL_技連6"/>
      <sheetName val="342E_BLOCK6"/>
      <sheetName val="Master_Parts_List6"/>
      <sheetName val="R_FJS_CAR_(old)6"/>
      <sheetName val="Volumes_Usines_CFO_Renault6"/>
      <sheetName val="Mapa_de_armadoras5"/>
      <sheetName val="Reduzierter_CBD6"/>
      <sheetName val="r_s_s_list6"/>
      <sheetName val="Assump_&amp;_Issues_FY08__p2_5"/>
      <sheetName val="P5_ﾒﾀﾙ加工費(ﾚｰｻﾞｰ)5"/>
      <sheetName val="欧州_構想書集約6"/>
      <sheetName val="___PLASTIC_UP_TPIA_5"/>
      <sheetName val="勤務ｼﾌﾄﾍﾞｰｽ表_下期6"/>
      <sheetName val="Production_Database_3995"/>
      <sheetName val="MPL_技連5"/>
      <sheetName val="342E_BLOCK5"/>
      <sheetName val="Master_Parts_List5"/>
      <sheetName val="R_FJS_CAR_(old)5"/>
      <sheetName val="Volumes_Usines_CFO_Renault5"/>
      <sheetName val="Mapa_de_armadoras4"/>
      <sheetName val="Reduzierter_CBD5"/>
      <sheetName val="r_s_s_list5"/>
      <sheetName val="Assump_&amp;_Issues_FY08__p2_4"/>
      <sheetName val="P5_ﾒﾀﾙ加工費(ﾚｰｻﾞｰ)4"/>
      <sheetName val="欧州_構想書集約5"/>
      <sheetName val="___PLASTIC_UP_TPIA_4"/>
      <sheetName val="勤務ｼﾌﾄﾍﾞｰｽ表_下期5"/>
      <sheetName val="Production_Database_3994"/>
      <sheetName val="MPL_技連9"/>
      <sheetName val="342E_BLOCK9"/>
      <sheetName val="Master_Parts_List9"/>
      <sheetName val="R_FJS_CAR_(old)9"/>
      <sheetName val="Volumes_Usines_CFO_Renault9"/>
      <sheetName val="Mapa_de_armadoras8"/>
      <sheetName val="Reduzierter_CBD9"/>
      <sheetName val="r_s_s_list9"/>
      <sheetName val="Assump_&amp;_Issues_FY08__p2_8"/>
      <sheetName val="P5_ﾒﾀﾙ加工費(ﾚｰｻﾞｰ)8"/>
      <sheetName val="欧州_構想書集約9"/>
      <sheetName val="___PLASTIC_UP_TPIA_8"/>
      <sheetName val="勤務ｼﾌﾄﾍﾞｰｽ表_下期9"/>
      <sheetName val="Production_Database_3998"/>
      <sheetName val="61B_(J)5"/>
      <sheetName val="X61B_(E)5"/>
      <sheetName val="DV_Release4"/>
      <sheetName val="X11C_Parts_List4"/>
      <sheetName val="Page_14-A4"/>
      <sheetName val="Table_Master4"/>
      <sheetName val="MPL_技連7"/>
      <sheetName val="342E_BLOCK7"/>
      <sheetName val="Master_Parts_List7"/>
      <sheetName val="R_FJS_CAR_(old)7"/>
      <sheetName val="Volumes_Usines_CFO_Renault7"/>
      <sheetName val="Mapa_de_armadoras6"/>
      <sheetName val="Reduzierter_CBD7"/>
      <sheetName val="r_s_s_list7"/>
      <sheetName val="Assump_&amp;_Issues_FY08__p2_6"/>
      <sheetName val="P5_ﾒﾀﾙ加工費(ﾚｰｻﾞｰ)6"/>
      <sheetName val="欧州_構想書集約7"/>
      <sheetName val="___PLASTIC_UP_TPIA_6"/>
      <sheetName val="勤務ｼﾌﾄﾍﾞｰｽ表_下期7"/>
      <sheetName val="Production_Database_3996"/>
      <sheetName val="61B_(J)3"/>
      <sheetName val="X61B_(E)3"/>
      <sheetName val="DV_Release2"/>
      <sheetName val="X11C_Parts_List2"/>
      <sheetName val="Page_14-A2"/>
      <sheetName val="Table_Master2"/>
      <sheetName val="MPL_技連8"/>
      <sheetName val="342E_BLOCK8"/>
      <sheetName val="Master_Parts_List8"/>
      <sheetName val="R_FJS_CAR_(old)8"/>
      <sheetName val="Volumes_Usines_CFO_Renault8"/>
      <sheetName val="Mapa_de_armadoras7"/>
      <sheetName val="Reduzierter_CBD8"/>
      <sheetName val="r_s_s_list8"/>
      <sheetName val="Assump_&amp;_Issues_FY08__p2_7"/>
      <sheetName val="P5_ﾒﾀﾙ加工費(ﾚｰｻﾞｰ)7"/>
      <sheetName val="欧州_構想書集約8"/>
      <sheetName val="___PLASTIC_UP_TPIA_7"/>
      <sheetName val="勤務ｼﾌﾄﾍﾞｰｽ表_下期8"/>
      <sheetName val="Production_Database_3997"/>
      <sheetName val="61B_(J)4"/>
      <sheetName val="X61B_(E)4"/>
      <sheetName val="DV_Release3"/>
      <sheetName val="X11C_Parts_List3"/>
      <sheetName val="Page_14-A3"/>
      <sheetName val="Table_Master3"/>
      <sheetName val="MPL_技連10"/>
      <sheetName val="342E_BLOCK10"/>
      <sheetName val="Master_Parts_List10"/>
      <sheetName val="R_FJS_CAR_(old)10"/>
      <sheetName val="Volumes_Usines_CFO_Renault10"/>
      <sheetName val="Mapa_de_armadoras9"/>
      <sheetName val="Reduzierter_CBD10"/>
      <sheetName val="r_s_s_list10"/>
      <sheetName val="Assump_&amp;_Issues_FY08__p2_9"/>
      <sheetName val="P5_ﾒﾀﾙ加工費(ﾚｰｻﾞｰ)9"/>
      <sheetName val="欧州_構想書集約10"/>
      <sheetName val="___PLASTIC_UP_TPIA_9"/>
      <sheetName val="勤務ｼﾌﾄﾍﾞｰｽ表_下期10"/>
      <sheetName val="Production_Database_3999"/>
      <sheetName val="MPL_技連11"/>
      <sheetName val="342E_BLOCK11"/>
      <sheetName val="Master_Parts_List11"/>
      <sheetName val="R_FJS_CAR_(old)11"/>
      <sheetName val="Volumes_Usines_CFO_Renault11"/>
      <sheetName val="Mapa_de_armadoras10"/>
      <sheetName val="Reduzierter_CBD11"/>
      <sheetName val="r_s_s_list11"/>
      <sheetName val="Assump_&amp;_Issues_FY08__p2_10"/>
      <sheetName val="P5_ﾒﾀﾙ加工費(ﾚｰｻﾞｰ)10"/>
      <sheetName val="欧州_構想書集約11"/>
      <sheetName val="___PLASTIC_UP_TPIA_10"/>
      <sheetName val="勤務ｼﾌﾄﾍﾞｰｽ表_下期11"/>
      <sheetName val="Production_Database_39910"/>
      <sheetName val="61B_(J)6"/>
      <sheetName val="X61B_(E)6"/>
      <sheetName val="DV_Release5"/>
      <sheetName val="X11C_Parts_List5"/>
      <sheetName val="Page_14-A5"/>
      <sheetName val="Table_Master5"/>
      <sheetName val="集計条件"/>
      <sheetName val="営業ﾏｽﾀｰ"/>
      <sheetName val="ｾﾝﾀ別工数集計結果"/>
      <sheetName val="ﾌｨﾛｿﾌｨ領域別工数集計結果"/>
      <sheetName val="部_Gr別工数実績集計結果"/>
      <sheetName val="部別工数集計結果"/>
      <sheetName val="Low プランジャ"/>
      <sheetName val="20-Astra"/>
      <sheetName val="ｺﾓﾝﾚｰﾙ数量ﾃﾞｰﾀA-B"/>
      <sheetName val="100SX案"/>
      <sheetName val="基礎ﾃﾞｰﾀ"/>
      <sheetName val="114W2次設変部品確認（組立） (3)"/>
      <sheetName val="DAILYPACE"/>
      <sheetName val="412"/>
      <sheetName val="X3"/>
      <sheetName val="売上総益ﾃﾞｰﾀ"/>
      <sheetName val="現行CR-V"/>
      <sheetName val="FOR_vs_ACT"/>
      <sheetName val="Analysis"/>
      <sheetName val="Setup"/>
      <sheetName val="ENG油洩れ"/>
      <sheetName val="Sheet1 (2)"/>
      <sheetName val="基本情報"/>
      <sheetName val="0024250175"/>
      <sheetName val="Materials"/>
      <sheetName val="Bumon_Value"/>
      <sheetName val="Bumon_Suii"/>
      <sheetName val="Market rates"/>
      <sheetName val="Month"/>
      <sheetName val="basic data transport"/>
      <sheetName val="FILE_A"/>
      <sheetName val="constante"/>
      <sheetName val="熱延鋼板 __x0013___x0013__u_u"/>
      <sheetName val="ﾊﾟｲﾌﾟ|_x0013___x0013__"/>
      <sheetName val="____"/>
      <sheetName val="_____"/>
      <sheetName val="他材料費___x0013___x0013__u_u"/>
      <sheetName val="試作営見"/>
      <sheetName val="INF"/>
      <sheetName val="TC_Car_New4P"/>
      <sheetName val="Parameter"/>
      <sheetName val="売単価"/>
      <sheetName val="ﾋﾟﾝﾎﾞｽ応力検討"/>
      <sheetName val=" IB-PL-YTD"/>
      <sheetName val="入力"/>
      <sheetName val="NPV1200"/>
      <sheetName val="Assumptions"/>
      <sheetName val="Basis-Sheet"/>
      <sheetName val="Tool building Hrs"/>
      <sheetName val="PRESENTATION"/>
      <sheetName val="Statistical"/>
      <sheetName val="ﾃﾞｰﾀ"/>
      <sheetName val="H16年度"/>
      <sheetName val="Summary Value Analysis"/>
      <sheetName val="Ｍ３５"/>
      <sheetName val="เงินกู้ธนชาติ"/>
      <sheetName val="NL-Metrics FSA Only"/>
      <sheetName val="図"/>
      <sheetName val="Part_Query"/>
      <sheetName val="Part_List"/>
      <sheetName val="熱延鋼板 ?_x005f_x0013_?_x005f_x0013_?u?u"/>
      <sheetName val="ﾊﾟｲﾌﾟ|_x005f_x0013_?_x005f_x0013_?"/>
      <sheetName val="他材料費??_x005f_x0013_?_x005f_x0013_?u?u"/>
      <sheetName val="他材料費_x005f_x0000_?_x005f_x0013_?_x005f_x0013_?u?u"/>
      <sheetName val="1_Quote_request"/>
      <sheetName val="Annual_Salary"/>
      <sheetName val="Rates_US$"/>
      <sheetName val="Plant_Data"/>
      <sheetName val="Europe_PU-1"/>
      <sheetName val="1_Quote_request1"/>
      <sheetName val="Annual_Salary1"/>
      <sheetName val="Rates_US$1"/>
      <sheetName val="Plant_Data1"/>
      <sheetName val="Europe_PU-11"/>
      <sheetName val="Data_Table1"/>
      <sheetName val="English_Summary1"/>
      <sheetName val="Japanese_Summary1"/>
      <sheetName val="Europa_Rest1"/>
      <sheetName val="1-7月份"/>
      <sheetName val="金額"/>
      <sheetName val="DB"/>
      <sheetName val="Table"/>
      <sheetName val="99年度原単位"/>
      <sheetName val="00年9月"/>
      <sheetName val="名簿ﾃﾞｰﾀ"/>
      <sheetName val="K"/>
      <sheetName val="1.16"/>
      <sheetName val="Parts list_070413"/>
      <sheetName val="Supp.List"/>
      <sheetName val="Config"/>
      <sheetName val="TOEIC"/>
      <sheetName val="グラフワーク"/>
      <sheetName val="进口工装"/>
      <sheetName val="技術"/>
      <sheetName val="冷延鋼板・(_x0002_ㅤ8ⴏ氝"/>
      <sheetName val="熱延鋼板・(_x0002_ㅤ8ⴏ氝"/>
      <sheetName val="ﾊﾟｲﾌﾟ|_x0002_ㅤ"/>
      <sheetName val="他材料費@|_x0002_ㅤ8ⴏ氝"/>
      <sheetName val="他材料費?_x0013_?_x0013_?u?u"/>
      <sheetName val="製廃検討（計算ｼｰﾄ)"/>
      <sheetName val="low series"/>
      <sheetName val="PL65ﾒｷ32"/>
      <sheetName val="積上"/>
      <sheetName val="各種区分ﾘｽﾄ（入力用）"/>
      <sheetName val="２総合報告"/>
      <sheetName val="(旧)部門費予算展開ﾃﾞｰﾀ"/>
      <sheetName val="DDL(削除不可)"/>
      <sheetName val="0.data sheet"/>
      <sheetName val="工数（ナビｅｃｕ）"/>
      <sheetName val="MP2-EX1"/>
      <sheetName val="区分リスト"/>
      <sheetName val="TDE見積結果"/>
      <sheetName val="415T原"/>
      <sheetName val="WORKINGS"/>
      <sheetName val="Seite 1"/>
      <sheetName val="AR Reconciliation"/>
      <sheetName val="Loan summary"/>
      <sheetName val="TAR"/>
      <sheetName val="Painting"/>
      <sheetName val="FR Bumper PFC"/>
      <sheetName val="RR Bumper PFC"/>
      <sheetName val="FR Grill PFC"/>
      <sheetName val="Freight"/>
      <sheetName val="Project Summary"/>
      <sheetName val="so-021"/>
      <sheetName val="Org Chart Costing"/>
      <sheetName val="ﾃﾞｰﾀﾍﾞｰｽ"/>
      <sheetName val="Master Files"/>
      <sheetName val="DOMESTIC TRAVEL"/>
      <sheetName val="RFQi"/>
      <sheetName val="CDP"/>
      <sheetName val="371国内試設変通知（日車記入）"/>
      <sheetName val="Q_Export_Stocks2"/>
      <sheetName val="MFE C"/>
      <sheetName val="00下期DBﾍﾞｰｽ"/>
      <sheetName val="カートン一覧"/>
      <sheetName val="進捗グラフ"/>
      <sheetName val="Sheet8"/>
      <sheetName val="スコアカード_(2)1"/>
      <sheetName val="RC5_52"/>
      <sheetName val="Business_Plan_Var_11"/>
      <sheetName val="Machine_Calculation1"/>
      <sheetName val="部長_CVE1"/>
      <sheetName val="1_23役員会資料1"/>
      <sheetName val="Consolid_BS1"/>
      <sheetName val="Rr_AXLE1"/>
      <sheetName val="Full_list_0204251"/>
      <sheetName val="Data_Table3"/>
      <sheetName val="Europa_Rest3"/>
      <sheetName val="English_Summary3"/>
      <sheetName val="Japanese_Summary3"/>
      <sheetName val="スコアカード_(2)3"/>
      <sheetName val="RC5_54"/>
      <sheetName val="Business_Plan_Var_13"/>
      <sheetName val="Machine_Calculation3"/>
      <sheetName val="部長_CVE3"/>
      <sheetName val="1_23役員会資料3"/>
      <sheetName val="Consolid_BS3"/>
      <sheetName val="Rr_AXLE3"/>
      <sheetName val="Full_list_0204253"/>
      <sheetName val="Data_Table2"/>
      <sheetName val="Europa_Rest2"/>
      <sheetName val="English_Summary2"/>
      <sheetName val="Japanese_Summary2"/>
      <sheetName val="スコアカード_(2)2"/>
      <sheetName val="RC5_53"/>
      <sheetName val="Business_Plan_Var_12"/>
      <sheetName val="Machine_Calculation2"/>
      <sheetName val="部長_CVE2"/>
      <sheetName val="1_23役員会資料2"/>
      <sheetName val="Consolid_BS2"/>
      <sheetName val="Rr_AXLE2"/>
      <sheetName val="Full_list_0204252"/>
      <sheetName val="Data_Table4"/>
      <sheetName val="Europa_Rest4"/>
      <sheetName val="English_Summary4"/>
      <sheetName val="Japanese_Summary4"/>
      <sheetName val="スコアカード_(2)4"/>
      <sheetName val="RC5_55"/>
      <sheetName val="Business_Plan_Var_14"/>
      <sheetName val="Machine_Calculation4"/>
      <sheetName val="部長_CVE4"/>
      <sheetName val="1_23役員会資料4"/>
      <sheetName val="Consolid_BS4"/>
      <sheetName val="Rr_AXLE4"/>
      <sheetName val="Full_list_0204254"/>
      <sheetName val="Data_Table5"/>
      <sheetName val="Europa_Rest5"/>
      <sheetName val="English_Summary5"/>
      <sheetName val="Japanese_Summary5"/>
      <sheetName val="スコアカード_(2)5"/>
      <sheetName val="RC5_56"/>
      <sheetName val="Business_Plan_Var_15"/>
      <sheetName val="Machine_Calculation5"/>
      <sheetName val="部長_CVE5"/>
      <sheetName val="1_23役員会資料5"/>
      <sheetName val="Consolid_BS5"/>
      <sheetName val="Rr_AXLE5"/>
      <sheetName val="Full_list_0204255"/>
      <sheetName val="61B_(J)8"/>
      <sheetName val="X61B_(E)8"/>
      <sheetName val="Data_Table7"/>
      <sheetName val="Europa_Rest7"/>
      <sheetName val="English_Summary7"/>
      <sheetName val="Japanese_Summary7"/>
      <sheetName val="スコアカード_(2)7"/>
      <sheetName val="RC5_58"/>
      <sheetName val="Business_Plan_Var_17"/>
      <sheetName val="Machine_Calculation7"/>
      <sheetName val="部長_CVE7"/>
      <sheetName val="1_23役員会資料7"/>
      <sheetName val="DV_Release7"/>
      <sheetName val="X11C_Parts_List7"/>
      <sheetName val="Table_Master7"/>
      <sheetName val="Consolid_BS7"/>
      <sheetName val="Rr_AXLE7"/>
      <sheetName val="Full_list_0204257"/>
      <sheetName val="61B_(J)7"/>
      <sheetName val="X61B_(E)7"/>
      <sheetName val="Data_Table6"/>
      <sheetName val="Europa_Rest6"/>
      <sheetName val="English_Summary6"/>
      <sheetName val="Japanese_Summary6"/>
      <sheetName val="スコアカード_(2)6"/>
      <sheetName val="RC5_57"/>
      <sheetName val="Business_Plan_Var_16"/>
      <sheetName val="Machine_Calculation6"/>
      <sheetName val="部長_CVE6"/>
      <sheetName val="1_23役員会資料6"/>
      <sheetName val="DV_Release6"/>
      <sheetName val="X11C_Parts_List6"/>
      <sheetName val="Table_Master6"/>
      <sheetName val="Consolid_BS6"/>
      <sheetName val="Rr_AXLE6"/>
      <sheetName val="Full_list_0204256"/>
      <sheetName val="61B_(J)9"/>
      <sheetName val="X61B_(E)9"/>
      <sheetName val="Data_Table8"/>
      <sheetName val="Europa_Rest8"/>
      <sheetName val="English_Summary8"/>
      <sheetName val="Japanese_Summary8"/>
      <sheetName val="スコアカード_(2)8"/>
      <sheetName val="RC5_59"/>
      <sheetName val="Business_Plan_Var_18"/>
      <sheetName val="Machine_Calculation8"/>
      <sheetName val="部長_CVE8"/>
      <sheetName val="1_23役員会資料8"/>
      <sheetName val="DV_Release8"/>
      <sheetName val="X11C_Parts_List8"/>
      <sheetName val="Table_Master8"/>
      <sheetName val="Consolid_BS8"/>
      <sheetName val="Rr_AXLE8"/>
      <sheetName val="Full_list_0204258"/>
      <sheetName val="61B_(J)10"/>
      <sheetName val="X61B_(E)10"/>
      <sheetName val="Data_Table9"/>
      <sheetName val="Europa_Rest9"/>
      <sheetName val="English_Summary9"/>
      <sheetName val="Japanese_Summary9"/>
      <sheetName val="スコアカード_(2)9"/>
      <sheetName val="RC5_510"/>
      <sheetName val="Business_Plan_Var_19"/>
      <sheetName val="Machine_Calculation9"/>
      <sheetName val="部長_CVE9"/>
      <sheetName val="1_23役員会資料9"/>
      <sheetName val="DV_Release9"/>
      <sheetName val="X11C_Parts_List9"/>
      <sheetName val="Table_Master9"/>
      <sheetName val="Consolid_BS9"/>
      <sheetName val="Rr_AXLE9"/>
      <sheetName val="Full_list_0204259"/>
      <sheetName val="61B_(J)11"/>
      <sheetName val="X61B_(E)11"/>
      <sheetName val="Data_Table10"/>
      <sheetName val="Europa_Rest10"/>
      <sheetName val="English_Summary10"/>
      <sheetName val="Japanese_Summary10"/>
      <sheetName val="スコアカード_(2)10"/>
      <sheetName val="RC5_511"/>
      <sheetName val="Business_Plan_Var_110"/>
      <sheetName val="Machine_Calculation10"/>
      <sheetName val="部長_CVE10"/>
      <sheetName val="1_23役員会資料10"/>
      <sheetName val="DV_Release10"/>
      <sheetName val="X11C_Parts_List10"/>
      <sheetName val="Table_Master10"/>
      <sheetName val="Consolid_BS10"/>
      <sheetName val="Rr_AXLE10"/>
      <sheetName val="Full_list_02042510"/>
      <sheetName val="MPL_技連12"/>
      <sheetName val="342E_BLOCK12"/>
      <sheetName val="Master_Parts_List12"/>
      <sheetName val="61B_(J)12"/>
      <sheetName val="X61B_(E)12"/>
      <sheetName val="r_s_s_list12"/>
      <sheetName val="R_FJS_CAR_(old)12"/>
      <sheetName val="欧州_構想書集約12"/>
      <sheetName val="Data_Table11"/>
      <sheetName val="Volumes_Usines_CFO_Renault12"/>
      <sheetName val="Reduzierter_CBD12"/>
      <sheetName val="勤務ｼﾌﾄﾍﾞｰｽ表_下期12"/>
      <sheetName val="Mapa_de_armadoras11"/>
      <sheetName val="Europa_Rest11"/>
      <sheetName val="___PLASTIC_UP_TPIA_11"/>
      <sheetName val="Assump_&amp;_Issues_FY08__p2_11"/>
      <sheetName val="English_Summary11"/>
      <sheetName val="Japanese_Summary11"/>
      <sheetName val="スコアカード_(2)11"/>
      <sheetName val="RC5_512"/>
      <sheetName val="Business_Plan_Var_111"/>
      <sheetName val="Machine_Calculation11"/>
      <sheetName val="部長_CVE11"/>
      <sheetName val="1_23役員会資料11"/>
      <sheetName val="P5_ﾒﾀﾙ加工費(ﾚｰｻﾞｰ)11"/>
      <sheetName val="DV_Release11"/>
      <sheetName val="X11C_Parts_List11"/>
      <sheetName val="Production_Database_39911"/>
      <sheetName val="Table_Master11"/>
      <sheetName val="Consolid_BS11"/>
      <sheetName val="Rr_AXLE11"/>
      <sheetName val="Full_list_02042511"/>
      <sheetName val="Supplier_Master"/>
      <sheetName val="BILAN__ETP"/>
      <sheetName val="部会提出版_横軸観測(吉田)_改訂-3"/>
      <sheetName val="391_各"/>
      <sheetName val="MPL_技連13"/>
      <sheetName val="342E_BLOCK13"/>
      <sheetName val="Master_Parts_List13"/>
      <sheetName val="61B_(J)13"/>
      <sheetName val="X61B_(E)13"/>
      <sheetName val="r_s_s_list13"/>
      <sheetName val="R_FJS_CAR_(old)13"/>
      <sheetName val="欧州_構想書集約13"/>
      <sheetName val="Data_Table12"/>
      <sheetName val="Volumes_Usines_CFO_Renault13"/>
      <sheetName val="Reduzierter_CBD13"/>
      <sheetName val="勤務ｼﾌﾄﾍﾞｰｽ表_下期13"/>
      <sheetName val="Mapa_de_armadoras12"/>
      <sheetName val="Europa_Rest12"/>
      <sheetName val="___PLASTIC_UP_TPIA_12"/>
      <sheetName val="Assump_&amp;_Issues_FY08__p2_12"/>
      <sheetName val="English_Summary12"/>
      <sheetName val="Japanese_Summary12"/>
      <sheetName val="スコアカード_(2)12"/>
      <sheetName val="RC5_513"/>
      <sheetName val="Business_Plan_Var_112"/>
      <sheetName val="Machine_Calculation12"/>
      <sheetName val="部長_CVE12"/>
      <sheetName val="1_23役員会資料12"/>
      <sheetName val="P5_ﾒﾀﾙ加工費(ﾚｰｻﾞｰ)12"/>
      <sheetName val="DV_Release12"/>
      <sheetName val="X11C_Parts_List12"/>
      <sheetName val="Production_Database_39912"/>
      <sheetName val="Table_Master12"/>
      <sheetName val="Consolid_BS12"/>
      <sheetName val="Rr_AXLE12"/>
      <sheetName val="Full_list_02042512"/>
      <sheetName val="Supplier_Master1"/>
      <sheetName val="BILAN__ETP1"/>
      <sheetName val="部会提出版_横軸観測(吉田)_改訂-31"/>
      <sheetName val="391_各1"/>
      <sheetName val="MPL_技連14"/>
      <sheetName val="342E_BLOCK14"/>
      <sheetName val="Master_Parts_List14"/>
      <sheetName val="61B_(J)14"/>
      <sheetName val="X61B_(E)14"/>
      <sheetName val="r_s_s_list14"/>
      <sheetName val="R_FJS_CAR_(old)14"/>
      <sheetName val="欧州_構想書集約14"/>
      <sheetName val="Data_Table13"/>
      <sheetName val="Volumes_Usines_CFO_Renault14"/>
      <sheetName val="Reduzierter_CBD14"/>
      <sheetName val="勤務ｼﾌﾄﾍﾞｰｽ表_下期14"/>
      <sheetName val="Mapa_de_armadoras13"/>
      <sheetName val="Europa_Rest13"/>
      <sheetName val="___PLASTIC_UP_TPIA_13"/>
      <sheetName val="Assump_&amp;_Issues_FY08__p2_13"/>
      <sheetName val="English_Summary13"/>
      <sheetName val="Japanese_Summary13"/>
      <sheetName val="スコアカード_(2)13"/>
      <sheetName val="RC5_514"/>
      <sheetName val="Business_Plan_Var_113"/>
      <sheetName val="Machine_Calculation13"/>
      <sheetName val="部長_CVE13"/>
      <sheetName val="1_23役員会資料13"/>
      <sheetName val="P5_ﾒﾀﾙ加工費(ﾚｰｻﾞｰ)13"/>
      <sheetName val="DV_Release13"/>
      <sheetName val="X11C_Parts_List13"/>
      <sheetName val="Production_Database_39913"/>
      <sheetName val="Table_Master13"/>
      <sheetName val="Consolid_BS13"/>
      <sheetName val="Rr_AXLE13"/>
      <sheetName val="Full_list_02042513"/>
      <sheetName val="Supplier_Master2"/>
      <sheetName val="BILAN__ETP2"/>
      <sheetName val="部会提出版_横軸観測(吉田)_改訂-32"/>
      <sheetName val="391_各2"/>
      <sheetName val="MPL_技連15"/>
      <sheetName val="342E_BLOCK15"/>
      <sheetName val="Master_Parts_List15"/>
      <sheetName val="61B_(J)15"/>
      <sheetName val="X61B_(E)15"/>
      <sheetName val="r_s_s_list15"/>
      <sheetName val="R_FJS_CAR_(old)15"/>
      <sheetName val="欧州_構想書集約15"/>
      <sheetName val="Data_Table14"/>
      <sheetName val="Volumes_Usines_CFO_Renault15"/>
      <sheetName val="Reduzierter_CBD15"/>
      <sheetName val="勤務ｼﾌﾄﾍﾞｰｽ表_下期15"/>
      <sheetName val="Mapa_de_armadoras14"/>
      <sheetName val="Europa_Rest14"/>
      <sheetName val="___PLASTIC_UP_TPIA_14"/>
      <sheetName val="Assump_&amp;_Issues_FY08__p2_14"/>
      <sheetName val="English_Summary14"/>
      <sheetName val="Japanese_Summary14"/>
      <sheetName val="スコアカード_(2)14"/>
      <sheetName val="RC5_515"/>
      <sheetName val="Business_Plan_Var_114"/>
      <sheetName val="Machine_Calculation14"/>
      <sheetName val="部長_CVE14"/>
      <sheetName val="1_23役員会資料14"/>
      <sheetName val="P5_ﾒﾀﾙ加工費(ﾚｰｻﾞｰ)14"/>
      <sheetName val="DV_Release14"/>
      <sheetName val="X11C_Parts_List14"/>
      <sheetName val="Production_Database_39914"/>
      <sheetName val="Table_Master14"/>
      <sheetName val="Consolid_BS14"/>
      <sheetName val="Rr_AXLE14"/>
      <sheetName val="Full_list_02042514"/>
      <sheetName val="Supplier_Master3"/>
      <sheetName val="BILAN__ETP3"/>
      <sheetName val="部会提出版_横軸観測(吉田)_改訂-33"/>
      <sheetName val="391_各3"/>
      <sheetName val="MPL_技連16"/>
      <sheetName val="342E_BLOCK16"/>
      <sheetName val="Master_Parts_List16"/>
      <sheetName val="61B_(J)16"/>
      <sheetName val="X61B_(E)16"/>
      <sheetName val="r_s_s_list16"/>
      <sheetName val="R_FJS_CAR_(old)16"/>
      <sheetName val="欧州_構想書集約16"/>
      <sheetName val="Data_Table15"/>
      <sheetName val="Volumes_Usines_CFO_Renault16"/>
      <sheetName val="Reduzierter_CBD16"/>
      <sheetName val="勤務ｼﾌﾄﾍﾞｰｽ表_下期16"/>
      <sheetName val="Mapa_de_armadoras15"/>
      <sheetName val="Europa_Rest15"/>
      <sheetName val="___PLASTIC_UP_TPIA_15"/>
      <sheetName val="Assump_&amp;_Issues_FY08__p2_15"/>
      <sheetName val="English_Summary15"/>
      <sheetName val="Japanese_Summary15"/>
      <sheetName val="スコアカード_(2)15"/>
      <sheetName val="RC5_516"/>
      <sheetName val="Business_Plan_Var_115"/>
      <sheetName val="Machine_Calculation15"/>
      <sheetName val="部長_CVE15"/>
      <sheetName val="1_23役員会資料15"/>
      <sheetName val="P5_ﾒﾀﾙ加工費(ﾚｰｻﾞｰ)15"/>
      <sheetName val="DV_Release15"/>
      <sheetName val="X11C_Parts_List15"/>
      <sheetName val="Production_Database_39915"/>
      <sheetName val="Table_Master15"/>
      <sheetName val="Consolid_BS15"/>
      <sheetName val="Rr_AXLE15"/>
      <sheetName val="Full_list_02042515"/>
      <sheetName val="Supplier_Master4"/>
      <sheetName val="BILAN__ETP4"/>
      <sheetName val="部会提出版_横軸観測(吉田)_改訂-34"/>
      <sheetName val="391_各4"/>
      <sheetName val="LampCord-2003"/>
      <sheetName val="MPL_技連17"/>
      <sheetName val="342E_BLOCK17"/>
      <sheetName val="Master_Parts_List17"/>
      <sheetName val="61B_(J)17"/>
      <sheetName val="X61B_(E)17"/>
      <sheetName val="r_s_s_list17"/>
      <sheetName val="R_FJS_CAR_(old)17"/>
      <sheetName val="欧州_構想書集約17"/>
      <sheetName val="Data_Table16"/>
      <sheetName val="Volumes_Usines_CFO_Renault17"/>
      <sheetName val="Reduzierter_CBD17"/>
      <sheetName val="勤務ｼﾌﾄﾍﾞｰｽ表_下期17"/>
      <sheetName val="Mapa_de_armadoras16"/>
      <sheetName val="Europa_Rest16"/>
      <sheetName val="___PLASTIC_UP_TPIA_16"/>
      <sheetName val="Assump_&amp;_Issues_FY08__p2_16"/>
      <sheetName val="English_Summary16"/>
      <sheetName val="Japanese_Summary16"/>
      <sheetName val="スコアカード_(2)16"/>
      <sheetName val="RC5_517"/>
      <sheetName val="Business_Plan_Var_116"/>
      <sheetName val="Machine_Calculation16"/>
      <sheetName val="部長_CVE16"/>
      <sheetName val="1_23役員会資料16"/>
      <sheetName val="P5_ﾒﾀﾙ加工費(ﾚｰｻﾞｰ)16"/>
      <sheetName val="DV_Release16"/>
      <sheetName val="X11C_Parts_List16"/>
      <sheetName val="Production_Database_39916"/>
      <sheetName val="Table_Master16"/>
      <sheetName val="Consolid_BS16"/>
      <sheetName val="Rr_AXLE16"/>
      <sheetName val="Full_list_02042516"/>
      <sheetName val="Supplier_Master5"/>
      <sheetName val="BILAN__ETP5"/>
      <sheetName val="部会提出版_横軸観測(吉田)_改訂-35"/>
      <sheetName val="391_各5"/>
      <sheetName val="MPL_技連18"/>
      <sheetName val="342E_BLOCK18"/>
      <sheetName val="Master_Parts_List18"/>
      <sheetName val="61B_(J)18"/>
      <sheetName val="X61B_(E)18"/>
      <sheetName val="r_s_s_list18"/>
      <sheetName val="R_FJS_CAR_(old)18"/>
      <sheetName val="欧州_構想書集約18"/>
      <sheetName val="Data_Table17"/>
      <sheetName val="Volumes_Usines_CFO_Renault18"/>
      <sheetName val="Reduzierter_CBD18"/>
      <sheetName val="勤務ｼﾌﾄﾍﾞｰｽ表_下期18"/>
      <sheetName val="Mapa_de_armadoras17"/>
      <sheetName val="Europa_Rest17"/>
      <sheetName val="___PLASTIC_UP_TPIA_17"/>
      <sheetName val="Assump_&amp;_Issues_FY08__p2_17"/>
      <sheetName val="English_Summary17"/>
      <sheetName val="Japanese_Summary17"/>
      <sheetName val="スコアカード_(2)17"/>
      <sheetName val="RC5_518"/>
      <sheetName val="Business_Plan_Var_117"/>
      <sheetName val="Machine_Calculation17"/>
      <sheetName val="部長_CVE17"/>
      <sheetName val="1_23役員会資料17"/>
      <sheetName val="P5_ﾒﾀﾙ加工費(ﾚｰｻﾞｰ)17"/>
      <sheetName val="DV_Release17"/>
      <sheetName val="X11C_Parts_List17"/>
      <sheetName val="Production_Database_39917"/>
      <sheetName val="Table_Master17"/>
      <sheetName val="Consolid_BS17"/>
      <sheetName val="Rr_AXLE17"/>
      <sheetName val="Full_list_02042517"/>
      <sheetName val="Supplier_Master6"/>
      <sheetName val="BILAN__ETP6"/>
      <sheetName val="Page_14-A6"/>
      <sheetName val="部会提出版_横軸観測(吉田)_改訂-36"/>
      <sheetName val="391_各6"/>
      <sheetName val="MPL_技連19"/>
      <sheetName val="342E_BLOCK19"/>
      <sheetName val="Master_Parts_List19"/>
      <sheetName val="61B_(J)19"/>
      <sheetName val="X61B_(E)19"/>
      <sheetName val="r_s_s_list19"/>
      <sheetName val="R_FJS_CAR_(old)19"/>
      <sheetName val="欧州_構想書集約19"/>
      <sheetName val="Data_Table18"/>
      <sheetName val="Volumes_Usines_CFO_Renault19"/>
      <sheetName val="Reduzierter_CBD19"/>
      <sheetName val="勤務ｼﾌﾄﾍﾞｰｽ表_下期19"/>
      <sheetName val="Mapa_de_armadoras18"/>
      <sheetName val="Europa_Rest18"/>
      <sheetName val="___PLASTIC_UP_TPIA_18"/>
      <sheetName val="Assump_&amp;_Issues_FY08__p2_18"/>
      <sheetName val="English_Summary18"/>
      <sheetName val="Japanese_Summary18"/>
      <sheetName val="スコアカード_(2)18"/>
      <sheetName val="RC5_519"/>
      <sheetName val="Business_Plan_Var_118"/>
      <sheetName val="Machine_Calculation18"/>
      <sheetName val="部長_CVE18"/>
      <sheetName val="1_23役員会資料18"/>
      <sheetName val="P5_ﾒﾀﾙ加工費(ﾚｰｻﾞｰ)18"/>
      <sheetName val="DV_Release18"/>
      <sheetName val="X11C_Parts_List18"/>
      <sheetName val="Production_Database_39918"/>
      <sheetName val="Table_Master18"/>
      <sheetName val="Consolid_BS18"/>
      <sheetName val="Rr_AXLE18"/>
      <sheetName val="Full_list_02042518"/>
      <sheetName val="Supplier_Master7"/>
      <sheetName val="BILAN__ETP7"/>
      <sheetName val="Page_14-A7"/>
      <sheetName val="部会提出版_横軸観測(吉田)_改訂-37"/>
      <sheetName val="391_各7"/>
      <sheetName val="MPL_技連20"/>
      <sheetName val="342E_BLOCK20"/>
      <sheetName val="Master_Parts_List20"/>
      <sheetName val="61B_(J)20"/>
      <sheetName val="X61B_(E)20"/>
      <sheetName val="r_s_s_list20"/>
      <sheetName val="R_FJS_CAR_(old)20"/>
      <sheetName val="欧州_構想書集約20"/>
      <sheetName val="Data_Table19"/>
      <sheetName val="Volumes_Usines_CFO_Renault20"/>
      <sheetName val="Reduzierter_CBD20"/>
      <sheetName val="勤務ｼﾌﾄﾍﾞｰｽ表_下期20"/>
      <sheetName val="Mapa_de_armadoras19"/>
      <sheetName val="Europa_Rest19"/>
      <sheetName val="___PLASTIC_UP_TPIA_19"/>
      <sheetName val="Assump_&amp;_Issues_FY08__p2_19"/>
      <sheetName val="English_Summary19"/>
      <sheetName val="Japanese_Summary19"/>
      <sheetName val="スコアカード_(2)19"/>
      <sheetName val="RC5_520"/>
      <sheetName val="Business_Plan_Var_119"/>
      <sheetName val="Machine_Calculation19"/>
      <sheetName val="部長_CVE19"/>
      <sheetName val="1_23役員会資料19"/>
      <sheetName val="P5_ﾒﾀﾙ加工費(ﾚｰｻﾞｰ)19"/>
      <sheetName val="DV_Release19"/>
      <sheetName val="X11C_Parts_List19"/>
      <sheetName val="Production_Database_39919"/>
      <sheetName val="Table_Master19"/>
      <sheetName val="Consolid_BS19"/>
      <sheetName val="Rr_AXLE19"/>
      <sheetName val="Full_list_02042519"/>
      <sheetName val="Supplier_Master8"/>
      <sheetName val="BILAN__ETP8"/>
      <sheetName val="Page_14-A8"/>
      <sheetName val="部会提出版_横軸観測(吉田)_改訂-38"/>
      <sheetName val="391_各8"/>
      <sheetName val="MPL_技連21"/>
      <sheetName val="342E_BLOCK21"/>
      <sheetName val="Master_Parts_List21"/>
      <sheetName val="61B_(J)21"/>
      <sheetName val="X61B_(E)21"/>
      <sheetName val="r_s_s_list21"/>
      <sheetName val="R_FJS_CAR_(old)21"/>
      <sheetName val="欧州_構想書集約21"/>
      <sheetName val="Data_Table20"/>
      <sheetName val="Volumes_Usines_CFO_Renault21"/>
      <sheetName val="Reduzierter_CBD21"/>
      <sheetName val="勤務ｼﾌﾄﾍﾞｰｽ表_下期21"/>
      <sheetName val="Mapa_de_armadoras20"/>
      <sheetName val="Europa_Rest20"/>
      <sheetName val="___PLASTIC_UP_TPIA_20"/>
      <sheetName val="Assump_&amp;_Issues_FY08__p2_20"/>
      <sheetName val="English_Summary20"/>
      <sheetName val="Japanese_Summary20"/>
      <sheetName val="スコアカード_(2)20"/>
      <sheetName val="RC5_521"/>
      <sheetName val="Business_Plan_Var_120"/>
      <sheetName val="Machine_Calculation20"/>
      <sheetName val="部長_CVE20"/>
      <sheetName val="1_23役員会資料20"/>
      <sheetName val="P5_ﾒﾀﾙ加工費(ﾚｰｻﾞｰ)20"/>
      <sheetName val="DV_Release20"/>
      <sheetName val="X11C_Parts_List20"/>
      <sheetName val="Production_Database_39920"/>
      <sheetName val="Table_Master20"/>
      <sheetName val="Consolid_BS20"/>
      <sheetName val="Rr_AXLE20"/>
      <sheetName val="Full_list_02042520"/>
      <sheetName val="Supplier_Master9"/>
      <sheetName val="BILAN__ETP9"/>
      <sheetName val="Page_14-A9"/>
      <sheetName val="部会提出版_横軸観測(吉田)_改訂-39"/>
      <sheetName val="391_各9"/>
      <sheetName val="MPL_技連22"/>
      <sheetName val="342E_BLOCK22"/>
      <sheetName val="Master_Parts_List22"/>
      <sheetName val="61B_(J)22"/>
      <sheetName val="X61B_(E)22"/>
      <sheetName val="r_s_s_list22"/>
      <sheetName val="R_FJS_CAR_(old)22"/>
      <sheetName val="欧州_構想書集約22"/>
      <sheetName val="Data_Table21"/>
      <sheetName val="Volumes_Usines_CFO_Renault22"/>
      <sheetName val="Reduzierter_CBD22"/>
      <sheetName val="勤務ｼﾌﾄﾍﾞｰｽ表_下期22"/>
      <sheetName val="Mapa_de_armadoras21"/>
      <sheetName val="Europa_Rest21"/>
      <sheetName val="___PLASTIC_UP_TPIA_21"/>
      <sheetName val="Assump_&amp;_Issues_FY08__p2_21"/>
      <sheetName val="English_Summary21"/>
      <sheetName val="Japanese_Summary21"/>
      <sheetName val="スコアカード_(2)21"/>
      <sheetName val="RC5_522"/>
      <sheetName val="Business_Plan_Var_121"/>
      <sheetName val="Machine_Calculation21"/>
      <sheetName val="部長_CVE21"/>
      <sheetName val="1_23役員会資料21"/>
      <sheetName val="P5_ﾒﾀﾙ加工費(ﾚｰｻﾞｰ)21"/>
      <sheetName val="DV_Release21"/>
      <sheetName val="X11C_Parts_List21"/>
      <sheetName val="Production_Database_39921"/>
      <sheetName val="Table_Master21"/>
      <sheetName val="Consolid_BS21"/>
      <sheetName val="Rr_AXLE21"/>
      <sheetName val="Full_list_02042521"/>
      <sheetName val="Supplier_Master10"/>
      <sheetName val="BILAN__ETP10"/>
      <sheetName val="Page_14-A10"/>
      <sheetName val="部会提出版_横軸観測(吉田)_改訂-310"/>
      <sheetName val="391_各10"/>
      <sheetName val="MPL_技連23"/>
      <sheetName val="342E_BLOCK23"/>
      <sheetName val="Master_Parts_List23"/>
      <sheetName val="61B_(J)23"/>
      <sheetName val="X61B_(E)23"/>
      <sheetName val="r_s_s_list23"/>
      <sheetName val="R_FJS_CAR_(old)23"/>
      <sheetName val="欧州_構想書集約23"/>
      <sheetName val="Data_Table22"/>
      <sheetName val="Volumes_Usines_CFO_Renault23"/>
      <sheetName val="Reduzierter_CBD23"/>
      <sheetName val="勤務ｼﾌﾄﾍﾞｰｽ表_下期23"/>
      <sheetName val="Mapa_de_armadoras22"/>
      <sheetName val="Europa_Rest22"/>
      <sheetName val="___PLASTIC_UP_TPIA_22"/>
      <sheetName val="Assump_&amp;_Issues_FY08__p2_22"/>
      <sheetName val="English_Summary22"/>
      <sheetName val="Japanese_Summary22"/>
      <sheetName val="スコアカード_(2)22"/>
      <sheetName val="RC5_523"/>
      <sheetName val="Business_Plan_Var_122"/>
      <sheetName val="Machine_Calculation22"/>
      <sheetName val="部長_CVE22"/>
      <sheetName val="1_23役員会資料22"/>
      <sheetName val="P5_ﾒﾀﾙ加工費(ﾚｰｻﾞｰ)22"/>
      <sheetName val="DV_Release22"/>
      <sheetName val="X11C_Parts_List22"/>
      <sheetName val="Production_Database_39922"/>
      <sheetName val="Table_Master22"/>
      <sheetName val="Consolid_BS22"/>
      <sheetName val="Rr_AXLE22"/>
      <sheetName val="Full_list_02042522"/>
      <sheetName val="Supplier_Master11"/>
      <sheetName val="BILAN__ETP11"/>
      <sheetName val="Page_14-A11"/>
      <sheetName val="部会提出版_横軸観測(吉田)_改訂-311"/>
      <sheetName val="391_各11"/>
      <sheetName val="MPL_技連24"/>
      <sheetName val="342E_BLOCK24"/>
      <sheetName val="Master_Parts_List24"/>
      <sheetName val="61B_(J)24"/>
      <sheetName val="X61B_(E)24"/>
      <sheetName val="r_s_s_list24"/>
      <sheetName val="R_FJS_CAR_(old)24"/>
      <sheetName val="欧州_構想書集約24"/>
      <sheetName val="Data_Table23"/>
      <sheetName val="Volumes_Usines_CFO_Renault24"/>
      <sheetName val="Reduzierter_CBD24"/>
      <sheetName val="勤務ｼﾌﾄﾍﾞｰｽ表_下期24"/>
      <sheetName val="Mapa_de_armadoras23"/>
      <sheetName val="Europa_Rest23"/>
      <sheetName val="___PLASTIC_UP_TPIA_23"/>
      <sheetName val="Assump_&amp;_Issues_FY08__p2_23"/>
      <sheetName val="English_Summary23"/>
      <sheetName val="Japanese_Summary23"/>
      <sheetName val="スコアカード_(2)23"/>
      <sheetName val="RC5_524"/>
      <sheetName val="Business_Plan_Var_123"/>
      <sheetName val="Machine_Calculation23"/>
      <sheetName val="部長_CVE23"/>
      <sheetName val="1_23役員会資料23"/>
      <sheetName val="P5_ﾒﾀﾙ加工費(ﾚｰｻﾞｰ)23"/>
      <sheetName val="DV_Release23"/>
      <sheetName val="X11C_Parts_List23"/>
      <sheetName val="Production_Database_39923"/>
      <sheetName val="Table_Master23"/>
      <sheetName val="Consolid_BS23"/>
      <sheetName val="Rr_AXLE23"/>
      <sheetName val="Full_list_02042523"/>
      <sheetName val="Supplier_Master12"/>
      <sheetName val="BILAN__ETP12"/>
      <sheetName val="Page_14-A12"/>
      <sheetName val="部会提出版_横軸観測(吉田)_改訂-312"/>
      <sheetName val="391_各12"/>
      <sheetName val="MPL_技連25"/>
      <sheetName val="342E_BLOCK25"/>
      <sheetName val="Master_Parts_List25"/>
      <sheetName val="61B_(J)25"/>
      <sheetName val="X61B_(E)25"/>
      <sheetName val="r_s_s_list25"/>
      <sheetName val="R_FJS_CAR_(old)25"/>
      <sheetName val="欧州_構想書集約25"/>
      <sheetName val="Data_Table24"/>
      <sheetName val="Volumes_Usines_CFO_Renault25"/>
      <sheetName val="Reduzierter_CBD25"/>
      <sheetName val="勤務ｼﾌﾄﾍﾞｰｽ表_下期25"/>
      <sheetName val="Mapa_de_armadoras24"/>
      <sheetName val="Europa_Rest24"/>
      <sheetName val="___PLASTIC_UP_TPIA_24"/>
      <sheetName val="Assump_&amp;_Issues_FY08__p2_24"/>
      <sheetName val="English_Summary24"/>
      <sheetName val="Japanese_Summary24"/>
      <sheetName val="スコアカード_(2)24"/>
      <sheetName val="RC5_525"/>
      <sheetName val="Business_Plan_Var_124"/>
      <sheetName val="Machine_Calculation24"/>
      <sheetName val="部長_CVE24"/>
      <sheetName val="1_23役員会資料24"/>
      <sheetName val="P5_ﾒﾀﾙ加工費(ﾚｰｻﾞｰ)24"/>
      <sheetName val="DV_Release24"/>
      <sheetName val="X11C_Parts_List24"/>
      <sheetName val="Production_Database_39924"/>
      <sheetName val="Table_Master24"/>
      <sheetName val="Consolid_BS24"/>
      <sheetName val="Rr_AXLE24"/>
      <sheetName val="Full_list_02042524"/>
      <sheetName val="Supplier_Master13"/>
      <sheetName val="BILAN__ETP13"/>
      <sheetName val="Page_14-A13"/>
      <sheetName val="部会提出版_横軸観測(吉田)_改訂-313"/>
      <sheetName val="391_各13"/>
      <sheetName val="Financials"/>
      <sheetName val="MPL_技連26"/>
      <sheetName val="342E_BLOCK26"/>
      <sheetName val="Master_Parts_List26"/>
      <sheetName val="61B_(J)26"/>
      <sheetName val="X61B_(E)26"/>
      <sheetName val="r_s_s_list26"/>
      <sheetName val="R_FJS_CAR_(old)26"/>
      <sheetName val="欧州_構想書集約26"/>
      <sheetName val="Data_Table25"/>
      <sheetName val="Volumes_Usines_CFO_Renault26"/>
      <sheetName val="Reduzierter_CBD26"/>
      <sheetName val="勤務ｼﾌﾄﾍﾞｰｽ表_下期26"/>
      <sheetName val="Mapa_de_armadoras25"/>
      <sheetName val="Europa_Rest25"/>
      <sheetName val="___PLASTIC_UP_TPIA_25"/>
      <sheetName val="Assump_&amp;_Issues_FY08__p2_25"/>
      <sheetName val="English_Summary25"/>
      <sheetName val="Japanese_Summary25"/>
      <sheetName val="スコアカード_(2)25"/>
      <sheetName val="RC5_526"/>
      <sheetName val="Business_Plan_Var_125"/>
      <sheetName val="Machine_Calculation25"/>
      <sheetName val="部長_CVE25"/>
      <sheetName val="1_23役員会資料25"/>
      <sheetName val="P5_ﾒﾀﾙ加工費(ﾚｰｻﾞｰ)25"/>
      <sheetName val="DV_Release25"/>
      <sheetName val="X11C_Parts_List25"/>
      <sheetName val="Production_Database_39925"/>
      <sheetName val="Table_Master25"/>
      <sheetName val="Consolid_BS25"/>
      <sheetName val="Rr_AXLE25"/>
      <sheetName val="Full_list_02042525"/>
      <sheetName val="Supplier_Master14"/>
      <sheetName val="BILAN__ETP14"/>
      <sheetName val="Page_14-A14"/>
      <sheetName val="部会提出版_横軸観測(吉田)_改訂-314"/>
      <sheetName val="391_各14"/>
      <sheetName val="MPL_技連27"/>
      <sheetName val="342E_BLOCK27"/>
      <sheetName val="Master_Parts_List27"/>
      <sheetName val="61B_(J)27"/>
      <sheetName val="X61B_(E)27"/>
      <sheetName val="r_s_s_list27"/>
      <sheetName val="R_FJS_CAR_(old)27"/>
      <sheetName val="欧州_構想書集約27"/>
      <sheetName val="Data_Table26"/>
      <sheetName val="Volumes_Usines_CFO_Renault27"/>
      <sheetName val="Reduzierter_CBD27"/>
      <sheetName val="勤務ｼﾌﾄﾍﾞｰｽ表_下期27"/>
      <sheetName val="Mapa_de_armadoras26"/>
      <sheetName val="Europa_Rest26"/>
      <sheetName val="___PLASTIC_UP_TPIA_26"/>
      <sheetName val="Assump_&amp;_Issues_FY08__p2_26"/>
      <sheetName val="English_Summary26"/>
      <sheetName val="Japanese_Summary26"/>
      <sheetName val="スコアカード_(2)26"/>
      <sheetName val="RC5_527"/>
      <sheetName val="Business_Plan_Var_126"/>
      <sheetName val="Machine_Calculation26"/>
      <sheetName val="部長_CVE26"/>
      <sheetName val="1_23役員会資料26"/>
      <sheetName val="P5_ﾒﾀﾙ加工費(ﾚｰｻﾞｰ)26"/>
      <sheetName val="DV_Release26"/>
      <sheetName val="X11C_Parts_List26"/>
      <sheetName val="Production_Database_39926"/>
      <sheetName val="Table_Master26"/>
      <sheetName val="Consolid_BS26"/>
      <sheetName val="Rr_AXLE26"/>
      <sheetName val="Full_list_02042526"/>
      <sheetName val="Supplier_Master15"/>
      <sheetName val="BILAN__ETP15"/>
      <sheetName val="Page_14-A15"/>
      <sheetName val="部会提出版_横軸観測(吉田)_改訂-315"/>
      <sheetName val="391_各15"/>
      <sheetName val="MPL_技連28"/>
      <sheetName val="342E_BLOCK28"/>
      <sheetName val="Master_Parts_List28"/>
      <sheetName val="61B_(J)28"/>
      <sheetName val="X61B_(E)28"/>
      <sheetName val="r_s_s_list28"/>
      <sheetName val="R_FJS_CAR_(old)28"/>
      <sheetName val="欧州_構想書集約28"/>
      <sheetName val="Data_Table27"/>
      <sheetName val="Volumes_Usines_CFO_Renault28"/>
      <sheetName val="Reduzierter_CBD28"/>
      <sheetName val="勤務ｼﾌﾄﾍﾞｰｽ表_下期28"/>
      <sheetName val="Mapa_de_armadoras27"/>
      <sheetName val="Europa_Rest27"/>
      <sheetName val="___PLASTIC_UP_TPIA_27"/>
      <sheetName val="Assump_&amp;_Issues_FY08__p2_27"/>
      <sheetName val="English_Summary27"/>
      <sheetName val="Japanese_Summary27"/>
      <sheetName val="スコアカード_(2)27"/>
      <sheetName val="RC5_528"/>
      <sheetName val="Business_Plan_Var_127"/>
      <sheetName val="Machine_Calculation27"/>
      <sheetName val="部長_CVE27"/>
      <sheetName val="1_23役員会資料27"/>
      <sheetName val="P5_ﾒﾀﾙ加工費(ﾚｰｻﾞｰ)27"/>
      <sheetName val="DV_Release27"/>
      <sheetName val="X11C_Parts_List27"/>
      <sheetName val="Production_Database_39927"/>
      <sheetName val="Table_Master27"/>
      <sheetName val="Consolid_BS27"/>
      <sheetName val="Rr_AXLE27"/>
      <sheetName val="Full_list_02042527"/>
      <sheetName val="Supplier_Master16"/>
      <sheetName val="BILAN__ETP16"/>
      <sheetName val="Page_14-A16"/>
      <sheetName val="部会提出版_横軸観測(吉田)_改訂-316"/>
      <sheetName val="391_各16"/>
      <sheetName val="MPL_技連29"/>
      <sheetName val="342E_BLOCK29"/>
      <sheetName val="Master_Parts_List29"/>
      <sheetName val="61B_(J)29"/>
      <sheetName val="X61B_(E)29"/>
      <sheetName val="r_s_s_list29"/>
      <sheetName val="R_FJS_CAR_(old)29"/>
      <sheetName val="欧州_構想書集約29"/>
      <sheetName val="Data_Table28"/>
      <sheetName val="Volumes_Usines_CFO_Renault29"/>
      <sheetName val="Reduzierter_CBD29"/>
      <sheetName val="勤務ｼﾌﾄﾍﾞｰｽ表_下期29"/>
      <sheetName val="Mapa_de_armadoras28"/>
      <sheetName val="Europa_Rest28"/>
      <sheetName val="___PLASTIC_UP_TPIA_28"/>
      <sheetName val="Assump_&amp;_Issues_FY08__p2_28"/>
      <sheetName val="English_Summary28"/>
      <sheetName val="Japanese_Summary28"/>
      <sheetName val="スコアカード_(2)28"/>
      <sheetName val="RC5_529"/>
      <sheetName val="Business_Plan_Var_128"/>
      <sheetName val="Machine_Calculation28"/>
      <sheetName val="部長_CVE28"/>
      <sheetName val="1_23役員会資料28"/>
      <sheetName val="P5_ﾒﾀﾙ加工費(ﾚｰｻﾞｰ)28"/>
      <sheetName val="DV_Release28"/>
      <sheetName val="X11C_Parts_List28"/>
      <sheetName val="Production_Database_39928"/>
      <sheetName val="Table_Master28"/>
      <sheetName val="Consolid_BS28"/>
      <sheetName val="Rr_AXLE28"/>
      <sheetName val="Full_list_02042528"/>
      <sheetName val="Supplier_Master17"/>
      <sheetName val="BILAN__ETP17"/>
      <sheetName val="Page_14-A17"/>
      <sheetName val="部会提出版_横軸観測(吉田)_改訂-317"/>
      <sheetName val="391_各17"/>
      <sheetName val="MPL_技連30"/>
      <sheetName val="342E_BLOCK30"/>
      <sheetName val="Master_Parts_List30"/>
      <sheetName val="61B_(J)30"/>
      <sheetName val="X61B_(E)30"/>
      <sheetName val="r_s_s_list30"/>
      <sheetName val="R_FJS_CAR_(old)30"/>
      <sheetName val="欧州_構想書集約30"/>
      <sheetName val="Data_Table29"/>
      <sheetName val="Volumes_Usines_CFO_Renault30"/>
      <sheetName val="Reduzierter_CBD30"/>
      <sheetName val="勤務ｼﾌﾄﾍﾞｰｽ表_下期30"/>
      <sheetName val="Mapa_de_armadoras29"/>
      <sheetName val="Europa_Rest29"/>
      <sheetName val="___PLASTIC_UP_TPIA_29"/>
      <sheetName val="Assump_&amp;_Issues_FY08__p2_29"/>
      <sheetName val="English_Summary29"/>
      <sheetName val="Japanese_Summary29"/>
      <sheetName val="スコアカード_(2)29"/>
      <sheetName val="RC5_530"/>
      <sheetName val="Business_Plan_Var_129"/>
      <sheetName val="Machine_Calculation29"/>
      <sheetName val="部長_CVE29"/>
      <sheetName val="1_23役員会資料29"/>
      <sheetName val="P5_ﾒﾀﾙ加工費(ﾚｰｻﾞｰ)29"/>
      <sheetName val="DV_Release29"/>
      <sheetName val="X11C_Parts_List29"/>
      <sheetName val="Production_Database_39929"/>
      <sheetName val="Table_Master29"/>
      <sheetName val="Consolid_BS29"/>
      <sheetName val="Rr_AXLE29"/>
      <sheetName val="Full_list_02042529"/>
      <sheetName val="Supplier_Master18"/>
      <sheetName val="BILAN__ETP18"/>
      <sheetName val="Page_14-A18"/>
      <sheetName val="部会提出版_横軸観測(吉田)_改訂-318"/>
      <sheetName val="391_各18"/>
      <sheetName val="MPL_技連31"/>
      <sheetName val="342E_BLOCK31"/>
      <sheetName val="Master_Parts_List31"/>
      <sheetName val="61B_(J)31"/>
      <sheetName val="X61B_(E)31"/>
      <sheetName val="r_s_s_list31"/>
      <sheetName val="R_FJS_CAR_(old)31"/>
      <sheetName val="欧州_構想書集約31"/>
      <sheetName val="Data_Table30"/>
      <sheetName val="Volumes_Usines_CFO_Renault31"/>
      <sheetName val="Reduzierter_CBD31"/>
      <sheetName val="勤務ｼﾌﾄﾍﾞｰｽ表_下期31"/>
      <sheetName val="Mapa_de_armadoras30"/>
      <sheetName val="Europa_Rest30"/>
      <sheetName val="___PLASTIC_UP_TPIA_30"/>
      <sheetName val="Assump_&amp;_Issues_FY08__p2_30"/>
      <sheetName val="English_Summary30"/>
      <sheetName val="Japanese_Summary30"/>
      <sheetName val="スコアカード_(2)30"/>
      <sheetName val="RC5_531"/>
      <sheetName val="Business_Plan_Var_130"/>
      <sheetName val="Machine_Calculation30"/>
      <sheetName val="部長_CVE30"/>
      <sheetName val="1_23役員会資料30"/>
      <sheetName val="P5_ﾒﾀﾙ加工費(ﾚｰｻﾞｰ)30"/>
      <sheetName val="DV_Release30"/>
      <sheetName val="X11C_Parts_List30"/>
      <sheetName val="Production_Database_39930"/>
      <sheetName val="Table_Master30"/>
      <sheetName val="Consolid_BS30"/>
      <sheetName val="Rr_AXLE30"/>
      <sheetName val="Full_list_02042530"/>
      <sheetName val="Supplier_Master19"/>
      <sheetName val="BILAN__ETP19"/>
      <sheetName val="Page_14-A19"/>
      <sheetName val="部会提出版_横軸観測(吉田)_改訂-319"/>
      <sheetName val="391_各19"/>
      <sheetName val="MPL_技連32"/>
      <sheetName val="342E_BLOCK32"/>
      <sheetName val="Master_Parts_List32"/>
      <sheetName val="61B_(J)32"/>
      <sheetName val="X61B_(E)32"/>
      <sheetName val="r_s_s_list32"/>
      <sheetName val="R_FJS_CAR_(old)32"/>
      <sheetName val="欧州_構想書集約32"/>
      <sheetName val="Data_Table31"/>
      <sheetName val="Volumes_Usines_CFO_Renault32"/>
      <sheetName val="Reduzierter_CBD32"/>
      <sheetName val="勤務ｼﾌﾄﾍﾞｰｽ表_下期32"/>
      <sheetName val="Mapa_de_armadoras31"/>
      <sheetName val="Europa_Rest31"/>
      <sheetName val="___PLASTIC_UP_TPIA_31"/>
      <sheetName val="Assump_&amp;_Issues_FY08__p2_31"/>
      <sheetName val="English_Summary31"/>
      <sheetName val="Japanese_Summary31"/>
      <sheetName val="スコアカード_(2)31"/>
      <sheetName val="RC5_532"/>
      <sheetName val="Business_Plan_Var_131"/>
      <sheetName val="Machine_Calculation31"/>
      <sheetName val="部長_CVE31"/>
      <sheetName val="1_23役員会資料31"/>
      <sheetName val="P5_ﾒﾀﾙ加工費(ﾚｰｻﾞｰ)31"/>
      <sheetName val="DV_Release31"/>
      <sheetName val="X11C_Parts_List31"/>
      <sheetName val="Production_Database_39931"/>
      <sheetName val="Table_Master31"/>
      <sheetName val="Consolid_BS31"/>
      <sheetName val="Rr_AXLE31"/>
      <sheetName val="Full_list_02042531"/>
      <sheetName val="Supplier_Master20"/>
      <sheetName val="BILAN__ETP20"/>
      <sheetName val="Page_14-A20"/>
      <sheetName val="部会提出版_横軸観測(吉田)_改訂-320"/>
      <sheetName val="391_各20"/>
      <sheetName val="冷延鋼板・(_x0000__x0002__x0000_ㅤ8ⴏ氝"/>
      <sheetName val="熱延鋼板・(_x0000__x0002__x0000_ㅤ8ⴏ氝"/>
      <sheetName val="ﾊﾟｲﾌﾟ|_x0000__x0002__x0000_ㅤ"/>
      <sheetName val="他材料費@|_x0000__x0002__x0000_ㅤ8ⴏ氝"/>
      <sheetName val="他材料費_x0000_?_x0013_?_x0013_?u?u"/>
      <sheetName val="Follow-up"/>
      <sheetName val="donnees"/>
      <sheetName val="sum_gtm"/>
      <sheetName val="指数比較"/>
      <sheetName val="加工費ﾃｰﾌﾞﾙ"/>
      <sheetName val="NL-Metrics MCA"/>
      <sheetName val="Database "/>
      <sheetName val="Disclosures"/>
      <sheetName val="Status Base"/>
      <sheetName val="LeafspringDetails"/>
      <sheetName val="stabilizer_S"/>
      <sheetName val="QM_20Apl"/>
      <sheetName val=" % PLASTIC UP_TPIA "/>
      <sheetName val="その他"/>
      <sheetName val="ｴｱﾃﾞｨｽｸ"/>
      <sheetName val="(1)"/>
      <sheetName val="(18)"/>
      <sheetName val="(17)"/>
      <sheetName val="(41)"/>
      <sheetName val="PRO_DATA"/>
      <sheetName val="ACC"/>
      <sheetName val="参考 人員調査表"/>
      <sheetName val="LCD(SEG)回路組立"/>
      <sheetName val="軽戦略YOSHIMA"/>
      <sheetName val="液圧拡張ｺｽﾄ比較"/>
      <sheetName val="重量測定依頼&amp;結果"/>
      <sheetName val="NOA Quaterly Data"/>
      <sheetName val="Formulas"/>
      <sheetName val="CIVIC 1.7L(7ｶ国MA輸出)GKN同一"/>
      <sheetName val="Mainte"/>
      <sheetName val="l_eq"/>
      <sheetName val="K440_can_wake-up_logic"/>
      <sheetName val="COMPARISON_SHEET_(1)"/>
      <sheetName val="Aug01_Status_Rpt"/>
      <sheetName val="Annual_Salary2"/>
      <sheetName val="Rates_US$2"/>
      <sheetName val="Plant_Data2"/>
      <sheetName val="Europe_PU-12"/>
      <sheetName val="1_Quote_request2"/>
      <sheetName val="Cross_Charge_Forecast"/>
      <sheetName val="冷延鋼板_EAT_0410"/>
      <sheetName val="熱延鋼板_???u?u"/>
      <sheetName val="ﾊﾟｲﾌﾟ|??"/>
      <sheetName val="他材料費????u?u"/>
      <sheetName val="FS_Headrest"/>
      <sheetName val="他材料費???u?u"/>
      <sheetName val="QOS_Graph"/>
      <sheetName val="BU_Summary_Data"/>
      <sheetName val="W_C_"/>
      <sheetName val="SBU_Tax_Rates2"/>
      <sheetName val="LM_650b"/>
      <sheetName val="After_Sales_Supplier_#'s"/>
      <sheetName val="2__Definitions"/>
      <sheetName val="C3_N_DC改造投資"/>
      <sheetName val="342A_Block"/>
      <sheetName val="WYVAL_Output_-_Current_Val_"/>
      <sheetName val="NL-Metrics_FSA_Only"/>
      <sheetName val="様式８（3-3-3_設計通知用)"/>
      <sheetName val="Market_rates"/>
      <sheetName val="Constant"/>
      <sheetName val="物流费用预算表(A4)"/>
      <sheetName val="销售费用预算表(A4)"/>
      <sheetName val="管理费用预算表(A4)"/>
      <sheetName val="信息费用预算表(A4) "/>
      <sheetName val="研发费用预算明细表A3"/>
      <sheetName val="制造成本预算表A3"/>
      <sheetName val="ﾏｯﾁﾝｸﾞ"/>
      <sheetName val="ﾌﾟﾚﾋﾞｭｰﾃﾞｰﾀ仕様"/>
      <sheetName val="JT3.0견적-구1"/>
      <sheetName val="ｶｽﾄﾏｲｽﾞ一覧(ORGINAL)"/>
      <sheetName val="Tｺｰﾄﾞ"/>
      <sheetName val="LIST_T"/>
      <sheetName val="ﾃﾝﾌﾟﾚｰﾄ（登録系） (2)"/>
      <sheetName val="計算式(mmHg)"/>
      <sheetName val="パーティション (３)"/>
      <sheetName val="INI"/>
      <sheetName val="ﾄﾞﾛｯﾌﾟﾀﾞｳﾝﾘｽﾄ"/>
      <sheetName val="マスタ"/>
      <sheetName val="データに単価をいれる②"/>
      <sheetName val="HONDA用"/>
      <sheetName val="すきまゲージ"/>
      <sheetName val="ダイヤルゲージ"/>
      <sheetName val="トルク機器"/>
      <sheetName val="ねじプラグゲージ"/>
      <sheetName val="ねじリングゲージ"/>
      <sheetName val="ノギス"/>
      <sheetName val="ハイトゲージ"/>
      <sheetName val="プッシュプルゲージ"/>
      <sheetName val="プラグゲージ"/>
      <sheetName val="マイクロメータ"/>
      <sheetName val="リングゲージ"/>
      <sheetName val="MM利益・原価企画方針書ｶｸ１"/>
      <sheetName val="両側公差"/>
      <sheetName val="設計ﾐｽ集計一覧"/>
      <sheetName val="四輪所要量"/>
      <sheetName val="ENG"/>
      <sheetName val="Menu"/>
      <sheetName val="集計ﾘｽﾄ"/>
      <sheetName val="参照"/>
      <sheetName val="リスト｜品目コード関連"/>
      <sheetName val="DIST"/>
      <sheetName val="☆売上・収益推移"/>
      <sheetName val="YD"/>
      <sheetName val="ﾘｽﾄ"/>
      <sheetName val="対比表"/>
      <sheetName val="03-B4"/>
      <sheetName val="03-B10"/>
      <sheetName val="04-B5"/>
      <sheetName val="04-B11"/>
      <sheetName val="Quote Cover Page"/>
      <sheetName val="人員計画"/>
      <sheetName val="PC一覧"/>
      <sheetName val="INFATION (3)"/>
      <sheetName val="FUNCTION CHART"/>
      <sheetName val="一般"/>
      <sheetName val="管理"/>
      <sheetName val="管理職"/>
      <sheetName val="一般職評価"/>
      <sheetName val="上申資料1_2"/>
      <sheetName val="配布"/>
      <sheetName val="上申資料1"/>
      <sheetName val="集計数の変更"/>
      <sheetName val="MessageList"/>
      <sheetName val="Données transversales pays"/>
      <sheetName val="Initialisation"/>
      <sheetName val="星源熱収縮率関係相関平均値のみ"/>
      <sheetName val="星源日付事ばらつき"/>
      <sheetName val="?d?l?? (full-SUV)"/>
      <sheetName val="入力＆結果"/>
      <sheetName val="カテゴリ"/>
      <sheetName val="論理データ型"/>
      <sheetName val="UFPrn20021113090847"/>
      <sheetName val="Sales"/>
      <sheetName val="Fiche système"/>
      <sheetName val="E110"/>
      <sheetName val="增加值汇总"/>
      <sheetName val="基本条件設定用"/>
      <sheetName val="F101"/>
      <sheetName val="SFT前外注原価"/>
      <sheetName val="梱包材"/>
      <sheetName val="T_GetMas_Hinban"/>
      <sheetName val="T_GetOperating_Schedule"/>
      <sheetName val="Ladder Report"/>
      <sheetName val="データ"/>
      <sheetName val="ＶＭマスター"/>
      <sheetName val="切替情報"/>
      <sheetName val="挿絵"/>
      <sheetName val="ｺﾝﾛｯﾄﾞﾎﾞﾙﾄ伸び(認定)"/>
      <sheetName val="圧縮版 PL"/>
      <sheetName val="NEW"/>
      <sheetName val="Source"/>
      <sheetName val="検定方式一覧 "/>
      <sheetName val="ﾁｮｺ停ｸﾞﾗﾌ"/>
      <sheetName val="Basic"/>
      <sheetName val="未出荷"/>
      <sheetName val="印刷"/>
      <sheetName val="Drop-Down Lists"/>
      <sheetName val="Drop-Down_Lists"/>
      <sheetName val="GRN Report 0706- 0307"/>
      <sheetName val="Blank Form"/>
      <sheetName val="DOOR Manpower"/>
      <sheetName val="comm to ins"/>
      <sheetName val="T.blcok pull load"/>
      <sheetName val="TJC - Total"/>
      <sheetName val="Rail Tooling tool cost"/>
      <sheetName val="Start Here"/>
      <sheetName val="RSP_1_05"/>
      <sheetName val="冷延鋼板_EAT_04104"/>
      <sheetName val="FS_Headrest4"/>
      <sheetName val="QOS_Graph4"/>
      <sheetName val="BU_Summary_Data4"/>
      <sheetName val="Annual_Salary4"/>
      <sheetName val="Rates_US$4"/>
      <sheetName val="Plant_Data4"/>
      <sheetName val="Europe_PU-14"/>
      <sheetName val="1_Quote_request4"/>
      <sheetName val="W_C_4"/>
      <sheetName val="Cross_Charge_Forecast4"/>
      <sheetName val="様式８（3-3-3_設計通知用)4"/>
      <sheetName val="冷延鋼板・(ㅤ8ⴏ氝"/>
      <sheetName val="熱延鋼板・(ㅤ8ⴏ氝"/>
      <sheetName val="ﾊﾟｲﾌﾟ|ㅤ"/>
      <sheetName val="他材料費@|ㅤ8ⴏ氝"/>
      <sheetName val="l_eq4"/>
      <sheetName val="After_Sales_Supplier_#'s4"/>
      <sheetName val="2__Definitions4"/>
      <sheetName val="冷延鋼板_EAT_04103"/>
      <sheetName val="FS_Headrest3"/>
      <sheetName val="QOS_Graph3"/>
      <sheetName val="BU_Summary_Data3"/>
      <sheetName val="Annual_Salary3"/>
      <sheetName val="Rates_US$3"/>
      <sheetName val="Plant_Data3"/>
      <sheetName val="Europe_PU-13"/>
      <sheetName val="1_Quote_request3"/>
      <sheetName val="W_C_3"/>
      <sheetName val="Cross_Charge_Forecast3"/>
      <sheetName val="様式８（3-3-3_設計通知用)3"/>
      <sheetName val="l_eq3"/>
      <sheetName val="After_Sales_Supplier_#'s3"/>
      <sheetName val="2__Definitions3"/>
      <sheetName val="冷延鋼板_EAT_04102"/>
      <sheetName val="FS_Headrest2"/>
      <sheetName val="QOS_Graph2"/>
      <sheetName val="BU_Summary_Data2"/>
      <sheetName val="W_C_2"/>
      <sheetName val="Cross_Charge_Forecast2"/>
      <sheetName val="様式８（3-3-3_設計通知用)2"/>
      <sheetName val="l_eq2"/>
      <sheetName val="After_Sales_Supplier_#'s2"/>
      <sheetName val="2__Definitions2"/>
      <sheetName val="冷延鋼板_EAT_04101"/>
      <sheetName val="FS_Headrest1"/>
      <sheetName val="QOS_Graph1"/>
      <sheetName val="BU_Summary_Data1"/>
      <sheetName val="W_C_1"/>
      <sheetName val="Cross_Charge_Forecast1"/>
      <sheetName val="様式８（3-3-3_設計通知用)1"/>
      <sheetName val="l_eq1"/>
      <sheetName val="After_Sales_Supplier_#'s1"/>
      <sheetName val="2__Definitions1"/>
      <sheetName val="冷延鋼板_EAT_041016"/>
      <sheetName val="FS_Headrest16"/>
      <sheetName val="QOS_Graph16"/>
      <sheetName val="BU_Summary_Data16"/>
      <sheetName val="Annual_Salary16"/>
      <sheetName val="Rates_US$16"/>
      <sheetName val="Plant_Data16"/>
      <sheetName val="Europe_PU-116"/>
      <sheetName val="1_Quote_request16"/>
      <sheetName val="W_C_16"/>
      <sheetName val="Cross_Charge_Forecast15"/>
      <sheetName val="様式８（3-3-3_設計通知用)15"/>
      <sheetName val="l_eq15"/>
      <sheetName val="After_Sales_Supplier_#'s15"/>
      <sheetName val="2__Definitions15"/>
      <sheetName val="冷延鋼板_EAT_041011"/>
      <sheetName val="FS_Headrest11"/>
      <sheetName val="QOS_Graph11"/>
      <sheetName val="BU_Summary_Data11"/>
      <sheetName val="Annual_Salary11"/>
      <sheetName val="Rates_US$11"/>
      <sheetName val="Plant_Data11"/>
      <sheetName val="Europe_PU-111"/>
      <sheetName val="1_Quote_request11"/>
      <sheetName val="W_C_11"/>
      <sheetName val="Cross_Charge_Forecast11"/>
      <sheetName val="様式８（3-3-3_設計通知用)11"/>
      <sheetName val="l_eq11"/>
      <sheetName val="After_Sales_Supplier_#'s11"/>
      <sheetName val="2__Definitions11"/>
      <sheetName val="冷延鋼板_EAT_041010"/>
      <sheetName val="FS_Headrest10"/>
      <sheetName val="QOS_Graph10"/>
      <sheetName val="BU_Summary_Data10"/>
      <sheetName val="Annual_Salary10"/>
      <sheetName val="Rates_US$10"/>
      <sheetName val="Plant_Data10"/>
      <sheetName val="Europe_PU-110"/>
      <sheetName val="1_Quote_request10"/>
      <sheetName val="W_C_10"/>
      <sheetName val="Cross_Charge_Forecast10"/>
      <sheetName val="様式８（3-3-3_設計通知用)10"/>
      <sheetName val="l_eq10"/>
      <sheetName val="After_Sales_Supplier_#'s10"/>
      <sheetName val="2__Definitions10"/>
      <sheetName val="冷延鋼板_EAT_04108"/>
      <sheetName val="FS_Headrest8"/>
      <sheetName val="QOS_Graph8"/>
      <sheetName val="BU_Summary_Data8"/>
      <sheetName val="Annual_Salary8"/>
      <sheetName val="Rates_US$8"/>
      <sheetName val="Plant_Data8"/>
      <sheetName val="Europe_PU-18"/>
      <sheetName val="1_Quote_request8"/>
      <sheetName val="W_C_8"/>
      <sheetName val="Cross_Charge_Forecast8"/>
      <sheetName val="様式８（3-3-3_設計通知用)8"/>
      <sheetName val="l_eq8"/>
      <sheetName val="After_Sales_Supplier_#'s8"/>
      <sheetName val="2__Definitions8"/>
      <sheetName val="冷延鋼板_EAT_04105"/>
      <sheetName val="FS_Headrest5"/>
      <sheetName val="QOS_Graph5"/>
      <sheetName val="BU_Summary_Data5"/>
      <sheetName val="Annual_Salary5"/>
      <sheetName val="Rates_US$5"/>
      <sheetName val="Plant_Data5"/>
      <sheetName val="Europe_PU-15"/>
      <sheetName val="1_Quote_request5"/>
      <sheetName val="W_C_5"/>
      <sheetName val="Cross_Charge_Forecast5"/>
      <sheetName val="様式８（3-3-3_設計通知用)5"/>
      <sheetName val="l_eq5"/>
      <sheetName val="After_Sales_Supplier_#'s5"/>
      <sheetName val="2__Definitions5"/>
      <sheetName val="冷延鋼板_EAT_04106"/>
      <sheetName val="FS_Headrest6"/>
      <sheetName val="QOS_Graph6"/>
      <sheetName val="BU_Summary_Data6"/>
      <sheetName val="Annual_Salary6"/>
      <sheetName val="Rates_US$6"/>
      <sheetName val="Plant_Data6"/>
      <sheetName val="Europe_PU-16"/>
      <sheetName val="1_Quote_request6"/>
      <sheetName val="W_C_6"/>
      <sheetName val="Cross_Charge_Forecast6"/>
      <sheetName val="様式８（3-3-3_設計通知用)6"/>
      <sheetName val="l_eq6"/>
      <sheetName val="After_Sales_Supplier_#'s6"/>
      <sheetName val="2__Definitions6"/>
      <sheetName val="冷延鋼板_EAT_04107"/>
      <sheetName val="FS_Headrest7"/>
      <sheetName val="QOS_Graph7"/>
      <sheetName val="BU_Summary_Data7"/>
      <sheetName val="Annual_Salary7"/>
      <sheetName val="Rates_US$7"/>
      <sheetName val="Plant_Data7"/>
      <sheetName val="Europe_PU-17"/>
      <sheetName val="1_Quote_request7"/>
      <sheetName val="W_C_7"/>
      <sheetName val="Cross_Charge_Forecast7"/>
      <sheetName val="様式８（3-3-3_設計通知用)7"/>
      <sheetName val="l_eq7"/>
      <sheetName val="After_Sales_Supplier_#'s7"/>
      <sheetName val="2__Definitions7"/>
      <sheetName val="冷延鋼板_EAT_04109"/>
      <sheetName val="FS_Headrest9"/>
      <sheetName val="QOS_Graph9"/>
      <sheetName val="BU_Summary_Data9"/>
      <sheetName val="Annual_Salary9"/>
      <sheetName val="Rates_US$9"/>
      <sheetName val="Plant_Data9"/>
      <sheetName val="Europe_PU-19"/>
      <sheetName val="1_Quote_request9"/>
      <sheetName val="W_C_9"/>
      <sheetName val="Cross_Charge_Forecast9"/>
      <sheetName val="様式８（3-3-3_設計通知用)9"/>
      <sheetName val="l_eq9"/>
      <sheetName val="After_Sales_Supplier_#'s9"/>
      <sheetName val="2__Definitions9"/>
      <sheetName val="冷延鋼板_EAT_041013"/>
      <sheetName val="FS_Headrest13"/>
      <sheetName val="QOS_Graph13"/>
      <sheetName val="BU_Summary_Data13"/>
      <sheetName val="Annual_Salary13"/>
      <sheetName val="Rates_US$13"/>
      <sheetName val="Plant_Data13"/>
      <sheetName val="Europe_PU-113"/>
      <sheetName val="1_Quote_request13"/>
      <sheetName val="W_C_13"/>
      <sheetName val="Cross_Charge_Forecast13"/>
      <sheetName val="様式８（3-3-3_設計通知用)13"/>
      <sheetName val="l_eq13"/>
      <sheetName val="After_Sales_Supplier_#'s13"/>
      <sheetName val="2__Definitions13"/>
      <sheetName val="冷延鋼板_EAT_041012"/>
      <sheetName val="FS_Headrest12"/>
      <sheetName val="QOS_Graph12"/>
      <sheetName val="BU_Summary_Data12"/>
      <sheetName val="Annual_Salary12"/>
      <sheetName val="Rates_US$12"/>
      <sheetName val="Plant_Data12"/>
      <sheetName val="Europe_PU-112"/>
      <sheetName val="1_Quote_request12"/>
      <sheetName val="W_C_12"/>
      <sheetName val="Cross_Charge_Forecast12"/>
      <sheetName val="様式８（3-3-3_設計通知用)12"/>
      <sheetName val="l_eq12"/>
      <sheetName val="After_Sales_Supplier_#'s12"/>
      <sheetName val="2__Definitions12"/>
      <sheetName val="冷延鋼板_EAT_041014"/>
      <sheetName val="FS_Headrest14"/>
      <sheetName val="QOS_Graph14"/>
      <sheetName val="BU_Summary_Data14"/>
      <sheetName val="Annual_Salary14"/>
      <sheetName val="Rates_US$14"/>
      <sheetName val="Plant_Data14"/>
      <sheetName val="Europe_PU-114"/>
      <sheetName val="1_Quote_request14"/>
      <sheetName val="W_C_14"/>
      <sheetName val="Cross_Charge_Forecast14"/>
      <sheetName val="様式８（3-3-3_設計通知用)14"/>
      <sheetName val="l_eq14"/>
      <sheetName val="After_Sales_Supplier_#'s14"/>
      <sheetName val="2__Definitions14"/>
      <sheetName val="冷延鋼板_EAT_041015"/>
      <sheetName val="FS_Headrest15"/>
      <sheetName val="QOS_Graph15"/>
      <sheetName val="BU_Summary_Data15"/>
      <sheetName val="Annual_Salary15"/>
      <sheetName val="Rates_US$15"/>
      <sheetName val="Plant_Data15"/>
      <sheetName val="Europe_PU-115"/>
      <sheetName val="1_Quote_request15"/>
      <sheetName val="W_C_15"/>
      <sheetName val="冷延鋼板_EAT_041017"/>
      <sheetName val="FS_Headrest17"/>
      <sheetName val="QOS_Graph17"/>
      <sheetName val="BU_Summary_Data17"/>
      <sheetName val="Annual_Salary17"/>
      <sheetName val="Rates_US$17"/>
      <sheetName val="Plant_Data17"/>
      <sheetName val="Europe_PU-117"/>
      <sheetName val="1_Quote_request17"/>
      <sheetName val="W_C_17"/>
      <sheetName val="Cross_Charge_Forecast16"/>
      <sheetName val="様式８（3-3-3_設計通知用)16"/>
      <sheetName val="l_eq16"/>
      <sheetName val="After_Sales_Supplier_#'s16"/>
      <sheetName val="2__Definitions16"/>
      <sheetName val="熱延鋼板 __x005f_x0013___x005f_x0013__u_u"/>
      <sheetName val="ﾊﾟｲﾌﾟ|_x005f_x0013___x005f_x0013__"/>
      <sheetName val="他材料費___x005f_x0013___x005f_x0013__u_u"/>
      <sheetName val="他材料費_x005f_x0000___x005f_x0013___x005f_x0013__u_u"/>
      <sheetName val="产量"/>
      <sheetName val="熱延鋼板____u_u"/>
      <sheetName val="ﾊﾟｲﾌﾟ|__"/>
      <sheetName val="他材料費____u_u"/>
      <sheetName val="他材料費___u_u"/>
      <sheetName val="cover_org"/>
      <sheetName val="ﾏﾄﾘｯｸｽ00春"/>
      <sheetName val="HKG"/>
      <sheetName val="IND"/>
      <sheetName val="THA"/>
      <sheetName val="KRA"/>
      <sheetName val="TWN"/>
      <sheetName val="PHI"/>
      <sheetName val="各種設定"/>
      <sheetName val="Dati_Cliente"/>
      <sheetName val="Codes - NNA - 04.27.01 logic"/>
      <sheetName val="Prm"/>
      <sheetName val="一体文字板"/>
      <sheetName val="工数比較２"/>
      <sheetName val="TITLE BLOCK"/>
      <sheetName val="COMPOSITION PARTS BLOCK"/>
      <sheetName val="ｺﾝﾄ構想再審査"/>
      <sheetName val="PROTOA-P"/>
      <sheetName val="General"/>
      <sheetName val="MPL 技連:342E BLOCK"/>
      <sheetName val="駆動 "/>
      <sheetName val="EPW 0630"/>
      <sheetName val="basic_data_transport"/>
      <sheetName val="_IB-PL-YTD"/>
      <sheetName val="Sheet1_(2)"/>
      <sheetName val="Tool_building_Hrs"/>
      <sheetName val="Summary_Value_Analysis"/>
      <sheetName val="Low_プランジャ"/>
      <sheetName val="熱延鋼板_?_x005f_x0013_?_x005f_x0013_?u?u"/>
      <sheetName val="114W2次設変部品確認（組立）_(3)"/>
      <sheetName val="1_16"/>
      <sheetName val="Market_rates1"/>
      <sheetName val="LM_650b1"/>
      <sheetName val="basic_data_transport1"/>
      <sheetName val="K440_can_wake-up_logic1"/>
      <sheetName val="COMPARISON_SHEET_(1)1"/>
      <sheetName val="Aug01_Status_Rpt1"/>
      <sheetName val="SBU_Tax_Rates3"/>
      <sheetName val="C3_N_DC改造投資1"/>
      <sheetName val="342A_Block1"/>
      <sheetName val="WYVAL_Output_-_Current_Val_1"/>
      <sheetName val="Sheet1_(2)1"/>
      <sheetName val="_IB-PL-YTD1"/>
      <sheetName val="Tool_building_Hrs1"/>
      <sheetName val="Low_プランジャ1"/>
      <sheetName val="Summary_Value_Analysis1"/>
      <sheetName val="NL-Metrics_FSA_Only1"/>
      <sheetName val="1_161"/>
      <sheetName val="熱延鋼板_?_x005f_x0013_?_x005f_x0013_?u?u1"/>
      <sheetName val="114W2次設変部品確認（組立）_(3)1"/>
      <sheetName val="Market_rates2"/>
      <sheetName val="LM_650b2"/>
      <sheetName val="basic_data_transport2"/>
      <sheetName val="K440_can_wake-up_logic2"/>
      <sheetName val="COMPARISON_SHEET_(1)2"/>
      <sheetName val="Aug01_Status_Rpt2"/>
      <sheetName val="SBU_Tax_Rates4"/>
      <sheetName val="C3_N_DC改造投資2"/>
      <sheetName val="342A_Block2"/>
      <sheetName val="WYVAL_Output_-_Current_Val_2"/>
      <sheetName val="Sheet1_(2)2"/>
      <sheetName val="_IB-PL-YTD2"/>
      <sheetName val="Tool_building_Hrs2"/>
      <sheetName val="Low_プランジャ2"/>
      <sheetName val="Summary_Value_Analysis2"/>
      <sheetName val="NL-Metrics_FSA_Only2"/>
      <sheetName val="1_162"/>
      <sheetName val="熱延鋼板_?_x005f_x0013_?_x005f_x0013_?u?u2"/>
      <sheetName val="114W2次設変部品確認（組立）_(3)2"/>
      <sheetName val="Market_rates3"/>
      <sheetName val="LM_650b3"/>
      <sheetName val="basic_data_transport3"/>
      <sheetName val="K440_can_wake-up_logic3"/>
      <sheetName val="COMPARISON_SHEET_(1)3"/>
      <sheetName val="Aug01_Status_Rpt3"/>
      <sheetName val="SBU_Tax_Rates5"/>
      <sheetName val="C3_N_DC改造投資3"/>
      <sheetName val="342A_Block3"/>
      <sheetName val="WYVAL_Output_-_Current_Val_3"/>
      <sheetName val="Sheet1_(2)3"/>
      <sheetName val="_IB-PL-YTD3"/>
      <sheetName val="Tool_building_Hrs3"/>
      <sheetName val="Low_プランジャ3"/>
      <sheetName val="Summary_Value_Analysis3"/>
      <sheetName val="NL-Metrics_FSA_Only3"/>
      <sheetName val="1_163"/>
      <sheetName val="熱延鋼板_?_x005f_x0013_?_x005f_x0013_?u?u3"/>
      <sheetName val="114W2次設変部品確認（組立）_(3)3"/>
      <sheetName val="Civil Boq"/>
      <sheetName val="Tablas"/>
      <sheetName val="RFQ 1804"/>
      <sheetName val="損益計算書(６次)"/>
      <sheetName val="supplier info"/>
      <sheetName val="UP1"/>
      <sheetName val="UP3"/>
      <sheetName val="mainCPU"/>
      <sheetName val="R区分"/>
      <sheetName val="原権利者"/>
      <sheetName val="4.動作ﾓｰﾄﾞ"/>
      <sheetName val="決算出日"/>
      <sheetName val="1"/>
      <sheetName val="5820"/>
      <sheetName val="AC日程"/>
      <sheetName val="噛み合い最小Vir"/>
      <sheetName val="SRP FH"/>
      <sheetName val="MPL_技連33"/>
      <sheetName val="342E_BLOCK33"/>
      <sheetName val="Master_Parts_List33"/>
      <sheetName val="r_s_s_list33"/>
      <sheetName val="Reduzierter_CBD33"/>
      <sheetName val="欧州_構想書集約33"/>
      <sheetName val="R_FJS_CAR_(old)33"/>
      <sheetName val="Volumes_Usines_CFO_Renault33"/>
      <sheetName val="Mapa_de_armadoras32"/>
      <sheetName val="61B_(J)33"/>
      <sheetName val="X61B_(E)33"/>
      <sheetName val="勤務ｼﾌﾄﾍﾞｰｽ表_下期33"/>
      <sheetName val="Assump_&amp;_Issues_FY08__p2_32"/>
      <sheetName val="RC5_533"/>
      <sheetName val="Data_Table32"/>
      <sheetName val="English_Summary32"/>
      <sheetName val="Japanese_Summary32"/>
      <sheetName val="___PLASTIC_UP_TPIA_32"/>
      <sheetName val="Europa_Rest32"/>
      <sheetName val="P5_ﾒﾀﾙ加工費(ﾚｰｻﾞｰ)32"/>
      <sheetName val="DV_Release32"/>
      <sheetName val="X11C_Parts_List32"/>
      <sheetName val="Production_Database_39932"/>
      <sheetName val="Table_Master32"/>
      <sheetName val="Full_list_02042532"/>
      <sheetName val="Supplier_Master21"/>
      <sheetName val="Business_Plan_Var_132"/>
      <sheetName val="BILAN__ETP21"/>
      <sheetName val="Page_14-A21"/>
      <sheetName val="部会提出版_横軸観測(吉田)_改訂-321"/>
      <sheetName val="391_各21"/>
      <sheetName val="スコアカード_(2)32"/>
      <sheetName val="Machine_Calculation32"/>
      <sheetName val="部長_CVE32"/>
      <sheetName val="1_23役員会資料32"/>
      <sheetName val="Consolid_BS32"/>
      <sheetName val="Rr_AXLE32"/>
      <sheetName val="ｺｽﾄﾃｰﾌﾞﾙ_XLS"/>
      <sheetName val="Parts_list_070413"/>
      <sheetName val="Supp_List"/>
      <sheetName val="low_series"/>
      <sheetName val="0_data_sheet"/>
      <sheetName val="Seite_1"/>
      <sheetName val="AR_Reconciliation"/>
      <sheetName val="Loan_summary"/>
      <sheetName val="FR_Bumper_PFC"/>
      <sheetName val="RR_Bumper_PFC"/>
      <sheetName val="FR_Grill_PFC"/>
      <sheetName val="Project_Summary"/>
      <sheetName val="Org_Chart_Costing"/>
      <sheetName val="Master_Files"/>
      <sheetName val="DOMESTIC_TRAVEL"/>
      <sheetName val="MFE_C"/>
      <sheetName val="Quote_Cover_Page"/>
      <sheetName val="Fiche_système"/>
      <sheetName val="INFATION_(3)"/>
      <sheetName val="FUNCTION_CHART"/>
      <sheetName val="Données_transversales_pays"/>
      <sheetName val="パーティション_(３)"/>
      <sheetName val="ﾃﾝﾌﾟﾚｰﾄ（登録系）_(2)"/>
      <sheetName val="?d?l??_(full-SUV)"/>
      <sheetName val="JT3_0견적-구1"/>
      <sheetName val="Ladder_Report"/>
      <sheetName val="参考_人員調査表"/>
      <sheetName val="圧縮版_PL"/>
      <sheetName val="RFQ_1804"/>
      <sheetName val="supplier_info"/>
      <sheetName val="4_動作ﾓｰﾄﾞ"/>
      <sheetName val="材料使用量原紙"/>
      <sheetName val="Security"/>
      <sheetName val="６２３Ｔ"/>
      <sheetName val="Annual_Salary18"/>
      <sheetName val="Rates_US$18"/>
      <sheetName val="Plant_Data18"/>
      <sheetName val="Europe_PU-118"/>
      <sheetName val="1_Quote_request18"/>
      <sheetName val="Cross_Charge_Forecast17"/>
      <sheetName val="冷延鋼板_EAT_041018"/>
      <sheetName val="FS_Headrest18"/>
      <sheetName val="QOS_Graph18"/>
      <sheetName val="BU_Summary_Data18"/>
      <sheetName val="W_C_18"/>
      <sheetName val="l_eq17"/>
      <sheetName val="After_Sales_Supplier_#'s17"/>
      <sheetName val="LM_650b4"/>
      <sheetName val="様式８（3-3-3_設計通知用)17"/>
      <sheetName val="2__Definitions17"/>
      <sheetName val="basic_data_transport4"/>
      <sheetName val="Sheet1_(2)4"/>
      <sheetName val="Market_rates4"/>
      <sheetName val="K440_can_wake-up_logic4"/>
      <sheetName val="COMPARISON_SHEET_(1)4"/>
      <sheetName val="Aug01_Status_Rpt4"/>
      <sheetName val="SBU_Tax_Rates6"/>
      <sheetName val="C3_N_DC改造投資4"/>
      <sheetName val="342A_Block4"/>
      <sheetName val="WYVAL_Output_-_Current_Val_4"/>
      <sheetName val="_IB-PL-YTD4"/>
      <sheetName val="Tool_building_Hrs4"/>
      <sheetName val="Summary_Value_Analysis4"/>
      <sheetName val="NL-Metrics_FSA_Only4"/>
      <sheetName val="Low_プランジャ4"/>
      <sheetName val="熱延鋼板_?_x005f_x0013_?_x005f_x0013_?u?u4"/>
      <sheetName val="1_164"/>
      <sheetName val="Start_Here"/>
      <sheetName val="114W2次設変部品確認（組立）_(3)4"/>
      <sheetName val="NL-Metrics_MCA"/>
      <sheetName val="MPL_技連:342E_BLOCK"/>
      <sheetName val="Database_"/>
      <sheetName val="Status_Base"/>
      <sheetName val="_%_PLASTIC_UP_TPIA_"/>
      <sheetName val="NOA_Quaterly_Data"/>
      <sheetName val="駆動_"/>
      <sheetName val="Drop-Down_Lists1"/>
      <sheetName val="GRN_Report_0706-_0307"/>
      <sheetName val="Blank_Form"/>
      <sheetName val="DOOR_Manpower"/>
      <sheetName val="comm_to_ins"/>
      <sheetName val="T_blcok_pull_load"/>
      <sheetName val="TJC_-_Total"/>
      <sheetName val="Rail_Tooling_tool_cost"/>
      <sheetName val="Codes_-_NNA_-_04_27_01_logic"/>
      <sheetName val="FULL 사양 CIRCUIT (2)"/>
      <sheetName val="FAB별"/>
      <sheetName val="設定"/>
      <sheetName val="装置一覧"/>
      <sheetName val="標準ｷｰﾜｰﾄﾞ一覧表"/>
      <sheetName val="EX"/>
      <sheetName val="KD設定"/>
      <sheetName val="KC設定"/>
      <sheetName val="T検索N_IPM_実負荷"/>
      <sheetName val="チップ名"/>
      <sheetName val="検索ﾊﾟﾀｰﾝ"/>
      <sheetName val="問い合わせ条件"/>
      <sheetName val="定義表"/>
      <sheetName val="個人入力"/>
      <sheetName val="P.1"/>
      <sheetName val="ｽｲｽ向ｾﾊﾟﾚｰﾀﾎﾞｰﾄﾞ"/>
      <sheetName val="INTRODUCTION"/>
    </sheetNames>
    <sheetDataSet>
      <sheetData sheetId="0" refreshError="1">
        <row r="1">
          <cell r="A1" t="str">
            <v>ベース価格</v>
          </cell>
          <cell r="B1">
            <v>0</v>
          </cell>
          <cell r="C1" t="str">
            <v>板厚ｴｷｽﾄﾗ</v>
          </cell>
        </row>
        <row r="2">
          <cell r="A2" t="str">
            <v>材質</v>
          </cell>
          <cell r="B2" t="str">
            <v>ﾍﾞｰｽ価格</v>
          </cell>
          <cell r="C2" t="str">
            <v>板厚</v>
          </cell>
        </row>
        <row r="3">
          <cell r="A3" t="str">
            <v>SPC270C</v>
          </cell>
          <cell r="B3">
            <v>62.2</v>
          </cell>
          <cell r="C3">
            <v>0.9</v>
          </cell>
          <cell r="D3" t="str">
            <v>未満</v>
          </cell>
          <cell r="G3">
            <v>1</v>
          </cell>
        </row>
        <row r="4">
          <cell r="A4" t="str">
            <v>SPC270D</v>
          </cell>
          <cell r="B4">
            <v>63</v>
          </cell>
          <cell r="C4">
            <v>0.9</v>
          </cell>
          <cell r="D4" t="str">
            <v>以上</v>
          </cell>
          <cell r="E4">
            <v>1.6</v>
          </cell>
          <cell r="F4" t="str">
            <v>以下</v>
          </cell>
          <cell r="G4">
            <v>0</v>
          </cell>
        </row>
        <row r="5">
          <cell r="A5" t="str">
            <v>SPC270E</v>
          </cell>
          <cell r="B5">
            <v>66</v>
          </cell>
          <cell r="C5">
            <v>1.6</v>
          </cell>
          <cell r="D5" t="str">
            <v>超</v>
          </cell>
          <cell r="E5">
            <v>2.2999999999999998</v>
          </cell>
          <cell r="F5" t="str">
            <v>以下</v>
          </cell>
          <cell r="G5">
            <v>1</v>
          </cell>
        </row>
        <row r="6">
          <cell r="A6" t="str">
            <v>SPC270F</v>
          </cell>
          <cell r="B6">
            <v>71</v>
          </cell>
        </row>
        <row r="7">
          <cell r="A7" t="str">
            <v>SPC390</v>
          </cell>
          <cell r="B7">
            <v>70</v>
          </cell>
        </row>
        <row r="8">
          <cell r="A8" t="str">
            <v>SPC440</v>
          </cell>
          <cell r="B8">
            <v>72</v>
          </cell>
        </row>
        <row r="9">
          <cell r="A9" t="str">
            <v>SWPA</v>
          </cell>
          <cell r="B9">
            <v>292.3</v>
          </cell>
        </row>
        <row r="10">
          <cell r="A10" t="str">
            <v>NPW</v>
          </cell>
          <cell r="B10">
            <v>136.69999999999999</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row r="57">
          <cell r="A57" t="str">
            <v>SPC440</v>
          </cell>
          <cell r="B57">
            <v>72</v>
          </cell>
        </row>
      </sheetData>
      <sheetData sheetId="1" refreshError="1">
        <row r="1">
          <cell r="A1" t="str">
            <v>ベース価格</v>
          </cell>
        </row>
        <row r="2">
          <cell r="A2" t="str">
            <v>材質</v>
          </cell>
          <cell r="B2" t="str">
            <v>ﾍﾞｰｽ価格</v>
          </cell>
        </row>
        <row r="3">
          <cell r="A3" t="str">
            <v>SPH270C</v>
          </cell>
          <cell r="B3">
            <v>54.5</v>
          </cell>
        </row>
        <row r="4">
          <cell r="A4" t="str">
            <v>SPH270D</v>
          </cell>
          <cell r="B4">
            <v>56.5</v>
          </cell>
        </row>
        <row r="5">
          <cell r="A5" t="str">
            <v>SPH440</v>
          </cell>
          <cell r="B5">
            <v>58.5</v>
          </cell>
        </row>
        <row r="6">
          <cell r="A6" t="str">
            <v>SPC270F</v>
          </cell>
          <cell r="B6">
            <v>71</v>
          </cell>
        </row>
        <row r="7">
          <cell r="A7" t="str">
            <v>SPC390</v>
          </cell>
          <cell r="B7">
            <v>70</v>
          </cell>
        </row>
        <row r="8">
          <cell r="A8" t="str">
            <v>SPC440</v>
          </cell>
          <cell r="B8">
            <v>72</v>
          </cell>
        </row>
      </sheetData>
      <sheetData sheetId="2" refreshError="1">
        <row r="1">
          <cell r="A1" t="str">
            <v>材質</v>
          </cell>
          <cell r="B1" t="str">
            <v>ﾍﾞｰｽ価格</v>
          </cell>
          <cell r="C1" t="str">
            <v>板厚ｴｷｽﾄﾗ</v>
          </cell>
          <cell r="D1">
            <v>0</v>
          </cell>
          <cell r="E1">
            <v>0</v>
          </cell>
          <cell r="F1">
            <v>0</v>
          </cell>
          <cell r="G1">
            <v>0</v>
          </cell>
          <cell r="H1" t="str">
            <v>径ｴｷｽﾄﾗ</v>
          </cell>
        </row>
        <row r="2">
          <cell r="A2" t="str">
            <v>STKM11A</v>
          </cell>
          <cell r="B2">
            <v>82.7</v>
          </cell>
          <cell r="C2">
            <v>0</v>
          </cell>
          <cell r="D2">
            <v>0</v>
          </cell>
          <cell r="E2">
            <v>1</v>
          </cell>
          <cell r="F2" t="str">
            <v>以下</v>
          </cell>
          <cell r="G2">
            <v>15</v>
          </cell>
          <cell r="H2">
            <v>12.7</v>
          </cell>
          <cell r="I2">
            <v>10</v>
          </cell>
        </row>
        <row r="3">
          <cell r="A3" t="str">
            <v>STKM13A</v>
          </cell>
          <cell r="B3">
            <v>82.7</v>
          </cell>
          <cell r="C3">
            <v>1</v>
          </cell>
          <cell r="D3" t="str">
            <v>超</v>
          </cell>
          <cell r="E3">
            <v>1.2</v>
          </cell>
          <cell r="F3" t="str">
            <v>以下</v>
          </cell>
          <cell r="G3">
            <v>11</v>
          </cell>
          <cell r="H3">
            <v>13.8</v>
          </cell>
          <cell r="I3">
            <v>10</v>
          </cell>
        </row>
        <row r="4">
          <cell r="A4" t="str">
            <v>STKM13B</v>
          </cell>
          <cell r="B4">
            <v>82.7</v>
          </cell>
          <cell r="C4">
            <v>1.2</v>
          </cell>
          <cell r="D4" t="str">
            <v>超</v>
          </cell>
          <cell r="E4">
            <v>0</v>
          </cell>
          <cell r="F4">
            <v>0</v>
          </cell>
          <cell r="G4">
            <v>0</v>
          </cell>
          <cell r="H4">
            <v>15.9</v>
          </cell>
          <cell r="I4">
            <v>5</v>
          </cell>
        </row>
        <row r="5">
          <cell r="A5" t="str">
            <v>STKM15A</v>
          </cell>
          <cell r="B5">
            <v>100.7</v>
          </cell>
          <cell r="C5">
            <v>0</v>
          </cell>
          <cell r="D5">
            <v>0</v>
          </cell>
          <cell r="E5">
            <v>0</v>
          </cell>
          <cell r="F5">
            <v>0</v>
          </cell>
          <cell r="G5">
            <v>0</v>
          </cell>
          <cell r="H5">
            <v>16</v>
          </cell>
          <cell r="I5">
            <v>5</v>
          </cell>
        </row>
        <row r="6">
          <cell r="A6" t="str">
            <v>STKM17A</v>
          </cell>
          <cell r="B6">
            <v>128.5</v>
          </cell>
          <cell r="H6">
            <v>18.100000000000001</v>
          </cell>
          <cell r="I6">
            <v>3</v>
          </cell>
        </row>
        <row r="7">
          <cell r="H7">
            <v>19.100000000000001</v>
          </cell>
          <cell r="I7">
            <v>3</v>
          </cell>
        </row>
        <row r="8">
          <cell r="H8">
            <v>21</v>
          </cell>
          <cell r="I8">
            <v>3</v>
          </cell>
        </row>
        <row r="9">
          <cell r="H9">
            <v>21.4</v>
          </cell>
          <cell r="I9">
            <v>3</v>
          </cell>
        </row>
        <row r="10">
          <cell r="H10">
            <v>21.7</v>
          </cell>
          <cell r="I10">
            <v>3</v>
          </cell>
        </row>
        <row r="11">
          <cell r="H11">
            <v>22.2</v>
          </cell>
          <cell r="I11">
            <v>2</v>
          </cell>
        </row>
        <row r="12">
          <cell r="H12">
            <v>25.4</v>
          </cell>
          <cell r="I12">
            <v>0</v>
          </cell>
        </row>
        <row r="13">
          <cell r="H13">
            <v>28.6</v>
          </cell>
          <cell r="I13">
            <v>0</v>
          </cell>
        </row>
        <row r="14">
          <cell r="H14">
            <v>31.8</v>
          </cell>
          <cell r="I14">
            <v>0</v>
          </cell>
        </row>
      </sheetData>
      <sheetData sheetId="3" refreshError="1">
        <row r="1">
          <cell r="A1" t="str">
            <v>材質</v>
          </cell>
          <cell r="B1" t="str">
            <v>材料建値</v>
          </cell>
        </row>
        <row r="2">
          <cell r="A2" t="str">
            <v>HOT</v>
          </cell>
          <cell r="B2">
            <v>357</v>
          </cell>
        </row>
        <row r="3">
          <cell r="A3" t="str">
            <v>HR</v>
          </cell>
          <cell r="B3">
            <v>367</v>
          </cell>
        </row>
        <row r="4">
          <cell r="A4" t="str">
            <v>離型剤</v>
          </cell>
          <cell r="B4">
            <v>10</v>
          </cell>
        </row>
        <row r="5">
          <cell r="A5" t="str">
            <v>ｽｸﾗｯﾌﾟ</v>
          </cell>
          <cell r="B5">
            <v>4.59</v>
          </cell>
        </row>
        <row r="6">
          <cell r="A6" t="str">
            <v>SWB</v>
          </cell>
          <cell r="B6">
            <v>123.3</v>
          </cell>
        </row>
        <row r="7">
          <cell r="A7" t="str">
            <v>SWC</v>
          </cell>
          <cell r="B7">
            <v>151.30000000000001</v>
          </cell>
        </row>
        <row r="8">
          <cell r="A8" t="str">
            <v>SWM-B</v>
          </cell>
          <cell r="B8">
            <v>84</v>
          </cell>
        </row>
        <row r="9">
          <cell r="A9" t="str">
            <v>SWPA</v>
          </cell>
          <cell r="B9">
            <v>292.3</v>
          </cell>
        </row>
        <row r="10">
          <cell r="A10" t="str">
            <v>NPW</v>
          </cell>
          <cell r="B10">
            <v>136.69999999999999</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sheetData>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sheetData sheetId="176"/>
      <sheetData sheetId="177" refreshError="1"/>
      <sheetData sheetId="178"/>
      <sheetData sheetId="179" refreshError="1"/>
      <sheetData sheetId="180"/>
      <sheetData sheetId="181"/>
      <sheetData sheetId="182"/>
      <sheetData sheetId="183" refreshError="1"/>
      <sheetData sheetId="184"/>
      <sheetData sheetId="185"/>
      <sheetData sheetId="186"/>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refreshError="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refreshError="1"/>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refreshError="1"/>
      <sheetData sheetId="2078" refreshError="1"/>
      <sheetData sheetId="2079" refreshError="1"/>
      <sheetData sheetId="2080"/>
      <sheetData sheetId="2081" refreshError="1"/>
      <sheetData sheetId="2082"/>
      <sheetData sheetId="2083"/>
      <sheetData sheetId="2084"/>
      <sheetData sheetId="2085"/>
      <sheetData sheetId="2086"/>
      <sheetData sheetId="2087" refreshError="1"/>
      <sheetData sheetId="2088"/>
      <sheetData sheetId="2089"/>
      <sheetData sheetId="2090"/>
      <sheetData sheetId="2091"/>
      <sheetData sheetId="2092"/>
      <sheetData sheetId="2093" refreshError="1"/>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refreshError="1"/>
      <sheetData sheetId="2163" refreshError="1"/>
      <sheetData sheetId="2164" refreshError="1"/>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ﾌﾛｰ一覧"/>
      <sheetName val="項目定義"/>
      <sheetName val="Sub Sheet"/>
      <sheetName val="画面ﾚｲｱｳﾄ"/>
      <sheetName val="共通処理"/>
      <sheetName val="共通定義"/>
      <sheetName val="RC5.5"/>
      <sheetName val="ﾊﾟｲﾌﾟ"/>
      <sheetName val="他材料費"/>
      <sheetName val="冷延鋼板"/>
      <sheetName val="熱延鋼板"/>
    </sheetNames>
    <sheetDataSet>
      <sheetData sheetId="0">
        <row r="2">
          <cell r="B2" t="str">
            <v>ｼｽﾃﾑ名称
（業務名称）</v>
          </cell>
          <cell r="C2" t="str">
            <v>ﾃﾞｰﾀ様式
DF：ﾌﾛｰ
DS：ｽﾄｱ</v>
          </cell>
          <cell r="D2" t="str">
            <v>ﾌｧｲﾙＩＤ
（DF番号）</v>
          </cell>
          <cell r="E2" t="str">
            <v>ファイル形式</v>
          </cell>
          <cell r="F2" t="str">
            <v>変更</v>
          </cell>
          <cell r="G2" t="str">
            <v>ファイル名称</v>
          </cell>
          <cell r="H2" t="str">
            <v>名称変更後</v>
          </cell>
          <cell r="I2" t="str">
            <v>ﾚｺｰﾄﾞ長</v>
          </cell>
          <cell r="J2" t="str">
            <v>変更後</v>
          </cell>
          <cell r="K2" t="str">
            <v>ﾃｰﾌﾞﾙ定義名</v>
          </cell>
          <cell r="L2" t="str">
            <v>想定件数</v>
          </cell>
          <cell r="M2" t="str">
            <v>備考</v>
          </cell>
        </row>
        <row r="3">
          <cell r="B3" t="str">
            <v>生産体制</v>
          </cell>
          <cell r="C3" t="str">
            <v>P3.1.1</v>
          </cell>
          <cell r="D3" t="str">
            <v>ﾗｲﾝ能力</v>
          </cell>
          <cell r="F3">
            <v>1</v>
          </cell>
          <cell r="G3" t="str">
            <v>ライン別設備能力 登録・改廃</v>
          </cell>
          <cell r="L3">
            <v>3020</v>
          </cell>
        </row>
        <row r="4">
          <cell r="B4" t="str">
            <v>生産体制</v>
          </cell>
          <cell r="C4" t="str">
            <v>P3.1.2</v>
          </cell>
          <cell r="D4" t="str">
            <v>加工枠１</v>
          </cell>
          <cell r="F4">
            <v>2</v>
          </cell>
          <cell r="G4" t="str">
            <v>加工枠コード 登録・改廃</v>
          </cell>
          <cell r="L4">
            <v>40000</v>
          </cell>
        </row>
        <row r="5">
          <cell r="B5" t="str">
            <v>生産体制</v>
          </cell>
          <cell r="C5" t="str">
            <v>P3.1.3</v>
          </cell>
          <cell r="D5" t="str">
            <v>加工枠２</v>
          </cell>
          <cell r="F5">
            <v>3</v>
          </cell>
          <cell r="G5" t="str">
            <v>加工枠別供給元 登録・改廃</v>
          </cell>
        </row>
        <row r="6">
          <cell r="B6" t="str">
            <v>生産体制</v>
          </cell>
          <cell r="C6" t="str">
            <v>P3.1.4</v>
          </cell>
          <cell r="D6" t="str">
            <v>標時括り１</v>
          </cell>
          <cell r="F6">
            <v>4</v>
          </cell>
          <cell r="G6" t="str">
            <v>標時括りコード 登録・改廃</v>
          </cell>
        </row>
        <row r="7">
          <cell r="B7" t="str">
            <v>生産体制</v>
          </cell>
          <cell r="C7" t="str">
            <v>P3.1.5</v>
          </cell>
          <cell r="D7" t="str">
            <v>標時括り２</v>
          </cell>
          <cell r="F7">
            <v>5</v>
          </cell>
          <cell r="G7" t="str">
            <v>標時・部番対応表 登録・改廃</v>
          </cell>
        </row>
        <row r="8">
          <cell r="B8" t="str">
            <v>生産体制</v>
          </cell>
          <cell r="C8" t="str">
            <v>P3.2.1.1</v>
          </cell>
          <cell r="D8" t="str">
            <v>予ﾗｲﾝ能力</v>
          </cell>
          <cell r="F8">
            <v>6</v>
          </cell>
          <cell r="G8" t="str">
            <v>予算用ライン別設備能力 登録・改廃</v>
          </cell>
        </row>
        <row r="9">
          <cell r="B9" t="str">
            <v>生産体制</v>
          </cell>
          <cell r="C9" t="str">
            <v>P3.2.2.1</v>
          </cell>
          <cell r="D9" t="str">
            <v>年受補正</v>
          </cell>
          <cell r="F9">
            <v>7</v>
          </cell>
          <cell r="G9" t="str">
            <v>年度受注情報補正</v>
          </cell>
        </row>
        <row r="10">
          <cell r="B10" t="str">
            <v>生産体制</v>
          </cell>
          <cell r="C10" t="str">
            <v>P3.2.4.1</v>
          </cell>
          <cell r="D10" t="str">
            <v>年造溜ﾒﾝﾃ</v>
          </cell>
          <cell r="F10">
            <v>8</v>
          </cell>
          <cell r="G10" t="str">
            <v>年度造溜計画 登録・改廃</v>
          </cell>
        </row>
        <row r="11">
          <cell r="B11" t="str">
            <v>生産体制</v>
          </cell>
          <cell r="C11" t="str">
            <v>P3.2.4.2</v>
          </cell>
          <cell r="D11" t="str">
            <v>予組調整</v>
          </cell>
          <cell r="F11">
            <v>9</v>
          </cell>
          <cell r="G11" t="str">
            <v>予算用組立計画調整</v>
          </cell>
        </row>
        <row r="12">
          <cell r="B12" t="str">
            <v>生産体制</v>
          </cell>
          <cell r="C12" t="str">
            <v>P3.2.4.4</v>
          </cell>
          <cell r="D12" t="str">
            <v>予加調整</v>
          </cell>
          <cell r="F12">
            <v>10</v>
          </cell>
          <cell r="G12" t="str">
            <v>予算用加工計画調整</v>
          </cell>
        </row>
        <row r="13">
          <cell r="B13" t="str">
            <v>生産体制</v>
          </cell>
          <cell r="C13" t="str">
            <v>P3.2.4.5</v>
          </cell>
          <cell r="D13" t="str">
            <v>予供振確</v>
          </cell>
          <cell r="F13">
            <v>11</v>
          </cell>
          <cell r="G13" t="str">
            <v>予算用供給元別振分確認</v>
          </cell>
        </row>
        <row r="14">
          <cell r="B14" t="str">
            <v>生産体制</v>
          </cell>
          <cell r="C14" t="str">
            <v>P3.2.4.6</v>
          </cell>
          <cell r="D14" t="str">
            <v>予部振確</v>
          </cell>
          <cell r="F14">
            <v>12</v>
          </cell>
          <cell r="G14" t="str">
            <v>予算用部品番号,供給元順振分確認</v>
          </cell>
        </row>
        <row r="15">
          <cell r="B15" t="str">
            <v>生産体制</v>
          </cell>
          <cell r="C15" t="str">
            <v>P3.2.4.7</v>
          </cell>
          <cell r="D15" t="str">
            <v>年加工ｻﾏﾘ</v>
          </cell>
          <cell r="F15">
            <v>13</v>
          </cell>
          <cell r="G15" t="str">
            <v>年度加工計画サマリーリスト</v>
          </cell>
        </row>
        <row r="16">
          <cell r="B16" t="str">
            <v>生産体制</v>
          </cell>
          <cell r="C16" t="str">
            <v>P3.3.2</v>
          </cell>
          <cell r="D16" t="str">
            <v>基標時ﾒﾝﾃ</v>
          </cell>
          <cell r="F16">
            <v>14</v>
          </cell>
          <cell r="G16" t="str">
            <v>基点標時 登録・改廃</v>
          </cell>
        </row>
        <row r="17">
          <cell r="B17" t="str">
            <v>生産体制</v>
          </cell>
          <cell r="C17" t="str">
            <v>P3.3.4</v>
          </cell>
          <cell r="D17" t="str">
            <v>部基総標</v>
          </cell>
          <cell r="F17">
            <v>15</v>
          </cell>
          <cell r="G17" t="str">
            <v>部番別基点総加工標時検索</v>
          </cell>
        </row>
        <row r="18">
          <cell r="B18" t="str">
            <v>生産体制</v>
          </cell>
          <cell r="C18" t="str">
            <v>P3.3.5</v>
          </cell>
          <cell r="D18" t="str">
            <v>課基総標</v>
          </cell>
          <cell r="F18">
            <v>16</v>
          </cell>
          <cell r="G18" t="str">
            <v>課別基点総加工標時検索</v>
          </cell>
        </row>
        <row r="19">
          <cell r="B19" t="str">
            <v>生産体制</v>
          </cell>
          <cell r="C19" t="str">
            <v>P3.4.1.1</v>
          </cell>
          <cell r="D19" t="str">
            <v>月受検索</v>
          </cell>
          <cell r="F19">
            <v>17</v>
          </cell>
          <cell r="G19" t="str">
            <v>月別受注情報検索</v>
          </cell>
        </row>
        <row r="20">
          <cell r="B20" t="str">
            <v>生産体制</v>
          </cell>
          <cell r="C20" t="str">
            <v>P3.4.3.1</v>
          </cell>
          <cell r="D20" t="str">
            <v>造溜ﾒﾝﾃ</v>
          </cell>
          <cell r="F20">
            <v>18</v>
          </cell>
          <cell r="G20" t="str">
            <v>造溜計画 登録・改廃</v>
          </cell>
        </row>
        <row r="21">
          <cell r="B21" t="str">
            <v>生産体制</v>
          </cell>
          <cell r="C21" t="str">
            <v>P3.4.3.2</v>
          </cell>
          <cell r="D21" t="str">
            <v>組立調整</v>
          </cell>
          <cell r="F21">
            <v>19</v>
          </cell>
          <cell r="G21" t="str">
            <v>組立計画調整</v>
          </cell>
        </row>
        <row r="22">
          <cell r="B22" t="str">
            <v>生産体制</v>
          </cell>
          <cell r="C22" t="str">
            <v>P3.4.3.4</v>
          </cell>
          <cell r="D22" t="str">
            <v>加工調整</v>
          </cell>
          <cell r="F22">
            <v>20</v>
          </cell>
          <cell r="G22" t="str">
            <v>加工計画調整</v>
          </cell>
        </row>
        <row r="23">
          <cell r="B23" t="str">
            <v>生産体制</v>
          </cell>
          <cell r="C23" t="str">
            <v>P3.4.3.5</v>
          </cell>
          <cell r="D23" t="str">
            <v>供給振確</v>
          </cell>
          <cell r="F23">
            <v>21</v>
          </cell>
          <cell r="G23" t="str">
            <v>供給元別振分確認</v>
          </cell>
        </row>
        <row r="24">
          <cell r="B24" t="str">
            <v>生産体制</v>
          </cell>
          <cell r="C24" t="str">
            <v>P3.4.3.6</v>
          </cell>
          <cell r="D24" t="str">
            <v>部品振確</v>
          </cell>
          <cell r="F24">
            <v>22</v>
          </cell>
          <cell r="G24" t="str">
            <v>部品番号,供給元順振分確認</v>
          </cell>
        </row>
        <row r="25">
          <cell r="B25" t="str">
            <v>生産体制</v>
          </cell>
          <cell r="C25" t="str">
            <v>P3.4.3.7</v>
          </cell>
          <cell r="D25" t="str">
            <v>年加工ｻﾏﾘ</v>
          </cell>
          <cell r="F25">
            <v>23</v>
          </cell>
          <cell r="G25" t="str">
            <v>年度加工計画サマリーリスト</v>
          </cell>
        </row>
        <row r="26">
          <cell r="B26" t="str">
            <v>生産体制</v>
          </cell>
          <cell r="C26" t="str">
            <v>P3.4.3.8</v>
          </cell>
          <cell r="D26" t="str">
            <v>熱加工</v>
          </cell>
          <cell r="F26">
            <v>24</v>
          </cell>
          <cell r="G26" t="str">
            <v>熱加工負荷能力計算用情報検索</v>
          </cell>
        </row>
        <row r="27">
          <cell r="B27" t="str">
            <v>生産体制</v>
          </cell>
          <cell r="C27" t="str">
            <v>P3.5.1</v>
          </cell>
          <cell r="D27" t="str">
            <v>能検ｺｰﾄﾞ</v>
          </cell>
          <cell r="F27">
            <v>25</v>
          </cell>
          <cell r="G27" t="str">
            <v>能力検討コードテーブル 登録・改廃</v>
          </cell>
        </row>
        <row r="28">
          <cell r="B28" t="str">
            <v>生産体制</v>
          </cell>
          <cell r="C28" t="str">
            <v>P3.5.2</v>
          </cell>
          <cell r="D28" t="str">
            <v>能検ﾊﾟﾗ</v>
          </cell>
          <cell r="F28">
            <v>26</v>
          </cell>
          <cell r="G28" t="str">
            <v>能力検討パラメータ 登録・改廃</v>
          </cell>
        </row>
        <row r="29">
          <cell r="B29" t="str">
            <v>生産体制</v>
          </cell>
          <cell r="C29" t="str">
            <v>P3.5.4</v>
          </cell>
          <cell r="D29" t="str">
            <v>能検ﾘｽﾄ</v>
          </cell>
          <cell r="F29">
            <v>27</v>
          </cell>
          <cell r="G29" t="str">
            <v>能力検討リスト出力</v>
          </cell>
        </row>
        <row r="30">
          <cell r="B30" t="str">
            <v>生産体制</v>
          </cell>
          <cell r="C30" t="str">
            <v>P3.6.2</v>
          </cell>
          <cell r="D30" t="str">
            <v>所要明細</v>
          </cell>
          <cell r="F30">
            <v>28</v>
          </cell>
          <cell r="G30" t="str">
            <v>体制所要量明細検索</v>
          </cell>
        </row>
        <row r="31">
          <cell r="B31" t="str">
            <v>生産体制</v>
          </cell>
          <cell r="C31" t="str">
            <v>P3.6.3</v>
          </cell>
          <cell r="D31" t="str">
            <v>所要ｻﾏﾘ</v>
          </cell>
          <cell r="F31">
            <v>29</v>
          </cell>
          <cell r="G31" t="str">
            <v>体制所要量サマリ検索</v>
          </cell>
        </row>
        <row r="32">
          <cell r="B32" t="str">
            <v>生産体制</v>
          </cell>
          <cell r="C32" t="str">
            <v>P3.6.4</v>
          </cell>
          <cell r="D32" t="str">
            <v>標時ﾒﾝﾃ</v>
          </cell>
          <cell r="F32">
            <v>30</v>
          </cell>
          <cell r="G32" t="str">
            <v>体制検討表 標時情報 登録・改廃</v>
          </cell>
        </row>
        <row r="33">
          <cell r="B33" t="str">
            <v>生産体制</v>
          </cell>
          <cell r="C33" t="str">
            <v>P3.6.6</v>
          </cell>
          <cell r="D33" t="str">
            <v>月標時ﾒﾝﾃ</v>
          </cell>
          <cell r="F33">
            <v>31</v>
          </cell>
          <cell r="G33" t="str">
            <v>月別標時 登録・修正</v>
          </cell>
        </row>
      </sheetData>
      <sheetData sheetId="1">
        <row r="1">
          <cell r="A1" t="str">
            <v>ﾌｧｲﾙＩＤ
（ＤＦ番号）</v>
          </cell>
          <cell r="B1" t="str">
            <v>NO</v>
          </cell>
          <cell r="C1" t="str">
            <v>ﾚﾍﾞﾙ</v>
          </cell>
          <cell r="D1" t="str">
            <v>ｷｰ</v>
          </cell>
          <cell r="E1" t="str">
            <v>項目名称</v>
          </cell>
          <cell r="F1" t="str">
            <v>属性</v>
          </cell>
          <cell r="G1" t="str">
            <v>桁数</v>
          </cell>
          <cell r="H1" t="str">
            <v>繰返</v>
          </cell>
          <cell r="I1" t="str">
            <v>固定</v>
          </cell>
          <cell r="J1" t="str">
            <v>ﾃﾞｰﾀ備考</v>
          </cell>
        </row>
        <row r="2">
          <cell r="A2" t="str">
            <v>加工枠１</v>
          </cell>
          <cell r="B2">
            <v>1</v>
          </cell>
          <cell r="C2" t="str">
            <v>03</v>
          </cell>
          <cell r="D2" t="str">
            <v>*</v>
          </cell>
          <cell r="E2" t="str">
            <v>加工枠コード</v>
          </cell>
          <cell r="F2" t="str">
            <v>X</v>
          </cell>
          <cell r="G2">
            <v>5</v>
          </cell>
          <cell r="H2" t="str">
            <v/>
          </cell>
          <cell r="I2">
            <v>1</v>
          </cell>
          <cell r="J2" t="str">
            <v/>
          </cell>
        </row>
        <row r="3">
          <cell r="A3" t="str">
            <v>加工枠１</v>
          </cell>
          <cell r="B3">
            <v>2</v>
          </cell>
          <cell r="C3" t="str">
            <v>03</v>
          </cell>
          <cell r="E3" t="str">
            <v>加工枠名称</v>
          </cell>
          <cell r="F3" t="str">
            <v>X</v>
          </cell>
          <cell r="G3">
            <v>20</v>
          </cell>
          <cell r="H3" t="str">
            <v/>
          </cell>
          <cell r="J3" t="str">
            <v/>
          </cell>
        </row>
        <row r="4">
          <cell r="A4" t="str">
            <v>加工枠１</v>
          </cell>
          <cell r="B4">
            <v>3</v>
          </cell>
          <cell r="C4" t="str">
            <v>03</v>
          </cell>
          <cell r="E4" t="str">
            <v>加工枠レベル</v>
          </cell>
          <cell r="F4">
            <v>9</v>
          </cell>
          <cell r="G4">
            <v>2</v>
          </cell>
          <cell r="H4" t="str">
            <v/>
          </cell>
          <cell r="J4" t="str">
            <v>01～99</v>
          </cell>
        </row>
        <row r="5">
          <cell r="A5" t="str">
            <v>加工枠２</v>
          </cell>
          <cell r="B5">
            <v>1</v>
          </cell>
          <cell r="C5" t="str">
            <v>03</v>
          </cell>
          <cell r="D5" t="str">
            <v>*</v>
          </cell>
          <cell r="E5" t="str">
            <v>加工枠コード</v>
          </cell>
          <cell r="F5" t="str">
            <v>X</v>
          </cell>
          <cell r="G5">
            <v>5</v>
          </cell>
          <cell r="H5" t="str">
            <v/>
          </cell>
          <cell r="I5">
            <v>1</v>
          </cell>
          <cell r="J5" t="str">
            <v/>
          </cell>
        </row>
        <row r="6">
          <cell r="A6" t="str">
            <v>加工枠２</v>
          </cell>
          <cell r="B6">
            <v>2</v>
          </cell>
          <cell r="C6" t="str">
            <v>03</v>
          </cell>
          <cell r="D6" t="str">
            <v>*</v>
          </cell>
          <cell r="E6" t="str">
            <v>絶対コード</v>
          </cell>
          <cell r="F6" t="str">
            <v>X</v>
          </cell>
          <cell r="G6">
            <v>12</v>
          </cell>
          <cell r="H6" t="str">
            <v/>
          </cell>
          <cell r="I6">
            <v>1</v>
          </cell>
          <cell r="J6" t="str">
            <v/>
          </cell>
        </row>
        <row r="7">
          <cell r="A7" t="str">
            <v>加工枠２</v>
          </cell>
          <cell r="B7">
            <v>3</v>
          </cell>
          <cell r="C7" t="str">
            <v>03</v>
          </cell>
          <cell r="D7" t="str">
            <v>*</v>
          </cell>
          <cell r="E7" t="str">
            <v>採用年月</v>
          </cell>
          <cell r="F7" t="str">
            <v>X</v>
          </cell>
          <cell r="G7">
            <v>6</v>
          </cell>
          <cell r="H7" t="str">
            <v/>
          </cell>
          <cell r="I7">
            <v>1</v>
          </cell>
          <cell r="J7" t="str">
            <v>yyyymm</v>
          </cell>
        </row>
        <row r="8">
          <cell r="A8" t="str">
            <v>加工枠２</v>
          </cell>
          <cell r="B8">
            <v>4</v>
          </cell>
          <cell r="C8" t="str">
            <v>03</v>
          </cell>
          <cell r="E8" t="str">
            <v>廃止年月</v>
          </cell>
          <cell r="F8" t="str">
            <v>X</v>
          </cell>
          <cell r="G8">
            <v>6</v>
          </cell>
          <cell r="J8" t="str">
            <v>yyyymm</v>
          </cell>
        </row>
        <row r="9">
          <cell r="A9" t="str">
            <v>加工枠２</v>
          </cell>
          <cell r="B9">
            <v>5</v>
          </cell>
          <cell r="C9" t="str">
            <v>03</v>
          </cell>
          <cell r="E9" t="str">
            <v>振分優先順位</v>
          </cell>
          <cell r="F9">
            <v>9</v>
          </cell>
          <cell r="G9">
            <v>2</v>
          </cell>
          <cell r="J9" t="str">
            <v>01～99</v>
          </cell>
        </row>
        <row r="10">
          <cell r="A10" t="str">
            <v>加工枠２</v>
          </cell>
          <cell r="B10">
            <v>6</v>
          </cell>
          <cell r="C10" t="str">
            <v>03</v>
          </cell>
          <cell r="E10" t="str">
            <v>稼働時間</v>
          </cell>
          <cell r="F10" t="str">
            <v>X</v>
          </cell>
          <cell r="G10">
            <v>4</v>
          </cell>
          <cell r="J10" t="str">
            <v>99.9</v>
          </cell>
        </row>
        <row r="11">
          <cell r="A11" t="str">
            <v>加工枠２</v>
          </cell>
          <cell r="B11">
            <v>7</v>
          </cell>
          <cell r="C11" t="str">
            <v>03</v>
          </cell>
          <cell r="E11" t="str">
            <v>振分パターン</v>
          </cell>
          <cell r="F11" t="str">
            <v>X</v>
          </cell>
          <cell r="G11">
            <v>1</v>
          </cell>
        </row>
        <row r="12">
          <cell r="A12" t="str">
            <v>ﾗｲﾝ能力</v>
          </cell>
          <cell r="B12">
            <v>1</v>
          </cell>
          <cell r="C12" t="str">
            <v>03</v>
          </cell>
          <cell r="D12" t="str">
            <v>*</v>
          </cell>
          <cell r="E12" t="str">
            <v>加工枠コード</v>
          </cell>
          <cell r="F12" t="str">
            <v>X</v>
          </cell>
          <cell r="G12">
            <v>5</v>
          </cell>
          <cell r="H12" t="str">
            <v/>
          </cell>
          <cell r="I12">
            <v>1</v>
          </cell>
          <cell r="J12" t="str">
            <v/>
          </cell>
        </row>
        <row r="13">
          <cell r="A13" t="str">
            <v>ﾗｲﾝ能力</v>
          </cell>
          <cell r="B13">
            <v>2</v>
          </cell>
          <cell r="C13" t="str">
            <v>03</v>
          </cell>
          <cell r="D13" t="str">
            <v>*</v>
          </cell>
          <cell r="E13" t="str">
            <v>絶対コード</v>
          </cell>
          <cell r="F13" t="str">
            <v>X</v>
          </cell>
          <cell r="G13">
            <v>12</v>
          </cell>
          <cell r="H13" t="str">
            <v/>
          </cell>
          <cell r="I13">
            <v>1</v>
          </cell>
          <cell r="J13" t="str">
            <v/>
          </cell>
        </row>
        <row r="14">
          <cell r="A14" t="str">
            <v>ﾗｲﾝ能力</v>
          </cell>
          <cell r="B14">
            <v>3</v>
          </cell>
          <cell r="C14" t="str">
            <v>03</v>
          </cell>
          <cell r="D14" t="str">
            <v>*</v>
          </cell>
          <cell r="E14" t="str">
            <v>部品番号</v>
          </cell>
          <cell r="F14" t="str">
            <v>X</v>
          </cell>
          <cell r="G14">
            <v>12</v>
          </cell>
          <cell r="H14" t="str">
            <v/>
          </cell>
          <cell r="I14">
            <v>1</v>
          </cell>
          <cell r="J14" t="str">
            <v/>
          </cell>
        </row>
        <row r="15">
          <cell r="A15" t="str">
            <v>ﾗｲﾝ能力</v>
          </cell>
          <cell r="B15">
            <v>4</v>
          </cell>
          <cell r="C15" t="str">
            <v>03</v>
          </cell>
          <cell r="D15" t="str">
            <v>*</v>
          </cell>
          <cell r="E15" t="str">
            <v>採用年月</v>
          </cell>
          <cell r="F15" t="str">
            <v>X</v>
          </cell>
          <cell r="G15">
            <v>6</v>
          </cell>
          <cell r="H15" t="str">
            <v/>
          </cell>
          <cell r="I15">
            <v>1</v>
          </cell>
          <cell r="J15" t="str">
            <v>yyyymm</v>
          </cell>
        </row>
        <row r="16">
          <cell r="A16" t="str">
            <v>ﾗｲﾝ能力</v>
          </cell>
          <cell r="B16">
            <v>5</v>
          </cell>
          <cell r="C16" t="str">
            <v>03</v>
          </cell>
          <cell r="E16" t="str">
            <v>廃止年月</v>
          </cell>
          <cell r="F16" t="str">
            <v>X</v>
          </cell>
          <cell r="G16">
            <v>6</v>
          </cell>
          <cell r="H16" t="str">
            <v/>
          </cell>
          <cell r="J16" t="str">
            <v>yyyymm</v>
          </cell>
        </row>
        <row r="17">
          <cell r="A17" t="str">
            <v>ﾗｲﾝ能力</v>
          </cell>
          <cell r="B17">
            <v>6</v>
          </cell>
          <cell r="C17" t="str">
            <v>03</v>
          </cell>
          <cell r="E17" t="str">
            <v>ライン能力</v>
          </cell>
          <cell r="F17">
            <v>9</v>
          </cell>
          <cell r="G17">
            <v>5</v>
          </cell>
          <cell r="H17" t="str">
            <v/>
          </cell>
          <cell r="J17" t="str">
            <v/>
          </cell>
        </row>
        <row r="18">
          <cell r="A18" t="str">
            <v>標時括り１</v>
          </cell>
          <cell r="B18">
            <v>1</v>
          </cell>
          <cell r="C18" t="str">
            <v>03</v>
          </cell>
          <cell r="D18" t="str">
            <v>*</v>
          </cell>
          <cell r="E18" t="str">
            <v>事業所コード</v>
          </cell>
          <cell r="F18" t="str">
            <v>X</v>
          </cell>
          <cell r="G18">
            <v>3</v>
          </cell>
          <cell r="I18">
            <v>1</v>
          </cell>
        </row>
        <row r="19">
          <cell r="A19" t="str">
            <v>標時括り１</v>
          </cell>
          <cell r="B19">
            <v>2</v>
          </cell>
          <cell r="C19" t="str">
            <v>03</v>
          </cell>
          <cell r="D19" t="str">
            <v>*</v>
          </cell>
          <cell r="E19" t="str">
            <v>課コード</v>
          </cell>
          <cell r="F19" t="str">
            <v>X</v>
          </cell>
          <cell r="G19">
            <v>3</v>
          </cell>
          <cell r="I19">
            <v>1</v>
          </cell>
        </row>
        <row r="20">
          <cell r="A20" t="str">
            <v>標時括り１</v>
          </cell>
          <cell r="B20">
            <v>3</v>
          </cell>
          <cell r="C20" t="str">
            <v>03</v>
          </cell>
          <cell r="D20" t="str">
            <v>*</v>
          </cell>
          <cell r="E20" t="str">
            <v>係コード</v>
          </cell>
          <cell r="F20" t="str">
            <v>X</v>
          </cell>
          <cell r="G20">
            <v>1</v>
          </cell>
          <cell r="I20">
            <v>1</v>
          </cell>
        </row>
        <row r="21">
          <cell r="A21" t="str">
            <v>標時括り１</v>
          </cell>
          <cell r="B21">
            <v>4</v>
          </cell>
          <cell r="C21" t="str">
            <v>03</v>
          </cell>
          <cell r="D21" t="str">
            <v>*</v>
          </cell>
          <cell r="E21" t="str">
            <v>組コード</v>
          </cell>
          <cell r="F21" t="str">
            <v>X</v>
          </cell>
          <cell r="G21">
            <v>3</v>
          </cell>
          <cell r="I21">
            <v>1</v>
          </cell>
        </row>
        <row r="22">
          <cell r="A22" t="str">
            <v>標時括り１</v>
          </cell>
          <cell r="B22">
            <v>5</v>
          </cell>
          <cell r="C22" t="str">
            <v>03</v>
          </cell>
          <cell r="D22" t="str">
            <v>*</v>
          </cell>
          <cell r="E22" t="str">
            <v>標時括りコード</v>
          </cell>
          <cell r="F22" t="str">
            <v>X</v>
          </cell>
          <cell r="G22">
            <v>3</v>
          </cell>
          <cell r="I22">
            <v>1</v>
          </cell>
        </row>
        <row r="23">
          <cell r="A23" t="str">
            <v>標時括り１</v>
          </cell>
          <cell r="B23">
            <v>6</v>
          </cell>
          <cell r="C23" t="str">
            <v>03</v>
          </cell>
          <cell r="D23" t="str">
            <v>*</v>
          </cell>
          <cell r="E23" t="str">
            <v>採用年月</v>
          </cell>
          <cell r="F23" t="str">
            <v>X</v>
          </cell>
          <cell r="G23">
            <v>6</v>
          </cell>
          <cell r="I23">
            <v>1</v>
          </cell>
          <cell r="J23" t="str">
            <v>yyyymm</v>
          </cell>
        </row>
        <row r="24">
          <cell r="A24" t="str">
            <v>標時括り１</v>
          </cell>
          <cell r="B24">
            <v>7</v>
          </cell>
          <cell r="C24" t="str">
            <v>03</v>
          </cell>
          <cell r="E24" t="str">
            <v>廃止年月</v>
          </cell>
          <cell r="F24" t="str">
            <v>X</v>
          </cell>
          <cell r="G24">
            <v>6</v>
          </cell>
          <cell r="J24" t="str">
            <v>yyyymm</v>
          </cell>
        </row>
        <row r="25">
          <cell r="A25" t="str">
            <v>標時括り１</v>
          </cell>
          <cell r="B25">
            <v>8</v>
          </cell>
          <cell r="C25" t="str">
            <v>03</v>
          </cell>
          <cell r="E25" t="str">
            <v>標時括り名称</v>
          </cell>
          <cell r="F25" t="str">
            <v>X</v>
          </cell>
          <cell r="G25">
            <v>4</v>
          </cell>
        </row>
        <row r="26">
          <cell r="A26" t="str">
            <v>標時括り１</v>
          </cell>
          <cell r="B26">
            <v>9</v>
          </cell>
          <cell r="C26" t="str">
            <v>03</v>
          </cell>
          <cell r="E26" t="str">
            <v>標時括りサブ名称</v>
          </cell>
          <cell r="F26" t="str">
            <v>X</v>
          </cell>
          <cell r="G26">
            <v>20</v>
          </cell>
        </row>
        <row r="27">
          <cell r="A27" t="str">
            <v>標時括り１</v>
          </cell>
          <cell r="B27">
            <v>10</v>
          </cell>
          <cell r="C27" t="str">
            <v>03</v>
          </cell>
          <cell r="E27" t="str">
            <v>絶対コード</v>
          </cell>
          <cell r="F27" t="str">
            <v>X</v>
          </cell>
          <cell r="G27">
            <v>12</v>
          </cell>
          <cell r="J27" t="str">
            <v>一つの括りコードで、ラインは複数無い？</v>
          </cell>
        </row>
        <row r="28">
          <cell r="A28" t="str">
            <v>標時括り２</v>
          </cell>
          <cell r="B28">
            <v>1</v>
          </cell>
          <cell r="C28" t="str">
            <v>03</v>
          </cell>
          <cell r="D28" t="str">
            <v>*</v>
          </cell>
          <cell r="E28" t="str">
            <v>事業所コード</v>
          </cell>
          <cell r="F28" t="str">
            <v>X</v>
          </cell>
          <cell r="G28">
            <v>3</v>
          </cell>
          <cell r="I28">
            <v>1</v>
          </cell>
        </row>
        <row r="29">
          <cell r="A29" t="str">
            <v>標時括り２</v>
          </cell>
          <cell r="B29">
            <v>2</v>
          </cell>
          <cell r="C29" t="str">
            <v>03</v>
          </cell>
          <cell r="D29" t="str">
            <v>*</v>
          </cell>
          <cell r="E29" t="str">
            <v>課コード</v>
          </cell>
          <cell r="F29" t="str">
            <v>X</v>
          </cell>
          <cell r="G29">
            <v>3</v>
          </cell>
          <cell r="I29">
            <v>1</v>
          </cell>
        </row>
        <row r="30">
          <cell r="A30" t="str">
            <v>標時括り２</v>
          </cell>
          <cell r="B30">
            <v>3</v>
          </cell>
          <cell r="C30" t="str">
            <v>03</v>
          </cell>
          <cell r="D30" t="str">
            <v>*</v>
          </cell>
          <cell r="E30" t="str">
            <v>係コード</v>
          </cell>
          <cell r="F30" t="str">
            <v>X</v>
          </cell>
          <cell r="G30">
            <v>1</v>
          </cell>
          <cell r="I30">
            <v>1</v>
          </cell>
        </row>
        <row r="31">
          <cell r="A31" t="str">
            <v>標時括り２</v>
          </cell>
          <cell r="B31">
            <v>4</v>
          </cell>
          <cell r="C31" t="str">
            <v>03</v>
          </cell>
          <cell r="D31" t="str">
            <v>*</v>
          </cell>
          <cell r="E31" t="str">
            <v>組コード</v>
          </cell>
          <cell r="F31" t="str">
            <v>X</v>
          </cell>
          <cell r="G31">
            <v>3</v>
          </cell>
          <cell r="I31">
            <v>1</v>
          </cell>
        </row>
        <row r="32">
          <cell r="A32" t="str">
            <v>標時括り２</v>
          </cell>
          <cell r="B32">
            <v>5</v>
          </cell>
          <cell r="C32" t="str">
            <v>03</v>
          </cell>
          <cell r="D32" t="str">
            <v>*</v>
          </cell>
          <cell r="E32" t="str">
            <v>絶対コード</v>
          </cell>
          <cell r="F32" t="str">
            <v>X</v>
          </cell>
          <cell r="G32">
            <v>12</v>
          </cell>
          <cell r="I32">
            <v>1</v>
          </cell>
        </row>
        <row r="33">
          <cell r="A33" t="str">
            <v>標時括り２</v>
          </cell>
          <cell r="B33">
            <v>6</v>
          </cell>
          <cell r="C33" t="str">
            <v>03</v>
          </cell>
          <cell r="D33" t="str">
            <v>*</v>
          </cell>
          <cell r="E33" t="str">
            <v>部品番号</v>
          </cell>
          <cell r="F33" t="str">
            <v>X</v>
          </cell>
          <cell r="G33">
            <v>12</v>
          </cell>
          <cell r="I33">
            <v>1</v>
          </cell>
        </row>
        <row r="34">
          <cell r="A34" t="str">
            <v>標時括り２</v>
          </cell>
          <cell r="B34">
            <v>7</v>
          </cell>
          <cell r="C34" t="str">
            <v>03</v>
          </cell>
          <cell r="D34" t="str">
            <v>*</v>
          </cell>
          <cell r="E34" t="str">
            <v>採用年月</v>
          </cell>
          <cell r="F34" t="str">
            <v>X</v>
          </cell>
          <cell r="G34">
            <v>6</v>
          </cell>
          <cell r="I34">
            <v>1</v>
          </cell>
          <cell r="J34" t="str">
            <v>yyyymm</v>
          </cell>
        </row>
        <row r="35">
          <cell r="A35" t="str">
            <v>標時括り２</v>
          </cell>
          <cell r="B35">
            <v>8</v>
          </cell>
          <cell r="C35" t="str">
            <v>03</v>
          </cell>
          <cell r="E35" t="str">
            <v>廃止年月</v>
          </cell>
          <cell r="F35" t="str">
            <v>X</v>
          </cell>
          <cell r="G35">
            <v>6</v>
          </cell>
          <cell r="J35" t="str">
            <v>yyyymm</v>
          </cell>
        </row>
        <row r="36">
          <cell r="A36" t="str">
            <v>標時括り２</v>
          </cell>
          <cell r="B36">
            <v>9</v>
          </cell>
          <cell r="C36" t="str">
            <v>03</v>
          </cell>
          <cell r="E36" t="str">
            <v>標時括りコード</v>
          </cell>
          <cell r="F36" t="str">
            <v>X</v>
          </cell>
          <cell r="G36">
            <v>3</v>
          </cell>
        </row>
        <row r="37">
          <cell r="A37" t="str">
            <v>予ﾗｲﾝ能力</v>
          </cell>
          <cell r="B37">
            <v>1</v>
          </cell>
          <cell r="C37" t="str">
            <v>03</v>
          </cell>
          <cell r="D37" t="str">
            <v>*</v>
          </cell>
          <cell r="E37" t="str">
            <v>加工枠コード</v>
          </cell>
          <cell r="F37" t="str">
            <v>X</v>
          </cell>
          <cell r="G37">
            <v>5</v>
          </cell>
          <cell r="H37" t="str">
            <v/>
          </cell>
          <cell r="I37">
            <v>1</v>
          </cell>
          <cell r="J37" t="str">
            <v/>
          </cell>
        </row>
        <row r="38">
          <cell r="A38" t="str">
            <v>予ﾗｲﾝ能力</v>
          </cell>
          <cell r="B38">
            <v>2</v>
          </cell>
          <cell r="C38" t="str">
            <v>03</v>
          </cell>
          <cell r="D38" t="str">
            <v>*</v>
          </cell>
          <cell r="E38" t="str">
            <v>絶対コード</v>
          </cell>
          <cell r="F38" t="str">
            <v>X</v>
          </cell>
          <cell r="G38">
            <v>12</v>
          </cell>
          <cell r="H38" t="str">
            <v/>
          </cell>
          <cell r="I38">
            <v>1</v>
          </cell>
          <cell r="J38" t="str">
            <v/>
          </cell>
        </row>
        <row r="39">
          <cell r="A39" t="str">
            <v>予ﾗｲﾝ能力</v>
          </cell>
          <cell r="B39">
            <v>3</v>
          </cell>
          <cell r="C39" t="str">
            <v>03</v>
          </cell>
          <cell r="D39" t="str">
            <v>*</v>
          </cell>
          <cell r="E39" t="str">
            <v>部品番号</v>
          </cell>
          <cell r="F39" t="str">
            <v>X</v>
          </cell>
          <cell r="G39">
            <v>12</v>
          </cell>
          <cell r="H39" t="str">
            <v/>
          </cell>
          <cell r="I39">
            <v>1</v>
          </cell>
          <cell r="J39" t="str">
            <v/>
          </cell>
        </row>
        <row r="40">
          <cell r="A40" t="str">
            <v>予ﾗｲﾝ能力</v>
          </cell>
          <cell r="B40">
            <v>4</v>
          </cell>
          <cell r="C40" t="str">
            <v>03</v>
          </cell>
          <cell r="D40" t="str">
            <v>*</v>
          </cell>
          <cell r="E40" t="str">
            <v>採用年月</v>
          </cell>
          <cell r="F40" t="str">
            <v>X</v>
          </cell>
          <cell r="G40">
            <v>6</v>
          </cell>
          <cell r="H40" t="str">
            <v/>
          </cell>
          <cell r="I40">
            <v>1</v>
          </cell>
          <cell r="J40" t="str">
            <v>yyyymm</v>
          </cell>
        </row>
        <row r="41">
          <cell r="A41" t="str">
            <v>予ﾗｲﾝ能力</v>
          </cell>
          <cell r="B41">
            <v>5</v>
          </cell>
          <cell r="C41" t="str">
            <v>03</v>
          </cell>
          <cell r="E41" t="str">
            <v>廃止年月</v>
          </cell>
          <cell r="F41" t="str">
            <v>X</v>
          </cell>
          <cell r="G41">
            <v>6</v>
          </cell>
          <cell r="H41" t="str">
            <v/>
          </cell>
          <cell r="J41" t="str">
            <v>yyyymm</v>
          </cell>
        </row>
        <row r="42">
          <cell r="A42" t="str">
            <v>予ﾗｲﾝ能力</v>
          </cell>
          <cell r="B42">
            <v>6</v>
          </cell>
          <cell r="C42" t="str">
            <v>03</v>
          </cell>
          <cell r="E42" t="str">
            <v>ライン能力</v>
          </cell>
          <cell r="F42">
            <v>9</v>
          </cell>
          <cell r="G42">
            <v>5</v>
          </cell>
          <cell r="H42" t="str">
            <v/>
          </cell>
          <cell r="J42" t="str">
            <v/>
          </cell>
        </row>
        <row r="43">
          <cell r="A43" t="str">
            <v>予組調整</v>
          </cell>
          <cell r="B43">
            <v>1</v>
          </cell>
          <cell r="C43" t="str">
            <v>03</v>
          </cell>
          <cell r="D43" t="str">
            <v>*</v>
          </cell>
          <cell r="E43" t="str">
            <v>ラインエンド絶対コード</v>
          </cell>
          <cell r="F43" t="str">
            <v>X</v>
          </cell>
          <cell r="G43">
            <v>12</v>
          </cell>
          <cell r="I43">
            <v>1</v>
          </cell>
        </row>
        <row r="44">
          <cell r="A44" t="str">
            <v>予組調整</v>
          </cell>
          <cell r="B44">
            <v>2</v>
          </cell>
          <cell r="C44" t="str">
            <v>03</v>
          </cell>
          <cell r="D44" t="str">
            <v>*</v>
          </cell>
          <cell r="E44" t="str">
            <v>部品番号</v>
          </cell>
          <cell r="F44" t="str">
            <v>X</v>
          </cell>
          <cell r="G44">
            <v>12</v>
          </cell>
          <cell r="I44">
            <v>1</v>
          </cell>
        </row>
        <row r="45">
          <cell r="A45" t="str">
            <v>予組調整</v>
          </cell>
          <cell r="B45">
            <v>3</v>
          </cell>
          <cell r="C45" t="str">
            <v>03</v>
          </cell>
          <cell r="D45" t="str">
            <v>*</v>
          </cell>
          <cell r="E45" t="str">
            <v>客先絶対コード</v>
          </cell>
          <cell r="F45" t="str">
            <v>X</v>
          </cell>
          <cell r="G45">
            <v>12</v>
          </cell>
          <cell r="I45">
            <v>1</v>
          </cell>
        </row>
        <row r="46">
          <cell r="A46" t="str">
            <v>予組調整</v>
          </cell>
          <cell r="B46">
            <v>4</v>
          </cell>
          <cell r="C46" t="str">
            <v>03</v>
          </cell>
          <cell r="D46" t="str">
            <v>*</v>
          </cell>
          <cell r="E46" t="str">
            <v>体制タイプ</v>
          </cell>
          <cell r="F46" t="str">
            <v>X</v>
          </cell>
          <cell r="G46">
            <v>8</v>
          </cell>
          <cell r="I46">
            <v>1</v>
          </cell>
        </row>
        <row r="47">
          <cell r="A47" t="str">
            <v>予組調整</v>
          </cell>
          <cell r="B47">
            <v>5</v>
          </cell>
          <cell r="C47" t="str">
            <v>03</v>
          </cell>
          <cell r="E47" t="str">
            <v>年度末在庫</v>
          </cell>
          <cell r="F47">
            <v>9</v>
          </cell>
          <cell r="G47">
            <v>8</v>
          </cell>
        </row>
        <row r="48">
          <cell r="A48" t="str">
            <v>予組調整</v>
          </cell>
          <cell r="B48">
            <v>6</v>
          </cell>
          <cell r="C48" t="str">
            <v>03</v>
          </cell>
          <cell r="E48" t="str">
            <v>年度末造溜在庫</v>
          </cell>
          <cell r="F48">
            <v>9</v>
          </cell>
          <cell r="G48">
            <v>8</v>
          </cell>
        </row>
        <row r="49">
          <cell r="A49" t="str">
            <v>予組調整</v>
          </cell>
          <cell r="B49">
            <v>7</v>
          </cell>
          <cell r="C49" t="str">
            <v>03</v>
          </cell>
          <cell r="E49" t="str">
            <v>Ｎ月計画情報</v>
          </cell>
          <cell r="H49">
            <v>12</v>
          </cell>
        </row>
        <row r="50">
          <cell r="A50" t="str">
            <v>予組調整</v>
          </cell>
          <cell r="B50">
            <v>8</v>
          </cell>
          <cell r="C50" t="str">
            <v xml:space="preserve">  05</v>
          </cell>
          <cell r="E50" t="str">
            <v>予算台数</v>
          </cell>
          <cell r="F50">
            <v>9</v>
          </cell>
          <cell r="G50">
            <v>8</v>
          </cell>
        </row>
        <row r="51">
          <cell r="A51" t="str">
            <v>予組調整</v>
          </cell>
          <cell r="B51">
            <v>9</v>
          </cell>
          <cell r="C51" t="str">
            <v xml:space="preserve">  05</v>
          </cell>
          <cell r="E51" t="str">
            <v>独立需要</v>
          </cell>
          <cell r="F51" t="str">
            <v>9</v>
          </cell>
          <cell r="G51">
            <v>6</v>
          </cell>
        </row>
        <row r="52">
          <cell r="A52" t="str">
            <v>予組調整</v>
          </cell>
          <cell r="B52">
            <v>10</v>
          </cell>
          <cell r="C52" t="str">
            <v xml:space="preserve">  05</v>
          </cell>
          <cell r="E52" t="str">
            <v>登録済独立需要</v>
          </cell>
          <cell r="F52" t="str">
            <v>9</v>
          </cell>
          <cell r="G52">
            <v>6</v>
          </cell>
        </row>
        <row r="53">
          <cell r="A53" t="str">
            <v>予組調整</v>
          </cell>
          <cell r="B53">
            <v>11</v>
          </cell>
          <cell r="C53" t="str">
            <v xml:space="preserve">  05</v>
          </cell>
          <cell r="E53" t="str">
            <v>追加独立需要</v>
          </cell>
          <cell r="F53" t="str">
            <v>9</v>
          </cell>
          <cell r="G53">
            <v>6</v>
          </cell>
        </row>
        <row r="54">
          <cell r="A54" t="str">
            <v>予組調整</v>
          </cell>
          <cell r="B54">
            <v>12</v>
          </cell>
          <cell r="C54" t="str">
            <v xml:space="preserve">  05</v>
          </cell>
          <cell r="E54" t="str">
            <v>追加独立需要内訳</v>
          </cell>
          <cell r="F54" t="str">
            <v>X</v>
          </cell>
          <cell r="G54">
            <v>1</v>
          </cell>
        </row>
        <row r="55">
          <cell r="A55" t="str">
            <v>予組調整</v>
          </cell>
          <cell r="B55">
            <v>13</v>
          </cell>
          <cell r="C55" t="str">
            <v xml:space="preserve">  05</v>
          </cell>
          <cell r="E55" t="str">
            <v>造溜数</v>
          </cell>
          <cell r="F55">
            <v>9</v>
          </cell>
          <cell r="G55">
            <v>6</v>
          </cell>
        </row>
        <row r="56">
          <cell r="A56" t="str">
            <v>予組調整</v>
          </cell>
          <cell r="B56">
            <v>14</v>
          </cell>
          <cell r="C56" t="str">
            <v xml:space="preserve">  05</v>
          </cell>
          <cell r="E56" t="str">
            <v>造溜按分期間</v>
          </cell>
        </row>
        <row r="57">
          <cell r="A57" t="str">
            <v>予組調整</v>
          </cell>
          <cell r="B57">
            <v>15</v>
          </cell>
          <cell r="C57" t="str">
            <v xml:space="preserve">    07</v>
          </cell>
          <cell r="E57" t="str">
            <v>開始日</v>
          </cell>
          <cell r="F57">
            <v>9</v>
          </cell>
          <cell r="G57">
            <v>6</v>
          </cell>
        </row>
        <row r="58">
          <cell r="A58" t="str">
            <v>予組調整</v>
          </cell>
          <cell r="B58">
            <v>16</v>
          </cell>
          <cell r="C58" t="str">
            <v xml:space="preserve">    07</v>
          </cell>
          <cell r="E58" t="str">
            <v>終了日</v>
          </cell>
          <cell r="F58">
            <v>9</v>
          </cell>
          <cell r="G58">
            <v>6</v>
          </cell>
        </row>
        <row r="59">
          <cell r="A59" t="str">
            <v>予組調整</v>
          </cell>
          <cell r="B59">
            <v>17</v>
          </cell>
          <cell r="C59" t="str">
            <v xml:space="preserve">  05</v>
          </cell>
          <cell r="E59" t="str">
            <v>調整数</v>
          </cell>
          <cell r="F59">
            <v>9</v>
          </cell>
          <cell r="G59">
            <v>6</v>
          </cell>
        </row>
        <row r="60">
          <cell r="A60" t="str">
            <v>予組調整</v>
          </cell>
          <cell r="B60">
            <v>18</v>
          </cell>
          <cell r="C60" t="str">
            <v xml:space="preserve">  05</v>
          </cell>
          <cell r="E60" t="str">
            <v>計画台数</v>
          </cell>
          <cell r="F60">
            <v>9</v>
          </cell>
          <cell r="G60">
            <v>8</v>
          </cell>
          <cell r="J60" t="str">
            <v>[予算台数]＋[独立需要]＋[造溜数]＋[調整数]</v>
          </cell>
        </row>
        <row r="61">
          <cell r="A61" t="str">
            <v>予組調整</v>
          </cell>
          <cell r="B61">
            <v>19</v>
          </cell>
          <cell r="C61" t="str">
            <v xml:space="preserve">  05</v>
          </cell>
          <cell r="E61" t="str">
            <v>月末在庫</v>
          </cell>
          <cell r="F61">
            <v>9</v>
          </cell>
          <cell r="G61">
            <v>6</v>
          </cell>
          <cell r="J61" t="str">
            <v>[前月末在庫]＋[造溜数]＋[調整数]</v>
          </cell>
        </row>
        <row r="62">
          <cell r="A62" t="str">
            <v>予加調整</v>
          </cell>
          <cell r="B62">
            <v>1</v>
          </cell>
          <cell r="C62" t="str">
            <v>03</v>
          </cell>
          <cell r="D62" t="str">
            <v>*</v>
          </cell>
          <cell r="E62" t="str">
            <v>ＦＲＯＭ絶対コード</v>
          </cell>
          <cell r="F62" t="str">
            <v>X</v>
          </cell>
          <cell r="G62">
            <v>12</v>
          </cell>
          <cell r="I62">
            <v>1</v>
          </cell>
        </row>
        <row r="63">
          <cell r="A63" t="str">
            <v>予加調整</v>
          </cell>
          <cell r="B63">
            <v>2</v>
          </cell>
          <cell r="C63" t="str">
            <v>03</v>
          </cell>
          <cell r="D63" t="str">
            <v>*</v>
          </cell>
          <cell r="E63" t="str">
            <v>部品番号</v>
          </cell>
          <cell r="F63" t="str">
            <v>X</v>
          </cell>
          <cell r="G63">
            <v>12</v>
          </cell>
          <cell r="I63">
            <v>1</v>
          </cell>
        </row>
        <row r="64">
          <cell r="A64" t="str">
            <v>予加調整</v>
          </cell>
          <cell r="B64">
            <v>3</v>
          </cell>
          <cell r="C64" t="str">
            <v>03</v>
          </cell>
          <cell r="D64" t="str">
            <v>*</v>
          </cell>
          <cell r="E64" t="str">
            <v>ＴＯ絶対コード</v>
          </cell>
          <cell r="F64" t="str">
            <v>X</v>
          </cell>
          <cell r="G64">
            <v>12</v>
          </cell>
          <cell r="I64">
            <v>1</v>
          </cell>
        </row>
        <row r="65">
          <cell r="A65" t="str">
            <v>予加調整</v>
          </cell>
          <cell r="B65">
            <v>4</v>
          </cell>
          <cell r="C65" t="str">
            <v>03</v>
          </cell>
          <cell r="E65" t="str">
            <v>型式タイプ(体制タイプ１)</v>
          </cell>
          <cell r="F65" t="str">
            <v>X</v>
          </cell>
          <cell r="G65">
            <v>3</v>
          </cell>
        </row>
        <row r="66">
          <cell r="A66" t="str">
            <v>予加調整</v>
          </cell>
          <cell r="B66">
            <v>5</v>
          </cell>
          <cell r="C66" t="str">
            <v>03</v>
          </cell>
          <cell r="E66" t="str">
            <v>生産枠タイプ(体制タイプ２)</v>
          </cell>
          <cell r="F66" t="str">
            <v>X</v>
          </cell>
          <cell r="G66">
            <v>5</v>
          </cell>
        </row>
        <row r="67">
          <cell r="A67" t="str">
            <v>予加調整</v>
          </cell>
          <cell r="B67">
            <v>6</v>
          </cell>
          <cell r="C67" t="str">
            <v>03</v>
          </cell>
          <cell r="E67" t="str">
            <v>Ｎ月計画情報</v>
          </cell>
          <cell r="H67">
            <v>12</v>
          </cell>
        </row>
        <row r="68">
          <cell r="A68" t="str">
            <v>予加調整</v>
          </cell>
          <cell r="B68">
            <v>7</v>
          </cell>
          <cell r="C68" t="str">
            <v xml:space="preserve">  05</v>
          </cell>
          <cell r="E68" t="str">
            <v>部番別ライン設備能力</v>
          </cell>
          <cell r="F68" t="str">
            <v>X</v>
          </cell>
          <cell r="G68">
            <v>4</v>
          </cell>
          <cell r="J68" t="str">
            <v>99.9</v>
          </cell>
        </row>
        <row r="69">
          <cell r="A69" t="str">
            <v>予加調整</v>
          </cell>
          <cell r="B69">
            <v>8</v>
          </cell>
          <cell r="C69" t="str">
            <v xml:space="preserve">  05</v>
          </cell>
          <cell r="E69" t="str">
            <v>所要数</v>
          </cell>
          <cell r="F69">
            <v>9</v>
          </cell>
          <cell r="G69">
            <v>8</v>
          </cell>
        </row>
        <row r="70">
          <cell r="A70" t="str">
            <v>予加調整</v>
          </cell>
          <cell r="B70">
            <v>9</v>
          </cell>
          <cell r="C70" t="str">
            <v xml:space="preserve">  05</v>
          </cell>
          <cell r="E70" t="str">
            <v>振分調整数</v>
          </cell>
          <cell r="F70">
            <v>9</v>
          </cell>
          <cell r="G70">
            <v>8</v>
          </cell>
        </row>
        <row r="71">
          <cell r="A71" t="str">
            <v>予加調整</v>
          </cell>
          <cell r="B71">
            <v>10</v>
          </cell>
          <cell r="C71" t="str">
            <v xml:space="preserve">  05</v>
          </cell>
          <cell r="E71" t="str">
            <v>計画数</v>
          </cell>
          <cell r="F71">
            <v>9</v>
          </cell>
          <cell r="G71">
            <v>8</v>
          </cell>
          <cell r="J71" t="str">
            <v>[所要数]＋[振分調整数]</v>
          </cell>
        </row>
        <row r="72">
          <cell r="A72" t="str">
            <v>予加調整</v>
          </cell>
          <cell r="B72">
            <v>11</v>
          </cell>
          <cell r="C72" t="str">
            <v xml:space="preserve">  05</v>
          </cell>
          <cell r="E72" t="str">
            <v>振分率</v>
          </cell>
          <cell r="F72" t="str">
            <v>X</v>
          </cell>
          <cell r="G72">
            <v>6</v>
          </cell>
          <cell r="J72" t="str">
            <v>999.9%</v>
          </cell>
        </row>
        <row r="73">
          <cell r="A73" t="str">
            <v>予加調整</v>
          </cell>
          <cell r="B73">
            <v>12</v>
          </cell>
          <cell r="C73" t="str">
            <v xml:space="preserve">  05</v>
          </cell>
          <cell r="E73" t="str">
            <v>振分調整後情報</v>
          </cell>
        </row>
        <row r="74">
          <cell r="A74" t="str">
            <v>予加調整</v>
          </cell>
          <cell r="B74">
            <v>13</v>
          </cell>
          <cell r="C74" t="str">
            <v xml:space="preserve">    07</v>
          </cell>
          <cell r="E74" t="str">
            <v>造溜数</v>
          </cell>
          <cell r="F74">
            <v>9</v>
          </cell>
          <cell r="G74">
            <v>6</v>
          </cell>
        </row>
        <row r="75">
          <cell r="A75" t="str">
            <v>予加調整</v>
          </cell>
          <cell r="B75">
            <v>14</v>
          </cell>
          <cell r="C75" t="str">
            <v xml:space="preserve">    07</v>
          </cell>
          <cell r="E75" t="str">
            <v>造溜按分期間</v>
          </cell>
        </row>
        <row r="76">
          <cell r="A76" t="str">
            <v>予加調整</v>
          </cell>
          <cell r="B76">
            <v>15</v>
          </cell>
          <cell r="C76" t="str">
            <v xml:space="preserve">      09</v>
          </cell>
          <cell r="E76" t="str">
            <v>開始日</v>
          </cell>
          <cell r="F76">
            <v>9</v>
          </cell>
          <cell r="G76">
            <v>6</v>
          </cell>
        </row>
        <row r="77">
          <cell r="A77" t="str">
            <v>予加調整</v>
          </cell>
          <cell r="B77">
            <v>16</v>
          </cell>
          <cell r="C77" t="str">
            <v xml:space="preserve">      09</v>
          </cell>
          <cell r="E77" t="str">
            <v>終了日</v>
          </cell>
          <cell r="F77">
            <v>9</v>
          </cell>
          <cell r="G77">
            <v>6</v>
          </cell>
        </row>
        <row r="78">
          <cell r="A78" t="str">
            <v>予加調整</v>
          </cell>
          <cell r="B78">
            <v>17</v>
          </cell>
          <cell r="C78" t="str">
            <v xml:space="preserve">    07</v>
          </cell>
          <cell r="E78" t="str">
            <v>調整数</v>
          </cell>
          <cell r="F78">
            <v>9</v>
          </cell>
          <cell r="G78">
            <v>6</v>
          </cell>
        </row>
        <row r="79">
          <cell r="A79" t="str">
            <v>予加調整</v>
          </cell>
          <cell r="B79">
            <v>18</v>
          </cell>
          <cell r="C79" t="str">
            <v xml:space="preserve">    07</v>
          </cell>
          <cell r="E79" t="str">
            <v>計画数</v>
          </cell>
          <cell r="F79">
            <v>9</v>
          </cell>
          <cell r="G79">
            <v>8</v>
          </cell>
          <cell r="J79" t="str">
            <v>[計画数]＋[造溜数]＋[調整数]</v>
          </cell>
        </row>
        <row r="80">
          <cell r="A80" t="str">
            <v>予加調整</v>
          </cell>
          <cell r="B80">
            <v>19</v>
          </cell>
          <cell r="C80" t="str">
            <v xml:space="preserve">    07</v>
          </cell>
          <cell r="E80" t="str">
            <v>不良率</v>
          </cell>
          <cell r="F80">
            <v>9</v>
          </cell>
          <cell r="G80">
            <v>2</v>
          </cell>
          <cell r="J80" t="str">
            <v>99%</v>
          </cell>
        </row>
        <row r="81">
          <cell r="A81" t="str">
            <v>予加調整</v>
          </cell>
          <cell r="B81">
            <v>20</v>
          </cell>
          <cell r="C81" t="str">
            <v xml:space="preserve">    07</v>
          </cell>
          <cell r="E81" t="str">
            <v>作業計画数</v>
          </cell>
          <cell r="F81">
            <v>9</v>
          </cell>
          <cell r="G81">
            <v>8</v>
          </cell>
          <cell r="J81" t="str">
            <v>[調整後計画数] ÷ (１ － [不良率])</v>
          </cell>
        </row>
        <row r="82">
          <cell r="A82" t="str">
            <v>予加調整</v>
          </cell>
          <cell r="B82">
            <v>21</v>
          </cell>
          <cell r="C82" t="str">
            <v xml:space="preserve">    07</v>
          </cell>
          <cell r="E82" t="str">
            <v>所要時間</v>
          </cell>
          <cell r="F82" t="str">
            <v>X</v>
          </cell>
          <cell r="G82">
            <v>6</v>
          </cell>
          <cell r="J82" t="str">
            <v>9999.9  [作業計画数] ÷ [ライン能力]</v>
          </cell>
        </row>
        <row r="83">
          <cell r="A83" t="str">
            <v>予加調整</v>
          </cell>
          <cell r="B83">
            <v>22</v>
          </cell>
          <cell r="C83" t="str">
            <v xml:space="preserve">  05</v>
          </cell>
          <cell r="E83" t="str">
            <v>振分目標</v>
          </cell>
        </row>
        <row r="84">
          <cell r="A84" t="str">
            <v>予加調整</v>
          </cell>
          <cell r="B84">
            <v>23</v>
          </cell>
          <cell r="C84" t="str">
            <v xml:space="preserve">    07</v>
          </cell>
          <cell r="E84" t="str">
            <v>振分パターン</v>
          </cell>
          <cell r="F84" t="str">
            <v>X</v>
          </cell>
          <cell r="G84">
            <v>1</v>
          </cell>
        </row>
        <row r="85">
          <cell r="A85" t="str">
            <v>予加調整</v>
          </cell>
          <cell r="B85">
            <v>24</v>
          </cell>
          <cell r="C85" t="str">
            <v xml:space="preserve">    07</v>
          </cell>
          <cell r="E85" t="str">
            <v>振分限界時間</v>
          </cell>
          <cell r="F85" t="str">
            <v>X</v>
          </cell>
          <cell r="G85">
            <v>4</v>
          </cell>
          <cell r="J85" t="str">
            <v>9999</v>
          </cell>
        </row>
        <row r="86">
          <cell r="A86" t="str">
            <v>予供振確</v>
          </cell>
          <cell r="B86">
            <v>1</v>
          </cell>
          <cell r="C86" t="str">
            <v>03</v>
          </cell>
          <cell r="D86" t="str">
            <v>*</v>
          </cell>
          <cell r="E86" t="str">
            <v>ＦＲＯＭ絶対コード</v>
          </cell>
          <cell r="F86" t="str">
            <v>X</v>
          </cell>
          <cell r="G86">
            <v>12</v>
          </cell>
          <cell r="I86">
            <v>1</v>
          </cell>
        </row>
        <row r="87">
          <cell r="A87" t="str">
            <v>予供振確</v>
          </cell>
          <cell r="B87">
            <v>2</v>
          </cell>
          <cell r="C87" t="str">
            <v>03</v>
          </cell>
          <cell r="D87" t="str">
            <v>*</v>
          </cell>
          <cell r="E87" t="str">
            <v>部品番号</v>
          </cell>
          <cell r="F87" t="str">
            <v>X</v>
          </cell>
          <cell r="G87">
            <v>12</v>
          </cell>
          <cell r="I87">
            <v>1</v>
          </cell>
        </row>
        <row r="88">
          <cell r="A88" t="str">
            <v>予供振確</v>
          </cell>
          <cell r="B88">
            <v>3</v>
          </cell>
          <cell r="C88" t="str">
            <v>03</v>
          </cell>
          <cell r="E88" t="str">
            <v>型式タイプ(体制タイプ１)</v>
          </cell>
          <cell r="F88" t="str">
            <v>X</v>
          </cell>
          <cell r="G88">
            <v>3</v>
          </cell>
        </row>
        <row r="89">
          <cell r="A89" t="str">
            <v>予供振確</v>
          </cell>
          <cell r="B89">
            <v>4</v>
          </cell>
          <cell r="C89" t="str">
            <v>03</v>
          </cell>
          <cell r="E89" t="str">
            <v>生産枠タイプ(体制タイプ２)</v>
          </cell>
          <cell r="F89" t="str">
            <v>X</v>
          </cell>
          <cell r="G89">
            <v>5</v>
          </cell>
        </row>
        <row r="90">
          <cell r="A90" t="str">
            <v>予供振確</v>
          </cell>
          <cell r="B90">
            <v>5</v>
          </cell>
          <cell r="C90" t="str">
            <v>03</v>
          </cell>
          <cell r="E90" t="str">
            <v>Ｎ月計画情報</v>
          </cell>
          <cell r="H90">
            <v>12</v>
          </cell>
        </row>
        <row r="91">
          <cell r="A91" t="str">
            <v>予供振確</v>
          </cell>
          <cell r="B91">
            <v>6</v>
          </cell>
          <cell r="C91" t="str">
            <v xml:space="preserve">  05</v>
          </cell>
          <cell r="E91" t="str">
            <v>部番別ライン設備能力</v>
          </cell>
          <cell r="F91" t="str">
            <v>X</v>
          </cell>
          <cell r="G91">
            <v>4</v>
          </cell>
          <cell r="J91" t="str">
            <v>99.9</v>
          </cell>
        </row>
        <row r="92">
          <cell r="A92" t="str">
            <v>予供振確</v>
          </cell>
          <cell r="B92">
            <v>7</v>
          </cell>
          <cell r="C92" t="str">
            <v xml:space="preserve">  05</v>
          </cell>
          <cell r="E92" t="str">
            <v>所要数</v>
          </cell>
          <cell r="F92">
            <v>9</v>
          </cell>
          <cell r="G92">
            <v>8</v>
          </cell>
        </row>
        <row r="93">
          <cell r="A93" t="str">
            <v>予供振確</v>
          </cell>
          <cell r="B93">
            <v>8</v>
          </cell>
          <cell r="C93" t="str">
            <v xml:space="preserve">  05</v>
          </cell>
          <cell r="E93" t="str">
            <v>振分調整数</v>
          </cell>
          <cell r="F93">
            <v>9</v>
          </cell>
          <cell r="G93">
            <v>8</v>
          </cell>
        </row>
        <row r="94">
          <cell r="A94" t="str">
            <v>予供振確</v>
          </cell>
          <cell r="B94">
            <v>9</v>
          </cell>
          <cell r="C94" t="str">
            <v xml:space="preserve">  05</v>
          </cell>
          <cell r="E94" t="str">
            <v>振分調整後情報</v>
          </cell>
        </row>
        <row r="95">
          <cell r="A95" t="str">
            <v>予供振確</v>
          </cell>
          <cell r="B95">
            <v>10</v>
          </cell>
          <cell r="C95" t="str">
            <v xml:space="preserve">    07</v>
          </cell>
          <cell r="E95" t="str">
            <v>造溜数</v>
          </cell>
          <cell r="F95">
            <v>9</v>
          </cell>
          <cell r="G95">
            <v>6</v>
          </cell>
        </row>
        <row r="96">
          <cell r="A96" t="str">
            <v>予供振確</v>
          </cell>
          <cell r="B96">
            <v>11</v>
          </cell>
          <cell r="C96" t="str">
            <v xml:space="preserve">    07</v>
          </cell>
          <cell r="E96" t="str">
            <v>調整数</v>
          </cell>
          <cell r="F96">
            <v>9</v>
          </cell>
          <cell r="G96">
            <v>6</v>
          </cell>
        </row>
        <row r="97">
          <cell r="A97" t="str">
            <v>予供振確</v>
          </cell>
          <cell r="B97">
            <v>12</v>
          </cell>
          <cell r="C97" t="str">
            <v xml:space="preserve">    07</v>
          </cell>
          <cell r="E97" t="str">
            <v>計画数</v>
          </cell>
          <cell r="F97">
            <v>9</v>
          </cell>
          <cell r="G97">
            <v>8</v>
          </cell>
          <cell r="J97" t="str">
            <v>[所要数]＋[振分調整数]＋[造溜数]＋[調整数]</v>
          </cell>
        </row>
        <row r="98">
          <cell r="A98" t="str">
            <v>予供振確</v>
          </cell>
          <cell r="B98">
            <v>13</v>
          </cell>
          <cell r="C98" t="str">
            <v xml:space="preserve">    07</v>
          </cell>
          <cell r="E98" t="str">
            <v>所要時間</v>
          </cell>
          <cell r="F98" t="str">
            <v>X</v>
          </cell>
          <cell r="G98">
            <v>6</v>
          </cell>
          <cell r="J98" t="str">
            <v>9999.9  [計画数] ÷ [ライン能力]</v>
          </cell>
        </row>
        <row r="99">
          <cell r="A99" t="str">
            <v>予部振確</v>
          </cell>
          <cell r="B99">
            <v>1</v>
          </cell>
          <cell r="C99" t="str">
            <v>03</v>
          </cell>
          <cell r="D99" t="str">
            <v>*</v>
          </cell>
          <cell r="E99" t="str">
            <v>ＴＯ絶対コード</v>
          </cell>
          <cell r="F99" t="str">
            <v>X</v>
          </cell>
          <cell r="G99">
            <v>12</v>
          </cell>
          <cell r="I99">
            <v>1</v>
          </cell>
        </row>
        <row r="100">
          <cell r="A100" t="str">
            <v>予部振確</v>
          </cell>
          <cell r="B100">
            <v>2</v>
          </cell>
          <cell r="C100" t="str">
            <v>03</v>
          </cell>
          <cell r="D100" t="str">
            <v>*</v>
          </cell>
          <cell r="E100" t="str">
            <v>部品番号</v>
          </cell>
          <cell r="F100" t="str">
            <v>X</v>
          </cell>
          <cell r="G100">
            <v>12</v>
          </cell>
          <cell r="I100">
            <v>1</v>
          </cell>
        </row>
        <row r="101">
          <cell r="A101" t="str">
            <v>予部振確</v>
          </cell>
          <cell r="B101">
            <v>3</v>
          </cell>
          <cell r="C101" t="str">
            <v>03</v>
          </cell>
          <cell r="D101" t="str">
            <v>*</v>
          </cell>
          <cell r="E101" t="str">
            <v>ＦＲＯＭ絶対コード</v>
          </cell>
          <cell r="F101" t="str">
            <v>X</v>
          </cell>
          <cell r="G101">
            <v>12</v>
          </cell>
          <cell r="I101">
            <v>1</v>
          </cell>
        </row>
        <row r="102">
          <cell r="A102" t="str">
            <v>予部振確</v>
          </cell>
          <cell r="B102">
            <v>4</v>
          </cell>
          <cell r="C102" t="str">
            <v>03</v>
          </cell>
          <cell r="E102" t="str">
            <v>型式タイプ(体制タイプ１)</v>
          </cell>
          <cell r="F102" t="str">
            <v>X</v>
          </cell>
          <cell r="G102">
            <v>3</v>
          </cell>
        </row>
        <row r="103">
          <cell r="A103" t="str">
            <v>予部振確</v>
          </cell>
          <cell r="B103">
            <v>5</v>
          </cell>
          <cell r="C103" t="str">
            <v>03</v>
          </cell>
          <cell r="E103" t="str">
            <v>生産枠タイプ(体制タイプ２)</v>
          </cell>
          <cell r="F103" t="str">
            <v>X</v>
          </cell>
          <cell r="G103">
            <v>5</v>
          </cell>
        </row>
        <row r="104">
          <cell r="A104" t="str">
            <v>予部振確</v>
          </cell>
          <cell r="B104">
            <v>6</v>
          </cell>
          <cell r="C104" t="str">
            <v>03</v>
          </cell>
          <cell r="E104" t="str">
            <v>Ｎ月計画情報</v>
          </cell>
          <cell r="H104">
            <v>12</v>
          </cell>
        </row>
        <row r="105">
          <cell r="A105" t="str">
            <v>予部振確</v>
          </cell>
          <cell r="B105">
            <v>7</v>
          </cell>
          <cell r="C105" t="str">
            <v xml:space="preserve">  05</v>
          </cell>
          <cell r="E105" t="str">
            <v>部番別ライン設備能力</v>
          </cell>
          <cell r="F105" t="str">
            <v>X</v>
          </cell>
          <cell r="G105">
            <v>4</v>
          </cell>
          <cell r="J105" t="str">
            <v>99.9</v>
          </cell>
        </row>
        <row r="106">
          <cell r="A106" t="str">
            <v>予部振確</v>
          </cell>
          <cell r="B106">
            <v>8</v>
          </cell>
          <cell r="C106" t="str">
            <v xml:space="preserve">  05</v>
          </cell>
          <cell r="E106" t="str">
            <v>所要数</v>
          </cell>
          <cell r="F106">
            <v>9</v>
          </cell>
          <cell r="G106">
            <v>8</v>
          </cell>
        </row>
        <row r="107">
          <cell r="A107" t="str">
            <v>予部振確</v>
          </cell>
          <cell r="B107">
            <v>9</v>
          </cell>
          <cell r="C107" t="str">
            <v xml:space="preserve">  05</v>
          </cell>
          <cell r="E107" t="str">
            <v>振分調整数</v>
          </cell>
          <cell r="F107">
            <v>9</v>
          </cell>
          <cell r="G107">
            <v>8</v>
          </cell>
        </row>
        <row r="108">
          <cell r="A108" t="str">
            <v>予部振確</v>
          </cell>
          <cell r="B108">
            <v>10</v>
          </cell>
          <cell r="C108" t="str">
            <v xml:space="preserve">  05</v>
          </cell>
          <cell r="E108" t="str">
            <v>振分率</v>
          </cell>
          <cell r="F108" t="str">
            <v>X</v>
          </cell>
          <cell r="G108">
            <v>6</v>
          </cell>
          <cell r="J108" t="str">
            <v>999.9%</v>
          </cell>
        </row>
        <row r="109">
          <cell r="A109" t="str">
            <v>予部振確</v>
          </cell>
          <cell r="B109">
            <v>11</v>
          </cell>
          <cell r="C109" t="str">
            <v xml:space="preserve">  05</v>
          </cell>
          <cell r="E109" t="str">
            <v>振分調整後情報</v>
          </cell>
        </row>
        <row r="110">
          <cell r="A110" t="str">
            <v>予部振確</v>
          </cell>
          <cell r="B110">
            <v>12</v>
          </cell>
          <cell r="C110" t="str">
            <v xml:space="preserve">    07</v>
          </cell>
          <cell r="E110" t="str">
            <v>造溜数</v>
          </cell>
          <cell r="F110">
            <v>9</v>
          </cell>
          <cell r="G110">
            <v>6</v>
          </cell>
        </row>
        <row r="111">
          <cell r="A111" t="str">
            <v>予部振確</v>
          </cell>
          <cell r="B111">
            <v>13</v>
          </cell>
          <cell r="C111" t="str">
            <v xml:space="preserve">    07</v>
          </cell>
          <cell r="E111" t="str">
            <v>調整数</v>
          </cell>
          <cell r="F111">
            <v>9</v>
          </cell>
          <cell r="G111">
            <v>6</v>
          </cell>
        </row>
        <row r="112">
          <cell r="A112" t="str">
            <v>予部振確</v>
          </cell>
          <cell r="B112">
            <v>14</v>
          </cell>
          <cell r="C112" t="str">
            <v xml:space="preserve">    07</v>
          </cell>
          <cell r="E112" t="str">
            <v>計画数</v>
          </cell>
          <cell r="F112">
            <v>9</v>
          </cell>
          <cell r="G112">
            <v>8</v>
          </cell>
          <cell r="J112" t="str">
            <v>[計画数]＋[造溜数]＋[調整数]</v>
          </cell>
        </row>
        <row r="113">
          <cell r="A113" t="str">
            <v>予部振確</v>
          </cell>
          <cell r="B113">
            <v>15</v>
          </cell>
          <cell r="C113" t="str">
            <v xml:space="preserve">    07</v>
          </cell>
          <cell r="E113" t="str">
            <v>所要時間</v>
          </cell>
          <cell r="F113" t="str">
            <v>X</v>
          </cell>
          <cell r="G113">
            <v>6</v>
          </cell>
          <cell r="J113" t="str">
            <v>9999.9  [調整後計画数] ÷ [ライン能力]</v>
          </cell>
        </row>
        <row r="114">
          <cell r="A114" t="str">
            <v>予部振確</v>
          </cell>
          <cell r="B114">
            <v>16</v>
          </cell>
          <cell r="C114" t="str">
            <v xml:space="preserve">  05</v>
          </cell>
          <cell r="E114" t="str">
            <v>振分目標</v>
          </cell>
        </row>
        <row r="115">
          <cell r="A115" t="str">
            <v>予部振確</v>
          </cell>
          <cell r="B115">
            <v>17</v>
          </cell>
          <cell r="C115" t="str">
            <v xml:space="preserve">    07</v>
          </cell>
          <cell r="E115" t="str">
            <v>振分パターン</v>
          </cell>
          <cell r="F115" t="str">
            <v>X</v>
          </cell>
          <cell r="G115">
            <v>1</v>
          </cell>
        </row>
        <row r="116">
          <cell r="A116" t="str">
            <v>予部振確</v>
          </cell>
          <cell r="B116">
            <v>18</v>
          </cell>
          <cell r="C116" t="str">
            <v xml:space="preserve">    07</v>
          </cell>
          <cell r="E116" t="str">
            <v>振分限界時間</v>
          </cell>
          <cell r="F116" t="str">
            <v>X</v>
          </cell>
          <cell r="G116">
            <v>4</v>
          </cell>
          <cell r="J116" t="str">
            <v>9999</v>
          </cell>
        </row>
        <row r="117">
          <cell r="A117" t="str">
            <v>年造溜ﾒﾝﾃ</v>
          </cell>
          <cell r="B117">
            <v>1</v>
          </cell>
          <cell r="C117" t="str">
            <v>03</v>
          </cell>
          <cell r="D117" t="str">
            <v>*</v>
          </cell>
          <cell r="E117" t="str">
            <v>絶対コード</v>
          </cell>
          <cell r="F117" t="str">
            <v>X</v>
          </cell>
          <cell r="G117">
            <v>12</v>
          </cell>
          <cell r="I117">
            <v>1</v>
          </cell>
        </row>
        <row r="118">
          <cell r="A118" t="str">
            <v>年造溜ﾒﾝﾃ</v>
          </cell>
          <cell r="B118">
            <v>2</v>
          </cell>
          <cell r="C118" t="str">
            <v>03</v>
          </cell>
          <cell r="D118" t="str">
            <v>*</v>
          </cell>
          <cell r="E118" t="str">
            <v>部品番号</v>
          </cell>
          <cell r="F118" t="str">
            <v>X</v>
          </cell>
          <cell r="G118">
            <v>12</v>
          </cell>
          <cell r="I118">
            <v>1</v>
          </cell>
        </row>
        <row r="119">
          <cell r="A119" t="str">
            <v>年造溜ﾒﾝﾃ</v>
          </cell>
          <cell r="B119">
            <v>3</v>
          </cell>
          <cell r="C119" t="str">
            <v>03</v>
          </cell>
          <cell r="E119" t="str">
            <v>造溜・放出数</v>
          </cell>
          <cell r="F119">
            <v>9</v>
          </cell>
          <cell r="G119">
            <v>6</v>
          </cell>
          <cell r="H119">
            <v>12</v>
          </cell>
        </row>
        <row r="120">
          <cell r="A120" t="str">
            <v>年受補正</v>
          </cell>
          <cell r="B120">
            <v>1</v>
          </cell>
          <cell r="C120" t="str">
            <v>03</v>
          </cell>
          <cell r="D120" t="str">
            <v>*</v>
          </cell>
          <cell r="E120" t="str">
            <v>客先絶対コード</v>
          </cell>
          <cell r="F120" t="str">
            <v>X</v>
          </cell>
          <cell r="G120">
            <v>12</v>
          </cell>
          <cell r="I120">
            <v>1</v>
          </cell>
        </row>
        <row r="121">
          <cell r="A121" t="str">
            <v>年受補正</v>
          </cell>
          <cell r="B121">
            <v>2</v>
          </cell>
          <cell r="C121" t="str">
            <v>03</v>
          </cell>
          <cell r="D121" t="str">
            <v>*</v>
          </cell>
          <cell r="E121" t="str">
            <v>受注区分</v>
          </cell>
          <cell r="F121" t="str">
            <v>X</v>
          </cell>
          <cell r="G121">
            <v>1</v>
          </cell>
          <cell r="I121">
            <v>1</v>
          </cell>
        </row>
        <row r="122">
          <cell r="A122" t="str">
            <v>年受補正</v>
          </cell>
          <cell r="B122">
            <v>3</v>
          </cell>
          <cell r="C122" t="str">
            <v>03</v>
          </cell>
          <cell r="D122" t="str">
            <v>*</v>
          </cell>
          <cell r="E122" t="str">
            <v>部品番号</v>
          </cell>
          <cell r="F122" t="str">
            <v>X</v>
          </cell>
          <cell r="G122">
            <v>12</v>
          </cell>
          <cell r="I122">
            <v>1</v>
          </cell>
        </row>
        <row r="123">
          <cell r="A123" t="str">
            <v>年受補正</v>
          </cell>
          <cell r="B123">
            <v>4</v>
          </cell>
          <cell r="C123" t="str">
            <v>03</v>
          </cell>
          <cell r="D123" t="str">
            <v>*</v>
          </cell>
          <cell r="E123" t="str">
            <v>ラインエンド絶対コード</v>
          </cell>
          <cell r="F123" t="str">
            <v>X</v>
          </cell>
          <cell r="G123">
            <v>12</v>
          </cell>
          <cell r="I123">
            <v>1</v>
          </cell>
        </row>
        <row r="124">
          <cell r="A124" t="str">
            <v>年受補正</v>
          </cell>
          <cell r="B124">
            <v>5</v>
          </cell>
          <cell r="C124" t="str">
            <v>03</v>
          </cell>
          <cell r="E124" t="str">
            <v>Ｎ月予算計画台数</v>
          </cell>
          <cell r="F124">
            <v>9</v>
          </cell>
          <cell r="G124">
            <v>8</v>
          </cell>
          <cell r="H124">
            <v>12</v>
          </cell>
        </row>
        <row r="125">
          <cell r="A125" t="str">
            <v>基標時ﾒﾝﾃ</v>
          </cell>
          <cell r="B125">
            <v>1</v>
          </cell>
          <cell r="C125" t="str">
            <v>03</v>
          </cell>
          <cell r="D125" t="str">
            <v>*</v>
          </cell>
          <cell r="E125" t="str">
            <v>対象年度</v>
          </cell>
          <cell r="F125" t="str">
            <v>X</v>
          </cell>
          <cell r="G125">
            <v>4</v>
          </cell>
          <cell r="I125">
            <v>1</v>
          </cell>
          <cell r="J125" t="str">
            <v>明細行では非表示</v>
          </cell>
        </row>
        <row r="126">
          <cell r="A126" t="str">
            <v>基標時ﾒﾝﾃ</v>
          </cell>
          <cell r="B126">
            <v>2</v>
          </cell>
          <cell r="C126" t="str">
            <v>03</v>
          </cell>
          <cell r="D126" t="str">
            <v>*</v>
          </cell>
          <cell r="E126" t="str">
            <v>事業所コード</v>
          </cell>
          <cell r="F126" t="str">
            <v>X</v>
          </cell>
          <cell r="G126">
            <v>3</v>
          </cell>
          <cell r="I126">
            <v>1</v>
          </cell>
          <cell r="J126" t="str">
            <v>明細行では非表示</v>
          </cell>
        </row>
        <row r="127">
          <cell r="A127" t="str">
            <v>基標時ﾒﾝﾃ</v>
          </cell>
          <cell r="B127">
            <v>3</v>
          </cell>
          <cell r="C127" t="str">
            <v>03</v>
          </cell>
          <cell r="D127" t="str">
            <v>*</v>
          </cell>
          <cell r="E127" t="str">
            <v>課コード</v>
          </cell>
          <cell r="F127" t="str">
            <v>X</v>
          </cell>
          <cell r="G127">
            <v>3</v>
          </cell>
          <cell r="I127">
            <v>1</v>
          </cell>
        </row>
        <row r="128">
          <cell r="A128" t="str">
            <v>基標時ﾒﾝﾃ</v>
          </cell>
          <cell r="B128">
            <v>4</v>
          </cell>
          <cell r="C128" t="str">
            <v>03</v>
          </cell>
          <cell r="D128" t="str">
            <v>*</v>
          </cell>
          <cell r="E128" t="str">
            <v>係コード</v>
          </cell>
          <cell r="F128" t="str">
            <v>X</v>
          </cell>
          <cell r="G128">
            <v>1</v>
          </cell>
          <cell r="I128">
            <v>1</v>
          </cell>
        </row>
        <row r="129">
          <cell r="A129" t="str">
            <v>基標時ﾒﾝﾃ</v>
          </cell>
          <cell r="B129">
            <v>5</v>
          </cell>
          <cell r="C129" t="str">
            <v>03</v>
          </cell>
          <cell r="D129" t="str">
            <v>*</v>
          </cell>
          <cell r="E129" t="str">
            <v>組コード</v>
          </cell>
          <cell r="F129" t="str">
            <v>X</v>
          </cell>
          <cell r="G129">
            <v>3</v>
          </cell>
          <cell r="I129">
            <v>1</v>
          </cell>
        </row>
        <row r="130">
          <cell r="A130" t="str">
            <v>基標時ﾒﾝﾃ</v>
          </cell>
          <cell r="B130">
            <v>6</v>
          </cell>
          <cell r="C130" t="str">
            <v>03</v>
          </cell>
          <cell r="D130" t="str">
            <v>*</v>
          </cell>
          <cell r="E130" t="str">
            <v>絶対コード</v>
          </cell>
          <cell r="F130" t="str">
            <v>X</v>
          </cell>
          <cell r="G130">
            <v>12</v>
          </cell>
          <cell r="I130">
            <v>1</v>
          </cell>
        </row>
        <row r="131">
          <cell r="A131" t="str">
            <v>基標時ﾒﾝﾃ</v>
          </cell>
          <cell r="B131">
            <v>7</v>
          </cell>
          <cell r="C131" t="str">
            <v>03</v>
          </cell>
          <cell r="D131" t="str">
            <v>*</v>
          </cell>
          <cell r="E131" t="str">
            <v>部品番号</v>
          </cell>
          <cell r="F131" t="str">
            <v>X</v>
          </cell>
          <cell r="G131">
            <v>12</v>
          </cell>
          <cell r="I131">
            <v>1</v>
          </cell>
        </row>
        <row r="132">
          <cell r="A132" t="str">
            <v>基標時ﾒﾝﾃ</v>
          </cell>
          <cell r="B132">
            <v>8</v>
          </cell>
          <cell r="C132" t="str">
            <v>03</v>
          </cell>
          <cell r="D132" t="str">
            <v>*</v>
          </cell>
          <cell r="E132" t="str">
            <v>採用年月</v>
          </cell>
          <cell r="F132" t="str">
            <v>X</v>
          </cell>
          <cell r="G132">
            <v>6</v>
          </cell>
          <cell r="I132">
            <v>1</v>
          </cell>
          <cell r="J132" t="str">
            <v>yyyymm</v>
          </cell>
        </row>
        <row r="133">
          <cell r="A133" t="str">
            <v>基標時ﾒﾝﾃ</v>
          </cell>
          <cell r="B133">
            <v>9</v>
          </cell>
          <cell r="C133" t="str">
            <v>03</v>
          </cell>
          <cell r="E133" t="str">
            <v>廃止年月</v>
          </cell>
          <cell r="F133" t="str">
            <v>X</v>
          </cell>
          <cell r="G133">
            <v>6</v>
          </cell>
          <cell r="I133">
            <v>1</v>
          </cell>
          <cell r="J133" t="str">
            <v>yyyymm</v>
          </cell>
        </row>
        <row r="134">
          <cell r="A134" t="str">
            <v>基標時ﾒﾝﾃ</v>
          </cell>
          <cell r="B134">
            <v>10</v>
          </cell>
          <cell r="C134" t="str">
            <v>03</v>
          </cell>
          <cell r="E134" t="str">
            <v>基点標時</v>
          </cell>
          <cell r="F134">
            <v>9</v>
          </cell>
          <cell r="G134">
            <v>7</v>
          </cell>
          <cell r="J134" t="str">
            <v>9999.99</v>
          </cell>
        </row>
        <row r="135">
          <cell r="A135" t="str">
            <v>部基総標</v>
          </cell>
          <cell r="B135">
            <v>1</v>
          </cell>
          <cell r="C135" t="str">
            <v>03</v>
          </cell>
          <cell r="D135" t="str">
            <v>*</v>
          </cell>
          <cell r="E135" t="str">
            <v>係コード</v>
          </cell>
          <cell r="F135" t="str">
            <v>X</v>
          </cell>
          <cell r="G135">
            <v>1</v>
          </cell>
          <cell r="I135">
            <v>1</v>
          </cell>
        </row>
        <row r="136">
          <cell r="A136" t="str">
            <v>部基総標</v>
          </cell>
          <cell r="B136">
            <v>2</v>
          </cell>
          <cell r="C136" t="str">
            <v>03</v>
          </cell>
          <cell r="D136" t="str">
            <v>*</v>
          </cell>
          <cell r="E136" t="str">
            <v>組コード</v>
          </cell>
          <cell r="F136" t="str">
            <v>X</v>
          </cell>
          <cell r="G136">
            <v>3</v>
          </cell>
          <cell r="I136">
            <v>1</v>
          </cell>
        </row>
        <row r="137">
          <cell r="A137" t="str">
            <v>部基総標</v>
          </cell>
          <cell r="B137">
            <v>3</v>
          </cell>
          <cell r="C137" t="str">
            <v>03</v>
          </cell>
          <cell r="D137" t="str">
            <v>*</v>
          </cell>
          <cell r="E137" t="str">
            <v>絶対コード</v>
          </cell>
          <cell r="F137" t="str">
            <v>X</v>
          </cell>
          <cell r="G137">
            <v>12</v>
          </cell>
          <cell r="I137">
            <v>1</v>
          </cell>
        </row>
        <row r="138">
          <cell r="A138" t="str">
            <v>部基総標</v>
          </cell>
          <cell r="B138">
            <v>4</v>
          </cell>
          <cell r="C138" t="str">
            <v>03</v>
          </cell>
          <cell r="D138" t="str">
            <v>*</v>
          </cell>
          <cell r="E138" t="str">
            <v>標時括りコード</v>
          </cell>
          <cell r="F138" t="str">
            <v>X</v>
          </cell>
          <cell r="G138">
            <v>5</v>
          </cell>
          <cell r="I138">
            <v>1</v>
          </cell>
        </row>
        <row r="139">
          <cell r="A139" t="str">
            <v>部基総標</v>
          </cell>
          <cell r="B139">
            <v>5</v>
          </cell>
          <cell r="C139" t="str">
            <v>03</v>
          </cell>
          <cell r="D139" t="str">
            <v>*</v>
          </cell>
          <cell r="E139" t="str">
            <v>部品番号</v>
          </cell>
          <cell r="F139" t="str">
            <v>X</v>
          </cell>
          <cell r="G139">
            <v>12</v>
          </cell>
          <cell r="I139">
            <v>1</v>
          </cell>
        </row>
        <row r="140">
          <cell r="A140" t="str">
            <v>部基総標</v>
          </cell>
          <cell r="B140">
            <v>6</v>
          </cell>
          <cell r="C140" t="str">
            <v>03</v>
          </cell>
          <cell r="E140" t="str">
            <v>基点標時</v>
          </cell>
          <cell r="F140">
            <v>9</v>
          </cell>
          <cell r="G140">
            <v>7</v>
          </cell>
          <cell r="I140">
            <v>1</v>
          </cell>
          <cell r="J140" t="str">
            <v>9999.99</v>
          </cell>
        </row>
        <row r="141">
          <cell r="A141" t="str">
            <v>部基総標</v>
          </cell>
          <cell r="B141">
            <v>7</v>
          </cell>
          <cell r="C141" t="str">
            <v>03</v>
          </cell>
          <cell r="E141" t="str">
            <v>上期総加工標時</v>
          </cell>
          <cell r="H141">
            <v>6</v>
          </cell>
        </row>
        <row r="142">
          <cell r="A142" t="str">
            <v>部基総標</v>
          </cell>
          <cell r="B142">
            <v>8</v>
          </cell>
          <cell r="C142" t="str">
            <v xml:space="preserve">  05</v>
          </cell>
          <cell r="E142" t="str">
            <v>調整後計画数</v>
          </cell>
          <cell r="F142">
            <v>9</v>
          </cell>
          <cell r="G142">
            <v>8</v>
          </cell>
          <cell r="J142" t="str">
            <v>99999999</v>
          </cell>
        </row>
        <row r="143">
          <cell r="A143" t="str">
            <v>部基総標</v>
          </cell>
          <cell r="B143">
            <v>9</v>
          </cell>
          <cell r="C143" t="str">
            <v xml:space="preserve">  05</v>
          </cell>
          <cell r="E143" t="str">
            <v>基点総加工標時</v>
          </cell>
          <cell r="F143">
            <v>9</v>
          </cell>
          <cell r="G143">
            <v>8</v>
          </cell>
          <cell r="J143" t="str">
            <v>99999.99</v>
          </cell>
        </row>
        <row r="144">
          <cell r="A144" t="str">
            <v>部基総標</v>
          </cell>
          <cell r="B144">
            <v>10</v>
          </cell>
          <cell r="C144" t="str">
            <v>03</v>
          </cell>
          <cell r="E144" t="str">
            <v>上期総加工標時合計</v>
          </cell>
        </row>
        <row r="145">
          <cell r="A145" t="str">
            <v>部基総標</v>
          </cell>
          <cell r="B145">
            <v>11</v>
          </cell>
          <cell r="C145" t="str">
            <v xml:space="preserve">  05</v>
          </cell>
          <cell r="E145" t="str">
            <v>調整後計画数合計</v>
          </cell>
          <cell r="F145">
            <v>9</v>
          </cell>
          <cell r="G145">
            <v>8</v>
          </cell>
          <cell r="J145" t="str">
            <v>99999999</v>
          </cell>
        </row>
        <row r="146">
          <cell r="A146" t="str">
            <v>部基総標</v>
          </cell>
          <cell r="B146">
            <v>12</v>
          </cell>
          <cell r="C146" t="str">
            <v xml:space="preserve">  05</v>
          </cell>
          <cell r="E146" t="str">
            <v>基点総加工標時合計</v>
          </cell>
          <cell r="F146">
            <v>9</v>
          </cell>
          <cell r="G146">
            <v>8</v>
          </cell>
          <cell r="J146" t="str">
            <v>99999.99</v>
          </cell>
        </row>
        <row r="147">
          <cell r="A147" t="str">
            <v>部基総標</v>
          </cell>
          <cell r="B147">
            <v>13</v>
          </cell>
          <cell r="C147" t="str">
            <v>03</v>
          </cell>
          <cell r="E147" t="str">
            <v>下期総加工標時</v>
          </cell>
          <cell r="H147">
            <v>6</v>
          </cell>
        </row>
        <row r="148">
          <cell r="A148" t="str">
            <v>部基総標</v>
          </cell>
          <cell r="B148">
            <v>14</v>
          </cell>
          <cell r="C148" t="str">
            <v xml:space="preserve">  05</v>
          </cell>
          <cell r="E148" t="str">
            <v>調整後計画数</v>
          </cell>
          <cell r="F148">
            <v>9</v>
          </cell>
          <cell r="G148">
            <v>8</v>
          </cell>
          <cell r="J148" t="str">
            <v>99999999</v>
          </cell>
        </row>
        <row r="149">
          <cell r="A149" t="str">
            <v>部基総標</v>
          </cell>
          <cell r="B149">
            <v>15</v>
          </cell>
          <cell r="C149" t="str">
            <v xml:space="preserve">  05</v>
          </cell>
          <cell r="E149" t="str">
            <v>基点総加工標時</v>
          </cell>
          <cell r="F149">
            <v>9</v>
          </cell>
          <cell r="G149">
            <v>8</v>
          </cell>
          <cell r="J149" t="str">
            <v>99999.99</v>
          </cell>
        </row>
        <row r="150">
          <cell r="A150" t="str">
            <v>部基総標</v>
          </cell>
          <cell r="B150">
            <v>16</v>
          </cell>
          <cell r="C150" t="str">
            <v>03</v>
          </cell>
          <cell r="E150" t="str">
            <v>下期総加工標時合計</v>
          </cell>
        </row>
        <row r="151">
          <cell r="A151" t="str">
            <v>部基総標</v>
          </cell>
          <cell r="B151">
            <v>17</v>
          </cell>
          <cell r="C151" t="str">
            <v xml:space="preserve">  05</v>
          </cell>
          <cell r="E151" t="str">
            <v>調整後計画数合計</v>
          </cell>
          <cell r="F151">
            <v>9</v>
          </cell>
          <cell r="G151">
            <v>8</v>
          </cell>
          <cell r="J151" t="str">
            <v>99999999</v>
          </cell>
        </row>
        <row r="152">
          <cell r="A152" t="str">
            <v>部基総標</v>
          </cell>
          <cell r="B152">
            <v>18</v>
          </cell>
          <cell r="C152" t="str">
            <v xml:space="preserve">  05</v>
          </cell>
          <cell r="E152" t="str">
            <v>基点総加工標時合計</v>
          </cell>
          <cell r="F152">
            <v>9</v>
          </cell>
          <cell r="G152">
            <v>8</v>
          </cell>
          <cell r="J152" t="str">
            <v>99999.99</v>
          </cell>
        </row>
        <row r="153">
          <cell r="A153" t="str">
            <v>課基総標</v>
          </cell>
          <cell r="B153">
            <v>1</v>
          </cell>
          <cell r="C153" t="str">
            <v>03</v>
          </cell>
          <cell r="D153" t="str">
            <v>*</v>
          </cell>
          <cell r="E153" t="str">
            <v>課コード</v>
          </cell>
          <cell r="F153" t="str">
            <v>X</v>
          </cell>
          <cell r="G153">
            <v>3</v>
          </cell>
          <cell r="I153">
            <v>1</v>
          </cell>
        </row>
        <row r="154">
          <cell r="A154" t="str">
            <v>課基総標</v>
          </cell>
          <cell r="B154">
            <v>2</v>
          </cell>
          <cell r="C154" t="str">
            <v>03</v>
          </cell>
          <cell r="D154" t="str">
            <v>*</v>
          </cell>
          <cell r="E154" t="str">
            <v>係コード</v>
          </cell>
          <cell r="F154" t="str">
            <v>X</v>
          </cell>
          <cell r="G154">
            <v>1</v>
          </cell>
          <cell r="I154">
            <v>1</v>
          </cell>
        </row>
        <row r="155">
          <cell r="A155" t="str">
            <v>課基総標</v>
          </cell>
          <cell r="B155">
            <v>3</v>
          </cell>
          <cell r="C155" t="str">
            <v>03</v>
          </cell>
          <cell r="D155" t="str">
            <v>*</v>
          </cell>
          <cell r="E155" t="str">
            <v>組コード</v>
          </cell>
          <cell r="F155" t="str">
            <v>X</v>
          </cell>
          <cell r="G155">
            <v>3</v>
          </cell>
          <cell r="I155">
            <v>1</v>
          </cell>
        </row>
        <row r="156">
          <cell r="A156" t="str">
            <v>課基総標</v>
          </cell>
          <cell r="B156">
            <v>4</v>
          </cell>
          <cell r="C156" t="str">
            <v>03</v>
          </cell>
          <cell r="E156" t="str">
            <v>上期総加工標時</v>
          </cell>
          <cell r="H156">
            <v>7</v>
          </cell>
        </row>
        <row r="157">
          <cell r="A157" t="str">
            <v>課基総標</v>
          </cell>
          <cell r="B157">
            <v>5</v>
          </cell>
          <cell r="C157" t="str">
            <v xml:space="preserve">  05</v>
          </cell>
          <cell r="E157" t="str">
            <v>基点総加工標時</v>
          </cell>
          <cell r="F157">
            <v>9</v>
          </cell>
          <cell r="G157">
            <v>8</v>
          </cell>
          <cell r="J157" t="str">
            <v>99999.99</v>
          </cell>
        </row>
        <row r="158">
          <cell r="A158" t="str">
            <v>課基総標</v>
          </cell>
          <cell r="B158">
            <v>6</v>
          </cell>
          <cell r="C158" t="str">
            <v>03</v>
          </cell>
          <cell r="E158" t="str">
            <v>下期総加工標時</v>
          </cell>
          <cell r="H158">
            <v>7</v>
          </cell>
        </row>
        <row r="159">
          <cell r="A159" t="str">
            <v>課基総標</v>
          </cell>
          <cell r="B159">
            <v>7</v>
          </cell>
          <cell r="C159" t="str">
            <v xml:space="preserve">  05</v>
          </cell>
          <cell r="E159" t="str">
            <v>基点総加工標時</v>
          </cell>
          <cell r="F159">
            <v>9</v>
          </cell>
          <cell r="G159">
            <v>8</v>
          </cell>
          <cell r="J159" t="str">
            <v>99999.99</v>
          </cell>
        </row>
        <row r="160">
          <cell r="A160" t="str">
            <v>課基総標</v>
          </cell>
          <cell r="B160">
            <v>8</v>
          </cell>
          <cell r="C160" t="str">
            <v>03</v>
          </cell>
          <cell r="E160" t="str">
            <v>年度総加工標時合計</v>
          </cell>
          <cell r="F160">
            <v>9</v>
          </cell>
          <cell r="G160">
            <v>8</v>
          </cell>
          <cell r="J160" t="str">
            <v>99999.99</v>
          </cell>
        </row>
        <row r="161">
          <cell r="A161" t="str">
            <v>組立調整</v>
          </cell>
          <cell r="B161">
            <v>1</v>
          </cell>
          <cell r="C161" t="str">
            <v>03</v>
          </cell>
          <cell r="D161" t="str">
            <v>*</v>
          </cell>
          <cell r="E161" t="str">
            <v>処理年月</v>
          </cell>
          <cell r="F161" t="str">
            <v>X</v>
          </cell>
          <cell r="G161">
            <v>6</v>
          </cell>
          <cell r="I161">
            <v>1</v>
          </cell>
          <cell r="J161" t="str">
            <v>ｙｙｙｙｍｍ （明細行では非表示）</v>
          </cell>
        </row>
        <row r="162">
          <cell r="A162" t="str">
            <v>組立調整</v>
          </cell>
          <cell r="B162">
            <v>2</v>
          </cell>
          <cell r="C162" t="str">
            <v>03</v>
          </cell>
          <cell r="D162" t="str">
            <v>*</v>
          </cell>
          <cell r="E162" t="str">
            <v>ラインエンド絶対コード</v>
          </cell>
          <cell r="F162" t="str">
            <v>X</v>
          </cell>
          <cell r="G162">
            <v>12</v>
          </cell>
          <cell r="I162">
            <v>1</v>
          </cell>
        </row>
        <row r="163">
          <cell r="A163" t="str">
            <v>組立調整</v>
          </cell>
          <cell r="B163">
            <v>3</v>
          </cell>
          <cell r="C163" t="str">
            <v>03</v>
          </cell>
          <cell r="D163" t="str">
            <v>*</v>
          </cell>
          <cell r="E163" t="str">
            <v>部品番号</v>
          </cell>
          <cell r="F163" t="str">
            <v>X</v>
          </cell>
          <cell r="G163">
            <v>12</v>
          </cell>
          <cell r="I163">
            <v>1</v>
          </cell>
        </row>
        <row r="164">
          <cell r="A164" t="str">
            <v>組立調整</v>
          </cell>
          <cell r="B164">
            <v>4</v>
          </cell>
          <cell r="C164" t="str">
            <v>03</v>
          </cell>
          <cell r="D164" t="str">
            <v>*</v>
          </cell>
          <cell r="E164" t="str">
            <v>客先絶対コード</v>
          </cell>
          <cell r="F164" t="str">
            <v>X</v>
          </cell>
          <cell r="G164">
            <v>12</v>
          </cell>
          <cell r="I164">
            <v>1</v>
          </cell>
        </row>
        <row r="165">
          <cell r="A165" t="str">
            <v>組立調整</v>
          </cell>
          <cell r="B165">
            <v>5</v>
          </cell>
          <cell r="C165" t="str">
            <v>03</v>
          </cell>
          <cell r="E165" t="str">
            <v>体制タイプ</v>
          </cell>
        </row>
        <row r="166">
          <cell r="A166" t="str">
            <v>組立調整</v>
          </cell>
          <cell r="B166">
            <v>6</v>
          </cell>
          <cell r="C166" t="str">
            <v xml:space="preserve">  05</v>
          </cell>
          <cell r="D166" t="str">
            <v>*</v>
          </cell>
          <cell r="E166" t="str">
            <v>型式タイプ(体制タイプ１)</v>
          </cell>
          <cell r="F166" t="str">
            <v>X</v>
          </cell>
          <cell r="G166">
            <v>3</v>
          </cell>
        </row>
        <row r="167">
          <cell r="A167" t="str">
            <v>組立調整</v>
          </cell>
          <cell r="B167">
            <v>7</v>
          </cell>
          <cell r="C167" t="str">
            <v xml:space="preserve">  05</v>
          </cell>
          <cell r="D167" t="str">
            <v>*</v>
          </cell>
          <cell r="E167" t="str">
            <v>生産枠タイプ(体制タイプ２)</v>
          </cell>
          <cell r="F167" t="str">
            <v>X</v>
          </cell>
          <cell r="G167">
            <v>5</v>
          </cell>
        </row>
        <row r="168">
          <cell r="A168" t="str">
            <v>組立調整</v>
          </cell>
          <cell r="B168">
            <v>7</v>
          </cell>
          <cell r="C168" t="str">
            <v>03</v>
          </cell>
          <cell r="D168" t="str">
            <v>*</v>
          </cell>
          <cell r="E168" t="str">
            <v>データ取り込み日時</v>
          </cell>
          <cell r="F168" t="str">
            <v>X</v>
          </cell>
          <cell r="G168">
            <v>16</v>
          </cell>
          <cell r="J168" t="str">
            <v>yyyy/mm/dd hh:mm　（明細行では非表示）</v>
          </cell>
        </row>
        <row r="169">
          <cell r="A169" t="str">
            <v>組立調整</v>
          </cell>
          <cell r="B169">
            <v>8</v>
          </cell>
          <cell r="C169" t="str">
            <v>03</v>
          </cell>
          <cell r="E169" t="str">
            <v>月末在庫</v>
          </cell>
          <cell r="F169">
            <v>9</v>
          </cell>
          <cell r="G169">
            <v>6</v>
          </cell>
        </row>
        <row r="170">
          <cell r="A170" t="str">
            <v>組立調整</v>
          </cell>
          <cell r="B170">
            <v>9</v>
          </cell>
          <cell r="C170" t="str">
            <v>03</v>
          </cell>
          <cell r="E170" t="str">
            <v>Ｎ月計画情報</v>
          </cell>
          <cell r="H170">
            <v>3</v>
          </cell>
        </row>
        <row r="171">
          <cell r="A171" t="str">
            <v>組立調整</v>
          </cell>
          <cell r="B171">
            <v>10</v>
          </cell>
          <cell r="C171" t="str">
            <v xml:space="preserve">  05</v>
          </cell>
          <cell r="E171" t="str">
            <v>受注数</v>
          </cell>
          <cell r="F171">
            <v>9</v>
          </cell>
          <cell r="G171">
            <v>8</v>
          </cell>
        </row>
        <row r="172">
          <cell r="A172" t="str">
            <v>組立調整</v>
          </cell>
          <cell r="B172">
            <v>11</v>
          </cell>
          <cell r="C172" t="str">
            <v xml:space="preserve">  05</v>
          </cell>
          <cell r="E172" t="str">
            <v>独立需要</v>
          </cell>
          <cell r="F172" t="str">
            <v>9</v>
          </cell>
          <cell r="G172">
            <v>6</v>
          </cell>
        </row>
        <row r="173">
          <cell r="A173" t="str">
            <v>組立調整</v>
          </cell>
          <cell r="B173">
            <v>12</v>
          </cell>
          <cell r="C173" t="str">
            <v xml:space="preserve">  05</v>
          </cell>
          <cell r="E173" t="str">
            <v>造溜</v>
          </cell>
        </row>
        <row r="174">
          <cell r="A174" t="str">
            <v>組立調整</v>
          </cell>
          <cell r="B174">
            <v>13</v>
          </cell>
          <cell r="C174" t="str">
            <v>　　07</v>
          </cell>
          <cell r="E174" t="str">
            <v>造溜数</v>
          </cell>
          <cell r="F174">
            <v>9</v>
          </cell>
          <cell r="G174">
            <v>6</v>
          </cell>
        </row>
        <row r="175">
          <cell r="A175" t="str">
            <v>組立調整</v>
          </cell>
          <cell r="B175">
            <v>14</v>
          </cell>
          <cell r="C175" t="str">
            <v>　　07</v>
          </cell>
          <cell r="E175" t="str">
            <v>開始</v>
          </cell>
          <cell r="F175" t="str">
            <v>X</v>
          </cell>
          <cell r="G175">
            <v>4</v>
          </cell>
          <cell r="J175" t="str">
            <v>ｍｍｄｄ</v>
          </cell>
        </row>
        <row r="176">
          <cell r="A176" t="str">
            <v>組立調整</v>
          </cell>
          <cell r="B176">
            <v>15</v>
          </cell>
          <cell r="C176" t="str">
            <v>　　07</v>
          </cell>
          <cell r="E176" t="str">
            <v>終了</v>
          </cell>
          <cell r="F176" t="str">
            <v>X</v>
          </cell>
          <cell r="G176">
            <v>4</v>
          </cell>
          <cell r="J176" t="str">
            <v>ｍｍｄｄ</v>
          </cell>
        </row>
        <row r="177">
          <cell r="A177" t="str">
            <v>組立調整</v>
          </cell>
          <cell r="B177">
            <v>16</v>
          </cell>
          <cell r="C177" t="str">
            <v xml:space="preserve">  05</v>
          </cell>
          <cell r="E177" t="str">
            <v>調整数</v>
          </cell>
          <cell r="F177">
            <v>9</v>
          </cell>
          <cell r="G177">
            <v>6</v>
          </cell>
        </row>
        <row r="178">
          <cell r="A178" t="str">
            <v>組立調整</v>
          </cell>
          <cell r="B178">
            <v>17</v>
          </cell>
          <cell r="C178" t="str">
            <v xml:space="preserve">  05</v>
          </cell>
          <cell r="E178" t="str">
            <v>計画台数</v>
          </cell>
          <cell r="F178">
            <v>9</v>
          </cell>
          <cell r="G178">
            <v>8</v>
          </cell>
          <cell r="J178" t="str">
            <v>[予算台数]＋[独立需要]＋[造溜数]＋[調整数]</v>
          </cell>
        </row>
        <row r="179">
          <cell r="A179" t="str">
            <v>組立調整</v>
          </cell>
          <cell r="B179">
            <v>18</v>
          </cell>
          <cell r="C179" t="str">
            <v xml:space="preserve">  05</v>
          </cell>
          <cell r="E179" t="str">
            <v>在庫</v>
          </cell>
          <cell r="F179">
            <v>9</v>
          </cell>
          <cell r="G179">
            <v>6</v>
          </cell>
          <cell r="J179" t="str">
            <v>[前月末在庫]＋[造溜数]＋[調整数]</v>
          </cell>
        </row>
        <row r="180">
          <cell r="A180" t="str">
            <v>加工調整</v>
          </cell>
          <cell r="B180">
            <v>1</v>
          </cell>
          <cell r="C180" t="str">
            <v>03</v>
          </cell>
          <cell r="D180" t="str">
            <v>*</v>
          </cell>
          <cell r="E180" t="str">
            <v>ＦＲＯＭ絶対コード</v>
          </cell>
          <cell r="F180" t="str">
            <v>X</v>
          </cell>
          <cell r="G180">
            <v>12</v>
          </cell>
          <cell r="I180">
            <v>1</v>
          </cell>
        </row>
        <row r="181">
          <cell r="A181" t="str">
            <v>加工調整</v>
          </cell>
          <cell r="B181">
            <v>2</v>
          </cell>
          <cell r="C181" t="str">
            <v>03</v>
          </cell>
          <cell r="D181" t="str">
            <v>*</v>
          </cell>
          <cell r="E181" t="str">
            <v>部品番号</v>
          </cell>
          <cell r="F181" t="str">
            <v>X</v>
          </cell>
          <cell r="G181">
            <v>12</v>
          </cell>
          <cell r="I181">
            <v>1</v>
          </cell>
        </row>
        <row r="182">
          <cell r="A182" t="str">
            <v>加工調整</v>
          </cell>
          <cell r="B182">
            <v>3</v>
          </cell>
          <cell r="C182" t="str">
            <v>03</v>
          </cell>
          <cell r="D182" t="str">
            <v>*</v>
          </cell>
          <cell r="E182" t="str">
            <v>ＴＯ絶対コード</v>
          </cell>
          <cell r="F182" t="str">
            <v>X</v>
          </cell>
          <cell r="G182">
            <v>12</v>
          </cell>
          <cell r="I182">
            <v>1</v>
          </cell>
        </row>
        <row r="183">
          <cell r="A183" t="str">
            <v>加工調整</v>
          </cell>
          <cell r="B183">
            <v>4</v>
          </cell>
          <cell r="C183" t="str">
            <v>03</v>
          </cell>
          <cell r="E183" t="str">
            <v>型式タイプ(体制タイプ１)</v>
          </cell>
          <cell r="F183" t="str">
            <v>X</v>
          </cell>
          <cell r="G183">
            <v>3</v>
          </cell>
        </row>
        <row r="184">
          <cell r="A184" t="str">
            <v>加工調整</v>
          </cell>
          <cell r="B184">
            <v>5</v>
          </cell>
          <cell r="C184" t="str">
            <v>03</v>
          </cell>
          <cell r="E184" t="str">
            <v>生産枠タイプ(体制タイプ２)</v>
          </cell>
          <cell r="F184" t="str">
            <v>X</v>
          </cell>
          <cell r="G184">
            <v>5</v>
          </cell>
        </row>
        <row r="185">
          <cell r="A185" t="str">
            <v>加工調整</v>
          </cell>
          <cell r="B185">
            <v>6</v>
          </cell>
          <cell r="C185" t="str">
            <v>03</v>
          </cell>
          <cell r="E185" t="str">
            <v>Ｎ月計画情報</v>
          </cell>
          <cell r="H185">
            <v>3</v>
          </cell>
        </row>
        <row r="186">
          <cell r="A186" t="str">
            <v>加工調整</v>
          </cell>
          <cell r="B186">
            <v>7</v>
          </cell>
          <cell r="C186" t="str">
            <v xml:space="preserve">  05</v>
          </cell>
          <cell r="E186" t="str">
            <v>部番別ライン設備能力</v>
          </cell>
          <cell r="F186" t="str">
            <v>X</v>
          </cell>
          <cell r="G186">
            <v>4</v>
          </cell>
          <cell r="J186" t="str">
            <v>99.9</v>
          </cell>
        </row>
        <row r="187">
          <cell r="A187" t="str">
            <v>加工調整</v>
          </cell>
          <cell r="B187">
            <v>8</v>
          </cell>
          <cell r="C187" t="str">
            <v xml:space="preserve">  05</v>
          </cell>
          <cell r="E187" t="str">
            <v>所要数</v>
          </cell>
          <cell r="F187">
            <v>9</v>
          </cell>
          <cell r="G187">
            <v>8</v>
          </cell>
        </row>
        <row r="188">
          <cell r="A188" t="str">
            <v>加工調整</v>
          </cell>
          <cell r="B188">
            <v>9</v>
          </cell>
          <cell r="C188" t="str">
            <v xml:space="preserve">  05</v>
          </cell>
          <cell r="E188" t="str">
            <v>振分調整数</v>
          </cell>
          <cell r="F188">
            <v>9</v>
          </cell>
          <cell r="G188">
            <v>8</v>
          </cell>
        </row>
        <row r="189">
          <cell r="A189" t="str">
            <v>加工調整</v>
          </cell>
          <cell r="B189">
            <v>10</v>
          </cell>
          <cell r="C189" t="str">
            <v xml:space="preserve">  05</v>
          </cell>
          <cell r="E189" t="str">
            <v>計画数</v>
          </cell>
          <cell r="F189">
            <v>9</v>
          </cell>
          <cell r="G189">
            <v>8</v>
          </cell>
          <cell r="J189" t="str">
            <v>[所要数]＋[振分調整数]</v>
          </cell>
        </row>
        <row r="190">
          <cell r="A190" t="str">
            <v>加工調整</v>
          </cell>
          <cell r="B190">
            <v>11</v>
          </cell>
          <cell r="C190" t="str">
            <v xml:space="preserve">  05</v>
          </cell>
          <cell r="E190" t="str">
            <v>振分率</v>
          </cell>
          <cell r="F190" t="str">
            <v>X</v>
          </cell>
          <cell r="G190">
            <v>6</v>
          </cell>
          <cell r="J190" t="str">
            <v>999.9%</v>
          </cell>
        </row>
        <row r="191">
          <cell r="A191" t="str">
            <v>加工調整</v>
          </cell>
          <cell r="B191">
            <v>12</v>
          </cell>
          <cell r="C191" t="str">
            <v xml:space="preserve">  05</v>
          </cell>
          <cell r="E191" t="str">
            <v>振分調整後情報</v>
          </cell>
        </row>
        <row r="192">
          <cell r="A192" t="str">
            <v>加工調整</v>
          </cell>
          <cell r="B192">
            <v>13</v>
          </cell>
          <cell r="C192" t="str">
            <v xml:space="preserve">    07</v>
          </cell>
          <cell r="E192" t="str">
            <v>造溜数</v>
          </cell>
          <cell r="F192">
            <v>9</v>
          </cell>
          <cell r="G192">
            <v>6</v>
          </cell>
        </row>
        <row r="193">
          <cell r="A193" t="str">
            <v>加工調整</v>
          </cell>
          <cell r="B193">
            <v>14</v>
          </cell>
          <cell r="C193" t="str">
            <v xml:space="preserve">    07</v>
          </cell>
          <cell r="E193" t="str">
            <v>調整数</v>
          </cell>
          <cell r="F193">
            <v>9</v>
          </cell>
          <cell r="G193">
            <v>6</v>
          </cell>
        </row>
        <row r="194">
          <cell r="A194" t="str">
            <v>加工調整</v>
          </cell>
          <cell r="B194">
            <v>15</v>
          </cell>
          <cell r="C194" t="str">
            <v xml:space="preserve">    07</v>
          </cell>
          <cell r="E194" t="str">
            <v>計画数</v>
          </cell>
          <cell r="F194">
            <v>9</v>
          </cell>
          <cell r="G194">
            <v>8</v>
          </cell>
          <cell r="J194" t="str">
            <v>[計画数]＋[造溜数]＋[調整数]</v>
          </cell>
        </row>
        <row r="195">
          <cell r="A195" t="str">
            <v>加工調整</v>
          </cell>
          <cell r="B195">
            <v>16</v>
          </cell>
          <cell r="C195" t="str">
            <v xml:space="preserve">    07</v>
          </cell>
          <cell r="E195" t="str">
            <v>不良率</v>
          </cell>
          <cell r="F195">
            <v>9</v>
          </cell>
          <cell r="G195">
            <v>2</v>
          </cell>
          <cell r="J195" t="str">
            <v>99%</v>
          </cell>
        </row>
        <row r="196">
          <cell r="A196" t="str">
            <v>加工調整</v>
          </cell>
          <cell r="B196">
            <v>17</v>
          </cell>
          <cell r="C196" t="str">
            <v xml:space="preserve">    07</v>
          </cell>
          <cell r="E196" t="str">
            <v>作業計画数</v>
          </cell>
          <cell r="F196">
            <v>9</v>
          </cell>
          <cell r="G196">
            <v>8</v>
          </cell>
          <cell r="J196" t="str">
            <v>[調整後計画数] ÷ (１ － [不良率])</v>
          </cell>
        </row>
        <row r="197">
          <cell r="A197" t="str">
            <v>加工調整</v>
          </cell>
          <cell r="B197">
            <v>18</v>
          </cell>
          <cell r="C197" t="str">
            <v xml:space="preserve">    07</v>
          </cell>
          <cell r="E197" t="str">
            <v>所要時間</v>
          </cell>
          <cell r="F197" t="str">
            <v>X</v>
          </cell>
          <cell r="G197">
            <v>6</v>
          </cell>
          <cell r="J197" t="str">
            <v>9999.9  [作業計画数] ÷ [ライン能力]</v>
          </cell>
        </row>
        <row r="198">
          <cell r="A198" t="str">
            <v>加工調整</v>
          </cell>
          <cell r="B198">
            <v>19</v>
          </cell>
          <cell r="C198" t="str">
            <v xml:space="preserve">  05</v>
          </cell>
          <cell r="E198" t="str">
            <v>振分目標</v>
          </cell>
        </row>
        <row r="199">
          <cell r="A199" t="str">
            <v>加工調整</v>
          </cell>
          <cell r="B199">
            <v>20</v>
          </cell>
          <cell r="C199" t="str">
            <v xml:space="preserve">    07</v>
          </cell>
          <cell r="E199" t="str">
            <v>振分パターン</v>
          </cell>
          <cell r="F199" t="str">
            <v>X</v>
          </cell>
          <cell r="G199">
            <v>1</v>
          </cell>
        </row>
        <row r="200">
          <cell r="A200" t="str">
            <v>加工調整</v>
          </cell>
          <cell r="B200">
            <v>21</v>
          </cell>
          <cell r="C200" t="str">
            <v xml:space="preserve">    07</v>
          </cell>
          <cell r="E200" t="str">
            <v>振分限界時間</v>
          </cell>
          <cell r="F200" t="str">
            <v>X</v>
          </cell>
          <cell r="G200">
            <v>4</v>
          </cell>
          <cell r="J200" t="str">
            <v>9999</v>
          </cell>
        </row>
        <row r="201">
          <cell r="A201" t="str">
            <v>供給振確</v>
          </cell>
          <cell r="B201">
            <v>1</v>
          </cell>
          <cell r="C201" t="str">
            <v>03</v>
          </cell>
          <cell r="D201" t="str">
            <v>*</v>
          </cell>
          <cell r="E201" t="str">
            <v>ＦＲＯＭ絶対コード</v>
          </cell>
          <cell r="F201" t="str">
            <v>X</v>
          </cell>
          <cell r="G201">
            <v>12</v>
          </cell>
          <cell r="I201">
            <v>1</v>
          </cell>
        </row>
        <row r="202">
          <cell r="A202" t="str">
            <v>供給振確</v>
          </cell>
          <cell r="B202">
            <v>2</v>
          </cell>
          <cell r="C202" t="str">
            <v>03</v>
          </cell>
          <cell r="D202" t="str">
            <v>*</v>
          </cell>
          <cell r="E202" t="str">
            <v>部品番号</v>
          </cell>
          <cell r="F202" t="str">
            <v>X</v>
          </cell>
          <cell r="G202">
            <v>12</v>
          </cell>
          <cell r="I202">
            <v>1</v>
          </cell>
        </row>
        <row r="203">
          <cell r="A203" t="str">
            <v>供給振確</v>
          </cell>
          <cell r="B203">
            <v>3</v>
          </cell>
          <cell r="C203" t="str">
            <v>03</v>
          </cell>
          <cell r="E203" t="str">
            <v>型式タイプ(体制タイプ１)</v>
          </cell>
          <cell r="F203" t="str">
            <v>X</v>
          </cell>
          <cell r="G203">
            <v>3</v>
          </cell>
        </row>
        <row r="204">
          <cell r="A204" t="str">
            <v>供給振確</v>
          </cell>
          <cell r="B204">
            <v>4</v>
          </cell>
          <cell r="C204" t="str">
            <v>03</v>
          </cell>
          <cell r="E204" t="str">
            <v>生産枠タイプ(体制タイプ２)</v>
          </cell>
          <cell r="F204" t="str">
            <v>X</v>
          </cell>
          <cell r="G204">
            <v>5</v>
          </cell>
        </row>
        <row r="205">
          <cell r="A205" t="str">
            <v>供給振確</v>
          </cell>
          <cell r="B205">
            <v>5</v>
          </cell>
          <cell r="C205" t="str">
            <v>03</v>
          </cell>
          <cell r="E205" t="str">
            <v>Ｎ月計画情報</v>
          </cell>
          <cell r="H205">
            <v>3</v>
          </cell>
        </row>
        <row r="206">
          <cell r="A206" t="str">
            <v>供給振確</v>
          </cell>
          <cell r="B206">
            <v>6</v>
          </cell>
          <cell r="C206" t="str">
            <v xml:space="preserve">  05</v>
          </cell>
          <cell r="E206" t="str">
            <v>部番別ライン設備能力</v>
          </cell>
          <cell r="F206" t="str">
            <v>X</v>
          </cell>
          <cell r="G206">
            <v>4</v>
          </cell>
          <cell r="J206" t="str">
            <v>99.9</v>
          </cell>
        </row>
        <row r="207">
          <cell r="A207" t="str">
            <v>供給振確</v>
          </cell>
          <cell r="B207">
            <v>7</v>
          </cell>
          <cell r="C207" t="str">
            <v xml:space="preserve">  05</v>
          </cell>
          <cell r="E207" t="str">
            <v>所要数</v>
          </cell>
          <cell r="F207">
            <v>9</v>
          </cell>
          <cell r="G207">
            <v>8</v>
          </cell>
        </row>
        <row r="208">
          <cell r="A208" t="str">
            <v>供給振確</v>
          </cell>
          <cell r="B208">
            <v>8</v>
          </cell>
          <cell r="C208" t="str">
            <v xml:space="preserve">  05</v>
          </cell>
          <cell r="E208" t="str">
            <v>振分調整数</v>
          </cell>
          <cell r="F208">
            <v>9</v>
          </cell>
          <cell r="G208">
            <v>8</v>
          </cell>
        </row>
        <row r="209">
          <cell r="A209" t="str">
            <v>供給振確</v>
          </cell>
          <cell r="B209">
            <v>9</v>
          </cell>
          <cell r="C209" t="str">
            <v xml:space="preserve">  05</v>
          </cell>
          <cell r="E209" t="str">
            <v>振分調整後情報</v>
          </cell>
        </row>
        <row r="210">
          <cell r="A210" t="str">
            <v>供給振確</v>
          </cell>
          <cell r="B210">
            <v>10</v>
          </cell>
          <cell r="C210" t="str">
            <v xml:space="preserve">    07</v>
          </cell>
          <cell r="E210" t="str">
            <v>造溜数</v>
          </cell>
          <cell r="F210">
            <v>9</v>
          </cell>
          <cell r="G210">
            <v>6</v>
          </cell>
        </row>
        <row r="211">
          <cell r="A211" t="str">
            <v>供給振確</v>
          </cell>
          <cell r="B211">
            <v>11</v>
          </cell>
          <cell r="C211" t="str">
            <v xml:space="preserve">    07</v>
          </cell>
          <cell r="E211" t="str">
            <v>調整数</v>
          </cell>
          <cell r="F211">
            <v>9</v>
          </cell>
          <cell r="G211">
            <v>6</v>
          </cell>
        </row>
        <row r="212">
          <cell r="A212" t="str">
            <v>供給振確</v>
          </cell>
          <cell r="B212">
            <v>12</v>
          </cell>
          <cell r="C212" t="str">
            <v xml:space="preserve">    07</v>
          </cell>
          <cell r="E212" t="str">
            <v>計画数</v>
          </cell>
          <cell r="F212">
            <v>9</v>
          </cell>
          <cell r="G212">
            <v>8</v>
          </cell>
          <cell r="J212" t="str">
            <v>[所要数]＋[振分調整数]＋[造溜数]＋[調整数]</v>
          </cell>
        </row>
        <row r="213">
          <cell r="A213" t="str">
            <v>供給振確</v>
          </cell>
          <cell r="B213">
            <v>13</v>
          </cell>
          <cell r="C213" t="str">
            <v xml:space="preserve">    07</v>
          </cell>
          <cell r="E213" t="str">
            <v>所要時間</v>
          </cell>
          <cell r="F213" t="str">
            <v>X</v>
          </cell>
          <cell r="G213">
            <v>6</v>
          </cell>
          <cell r="J213" t="str">
            <v>9999.9  [計画数] ÷ [ライン能力]</v>
          </cell>
        </row>
        <row r="214">
          <cell r="A214" t="str">
            <v>部品振確</v>
          </cell>
          <cell r="B214">
            <v>1</v>
          </cell>
          <cell r="C214" t="str">
            <v>03</v>
          </cell>
          <cell r="D214" t="str">
            <v>*</v>
          </cell>
          <cell r="E214" t="str">
            <v>ＴＯ絶対コード</v>
          </cell>
          <cell r="F214" t="str">
            <v>X</v>
          </cell>
          <cell r="G214">
            <v>12</v>
          </cell>
          <cell r="I214">
            <v>1</v>
          </cell>
        </row>
        <row r="215">
          <cell r="A215" t="str">
            <v>部品振確</v>
          </cell>
          <cell r="B215">
            <v>2</v>
          </cell>
          <cell r="C215" t="str">
            <v>03</v>
          </cell>
          <cell r="D215" t="str">
            <v>*</v>
          </cell>
          <cell r="E215" t="str">
            <v>部品番号</v>
          </cell>
          <cell r="F215" t="str">
            <v>X</v>
          </cell>
          <cell r="G215">
            <v>12</v>
          </cell>
          <cell r="I215">
            <v>1</v>
          </cell>
        </row>
        <row r="216">
          <cell r="A216" t="str">
            <v>部品振確</v>
          </cell>
          <cell r="B216">
            <v>3</v>
          </cell>
          <cell r="C216" t="str">
            <v>03</v>
          </cell>
          <cell r="D216" t="str">
            <v>*</v>
          </cell>
          <cell r="E216" t="str">
            <v>ＦＲＯＭ絶対コード</v>
          </cell>
          <cell r="F216" t="str">
            <v>X</v>
          </cell>
          <cell r="G216">
            <v>12</v>
          </cell>
          <cell r="I216">
            <v>1</v>
          </cell>
        </row>
        <row r="217">
          <cell r="A217" t="str">
            <v>部品振確</v>
          </cell>
          <cell r="B217">
            <v>4</v>
          </cell>
          <cell r="C217" t="str">
            <v>03</v>
          </cell>
          <cell r="E217" t="str">
            <v>型式タイプ(体制タイプ１)</v>
          </cell>
          <cell r="F217" t="str">
            <v>X</v>
          </cell>
          <cell r="G217">
            <v>3</v>
          </cell>
        </row>
        <row r="218">
          <cell r="A218" t="str">
            <v>部品振確</v>
          </cell>
          <cell r="B218">
            <v>5</v>
          </cell>
          <cell r="C218" t="str">
            <v>03</v>
          </cell>
          <cell r="E218" t="str">
            <v>生産枠タイプ(体制タイプ２)</v>
          </cell>
          <cell r="F218" t="str">
            <v>X</v>
          </cell>
          <cell r="G218">
            <v>5</v>
          </cell>
        </row>
        <row r="219">
          <cell r="A219" t="str">
            <v>部品振確</v>
          </cell>
          <cell r="B219">
            <v>6</v>
          </cell>
          <cell r="C219" t="str">
            <v>03</v>
          </cell>
          <cell r="E219" t="str">
            <v>Ｎ月計画情報</v>
          </cell>
          <cell r="H219">
            <v>3</v>
          </cell>
        </row>
        <row r="220">
          <cell r="A220" t="str">
            <v>部品振確</v>
          </cell>
          <cell r="B220">
            <v>7</v>
          </cell>
          <cell r="C220" t="str">
            <v xml:space="preserve">  05</v>
          </cell>
          <cell r="E220" t="str">
            <v>部番別ライン設備能力</v>
          </cell>
          <cell r="F220" t="str">
            <v>X</v>
          </cell>
          <cell r="G220">
            <v>4</v>
          </cell>
          <cell r="J220" t="str">
            <v>99.9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Region"/>
      <sheetName val="Vehicle Allocation"/>
      <sheetName val="Words"/>
      <sheetName val="PT-volume"/>
      <sheetName val="Graph1"/>
      <sheetName val="table"/>
      <sheetName val="ENG(Model)"/>
      <sheetName val="ENG(Assy)"/>
      <sheetName val="ENG(5C)"/>
      <sheetName val="TM (Model)"/>
      <sheetName val="TM"/>
      <sheetName val="J"/>
      <sheetName val="FKJKZG"/>
      <sheetName val="HEV,EV"/>
      <sheetName val="TF"/>
      <sheetName val="DC(FF)"/>
      <sheetName val="FrFD(FR4WD)"/>
      <sheetName val="RrFD(FF4WD)"/>
      <sheetName val="RrFD(FR)"/>
      <sheetName val="Fr-KNU"/>
      <sheetName val="Rr-HSG"/>
      <sheetName val="08.NSS"/>
      <sheetName val="MPL 技連"/>
      <sheetName val="342E BLOCK"/>
      <sheetName val="当初月次計画"/>
      <sheetName val="実績"/>
      <sheetName val="1"/>
      <sheetName val="2"/>
      <sheetName val="3"/>
      <sheetName val="4"/>
      <sheetName val="5"/>
      <sheetName val="6"/>
      <sheetName val="7"/>
      <sheetName val="8"/>
      <sheetName val="9"/>
      <sheetName val="10"/>
      <sheetName val="11"/>
      <sheetName val="12"/>
      <sheetName val="計"/>
      <sheetName val="当初月次計画（見通し作成時の当初計画用）"/>
      <sheetName val="10 (計画対比)"/>
      <sheetName val="11 (計画対比)"/>
      <sheetName val="12 (計画対比)"/>
      <sheetName val="計 (計画対比)"/>
      <sheetName val="Sheet2"/>
      <sheetName val="Calendar"/>
      <sheetName val="Tem-Data"/>
      <sheetName val="★★LCC仕様･HC投資明細 (OP1　52万台）"/>
      <sheetName val="Market_Region"/>
      <sheetName val="Vehicle_Allocation"/>
      <sheetName val="TM_(Model)"/>
      <sheetName val="08_NSS"/>
      <sheetName val="Market_Region1"/>
      <sheetName val="Vehicle_Allocation1"/>
      <sheetName val="TM_(Model)1"/>
      <sheetName val="08_NSS1"/>
      <sheetName val="Market_Region2"/>
      <sheetName val="Vehicle_Allocation2"/>
      <sheetName val="TM_(Model)2"/>
      <sheetName val="08_NSS2"/>
      <sheetName val="Market_Region3"/>
      <sheetName val="Vehicle_Allocation3"/>
      <sheetName val="TM_(Model)3"/>
      <sheetName val="08_NSS3"/>
      <sheetName val="Market_Region4"/>
      <sheetName val="Vehicle_Allocation4"/>
      <sheetName val="TM_(Model)4"/>
      <sheetName val="08_NSS4"/>
    </sheetNames>
    <sheetDataSet>
      <sheetData sheetId="0" refreshError="1"/>
      <sheetData sheetId="1" refreshError="1"/>
      <sheetData sheetId="2" refreshError="1">
        <row r="2">
          <cell r="AT2" t="str">
            <v>□</v>
          </cell>
        </row>
        <row r="3">
          <cell r="AT3" t="str">
            <v>Phase</v>
          </cell>
        </row>
        <row r="4">
          <cell r="AT4" t="str">
            <v>-</v>
          </cell>
        </row>
        <row r="5">
          <cell r="AT5" t="str">
            <v>Cancel</v>
          </cell>
        </row>
        <row r="6">
          <cell r="AT6" t="str">
            <v>Actuality</v>
          </cell>
        </row>
        <row r="7">
          <cell r="AT7" t="str">
            <v>Contract</v>
          </cell>
        </row>
        <row r="8">
          <cell r="AT8" t="str">
            <v>Finish</v>
          </cell>
        </row>
        <row r="9">
          <cell r="AT9" t="str">
            <v>Profile</v>
          </cell>
        </row>
        <row r="10">
          <cell r="AT10" t="str">
            <v>Project</v>
          </cell>
        </row>
        <row r="11">
          <cell r="AT11" t="str">
            <v>07V#1</v>
          </cell>
        </row>
        <row r="12">
          <cell r="AT12" t="str">
            <v>07V#2</v>
          </cell>
        </row>
        <row r="13">
          <cell r="AT13" t="str">
            <v>07V#3</v>
          </cell>
        </row>
        <row r="14">
          <cell r="AT14" t="str">
            <v>07V#4</v>
          </cell>
        </row>
        <row r="15">
          <cell r="AT15" t="str">
            <v>07U#1</v>
          </cell>
        </row>
        <row r="16">
          <cell r="AT16" t="str">
            <v>07U#2</v>
          </cell>
        </row>
        <row r="17">
          <cell r="AT17" t="str">
            <v>07U#3</v>
          </cell>
        </row>
        <row r="18">
          <cell r="AT18" t="str">
            <v>07U#4</v>
          </cell>
        </row>
        <row r="19">
          <cell r="AT19" t="str">
            <v>08V#1</v>
          </cell>
        </row>
        <row r="20">
          <cell r="AT20" t="str">
            <v>08V#2</v>
          </cell>
        </row>
        <row r="21">
          <cell r="AT21" t="str">
            <v>08V#3</v>
          </cell>
        </row>
        <row r="22">
          <cell r="AT22" t="str">
            <v>08V#4</v>
          </cell>
        </row>
        <row r="23">
          <cell r="AT23" t="str">
            <v>08U#1</v>
          </cell>
        </row>
        <row r="24">
          <cell r="AT24" t="str">
            <v>08U#2</v>
          </cell>
        </row>
        <row r="25">
          <cell r="AT25" t="str">
            <v>08U#3</v>
          </cell>
        </row>
        <row r="26">
          <cell r="AT26" t="str">
            <v>08U#4</v>
          </cell>
        </row>
        <row r="69">
          <cell r="AT69">
            <v>46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T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218)ＧＩ仮工説用 工順資料（車両） (2)"/>
      <sheetName val="入力規制"/>
      <sheetName val="ﾗｲﾝ全体3班"/>
      <sheetName val="ﾒﾓｼｰﾄ(使用しないで)"/>
      <sheetName val="日程管理表"/>
      <sheetName val="Rr.AXLE"/>
      <sheetName val="総合B"/>
      <sheetName val="ﾘｽﾄ項目"/>
      <sheetName val="登録・検索"/>
      <sheetName val="年俸基礎"/>
      <sheetName val="tbl"/>
      <sheetName val="aパターンシート"/>
      <sheetName val="RC5.5"/>
      <sheetName val="EXCELdeパレート図(UPR)"/>
      <sheetName val="set"/>
      <sheetName val="WW1"/>
      <sheetName val="000218)ＧＩ仮工説用_工順資料（車両）_(2)"/>
      <sheetName val="NEW"/>
      <sheetName val="Words"/>
      <sheetName val="Fa面圧検討"/>
      <sheetName val="最終点火時期"/>
      <sheetName val="項目定義"/>
      <sheetName val="ﾃﾞｰﾀﾌﾛｰ一覧"/>
      <sheetName val="MPL 技連"/>
      <sheetName val="342E BLOCK"/>
      <sheetName val="#REF"/>
      <sheetName val="ﾊﾟｲﾌﾟ"/>
      <sheetName val="冷延鋼板"/>
      <sheetName val="熱延鋼板"/>
      <sheetName val="他材料費"/>
      <sheetName val="欧州走行比率"/>
      <sheetName val="C30円筒コイルばね計算"/>
      <sheetName val="製廃検討（計算ｼｰﾄ)"/>
      <sheetName val="設備能力"/>
      <sheetName val="r.s.s list"/>
      <sheetName val="YD"/>
      <sheetName val="KB0_ALL"/>
      <sheetName val="表紙"/>
      <sheetName val="属性分类"/>
      <sheetName val="P5 ﾒﾀﾙ加工費(ﾚｰｻﾞｰ)"/>
      <sheetName val="実車委託書"/>
      <sheetName val="実見明細表（取得）"/>
      <sheetName val="集計結果"/>
      <sheetName val="sheet17"/>
      <sheetName val="入力画面(1)"/>
      <sheetName val="Pln Pdt"/>
      <sheetName val="ｺｰﾄﾞ表"/>
      <sheetName val="車体構成"/>
      <sheetName val="SCH"/>
      <sheetName val="7.12.'02"/>
      <sheetName val="Sin NNA ni otras"/>
      <sheetName val="改善班6.1"/>
      <sheetName val="Sheet1"/>
      <sheetName val="List2-1_ModelCode-Local"/>
      <sheetName val="Sheet2"/>
      <sheetName val="124乙Ｓ１"/>
      <sheetName val="生産総枠"/>
      <sheetName val="設計設定一覧"/>
      <sheetName val="専用費見積"/>
      <sheetName val="Range"/>
      <sheetName val="提出資料"/>
      <sheetName val="财务分析"/>
      <sheetName val="115円ﾍﾞｰｽ"/>
      <sheetName val="CALIFMAGNO"/>
      <sheetName val="勤務ｼﾌﾄﾍﾞｰｽ表 下期"/>
      <sheetName val="0409"/>
      <sheetName val="Position"/>
      <sheetName val="L型細表"/>
      <sheetName val="Rr.AXLE (HUB DRUM)"/>
      <sheetName val="IP標時xls"/>
      <sheetName val="FR管理工程図"/>
      <sheetName val="UP1"/>
      <sheetName val="UP3"/>
      <sheetName val="Europe PU-1"/>
      <sheetName val="Option Weights"/>
      <sheetName val="要件表ｻﾝﾌﾟﾙ"/>
      <sheetName val="全体"/>
      <sheetName val="CONTRN PCC032 DLOAD MATL COST"/>
      <sheetName val="PT1"/>
      <sheetName val="VAN一覧"/>
      <sheetName val="X11C Parts List"/>
      <sheetName val="X11EglobalV5"/>
      <sheetName val="F4301"/>
      <sheetName val="条件表"/>
      <sheetName val="Ref"/>
      <sheetName val="星取表"/>
      <sheetName val="日程"/>
      <sheetName val="進め方"/>
      <sheetName val="物件明細表"/>
      <sheetName val="計算ｼｰﾄ&amp;ｸﾞﾗﾌ"/>
      <sheetName val="MOTO"/>
      <sheetName val="Basic information"/>
      <sheetName val="UNIDADESHS02MY"/>
      <sheetName val="mflvv(Kia)"/>
      <sheetName val="master"/>
      <sheetName val="ｬｰｴﾀｫeｴ｣"/>
      <sheetName val="ﾃﾞｰﾀｼｰﾄ"/>
      <sheetName val="ブロック図"/>
      <sheetName val="ﾄﾞﾛｯﾌﾟﾀﾞｳﾝLIST"/>
      <sheetName val="PARAMETRES"/>
      <sheetName val="Pln_Pdt"/>
      <sheetName val="7_12_'02"/>
      <sheetName val="Sin_NNA_ni_otras"/>
      <sheetName val="改善班6_1"/>
      <sheetName val="SNA_IFDATA"/>
      <sheetName val="List"/>
      <sheetName val="List2"/>
      <sheetName val="file_list"/>
      <sheetName val="WJ素材費"/>
      <sheetName val="Supplier"/>
      <sheetName val="04"/>
      <sheetName val="孔徑 (2)"/>
      <sheetName val="Exceptions"/>
      <sheetName val="一覧"/>
      <sheetName val="KH組立電気教育計画"/>
      <sheetName val="受入検収作業ﾁｪｸ表"/>
      <sheetName val="IE科所有指标"/>
      <sheetName val="391.各"/>
      <sheetName val="2-row_Opt_table"/>
      <sheetName val="祝日"/>
      <sheetName val="全區"/>
      <sheetName val="Budget base"/>
      <sheetName val=" IB-PL-YTD"/>
      <sheetName val="ﾏｸﾛ説明"/>
      <sheetName val="名簿ﾃﾞｰﾀ"/>
      <sheetName val="制造成本预算表A3"/>
      <sheetName val="物流费用预算表(A4)"/>
      <sheetName val="销售费用预算表(A4)"/>
      <sheetName val="管理费用预算表(A4)"/>
      <sheetName val="信息费用预算表(A4) "/>
      <sheetName val="研发费用预算明细表A3"/>
      <sheetName val="ข้อมูล"/>
      <sheetName val="QAMATRIZ"/>
      <sheetName val="□ＧＩ実験車台数前提"/>
      <sheetName val="Read me first"/>
      <sheetName val="L.C.P."/>
      <sheetName val="設変１"/>
      <sheetName val="暗騒音→等高線"/>
      <sheetName val="ｻｲｸﾙ計算"/>
      <sheetName val="wk"/>
      <sheetName val="Summaries"/>
      <sheetName val="配車要望"/>
      <sheetName val="日本メ-"/>
      <sheetName val="NPV解説"/>
      <sheetName val="入力規則"/>
      <sheetName val="要旨一覧表"/>
      <sheetName val="Module List"/>
      <sheetName val="D16CDSIM"/>
      <sheetName val="残った要件"/>
      <sheetName val="menu"/>
      <sheetName val="90檢討稿_實際"/>
      <sheetName val="tZR_39區分(案)0226"/>
      <sheetName val="共用化構想書0315"/>
      <sheetName val="一般"/>
      <sheetName val="ME"/>
      <sheetName val="EQﾏ､HQﾏ-GA18DE"/>
      <sheetName val="ﾒﾆｭｰ"/>
      <sheetName val="万年历"/>
      <sheetName val="ﾕｰｻﾞｰ設定"/>
      <sheetName val="確認内容"/>
      <sheetName val="見積取纏め表"/>
      <sheetName val="XV0個人"/>
      <sheetName val="諸元仕様"/>
      <sheetName val="部番変更"/>
      <sheetName val="TTショーカー"/>
      <sheetName val="HP1AMLIST"/>
      <sheetName val="ML"/>
      <sheetName val="WTC BODY一覧原紙"/>
      <sheetName val="R0-10表紙IT-M"/>
      <sheetName val="IP仕様一覧表"/>
      <sheetName val="要因一覧表"/>
      <sheetName val="計算表"/>
      <sheetName val="DR型別ﾘｽﾄ(旧)"/>
      <sheetName val="ETRS"/>
      <sheetName val="#REF!"/>
      <sheetName val="Nomenclature"/>
      <sheetName val="DTC Chart"/>
      <sheetName val="ｲﾍﾞﾝﾄ"/>
      <sheetName val="計算ｼｰﾄ"/>
      <sheetName val="全部"/>
      <sheetName val="標時"/>
      <sheetName val="244豪州一般ZD301生試"/>
      <sheetName val="ﾒｲﾝﾒﾆｭｰ"/>
      <sheetName val="Grid Charts"/>
      <sheetName val="319一元表 "/>
      <sheetName val="DD"/>
      <sheetName val="U5-1341"/>
      <sheetName val="ﾏｯﾁﾝｸﾞ"/>
      <sheetName val="감가비"/>
      <sheetName val="NTCNA Option Weights"/>
      <sheetName val="Sheet0"/>
      <sheetName val="CRITERIA2"/>
      <sheetName val=""/>
      <sheetName val="350CXZCO"/>
      <sheetName val="提案用纸详细"/>
      <sheetName val="ｺｰﾄﾞ"/>
      <sheetName val="シングルオリフィス"/>
      <sheetName val="ダブルオリフィス (副液室メンブラン)"/>
      <sheetName val="印刷"/>
      <sheetName val="HS HB NE dr 1"/>
      <sheetName val="設計通知"/>
      <sheetName val="55400 8J000,1"/>
      <sheetName val="集計表"/>
      <sheetName val="実績見込99-2"/>
      <sheetName val="ﾄﾞｶ停全体"/>
      <sheetName val="PU"/>
      <sheetName val="MCT6"/>
      <sheetName val="星取・"/>
      <sheetName val="Sheet3"/>
      <sheetName val="報告書表紙"/>
      <sheetName val="ﾛｼｱ法規"/>
      <sheetName val="20600工程A表"/>
      <sheetName val="Macro1"/>
      <sheetName val="QM_20Apl"/>
      <sheetName val="Sctt"/>
      <sheetName val="TKBN_TKBNA"/>
      <sheetName val="6-列表清单"/>
      <sheetName val="明细"/>
      <sheetName val="1"/>
      <sheetName val="一覧表"/>
      <sheetName val="RESUMEN"/>
      <sheetName val="BS2"/>
      <sheetName val="BS3"/>
      <sheetName val="BS4"/>
      <sheetName val="BS5"/>
      <sheetName val="BS6"/>
      <sheetName val="BS7"/>
      <sheetName val="IC0"/>
      <sheetName val="PL2"/>
      <sheetName val="PL3"/>
      <sheetName val="PL5"/>
      <sheetName val="TB1"/>
      <sheetName val="TB2"/>
      <sheetName val="新区分実験項目ﾏﾄﾘｯｸｽ"/>
      <sheetName val="ネタ"/>
      <sheetName val="272構想書分変動 ME"/>
      <sheetName val="PROFILE"/>
      <sheetName val="3-出国（境）培训明细表"/>
      <sheetName val="000218)ＧＩ仮工説用%20工順資料（車両）%20(2)."/>
      <sheetName val="000218)%EF%BC%A7%EF%BC%A9%E4%BB"/>
      <sheetName val="治具ｶｸ3提出版"/>
      <sheetName val="ESMALTE"/>
      <sheetName val="自主部品"/>
      <sheetName val="処理機能記述"/>
      <sheetName val="ﾊﾟｰﾂﾘｽﾄ元"/>
      <sheetName val="ES4"/>
      <sheetName val="MPL_技連"/>
      <sheetName val="342E_BLOCK"/>
      <sheetName val="000218)ＧＩ仮工説用_工順資料（車両）_(2)1"/>
      <sheetName val="371国内試設変通知（日車記入）"/>
      <sheetName val="集計ﾘｽﾄ"/>
      <sheetName val="Schedule "/>
      <sheetName val="設定"/>
      <sheetName val="担当者一覧"/>
      <sheetName val="データシート"/>
      <sheetName val="グラフＤＡＴＡ"/>
      <sheetName val="Rr_AXLE"/>
      <sheetName val="RC5_5"/>
      <sheetName val="r_s_s_list"/>
    </sheetNames>
    <definedNames>
      <definedName name="印刷時下見出しつき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6 2・900 E370"/>
      <sheetName val="治具"/>
      <sheetName val="R-1.2 2・900 E370"/>
      <sheetName val="R-0.92 2・900 E370"/>
      <sheetName val="R-0.45 2・900 E370"/>
      <sheetName val="R-0.92 4・600 E370"/>
      <sheetName val="R-0.92 6・400 E370"/>
      <sheetName val="R-1.6 2・900 E455"/>
      <sheetName val="R-1.2 2・900 E455"/>
      <sheetName val="WS-1.2 2・900 E370"/>
      <sheetName val="WS-0.94 2・900 E370"/>
      <sheetName val="WS-0.46 2・900 E370"/>
      <sheetName val="触媒相違圧損差検討回帰分析-1"/>
      <sheetName val="MPL 技連"/>
      <sheetName val="342E BLOCK"/>
      <sheetName val="Japan Data（実）"/>
      <sheetName val="追浜（済）"/>
      <sheetName val="愛知・日デ"/>
      <sheetName val="計算ｼｰﾄ"/>
      <sheetName val="Fa面圧検討"/>
      <sheetName val="Sheet1"/>
      <sheetName val="Sheet2"/>
      <sheetName val="手順書"/>
      <sheetName val="TCﾃﾞｰﾀ"/>
      <sheetName val="Appendix2"/>
      <sheetName val="XYLOOKUP"/>
      <sheetName val="TM"/>
      <sheetName val="製廃検討（計算ｼｰﾄ)"/>
      <sheetName val="P5 ﾒﾀﾙ加工費(ﾚｰｻﾞｰ)"/>
      <sheetName val="PROFILE"/>
      <sheetName val="8-2.KOR'07MY変動質量表"/>
      <sheetName val="14mmQfup"/>
      <sheetName val="block"/>
      <sheetName val="ﾏｯﾁﾝｸﾞ"/>
      <sheetName val="加工部位入力"/>
      <sheetName val="貼り付け用"/>
      <sheetName val="DD"/>
      <sheetName val="不懸リストまとめ"/>
      <sheetName val="要旨一覧表"/>
      <sheetName val="sheet5"/>
      <sheetName val="リンク元_適用表"/>
      <sheetName val="班部番別"/>
      <sheetName val="Assumptions"/>
      <sheetName val="ドロップダウンリスト"/>
      <sheetName val="集計シート"/>
      <sheetName val="F02-UAE"/>
      <sheetName val="詳細図2（車体）"/>
      <sheetName val="TKBN_TKBNA"/>
      <sheetName val="99年度原単位"/>
      <sheetName val="ﾊﾟｲﾌﾟ"/>
      <sheetName val="他材料費"/>
      <sheetName val="熱延鋼板"/>
      <sheetName val="冷延鋼板"/>
      <sheetName val="予定･実績 （'03）"/>
      <sheetName val="RC5.5"/>
      <sheetName val="U5-1341"/>
      <sheetName val="Words"/>
      <sheetName val="A"/>
      <sheetName val="8分析1"/>
      <sheetName val="‚a‚l‚o“h‘•’¼Þ"/>
      <sheetName val="参照条件"/>
      <sheetName val="ROM定数、補間"/>
      <sheetName val="計算"/>
      <sheetName val="#REF"/>
      <sheetName val="20801 1AG0A"/>
      <sheetName val="欧州 構想書集約"/>
      <sheetName val="R-1_6_2・900_E370"/>
      <sheetName val="R-1_2_2・900_E370"/>
      <sheetName val="R-0_92_2・900_E370"/>
      <sheetName val="R-0_45_2・900_E370"/>
      <sheetName val="R-0_92_4・600_E370"/>
      <sheetName val="R-0_92_6・400_E370"/>
      <sheetName val="R-1_6_2・900_E455"/>
      <sheetName val="R-1_2_2・900_E455"/>
      <sheetName val="WS-1_2_2・900_E370"/>
      <sheetName val="WS-0_94_2・900_E370"/>
      <sheetName val="WS-0_46_2・900_E370"/>
      <sheetName val="MPL_技連"/>
      <sheetName val="342E_BLOCK"/>
      <sheetName val="P5_ﾒﾀﾙ加工費(ﾚｰｻﾞｰ)"/>
      <sheetName val="Japan_Data（実）"/>
      <sheetName val="8-2_KOR'07MY変動質量表"/>
      <sheetName val="SCH"/>
      <sheetName val="RESUMEN 2006"/>
      <sheetName val="MOTO"/>
      <sheetName val="YK2 TU変速"/>
      <sheetName val="WOT ADV FH"/>
      <sheetName val="空気量感度"/>
      <sheetName val="3-12 Supplier information"/>
      <sheetName val="Info"/>
      <sheetName val="応力線図"/>
      <sheetName val="修理"/>
      <sheetName val="RADout_BIC水流量10L_min (水温低下)"/>
      <sheetName val="094_APP別"/>
      <sheetName val="基準ﾘｽﾄ"/>
      <sheetName val="機種一覧"/>
      <sheetName val="P.13 EXH hardspec result"/>
      <sheetName val="R-1_6_2・900_E3701"/>
      <sheetName val="R-1_2_2・900_E3701"/>
      <sheetName val="R-0_92_2・900_E3701"/>
      <sheetName val="R-0_45_2・900_E3701"/>
      <sheetName val="R-0_92_4・600_E3701"/>
      <sheetName val="R-0_92_6・400_E3701"/>
      <sheetName val="R-1_6_2・900_E4551"/>
      <sheetName val="R-1_2_2・900_E4551"/>
      <sheetName val="WS-1_2_2・900_E3701"/>
      <sheetName val="WS-0_94_2・900_E3701"/>
      <sheetName val="WS-0_46_2・900_E3701"/>
      <sheetName val="P5_ﾒﾀﾙ加工費(ﾚｰｻﾞｰ)1"/>
      <sheetName val="Japan_Data（実）1"/>
      <sheetName val="8-2_KOR'07MY変動質量表1"/>
      <sheetName val="MPL_技連1"/>
      <sheetName val="342E_BLOCK1"/>
      <sheetName val="予定･実績_（'03）"/>
      <sheetName val="20801_1AG0A"/>
      <sheetName val="欧州_構想書集約"/>
      <sheetName val="RESUMEN_2006"/>
      <sheetName val="RC5_5"/>
      <sheetName val="棒の横振動"/>
      <sheetName val="変更記号"/>
      <sheetName val="ﾘﾝｸﾃﾞｰﾀ"/>
      <sheetName val="SFT前外注原価"/>
      <sheetName val="液圧拡張ｺｽﾄ比較"/>
      <sheetName val="工程能力ﾃﾞｰﾀ（Dura）"/>
      <sheetName val="Data"/>
      <sheetName val="試作台数"/>
      <sheetName val="日程"/>
      <sheetName val="YK2_TU変速"/>
      <sheetName val="WOT_ADV_FH"/>
      <sheetName val="3-12_Supplier_information"/>
      <sheetName val="RADout_BIC水流量10L_min_(水温低下)"/>
      <sheetName val="P_13_EXH_hardspec_result"/>
      <sheetName val="sheet17"/>
      <sheetName val="Purchased Price"/>
    </sheetNames>
    <sheetDataSet>
      <sheetData sheetId="0">
        <row r="12">
          <cell r="C12">
            <v>8.4979999999999993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12">
          <cell r="C12">
            <v>8.4979999999999993</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refreshError="1"/>
      <sheetData sheetId="133"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玉川一般パイプ"/>
      <sheetName val="玉川アルミ"/>
      <sheetName val="長沢デリバリ"/>
      <sheetName val="長沢ステンレス"/>
      <sheetName val="長沢一般パイプ"/>
      <sheetName val="韮山集中配管"/>
      <sheetName val="韮山アルミ"/>
      <sheetName val="韮山ナイロン"/>
      <sheetName val="韮山その他"/>
      <sheetName val="高圧管一般噴射管"/>
      <sheetName val="高圧管ＳＰ"/>
      <sheetName val="機能品ＦＤ"/>
      <sheetName val="機能品ファン"/>
      <sheetName val="機能品プッシュロッド"/>
      <sheetName val="機能品マグネット"/>
      <sheetName val="機能品排気ブレーキ"/>
      <sheetName val="機能品ディスクバルブ"/>
      <sheetName val="機能品Ｕタイトシール"/>
      <sheetName val="機能品その他"/>
      <sheetName val="熱交換器・熱交"/>
      <sheetName val="熱交換器・ＥＧＲ"/>
      <sheetName val="熱交換器・メタル"/>
      <sheetName val="大仁直管"/>
      <sheetName val="大仁単体部品"/>
      <sheetName val="大仁先端ロー付け"/>
      <sheetName val="大仁フィンコン"/>
      <sheetName val="大仁ナイロン"/>
      <sheetName val="大仁コンデンサ"/>
      <sheetName val="大仁オープンパイプ"/>
      <sheetName val="大仁その他"/>
      <sheetName val="柿田直管"/>
      <sheetName val="実績"/>
      <sheetName val="Ｐ商品得意先ＺＢＫ"/>
      <sheetName val="ＺＢＫ比率"/>
      <sheetName val="年間売上１千万円以下CTB参考"/>
      <sheetName val="Sheet3"/>
      <sheetName val="99年1-6売上"/>
      <sheetName val="ZBK比率計算用元データ"/>
      <sheetName val="ｺｰﾄﾞ表"/>
      <sheetName val="暗騒音→等高線"/>
      <sheetName val="商品別＆得意先経費2000.1－6"/>
      <sheetName val="????表"/>
      <sheetName val="提出資料"/>
      <sheetName val="MPL 技連"/>
      <sheetName val="342E BLOCK"/>
      <sheetName val="R-1.6 2・900 E3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新）予算明細表 "/>
      <sheetName val="_新_予算明細表 "/>
      <sheetName val="ﾏｽﾀ"/>
      <sheetName val="Sheet1"/>
      <sheetName val="입고단가기준"/>
      <sheetName val="部品別・部位別Vc (2)"/>
      <sheetName val="CK50 仮Vc設定用  (2)"/>
      <sheetName val="MHOプラセンⅠ見積2.4万台B案"/>
    </sheetNames>
    <sheetDataSet>
      <sheetData sheetId="0" refreshError="1"/>
      <sheetData sheetId="1"/>
      <sheetData sheetId="2" refreshError="1">
        <row r="192">
          <cell r="AV192" t="str">
            <v>'04/上</v>
          </cell>
          <cell r="AW192" t="str">
            <v>'04/10</v>
          </cell>
        </row>
        <row r="193">
          <cell r="AV193" t="str">
            <v>'04/下</v>
          </cell>
          <cell r="AW193" t="str">
            <v>'04/11</v>
          </cell>
        </row>
        <row r="194">
          <cell r="AV194" t="str">
            <v>'05/上</v>
          </cell>
          <cell r="AW194" t="str">
            <v>'04/12</v>
          </cell>
        </row>
        <row r="195">
          <cell r="AV195" t="str">
            <v>'05/下</v>
          </cell>
          <cell r="AW195" t="str">
            <v>'04/4</v>
          </cell>
        </row>
        <row r="196">
          <cell r="AV196" t="str">
            <v>'06/上</v>
          </cell>
          <cell r="AW196" t="str">
            <v>'04/5</v>
          </cell>
        </row>
        <row r="197">
          <cell r="AV197" t="str">
            <v>'06/下</v>
          </cell>
          <cell r="AW197" t="str">
            <v>'04/6</v>
          </cell>
        </row>
        <row r="198">
          <cell r="AV198" t="str">
            <v>'07/上</v>
          </cell>
          <cell r="AW198" t="str">
            <v>'04/7</v>
          </cell>
        </row>
        <row r="199">
          <cell r="AV199" t="str">
            <v>'07/下</v>
          </cell>
          <cell r="AW199" t="str">
            <v>'04/8</v>
          </cell>
        </row>
        <row r="200">
          <cell r="AV200" t="str">
            <v>'08/上</v>
          </cell>
          <cell r="AW200" t="str">
            <v>'04/9</v>
          </cell>
        </row>
        <row r="201">
          <cell r="AV201" t="str">
            <v>'08/下</v>
          </cell>
          <cell r="AW201" t="str">
            <v>'05/1</v>
          </cell>
        </row>
        <row r="202">
          <cell r="AW202" t="str">
            <v>'05/10</v>
          </cell>
        </row>
        <row r="203">
          <cell r="AW203" t="str">
            <v>'05/11</v>
          </cell>
        </row>
        <row r="204">
          <cell r="AW204" t="str">
            <v>'05/12</v>
          </cell>
        </row>
        <row r="205">
          <cell r="AW205" t="str">
            <v>'05/2</v>
          </cell>
        </row>
        <row r="206">
          <cell r="AW206" t="str">
            <v>'05/3</v>
          </cell>
        </row>
        <row r="207">
          <cell r="AW207" t="str">
            <v>'05/4</v>
          </cell>
        </row>
        <row r="208">
          <cell r="AW208" t="str">
            <v>'05/5</v>
          </cell>
        </row>
        <row r="209">
          <cell r="AW209" t="str">
            <v>'05/6</v>
          </cell>
        </row>
        <row r="210">
          <cell r="AW210" t="str">
            <v>'05/7</v>
          </cell>
        </row>
        <row r="211">
          <cell r="AW211" t="str">
            <v>'05/8</v>
          </cell>
        </row>
        <row r="212">
          <cell r="AW212" t="str">
            <v>'05/9</v>
          </cell>
        </row>
        <row r="213">
          <cell r="AW213" t="str">
            <v>'06/1</v>
          </cell>
        </row>
        <row r="214">
          <cell r="AW214" t="str">
            <v>'06/10</v>
          </cell>
        </row>
        <row r="215">
          <cell r="AW215" t="str">
            <v>'06/11</v>
          </cell>
        </row>
        <row r="216">
          <cell r="AW216" t="str">
            <v>'06/12</v>
          </cell>
        </row>
        <row r="217">
          <cell r="AW217" t="str">
            <v>'06/2</v>
          </cell>
        </row>
        <row r="218">
          <cell r="AW218" t="str">
            <v>'06/3</v>
          </cell>
        </row>
        <row r="219">
          <cell r="AW219" t="str">
            <v>'06/4</v>
          </cell>
        </row>
        <row r="220">
          <cell r="AW220" t="str">
            <v>'06/5</v>
          </cell>
        </row>
        <row r="221">
          <cell r="AW221" t="str">
            <v>'06/6</v>
          </cell>
        </row>
        <row r="222">
          <cell r="AW222" t="str">
            <v>'06/7</v>
          </cell>
        </row>
        <row r="223">
          <cell r="AW223" t="str">
            <v>'06/8</v>
          </cell>
        </row>
        <row r="224">
          <cell r="AW224" t="str">
            <v>'06/9</v>
          </cell>
        </row>
        <row r="225">
          <cell r="AW225" t="str">
            <v>'07/1</v>
          </cell>
        </row>
        <row r="226">
          <cell r="AW226" t="str">
            <v>'07/10</v>
          </cell>
        </row>
        <row r="227">
          <cell r="AW227" t="str">
            <v>'07/11</v>
          </cell>
        </row>
        <row r="228">
          <cell r="AW228" t="str">
            <v>'07/12</v>
          </cell>
        </row>
        <row r="229">
          <cell r="AW229" t="str">
            <v>'07/2</v>
          </cell>
        </row>
        <row r="230">
          <cell r="AW230" t="str">
            <v>'07/3</v>
          </cell>
        </row>
        <row r="231">
          <cell r="AW231" t="str">
            <v>'07/4</v>
          </cell>
        </row>
        <row r="232">
          <cell r="AW232" t="str">
            <v>'07/5</v>
          </cell>
        </row>
        <row r="233">
          <cell r="AW233" t="str">
            <v>'07/6</v>
          </cell>
        </row>
        <row r="234">
          <cell r="AW234" t="str">
            <v>'07/7</v>
          </cell>
        </row>
        <row r="235">
          <cell r="AW235" t="str">
            <v>'07/8</v>
          </cell>
        </row>
        <row r="236">
          <cell r="AW236" t="str">
            <v>'07/9</v>
          </cell>
        </row>
        <row r="237">
          <cell r="AW237" t="str">
            <v>'08/1</v>
          </cell>
        </row>
        <row r="238">
          <cell r="AW238" t="str">
            <v>'08/2</v>
          </cell>
        </row>
        <row r="239">
          <cell r="AW239" t="str">
            <v>'08/3</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合B"/>
      <sheetName val="（新）予算明細表 "/>
    </sheetNames>
    <sheetDataSet>
      <sheetData sheetId="0" refreshError="1">
        <row r="10">
          <cell r="X10">
            <v>9043</v>
          </cell>
          <cell r="AB10">
            <v>9295</v>
          </cell>
        </row>
        <row r="11">
          <cell r="X11">
            <v>0</v>
          </cell>
          <cell r="AB11">
            <v>0</v>
          </cell>
        </row>
        <row r="12">
          <cell r="W12">
            <v>864</v>
          </cell>
          <cell r="X12">
            <v>0</v>
          </cell>
          <cell r="AA12">
            <v>864</v>
          </cell>
          <cell r="AB12">
            <v>0</v>
          </cell>
        </row>
        <row r="13">
          <cell r="W13">
            <v>10624</v>
          </cell>
          <cell r="X13">
            <v>54</v>
          </cell>
          <cell r="AA13">
            <v>10624</v>
          </cell>
          <cell r="AB13">
            <v>54</v>
          </cell>
        </row>
        <row r="15">
          <cell r="X15">
            <v>0</v>
          </cell>
          <cell r="AB15">
            <v>0</v>
          </cell>
        </row>
        <row r="16">
          <cell r="W16">
            <v>123622</v>
          </cell>
          <cell r="X16">
            <v>0</v>
          </cell>
          <cell r="AA16">
            <v>131109</v>
          </cell>
          <cell r="AB16">
            <v>0</v>
          </cell>
        </row>
        <row r="17">
          <cell r="W17">
            <v>7746</v>
          </cell>
          <cell r="X17">
            <v>0</v>
          </cell>
          <cell r="AA17">
            <v>8731</v>
          </cell>
          <cell r="AB17">
            <v>0</v>
          </cell>
        </row>
        <row r="18">
          <cell r="W18">
            <v>2600</v>
          </cell>
          <cell r="X18">
            <v>0</v>
          </cell>
          <cell r="AA18">
            <v>2600</v>
          </cell>
          <cell r="AB18">
            <v>0</v>
          </cell>
        </row>
        <row r="20">
          <cell r="X20">
            <v>0</v>
          </cell>
          <cell r="AB20">
            <v>0</v>
          </cell>
        </row>
        <row r="21">
          <cell r="X21">
            <v>800</v>
          </cell>
          <cell r="AB21">
            <v>800</v>
          </cell>
        </row>
        <row r="22">
          <cell r="X22">
            <v>0</v>
          </cell>
          <cell r="AB22">
            <v>0</v>
          </cell>
        </row>
        <row r="25">
          <cell r="W25">
            <v>2.35</v>
          </cell>
          <cell r="X25">
            <v>1.4600000000000004</v>
          </cell>
          <cell r="AA25">
            <v>2.35</v>
          </cell>
          <cell r="AB25">
            <v>1.5300000000000005</v>
          </cell>
        </row>
        <row r="26">
          <cell r="W26">
            <v>3089</v>
          </cell>
          <cell r="X26">
            <v>3453</v>
          </cell>
          <cell r="AA26">
            <v>3089</v>
          </cell>
          <cell r="AB26">
            <v>3737</v>
          </cell>
        </row>
        <row r="27">
          <cell r="W27">
            <v>1005</v>
          </cell>
          <cell r="X27">
            <v>532</v>
          </cell>
          <cell r="AA27">
            <v>1005</v>
          </cell>
          <cell r="AB27">
            <v>558</v>
          </cell>
        </row>
        <row r="28">
          <cell r="W28">
            <v>7629</v>
          </cell>
          <cell r="X28">
            <v>4736</v>
          </cell>
          <cell r="AA28">
            <v>7629</v>
          </cell>
          <cell r="AB28">
            <v>4968</v>
          </cell>
        </row>
        <row r="31">
          <cell r="W31">
            <v>19448</v>
          </cell>
          <cell r="X31">
            <v>2234</v>
          </cell>
          <cell r="AA31">
            <v>19448</v>
          </cell>
          <cell r="AB31">
            <v>2443</v>
          </cell>
        </row>
        <row r="32">
          <cell r="W32">
            <v>86</v>
          </cell>
          <cell r="X32">
            <v>88</v>
          </cell>
          <cell r="AA32">
            <v>86</v>
          </cell>
          <cell r="AB32">
            <v>88</v>
          </cell>
        </row>
        <row r="34">
          <cell r="X34">
            <v>0</v>
          </cell>
          <cell r="AB34">
            <v>0</v>
          </cell>
        </row>
        <row r="35">
          <cell r="W35">
            <v>597</v>
          </cell>
          <cell r="X35">
            <v>95</v>
          </cell>
          <cell r="AA35">
            <v>597</v>
          </cell>
          <cell r="AB35">
            <v>95</v>
          </cell>
        </row>
        <row r="36">
          <cell r="W36">
            <v>110</v>
          </cell>
          <cell r="X36">
            <v>782</v>
          </cell>
          <cell r="AA36">
            <v>110</v>
          </cell>
          <cell r="AB36">
            <v>841</v>
          </cell>
        </row>
        <row r="39">
          <cell r="X39">
            <v>0</v>
          </cell>
          <cell r="AB39">
            <v>0</v>
          </cell>
        </row>
        <row r="40">
          <cell r="W40">
            <v>2400</v>
          </cell>
          <cell r="X40">
            <v>0</v>
          </cell>
          <cell r="AA40">
            <v>2400</v>
          </cell>
          <cell r="AB40">
            <v>0</v>
          </cell>
        </row>
        <row r="43">
          <cell r="W43">
            <v>25002</v>
          </cell>
          <cell r="X43">
            <v>9798</v>
          </cell>
          <cell r="AA43">
            <v>26157</v>
          </cell>
          <cell r="AB43">
            <v>10368</v>
          </cell>
        </row>
      </sheetData>
      <sheetData sheetId="1"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SHEET"/>
      <sheetName val="DATA_SHEET"/>
      <sheetName val="VBA_ENV"/>
      <sheetName val="VBA_MAIN"/>
      <sheetName val="sheet17"/>
      <sheetName val="Pln Pdt"/>
      <sheetName val="計算ｼｰﾄ"/>
      <sheetName val="M_0390"/>
      <sheetName val="Wﾌｫﾛｰ表"/>
      <sheetName val="#REF!"/>
      <sheetName val="0409"/>
      <sheetName val="Données d'entrée"/>
      <sheetName val="目録表紙"/>
      <sheetName val="List2-1_ModelCode-Local"/>
      <sheetName val="参照条件"/>
      <sheetName val="遅延車ﾘｽﾄ "/>
      <sheetName val="暗騒音→等高線"/>
      <sheetName val="MOTO"/>
      <sheetName val="日程"/>
      <sheetName val="進め方"/>
      <sheetName val="基礎資料"/>
      <sheetName val="Sheet1"/>
      <sheetName val="#REF"/>
      <sheetName val="目標値"/>
      <sheetName val="基礎数値"/>
      <sheetName val="ｺｰﾄﾞ表"/>
      <sheetName val="ｻｲｸﾙ計算"/>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新）予算明細表 "/>
      <sheetName val="_新_予算明細表 "/>
      <sheetName val="基礎数値"/>
      <sheetName val="見本２"/>
      <sheetName val="ｺﾓﾃﾞｨﾃｨ"/>
      <sheetName val="MHOプラセンⅠ見積１.2万台"/>
      <sheetName val="BPS"/>
      <sheetName val="総合B"/>
    </sheetNames>
    <sheetDataSet>
      <sheetData sheetId="0" refreshError="1"/>
      <sheetData sheetId="1" refreshError="1"/>
      <sheetData sheetId="2" refreshError="1">
        <row r="192">
          <cell r="AU192" t="str">
            <v>新設</v>
          </cell>
          <cell r="AV192" t="str">
            <v>'04/上</v>
          </cell>
        </row>
        <row r="193">
          <cell r="AU193" t="str">
            <v>改造</v>
          </cell>
          <cell r="AV193" t="str">
            <v>'04/下</v>
          </cell>
        </row>
        <row r="194">
          <cell r="AV194" t="str">
            <v>'05/上</v>
          </cell>
        </row>
        <row r="195">
          <cell r="AV195" t="str">
            <v>'05/下</v>
          </cell>
        </row>
        <row r="196">
          <cell r="AV196" t="str">
            <v>'06/上</v>
          </cell>
        </row>
        <row r="197">
          <cell r="AV197" t="str">
            <v>'06/下</v>
          </cell>
        </row>
        <row r="198">
          <cell r="AV198" t="str">
            <v>'07/上</v>
          </cell>
        </row>
        <row r="199">
          <cell r="AV199" t="str">
            <v>'07/下</v>
          </cell>
        </row>
        <row r="200">
          <cell r="AV200" t="str">
            <v>'08/上</v>
          </cell>
        </row>
        <row r="201">
          <cell r="AV201" t="str">
            <v>'08/下</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依頼部品一覧"/>
      <sheetName val="ﾉｰﾏﾙ N-D、80℃"/>
      <sheetName val="Plan Sheet"/>
      <sheetName val="総合B"/>
      <sheetName val="Macro1"/>
      <sheetName val="MM利益・原価企画方針書ｶｸ１"/>
      <sheetName val="不懸リストまとめ"/>
      <sheetName val="×圧入力計算cyl"/>
      <sheetName val="依頼文"/>
      <sheetName val="原単位・経費依頼"/>
      <sheetName val="219高規格車(１)"/>
      <sheetName val="CAMCAL1"/>
      <sheetName val="ATRUCK"/>
      <sheetName val="全体表"/>
      <sheetName val="Sheet1"/>
      <sheetName val="96RPD計"/>
      <sheetName val="c1"/>
      <sheetName val="c2"/>
      <sheetName val="c3"/>
      <sheetName val="c4"/>
      <sheetName val="S2"/>
      <sheetName val="s1"/>
      <sheetName val="PA_out"/>
      <sheetName val="e1"/>
      <sheetName val="e2"/>
      <sheetName val="e3"/>
      <sheetName val="e4"/>
      <sheetName val="PA_in"/>
      <sheetName val="SC1"/>
      <sheetName val="SC2"/>
      <sheetName val="ﾊﾞｯｸﾃﾞｰﾀ"/>
      <sheetName val="ｺﾓﾝﾚｰﾙ数量ﾃﾞｰﾀ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明細（AFA）"/>
      <sheetName val="予算明細（記入例）"/>
      <sheetName val="選択肢"/>
    </sheetNames>
    <sheetDataSet>
      <sheetData sheetId="0" refreshError="1"/>
      <sheetData sheetId="1" refreshError="1"/>
      <sheetData sheetId="2">
        <row r="2">
          <cell r="A2" t="str">
            <v>車両適用</v>
          </cell>
          <cell r="B2" t="str">
            <v>確定</v>
          </cell>
          <cell r="C2" t="str">
            <v>日産</v>
          </cell>
        </row>
        <row r="3">
          <cell r="A3" t="str">
            <v>VA</v>
          </cell>
          <cell r="B3" t="str">
            <v>未確定</v>
          </cell>
          <cell r="C3" t="str">
            <v>ルノー</v>
          </cell>
        </row>
        <row r="4">
          <cell r="A4" t="str">
            <v>QLU</v>
          </cell>
          <cell r="B4" t="str">
            <v>上申済</v>
          </cell>
          <cell r="C4" t="str">
            <v>MMC</v>
          </cell>
        </row>
        <row r="5">
          <cell r="A5" t="str">
            <v>その他</v>
          </cell>
          <cell r="C5" t="str">
            <v>DCC</v>
          </cell>
        </row>
        <row r="6">
          <cell r="C6" t="str">
            <v>スズキ</v>
          </cell>
        </row>
        <row r="7">
          <cell r="C7" t="str">
            <v>富士重</v>
          </cell>
        </row>
        <row r="8">
          <cell r="C8" t="str">
            <v>マツダ</v>
          </cell>
        </row>
        <row r="9">
          <cell r="C9" t="str">
            <v>複数社</v>
          </cell>
        </row>
        <row r="10">
          <cell r="C10" t="str">
            <v>その他外販</v>
          </cell>
        </row>
        <row r="11">
          <cell r="C11" t="str">
            <v>部品設計</v>
          </cell>
        </row>
        <row r="12">
          <cell r="C12" t="str">
            <v>生産</v>
          </cell>
        </row>
        <row r="13">
          <cell r="C13" t="str">
            <v>先行開発</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ok1"/>
      <sheetName val="#REF"/>
      <sheetName val="全体表"/>
      <sheetName val="品質会議"/>
      <sheetName val="ﾌﾟｰﾘｰｻﾌﾞ夾雑物課題摘出　編集３"/>
      <sheetName val="Sheet2"/>
      <sheetName val="ｶﾞﾊﾞﾅ縦置き"/>
      <sheetName val=""/>
      <sheetName val="基礎数値"/>
      <sheetName val="M5A0_01-01-22"/>
      <sheetName val="ﾃｸﾆｶﾙ原低内容"/>
      <sheetName val="CK2_P"/>
      <sheetName val="Feuil1"/>
      <sheetName val="一覧"/>
      <sheetName val="ﾄﾞｶ停全体"/>
      <sheetName val="入力規則"/>
      <sheetName val="購入品"/>
      <sheetName val="391.各"/>
      <sheetName val="#REF!"/>
      <sheetName val="見本２"/>
      <sheetName val="報告書表紙"/>
      <sheetName val="全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京製機械"/>
      <sheetName val="เงินกู้ MGC"/>
      <sheetName val="性能.機能向上 (3)"/>
      <sheetName val="45"/>
      <sheetName val="押出(ﾎｰｽ)"/>
      <sheetName val="1.製令計劃登錄"/>
      <sheetName val="水自機械"/>
      <sheetName val="Sheet1"/>
      <sheetName val="UPG?"/>
      <sheetName val="宛先"/>
      <sheetName val="engline"/>
      <sheetName val="個品ﾘｽﾄ"/>
      <sheetName val="レベルｷｰ計算"/>
      <sheetName val="００･ＤＥ Ｍ６２"/>
      <sheetName val="MMAL2WD"/>
      <sheetName val="MMAL4WD"/>
      <sheetName val="set date"/>
      <sheetName val="中四国"/>
      <sheetName val="中部"/>
      <sheetName val="九州"/>
      <sheetName val="北海道"/>
      <sheetName val="東北"/>
      <sheetName val="東部"/>
      <sheetName val="近畿"/>
      <sheetName val="首都圏"/>
      <sheetName val="データESTIC"/>
      <sheetName val="拠点実績"/>
      <sheetName val="体制計画"/>
      <sheetName val="Q_品質情報発行件数"/>
      <sheetName val="KD"/>
      <sheetName val="S"/>
      <sheetName val="内製樹脂"/>
      <sheetName val="事務所引越見積書"/>
      <sheetName val="UPG表"/>
      <sheetName val="预盘零件清册"/>
      <sheetName val="総括"/>
      <sheetName val="下拉式選單"/>
      <sheetName val="Volume from Gene"/>
      <sheetName val="27850"/>
      <sheetName val="D6PF製品ﾃﾞｰﾀ"/>
      <sheetName val="ｽｸﾗｯﾌﾟ@"/>
      <sheetName val="列数"/>
      <sheetName val="ｴｷｽﾄﾗ"/>
      <sheetName val="行数"/>
      <sheetName val="ﾍﾞｰｽ"/>
      <sheetName val="l eq"/>
      <sheetName val="세부내용"/>
      <sheetName val="00 TOP"/>
      <sheetName val="11 TFA"/>
      <sheetName val="12 IFA"/>
      <sheetName val="13 SEC"/>
      <sheetName val="03 SSE"/>
      <sheetName val="05 IC1"/>
      <sheetName val="06 IC2"/>
      <sheetName val="07 IC3"/>
      <sheetName val="01 BSJ"/>
      <sheetName val="02 PLJ"/>
      <sheetName val="교수설계"/>
      <sheetName val="비용"/>
      <sheetName val="材料使用量原紙"/>
      <sheetName val="12年度特許出願件数"/>
      <sheetName val="FORM(単月)"/>
      <sheetName val="sum_gtm"/>
      <sheetName val="20040910_mrpref"/>
      <sheetName val="ＶＡ"/>
      <sheetName val=" DATA"/>
      <sheetName val="LIST"/>
      <sheetName val="UPG_"/>
      <sheetName val="Bインペラ　ﾛｽﾄﾙｸﾃﾞｰﾀ"/>
      <sheetName val="Aインペラ　ﾛｽﾄﾙｸﾃﾞｰﾀ"/>
      <sheetName val="03JT41ﾃﾞｰﾀ"/>
      <sheetName val="#REF"/>
      <sheetName val="YO_MIZ"/>
      <sheetName val="ESM ver2"/>
      <sheetName val="全体"/>
      <sheetName val="Work Center"/>
      <sheetName val="前提"/>
      <sheetName val="Volumes Guaiba"/>
      <sheetName val="본사인상전"/>
      <sheetName val="인상효1"/>
      <sheetName val="TCﾃﾞｰﾀ"/>
      <sheetName val="DATA"/>
      <sheetName val="休み"/>
      <sheetName val="機種別G_DATA"/>
      <sheetName val="Drop List"/>
      <sheetName val="Cost Item List"/>
      <sheetName val="ｺｰﾄﾞ表"/>
      <sheetName val="試験車仕様"/>
      <sheetName val="溶技"/>
      <sheetName val="冲压"/>
      <sheetName val="熔接"/>
      <sheetName val="折旧"/>
      <sheetName val="人工"/>
      <sheetName val="模"/>
      <sheetName val="0819厂商库存档"/>
      <sheetName val="非固内訳"/>
      <sheetName val="UFPrn20050405152516"/>
      <sheetName val="UFPrn20050204140104"/>
      <sheetName val="PHILIPPINES"/>
      <sheetName val="Q_データ出力"/>
      <sheetName val="SCH"/>
      <sheetName val="ﾊﾟｲﾌﾟ"/>
      <sheetName val="他材料費"/>
      <sheetName val="熱延鋼板"/>
      <sheetName val="冷延鋼板"/>
      <sheetName val="入力規則リスト他"/>
      <sheetName val="P5 ﾒﾀﾙ加工費(ﾚｰｻﾞｰ)"/>
      <sheetName val="MPL 技連"/>
      <sheetName val="342E BLOCK"/>
      <sheetName val="ﾘｽﾄ表"/>
      <sheetName val="入力"/>
      <sheetName val="Assumptions"/>
      <sheetName val="Other"/>
      <sheetName val="ﾒｰｶ規格材料"/>
      <sheetName val="ｬｰｴﾀｫeｴ｣"/>
      <sheetName val="固定リスト"/>
      <sheetName val="製品リスト"/>
      <sheetName val="車種リスト"/>
      <sheetName val="SPT"/>
      <sheetName val="YORUM"/>
      <sheetName val="第１製造部予算"/>
      <sheetName val="集計（CKD+海生）"/>
      <sheetName val="KD區分(CMC1231EPL)"/>
      <sheetName val="07 Mar BS"/>
      <sheetName val="01 BSJ monthly"/>
      <sheetName val="02 PLJ monthly"/>
      <sheetName val="データベース"/>
      <sheetName val="เงินกู้_MGC"/>
      <sheetName val="性能_機能向上_(3)"/>
      <sheetName val="1_製令計劃登錄"/>
      <sheetName val="００･ＤＥ_Ｍ６２"/>
      <sheetName val="set_date"/>
      <sheetName val="00_TOP"/>
      <sheetName val="11_TFA"/>
      <sheetName val="12_IFA"/>
      <sheetName val="13_SEC"/>
      <sheetName val="03_SSE"/>
      <sheetName val="05_IC1"/>
      <sheetName val="06_IC2"/>
      <sheetName val="07_IC3"/>
      <sheetName val="01_BSJ"/>
      <sheetName val="02_PLJ"/>
      <sheetName val="Volume_from_Gene"/>
      <sheetName val="l_eq"/>
      <sheetName val="ESM_ver2"/>
      <sheetName val="_DATA"/>
      <sheetName val="Work_Center"/>
      <sheetName val="Volumes_Guaiba"/>
      <sheetName val="Drop_List"/>
      <sheetName val="Cost_Item_List"/>
      <sheetName val="P5_ﾒﾀﾙ加工費(ﾚｰｻﾞｰ)"/>
      <sheetName val="MPL_技連"/>
      <sheetName val="342E_BLOCK"/>
      <sheetName val="07_Mar_BS"/>
      <sheetName val="01_BSJ_monthly"/>
      <sheetName val="02_PLJ_monthly"/>
      <sheetName val="เงินกู้_MGC4"/>
      <sheetName val="性能_機能向上_(3)4"/>
      <sheetName val="1_製令計劃登錄4"/>
      <sheetName val="００･ＤＥ_Ｍ６２4"/>
      <sheetName val="set_date4"/>
      <sheetName val="00_TOP4"/>
      <sheetName val="11_TFA4"/>
      <sheetName val="12_IFA4"/>
      <sheetName val="13_SEC4"/>
      <sheetName val="03_SSE4"/>
      <sheetName val="05_IC14"/>
      <sheetName val="06_IC24"/>
      <sheetName val="07_IC34"/>
      <sheetName val="01_BSJ4"/>
      <sheetName val="02_PLJ4"/>
      <sheetName val="Volume_from_Gene4"/>
      <sheetName val="l_eq4"/>
      <sheetName val="ESM_ver24"/>
      <sheetName val="_DATA4"/>
      <sheetName val="Work_Center4"/>
      <sheetName val="Volumes_Guaiba4"/>
      <sheetName val="Drop_List4"/>
      <sheetName val="Cost_Item_List4"/>
      <sheetName val="P5_ﾒﾀﾙ加工費(ﾚｰｻﾞｰ)4"/>
      <sheetName val="MPL_技連4"/>
      <sheetName val="342E_BLOCK4"/>
      <sheetName val="07_Mar_BS4"/>
      <sheetName val="01_BSJ_monthly4"/>
      <sheetName val="02_PLJ_monthly4"/>
      <sheetName val="เงินกู้_MGC1"/>
      <sheetName val="性能_機能向上_(3)1"/>
      <sheetName val="1_製令計劃登錄1"/>
      <sheetName val="００･ＤＥ_Ｍ６２1"/>
      <sheetName val="set_date1"/>
      <sheetName val="00_TOP1"/>
      <sheetName val="11_TFA1"/>
      <sheetName val="12_IFA1"/>
      <sheetName val="13_SEC1"/>
      <sheetName val="03_SSE1"/>
      <sheetName val="05_IC11"/>
      <sheetName val="06_IC21"/>
      <sheetName val="07_IC31"/>
      <sheetName val="01_BSJ1"/>
      <sheetName val="02_PLJ1"/>
      <sheetName val="Volume_from_Gene1"/>
      <sheetName val="l_eq1"/>
      <sheetName val="ESM_ver21"/>
      <sheetName val="_DATA1"/>
      <sheetName val="Work_Center1"/>
      <sheetName val="Volumes_Guaiba1"/>
      <sheetName val="Drop_List1"/>
      <sheetName val="Cost_Item_List1"/>
      <sheetName val="P5_ﾒﾀﾙ加工費(ﾚｰｻﾞｰ)1"/>
      <sheetName val="MPL_技連1"/>
      <sheetName val="342E_BLOCK1"/>
      <sheetName val="07_Mar_BS1"/>
      <sheetName val="01_BSJ_monthly1"/>
      <sheetName val="02_PLJ_monthly1"/>
      <sheetName val="เงินกู้_MGC2"/>
      <sheetName val="性能_機能向上_(3)2"/>
      <sheetName val="1_製令計劃登錄2"/>
      <sheetName val="００･ＤＥ_Ｍ６２2"/>
      <sheetName val="set_date2"/>
      <sheetName val="00_TOP2"/>
      <sheetName val="11_TFA2"/>
      <sheetName val="12_IFA2"/>
      <sheetName val="13_SEC2"/>
      <sheetName val="03_SSE2"/>
      <sheetName val="05_IC12"/>
      <sheetName val="06_IC22"/>
      <sheetName val="07_IC32"/>
      <sheetName val="01_BSJ2"/>
      <sheetName val="02_PLJ2"/>
      <sheetName val="Volume_from_Gene2"/>
      <sheetName val="l_eq2"/>
      <sheetName val="ESM_ver22"/>
      <sheetName val="_DATA2"/>
      <sheetName val="Work_Center2"/>
      <sheetName val="Volumes_Guaiba2"/>
      <sheetName val="Drop_List2"/>
      <sheetName val="Cost_Item_List2"/>
      <sheetName val="P5_ﾒﾀﾙ加工費(ﾚｰｻﾞｰ)2"/>
      <sheetName val="MPL_技連2"/>
      <sheetName val="342E_BLOCK2"/>
      <sheetName val="07_Mar_BS2"/>
      <sheetName val="01_BSJ_monthly2"/>
      <sheetName val="02_PLJ_monthly2"/>
      <sheetName val="เงินกู้_MGC3"/>
      <sheetName val="性能_機能向上_(3)3"/>
      <sheetName val="1_製令計劃登錄3"/>
      <sheetName val="００･ＤＥ_Ｍ６２3"/>
      <sheetName val="set_date3"/>
      <sheetName val="00_TOP3"/>
      <sheetName val="11_TFA3"/>
      <sheetName val="12_IFA3"/>
      <sheetName val="13_SEC3"/>
      <sheetName val="03_SSE3"/>
      <sheetName val="05_IC13"/>
      <sheetName val="06_IC23"/>
      <sheetName val="07_IC33"/>
      <sheetName val="01_BSJ3"/>
      <sheetName val="02_PLJ3"/>
      <sheetName val="Volume_from_Gene3"/>
      <sheetName val="l_eq3"/>
      <sheetName val="ESM_ver23"/>
      <sheetName val="_DATA3"/>
      <sheetName val="Work_Center3"/>
      <sheetName val="Volumes_Guaiba3"/>
      <sheetName val="Drop_List3"/>
      <sheetName val="Cost_Item_List3"/>
      <sheetName val="P5_ﾒﾀﾙ加工費(ﾚｰｻﾞｰ)3"/>
      <sheetName val="MPL_技連3"/>
      <sheetName val="342E_BLOCK3"/>
      <sheetName val="07_Mar_BS3"/>
      <sheetName val="01_BSJ_monthly3"/>
      <sheetName val="02_PLJ_monthly3"/>
      <sheetName val="เงินกู้_MGC8"/>
      <sheetName val="性能_機能向上_(3)8"/>
      <sheetName val="1_製令計劃登錄8"/>
      <sheetName val="００･ＤＥ_Ｍ６２8"/>
      <sheetName val="set_date8"/>
      <sheetName val="00_TOP8"/>
      <sheetName val="11_TFA8"/>
      <sheetName val="12_IFA8"/>
      <sheetName val="13_SEC8"/>
      <sheetName val="03_SSE8"/>
      <sheetName val="05_IC18"/>
      <sheetName val="06_IC28"/>
      <sheetName val="07_IC38"/>
      <sheetName val="01_BSJ8"/>
      <sheetName val="02_PLJ8"/>
      <sheetName val="Volume_from_Gene8"/>
      <sheetName val="l_eq8"/>
      <sheetName val="ESM_ver28"/>
      <sheetName val="_DATA8"/>
      <sheetName val="Work_Center8"/>
      <sheetName val="Volumes_Guaiba8"/>
      <sheetName val="Drop_List8"/>
      <sheetName val="Cost_Item_List8"/>
      <sheetName val="P5_ﾒﾀﾙ加工費(ﾚｰｻﾞｰ)8"/>
      <sheetName val="MPL_技連8"/>
      <sheetName val="342E_BLOCK8"/>
      <sheetName val="07_Mar_BS8"/>
      <sheetName val="01_BSJ_monthly8"/>
      <sheetName val="02_PLJ_monthly8"/>
      <sheetName val="เงินกู้_MGC5"/>
      <sheetName val="性能_機能向上_(3)5"/>
      <sheetName val="1_製令計劃登錄5"/>
      <sheetName val="００･ＤＥ_Ｍ６２5"/>
      <sheetName val="set_date5"/>
      <sheetName val="00_TOP5"/>
      <sheetName val="11_TFA5"/>
      <sheetName val="12_IFA5"/>
      <sheetName val="13_SEC5"/>
      <sheetName val="03_SSE5"/>
      <sheetName val="05_IC15"/>
      <sheetName val="06_IC25"/>
      <sheetName val="07_IC35"/>
      <sheetName val="01_BSJ5"/>
      <sheetName val="02_PLJ5"/>
      <sheetName val="Volume_from_Gene5"/>
      <sheetName val="l_eq5"/>
      <sheetName val="ESM_ver25"/>
      <sheetName val="_DATA5"/>
      <sheetName val="Work_Center5"/>
      <sheetName val="Volumes_Guaiba5"/>
      <sheetName val="Drop_List5"/>
      <sheetName val="Cost_Item_List5"/>
      <sheetName val="P5_ﾒﾀﾙ加工費(ﾚｰｻﾞｰ)5"/>
      <sheetName val="MPL_技連5"/>
      <sheetName val="342E_BLOCK5"/>
      <sheetName val="07_Mar_BS5"/>
      <sheetName val="01_BSJ_monthly5"/>
      <sheetName val="02_PLJ_monthly5"/>
      <sheetName val="เงินกู้_MGC6"/>
      <sheetName val="性能_機能向上_(3)6"/>
      <sheetName val="1_製令計劃登錄6"/>
      <sheetName val="００･ＤＥ_Ｍ６２6"/>
      <sheetName val="set_date6"/>
      <sheetName val="00_TOP6"/>
      <sheetName val="11_TFA6"/>
      <sheetName val="12_IFA6"/>
      <sheetName val="13_SEC6"/>
      <sheetName val="03_SSE6"/>
      <sheetName val="05_IC16"/>
      <sheetName val="06_IC26"/>
      <sheetName val="07_IC36"/>
      <sheetName val="01_BSJ6"/>
      <sheetName val="02_PLJ6"/>
      <sheetName val="Volume_from_Gene6"/>
      <sheetName val="l_eq6"/>
      <sheetName val="ESM_ver26"/>
      <sheetName val="_DATA6"/>
      <sheetName val="Work_Center6"/>
      <sheetName val="Volumes_Guaiba6"/>
      <sheetName val="Drop_List6"/>
      <sheetName val="Cost_Item_List6"/>
      <sheetName val="P5_ﾒﾀﾙ加工費(ﾚｰｻﾞｰ)6"/>
      <sheetName val="MPL_技連6"/>
      <sheetName val="342E_BLOCK6"/>
      <sheetName val="07_Mar_BS6"/>
      <sheetName val="01_BSJ_monthly6"/>
      <sheetName val="02_PLJ_monthly6"/>
      <sheetName val="เงินกู้_MGC7"/>
      <sheetName val="性能_機能向上_(3)7"/>
      <sheetName val="1_製令計劃登錄7"/>
      <sheetName val="００･ＤＥ_Ｍ６２7"/>
      <sheetName val="set_date7"/>
      <sheetName val="00_TOP7"/>
      <sheetName val="11_TFA7"/>
      <sheetName val="12_IFA7"/>
      <sheetName val="13_SEC7"/>
      <sheetName val="03_SSE7"/>
      <sheetName val="05_IC17"/>
      <sheetName val="06_IC27"/>
      <sheetName val="07_IC37"/>
      <sheetName val="01_BSJ7"/>
      <sheetName val="02_PLJ7"/>
      <sheetName val="Volume_from_Gene7"/>
      <sheetName val="l_eq7"/>
      <sheetName val="ESM_ver27"/>
      <sheetName val="_DATA7"/>
      <sheetName val="Work_Center7"/>
      <sheetName val="Volumes_Guaiba7"/>
      <sheetName val="Drop_List7"/>
      <sheetName val="Cost_Item_List7"/>
      <sheetName val="P5_ﾒﾀﾙ加工費(ﾚｰｻﾞｰ)7"/>
      <sheetName val="MPL_技連7"/>
      <sheetName val="342E_BLOCK7"/>
      <sheetName val="07_Mar_BS7"/>
      <sheetName val="01_BSJ_monthly7"/>
      <sheetName val="02_PLJ_monthly7"/>
      <sheetName val=" IP"/>
      <sheetName val="太陽機械T087"/>
      <sheetName val="部 番"/>
      <sheetName val="เงินกู้_MGC10"/>
      <sheetName val="性能_機能向上_(3)10"/>
      <sheetName val="1_製令計劃登錄10"/>
      <sheetName val="００･ＤＥ_Ｍ６２10"/>
      <sheetName val="set_date10"/>
      <sheetName val="00_TOP10"/>
      <sheetName val="11_TFA10"/>
      <sheetName val="12_IFA10"/>
      <sheetName val="13_SEC10"/>
      <sheetName val="03_SSE10"/>
      <sheetName val="05_IC110"/>
      <sheetName val="06_IC210"/>
      <sheetName val="07_IC310"/>
      <sheetName val="01_BSJ10"/>
      <sheetName val="02_PLJ10"/>
      <sheetName val="Volume_from_Gene10"/>
      <sheetName val="l_eq10"/>
      <sheetName val="ESM_ver210"/>
      <sheetName val="_DATA10"/>
      <sheetName val="Work_Center10"/>
      <sheetName val="Volumes_Guaiba10"/>
      <sheetName val="Drop_List10"/>
      <sheetName val="Cost_Item_List10"/>
      <sheetName val="P5_ﾒﾀﾙ加工費(ﾚｰｻﾞｰ)10"/>
      <sheetName val="MPL_技連10"/>
      <sheetName val="342E_BLOCK10"/>
      <sheetName val="07_Mar_BS10"/>
      <sheetName val="01_BSJ_monthly10"/>
      <sheetName val="02_PLJ_monthly10"/>
      <sheetName val="เงินกู้_MGC9"/>
      <sheetName val="性能_機能向上_(3)9"/>
      <sheetName val="1_製令計劃登錄9"/>
      <sheetName val="００･ＤＥ_Ｍ６２9"/>
      <sheetName val="set_date9"/>
      <sheetName val="00_TOP9"/>
      <sheetName val="11_TFA9"/>
      <sheetName val="12_IFA9"/>
      <sheetName val="13_SEC9"/>
      <sheetName val="03_SSE9"/>
      <sheetName val="05_IC19"/>
      <sheetName val="06_IC29"/>
      <sheetName val="07_IC39"/>
      <sheetName val="01_BSJ9"/>
      <sheetName val="02_PLJ9"/>
      <sheetName val="Volume_from_Gene9"/>
      <sheetName val="l_eq9"/>
      <sheetName val="ESM_ver29"/>
      <sheetName val="_DATA9"/>
      <sheetName val="Work_Center9"/>
      <sheetName val="Volumes_Guaiba9"/>
      <sheetName val="Drop_List9"/>
      <sheetName val="Cost_Item_List9"/>
      <sheetName val="P5_ﾒﾀﾙ加工費(ﾚｰｻﾞｰ)9"/>
      <sheetName val="MPL_技連9"/>
      <sheetName val="342E_BLOCK9"/>
      <sheetName val="07_Mar_BS9"/>
      <sheetName val="01_BSJ_monthly9"/>
      <sheetName val="02_PLJ_monthly9"/>
      <sheetName val="เงินกู้_MGC11"/>
      <sheetName val="性能_機能向上_(3)11"/>
      <sheetName val="1_製令計劃登錄11"/>
      <sheetName val="００･ＤＥ_Ｍ６２11"/>
      <sheetName val="set_date11"/>
      <sheetName val="00_TOP11"/>
      <sheetName val="11_TFA11"/>
      <sheetName val="12_IFA11"/>
      <sheetName val="13_SEC11"/>
      <sheetName val="03_SSE11"/>
      <sheetName val="05_IC111"/>
      <sheetName val="06_IC211"/>
      <sheetName val="07_IC311"/>
      <sheetName val="01_BSJ11"/>
      <sheetName val="02_PLJ11"/>
      <sheetName val="Volume_from_Gene11"/>
      <sheetName val="l_eq11"/>
      <sheetName val="ESM_ver211"/>
      <sheetName val="_DATA11"/>
      <sheetName val="Work_Center11"/>
      <sheetName val="Volumes_Guaiba11"/>
      <sheetName val="Drop_List11"/>
      <sheetName val="Cost_Item_List11"/>
      <sheetName val="P5_ﾒﾀﾙ加工費(ﾚｰｻﾞｰ)11"/>
      <sheetName val="MPL_技連11"/>
      <sheetName val="342E_BLOCK11"/>
      <sheetName val="07_Mar_BS11"/>
      <sheetName val="01_BSJ_monthly11"/>
      <sheetName val="02_PLJ_monthly11"/>
      <sheetName val="เงินกู้_MGC12"/>
      <sheetName val="性能_機能向上_(3)12"/>
      <sheetName val="1_製令計劃登錄12"/>
      <sheetName val="００･ＤＥ_Ｍ６２12"/>
      <sheetName val="set_date12"/>
      <sheetName val="00_TOP12"/>
      <sheetName val="11_TFA12"/>
      <sheetName val="12_IFA12"/>
      <sheetName val="13_SEC12"/>
      <sheetName val="03_SSE12"/>
      <sheetName val="05_IC112"/>
      <sheetName val="06_IC212"/>
      <sheetName val="07_IC312"/>
      <sheetName val="01_BSJ12"/>
      <sheetName val="02_PLJ12"/>
      <sheetName val="Volume_from_Gene12"/>
      <sheetName val="l_eq12"/>
      <sheetName val="ESM_ver212"/>
      <sheetName val="_DATA12"/>
      <sheetName val="Work_Center12"/>
      <sheetName val="Volumes_Guaiba12"/>
      <sheetName val="Drop_List12"/>
      <sheetName val="Cost_Item_List12"/>
      <sheetName val="P5_ﾒﾀﾙ加工費(ﾚｰｻﾞｰ)12"/>
      <sheetName val="MPL_技連12"/>
      <sheetName val="342E_BLOCK12"/>
      <sheetName val="07_Mar_BS12"/>
      <sheetName val="01_BSJ_monthly12"/>
      <sheetName val="02_PLJ_monthly12"/>
      <sheetName val="เงินกู้_MGC13"/>
      <sheetName val="性能_機能向上_(3)13"/>
      <sheetName val="1_製令計劃登錄13"/>
      <sheetName val="００･ＤＥ_Ｍ６２13"/>
      <sheetName val="set_date13"/>
      <sheetName val="00_TOP13"/>
      <sheetName val="11_TFA13"/>
      <sheetName val="12_IFA13"/>
      <sheetName val="13_SEC13"/>
      <sheetName val="03_SSE13"/>
      <sheetName val="05_IC113"/>
      <sheetName val="06_IC213"/>
      <sheetName val="07_IC313"/>
      <sheetName val="01_BSJ13"/>
      <sheetName val="02_PLJ13"/>
      <sheetName val="Volume_from_Gene13"/>
      <sheetName val="l_eq13"/>
      <sheetName val="ESM_ver213"/>
      <sheetName val="_DATA13"/>
      <sheetName val="Work_Center13"/>
      <sheetName val="Volumes_Guaiba13"/>
      <sheetName val="Drop_List13"/>
      <sheetName val="Cost_Item_List13"/>
      <sheetName val="P5_ﾒﾀﾙ加工費(ﾚｰｻﾞｰ)13"/>
      <sheetName val="MPL_技連13"/>
      <sheetName val="342E_BLOCK13"/>
      <sheetName val="07_Mar_BS13"/>
      <sheetName val="01_BSJ_monthly13"/>
      <sheetName val="02_PLJ_monthly13"/>
      <sheetName val="企业表一"/>
      <sheetName val="M-5A"/>
      <sheetName val="M-5C"/>
      <sheetName val="Parameter"/>
      <sheetName val="Main"/>
      <sheetName val="24010TK000"/>
      <sheetName val="下拉式选单"/>
      <sheetName val="加班前三名时数分析（4）"/>
      <sheetName val="下拉式選單維護"/>
      <sheetName val="パワーポイント"/>
      <sheetName val="新パワーポイント"/>
      <sheetName val="新パワーポイント (2)"/>
      <sheetName val="新パワーポイント (3)"/>
      <sheetName val="新パワーポイント (4)"/>
      <sheetName val="RACK (CB)new"/>
      <sheetName val="新パワーポイント (4_x0000_"/>
      <sheetName val="Supp.List"/>
      <sheetName val="DATASHEET"/>
      <sheetName val="鋳造"/>
      <sheetName val="MP by item FS"/>
      <sheetName val="เงินกู้_MGC14"/>
      <sheetName val="性能_機能向上_(3)14"/>
      <sheetName val="1_製令計劃登錄14"/>
      <sheetName val="００･ＤＥ_Ｍ６２14"/>
      <sheetName val="set_date14"/>
      <sheetName val="00_TOP14"/>
      <sheetName val="11_TFA14"/>
      <sheetName val="12_IFA14"/>
      <sheetName val="13_SEC14"/>
      <sheetName val="03_SSE14"/>
      <sheetName val="05_IC114"/>
      <sheetName val="06_IC214"/>
      <sheetName val="07_IC314"/>
      <sheetName val="01_BSJ14"/>
      <sheetName val="02_PLJ14"/>
      <sheetName val="Volume_from_Gene14"/>
      <sheetName val="l_eq14"/>
      <sheetName val="ESM_ver214"/>
      <sheetName val="_DATA14"/>
      <sheetName val="Work_Center14"/>
      <sheetName val="Volumes_Guaiba14"/>
      <sheetName val="Drop_List14"/>
      <sheetName val="Cost_Item_List14"/>
      <sheetName val="P5_ﾒﾀﾙ加工費(ﾚｰｻﾞｰ)14"/>
      <sheetName val="MPL_技連14"/>
      <sheetName val="342E_BLOCK14"/>
      <sheetName val="07_Mar_BS14"/>
      <sheetName val="01_BSJ_monthly14"/>
      <sheetName val="02_PLJ_monthly14"/>
      <sheetName val="_IP"/>
      <sheetName val="00-1"/>
      <sheetName val="KDLIST"/>
      <sheetName val="PS41 0406 KD"/>
      <sheetName val="200806下"/>
      <sheetName val="Working"/>
      <sheetName val="tofw"/>
      <sheetName val="empl"/>
      <sheetName val="perf"/>
      <sheetName val="befo"/>
      <sheetName val="QE"/>
      <sheetName val="備考"/>
      <sheetName val="月历程"/>
      <sheetName val="Lookup Tables"/>
      <sheetName val=""/>
      <sheetName val="名自"/>
      <sheetName val="114W2次設変部品確認（組立） (3)"/>
      <sheetName val="ピッチ表"/>
      <sheetName val="コード表"/>
      <sheetName val="revMtE"/>
      <sheetName val="ｽｸﾗｯﾌﾟ"/>
      <sheetName val="ﾒｯｷｴｷｽﾄﾗ"/>
      <sheetName val="加工費"/>
      <sheetName val="ｺｲﾙ巾ｴｷｽﾄﾗ"/>
      <sheetName val="新旧読替表"/>
      <sheetName val="特殊素材"/>
      <sheetName val="板厚-ｺｲﾙ巾"/>
      <sheetName val="鋼板建値"/>
      <sheetName val="購買担当"/>
      <sheetName val="メイン画面 _x0015_ Op"/>
      <sheetName val="Tubelists"/>
      <sheetName val="Form"/>
      <sheetName val="Region Data"/>
      <sheetName val="C30円筒コイルばね計算"/>
      <sheetName val="QM_20Apl"/>
      <sheetName val="J21KPL"/>
      <sheetName val="設計完成度まとめ添付1(F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Sheet1"/>
      <sheetName val="ηv "/>
      <sheetName val="K"/>
      <sheetName val="Data"/>
      <sheetName val="graph"/>
      <sheetName val="04_20"/>
      <sheetName val="04_48"/>
      <sheetName val="04_66"/>
      <sheetName val="05_20"/>
      <sheetName val="05_48"/>
      <sheetName val="05_66"/>
      <sheetName val="05k_20"/>
      <sheetName val="05k_48"/>
      <sheetName val="05ｋ_66"/>
      <sheetName val="05 FSk"/>
      <sheetName val="05 FS"/>
      <sheetName val="04 FS"/>
      <sheetName val="U5-1341"/>
      <sheetName val="DOM他社車"/>
      <sheetName val="全体"/>
      <sheetName val="ηv_"/>
      <sheetName val="05_FSk"/>
      <sheetName val="05_FS"/>
      <sheetName val="04_FS"/>
      <sheetName val="応力線図"/>
      <sheetName val="WJ素材費"/>
      <sheetName val="ShiftP"/>
      <sheetName val="MAIN_SHEET"/>
      <sheetName val="不具合再発防止(法規)"/>
      <sheetName val="補間"/>
      <sheetName val="MM利益・原価企画方針書ｶｸ１"/>
      <sheetName val="要因一覧表"/>
      <sheetName val="ｺｰﾄﾞ表"/>
      <sheetName val="FTAｼｰﾄ"/>
      <sheetName val="生産月別テーブル"/>
      <sheetName val="販売台数テーブル"/>
      <sheetName val="3.結果まとめ"/>
      <sheetName val="Sheet"/>
      <sheetName val="条件表"/>
      <sheetName val="p11平均応力表"/>
      <sheetName val="ﾏｯﾁﾝｸﾞ"/>
      <sheetName val="X61B ZH2E L1 #1"/>
      <sheetName val="DATA(MKS)"/>
      <sheetName val="sheet5"/>
      <sheetName val="Appendix2"/>
      <sheetName val="ﾎﾞｱ径入力ｼｰﾄ(偶数)"/>
      <sheetName val="Format"/>
      <sheetName val="General"/>
      <sheetName val="1上下"/>
      <sheetName val="AT-L805(2)"/>
      <sheetName val="M5A0_01-01-22"/>
      <sheetName val="印刷"/>
      <sheetName val="設計通知"/>
      <sheetName val="r.s.s list"/>
      <sheetName val="eea"/>
      <sheetName val="96RPD計"/>
      <sheetName val="10mmSec検討"/>
      <sheetName val="ﾓｰﾀ軸ずれ（RR_BRG）"/>
      <sheetName val="R-1.6 2・900 E370"/>
      <sheetName val="事務所引越見積書"/>
      <sheetName val="車両諸元"/>
      <sheetName val="감가비"/>
      <sheetName val="部品別・部位別Vc (2)"/>
      <sheetName val="CK50 仮Vc設定用  (2)"/>
      <sheetName val="AT WATRE-HOSE"/>
      <sheetName val="Sheet2"/>
      <sheetName val="実験NEM,EEMリスト"/>
      <sheetName val="単品寸法"/>
      <sheetName val="課題ﾘｽﾄ"/>
      <sheetName val="報告書表紙"/>
      <sheetName val="参照条件"/>
      <sheetName val="手順書"/>
      <sheetName val="不懸リストまとめ"/>
      <sheetName val="coste RAS 1Inc sBase(40)"/>
      <sheetName val="coste RAS 2 sBase(40)"/>
      <sheetName val="coste RAS 1 sAlt(40)"/>
      <sheetName val="coste RAS 1 sBehr(32)"/>
      <sheetName val="基礎数値"/>
      <sheetName val="出張旅費清算書"/>
      <sheetName val="ﾄﾙｸ(kgm)"/>
      <sheetName val="17kWh"/>
      <sheetName val="DT"/>
      <sheetName val="平均応力表Block"/>
      <sheetName val="MPL 技連"/>
      <sheetName val="342E BLOCK"/>
      <sheetName val="見本２"/>
      <sheetName val="H2"/>
      <sheetName val="InputData"/>
      <sheetName val="(ＮＥ) ＤＩＧ＆（TR)"/>
      <sheetName val="記入要領"/>
      <sheetName val="RC5.5"/>
      <sheetName val="sim"/>
      <sheetName val="VQS⑦-⑭"/>
      <sheetName val="VQS⑮"/>
      <sheetName val="TCﾃﾞｰﾀ"/>
      <sheetName val="技術"/>
      <sheetName val="（新）予算明細表 "/>
      <sheetName val="README"/>
      <sheetName val="部番別台数"/>
      <sheetName val="3発10月"/>
      <sheetName val="3発8月"/>
      <sheetName val="3発9月"/>
      <sheetName val="引っ張り強さ表"/>
      <sheetName val="入力規則"/>
      <sheetName val="日程管理表"/>
      <sheetName val="全部を補正（多段）"/>
      <sheetName val="PILOT A (PL0.49_50)"/>
      <sheetName val="変動･平均(実機相当)"/>
      <sheetName val="マップ"/>
      <sheetName val="見積取纏め表"/>
      <sheetName val="暗騒音→等高線"/>
      <sheetName val="3業務分担俵(KT4-97.6"/>
      <sheetName val="圧入力計算cyl"/>
      <sheetName val="Frottements de Boite"/>
      <sheetName val="MOTO"/>
      <sheetName val="実験計画書"/>
      <sheetName val="設分"/>
      <sheetName val="検査・設備"/>
      <sheetName val="全体表"/>
      <sheetName val="TM"/>
      <sheetName val="CK2_P"/>
      <sheetName val="日本語（フォーマット）"/>
      <sheetName val="入力規制"/>
      <sheetName val="□5開発項目リスト適用台数"/>
      <sheetName val="集計結果"/>
      <sheetName val="文書管理台帳"/>
      <sheetName val="OK見込サマリー"/>
      <sheetName val="計測器リスト"/>
      <sheetName val="日付"/>
      <sheetName val="99年度原単位"/>
      <sheetName val="設計-データ入力(’０２年度用)"/>
      <sheetName val="提出資料"/>
      <sheetName val="ADVCD5設定"/>
      <sheetName val="プルダウンリスト用"/>
      <sheetName val="プルダウンリスト"/>
      <sheetName val="&lt;運転条件&gt;"/>
      <sheetName val="&lt;管理情報&gt;"/>
      <sheetName val="平均応力表"/>
      <sheetName val="基本入力"/>
      <sheetName val="原価集計"/>
      <sheetName val="ネタ"/>
      <sheetName val="INI"/>
      <sheetName val="Stator"/>
      <sheetName val="λ逆計算2"/>
      <sheetName val="循環流速"/>
      <sheetName val="ﾏｽﾀ"/>
      <sheetName val="amp_spr"/>
      <sheetName val="ηv_1"/>
      <sheetName val="05_FSk1"/>
      <sheetName val="05_FS1"/>
      <sheetName val="04_FS1"/>
      <sheetName val="3_結果まとめ"/>
      <sheetName val="X61B_ZH2E_L1_#1"/>
      <sheetName val="R-1_6_2・900_E370"/>
      <sheetName val="r_s_s_list"/>
      <sheetName val="部品別・部位別Vc_(2)"/>
      <sheetName val="CK50_仮Vc設定用__(2)"/>
      <sheetName val="coste_RAS_1Inc_sBase(40)"/>
      <sheetName val="coste_RAS_2_sBase(40)"/>
      <sheetName val="coste_RAS_1_sAlt(40)"/>
      <sheetName val="coste_RAS_1_sBehr(32)"/>
      <sheetName val="MPL_技連"/>
      <sheetName val="342E_BLOCK"/>
      <sheetName val="(ＮＥ)_ＤＩＧ＆（TR)"/>
      <sheetName val="全區"/>
      <sheetName val="#REF"/>
      <sheetName val="ﾊﾟｰﾂﾘｽﾄ元"/>
      <sheetName val="Words"/>
      <sheetName val="当たり前性能"/>
      <sheetName val="Plan Sheet"/>
      <sheetName val="ﾕｰｻﾞｰ設定"/>
      <sheetName val="SUN166"/>
      <sheetName val="MessageList"/>
      <sheetName val="噛み合い最小Vir"/>
      <sheetName val="ｽﾀﾝﾀﾞｰﾄﾞｸﾞﾗﾌ□1"/>
      <sheetName val="PF"/>
      <sheetName val="リスト(削除禁止)"/>
      <sheetName val="RAM名置き換え"/>
      <sheetName val="272構想書分変動 ME"/>
      <sheetName val="カガミ入力(2)"/>
      <sheetName val="R0-10表紙IT-M"/>
      <sheetName val="基本事項"/>
      <sheetName val="実績集計"/>
      <sheetName val="ﾘｽﾄ"/>
      <sheetName val="ﾒﾓｼｰﾄ(使用しないで)"/>
      <sheetName val="ηv_2"/>
      <sheetName val="05_FSk2"/>
      <sheetName val="05_FS2"/>
      <sheetName val="04_FS2"/>
      <sheetName val="3_結果まとめ1"/>
      <sheetName val="P5 ﾒﾀﾙ加工費(ﾚｰｻﾞｰ)"/>
      <sheetName val="03.29報告"/>
      <sheetName val="欧州 構想書集約"/>
      <sheetName val="204比較"/>
      <sheetName val="部販本文"/>
      <sheetName val="AT_WATRE-HOSE"/>
      <sheetName val="XV0個人"/>
      <sheetName val="APEAL詳細項目"/>
      <sheetName val="TOC"/>
      <sheetName val="iqs_data"/>
      <sheetName val="iqs_index"/>
      <sheetName val="01"/>
      <sheetName val="新中部位"/>
      <sheetName val="完了"/>
      <sheetName val="Port(94119)"/>
      <sheetName val="上期台数"/>
      <sheetName val="下期台数"/>
      <sheetName val="目標値"/>
      <sheetName val="京製機械"/>
      <sheetName val="ηv_3"/>
      <sheetName val="05_FSk3"/>
      <sheetName val="05_FS3"/>
      <sheetName val="04_FS3"/>
      <sheetName val="3_結果まとめ2"/>
      <sheetName val="部品別・部位別Vc_(2)1"/>
      <sheetName val="CK50_仮Vc設定用__(2)1"/>
      <sheetName val="X61B_ZH2E_L1_#11"/>
      <sheetName val="r_s_s_list1"/>
      <sheetName val="R-1_6_2・900_E3701"/>
      <sheetName val="MPL_技連1"/>
      <sheetName val="342E_BLOCK1"/>
      <sheetName val="coste_RAS_1Inc_sBase(40)1"/>
      <sheetName val="coste_RAS_2_sBase(40)1"/>
      <sheetName val="coste_RAS_1_sAlt(40)1"/>
      <sheetName val="coste_RAS_1_sBehr(32)1"/>
      <sheetName val="(ＮＥ)_ＤＩＧ＆（TR)1"/>
      <sheetName val="PILOT_A_(PL0_49_50)"/>
      <sheetName val="RC5_5"/>
      <sheetName val="AT_WATRE-HOSE1"/>
      <sheetName val="（新）予算明細表_"/>
      <sheetName val="Frottements_de_Boite"/>
      <sheetName val="3業務分担俵(KT4-97_6"/>
      <sheetName val="272構想書分変動_ME"/>
      <sheetName val="P5_ﾒﾀﾙ加工費(ﾚｰｻﾞｰ)"/>
      <sheetName val="欧州_構想書集約"/>
      <sheetName val="Plan_Sheet"/>
      <sheetName val="ηv_4"/>
      <sheetName val="05_FSk4"/>
      <sheetName val="05_FS4"/>
      <sheetName val="04_FS4"/>
      <sheetName val="3_結果まとめ3"/>
      <sheetName val="部品別・部位別Vc_(2)2"/>
      <sheetName val="CK50_仮Vc設定用__(2)2"/>
      <sheetName val="X61B_ZH2E_L1_#12"/>
      <sheetName val="r_s_s_list2"/>
      <sheetName val="R-1_6_2・900_E3702"/>
      <sheetName val="MPL_技連2"/>
      <sheetName val="342E_BLOCK2"/>
      <sheetName val="coste_RAS_1Inc_sBase(40)2"/>
      <sheetName val="coste_RAS_2_sBase(40)2"/>
      <sheetName val="coste_RAS_1_sAlt(40)2"/>
      <sheetName val="coste_RAS_1_sBehr(32)2"/>
      <sheetName val="(ＮＥ)_ＤＩＧ＆（TR)2"/>
      <sheetName val="PILOT_A_(PL0_49_50)1"/>
      <sheetName val="RC5_51"/>
      <sheetName val="AT_WATRE-HOSE2"/>
      <sheetName val="（新）予算明細表_1"/>
      <sheetName val="Frottements_de_Boite1"/>
      <sheetName val="3業務分担俵(KT4-97_61"/>
      <sheetName val="272構想書分変動_ME1"/>
      <sheetName val="P5_ﾒﾀﾙ加工費(ﾚｰｻﾞｰ)1"/>
      <sheetName val="欧州_構想書集約1"/>
      <sheetName val="Plan_Sheet1"/>
      <sheetName val="□ＧＩ実験車台数前提"/>
      <sheetName val="確認内容"/>
      <sheetName val="MOCO特殊工具確認"/>
      <sheetName val="TR表紙"/>
      <sheetName val="総括"/>
      <sheetName val="      "/>
      <sheetName val="カガミ入力(1)"/>
      <sheetName val="カガミ入力_2_"/>
      <sheetName val="新Ｃ決１"/>
      <sheetName val="購入品"/>
      <sheetName val="99･00"/>
      <sheetName val="候補リスト"/>
      <sheetName val="201-12版"/>
      <sheetName val="社給品番一覧表"/>
      <sheetName val="SCH"/>
      <sheetName val="封面"/>
      <sheetName val="4.6 人员进出计划"/>
      <sheetName val="2-国内培训明细表"/>
      <sheetName val="ηv_5"/>
      <sheetName val="05_FSk5"/>
      <sheetName val="05_FS5"/>
      <sheetName val="04_FS5"/>
      <sheetName val="3_結果まとめ4"/>
      <sheetName val="X61B_ZH2E_L1_#13"/>
      <sheetName val="r_s_s_list3"/>
      <sheetName val="部品別・部位別Vc_(2)3"/>
      <sheetName val="CK50_仮Vc設定用__(2)3"/>
      <sheetName val="MPL_技連3"/>
      <sheetName val="342E_BLOCK3"/>
      <sheetName val="R-1_6_2・900_E3703"/>
      <sheetName val="coste_RAS_1Inc_sBase(40)3"/>
      <sheetName val="coste_RAS_2_sBase(40)3"/>
      <sheetName val="coste_RAS_1_sAlt(40)3"/>
      <sheetName val="coste_RAS_1_sBehr(32)3"/>
      <sheetName val="(ＮＥ)_ＤＩＧ＆（TR)3"/>
      <sheetName val="AT_WATRE-HOSE3"/>
      <sheetName val="RC5_52"/>
      <sheetName val="PILOT_A_(PL0_49_50)2"/>
      <sheetName val="（新）予算明細表_2"/>
      <sheetName val="Frottements_de_Boite2"/>
      <sheetName val="3業務分担俵(KT4-97_62"/>
      <sheetName val="272構想書分変動_ME2"/>
      <sheetName val="P5_ﾒﾀﾙ加工費(ﾚｰｻﾞｰ)2"/>
      <sheetName val="Plan_Sheet2"/>
      <sheetName val="欧州_構想書集約2"/>
      <sheetName val="星取表"/>
      <sheetName val="一?"/>
      <sheetName val="ﾟ発表No 1"/>
      <sheetName val="乗用車_ﾌﾞﾚｰｷ"/>
      <sheetName val="懠嵽椏旓"/>
      <sheetName val="擬墑峾斅"/>
      <sheetName val="椻墑峾斅"/>
      <sheetName val="蔬蔡"/>
      <sheetName val="参)営業 量産 ﾃﾞｰﾀばらし"/>
      <sheetName val="ﾉｰﾏﾙ N-D、80℃"/>
      <sheetName val="制造成本预算表A3"/>
      <sheetName val="物流费用预算表(A4)"/>
      <sheetName val="销售费用预算表(A4)"/>
      <sheetName val="管理费用预算表(A4)"/>
      <sheetName val="信息费用预算表(A4) "/>
      <sheetName val="研发费用预算明细表A3"/>
      <sheetName val="03_29報告"/>
      <sheetName val="ηv_6"/>
      <sheetName val="05_FSk6"/>
      <sheetName val="05_FS6"/>
      <sheetName val="04_FS6"/>
      <sheetName val="3_結果まとめ5"/>
      <sheetName val="X61B_ZH2E_L1_#14"/>
      <sheetName val="r_s_s_list4"/>
      <sheetName val="R-1_6_2・900_E3704"/>
      <sheetName val="部品別・部位別Vc_(2)4"/>
      <sheetName val="CK50_仮Vc設定用__(2)4"/>
      <sheetName val="MPL_技連4"/>
      <sheetName val="342E_BLOCK4"/>
      <sheetName val="coste_RAS_1Inc_sBase(40)4"/>
      <sheetName val="coste_RAS_2_sBase(40)4"/>
      <sheetName val="coste_RAS_1_sAlt(40)4"/>
      <sheetName val="coste_RAS_1_sBehr(32)4"/>
      <sheetName val="(ＮＥ)_ＤＩＧ＆（TR)4"/>
      <sheetName val="RC5_53"/>
      <sheetName val="PILOT_A_(PL0_49_50)3"/>
      <sheetName val="（新）予算明細表_3"/>
      <sheetName val="Frottements_de_Boite3"/>
      <sheetName val="3業務分担俵(KT4-97_63"/>
      <sheetName val="272構想書分変動_ME3"/>
      <sheetName val="P5_ﾒﾀﾙ加工費(ﾚｰｻﾞｰ)3"/>
      <sheetName val="欧州_構想書集約3"/>
      <sheetName val="Plan_Sheet3"/>
      <sheetName val="03_29報告1"/>
      <sheetName val="予算台数"/>
      <sheetName val="前回２次３発"/>
      <sheetName val="実績台数"/>
      <sheetName val="実見・３発"/>
      <sheetName val="検査・設備 "/>
      <sheetName val="HP1AMLIST"/>
      <sheetName val="リスト"/>
      <sheetName val="一_"/>
      <sheetName val="AT_WATRE-HOSE4"/>
      <sheetName val="______"/>
      <sheetName val="4_6_人员进出计划"/>
      <sheetName val="基本情報"/>
      <sheetName val="【編集厳禁】ｺｰﾄﾞ表11.23改版"/>
      <sheetName val="工程表"/>
      <sheetName val="部品別集計"/>
      <sheetName val="定義表"/>
      <sheetName val="実績(2)"/>
      <sheetName val="Constants"/>
      <sheetName val="e2s-340-01.出荷ng品ｸﾞﾗﾌ(2ﾍﾟｰｼﾞ)"/>
      <sheetName val="SULEV_NMOG"/>
      <sheetName val="3.target"/>
      <sheetName val="094_app別"/>
      <sheetName val="ﾀﾞﾝﾊﾟ計算"/>
      <sheetName val="レポートレイアウト"/>
      <sheetName val="ﾘｽﾄ+日英対比"/>
      <sheetName val="FY22 残業時間一覧"/>
      <sheetName val="ﾊﾟｲﾌﾟ"/>
      <sheetName val="他材料費"/>
      <sheetName val="熱延鋼板"/>
      <sheetName val="冷延鋼板"/>
      <sheetName val="物性試験"/>
      <sheetName val="ηv_7"/>
      <sheetName val="05_FSk7"/>
      <sheetName val="05_FS7"/>
      <sheetName val="04_FS7"/>
      <sheetName val="3_結果まとめ6"/>
      <sheetName val="X61B_ZH2E_L1_#15"/>
      <sheetName val="r_s_s_list5"/>
      <sheetName val="(ＮＥ)_ＤＩＧ＆（TR)5"/>
      <sheetName val="R-1_6_2・900_E3705"/>
      <sheetName val="部品別・部位別Vc_(2)5"/>
      <sheetName val="CK50_仮Vc設定用__(2)5"/>
      <sheetName val="coste_RAS_1Inc_sBase(40)5"/>
      <sheetName val="coste_RAS_2_sBase(40)5"/>
      <sheetName val="coste_RAS_1_sAlt(40)5"/>
      <sheetName val="coste_RAS_1_sBehr(32)5"/>
      <sheetName val="MPL_技連5"/>
      <sheetName val="342E_BLOCK5"/>
      <sheetName val="PILOT_A_(PL0_49_50)4"/>
      <sheetName val="RC5_54"/>
      <sheetName val="AT_WATRE-HOSE5"/>
      <sheetName val="（新）予算明細表_4"/>
      <sheetName val="Frottements_de_Boite4"/>
      <sheetName val="3業務分担俵(KT4-97_64"/>
      <sheetName val="272構想書分変動_ME4"/>
      <sheetName val="欧州_構想書集約4"/>
      <sheetName val="P5_ﾒﾀﾙ加工費(ﾚｰｻﾞｰ)4"/>
      <sheetName val="Plan_Sheet4"/>
      <sheetName val="03_29報告2"/>
      <sheetName val="______1"/>
      <sheetName val="4_6_人员进出计划1"/>
      <sheetName val="参)営業_量産_ﾃﾞｰﾀばらし"/>
      <sheetName val="ﾟ発表No_1"/>
      <sheetName val="信息费用预算表(A4)_"/>
      <sheetName val="検査・設備_"/>
      <sheetName val="【編集厳禁】ｺｰﾄﾞ表11_23改版"/>
      <sheetName val="3_target"/>
      <sheetName val="X-Dir"/>
      <sheetName val="Y-Dir"/>
      <sheetName val="水自機械"/>
      <sheetName val="391.各"/>
      <sheetName val="NO.132"/>
      <sheetName val="A"/>
      <sheetName val="ＴＡ２"/>
      <sheetName val="AAA"/>
      <sheetName val="Resumen"/>
      <sheetName val="1"/>
      <sheetName val="定数一覧"/>
      <sheetName val="車体構成"/>
      <sheetName val="表紙(修正前)"/>
      <sheetName val="48X00～03"/>
      <sheetName val="41X06 14"/>
      <sheetName val="41X03 12"/>
      <sheetName val="41X01 84"/>
      <sheetName val="41X02 11"/>
      <sheetName val="LFW1 Results"/>
      <sheetName val="data1"/>
      <sheetName val="適用"/>
      <sheetName val="発熱量"/>
      <sheetName val="VC板厚1"/>
      <sheetName val="ＶＣ面圧Ｓ"/>
      <sheetName val="VC残留トルク"/>
      <sheetName val="sheetX (2)"/>
    </sheetNames>
    <sheetDataSet>
      <sheetData sheetId="0" refreshError="1">
        <row r="10">
          <cell r="H10">
            <v>1.8</v>
          </cell>
          <cell r="K10">
            <v>1250</v>
          </cell>
          <cell r="M10" t="str">
            <v>(15.1)</v>
          </cell>
          <cell r="P10" t="str">
            <v>(9.6)</v>
          </cell>
          <cell r="V10">
            <v>550</v>
          </cell>
          <cell r="Z10">
            <v>0.32222222222222219</v>
          </cell>
        </row>
        <row r="11">
          <cell r="H11">
            <v>2</v>
          </cell>
          <cell r="K11">
            <v>1250</v>
          </cell>
          <cell r="M11">
            <v>15.4</v>
          </cell>
          <cell r="P11">
            <v>9.1999999999999993</v>
          </cell>
          <cell r="V11">
            <v>550</v>
          </cell>
          <cell r="Z11">
            <v>0.3</v>
          </cell>
        </row>
        <row r="20">
          <cell r="H20">
            <v>2</v>
          </cell>
          <cell r="K20">
            <v>1250</v>
          </cell>
          <cell r="M20" t="str">
            <v>(15.0)</v>
          </cell>
          <cell r="P20" t="str">
            <v>(9.2)</v>
          </cell>
          <cell r="V20">
            <v>573</v>
          </cell>
          <cell r="Z20">
            <v>0.3</v>
          </cell>
        </row>
        <row r="21">
          <cell r="H21">
            <v>2</v>
          </cell>
          <cell r="K21">
            <v>1500</v>
          </cell>
          <cell r="M21">
            <v>13.661999999999999</v>
          </cell>
          <cell r="P21">
            <v>8.48</v>
          </cell>
          <cell r="V21">
            <v>550</v>
          </cell>
          <cell r="Z21">
            <v>0.28000000000000003</v>
          </cell>
        </row>
        <row r="26">
          <cell r="H26">
            <v>1.5</v>
          </cell>
          <cell r="K26">
            <v>1250</v>
          </cell>
          <cell r="M26">
            <v>16.899999999999999</v>
          </cell>
          <cell r="P26">
            <v>11.6</v>
          </cell>
          <cell r="V26">
            <v>600</v>
          </cell>
          <cell r="Z26">
            <v>0.37333333333333335</v>
          </cell>
        </row>
        <row r="33">
          <cell r="H33">
            <v>2.5</v>
          </cell>
          <cell r="K33">
            <v>1500</v>
          </cell>
          <cell r="M33">
            <v>10.3</v>
          </cell>
          <cell r="P33">
            <v>6.6</v>
          </cell>
          <cell r="V33">
            <v>600</v>
          </cell>
          <cell r="Z33">
            <v>0.45999999999999996</v>
          </cell>
        </row>
        <row r="34">
          <cell r="H34">
            <v>1.8</v>
          </cell>
          <cell r="K34">
            <v>1250</v>
          </cell>
          <cell r="M34">
            <v>13.8</v>
          </cell>
          <cell r="P34">
            <v>8.7100000000000009</v>
          </cell>
          <cell r="V34">
            <v>0.78360389610389602</v>
          </cell>
          <cell r="Z34" t="str">
            <v/>
          </cell>
        </row>
        <row r="37">
          <cell r="H37">
            <v>3</v>
          </cell>
          <cell r="K37">
            <v>1750</v>
          </cell>
          <cell r="M37">
            <v>9.36</v>
          </cell>
          <cell r="P37">
            <v>5.68</v>
          </cell>
          <cell r="V37">
            <v>550</v>
          </cell>
          <cell r="Z37">
            <v>0.34</v>
          </cell>
        </row>
        <row r="38">
          <cell r="H38">
            <v>2.4</v>
          </cell>
          <cell r="K38">
            <v>1750</v>
          </cell>
          <cell r="M38">
            <v>10.606999999999999</v>
          </cell>
          <cell r="P38">
            <v>6.7859999999999996</v>
          </cell>
          <cell r="V38">
            <v>593</v>
          </cell>
          <cell r="Z38">
            <v>0.35</v>
          </cell>
        </row>
        <row r="39">
          <cell r="H39">
            <v>2.4</v>
          </cell>
          <cell r="K39">
            <v>1750</v>
          </cell>
          <cell r="M39">
            <v>10.182</v>
          </cell>
          <cell r="P39">
            <v>6.391</v>
          </cell>
          <cell r="V39">
            <v>627</v>
          </cell>
          <cell r="Z39">
            <v>0.33333333333333337</v>
          </cell>
        </row>
        <row r="40">
          <cell r="H40">
            <v>3.5</v>
          </cell>
          <cell r="K40">
            <v>2250</v>
          </cell>
          <cell r="M40">
            <v>7.71</v>
          </cell>
          <cell r="P40">
            <v>4.8899999999999997</v>
          </cell>
          <cell r="V40">
            <v>629</v>
          </cell>
          <cell r="Z40">
            <v>0.34857142857142859</v>
          </cell>
        </row>
        <row r="69">
          <cell r="I69">
            <v>1.5</v>
          </cell>
        </row>
        <row r="71">
          <cell r="I71">
            <v>1.8</v>
          </cell>
        </row>
        <row r="73">
          <cell r="I73">
            <v>2.5</v>
          </cell>
        </row>
        <row r="75">
          <cell r="I75">
            <v>3</v>
          </cell>
        </row>
      </sheetData>
      <sheetData sheetId="1">
        <row r="10">
          <cell r="H10">
            <v>1.8</v>
          </cell>
        </row>
        <row r="69">
          <cell r="I69">
            <v>1.5</v>
          </cell>
          <cell r="N69">
            <v>15.4</v>
          </cell>
        </row>
        <row r="71">
          <cell r="I71">
            <v>1.8</v>
          </cell>
          <cell r="N71">
            <v>14.4</v>
          </cell>
        </row>
        <row r="73">
          <cell r="I73">
            <v>2.5</v>
          </cell>
          <cell r="N73">
            <v>11.5</v>
          </cell>
        </row>
        <row r="75">
          <cell r="I75">
            <v>3</v>
          </cell>
          <cell r="N75">
            <v>9.8000000000000007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sheetData sheetId="426"/>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名自"/>
      <sheetName val="集計ファイル名"/>
    </sheetNames>
    <sheetDataSet>
      <sheetData sheetId="0"/>
      <sheetData sheetId="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各項目データ入力要領"/>
      <sheetName val="基本入力"/>
      <sheetName val="原価集計"/>
      <sheetName val="設備投資"/>
      <sheetName val="計算"/>
      <sheetName val="キャッシュフロー計算書"/>
      <sheetName val="見本２"/>
      <sheetName val="ｺｰﾄﾞ表"/>
      <sheetName val="ﾊﾟｲﾌﾟ"/>
      <sheetName val="他材料費"/>
      <sheetName val="冷延鋼板"/>
      <sheetName val="熱延鋼板"/>
      <sheetName val="生準キャッシュフローTR"/>
      <sheetName val="一覧"/>
      <sheetName val="変動･平均(実機相当)"/>
      <sheetName val="マップ"/>
      <sheetName val="経理ﾃﾞｰﾀ"/>
      <sheetName val="予実算製品別費目別"/>
    </sheetNames>
    <sheetDataSet>
      <sheetData sheetId="0" refreshError="1"/>
      <sheetData sheetId="1" refreshError="1">
        <row r="13">
          <cell r="J13">
            <v>36505</v>
          </cell>
        </row>
        <row r="14">
          <cell r="D14">
            <v>2000</v>
          </cell>
          <cell r="F14">
            <v>11</v>
          </cell>
          <cell r="J14">
            <v>36831</v>
          </cell>
        </row>
        <row r="15">
          <cell r="D15">
            <v>2004</v>
          </cell>
          <cell r="J15">
            <v>38261</v>
          </cell>
        </row>
        <row r="19">
          <cell r="D19">
            <v>600</v>
          </cell>
        </row>
        <row r="20">
          <cell r="D20">
            <v>24</v>
          </cell>
        </row>
      </sheetData>
      <sheetData sheetId="2" refreshError="1">
        <row r="35">
          <cell r="K35">
            <v>21000</v>
          </cell>
          <cell r="L35">
            <v>16289826</v>
          </cell>
          <cell r="M35">
            <v>1593688.0049999999</v>
          </cell>
          <cell r="N35">
            <v>4105048.0799999996</v>
          </cell>
          <cell r="O35">
            <v>2889923.8121250002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製樹脂"/>
      <sheetName val="CVT"/>
      <sheetName val="UPG表"/>
      <sheetName val="lay out Assy1"/>
      <sheetName val="水自機械"/>
      <sheetName val="京製機械"/>
      <sheetName val="基本入力"/>
      <sheetName val="設備投資"/>
      <sheetName val="性能.機能向上 (3)"/>
      <sheetName val="前提"/>
      <sheetName val="設定"/>
      <sheetName val="償却率"/>
      <sheetName val="Q_品質情報発行件数"/>
      <sheetName val="96.3.E訂1"/>
      <sheetName val="OS-A(English) (2)"/>
      <sheetName val="販社別 →人フォーム完成版ﾌｧｲﾙの最新版の値をはりつけ"/>
      <sheetName val="中四国"/>
      <sheetName val="中部"/>
      <sheetName val="九州"/>
      <sheetName val="北海道"/>
      <sheetName val="東北"/>
      <sheetName val="東部"/>
      <sheetName val="近畿"/>
      <sheetName val="首都圏"/>
      <sheetName val="データESTIC"/>
      <sheetName val="Assumptions"/>
      <sheetName val="主页"/>
      <sheetName val="1.製令計劃登錄"/>
      <sheetName val="S"/>
      <sheetName val="allo"/>
      <sheetName val="Sheet1"/>
      <sheetName val="KDLIST"/>
      <sheetName val="PS41 0406 KD"/>
      <sheetName val="下拉式选单"/>
      <sheetName val="個品ﾘｽﾄ"/>
      <sheetName val="ﾀﾞｲﾊﾂ"/>
      <sheetName val="SLIP"/>
      <sheetName val="採算"/>
      <sheetName val="1701-08"/>
      <sheetName val="1603-08"/>
      <sheetName val="1604-08"/>
      <sheetName val="237W DATA"/>
      <sheetName val="Macros"/>
      <sheetName val="总科目"/>
      <sheetName val="3.結果まとめ"/>
      <sheetName val="下拉式選單"/>
      <sheetName val="03TM(TPM)"/>
      <sheetName val="0304(廠修)"/>
      <sheetName val="名自"/>
      <sheetName val="ﾘｽﾄ"/>
      <sheetName val="体制計画"/>
      <sheetName val="拠点実績"/>
      <sheetName val="別紙３"/>
      <sheetName val="교수설계"/>
      <sheetName val="비용"/>
      <sheetName val="본사인상전"/>
      <sheetName val="INF"/>
      <sheetName val="Volume from Gene"/>
      <sheetName val="Sheet3"/>
      <sheetName val="００･ＤＥ Ｍ６２"/>
      <sheetName val="ﾒｰｶ規格材料"/>
      <sheetName val="FORM(単月)"/>
      <sheetName val="原価集計"/>
      <sheetName val="ﾊﾟｲﾌﾟ"/>
      <sheetName val="他材料費"/>
      <sheetName val="冷延鋼板"/>
      <sheetName val="熱延鋼板"/>
      <sheetName val="高温放置"/>
      <sheetName val="20040910_mrpref"/>
      <sheetName val="CP料差明细账"/>
      <sheetName val="03-12J1358"/>
      <sheetName val="暂估-售服LP"/>
      <sheetName val="9达成率"/>
      <sheetName val="UFPrn20041105143750"/>
      <sheetName val="REPORT1"/>
      <sheetName val="DATABASE"/>
      <sheetName val="PARAMETERS"/>
      <sheetName val="engline"/>
      <sheetName val="เงินกู้ MGC"/>
      <sheetName val="98年投資予実"/>
      <sheetName val="MMC"/>
      <sheetName val="C(全）"/>
      <sheetName val="仕入先"/>
      <sheetName val="車体構成"/>
      <sheetName val="台份及摊销系数"/>
      <sheetName val="計画策定"/>
      <sheetName val="Ref"/>
      <sheetName val="set date"/>
      <sheetName val="94登録"/>
      <sheetName val="YO_MIZ"/>
      <sheetName val="01上定格容量"/>
      <sheetName val="数据库2"/>
      <sheetName val="数据库文档"/>
      <sheetName val="総括"/>
      <sheetName val="ESM ver2"/>
      <sheetName val="Installation"/>
      <sheetName val="太陽機械T087"/>
      <sheetName val="lay_out_Assy1"/>
      <sheetName val="性能_機能向上_(3)"/>
      <sheetName val="OS-A(English)_(2)"/>
      <sheetName val="販社別_→人フォーム完成版ﾌｧｲﾙの最新版の値をはりつけ"/>
      <sheetName val="96_3_E訂1"/>
      <sheetName val="1_製令計劃登錄"/>
      <sheetName val="PS41_0406_KD"/>
      <sheetName val="3_結果まとめ"/>
      <sheetName val="237W_DATA"/>
      <sheetName val="Volume_from_Gene"/>
      <sheetName val="００･ＤＥ_Ｍ６２"/>
      <sheetName val="เงินกู้_MGC"/>
      <sheetName val="set_date"/>
      <sheetName val="ESM_ver2"/>
      <sheetName val="lay_out_Assy14"/>
      <sheetName val="性能_機能向上_(3)4"/>
      <sheetName val="OS-A(English)_(2)4"/>
      <sheetName val="販社別_→人フォーム完成版ﾌｧｲﾙの最新版の値をはりつけ4"/>
      <sheetName val="96_3_E訂14"/>
      <sheetName val="1_製令計劃登錄4"/>
      <sheetName val="PS41_0406_KD4"/>
      <sheetName val="3_結果まとめ4"/>
      <sheetName val="237W_DATA4"/>
      <sheetName val="Volume_from_Gene4"/>
      <sheetName val="００･ＤＥ_Ｍ６２4"/>
      <sheetName val="เงินกู้_MGC4"/>
      <sheetName val="set_date4"/>
      <sheetName val="ESM_ver24"/>
      <sheetName val="lay_out_Assy11"/>
      <sheetName val="性能_機能向上_(3)1"/>
      <sheetName val="OS-A(English)_(2)1"/>
      <sheetName val="販社別_→人フォーム完成版ﾌｧｲﾙの最新版の値をはりつけ1"/>
      <sheetName val="96_3_E訂11"/>
      <sheetName val="1_製令計劃登錄1"/>
      <sheetName val="PS41_0406_KD1"/>
      <sheetName val="3_結果まとめ1"/>
      <sheetName val="237W_DATA1"/>
      <sheetName val="Volume_from_Gene1"/>
      <sheetName val="００･ＤＥ_Ｍ６２1"/>
      <sheetName val="เงินกู้_MGC1"/>
      <sheetName val="set_date1"/>
      <sheetName val="ESM_ver21"/>
      <sheetName val="lay_out_Assy12"/>
      <sheetName val="性能_機能向上_(3)2"/>
      <sheetName val="OS-A(English)_(2)2"/>
      <sheetName val="販社別_→人フォーム完成版ﾌｧｲﾙの最新版の値をはりつけ2"/>
      <sheetName val="96_3_E訂12"/>
      <sheetName val="1_製令計劃登錄2"/>
      <sheetName val="PS41_0406_KD2"/>
      <sheetName val="3_結果まとめ2"/>
      <sheetName val="237W_DATA2"/>
      <sheetName val="Volume_from_Gene2"/>
      <sheetName val="００･ＤＥ_Ｍ６２2"/>
      <sheetName val="เงินกู้_MGC2"/>
      <sheetName val="set_date2"/>
      <sheetName val="ESM_ver22"/>
      <sheetName val="lay_out_Assy13"/>
      <sheetName val="性能_機能向上_(3)3"/>
      <sheetName val="OS-A(English)_(2)3"/>
      <sheetName val="販社別_→人フォーム完成版ﾌｧｲﾙの最新版の値をはりつけ3"/>
      <sheetName val="96_3_E訂13"/>
      <sheetName val="1_製令計劃登錄3"/>
      <sheetName val="PS41_0406_KD3"/>
      <sheetName val="3_結果まとめ3"/>
      <sheetName val="237W_DATA3"/>
      <sheetName val="Volume_from_Gene3"/>
      <sheetName val="００･ＤＥ_Ｍ６２3"/>
      <sheetName val="เงินกู้_MGC3"/>
      <sheetName val="set_date3"/>
      <sheetName val="ESM_ver23"/>
      <sheetName val="lay_out_Assy18"/>
      <sheetName val="性能_機能向上_(3)8"/>
      <sheetName val="OS-A(English)_(2)8"/>
      <sheetName val="販社別_→人フォーム完成版ﾌｧｲﾙの最新版の値をはりつけ8"/>
      <sheetName val="96_3_E訂18"/>
      <sheetName val="1_製令計劃登錄8"/>
      <sheetName val="PS41_0406_KD8"/>
      <sheetName val="237W_DATA8"/>
      <sheetName val="3_結果まとめ8"/>
      <sheetName val="Volume_from_Gene8"/>
      <sheetName val="００･ＤＥ_Ｍ６２8"/>
      <sheetName val="เงินกู้_MGC8"/>
      <sheetName val="set_date8"/>
      <sheetName val="ESM_ver28"/>
      <sheetName val="lay_out_Assy15"/>
      <sheetName val="性能_機能向上_(3)5"/>
      <sheetName val="OS-A(English)_(2)5"/>
      <sheetName val="販社別_→人フォーム完成版ﾌｧｲﾙの最新版の値をはりつけ5"/>
      <sheetName val="96_3_E訂15"/>
      <sheetName val="1_製令計劃登錄5"/>
      <sheetName val="PS41_0406_KD5"/>
      <sheetName val="237W_DATA5"/>
      <sheetName val="3_結果まとめ5"/>
      <sheetName val="Volume_from_Gene5"/>
      <sheetName val="００･ＤＥ_Ｍ６２5"/>
      <sheetName val="เงินกู้_MGC5"/>
      <sheetName val="set_date5"/>
      <sheetName val="ESM_ver25"/>
      <sheetName val="lay_out_Assy16"/>
      <sheetName val="性能_機能向上_(3)6"/>
      <sheetName val="OS-A(English)_(2)6"/>
      <sheetName val="販社別_→人フォーム完成版ﾌｧｲﾙの最新版の値をはりつけ6"/>
      <sheetName val="96_3_E訂16"/>
      <sheetName val="1_製令計劃登錄6"/>
      <sheetName val="PS41_0406_KD6"/>
      <sheetName val="237W_DATA6"/>
      <sheetName val="3_結果まとめ6"/>
      <sheetName val="Volume_from_Gene6"/>
      <sheetName val="００･ＤＥ_Ｍ６２6"/>
      <sheetName val="เงินกู้_MGC6"/>
      <sheetName val="set_date6"/>
      <sheetName val="ESM_ver26"/>
      <sheetName val="lay_out_Assy17"/>
      <sheetName val="性能_機能向上_(3)7"/>
      <sheetName val="OS-A(English)_(2)7"/>
      <sheetName val="販社別_→人フォーム完成版ﾌｧｲﾙの最新版の値をはりつけ7"/>
      <sheetName val="96_3_E訂17"/>
      <sheetName val="1_製令計劃登錄7"/>
      <sheetName val="PS41_0406_KD7"/>
      <sheetName val="237W_DATA7"/>
      <sheetName val="3_結果まとめ7"/>
      <sheetName val="Volume_from_Gene7"/>
      <sheetName val="００･ＤＥ_Ｍ６２7"/>
      <sheetName val="เงินกู้_MGC7"/>
      <sheetName val="set_date7"/>
      <sheetName val="ESM_ver27"/>
      <sheetName val="面積ﾃｰﾌﾞﾙ"/>
      <sheetName val="塗料ﾛｽ条件"/>
      <sheetName val="色ﾃｰﾌﾞﾙ"/>
      <sheetName val="lay_out_Assy110"/>
      <sheetName val="性能_機能向上_(3)10"/>
      <sheetName val="OS-A(English)_(2)10"/>
      <sheetName val="販社別_→人フォーム完成版ﾌｧｲﾙの最新版の値をはりつけ10"/>
      <sheetName val="96_3_E訂110"/>
      <sheetName val="1_製令計劃登錄10"/>
      <sheetName val="PS41_0406_KD10"/>
      <sheetName val="237W_DATA10"/>
      <sheetName val="3_結果まとめ10"/>
      <sheetName val="Volume_from_Gene10"/>
      <sheetName val="００･ＤＥ_Ｍ６２10"/>
      <sheetName val="เงินกู้_MGC10"/>
      <sheetName val="set_date10"/>
      <sheetName val="ESM_ver210"/>
      <sheetName val="lay_out_Assy19"/>
      <sheetName val="性能_機能向上_(3)9"/>
      <sheetName val="OS-A(English)_(2)9"/>
      <sheetName val="販社別_→人フォーム完成版ﾌｧｲﾙの最新版の値をはりつけ9"/>
      <sheetName val="96_3_E訂19"/>
      <sheetName val="1_製令計劃登錄9"/>
      <sheetName val="PS41_0406_KD9"/>
      <sheetName val="3_結果まとめ9"/>
      <sheetName val="237W_DATA9"/>
      <sheetName val="Volume_from_Gene9"/>
      <sheetName val="００･ＤＥ_Ｍ６２9"/>
      <sheetName val="เงินกู้_MGC9"/>
      <sheetName val="set_date9"/>
      <sheetName val="ESM_ver29"/>
      <sheetName val="lay_out_Assy111"/>
      <sheetName val="性能_機能向上_(3)11"/>
      <sheetName val="OS-A(English)_(2)11"/>
      <sheetName val="販社別_→人フォーム完成版ﾌｧｲﾙの最新版の値をはりつけ11"/>
      <sheetName val="96_3_E訂111"/>
      <sheetName val="1_製令計劃登錄11"/>
      <sheetName val="PS41_0406_KD11"/>
      <sheetName val="237W_DATA11"/>
      <sheetName val="3_結果まとめ11"/>
      <sheetName val="Volume_from_Gene11"/>
      <sheetName val="００･ＤＥ_Ｍ６２11"/>
      <sheetName val="เงินกู้_MGC11"/>
      <sheetName val="set_date11"/>
      <sheetName val="ESM_ver211"/>
      <sheetName val="lay_out_Assy112"/>
      <sheetName val="性能_機能向上_(3)12"/>
      <sheetName val="OS-A(English)_(2)12"/>
      <sheetName val="販社別_→人フォーム完成版ﾌｧｲﾙの最新版の値をはりつけ12"/>
      <sheetName val="96_3_E訂112"/>
      <sheetName val="1_製令計劃登錄12"/>
      <sheetName val="PS41_0406_KD12"/>
      <sheetName val="237W_DATA12"/>
      <sheetName val="3_結果まとめ12"/>
      <sheetName val="Volume_from_Gene12"/>
      <sheetName val="００･ＤＥ_Ｍ６２12"/>
      <sheetName val="เงินกู้_MGC12"/>
      <sheetName val="set_date12"/>
      <sheetName val="ESM_ver212"/>
      <sheetName val="lay_out_Assy113"/>
      <sheetName val="性能_機能向上_(3)13"/>
      <sheetName val="OS-A(English)_(2)13"/>
      <sheetName val="販社別_→人フォーム完成版ﾌｧｲﾙの最新版の値をはりつけ13"/>
      <sheetName val="96_3_E訂113"/>
      <sheetName val="1_製令計劃登錄13"/>
      <sheetName val="PS41_0406_KD13"/>
      <sheetName val="237W_DATA13"/>
      <sheetName val="3_結果まとめ13"/>
      <sheetName val="Volume_from_Gene13"/>
      <sheetName val="００･ＤＥ_Ｍ６２13"/>
      <sheetName val="เงินกู้_MGC13"/>
      <sheetName val="set_date13"/>
      <sheetName val="ESM_ver213"/>
      <sheetName val="為替前提"/>
      <sheetName val="Refine作进度表"/>
      <sheetName val="进度数据库"/>
      <sheetName val="RefineⅡECR管理"/>
      <sheetName val="RefineⅡOPEN ISSUE"/>
      <sheetName val="职位评估因素表"/>
      <sheetName val="提案用纸详细"/>
      <sheetName val="非固内訳"/>
      <sheetName val="lay_out_Assy114"/>
      <sheetName val="性能_機能向上_(3)14"/>
      <sheetName val="OS-A(English)_(2)14"/>
      <sheetName val="販社別_→人フォーム完成版ﾌｧｲﾙの最新版の値をはりつけ14"/>
      <sheetName val="96_3_E訂114"/>
      <sheetName val="1_製令計劃登錄14"/>
      <sheetName val="PS41_0406_KD14"/>
      <sheetName val="237W_DATA14"/>
      <sheetName val="3_結果まとめ14"/>
      <sheetName val="Volume_from_Gene14"/>
      <sheetName val="００･ＤＥ_Ｍ６２14"/>
      <sheetName val="เงินกู้_MGC14"/>
      <sheetName val="set_date14"/>
      <sheetName val="ESM_ver214"/>
      <sheetName val="DB単1"/>
      <sheetName val="DB累1"/>
      <sheetName val="output"/>
      <sheetName val="dict"/>
      <sheetName val="200806下"/>
      <sheetName val="KD"/>
      <sheetName val="QE"/>
      <sheetName val="購買担当"/>
      <sheetName val="Tube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結果"/>
      <sheetName val="機能集計(部品費)"/>
      <sheetName val="基準車別1-2"/>
      <sheetName val="集計ﾁｪｯｸ"/>
      <sheetName val="Module4"/>
      <sheetName val="ｺｰﾄﾞ修正"/>
      <sheetName val="車系算出１"/>
      <sheetName val="車系算出２"/>
      <sheetName val="#1進捗"/>
      <sheetName val="　"/>
      <sheetName val="進捗DB"/>
      <sheetName val="進捗DB集計"/>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番別台数"/>
      <sheetName val="客先別量産入力"/>
      <sheetName val="販売台数"/>
      <sheetName val="まとめ"/>
      <sheetName val="計まとめ"/>
      <sheetName val="LRCP60"/>
      <sheetName val="3発8月"/>
      <sheetName val="3発9月"/>
      <sheetName val="3発10月"/>
      <sheetName val="3発1次10月台数"/>
      <sheetName val="SUM"/>
      <sheetName val="条件"/>
      <sheetName val="Module1"/>
      <sheetName val="Module2"/>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row>
        <row r="3">
          <cell r="F3" t="str">
            <v>06年度</v>
          </cell>
          <cell r="M3" t="str">
            <v>07年度</v>
          </cell>
        </row>
        <row r="4">
          <cell r="B4" t="str">
            <v>当社部番</v>
          </cell>
          <cell r="C4" t="str">
            <v>客先部番</v>
          </cell>
          <cell r="D4" t="str">
            <v>型式</v>
          </cell>
          <cell r="F4" t="str">
            <v>10月</v>
          </cell>
          <cell r="G4" t="str">
            <v>11月</v>
          </cell>
          <cell r="H4" t="str">
            <v>12月</v>
          </cell>
          <cell r="I4" t="str">
            <v>1月</v>
          </cell>
          <cell r="J4" t="str">
            <v>2月</v>
          </cell>
          <cell r="K4" t="str">
            <v>3月</v>
          </cell>
          <cell r="L4" t="str">
            <v>下期</v>
          </cell>
          <cell r="M4" t="str">
            <v>4月</v>
          </cell>
          <cell r="N4" t="str">
            <v>5月</v>
          </cell>
          <cell r="O4" t="str">
            <v>6月</v>
          </cell>
          <cell r="P4" t="str">
            <v>7月</v>
          </cell>
          <cell r="Q4" t="str">
            <v>8月</v>
          </cell>
          <cell r="R4" t="str">
            <v>9月</v>
          </cell>
          <cell r="S4" t="str">
            <v>上期</v>
          </cell>
        </row>
        <row r="5">
          <cell r="B5" t="str">
            <v>31020XA006</v>
          </cell>
          <cell r="C5" t="str">
            <v>MN113293</v>
          </cell>
          <cell r="D5" t="str">
            <v>F3A11-7-GFHL</v>
          </cell>
          <cell r="E5" t="str">
            <v>BBO</v>
          </cell>
          <cell r="F5">
            <v>1044</v>
          </cell>
          <cell r="G5">
            <v>1100</v>
          </cell>
          <cell r="H5">
            <v>1267</v>
          </cell>
          <cell r="I5">
            <v>1164</v>
          </cell>
          <cell r="J5">
            <v>1712</v>
          </cell>
          <cell r="K5">
            <v>2226</v>
          </cell>
          <cell r="L5">
            <v>8513</v>
          </cell>
          <cell r="M5">
            <v>1487</v>
          </cell>
          <cell r="N5">
            <v>1335</v>
          </cell>
          <cell r="O5">
            <v>1629</v>
          </cell>
          <cell r="P5">
            <v>1558</v>
          </cell>
          <cell r="Q5">
            <v>1335</v>
          </cell>
          <cell r="R5">
            <v>1559</v>
          </cell>
          <cell r="S5">
            <v>8903</v>
          </cell>
        </row>
        <row r="6">
          <cell r="B6" t="str">
            <v>31000XA609</v>
          </cell>
          <cell r="C6" t="str">
            <v>MN113294</v>
          </cell>
          <cell r="D6" t="str">
            <v>W3A11-7-PFHL</v>
          </cell>
          <cell r="E6" t="str">
            <v>BBOW</v>
          </cell>
          <cell r="F6">
            <v>165</v>
          </cell>
          <cell r="G6">
            <v>174</v>
          </cell>
          <cell r="H6">
            <v>121</v>
          </cell>
          <cell r="I6">
            <v>111</v>
          </cell>
          <cell r="J6">
            <v>163</v>
          </cell>
          <cell r="K6">
            <v>212</v>
          </cell>
          <cell r="L6">
            <v>946</v>
          </cell>
          <cell r="M6">
            <v>113</v>
          </cell>
          <cell r="N6">
            <v>101</v>
          </cell>
          <cell r="O6">
            <v>123</v>
          </cell>
          <cell r="P6">
            <v>118</v>
          </cell>
          <cell r="Q6">
            <v>101</v>
          </cell>
          <cell r="R6">
            <v>118</v>
          </cell>
          <cell r="S6">
            <v>674</v>
          </cell>
        </row>
        <row r="7">
          <cell r="B7" t="str">
            <v>31020XA008</v>
          </cell>
          <cell r="C7" t="str">
            <v>MN114408</v>
          </cell>
          <cell r="D7" t="str">
            <v>F3A11-8-GEHL</v>
          </cell>
          <cell r="E7" t="str">
            <v>BBO</v>
          </cell>
          <cell r="F7">
            <v>5096</v>
          </cell>
          <cell r="G7">
            <v>5984</v>
          </cell>
          <cell r="H7">
            <v>3294</v>
          </cell>
          <cell r="I7">
            <v>4317</v>
          </cell>
          <cell r="J7">
            <v>3886</v>
          </cell>
          <cell r="K7">
            <v>4189</v>
          </cell>
          <cell r="L7">
            <v>26766</v>
          </cell>
          <cell r="M7">
            <v>3336</v>
          </cell>
          <cell r="N7">
            <v>2997</v>
          </cell>
          <cell r="O7">
            <v>3656</v>
          </cell>
          <cell r="P7">
            <v>3496</v>
          </cell>
          <cell r="Q7">
            <v>2997</v>
          </cell>
          <cell r="R7">
            <v>3495</v>
          </cell>
          <cell r="S7">
            <v>19977</v>
          </cell>
        </row>
        <row r="8">
          <cell r="B8" t="str">
            <v>31000XA611</v>
          </cell>
          <cell r="C8" t="str">
            <v>MN114407</v>
          </cell>
          <cell r="D8" t="str">
            <v>W3A11-8-PEHL</v>
          </cell>
          <cell r="E8" t="str">
            <v>BBOW</v>
          </cell>
          <cell r="F8">
            <v>1595</v>
          </cell>
          <cell r="G8">
            <v>1773</v>
          </cell>
          <cell r="H8">
            <v>723</v>
          </cell>
          <cell r="I8">
            <v>948</v>
          </cell>
          <cell r="J8">
            <v>853</v>
          </cell>
          <cell r="K8">
            <v>920</v>
          </cell>
          <cell r="L8">
            <v>6812</v>
          </cell>
          <cell r="M8">
            <v>861</v>
          </cell>
          <cell r="N8">
            <v>773</v>
          </cell>
          <cell r="O8">
            <v>944</v>
          </cell>
          <cell r="P8">
            <v>902</v>
          </cell>
          <cell r="Q8">
            <v>773</v>
          </cell>
          <cell r="R8">
            <v>903</v>
          </cell>
          <cell r="S8">
            <v>5156</v>
          </cell>
        </row>
        <row r="9">
          <cell r="B9" t="str">
            <v>31020XC021</v>
          </cell>
          <cell r="C9" t="str">
            <v>2700A106</v>
          </cell>
          <cell r="D9" t="str">
            <v>F4A1D-2-C1Z</v>
          </cell>
          <cell r="E9" t="str">
            <v>BDO</v>
          </cell>
          <cell r="F9">
            <v>1314</v>
          </cell>
          <cell r="G9">
            <v>1419</v>
          </cell>
          <cell r="H9">
            <v>1426</v>
          </cell>
          <cell r="I9">
            <v>1869</v>
          </cell>
          <cell r="J9">
            <v>1682</v>
          </cell>
          <cell r="K9">
            <v>1814</v>
          </cell>
          <cell r="L9">
            <v>9524</v>
          </cell>
          <cell r="M9">
            <v>1271</v>
          </cell>
          <cell r="N9">
            <v>1141</v>
          </cell>
          <cell r="O9">
            <v>1393</v>
          </cell>
          <cell r="P9">
            <v>1332</v>
          </cell>
          <cell r="Q9">
            <v>1141</v>
          </cell>
          <cell r="R9">
            <v>1332</v>
          </cell>
          <cell r="S9">
            <v>7610</v>
          </cell>
        </row>
        <row r="10">
          <cell r="B10" t="str">
            <v>31020XC022</v>
          </cell>
          <cell r="C10" t="str">
            <v>2700A108</v>
          </cell>
          <cell r="D10" t="str">
            <v>F4A1C-2-A1Z</v>
          </cell>
          <cell r="E10" t="str">
            <v>BDO</v>
          </cell>
          <cell r="F10">
            <v>2965</v>
          </cell>
          <cell r="G10">
            <v>3204</v>
          </cell>
          <cell r="H10">
            <v>3219</v>
          </cell>
          <cell r="I10">
            <v>4220</v>
          </cell>
          <cell r="J10">
            <v>3798</v>
          </cell>
          <cell r="K10">
            <v>4094</v>
          </cell>
          <cell r="L10">
            <v>21500</v>
          </cell>
          <cell r="M10">
            <v>2869</v>
          </cell>
          <cell r="N10">
            <v>2577</v>
          </cell>
          <cell r="O10">
            <v>3143</v>
          </cell>
          <cell r="P10">
            <v>3006</v>
          </cell>
          <cell r="Q10">
            <v>2577</v>
          </cell>
          <cell r="R10">
            <v>3007</v>
          </cell>
          <cell r="S10">
            <v>17179</v>
          </cell>
        </row>
        <row r="11">
          <cell r="B11" t="str">
            <v>31000XC616</v>
          </cell>
          <cell r="C11" t="str">
            <v>2700A124</v>
          </cell>
          <cell r="D11" t="str">
            <v>W4A1D-2-C2ZA</v>
          </cell>
          <cell r="E11" t="str">
            <v>BDOW</v>
          </cell>
          <cell r="F11">
            <v>361</v>
          </cell>
          <cell r="G11">
            <v>393</v>
          </cell>
          <cell r="H11">
            <v>307</v>
          </cell>
          <cell r="I11">
            <v>402</v>
          </cell>
          <cell r="J11">
            <v>362</v>
          </cell>
          <cell r="K11">
            <v>390</v>
          </cell>
          <cell r="L11">
            <v>2215</v>
          </cell>
          <cell r="M11">
            <v>391</v>
          </cell>
          <cell r="N11">
            <v>351</v>
          </cell>
          <cell r="O11">
            <v>429</v>
          </cell>
          <cell r="P11">
            <v>410</v>
          </cell>
          <cell r="Q11">
            <v>351</v>
          </cell>
          <cell r="R11">
            <v>410</v>
          </cell>
          <cell r="S11">
            <v>2342</v>
          </cell>
        </row>
        <row r="12">
          <cell r="B12" t="str">
            <v>31000XC617</v>
          </cell>
          <cell r="C12" t="str">
            <v>2700A126</v>
          </cell>
          <cell r="D12" t="str">
            <v>W4A1C-2-A2ZA</v>
          </cell>
          <cell r="E12" t="str">
            <v>BDOW</v>
          </cell>
          <cell r="F12">
            <v>838</v>
          </cell>
          <cell r="G12">
            <v>914</v>
          </cell>
          <cell r="H12">
            <v>713</v>
          </cell>
          <cell r="I12">
            <v>934</v>
          </cell>
          <cell r="J12">
            <v>841</v>
          </cell>
          <cell r="K12">
            <v>907</v>
          </cell>
          <cell r="L12">
            <v>5147</v>
          </cell>
          <cell r="M12">
            <v>908</v>
          </cell>
          <cell r="N12">
            <v>816</v>
          </cell>
          <cell r="O12">
            <v>995</v>
          </cell>
          <cell r="P12">
            <v>952</v>
          </cell>
          <cell r="Q12">
            <v>816</v>
          </cell>
          <cell r="R12">
            <v>951</v>
          </cell>
          <cell r="S12">
            <v>5438</v>
          </cell>
        </row>
        <row r="13">
          <cell r="B13" t="str">
            <v>31020YA012</v>
          </cell>
          <cell r="C13" t="str">
            <v>MN113402</v>
          </cell>
          <cell r="D13" t="str">
            <v xml:space="preserve">R4A12-2-HQC </v>
          </cell>
          <cell r="E13" t="str">
            <v>NAO</v>
          </cell>
          <cell r="F13">
            <v>47</v>
          </cell>
          <cell r="G13">
            <v>57</v>
          </cell>
          <cell r="H13">
            <v>37</v>
          </cell>
          <cell r="I13">
            <v>30</v>
          </cell>
          <cell r="J13">
            <v>50</v>
          </cell>
          <cell r="K13">
            <v>57</v>
          </cell>
          <cell r="L13">
            <v>278</v>
          </cell>
          <cell r="M13">
            <v>40</v>
          </cell>
          <cell r="N13">
            <v>36</v>
          </cell>
          <cell r="O13">
            <v>43</v>
          </cell>
          <cell r="P13">
            <v>41</v>
          </cell>
          <cell r="Q13">
            <v>36</v>
          </cell>
          <cell r="R13">
            <v>41</v>
          </cell>
          <cell r="S13">
            <v>237</v>
          </cell>
        </row>
        <row r="14">
          <cell r="B14" t="str">
            <v>31020YA017</v>
          </cell>
          <cell r="C14" t="str">
            <v>MN113400</v>
          </cell>
          <cell r="D14" t="str">
            <v xml:space="preserve">R4A11-2-KKC </v>
          </cell>
          <cell r="E14" t="str">
            <v>NAO</v>
          </cell>
          <cell r="F14">
            <v>302</v>
          </cell>
          <cell r="G14">
            <v>364</v>
          </cell>
          <cell r="H14">
            <v>232</v>
          </cell>
          <cell r="I14">
            <v>189</v>
          </cell>
          <cell r="J14">
            <v>316</v>
          </cell>
          <cell r="K14">
            <v>362</v>
          </cell>
          <cell r="L14">
            <v>1765</v>
          </cell>
          <cell r="M14">
            <v>251</v>
          </cell>
          <cell r="N14">
            <v>226</v>
          </cell>
          <cell r="O14">
            <v>276</v>
          </cell>
          <cell r="P14">
            <v>264</v>
          </cell>
          <cell r="Q14">
            <v>226</v>
          </cell>
          <cell r="R14">
            <v>264</v>
          </cell>
          <cell r="S14">
            <v>1507</v>
          </cell>
        </row>
        <row r="15">
          <cell r="B15" t="str">
            <v>31000YA611</v>
          </cell>
          <cell r="C15" t="str">
            <v>MN113403</v>
          </cell>
          <cell r="D15" t="str">
            <v>V4A12-2-HQTC</v>
          </cell>
          <cell r="E15" t="str">
            <v>NAOW</v>
          </cell>
          <cell r="F15">
            <v>40</v>
          </cell>
          <cell r="G15">
            <v>48</v>
          </cell>
          <cell r="H15">
            <v>56</v>
          </cell>
          <cell r="I15">
            <v>46</v>
          </cell>
          <cell r="J15">
            <v>77</v>
          </cell>
          <cell r="K15">
            <v>88</v>
          </cell>
          <cell r="L15">
            <v>355</v>
          </cell>
          <cell r="M15">
            <v>32</v>
          </cell>
          <cell r="N15">
            <v>28</v>
          </cell>
          <cell r="O15">
            <v>35</v>
          </cell>
          <cell r="P15">
            <v>33</v>
          </cell>
          <cell r="Q15">
            <v>28</v>
          </cell>
          <cell r="R15">
            <v>34</v>
          </cell>
          <cell r="S15">
            <v>190</v>
          </cell>
        </row>
        <row r="16">
          <cell r="B16" t="str">
            <v>31000YA616</v>
          </cell>
          <cell r="C16" t="str">
            <v>MN113401</v>
          </cell>
          <cell r="D16" t="str">
            <v>V4A11-2-KKSC</v>
          </cell>
          <cell r="E16" t="str">
            <v>NAOW</v>
          </cell>
          <cell r="F16">
            <v>159</v>
          </cell>
          <cell r="G16">
            <v>190</v>
          </cell>
          <cell r="H16">
            <v>223</v>
          </cell>
          <cell r="I16">
            <v>181</v>
          </cell>
          <cell r="J16">
            <v>303</v>
          </cell>
          <cell r="K16">
            <v>347</v>
          </cell>
          <cell r="L16">
            <v>1403</v>
          </cell>
          <cell r="M16">
            <v>125</v>
          </cell>
          <cell r="N16">
            <v>113</v>
          </cell>
          <cell r="O16">
            <v>138</v>
          </cell>
          <cell r="P16">
            <v>132</v>
          </cell>
          <cell r="Q16">
            <v>113</v>
          </cell>
          <cell r="R16">
            <v>132</v>
          </cell>
          <cell r="S16">
            <v>753</v>
          </cell>
        </row>
        <row r="17">
          <cell r="B17" t="str">
            <v>31020YA007</v>
          </cell>
          <cell r="C17" t="str">
            <v>MN113362</v>
          </cell>
          <cell r="D17" t="str">
            <v xml:space="preserve">R4A11-1-JLC </v>
          </cell>
          <cell r="E17" t="str">
            <v>NAO</v>
          </cell>
          <cell r="F17">
            <v>65</v>
          </cell>
          <cell r="G17">
            <v>68</v>
          </cell>
          <cell r="H17">
            <v>101</v>
          </cell>
          <cell r="I17">
            <v>110</v>
          </cell>
          <cell r="J17">
            <v>146</v>
          </cell>
          <cell r="K17">
            <v>219</v>
          </cell>
          <cell r="L17">
            <v>709</v>
          </cell>
          <cell r="M17">
            <v>41</v>
          </cell>
          <cell r="N17">
            <v>37</v>
          </cell>
          <cell r="O17">
            <v>45</v>
          </cell>
          <cell r="P17">
            <v>43</v>
          </cell>
          <cell r="Q17">
            <v>37</v>
          </cell>
          <cell r="R17">
            <v>45</v>
          </cell>
          <cell r="S17">
            <v>248</v>
          </cell>
        </row>
        <row r="18">
          <cell r="B18" t="str">
            <v>31020YA604</v>
          </cell>
          <cell r="C18" t="str">
            <v>MN113360</v>
          </cell>
          <cell r="D18" t="str">
            <v>V4A12-1-GGSC</v>
          </cell>
          <cell r="E18" t="str">
            <v>NAOW</v>
          </cell>
          <cell r="F18">
            <v>425</v>
          </cell>
          <cell r="G18">
            <v>442</v>
          </cell>
          <cell r="H18">
            <v>292</v>
          </cell>
          <cell r="I18">
            <v>319</v>
          </cell>
          <cell r="J18">
            <v>426</v>
          </cell>
          <cell r="K18">
            <v>638</v>
          </cell>
          <cell r="L18">
            <v>2542</v>
          </cell>
          <cell r="M18">
            <v>230</v>
          </cell>
          <cell r="N18">
            <v>207</v>
          </cell>
          <cell r="O18">
            <v>253</v>
          </cell>
          <cell r="P18">
            <v>241</v>
          </cell>
          <cell r="Q18">
            <v>207</v>
          </cell>
          <cell r="R18">
            <v>242</v>
          </cell>
          <cell r="S18">
            <v>1380</v>
          </cell>
        </row>
        <row r="19">
          <cell r="B19" t="str">
            <v>31020YA607</v>
          </cell>
          <cell r="C19" t="str">
            <v>MN113361</v>
          </cell>
          <cell r="D19" t="str">
            <v>V4A11-1-JFSC</v>
          </cell>
          <cell r="E19" t="str">
            <v>NAOW</v>
          </cell>
          <cell r="F19">
            <v>108</v>
          </cell>
          <cell r="G19">
            <v>113</v>
          </cell>
          <cell r="H19">
            <v>75</v>
          </cell>
          <cell r="I19">
            <v>81</v>
          </cell>
          <cell r="J19">
            <v>108</v>
          </cell>
          <cell r="K19">
            <v>163</v>
          </cell>
          <cell r="L19">
            <v>648</v>
          </cell>
          <cell r="M19">
            <v>59</v>
          </cell>
          <cell r="N19">
            <v>53</v>
          </cell>
          <cell r="O19">
            <v>64</v>
          </cell>
          <cell r="P19">
            <v>62</v>
          </cell>
          <cell r="Q19">
            <v>53</v>
          </cell>
          <cell r="R19">
            <v>62</v>
          </cell>
          <cell r="S19">
            <v>353</v>
          </cell>
        </row>
        <row r="20">
          <cell r="B20" t="str">
            <v>31020XC019</v>
          </cell>
          <cell r="C20" t="str">
            <v>2700A083</v>
          </cell>
          <cell r="D20" t="str">
            <v>F4A1D-1-A1Z</v>
          </cell>
          <cell r="E20" t="str">
            <v>BDA</v>
          </cell>
          <cell r="F20">
            <v>797</v>
          </cell>
          <cell r="G20">
            <v>756</v>
          </cell>
          <cell r="H20">
            <v>2335</v>
          </cell>
          <cell r="I20">
            <v>1487</v>
          </cell>
          <cell r="J20">
            <v>2220</v>
          </cell>
          <cell r="K20">
            <v>2791</v>
          </cell>
          <cell r="L20">
            <v>10386</v>
          </cell>
          <cell r="M20">
            <v>2251</v>
          </cell>
          <cell r="N20">
            <v>2022</v>
          </cell>
          <cell r="O20">
            <v>2467</v>
          </cell>
          <cell r="P20">
            <v>2358</v>
          </cell>
          <cell r="Q20">
            <v>2022</v>
          </cell>
          <cell r="R20">
            <v>2358</v>
          </cell>
          <cell r="S20">
            <v>13478</v>
          </cell>
        </row>
        <row r="21">
          <cell r="B21" t="str">
            <v>31020XC020</v>
          </cell>
          <cell r="C21" t="str">
            <v>2700A102</v>
          </cell>
          <cell r="D21" t="str">
            <v>F4A1C-1-B1Z</v>
          </cell>
          <cell r="E21" t="str">
            <v>BDA</v>
          </cell>
          <cell r="F21">
            <v>2256</v>
          </cell>
          <cell r="G21">
            <v>2200</v>
          </cell>
          <cell r="H21">
            <v>1677</v>
          </cell>
          <cell r="I21">
            <v>1068</v>
          </cell>
          <cell r="J21">
            <v>1595</v>
          </cell>
          <cell r="K21">
            <v>2004</v>
          </cell>
          <cell r="L21">
            <v>10800</v>
          </cell>
          <cell r="M21">
            <v>1616</v>
          </cell>
          <cell r="N21">
            <v>1452</v>
          </cell>
          <cell r="O21">
            <v>1771</v>
          </cell>
          <cell r="P21">
            <v>1694</v>
          </cell>
          <cell r="Q21">
            <v>1452</v>
          </cell>
          <cell r="R21">
            <v>1694</v>
          </cell>
          <cell r="S21">
            <v>9679</v>
          </cell>
        </row>
        <row r="22">
          <cell r="B22" t="str">
            <v>31020XC614</v>
          </cell>
          <cell r="C22" t="str">
            <v>2700A084</v>
          </cell>
          <cell r="D22" t="str">
            <v>W4A1D-1-A1ZA</v>
          </cell>
          <cell r="E22" t="str">
            <v>BDAW</v>
          </cell>
          <cell r="F22">
            <v>263</v>
          </cell>
          <cell r="G22">
            <v>249</v>
          </cell>
          <cell r="H22">
            <v>854</v>
          </cell>
          <cell r="I22">
            <v>699</v>
          </cell>
          <cell r="J22">
            <v>1043</v>
          </cell>
          <cell r="K22">
            <v>1311</v>
          </cell>
          <cell r="L22">
            <v>4419</v>
          </cell>
          <cell r="M22">
            <v>695</v>
          </cell>
          <cell r="N22">
            <v>624</v>
          </cell>
          <cell r="O22">
            <v>761</v>
          </cell>
          <cell r="P22">
            <v>728</v>
          </cell>
          <cell r="Q22">
            <v>624</v>
          </cell>
          <cell r="R22">
            <v>727</v>
          </cell>
          <cell r="S22">
            <v>4159</v>
          </cell>
        </row>
        <row r="23">
          <cell r="B23" t="str">
            <v>31020XC615</v>
          </cell>
          <cell r="C23" t="str">
            <v>2700A103</v>
          </cell>
          <cell r="D23" t="str">
            <v>W4A1C-1-B1ZA</v>
          </cell>
          <cell r="E23" t="str">
            <v>BDAW</v>
          </cell>
          <cell r="F23">
            <v>744</v>
          </cell>
          <cell r="G23">
            <v>725</v>
          </cell>
          <cell r="H23">
            <v>484</v>
          </cell>
          <cell r="I23">
            <v>396</v>
          </cell>
          <cell r="J23">
            <v>592</v>
          </cell>
          <cell r="K23">
            <v>744</v>
          </cell>
          <cell r="L23">
            <v>3685</v>
          </cell>
          <cell r="M23">
            <v>394</v>
          </cell>
          <cell r="N23">
            <v>354</v>
          </cell>
          <cell r="O23">
            <v>432</v>
          </cell>
          <cell r="P23">
            <v>413</v>
          </cell>
          <cell r="Q23">
            <v>354</v>
          </cell>
          <cell r="R23">
            <v>413</v>
          </cell>
          <cell r="S23">
            <v>2360</v>
          </cell>
        </row>
        <row r="24">
          <cell r="B24" t="str">
            <v>31020YA018</v>
          </cell>
          <cell r="C24" t="str">
            <v>MD977944</v>
          </cell>
          <cell r="D24" t="str">
            <v xml:space="preserve">R4A13-4-EU  </v>
          </cell>
          <cell r="E24" t="str">
            <v>NAO</v>
          </cell>
          <cell r="F24">
            <v>52</v>
          </cell>
          <cell r="G24">
            <v>52</v>
          </cell>
          <cell r="H24">
            <v>52</v>
          </cell>
          <cell r="I24">
            <v>52</v>
          </cell>
          <cell r="J24">
            <v>52</v>
          </cell>
          <cell r="K24">
            <v>52</v>
          </cell>
          <cell r="L24">
            <v>312</v>
          </cell>
          <cell r="M24">
            <v>90</v>
          </cell>
          <cell r="N24">
            <v>81</v>
          </cell>
          <cell r="O24">
            <v>99</v>
          </cell>
          <cell r="P24">
            <v>94</v>
          </cell>
          <cell r="Q24">
            <v>81</v>
          </cell>
          <cell r="R24">
            <v>94</v>
          </cell>
          <cell r="S24">
            <v>539</v>
          </cell>
        </row>
        <row r="25">
          <cell r="B25" t="str">
            <v>31020YA019</v>
          </cell>
          <cell r="C25" t="str">
            <v>MD977945</v>
          </cell>
          <cell r="D25" t="str">
            <v xml:space="preserve">R4A13-4-ET  </v>
          </cell>
          <cell r="E25" t="str">
            <v>NAO</v>
          </cell>
          <cell r="F25">
            <v>38</v>
          </cell>
          <cell r="G25">
            <v>38</v>
          </cell>
          <cell r="H25">
            <v>38</v>
          </cell>
          <cell r="I25">
            <v>38</v>
          </cell>
          <cell r="J25">
            <v>38</v>
          </cell>
          <cell r="K25">
            <v>38</v>
          </cell>
          <cell r="L25">
            <v>228</v>
          </cell>
          <cell r="M25">
            <v>65</v>
          </cell>
          <cell r="N25">
            <v>58</v>
          </cell>
          <cell r="O25">
            <v>70</v>
          </cell>
          <cell r="P25">
            <v>68</v>
          </cell>
          <cell r="Q25">
            <v>58</v>
          </cell>
          <cell r="R25">
            <v>68</v>
          </cell>
          <cell r="S25">
            <v>387</v>
          </cell>
        </row>
      </sheetData>
      <sheetData sheetId="1" refreshError="1"/>
      <sheetData sheetId="2" refreshError="1"/>
      <sheetData sheetId="3" refreshError="1"/>
      <sheetData sheetId="4" refreshError="1"/>
      <sheetData sheetId="5" refreshError="1"/>
      <sheetData sheetId="6" refreshError="1">
        <row r="1">
          <cell r="J1">
            <v>10</v>
          </cell>
          <cell r="K1">
            <v>11</v>
          </cell>
        </row>
        <row r="4">
          <cell r="J4" t="str">
            <v>社内部品番号</v>
          </cell>
          <cell r="K4" t="str">
            <v>月間内示合計</v>
          </cell>
        </row>
        <row r="6">
          <cell r="J6" t="str">
            <v>310201XG06</v>
          </cell>
          <cell r="K6">
            <v>700</v>
          </cell>
        </row>
        <row r="7">
          <cell r="J7" t="str">
            <v>310201XM0A</v>
          </cell>
          <cell r="K7">
            <v>72</v>
          </cell>
        </row>
        <row r="8">
          <cell r="J8" t="str">
            <v>310201XM0B</v>
          </cell>
          <cell r="K8">
            <v>66</v>
          </cell>
        </row>
        <row r="9">
          <cell r="J9" t="str">
            <v>31020XA006</v>
          </cell>
          <cell r="K9">
            <v>1402</v>
          </cell>
        </row>
        <row r="10">
          <cell r="J10" t="str">
            <v>31020XA008</v>
          </cell>
          <cell r="K10">
            <v>3020</v>
          </cell>
        </row>
        <row r="11">
          <cell r="J11" t="str">
            <v>31000XA609</v>
          </cell>
          <cell r="K11">
            <v>210</v>
          </cell>
        </row>
        <row r="12">
          <cell r="J12" t="str">
            <v>31000XA611</v>
          </cell>
          <cell r="K12">
            <v>644</v>
          </cell>
        </row>
        <row r="13">
          <cell r="J13" t="str">
            <v>31020XC021</v>
          </cell>
          <cell r="K13">
            <v>294</v>
          </cell>
        </row>
        <row r="14">
          <cell r="J14" t="str">
            <v>31020XC022</v>
          </cell>
          <cell r="K14">
            <v>293</v>
          </cell>
        </row>
        <row r="15">
          <cell r="J15" t="str">
            <v>31000XC616</v>
          </cell>
          <cell r="K15">
            <v>93</v>
          </cell>
        </row>
        <row r="16">
          <cell r="J16" t="str">
            <v>31000XC617</v>
          </cell>
          <cell r="K16">
            <v>94</v>
          </cell>
        </row>
        <row r="17">
          <cell r="J17" t="str">
            <v>31020XC019</v>
          </cell>
          <cell r="K17">
            <v>1159</v>
          </cell>
        </row>
        <row r="18">
          <cell r="J18" t="str">
            <v>31020XC614</v>
          </cell>
          <cell r="K18">
            <v>331</v>
          </cell>
        </row>
        <row r="19">
          <cell r="J19" t="str">
            <v>31020XC015</v>
          </cell>
          <cell r="K19">
            <v>350</v>
          </cell>
        </row>
        <row r="20">
          <cell r="J20" t="str">
            <v>31020XC016</v>
          </cell>
          <cell r="K20">
            <v>554</v>
          </cell>
        </row>
        <row r="21">
          <cell r="J21" t="str">
            <v>31000XC611</v>
          </cell>
          <cell r="K21">
            <v>148</v>
          </cell>
        </row>
        <row r="22">
          <cell r="J22" t="str">
            <v>31000XC612</v>
          </cell>
          <cell r="K22">
            <v>211</v>
          </cell>
        </row>
        <row r="23">
          <cell r="J23" t="str">
            <v>31020XC020</v>
          </cell>
          <cell r="K23">
            <v>3</v>
          </cell>
        </row>
        <row r="24">
          <cell r="J24" t="str">
            <v>31020XC615</v>
          </cell>
          <cell r="K24">
            <v>2</v>
          </cell>
        </row>
        <row r="25">
          <cell r="J25" t="str">
            <v>31020XB004KD</v>
          </cell>
          <cell r="K25">
            <v>1020</v>
          </cell>
        </row>
        <row r="26">
          <cell r="J26" t="str">
            <v>31020XD113KD</v>
          </cell>
          <cell r="K26">
            <v>360</v>
          </cell>
        </row>
        <row r="27">
          <cell r="J27" t="str">
            <v>31020XF362KD</v>
          </cell>
          <cell r="K27">
            <v>900</v>
          </cell>
        </row>
        <row r="28">
          <cell r="J28" t="str">
            <v>31020XF070KD</v>
          </cell>
          <cell r="K28">
            <v>2160</v>
          </cell>
        </row>
        <row r="29">
          <cell r="J29" t="str">
            <v>31020XF370</v>
          </cell>
          <cell r="K29">
            <v>25</v>
          </cell>
        </row>
        <row r="30">
          <cell r="J30" t="str">
            <v>31020XF704</v>
          </cell>
          <cell r="K30">
            <v>259</v>
          </cell>
        </row>
        <row r="31">
          <cell r="J31" t="str">
            <v>31020XF277</v>
          </cell>
          <cell r="K31">
            <v>97</v>
          </cell>
        </row>
        <row r="32">
          <cell r="J32" t="str">
            <v>31020XF371</v>
          </cell>
          <cell r="K32">
            <v>456</v>
          </cell>
        </row>
        <row r="33">
          <cell r="J33" t="str">
            <v>31020XF70A</v>
          </cell>
          <cell r="K33">
            <v>29</v>
          </cell>
        </row>
        <row r="34">
          <cell r="J34" t="str">
            <v>31020XF319</v>
          </cell>
          <cell r="K34">
            <v>14</v>
          </cell>
        </row>
        <row r="35">
          <cell r="J35" t="str">
            <v>31020XF606</v>
          </cell>
          <cell r="K35">
            <v>87</v>
          </cell>
        </row>
        <row r="36">
          <cell r="J36" t="str">
            <v>31020XF068</v>
          </cell>
          <cell r="K36">
            <v>1752</v>
          </cell>
        </row>
        <row r="37">
          <cell r="J37" t="str">
            <v>31020XF069</v>
          </cell>
          <cell r="K37">
            <v>1328</v>
          </cell>
        </row>
        <row r="38">
          <cell r="J38" t="str">
            <v>31020XF363</v>
          </cell>
          <cell r="K38">
            <v>727</v>
          </cell>
        </row>
        <row r="39">
          <cell r="J39" t="str">
            <v>31020XF274</v>
          </cell>
          <cell r="K39">
            <v>3112</v>
          </cell>
        </row>
        <row r="40">
          <cell r="J40" t="str">
            <v>31020XF703</v>
          </cell>
          <cell r="K40">
            <v>1909</v>
          </cell>
        </row>
        <row r="41">
          <cell r="J41" t="str">
            <v>31020XF372KD</v>
          </cell>
          <cell r="K41">
            <v>1500</v>
          </cell>
        </row>
        <row r="42">
          <cell r="J42" t="str">
            <v>31020XF381KD</v>
          </cell>
          <cell r="K42">
            <v>240</v>
          </cell>
        </row>
        <row r="43">
          <cell r="J43" t="str">
            <v>31020XF276KD</v>
          </cell>
          <cell r="K43">
            <v>1500</v>
          </cell>
        </row>
        <row r="44">
          <cell r="J44" t="str">
            <v>31020XF369KE</v>
          </cell>
          <cell r="K44">
            <v>90</v>
          </cell>
        </row>
        <row r="45">
          <cell r="J45" t="str">
            <v>31020XF364KD</v>
          </cell>
          <cell r="K45">
            <v>3900</v>
          </cell>
        </row>
        <row r="46">
          <cell r="J46" t="str">
            <v>31020XF371KD</v>
          </cell>
          <cell r="K46">
            <v>210</v>
          </cell>
        </row>
        <row r="47">
          <cell r="J47" t="str">
            <v>31020XF073KD</v>
          </cell>
          <cell r="K47">
            <v>150</v>
          </cell>
        </row>
        <row r="48">
          <cell r="J48" t="str">
            <v>31020XF074KD</v>
          </cell>
          <cell r="K48">
            <v>210</v>
          </cell>
        </row>
        <row r="49">
          <cell r="J49" t="str">
            <v>31020XF079KD</v>
          </cell>
          <cell r="K49">
            <v>1770</v>
          </cell>
        </row>
        <row r="50">
          <cell r="J50" t="str">
            <v>31020XF270KD</v>
          </cell>
          <cell r="K50">
            <v>60</v>
          </cell>
        </row>
        <row r="51">
          <cell r="J51" t="str">
            <v>31020XF366</v>
          </cell>
          <cell r="K51">
            <v>457</v>
          </cell>
        </row>
        <row r="52">
          <cell r="J52" t="str">
            <v>31020XF701</v>
          </cell>
          <cell r="K52">
            <v>27</v>
          </cell>
        </row>
        <row r="53">
          <cell r="J53" t="str">
            <v>31020XF369</v>
          </cell>
          <cell r="K53">
            <v>441</v>
          </cell>
        </row>
        <row r="54">
          <cell r="J54" t="str">
            <v>31020XG607KD</v>
          </cell>
          <cell r="K54">
            <v>780</v>
          </cell>
        </row>
        <row r="55">
          <cell r="J55" t="str">
            <v>31020XG020KD</v>
          </cell>
          <cell r="K55">
            <v>1830</v>
          </cell>
        </row>
        <row r="56">
          <cell r="J56" t="str">
            <v>31020XJ00AKD</v>
          </cell>
          <cell r="K56">
            <v>360</v>
          </cell>
        </row>
        <row r="57">
          <cell r="J57" t="str">
            <v>31020XJ00BKD</v>
          </cell>
          <cell r="K57">
            <v>300</v>
          </cell>
        </row>
        <row r="58">
          <cell r="J58" t="str">
            <v>31020XJ023KD</v>
          </cell>
          <cell r="K58">
            <v>690</v>
          </cell>
        </row>
        <row r="59">
          <cell r="J59" t="str">
            <v>31020XJ022KD</v>
          </cell>
          <cell r="K59">
            <v>330</v>
          </cell>
        </row>
        <row r="60">
          <cell r="J60" t="str">
            <v>31020XJ616</v>
          </cell>
          <cell r="K60">
            <v>54</v>
          </cell>
        </row>
        <row r="61">
          <cell r="J61" t="str">
            <v>31020WA024</v>
          </cell>
          <cell r="K61">
            <v>162</v>
          </cell>
        </row>
        <row r="62">
          <cell r="J62" t="str">
            <v>31020WA022</v>
          </cell>
          <cell r="K62">
            <v>168</v>
          </cell>
        </row>
        <row r="63">
          <cell r="J63" t="str">
            <v>31020WA616</v>
          </cell>
          <cell r="K63">
            <v>109</v>
          </cell>
        </row>
        <row r="64">
          <cell r="J64" t="str">
            <v>31020WA023</v>
          </cell>
          <cell r="K64">
            <v>345</v>
          </cell>
        </row>
        <row r="65">
          <cell r="J65" t="str">
            <v>31020WA617</v>
          </cell>
          <cell r="K65">
            <v>114</v>
          </cell>
        </row>
        <row r="66">
          <cell r="J66" t="str">
            <v>31020WA021</v>
          </cell>
          <cell r="K66">
            <v>164</v>
          </cell>
        </row>
        <row r="67">
          <cell r="J67" t="str">
            <v>31020WA013</v>
          </cell>
          <cell r="K67">
            <v>1978</v>
          </cell>
        </row>
        <row r="68">
          <cell r="J68" t="str">
            <v>31020WA608</v>
          </cell>
          <cell r="K68">
            <v>80</v>
          </cell>
        </row>
        <row r="69">
          <cell r="J69" t="str">
            <v>31020WA014</v>
          </cell>
          <cell r="K69">
            <v>45</v>
          </cell>
        </row>
        <row r="70">
          <cell r="J70" t="str">
            <v>31020WA609</v>
          </cell>
          <cell r="K70">
            <v>27</v>
          </cell>
        </row>
        <row r="71">
          <cell r="J71" t="str">
            <v>31020WA013KD</v>
          </cell>
          <cell r="K71">
            <v>450</v>
          </cell>
        </row>
        <row r="72">
          <cell r="J72" t="str">
            <v>31020WA013KE</v>
          </cell>
          <cell r="K72">
            <v>30</v>
          </cell>
        </row>
        <row r="73">
          <cell r="J73" t="str">
            <v>31020YA604</v>
          </cell>
          <cell r="K73">
            <v>397</v>
          </cell>
        </row>
        <row r="74">
          <cell r="J74" t="str">
            <v>31020YA607</v>
          </cell>
          <cell r="K74">
            <v>102</v>
          </cell>
        </row>
        <row r="75">
          <cell r="J75" t="str">
            <v>31020YA007</v>
          </cell>
          <cell r="K75">
            <v>60</v>
          </cell>
        </row>
        <row r="76">
          <cell r="J76" t="str">
            <v>31020YA017</v>
          </cell>
          <cell r="K76">
            <v>313</v>
          </cell>
        </row>
        <row r="77">
          <cell r="J77" t="str">
            <v>31020YA012</v>
          </cell>
          <cell r="K77">
            <v>50</v>
          </cell>
        </row>
        <row r="78">
          <cell r="J78" t="str">
            <v>31000YA616</v>
          </cell>
          <cell r="K78">
            <v>158</v>
          </cell>
        </row>
        <row r="79">
          <cell r="J79" t="str">
            <v>31000YA611</v>
          </cell>
          <cell r="K79">
            <v>41</v>
          </cell>
        </row>
        <row r="80">
          <cell r="J80" t="str">
            <v>31020YB020KD</v>
          </cell>
          <cell r="K80">
            <v>60</v>
          </cell>
        </row>
        <row r="81">
          <cell r="J81" t="str">
            <v>31020YB012</v>
          </cell>
          <cell r="K81">
            <v>19</v>
          </cell>
        </row>
        <row r="82">
          <cell r="J82" t="str">
            <v>31020YB015</v>
          </cell>
          <cell r="K82">
            <v>39</v>
          </cell>
        </row>
        <row r="83">
          <cell r="J83" t="str">
            <v>31020YB778</v>
          </cell>
          <cell r="K83">
            <v>300</v>
          </cell>
        </row>
        <row r="84">
          <cell r="J84" t="str">
            <v>31020YB769</v>
          </cell>
          <cell r="K84">
            <v>83</v>
          </cell>
        </row>
        <row r="85">
          <cell r="J85" t="str">
            <v>31020YB706</v>
          </cell>
          <cell r="K85">
            <v>488</v>
          </cell>
        </row>
        <row r="86">
          <cell r="J86" t="str">
            <v>31020YB710</v>
          </cell>
          <cell r="K86">
            <v>67</v>
          </cell>
        </row>
        <row r="87">
          <cell r="J87" t="str">
            <v>31020YB722</v>
          </cell>
          <cell r="K87">
            <v>1644</v>
          </cell>
        </row>
        <row r="88">
          <cell r="J88" t="str">
            <v>31020YB764</v>
          </cell>
          <cell r="K88">
            <v>22</v>
          </cell>
        </row>
        <row r="89">
          <cell r="J89" t="str">
            <v>31020YB714</v>
          </cell>
          <cell r="K89">
            <v>180</v>
          </cell>
        </row>
        <row r="90">
          <cell r="J90" t="str">
            <v>31020YB777KD</v>
          </cell>
          <cell r="K90">
            <v>1500</v>
          </cell>
        </row>
        <row r="91">
          <cell r="J91" t="str">
            <v>31020YB776KD</v>
          </cell>
          <cell r="K91">
            <v>63</v>
          </cell>
        </row>
        <row r="92">
          <cell r="J92" t="str">
            <v>31020YB719</v>
          </cell>
          <cell r="K92">
            <v>140</v>
          </cell>
        </row>
        <row r="93">
          <cell r="J93" t="str">
            <v>31020YC662</v>
          </cell>
          <cell r="K93">
            <v>4</v>
          </cell>
        </row>
        <row r="94">
          <cell r="J94" t="str">
            <v>31020YC660</v>
          </cell>
          <cell r="K94">
            <v>532</v>
          </cell>
        </row>
        <row r="95">
          <cell r="J95" t="str">
            <v>31020YC618</v>
          </cell>
          <cell r="K95">
            <v>617</v>
          </cell>
        </row>
      </sheetData>
      <sheetData sheetId="7" refreshError="1">
        <row r="1">
          <cell r="J1">
            <v>10</v>
          </cell>
          <cell r="K1">
            <v>11</v>
          </cell>
        </row>
        <row r="4">
          <cell r="J4" t="str">
            <v>社内部品番号</v>
          </cell>
          <cell r="K4" t="str">
            <v>月間内示合計</v>
          </cell>
        </row>
        <row r="6">
          <cell r="J6" t="str">
            <v>310201XG06</v>
          </cell>
          <cell r="K6">
            <v>1161</v>
          </cell>
        </row>
        <row r="7">
          <cell r="J7" t="str">
            <v>310201XG0B</v>
          </cell>
          <cell r="K7">
            <v>20</v>
          </cell>
        </row>
        <row r="8">
          <cell r="J8" t="str">
            <v>310201XM0A</v>
          </cell>
          <cell r="K8">
            <v>2490</v>
          </cell>
        </row>
        <row r="9">
          <cell r="J9" t="str">
            <v>310201XM0B</v>
          </cell>
          <cell r="K9">
            <v>1648</v>
          </cell>
        </row>
        <row r="10">
          <cell r="J10" t="str">
            <v>31020XA006</v>
          </cell>
          <cell r="K10">
            <v>277</v>
          </cell>
        </row>
        <row r="11">
          <cell r="J11" t="str">
            <v>31020XA008</v>
          </cell>
          <cell r="K11">
            <v>5987</v>
          </cell>
        </row>
        <row r="12">
          <cell r="J12" t="str">
            <v>31000XA609</v>
          </cell>
          <cell r="K12">
            <v>42</v>
          </cell>
        </row>
        <row r="13">
          <cell r="J13" t="str">
            <v>31000XA611</v>
          </cell>
          <cell r="K13">
            <v>1905</v>
          </cell>
        </row>
        <row r="14">
          <cell r="J14" t="str">
            <v>31020XC021</v>
          </cell>
          <cell r="K14">
            <v>1493</v>
          </cell>
        </row>
        <row r="15">
          <cell r="J15" t="str">
            <v>31020XC022</v>
          </cell>
          <cell r="K15">
            <v>3650</v>
          </cell>
        </row>
        <row r="16">
          <cell r="J16" t="str">
            <v>31000XC616</v>
          </cell>
          <cell r="K16">
            <v>291</v>
          </cell>
        </row>
        <row r="17">
          <cell r="J17" t="str">
            <v>31000XC617</v>
          </cell>
          <cell r="K17">
            <v>1042</v>
          </cell>
        </row>
        <row r="18">
          <cell r="J18" t="str">
            <v>31020XC019</v>
          </cell>
          <cell r="K18">
            <v>1252</v>
          </cell>
        </row>
        <row r="19">
          <cell r="J19" t="str">
            <v>31020XC614</v>
          </cell>
          <cell r="K19">
            <v>358</v>
          </cell>
        </row>
        <row r="20">
          <cell r="J20" t="str">
            <v>31020XC020</v>
          </cell>
          <cell r="K20">
            <v>170</v>
          </cell>
        </row>
        <row r="21">
          <cell r="J21" t="str">
            <v>31020XC615</v>
          </cell>
          <cell r="K21">
            <v>58</v>
          </cell>
        </row>
        <row r="22">
          <cell r="J22" t="str">
            <v>31020XB004KD</v>
          </cell>
          <cell r="K22">
            <v>60</v>
          </cell>
        </row>
        <row r="23">
          <cell r="J23" t="str">
            <v>31020XD113KD</v>
          </cell>
          <cell r="K23">
            <v>420</v>
          </cell>
        </row>
        <row r="24">
          <cell r="J24" t="str">
            <v>31020XF362KD</v>
          </cell>
          <cell r="K24">
            <v>900</v>
          </cell>
        </row>
        <row r="25">
          <cell r="J25" t="str">
            <v>31020XF070KD</v>
          </cell>
          <cell r="K25">
            <v>2340</v>
          </cell>
        </row>
        <row r="26">
          <cell r="J26" t="str">
            <v>31020XF370</v>
          </cell>
          <cell r="K26">
            <v>21</v>
          </cell>
        </row>
        <row r="27">
          <cell r="J27" t="str">
            <v>31020XF704</v>
          </cell>
          <cell r="K27">
            <v>255</v>
          </cell>
        </row>
        <row r="28">
          <cell r="J28" t="str">
            <v>31020XF277</v>
          </cell>
          <cell r="K28">
            <v>148</v>
          </cell>
        </row>
        <row r="29">
          <cell r="J29" t="str">
            <v>31020XF371</v>
          </cell>
          <cell r="K29">
            <v>397</v>
          </cell>
        </row>
        <row r="30">
          <cell r="J30" t="str">
            <v>31020XF70A</v>
          </cell>
          <cell r="K30">
            <v>30</v>
          </cell>
        </row>
        <row r="31">
          <cell r="J31" t="str">
            <v>31020XF319</v>
          </cell>
          <cell r="K31">
            <v>17</v>
          </cell>
        </row>
        <row r="32">
          <cell r="J32" t="str">
            <v>31020XF606</v>
          </cell>
          <cell r="K32">
            <v>122</v>
          </cell>
        </row>
        <row r="33">
          <cell r="J33" t="str">
            <v>31020XF068</v>
          </cell>
          <cell r="K33">
            <v>1609</v>
          </cell>
        </row>
        <row r="34">
          <cell r="J34" t="str">
            <v>31020XF069</v>
          </cell>
          <cell r="K34">
            <v>1174</v>
          </cell>
        </row>
        <row r="35">
          <cell r="J35" t="str">
            <v>31020XF363</v>
          </cell>
          <cell r="K35">
            <v>664</v>
          </cell>
        </row>
        <row r="36">
          <cell r="J36" t="str">
            <v>31020XF274</v>
          </cell>
          <cell r="K36">
            <v>2500</v>
          </cell>
        </row>
        <row r="37">
          <cell r="J37" t="str">
            <v>31020XF703</v>
          </cell>
          <cell r="K37">
            <v>373</v>
          </cell>
        </row>
        <row r="38">
          <cell r="J38" t="str">
            <v>31020XF372KD</v>
          </cell>
          <cell r="K38">
            <v>1770</v>
          </cell>
        </row>
        <row r="39">
          <cell r="J39" t="str">
            <v>31020XF381KD</v>
          </cell>
          <cell r="K39">
            <v>720</v>
          </cell>
        </row>
        <row r="40">
          <cell r="J40" t="str">
            <v>31020XF276KD</v>
          </cell>
          <cell r="K40">
            <v>1200</v>
          </cell>
        </row>
        <row r="41">
          <cell r="J41" t="str">
            <v>31020XF369KE</v>
          </cell>
          <cell r="K41">
            <v>90</v>
          </cell>
        </row>
        <row r="42">
          <cell r="J42" t="str">
            <v>31020XF364KD</v>
          </cell>
          <cell r="K42">
            <v>5700</v>
          </cell>
        </row>
        <row r="43">
          <cell r="J43" t="str">
            <v>31020XF371KD</v>
          </cell>
          <cell r="K43">
            <v>240</v>
          </cell>
        </row>
        <row r="44">
          <cell r="J44" t="str">
            <v>31020XF073KD</v>
          </cell>
          <cell r="K44">
            <v>240</v>
          </cell>
        </row>
        <row r="45">
          <cell r="J45" t="str">
            <v>31020XF074KD</v>
          </cell>
          <cell r="K45">
            <v>240</v>
          </cell>
        </row>
        <row r="46">
          <cell r="J46" t="str">
            <v>31020XF079KD</v>
          </cell>
          <cell r="K46">
            <v>1110</v>
          </cell>
        </row>
        <row r="47">
          <cell r="J47" t="str">
            <v>31020XF270KD</v>
          </cell>
          <cell r="K47">
            <v>30</v>
          </cell>
        </row>
        <row r="48">
          <cell r="J48" t="str">
            <v>31020XF366</v>
          </cell>
          <cell r="K48">
            <v>512</v>
          </cell>
        </row>
        <row r="49">
          <cell r="J49" t="str">
            <v>31020XF701</v>
          </cell>
          <cell r="K49">
            <v>34</v>
          </cell>
        </row>
        <row r="50">
          <cell r="J50" t="str">
            <v>31020XF369</v>
          </cell>
          <cell r="K50">
            <v>448</v>
          </cell>
        </row>
        <row r="51">
          <cell r="J51" t="str">
            <v>31020XG607KD</v>
          </cell>
          <cell r="K51">
            <v>600</v>
          </cell>
        </row>
        <row r="52">
          <cell r="J52" t="str">
            <v>31020XG020KD</v>
          </cell>
          <cell r="K52">
            <v>1380</v>
          </cell>
        </row>
        <row r="53">
          <cell r="J53" t="str">
            <v>31020XJ00AKD</v>
          </cell>
          <cell r="K53">
            <v>210</v>
          </cell>
        </row>
        <row r="54">
          <cell r="J54" t="str">
            <v>31020XJ00BKD</v>
          </cell>
          <cell r="K54">
            <v>150</v>
          </cell>
        </row>
        <row r="55">
          <cell r="J55" t="str">
            <v>31020XJ023KD</v>
          </cell>
          <cell r="K55">
            <v>690</v>
          </cell>
        </row>
        <row r="56">
          <cell r="J56" t="str">
            <v>31020XJ022KD</v>
          </cell>
          <cell r="K56">
            <v>510</v>
          </cell>
        </row>
        <row r="57">
          <cell r="J57" t="str">
            <v>31020XJ616</v>
          </cell>
          <cell r="K57">
            <v>94</v>
          </cell>
        </row>
        <row r="58">
          <cell r="J58" t="str">
            <v>31020WA024</v>
          </cell>
          <cell r="K58">
            <v>129</v>
          </cell>
        </row>
        <row r="59">
          <cell r="J59" t="str">
            <v>31020WA022</v>
          </cell>
          <cell r="K59">
            <v>141</v>
          </cell>
        </row>
        <row r="60">
          <cell r="J60" t="str">
            <v>31020WA616</v>
          </cell>
          <cell r="K60">
            <v>99</v>
          </cell>
        </row>
        <row r="61">
          <cell r="J61" t="str">
            <v>31020WA023</v>
          </cell>
          <cell r="K61">
            <v>273</v>
          </cell>
        </row>
        <row r="62">
          <cell r="J62" t="str">
            <v>31020WA617</v>
          </cell>
          <cell r="K62">
            <v>53</v>
          </cell>
        </row>
        <row r="63">
          <cell r="J63" t="str">
            <v>31020WA021</v>
          </cell>
          <cell r="K63">
            <v>221</v>
          </cell>
        </row>
        <row r="64">
          <cell r="J64" t="str">
            <v>31020WA013</v>
          </cell>
          <cell r="K64">
            <v>3767</v>
          </cell>
        </row>
        <row r="65">
          <cell r="J65" t="str">
            <v>31020WA608</v>
          </cell>
          <cell r="K65">
            <v>69</v>
          </cell>
        </row>
        <row r="66">
          <cell r="J66" t="str">
            <v>31020WA014</v>
          </cell>
          <cell r="K66">
            <v>77</v>
          </cell>
        </row>
        <row r="67">
          <cell r="J67" t="str">
            <v>31020WA609</v>
          </cell>
          <cell r="K67">
            <v>44</v>
          </cell>
        </row>
        <row r="68">
          <cell r="J68" t="str">
            <v>31020WA013KD</v>
          </cell>
          <cell r="K68">
            <v>1050</v>
          </cell>
        </row>
        <row r="69">
          <cell r="J69" t="str">
            <v>31020WA013KE</v>
          </cell>
          <cell r="K69">
            <v>60</v>
          </cell>
        </row>
        <row r="70">
          <cell r="J70" t="str">
            <v>310201XG0C</v>
          </cell>
          <cell r="K70">
            <v>108</v>
          </cell>
        </row>
        <row r="71">
          <cell r="J71" t="str">
            <v>31020YA604</v>
          </cell>
          <cell r="K71">
            <v>535</v>
          </cell>
        </row>
        <row r="72">
          <cell r="J72" t="str">
            <v>31020YA607</v>
          </cell>
          <cell r="K72">
            <v>135</v>
          </cell>
        </row>
        <row r="73">
          <cell r="J73" t="str">
            <v>31020YA007</v>
          </cell>
          <cell r="K73">
            <v>81</v>
          </cell>
        </row>
        <row r="74">
          <cell r="J74" t="str">
            <v>31020YA017</v>
          </cell>
          <cell r="K74">
            <v>370</v>
          </cell>
        </row>
        <row r="75">
          <cell r="J75" t="str">
            <v>31020YA012</v>
          </cell>
          <cell r="K75">
            <v>65</v>
          </cell>
        </row>
        <row r="76">
          <cell r="J76" t="str">
            <v>31000YA616</v>
          </cell>
          <cell r="K76">
            <v>200</v>
          </cell>
        </row>
        <row r="77">
          <cell r="J77" t="str">
            <v>31000YA611</v>
          </cell>
          <cell r="K77">
            <v>55</v>
          </cell>
        </row>
        <row r="78">
          <cell r="J78" t="str">
            <v>31020YB020KD</v>
          </cell>
          <cell r="K78">
            <v>39</v>
          </cell>
        </row>
        <row r="79">
          <cell r="J79" t="str">
            <v>31020YB012</v>
          </cell>
          <cell r="K79">
            <v>15</v>
          </cell>
        </row>
        <row r="80">
          <cell r="J80" t="str">
            <v>31020YB015</v>
          </cell>
          <cell r="K80">
            <v>56</v>
          </cell>
        </row>
        <row r="81">
          <cell r="J81" t="str">
            <v>31020YB778</v>
          </cell>
          <cell r="K81">
            <v>312</v>
          </cell>
        </row>
        <row r="82">
          <cell r="J82" t="str">
            <v>31020YB769</v>
          </cell>
          <cell r="K82">
            <v>105</v>
          </cell>
        </row>
        <row r="83">
          <cell r="J83" t="str">
            <v>31020YB706</v>
          </cell>
          <cell r="K83">
            <v>433</v>
          </cell>
        </row>
        <row r="84">
          <cell r="J84" t="str">
            <v>31020YB710</v>
          </cell>
          <cell r="K84">
            <v>54</v>
          </cell>
        </row>
        <row r="85">
          <cell r="J85" t="str">
            <v>31020YB722</v>
          </cell>
          <cell r="K85">
            <v>1100</v>
          </cell>
        </row>
        <row r="86">
          <cell r="J86" t="str">
            <v>31020YB764</v>
          </cell>
          <cell r="K86">
            <v>51</v>
          </cell>
        </row>
        <row r="87">
          <cell r="J87" t="str">
            <v>31020YB714</v>
          </cell>
          <cell r="K87">
            <v>120</v>
          </cell>
        </row>
        <row r="88">
          <cell r="J88" t="str">
            <v>31020YB777KD</v>
          </cell>
          <cell r="K88">
            <v>3320</v>
          </cell>
        </row>
        <row r="89">
          <cell r="J89" t="str">
            <v>31020YB776KD</v>
          </cell>
          <cell r="K89">
            <v>59</v>
          </cell>
        </row>
        <row r="90">
          <cell r="J90" t="str">
            <v>31020YB719</v>
          </cell>
          <cell r="K90">
            <v>150</v>
          </cell>
        </row>
        <row r="91">
          <cell r="J91" t="str">
            <v>31020YC662</v>
          </cell>
          <cell r="K91">
            <v>892</v>
          </cell>
        </row>
        <row r="92">
          <cell r="J92" t="str">
            <v>31020YC660</v>
          </cell>
          <cell r="K92">
            <v>373</v>
          </cell>
        </row>
        <row r="93">
          <cell r="J93" t="str">
            <v>31020YC618</v>
          </cell>
          <cell r="K93">
            <v>465</v>
          </cell>
        </row>
        <row r="94">
          <cell r="J94" t="str">
            <v>31020YC663</v>
          </cell>
          <cell r="K94">
            <v>11</v>
          </cell>
        </row>
      </sheetData>
      <sheetData sheetId="8" refreshError="1">
        <row r="1">
          <cell r="J1">
            <v>10</v>
          </cell>
          <cell r="K1">
            <v>11</v>
          </cell>
        </row>
        <row r="4">
          <cell r="J4" t="str">
            <v>社内部品番号</v>
          </cell>
          <cell r="K4" t="str">
            <v>月間内示合計</v>
          </cell>
        </row>
        <row r="6">
          <cell r="J6" t="str">
            <v>310201XG06</v>
          </cell>
          <cell r="K6">
            <v>1890</v>
          </cell>
        </row>
        <row r="7">
          <cell r="J7" t="str">
            <v>310201XG0B</v>
          </cell>
          <cell r="K7">
            <v>80</v>
          </cell>
        </row>
        <row r="8">
          <cell r="J8" t="str">
            <v>310201XM0A</v>
          </cell>
          <cell r="K8">
            <v>2550</v>
          </cell>
        </row>
        <row r="9">
          <cell r="J9" t="str">
            <v>310201XM0B</v>
          </cell>
          <cell r="K9">
            <v>1114</v>
          </cell>
        </row>
        <row r="10">
          <cell r="J10" t="str">
            <v>31020XA006</v>
          </cell>
          <cell r="K10">
            <v>1044</v>
          </cell>
        </row>
        <row r="11">
          <cell r="J11" t="str">
            <v>31020XA008</v>
          </cell>
          <cell r="K11">
            <v>5096</v>
          </cell>
        </row>
        <row r="12">
          <cell r="J12" t="str">
            <v>31000XA609</v>
          </cell>
          <cell r="K12">
            <v>165</v>
          </cell>
        </row>
        <row r="13">
          <cell r="J13" t="str">
            <v>31000XA611</v>
          </cell>
          <cell r="K13">
            <v>1595</v>
          </cell>
        </row>
        <row r="14">
          <cell r="J14" t="str">
            <v>31020XC021</v>
          </cell>
          <cell r="K14">
            <v>1180</v>
          </cell>
        </row>
        <row r="15">
          <cell r="J15" t="str">
            <v>31020XC022</v>
          </cell>
          <cell r="K15">
            <v>3099</v>
          </cell>
        </row>
        <row r="16">
          <cell r="J16" t="str">
            <v>31000XC616</v>
          </cell>
          <cell r="K16">
            <v>257</v>
          </cell>
        </row>
        <row r="17">
          <cell r="J17" t="str">
            <v>31000XC617</v>
          </cell>
          <cell r="K17">
            <v>942</v>
          </cell>
        </row>
        <row r="18">
          <cell r="J18" t="str">
            <v>31020XC019</v>
          </cell>
          <cell r="K18">
            <v>808</v>
          </cell>
        </row>
        <row r="19">
          <cell r="J19" t="str">
            <v>31020XC614</v>
          </cell>
          <cell r="K19">
            <v>252</v>
          </cell>
        </row>
        <row r="20">
          <cell r="J20" t="str">
            <v>31020XC020</v>
          </cell>
          <cell r="K20">
            <v>2248</v>
          </cell>
        </row>
        <row r="21">
          <cell r="J21" t="str">
            <v>31020XC615</v>
          </cell>
          <cell r="K21">
            <v>752</v>
          </cell>
        </row>
        <row r="22">
          <cell r="J22" t="str">
            <v>31020XB004KD</v>
          </cell>
          <cell r="K22">
            <v>390</v>
          </cell>
        </row>
        <row r="23">
          <cell r="J23" t="str">
            <v>31020XD113KD</v>
          </cell>
          <cell r="K23">
            <v>480</v>
          </cell>
        </row>
        <row r="24">
          <cell r="J24" t="str">
            <v>31020XF362KD</v>
          </cell>
          <cell r="K24">
            <v>900</v>
          </cell>
        </row>
        <row r="25">
          <cell r="J25" t="str">
            <v>31020XF368KD</v>
          </cell>
          <cell r="K25">
            <v>180</v>
          </cell>
        </row>
        <row r="26">
          <cell r="J26" t="str">
            <v>31020XF070KD</v>
          </cell>
          <cell r="K26">
            <v>1920</v>
          </cell>
        </row>
        <row r="27">
          <cell r="J27" t="str">
            <v>31020XF370</v>
          </cell>
          <cell r="K27">
            <v>22</v>
          </cell>
        </row>
        <row r="28">
          <cell r="J28" t="str">
            <v>31020XF704</v>
          </cell>
          <cell r="K28">
            <v>282</v>
          </cell>
        </row>
        <row r="29">
          <cell r="J29" t="str">
            <v>31020XF277</v>
          </cell>
          <cell r="K29">
            <v>111</v>
          </cell>
        </row>
        <row r="30">
          <cell r="J30" t="str">
            <v>31020XF371</v>
          </cell>
          <cell r="K30">
            <v>1099</v>
          </cell>
        </row>
        <row r="31">
          <cell r="J31" t="str">
            <v>31020XF70A</v>
          </cell>
          <cell r="K31">
            <v>36</v>
          </cell>
        </row>
        <row r="32">
          <cell r="J32" t="str">
            <v>31020XF319</v>
          </cell>
          <cell r="K32">
            <v>15</v>
          </cell>
        </row>
        <row r="33">
          <cell r="J33" t="str">
            <v>31020XF606</v>
          </cell>
          <cell r="K33">
            <v>96</v>
          </cell>
        </row>
        <row r="34">
          <cell r="J34" t="str">
            <v>31020XF068</v>
          </cell>
          <cell r="K34">
            <v>1270</v>
          </cell>
        </row>
        <row r="35">
          <cell r="J35" t="str">
            <v>31020XF069</v>
          </cell>
          <cell r="K35">
            <v>1508</v>
          </cell>
        </row>
        <row r="36">
          <cell r="J36" t="str">
            <v>31020XF363</v>
          </cell>
          <cell r="K36">
            <v>1721</v>
          </cell>
        </row>
        <row r="37">
          <cell r="J37" t="str">
            <v>31020XF274</v>
          </cell>
          <cell r="K37">
            <v>1543</v>
          </cell>
        </row>
        <row r="38">
          <cell r="J38" t="str">
            <v>31020XF703</v>
          </cell>
          <cell r="K38">
            <v>1234</v>
          </cell>
        </row>
        <row r="39">
          <cell r="J39" t="str">
            <v>31020XF372KD</v>
          </cell>
          <cell r="K39">
            <v>1770</v>
          </cell>
        </row>
        <row r="40">
          <cell r="J40" t="str">
            <v>31020XF381KD</v>
          </cell>
          <cell r="K40">
            <v>720</v>
          </cell>
        </row>
        <row r="41">
          <cell r="J41" t="str">
            <v>31020XF276KD</v>
          </cell>
          <cell r="K41">
            <v>1200</v>
          </cell>
        </row>
        <row r="42">
          <cell r="J42" t="str">
            <v>31020XF703KD</v>
          </cell>
          <cell r="K42">
            <v>60</v>
          </cell>
        </row>
        <row r="43">
          <cell r="J43" t="str">
            <v>31020XF369KE</v>
          </cell>
          <cell r="K43">
            <v>150</v>
          </cell>
        </row>
        <row r="44">
          <cell r="J44" t="str">
            <v>31020XF364KD</v>
          </cell>
          <cell r="K44">
            <v>5640</v>
          </cell>
        </row>
        <row r="45">
          <cell r="J45" t="str">
            <v>31020XF371KD</v>
          </cell>
          <cell r="K45">
            <v>180</v>
          </cell>
        </row>
        <row r="46">
          <cell r="J46" t="str">
            <v>31020XF072KD</v>
          </cell>
          <cell r="K46">
            <v>480</v>
          </cell>
        </row>
        <row r="47">
          <cell r="J47" t="str">
            <v>31020XF073KD</v>
          </cell>
          <cell r="K47">
            <v>240</v>
          </cell>
        </row>
        <row r="48">
          <cell r="J48" t="str">
            <v>31020XF074KD</v>
          </cell>
          <cell r="K48">
            <v>240</v>
          </cell>
        </row>
        <row r="49">
          <cell r="J49" t="str">
            <v>31020XF079KD</v>
          </cell>
          <cell r="K49">
            <v>1950</v>
          </cell>
        </row>
        <row r="50">
          <cell r="J50" t="str">
            <v>31020XF366</v>
          </cell>
          <cell r="K50">
            <v>382</v>
          </cell>
        </row>
        <row r="51">
          <cell r="J51" t="str">
            <v>31020XF701</v>
          </cell>
          <cell r="K51">
            <v>40</v>
          </cell>
        </row>
        <row r="52">
          <cell r="J52" t="str">
            <v>31020XF369</v>
          </cell>
          <cell r="K52">
            <v>412</v>
          </cell>
        </row>
        <row r="53">
          <cell r="J53" t="str">
            <v>31020XG607KD</v>
          </cell>
          <cell r="K53">
            <v>600</v>
          </cell>
        </row>
        <row r="54">
          <cell r="J54" t="str">
            <v>31020XG020KD</v>
          </cell>
          <cell r="K54">
            <v>1230</v>
          </cell>
        </row>
        <row r="55">
          <cell r="J55" t="str">
            <v>31020XJ00AKD</v>
          </cell>
          <cell r="K55">
            <v>240</v>
          </cell>
        </row>
        <row r="56">
          <cell r="J56" t="str">
            <v>31020XJ00BKD</v>
          </cell>
          <cell r="K56">
            <v>150</v>
          </cell>
        </row>
        <row r="57">
          <cell r="J57" t="str">
            <v>31020XJ023KD</v>
          </cell>
          <cell r="K57">
            <v>780</v>
          </cell>
        </row>
        <row r="58">
          <cell r="J58" t="str">
            <v>31020XJ022KD</v>
          </cell>
          <cell r="K58">
            <v>570</v>
          </cell>
        </row>
        <row r="59">
          <cell r="J59" t="str">
            <v>31020WA024</v>
          </cell>
          <cell r="K59">
            <v>225</v>
          </cell>
        </row>
        <row r="60">
          <cell r="J60" t="str">
            <v>31020WA022</v>
          </cell>
          <cell r="K60">
            <v>584</v>
          </cell>
        </row>
        <row r="61">
          <cell r="J61" t="str">
            <v>31020WA616</v>
          </cell>
          <cell r="K61">
            <v>233</v>
          </cell>
        </row>
        <row r="62">
          <cell r="J62" t="str">
            <v>31020WA023</v>
          </cell>
          <cell r="K62">
            <v>401</v>
          </cell>
        </row>
        <row r="63">
          <cell r="J63" t="str">
            <v>31020WA617</v>
          </cell>
          <cell r="K63">
            <v>152</v>
          </cell>
        </row>
        <row r="64">
          <cell r="J64" t="str">
            <v>31020WA021</v>
          </cell>
          <cell r="K64">
            <v>140</v>
          </cell>
        </row>
        <row r="65">
          <cell r="J65" t="str">
            <v>31020WA013</v>
          </cell>
          <cell r="K65">
            <v>4361</v>
          </cell>
        </row>
        <row r="66">
          <cell r="J66" t="str">
            <v>31020WA608</v>
          </cell>
          <cell r="K66">
            <v>56</v>
          </cell>
        </row>
        <row r="67">
          <cell r="J67" t="str">
            <v>31020WA014</v>
          </cell>
          <cell r="K67">
            <v>51</v>
          </cell>
        </row>
        <row r="68">
          <cell r="J68" t="str">
            <v>31020WA609</v>
          </cell>
          <cell r="K68">
            <v>29</v>
          </cell>
        </row>
        <row r="69">
          <cell r="J69" t="str">
            <v>31020WA013KD</v>
          </cell>
          <cell r="K69">
            <v>1230</v>
          </cell>
        </row>
        <row r="70">
          <cell r="J70" t="str">
            <v>31020WA013KE</v>
          </cell>
          <cell r="K70">
            <v>30</v>
          </cell>
        </row>
        <row r="71">
          <cell r="J71" t="str">
            <v>310201XG0C</v>
          </cell>
          <cell r="K71">
            <v>588</v>
          </cell>
        </row>
        <row r="72">
          <cell r="J72" t="str">
            <v>31020YA604</v>
          </cell>
          <cell r="K72">
            <v>425</v>
          </cell>
        </row>
        <row r="73">
          <cell r="J73" t="str">
            <v>31020YA607</v>
          </cell>
          <cell r="K73">
            <v>108</v>
          </cell>
        </row>
        <row r="74">
          <cell r="J74" t="str">
            <v>31020YA007</v>
          </cell>
          <cell r="K74">
            <v>65</v>
          </cell>
        </row>
        <row r="75">
          <cell r="J75" t="str">
            <v>31020YA017</v>
          </cell>
          <cell r="K75">
            <v>300</v>
          </cell>
        </row>
        <row r="76">
          <cell r="J76" t="str">
            <v>31020YA012</v>
          </cell>
          <cell r="K76">
            <v>49</v>
          </cell>
        </row>
        <row r="77">
          <cell r="J77" t="str">
            <v>31000YA616</v>
          </cell>
          <cell r="K77">
            <v>159</v>
          </cell>
        </row>
        <row r="78">
          <cell r="J78" t="str">
            <v>31000YA611</v>
          </cell>
          <cell r="K78">
            <v>40</v>
          </cell>
        </row>
        <row r="79">
          <cell r="J79" t="str">
            <v>31020YB020KD</v>
          </cell>
          <cell r="K79">
            <v>49</v>
          </cell>
        </row>
        <row r="80">
          <cell r="J80" t="str">
            <v>31020YB012</v>
          </cell>
          <cell r="K80">
            <v>7</v>
          </cell>
        </row>
        <row r="81">
          <cell r="J81" t="str">
            <v>31020YB015</v>
          </cell>
          <cell r="K81">
            <v>75</v>
          </cell>
        </row>
        <row r="82">
          <cell r="J82" t="str">
            <v>31020YB778</v>
          </cell>
          <cell r="K82">
            <v>622</v>
          </cell>
        </row>
        <row r="83">
          <cell r="J83" t="str">
            <v>31020YB706</v>
          </cell>
          <cell r="K83">
            <v>308</v>
          </cell>
        </row>
        <row r="84">
          <cell r="J84" t="str">
            <v>31020YB710</v>
          </cell>
          <cell r="K84">
            <v>72</v>
          </cell>
        </row>
        <row r="85">
          <cell r="J85" t="str">
            <v>31020YB722</v>
          </cell>
          <cell r="K85">
            <v>733</v>
          </cell>
        </row>
        <row r="86">
          <cell r="J86" t="str">
            <v>31020YB764</v>
          </cell>
          <cell r="K86">
            <v>40</v>
          </cell>
        </row>
        <row r="87">
          <cell r="J87" t="str">
            <v>31020YB714</v>
          </cell>
          <cell r="K87">
            <v>120</v>
          </cell>
        </row>
        <row r="88">
          <cell r="J88" t="str">
            <v>31020YB777KD</v>
          </cell>
          <cell r="K88">
            <v>1405</v>
          </cell>
        </row>
        <row r="89">
          <cell r="J89" t="str">
            <v>31020YB776KD</v>
          </cell>
          <cell r="K89">
            <v>15</v>
          </cell>
        </row>
        <row r="90">
          <cell r="J90" t="str">
            <v>31020YB719</v>
          </cell>
          <cell r="K90">
            <v>120</v>
          </cell>
        </row>
        <row r="91">
          <cell r="J91" t="str">
            <v>31020YC662</v>
          </cell>
          <cell r="K91">
            <v>1197</v>
          </cell>
        </row>
        <row r="92">
          <cell r="J92" t="str">
            <v>31020YC660</v>
          </cell>
          <cell r="K92">
            <v>353</v>
          </cell>
        </row>
        <row r="93">
          <cell r="J93" t="str">
            <v>31020YC618</v>
          </cell>
          <cell r="K93">
            <v>166</v>
          </cell>
        </row>
        <row r="94">
          <cell r="J94" t="str">
            <v>31020YC663</v>
          </cell>
          <cell r="K94">
            <v>190</v>
          </cell>
        </row>
        <row r="95">
          <cell r="J95" t="str">
            <v>31020YB019KD</v>
          </cell>
          <cell r="K95">
            <v>30</v>
          </cell>
        </row>
      </sheetData>
      <sheetData sheetId="9" refreshError="1"/>
      <sheetData sheetId="10" refreshError="1"/>
      <sheetData sheetId="11" refreshError="1"/>
      <sheetData sheetId="12" refreshError="1"/>
      <sheetData sheetId="13"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暗騒音マップ（ＮＥ）"/>
      <sheetName val="暗騒音→等高線"/>
      <sheetName val="暗騒音_等高線"/>
      <sheetName val="ﾊﾟｲﾌﾟ"/>
      <sheetName val="冷延鋼板"/>
      <sheetName val="熱延鋼板"/>
      <sheetName val="他材料費"/>
      <sheetName val="ＮＥ暗騒音"/>
      <sheetName val="項目定義"/>
      <sheetName val="ﾃﾞｰﾀﾌﾛｰ一覧"/>
      <sheetName val="Q_日報プレス_製造実績データ抽出"/>
      <sheetName val="参照シートの為削除しないで下さい"/>
      <sheetName val="基本入力"/>
      <sheetName val="原価集計"/>
      <sheetName val="TM"/>
      <sheetName val="棒の横振動"/>
      <sheetName val="RC5.5"/>
      <sheetName val="WJ素材費"/>
      <sheetName val="Sheet1"/>
      <sheetName val="감가비"/>
      <sheetName val="ShiftP"/>
      <sheetName val="選択肢"/>
      <sheetName val="見本２"/>
      <sheetName val="中山低值"/>
      <sheetName val="制御"/>
      <sheetName val="手配書"/>
      <sheetName val="ﾒﾓｼｰﾄ(使用しないで)"/>
      <sheetName val="ｲﾍﾞﾝﾄ"/>
      <sheetName val="R-1.6 2・900 E370"/>
      <sheetName val="Words"/>
      <sheetName val="ﾄﾙｸ(kgm)"/>
      <sheetName val="諸元仕様"/>
      <sheetName val="入力規則"/>
      <sheetName val="要因一覧表"/>
      <sheetName val="List"/>
      <sheetName val="file_list"/>
      <sheetName val="List2"/>
      <sheetName val="提出資料"/>
      <sheetName val="登録・検索"/>
      <sheetName val="プルダウンリスト用"/>
      <sheetName val="TR表紙"/>
      <sheetName val="SCH"/>
      <sheetName val="TCﾃﾞｰﾀ"/>
      <sheetName val="Sheet2"/>
      <sheetName val="日程"/>
      <sheetName val="進め方"/>
      <sheetName val="VAN一覧"/>
      <sheetName val="予算台数"/>
      <sheetName val="前回２次３発"/>
      <sheetName val="実績台数"/>
      <sheetName val="実見・３発"/>
      <sheetName val="ER3-120-20-001～"/>
      <sheetName val="KAN2"/>
      <sheetName val="MATRIZ POR AREA"/>
      <sheetName val="MOTO"/>
      <sheetName val="ｺｰﾄﾞ表"/>
      <sheetName val="RXOD2max"/>
      <sheetName val="GASTOS ORIGEN"/>
      <sheetName val="一覧"/>
      <sheetName val="データ"/>
      <sheetName val="#REF"/>
      <sheetName val="2.대외공문"/>
      <sheetName val="Fa面圧検討"/>
      <sheetName val="集約表"/>
      <sheetName val="ﾃｸﾆｶﾙ原低内容"/>
      <sheetName val="MPL 技連"/>
      <sheetName val="342E BLOCK"/>
      <sheetName val="日程管理表"/>
      <sheetName val="入力規制"/>
      <sheetName val="京製機械"/>
      <sheetName val="aパターンシート"/>
      <sheetName val="並び変え順"/>
      <sheetName val="表紙"/>
      <sheetName val="データ選択"/>
      <sheetName val="0409"/>
      <sheetName val="全体"/>
      <sheetName val="DISK歯型面圧"/>
      <sheetName val="ｶﾚﾝﾀﾞ1(稼働直)"/>
      <sheetName val="DISK見積もり(ﾏｽﾀｰ)"/>
      <sheetName val="オーブン試験結果"/>
      <sheetName val="欧州走行比率"/>
      <sheetName val="RC5_5"/>
      <sheetName val="R-1_6_2・900_E370"/>
      <sheetName val="入力規則リスト他"/>
      <sheetName val="PROFILE"/>
      <sheetName val="PAPS自動集計_M3DTｲﾝｽﾄ"/>
      <sheetName val="2-国内培训明细表"/>
      <sheetName val="3-出国（境）培训明细表"/>
      <sheetName val="임율"/>
      <sheetName val="CRUTCH"/>
      <sheetName val="P5 ﾒﾀﾙ加工費(ﾚｰｻﾞｰ)"/>
      <sheetName val="⑨債務保証"/>
      <sheetName val="変更記号"/>
      <sheetName val="Code"/>
      <sheetName val="PC一覧"/>
      <sheetName val="(2次) ROM,RAM,SFR (2)"/>
      <sheetName val="製廃検討（計算ｼｰﾄ)"/>
      <sheetName val="液圧拡張ｺｽﾄ比較"/>
      <sheetName val="ﾘｽﾄ"/>
      <sheetName val="完了"/>
      <sheetName val="14mmQfup"/>
      <sheetName val="品質保証責任者届"/>
      <sheetName val="ｱｲﾃﾑ集計表（原低）"/>
    </sheetNames>
    <sheetDataSet>
      <sheetData sheetId="0"/>
      <sheetData sheetId="1" refreshError="1">
        <row r="4">
          <cell r="C4">
            <v>0</v>
          </cell>
          <cell r="D4">
            <v>10</v>
          </cell>
          <cell r="E4">
            <v>20</v>
          </cell>
          <cell r="F4">
            <v>30</v>
          </cell>
          <cell r="G4">
            <v>40</v>
          </cell>
          <cell r="H4">
            <v>50</v>
          </cell>
          <cell r="I4">
            <v>60</v>
          </cell>
          <cell r="J4">
            <v>70</v>
          </cell>
          <cell r="K4">
            <v>80</v>
          </cell>
          <cell r="L4">
            <v>90</v>
          </cell>
          <cell r="M4">
            <v>100</v>
          </cell>
          <cell r="N4">
            <v>110</v>
          </cell>
          <cell r="O4">
            <v>120</v>
          </cell>
          <cell r="P4">
            <v>140</v>
          </cell>
        </row>
        <row r="5">
          <cell r="B5">
            <v>99.212565748012466</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B6">
            <v>125</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B7">
            <v>157.49013123685916</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B8">
            <v>198.42513149602493</v>
          </cell>
          <cell r="C8">
            <v>26.49848037996496</v>
          </cell>
          <cell r="D8">
            <v>30.098480379964961</v>
          </cell>
          <cell r="E8">
            <v>33.698480379964963</v>
          </cell>
          <cell r="F8">
            <v>37.298480379964957</v>
          </cell>
          <cell r="G8">
            <v>40.898480379964958</v>
          </cell>
          <cell r="H8">
            <v>44.49848037996496</v>
          </cell>
          <cell r="I8">
            <v>47.49848037996496</v>
          </cell>
          <cell r="J8">
            <v>49.49848037996496</v>
          </cell>
          <cell r="K8">
            <v>51.49848037996496</v>
          </cell>
          <cell r="L8">
            <v>53.49848037996496</v>
          </cell>
          <cell r="M8">
            <v>53.49848037996496</v>
          </cell>
          <cell r="N8">
            <v>55.62348037996496</v>
          </cell>
          <cell r="O8">
            <v>57.74848037996496</v>
          </cell>
          <cell r="P8">
            <v>59.87348037996496</v>
          </cell>
        </row>
        <row r="9">
          <cell r="B9">
            <v>250</v>
          </cell>
          <cell r="C9">
            <v>25.563774205735719</v>
          </cell>
          <cell r="D9">
            <v>29.16377420573572</v>
          </cell>
          <cell r="E9">
            <v>32.763774205735714</v>
          </cell>
          <cell r="F9">
            <v>36.363774205735716</v>
          </cell>
          <cell r="G9">
            <v>39.963774205735717</v>
          </cell>
          <cell r="H9">
            <v>43.563774205735719</v>
          </cell>
          <cell r="I9">
            <v>46.563774205735719</v>
          </cell>
          <cell r="J9">
            <v>48.563774205735719</v>
          </cell>
          <cell r="K9">
            <v>50.563774205735719</v>
          </cell>
          <cell r="L9">
            <v>52.563774205735719</v>
          </cell>
          <cell r="M9">
            <v>52.563774205735719</v>
          </cell>
          <cell r="N9">
            <v>54.688774205735719</v>
          </cell>
          <cell r="O9">
            <v>56.813774205735719</v>
          </cell>
          <cell r="P9">
            <v>58.938774205735719</v>
          </cell>
        </row>
        <row r="10">
          <cell r="B10">
            <v>314.98026247371831</v>
          </cell>
          <cell r="C10">
            <v>24.666006662309591</v>
          </cell>
          <cell r="D10">
            <v>28.266006662309593</v>
          </cell>
          <cell r="E10">
            <v>31.866006662309591</v>
          </cell>
          <cell r="F10">
            <v>35.466006662309589</v>
          </cell>
          <cell r="G10">
            <v>39.06600666230959</v>
          </cell>
          <cell r="H10">
            <v>42.666006662309591</v>
          </cell>
          <cell r="I10">
            <v>45.666006662309591</v>
          </cell>
          <cell r="J10">
            <v>47.666006662309591</v>
          </cell>
          <cell r="K10">
            <v>49.666006662309591</v>
          </cell>
          <cell r="L10">
            <v>51.666006662309591</v>
          </cell>
          <cell r="M10">
            <v>51.666006662309591</v>
          </cell>
          <cell r="N10">
            <v>53.791006662309591</v>
          </cell>
          <cell r="O10">
            <v>55.916006662309591</v>
          </cell>
          <cell r="P10">
            <v>58.041006662309591</v>
          </cell>
        </row>
        <row r="11">
          <cell r="B11">
            <v>396.85026299204986</v>
          </cell>
          <cell r="C11">
            <v>23.822361037564541</v>
          </cell>
          <cell r="D11">
            <v>27.422361037564542</v>
          </cell>
          <cell r="E11">
            <v>31.02236103756454</v>
          </cell>
          <cell r="F11">
            <v>34.622361037564538</v>
          </cell>
          <cell r="G11">
            <v>38.222361037564539</v>
          </cell>
          <cell r="H11">
            <v>41.822361037564541</v>
          </cell>
          <cell r="I11">
            <v>44.822361037564541</v>
          </cell>
          <cell r="J11">
            <v>46.822361037564541</v>
          </cell>
          <cell r="K11">
            <v>48.822361037564541</v>
          </cell>
          <cell r="L11">
            <v>50.822361037564541</v>
          </cell>
          <cell r="M11">
            <v>50.822361037564541</v>
          </cell>
          <cell r="N11">
            <v>52.947361037564541</v>
          </cell>
          <cell r="O11">
            <v>55.072361037564541</v>
          </cell>
          <cell r="P11">
            <v>57.197361037564541</v>
          </cell>
        </row>
        <row r="12">
          <cell r="B12">
            <v>500</v>
          </cell>
          <cell r="C12">
            <v>23.054928786096895</v>
          </cell>
          <cell r="D12">
            <v>26.254928786096894</v>
          </cell>
          <cell r="E12">
            <v>29.454928786096893</v>
          </cell>
          <cell r="F12">
            <v>32.654928786096896</v>
          </cell>
          <cell r="G12">
            <v>35.854928786096892</v>
          </cell>
          <cell r="H12">
            <v>39.054928786096895</v>
          </cell>
          <cell r="I12">
            <v>42.054928786096895</v>
          </cell>
          <cell r="J12">
            <v>44.054928786096895</v>
          </cell>
          <cell r="K12">
            <v>46.054928786096895</v>
          </cell>
          <cell r="L12">
            <v>48.054928786096895</v>
          </cell>
          <cell r="M12">
            <v>48.054928786096895</v>
          </cell>
          <cell r="N12">
            <v>50.179928786096895</v>
          </cell>
          <cell r="O12">
            <v>52.304928786096895</v>
          </cell>
          <cell r="P12">
            <v>54.429928786096895</v>
          </cell>
        </row>
        <row r="13">
          <cell r="B13">
            <v>629.96052494743662</v>
          </cell>
          <cell r="C13">
            <v>20.38912317119339</v>
          </cell>
          <cell r="D13">
            <v>23.589123171193389</v>
          </cell>
          <cell r="E13">
            <v>26.789123171193388</v>
          </cell>
          <cell r="F13">
            <v>29.989123171193391</v>
          </cell>
          <cell r="G13">
            <v>33.189123171193387</v>
          </cell>
          <cell r="H13">
            <v>36.38912317119339</v>
          </cell>
          <cell r="I13">
            <v>39.38912317119339</v>
          </cell>
          <cell r="J13">
            <v>41.38912317119339</v>
          </cell>
          <cell r="K13">
            <v>43.38912317119339</v>
          </cell>
          <cell r="L13">
            <v>45.38912317119339</v>
          </cell>
          <cell r="M13">
            <v>45.38912317119339</v>
          </cell>
          <cell r="N13">
            <v>47.51412317119339</v>
          </cell>
          <cell r="O13">
            <v>49.63912317119339</v>
          </cell>
          <cell r="P13">
            <v>51.76412317119339</v>
          </cell>
        </row>
        <row r="14">
          <cell r="B14">
            <v>793.70052598409973</v>
          </cell>
          <cell r="C14">
            <v>17.849601295541792</v>
          </cell>
          <cell r="D14">
            <v>21.049601295541791</v>
          </cell>
          <cell r="E14">
            <v>24.24960129554179</v>
          </cell>
          <cell r="F14">
            <v>27.449601295541793</v>
          </cell>
          <cell r="G14">
            <v>30.649601295541792</v>
          </cell>
          <cell r="H14">
            <v>33.849601295541788</v>
          </cell>
          <cell r="I14">
            <v>36.849601295541788</v>
          </cell>
          <cell r="J14">
            <v>38.849601295541788</v>
          </cell>
          <cell r="K14">
            <v>40.849601295541788</v>
          </cell>
          <cell r="L14">
            <v>42.849601295541788</v>
          </cell>
          <cell r="M14">
            <v>42.849601295541788</v>
          </cell>
          <cell r="N14">
            <v>44.974601295541788</v>
          </cell>
          <cell r="O14">
            <v>47.099601295541788</v>
          </cell>
          <cell r="P14">
            <v>49.224601295541788</v>
          </cell>
        </row>
        <row r="15">
          <cell r="B15">
            <v>1000</v>
          </cell>
          <cell r="C15">
            <v>15.454258175913289</v>
          </cell>
          <cell r="D15">
            <v>18.654258175913288</v>
          </cell>
          <cell r="E15">
            <v>21.854258175913287</v>
          </cell>
          <cell r="F15">
            <v>25.05425817591329</v>
          </cell>
          <cell r="G15">
            <v>28.254258175913289</v>
          </cell>
          <cell r="H15">
            <v>31.454258175913289</v>
          </cell>
          <cell r="I15">
            <v>34.454258175913289</v>
          </cell>
          <cell r="J15">
            <v>36.454258175913289</v>
          </cell>
          <cell r="K15">
            <v>38.454258175913289</v>
          </cell>
          <cell r="L15">
            <v>40.454258175913289</v>
          </cell>
          <cell r="M15">
            <v>40.454258175913289</v>
          </cell>
          <cell r="N15">
            <v>42.579258175913289</v>
          </cell>
          <cell r="O15">
            <v>44.704258175913289</v>
          </cell>
          <cell r="P15">
            <v>46.829258175913289</v>
          </cell>
        </row>
        <row r="16">
          <cell r="B16">
            <v>1259.9210498948732</v>
          </cell>
          <cell r="C16">
            <v>13.208856235081793</v>
          </cell>
          <cell r="D16">
            <v>16.408856235081792</v>
          </cell>
          <cell r="E16">
            <v>19.608856235081792</v>
          </cell>
          <cell r="F16">
            <v>22.808856235081794</v>
          </cell>
          <cell r="G16">
            <v>26.008856235081794</v>
          </cell>
          <cell r="H16">
            <v>29.208856235081793</v>
          </cell>
          <cell r="I16">
            <v>32.208856235081797</v>
          </cell>
          <cell r="J16">
            <v>34.208856235081797</v>
          </cell>
          <cell r="K16">
            <v>36.208856235081797</v>
          </cell>
          <cell r="L16">
            <v>38.208856235081797</v>
          </cell>
          <cell r="M16">
            <v>38.208856235081797</v>
          </cell>
          <cell r="N16">
            <v>40.333856235081797</v>
          </cell>
          <cell r="O16">
            <v>42.458856235081797</v>
          </cell>
          <cell r="P16">
            <v>44.583856235081797</v>
          </cell>
        </row>
        <row r="17">
          <cell r="B17">
            <v>1587.4010519681995</v>
          </cell>
          <cell r="C17">
            <v>11.105426008482304</v>
          </cell>
          <cell r="D17">
            <v>14.305426008482304</v>
          </cell>
          <cell r="E17">
            <v>17.505426008482303</v>
          </cell>
          <cell r="F17">
            <v>20.705426008482306</v>
          </cell>
          <cell r="G17">
            <v>23.905426008482305</v>
          </cell>
          <cell r="H17">
            <v>27.105426008482304</v>
          </cell>
          <cell r="I17">
            <v>30.105426008482304</v>
          </cell>
          <cell r="J17">
            <v>32.105426008482304</v>
          </cell>
          <cell r="K17">
            <v>34.105426008482304</v>
          </cell>
          <cell r="L17">
            <v>36.105426008482304</v>
          </cell>
          <cell r="M17">
            <v>36.105426008482304</v>
          </cell>
          <cell r="N17">
            <v>38.230426008482304</v>
          </cell>
          <cell r="O17">
            <v>40.355426008482304</v>
          </cell>
          <cell r="P17">
            <v>42.480426008482304</v>
          </cell>
        </row>
        <row r="18">
          <cell r="B18">
            <v>2000</v>
          </cell>
          <cell r="C18">
            <v>9.1253432990474401</v>
          </cell>
          <cell r="D18">
            <v>12.325343299047439</v>
          </cell>
          <cell r="E18">
            <v>15.525343299047439</v>
          </cell>
          <cell r="F18">
            <v>18.725343299047442</v>
          </cell>
          <cell r="G18">
            <v>21.925343299047441</v>
          </cell>
          <cell r="H18">
            <v>25.12534329904744</v>
          </cell>
          <cell r="I18">
            <v>28.12534329904744</v>
          </cell>
          <cell r="J18">
            <v>30.12534329904744</v>
          </cell>
          <cell r="K18">
            <v>32.125343299047444</v>
          </cell>
          <cell r="L18">
            <v>34.125343299047444</v>
          </cell>
          <cell r="M18">
            <v>34.125343299047444</v>
          </cell>
          <cell r="N18">
            <v>36.250343299047444</v>
          </cell>
          <cell r="O18">
            <v>38.375343299047444</v>
          </cell>
          <cell r="P18">
            <v>40.500343299047444</v>
          </cell>
        </row>
        <row r="19">
          <cell r="B19">
            <v>2519.8420997897465</v>
          </cell>
          <cell r="C19">
            <v>7.2449465162921811</v>
          </cell>
          <cell r="D19">
            <v>10.44494651629218</v>
          </cell>
          <cell r="E19">
            <v>13.644946516292181</v>
          </cell>
          <cell r="F19">
            <v>16.844946516292183</v>
          </cell>
          <cell r="G19">
            <v>20.044946516292182</v>
          </cell>
          <cell r="H19">
            <v>23.244946516292181</v>
          </cell>
          <cell r="I19">
            <v>26.244946516292181</v>
          </cell>
          <cell r="J19">
            <v>28.244946516292181</v>
          </cell>
          <cell r="K19">
            <v>30.244946516292181</v>
          </cell>
          <cell r="L19">
            <v>32.244946516292181</v>
          </cell>
          <cell r="M19">
            <v>32.244946516292181</v>
          </cell>
          <cell r="N19">
            <v>34.369946516292181</v>
          </cell>
          <cell r="O19">
            <v>36.494946516292181</v>
          </cell>
          <cell r="P19">
            <v>38.619946516292181</v>
          </cell>
        </row>
        <row r="20">
          <cell r="B20">
            <v>3174.8021039363989</v>
          </cell>
          <cell r="C20">
            <v>5.4406962331253013</v>
          </cell>
          <cell r="D20">
            <v>8.6406962331253006</v>
          </cell>
          <cell r="E20">
            <v>11.840696233125302</v>
          </cell>
          <cell r="F20">
            <v>15.040696233125303</v>
          </cell>
          <cell r="G20">
            <v>18.240696233125302</v>
          </cell>
          <cell r="H20">
            <v>21.440696233125301</v>
          </cell>
          <cell r="I20">
            <v>24.440696233125301</v>
          </cell>
          <cell r="J20">
            <v>26.440696233125301</v>
          </cell>
          <cell r="K20">
            <v>28.440696233125301</v>
          </cell>
          <cell r="L20">
            <v>30.440696233125301</v>
          </cell>
          <cell r="M20">
            <v>30.440696233125301</v>
          </cell>
          <cell r="N20">
            <v>32.565696233125301</v>
          </cell>
          <cell r="O20">
            <v>34.690696233125301</v>
          </cell>
          <cell r="P20">
            <v>36.815696233125301</v>
          </cell>
        </row>
        <row r="21">
          <cell r="B21">
            <v>4000</v>
          </cell>
          <cell r="C21">
            <v>3.6922698325442944</v>
          </cell>
          <cell r="D21">
            <v>6.2922698325442941</v>
          </cell>
          <cell r="E21">
            <v>8.8922698325442937</v>
          </cell>
          <cell r="F21">
            <v>11.492269832544295</v>
          </cell>
          <cell r="G21">
            <v>14.092269832544295</v>
          </cell>
          <cell r="H21">
            <v>16.692269832544294</v>
          </cell>
          <cell r="I21">
            <v>19.692269832544294</v>
          </cell>
          <cell r="J21">
            <v>21.692269832544294</v>
          </cell>
          <cell r="K21">
            <v>23.692269832544294</v>
          </cell>
          <cell r="L21">
            <v>25.692269832544294</v>
          </cell>
          <cell r="M21">
            <v>25.692269832544294</v>
          </cell>
          <cell r="N21">
            <v>27.817269832544294</v>
          </cell>
          <cell r="O21">
            <v>29.942269832544294</v>
          </cell>
          <cell r="P21">
            <v>32.067269832544298</v>
          </cell>
        </row>
        <row r="22">
          <cell r="B22">
            <v>5039.684199579493</v>
          </cell>
          <cell r="C22">
            <v>1.9836309282450237</v>
          </cell>
          <cell r="D22">
            <v>3.9836309282450237</v>
          </cell>
          <cell r="E22">
            <v>5.9836309282450237</v>
          </cell>
          <cell r="F22">
            <v>7.9836309282450237</v>
          </cell>
          <cell r="G22">
            <v>9.9836309282450237</v>
          </cell>
          <cell r="H22">
            <v>11.983630928245024</v>
          </cell>
          <cell r="I22">
            <v>14.983630928245024</v>
          </cell>
          <cell r="J22">
            <v>16.983630928245024</v>
          </cell>
          <cell r="K22">
            <v>18.983630928245024</v>
          </cell>
          <cell r="L22">
            <v>20.983630928245024</v>
          </cell>
          <cell r="M22">
            <v>20.983630928245024</v>
          </cell>
          <cell r="N22">
            <v>23.108630928245024</v>
          </cell>
          <cell r="O22">
            <v>25.233630928245024</v>
          </cell>
          <cell r="P22">
            <v>27.358630928245024</v>
          </cell>
        </row>
        <row r="23">
          <cell r="B23">
            <v>6349.6042078727978</v>
          </cell>
          <cell r="C23">
            <v>0.30283872530098321</v>
          </cell>
          <cell r="D23">
            <v>1.7028387253009831</v>
          </cell>
          <cell r="E23">
            <v>3.102838725300983</v>
          </cell>
          <cell r="F23">
            <v>4.5028387253009834</v>
          </cell>
          <cell r="G23">
            <v>5.9028387253009829</v>
          </cell>
          <cell r="H23">
            <v>7.3028387253009832</v>
          </cell>
          <cell r="I23">
            <v>10.302838725300983</v>
          </cell>
          <cell r="J23">
            <v>12.302838725300983</v>
          </cell>
          <cell r="K23">
            <v>14.302838725300983</v>
          </cell>
          <cell r="L23">
            <v>16.302838725300983</v>
          </cell>
          <cell r="M23">
            <v>16.302838725300983</v>
          </cell>
          <cell r="N23">
            <v>18.427838725300983</v>
          </cell>
          <cell r="O23">
            <v>20.552838725300983</v>
          </cell>
          <cell r="P23">
            <v>22.677838725300983</v>
          </cell>
        </row>
        <row r="24">
          <cell r="B24">
            <v>8000</v>
          </cell>
          <cell r="C24">
            <v>-1.3586745084440537</v>
          </cell>
          <cell r="D24">
            <v>-0.55867450844405364</v>
          </cell>
          <cell r="E24">
            <v>0.24132549155594629</v>
          </cell>
          <cell r="F24">
            <v>1.0413254915559462</v>
          </cell>
          <cell r="G24">
            <v>1.8413254915559465</v>
          </cell>
          <cell r="H24">
            <v>2.6413254915559463</v>
          </cell>
          <cell r="I24">
            <v>5.6413254915559463</v>
          </cell>
          <cell r="J24">
            <v>7.6413254915559463</v>
          </cell>
          <cell r="K24">
            <v>9.6413254915559463</v>
          </cell>
          <cell r="L24">
            <v>11.641325491555946</v>
          </cell>
          <cell r="M24">
            <v>11.641325491555946</v>
          </cell>
          <cell r="N24">
            <v>13.766325491555946</v>
          </cell>
          <cell r="O24">
            <v>15.891325491555946</v>
          </cell>
          <cell r="P24">
            <v>18.016325491555946</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装比較 (1)"/>
      <sheetName val="JT41"/>
      <sheetName val="JT41FP"/>
      <sheetName val="JT41CC"/>
      <sheetName val="JT41MM"/>
      <sheetName val="JT41ﾀﾝｸ"/>
      <sheetName val="設計(2)"/>
      <sheetName val="JT41 (2)"/>
      <sheetName val="JT41FP (2)"/>
      <sheetName val="JT41CC (2)"/>
      <sheetName val="JT41MM (2)"/>
      <sheetName val="JT41ﾀﾝｸ (2)"/>
      <sheetName val="ﾀﾝｸ(ｸﾞﾗﾌ)"/>
      <sheetName val="E装ｸﾞﾗﾌ"/>
      <sheetName val="JT41FP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数値"/>
      <sheetName val="DATA"/>
      <sheetName val="FTAｼｰﾄ"/>
      <sheetName val="ﾏｽﾀ"/>
      <sheetName val="集計結果"/>
      <sheetName val="3.結果まとめ"/>
      <sheetName val="94登録"/>
      <sheetName val="0110CK1ﾃﾞﾌ増産見積"/>
      <sheetName val="LFW1 Results"/>
    </sheetNames>
    <sheetDataSet>
      <sheetData sheetId="0" refreshError="1">
        <row r="2">
          <cell r="A2" t="str">
            <v>団体</v>
          </cell>
          <cell r="B2" t="str">
            <v>負担率</v>
          </cell>
          <cell r="D2" t="str">
            <v>団体</v>
          </cell>
          <cell r="E2" t="str">
            <v>直固(M/C)ﾚｼｵ</v>
          </cell>
          <cell r="F2" t="str">
            <v>直固(T/L)ﾚｼｵ</v>
          </cell>
        </row>
        <row r="3">
          <cell r="A3" t="str">
            <v>P41A</v>
          </cell>
          <cell r="B3">
            <v>0.51070000000000004</v>
          </cell>
          <cell r="D3" t="str">
            <v>P41A</v>
          </cell>
          <cell r="E3" t="str">
            <v>部番・業加別</v>
          </cell>
          <cell r="F3" t="str">
            <v>部番・業加別</v>
          </cell>
        </row>
        <row r="4">
          <cell r="A4" t="str">
            <v>P41B</v>
          </cell>
          <cell r="B4">
            <v>0.34949999999999998</v>
          </cell>
          <cell r="D4" t="str">
            <v>P41B</v>
          </cell>
          <cell r="E4">
            <v>11.2</v>
          </cell>
          <cell r="F4">
            <v>30.2</v>
          </cell>
        </row>
        <row r="5">
          <cell r="A5" t="str">
            <v>P41C</v>
          </cell>
          <cell r="B5">
            <v>0.57399999999999995</v>
          </cell>
          <cell r="D5" t="str">
            <v>P41C</v>
          </cell>
          <cell r="E5" t="str">
            <v>部番・業加別</v>
          </cell>
          <cell r="F5" t="str">
            <v>部番・業加別</v>
          </cell>
        </row>
        <row r="6">
          <cell r="A6" t="str">
            <v>P41D</v>
          </cell>
          <cell r="B6">
            <v>0.38479999999999998</v>
          </cell>
          <cell r="D6" t="str">
            <v>P41D</v>
          </cell>
          <cell r="E6" t="str">
            <v>部番・業加別</v>
          </cell>
          <cell r="F6" t="str">
            <v>部番・業加別</v>
          </cell>
        </row>
        <row r="7">
          <cell r="A7" t="str">
            <v>P43A</v>
          </cell>
          <cell r="B7">
            <v>0.70340000000000003</v>
          </cell>
          <cell r="D7" t="str">
            <v>P43A</v>
          </cell>
          <cell r="E7" t="str">
            <v>部番・業加別</v>
          </cell>
          <cell r="F7" t="str">
            <v>部番・業加別</v>
          </cell>
        </row>
        <row r="8">
          <cell r="A8" t="str">
            <v>P43B</v>
          </cell>
          <cell r="B8">
            <v>0.5897</v>
          </cell>
          <cell r="D8" t="str">
            <v>P43B</v>
          </cell>
          <cell r="E8" t="str">
            <v>部番・業加別</v>
          </cell>
          <cell r="F8" t="str">
            <v>部番・業加別</v>
          </cell>
        </row>
        <row r="9">
          <cell r="A9" t="str">
            <v>P43C</v>
          </cell>
          <cell r="B9">
            <v>0.46129999999999999</v>
          </cell>
          <cell r="D9" t="str">
            <v>P43C</v>
          </cell>
          <cell r="E9" t="str">
            <v>部番・業加別</v>
          </cell>
          <cell r="F9" t="str">
            <v>部番・業加別</v>
          </cell>
        </row>
        <row r="10">
          <cell r="A10" t="str">
            <v>P45A</v>
          </cell>
          <cell r="B10">
            <v>0.88829999999999998</v>
          </cell>
          <cell r="D10" t="str">
            <v>P45A</v>
          </cell>
          <cell r="E10" t="str">
            <v>部番・業加別</v>
          </cell>
          <cell r="F10" t="str">
            <v>部番・業加別</v>
          </cell>
        </row>
        <row r="11">
          <cell r="A11" t="str">
            <v>P45B</v>
          </cell>
          <cell r="B11">
            <v>0.63390000000000002</v>
          </cell>
          <cell r="D11" t="str">
            <v>P45B</v>
          </cell>
          <cell r="E11" t="str">
            <v>部番・業加別</v>
          </cell>
          <cell r="F11" t="str">
            <v>部番・業加別</v>
          </cell>
        </row>
        <row r="12">
          <cell r="A12" t="str">
            <v>P46A</v>
          </cell>
          <cell r="B12">
            <v>0.42430000000000001</v>
          </cell>
          <cell r="D12" t="str">
            <v>P46A</v>
          </cell>
          <cell r="E12" t="str">
            <v>ｴﾝｼﾞﾝ系列別</v>
          </cell>
          <cell r="F12" t="str">
            <v>ｴﾝｼﾞﾝ系列別</v>
          </cell>
        </row>
        <row r="13">
          <cell r="A13" t="str">
            <v>P47A</v>
          </cell>
          <cell r="B13">
            <v>0.52959999999999996</v>
          </cell>
          <cell r="D13" t="str">
            <v>P47A</v>
          </cell>
          <cell r="E13" t="str">
            <v>個当り</v>
          </cell>
          <cell r="F13" t="str">
            <v>個当り</v>
          </cell>
        </row>
        <row r="14">
          <cell r="A14" t="str">
            <v>P47B</v>
          </cell>
          <cell r="B14">
            <v>0.38059999999999999</v>
          </cell>
          <cell r="D14" t="str">
            <v>P47B</v>
          </cell>
          <cell r="E14" t="str">
            <v>部番・業加別</v>
          </cell>
          <cell r="F14" t="str">
            <v>部番・業加別</v>
          </cell>
        </row>
        <row r="15">
          <cell r="A15" t="str">
            <v>P71B</v>
          </cell>
          <cell r="B15">
            <v>0.56569999999999998</v>
          </cell>
          <cell r="D15" t="str">
            <v>P71B</v>
          </cell>
          <cell r="E15">
            <v>59.9</v>
          </cell>
          <cell r="F15">
            <v>23.91</v>
          </cell>
        </row>
        <row r="16">
          <cell r="A16" t="str">
            <v>P71C</v>
          </cell>
          <cell r="B16">
            <v>0.43459999999999999</v>
          </cell>
          <cell r="D16" t="str">
            <v>P71C</v>
          </cell>
          <cell r="E16" t="str">
            <v>部番・業加別</v>
          </cell>
          <cell r="F16" t="str">
            <v>部番・業加別</v>
          </cell>
        </row>
        <row r="17">
          <cell r="A17" t="str">
            <v>P71D</v>
          </cell>
          <cell r="B17"/>
          <cell r="D17" t="str">
            <v>P71D</v>
          </cell>
        </row>
        <row r="18">
          <cell r="A18" t="str">
            <v>P71X</v>
          </cell>
          <cell r="B18">
            <v>0.26440000000000002</v>
          </cell>
          <cell r="D18" t="str">
            <v>P71X</v>
          </cell>
          <cell r="E18" t="str">
            <v>個当り</v>
          </cell>
          <cell r="F18" t="str">
            <v>個当り</v>
          </cell>
        </row>
        <row r="19">
          <cell r="A19" t="str">
            <v>P73A</v>
          </cell>
          <cell r="B19">
            <v>0.3407</v>
          </cell>
          <cell r="D19" t="str">
            <v>P73A</v>
          </cell>
          <cell r="E19">
            <v>17.739999999999998</v>
          </cell>
          <cell r="F19">
            <v>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数値"/>
      <sheetName val="製造原価一覧表"/>
      <sheetName val="分析表（集合）"/>
      <sheetName val="RR SUS MBR"/>
      <sheetName val="ENG(VQ23DE)"/>
      <sheetName val="LWR LINK"/>
      <sheetName val="AXLE HSG"/>
      <sheetName val="見積依頼部品一覧"/>
      <sheetName val="3.結果まとめ"/>
      <sheetName val="94登録"/>
      <sheetName val="製造原価䀀覧表"/>
      <sheetName val="見本２"/>
    </sheetNames>
    <sheetDataSet>
      <sheetData sheetId="0" refreshError="1">
        <row r="4">
          <cell r="A4" t="str">
            <v>団体</v>
          </cell>
          <cell r="B4" t="str">
            <v>負担率</v>
          </cell>
          <cell r="D4" t="str">
            <v>団体</v>
          </cell>
          <cell r="E4" t="str">
            <v>直固(M/C)ﾚｼｵ</v>
          </cell>
          <cell r="F4" t="str">
            <v>直固(T/L)ﾚｼｵ</v>
          </cell>
        </row>
        <row r="5">
          <cell r="A5" t="str">
            <v>P41A</v>
          </cell>
          <cell r="B5">
            <v>0.47</v>
          </cell>
          <cell r="D5" t="str">
            <v>P41A</v>
          </cell>
          <cell r="E5" t="str">
            <v>部番・業加別</v>
          </cell>
          <cell r="F5" t="str">
            <v>部番・業加別</v>
          </cell>
        </row>
        <row r="6">
          <cell r="A6" t="str">
            <v>P41B</v>
          </cell>
          <cell r="B6">
            <v>0.33939999999999998</v>
          </cell>
          <cell r="D6" t="str">
            <v>P41B</v>
          </cell>
          <cell r="E6">
            <v>11.9</v>
          </cell>
          <cell r="F6">
            <v>27.74</v>
          </cell>
        </row>
        <row r="7">
          <cell r="A7" t="str">
            <v>P41C</v>
          </cell>
          <cell r="B7">
            <v>0.34260000000000002</v>
          </cell>
          <cell r="D7" t="str">
            <v>P41C</v>
          </cell>
          <cell r="E7" t="str">
            <v>部番・業加別</v>
          </cell>
          <cell r="F7" t="str">
            <v>部番・業加別</v>
          </cell>
        </row>
        <row r="8">
          <cell r="A8" t="str">
            <v>P41D</v>
          </cell>
          <cell r="B8">
            <v>0.44590000000000002</v>
          </cell>
          <cell r="D8" t="str">
            <v>P41D</v>
          </cell>
          <cell r="E8" t="str">
            <v>部番・業加別</v>
          </cell>
          <cell r="F8" t="str">
            <v>部番・業加別</v>
          </cell>
        </row>
        <row r="9">
          <cell r="A9" t="str">
            <v>P43A</v>
          </cell>
          <cell r="B9">
            <v>0.622</v>
          </cell>
          <cell r="D9" t="str">
            <v>P43A</v>
          </cell>
          <cell r="E9" t="str">
            <v>部番・業加別</v>
          </cell>
          <cell r="F9" t="str">
            <v>部番・業加別</v>
          </cell>
        </row>
        <row r="10">
          <cell r="A10" t="str">
            <v>P43B</v>
          </cell>
          <cell r="B10">
            <v>0.503</v>
          </cell>
          <cell r="D10" t="str">
            <v>P43B</v>
          </cell>
          <cell r="E10" t="str">
            <v>部番・業加別</v>
          </cell>
          <cell r="F10" t="str">
            <v>部番・業加別</v>
          </cell>
        </row>
        <row r="11">
          <cell r="A11" t="str">
            <v>P43C</v>
          </cell>
          <cell r="B11">
            <v>0.38390000000000002</v>
          </cell>
          <cell r="D11" t="str">
            <v>P43C</v>
          </cell>
          <cell r="E11" t="str">
            <v>部番・業加別</v>
          </cell>
          <cell r="F11" t="str">
            <v>部番・業加別</v>
          </cell>
        </row>
        <row r="12">
          <cell r="A12" t="str">
            <v>P46A</v>
          </cell>
          <cell r="B12">
            <v>0.46889999999999998</v>
          </cell>
          <cell r="D12" t="str">
            <v>P46A</v>
          </cell>
          <cell r="E12" t="str">
            <v>ｴﾝｼﾞﾝ系列別</v>
          </cell>
          <cell r="F12" t="str">
            <v>ｴﾝｼﾞﾝ系列別</v>
          </cell>
        </row>
        <row r="13">
          <cell r="A13" t="str">
            <v>P71B</v>
          </cell>
          <cell r="B13">
            <v>0.46729999999999999</v>
          </cell>
          <cell r="D13" t="str">
            <v>P71B</v>
          </cell>
          <cell r="E13">
            <v>45.42</v>
          </cell>
          <cell r="F13">
            <v>29.47</v>
          </cell>
        </row>
        <row r="14">
          <cell r="A14" t="str">
            <v>P71C</v>
          </cell>
          <cell r="B14">
            <v>0.38850000000000001</v>
          </cell>
          <cell r="D14" t="str">
            <v>P71C</v>
          </cell>
          <cell r="E14" t="str">
            <v>部番・業加別</v>
          </cell>
          <cell r="F14" t="str">
            <v>部番・業加別</v>
          </cell>
        </row>
        <row r="15">
          <cell r="A15" t="str">
            <v>P71X</v>
          </cell>
          <cell r="B15">
            <v>0.21290000000000001</v>
          </cell>
          <cell r="D15" t="str">
            <v>P71X</v>
          </cell>
          <cell r="E15" t="str">
            <v>個当り</v>
          </cell>
          <cell r="F15" t="str">
            <v>個当り</v>
          </cell>
        </row>
        <row r="16">
          <cell r="A16" t="str">
            <v>P73A</v>
          </cell>
          <cell r="B16">
            <v>0.3402</v>
          </cell>
          <cell r="D16" t="str">
            <v>P73A</v>
          </cell>
          <cell r="E16">
            <v>14.64</v>
          </cell>
          <cell r="F16">
            <v>1.55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H-CS2A改"/>
    </sheetNames>
    <definedNames>
      <definedName name="基準値セット"/>
      <definedName name="基準値判定"/>
      <definedName name="寸法設定書"/>
      <definedName name="配列"/>
      <definedName name="重量計算"/>
      <definedName name="類別番号"/>
      <definedName name="類番変則"/>
    </defined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約"/>
      <sheetName val="グラフ"/>
      <sheetName val="S3B"/>
      <sheetName val="S4B"/>
      <sheetName val="S5B"/>
      <sheetName val="S6B"/>
      <sheetName val="S7B"/>
      <sheetName val="S8B"/>
      <sheetName val="S91"/>
      <sheetName val="SA4"/>
      <sheetName val="S12"/>
      <sheetName val="SB1"/>
      <sheetName val="SBA"/>
      <sheetName val="SBB"/>
      <sheetName val="SF5"/>
      <sheetName val="SQ0"/>
      <sheetName val="SU1"/>
      <sheetName val="SU2"/>
      <sheetName val="SA7"/>
      <sheetName val="ST1"/>
      <sheetName val="ﾏｸﾛ設定"/>
      <sheetName val="FY01 Quarterly Report (Yen)"/>
      <sheetName val="FY02 Quarterly Report (Yen)4-2"/>
      <sheetName val="見本"/>
      <sheetName val="SF2"/>
      <sheetName val="FY02 Quarterly Report (Yen)"/>
      <sheetName val="課別集約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7">
          <cell r="B7" t="str">
            <v>4月</v>
          </cell>
        </row>
        <row r="8">
          <cell r="B8" t="str">
            <v>5月</v>
          </cell>
        </row>
        <row r="9">
          <cell r="B9" t="str">
            <v>6月</v>
          </cell>
        </row>
        <row r="10">
          <cell r="B10" t="str">
            <v>7月</v>
          </cell>
        </row>
        <row r="11">
          <cell r="B11" t="str">
            <v>8月</v>
          </cell>
        </row>
        <row r="12">
          <cell r="B12" t="str">
            <v>9月</v>
          </cell>
        </row>
        <row r="13">
          <cell r="B13" t="str">
            <v>10月</v>
          </cell>
        </row>
        <row r="14">
          <cell r="B14" t="str">
            <v>11月</v>
          </cell>
        </row>
        <row r="15">
          <cell r="B15" t="str">
            <v>12月</v>
          </cell>
        </row>
        <row r="16">
          <cell r="B16" t="str">
            <v>1月</v>
          </cell>
        </row>
        <row r="17">
          <cell r="B17" t="str">
            <v>2月</v>
          </cell>
        </row>
        <row r="18">
          <cell r="B18" t="str">
            <v>3月</v>
          </cell>
        </row>
      </sheetData>
      <sheetData sheetId="21"/>
      <sheetData sheetId="22"/>
      <sheetData sheetId="23"/>
      <sheetData sheetId="24"/>
      <sheetData sheetId="25"/>
      <sheetData sheetId="26"/>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ﾌﾛｰﾁｬｰﾄ"/>
      <sheetName val="工程計画書"/>
      <sheetName val="見本１"/>
      <sheetName val="見本２"/>
      <sheetName val="補間"/>
      <sheetName val="日程"/>
      <sheetName val="進め方"/>
      <sheetName val="ﾏｽﾀ"/>
      <sheetName val="一覧"/>
      <sheetName val="Sheet3"/>
      <sheetName val="暗騒音→等高線"/>
      <sheetName val="A"/>
      <sheetName val="基本入力"/>
      <sheetName val="原価集計"/>
      <sheetName val="0409"/>
      <sheetName val="出力ﾌｫｰﾑ"/>
      <sheetName val="設定用"/>
      <sheetName val="コード表"/>
      <sheetName val="ENG油洩れ"/>
      <sheetName val="集計結果"/>
      <sheetName val="加工費予算(月別)"/>
      <sheetName val="総合B"/>
      <sheetName val="軽戦略YOSHIMA"/>
      <sheetName val="OS-A(English)"/>
      <sheetName val="実績見込"/>
      <sheetName val="FGR_3.892"/>
      <sheetName val="Basic information"/>
      <sheetName val="ﾄﾞﾛｯﾌﾟﾀﾞｳﾝLIST"/>
      <sheetName val="ｺｰﾄﾞ表"/>
      <sheetName val="印刷"/>
      <sheetName val="MOTO"/>
      <sheetName val="EQﾏ､HQﾏ-GA18DE"/>
      <sheetName val="万年历"/>
      <sheetName val="基礎数値"/>
      <sheetName val="累積データ"/>
      <sheetName val="Sheet1"/>
      <sheetName val="×圧入力計算cyl"/>
      <sheetName val="別紙"/>
      <sheetName val="選択リスト"/>
      <sheetName val="204比較"/>
      <sheetName val="LFW1 Results"/>
      <sheetName val="リスト"/>
      <sheetName val="入出力回路"/>
      <sheetName val="フリクション"/>
      <sheetName val="ﾛｽﾄﾙｸﾃﾞｰﾀ"/>
      <sheetName val="Sheet2"/>
      <sheetName val="#REF"/>
      <sheetName val="CAN送信(TRQ関係)"/>
      <sheetName val="IV・AS(物）"/>
      <sheetName val="MLO_REV_31HS(現行油)"/>
      <sheetName val="計算ｼｰﾄ"/>
      <sheetName val="付表Ａ専決押印"/>
      <sheetName val="見本2"/>
      <sheetName val="棒の横振動"/>
      <sheetName val="Bインペラ　ﾛｽﾄﾙｸﾃﾞｰﾀ"/>
      <sheetName val="Aインペラ　ﾛｽﾄﾙｸﾃﾞｰﾀ"/>
      <sheetName val="3.結果まとめ"/>
      <sheetName val="部品情報"/>
      <sheetName val="設備能力"/>
      <sheetName val="小日程"/>
      <sheetName val="Macro"/>
      <sheetName val="見積取纏め表"/>
      <sheetName val="品質保証責任者届"/>
      <sheetName val="試作DPロット日程"/>
      <sheetName val="Basic_Information"/>
      <sheetName val="Variables Input"/>
      <sheetName val="MM利益・原価企画方針書ｶｸ１"/>
      <sheetName val="全体"/>
      <sheetName val="MF"/>
      <sheetName val="定数一覧"/>
      <sheetName val="NEW"/>
      <sheetName val="ﾛｲ"/>
      <sheetName val="HS配管準"/>
      <sheetName val="１１月"/>
      <sheetName val="物品コード一覧"/>
      <sheetName val="X11EdailyV61"/>
      <sheetName val="ﾒﾓｼｰﾄ(使用しないで)"/>
      <sheetName val="TR_OLD"/>
      <sheetName val="寸法一覧"/>
      <sheetName val="N-T計算シート"/>
      <sheetName val="モータ設計検討書"/>
      <sheetName val="FGR_3_892"/>
      <sheetName val="カチオン・コストテーブル"/>
      <sheetName val="ﾛｼｱ法規"/>
      <sheetName val="要因一覧表"/>
      <sheetName val="プルダウンリスト用"/>
      <sheetName val="新目標"/>
      <sheetName val="ｻﾌﾟﾗｲﾔｰリスト (英語併記)"/>
      <sheetName val="（新）予算明細表 "/>
      <sheetName val="ﾃﾞｰﾀﾌﾛｰ一覧"/>
      <sheetName val="項目定義"/>
      <sheetName val="補足資料"/>
      <sheetName val="①評価項目_メーカー"/>
      <sheetName val="Macro1"/>
      <sheetName val="入力規制"/>
      <sheetName val="材質・サイズ・区分リスト"/>
      <sheetName val="CALIFMAGNO"/>
      <sheetName val="진도현황"/>
      <sheetName val="생산"/>
      <sheetName val="DT"/>
      <sheetName val="日程管理表"/>
      <sheetName val="DSFMAP"/>
      <sheetName val="第１製造部予算"/>
      <sheetName val="当初車種明細０"/>
      <sheetName val="FTAｼｰﾄ"/>
      <sheetName val="R-1.6 2・900 E370"/>
      <sheetName val="BASE"/>
      <sheetName val="ﾀｲﾔCP"/>
      <sheetName val="等価CP"/>
      <sheetName val="ﾘｽﾄ一覧"/>
      <sheetName val="ﾊﾞｷｭ"/>
      <sheetName val="391.各"/>
      <sheetName val="管理計画書"/>
      <sheetName val="测试人员综合测试项目考评汇总表"/>
      <sheetName val="PROFILE"/>
      <sheetName val="RABPLEM"/>
      <sheetName val="VH45DE(仮)"/>
      <sheetName val="1表紙"/>
      <sheetName val="入力シート"/>
      <sheetName val="部品費"/>
      <sheetName val="総括"/>
      <sheetName val="部品別・部位別Vc (2)"/>
      <sheetName val="CK50 仮Vc設定用  (2)"/>
      <sheetName val="14mmQfup"/>
      <sheetName val="master"/>
      <sheetName val="課分担00-6"/>
      <sheetName val="生産性報告"/>
      <sheetName val="実績入力"/>
      <sheetName val="FAﾚｲｱｳﾄ"/>
      <sheetName val="sheet17"/>
      <sheetName val="Basic_information1"/>
      <sheetName val="LFW1_Results"/>
      <sheetName val="3_結果まとめ"/>
      <sheetName val="Variables_Input"/>
      <sheetName val="391_各"/>
      <sheetName val="（新）予算明細表_"/>
      <sheetName val="ﾊﾟｲﾌﾟ"/>
      <sheetName val="他材料費"/>
      <sheetName val="熱延鋼板"/>
      <sheetName val="冷延鋼板"/>
      <sheetName val="Sheet7"/>
      <sheetName val="一覧２生試"/>
      <sheetName val="RC5.5"/>
      <sheetName val="2.问题来源定义"/>
      <sheetName val="制造成本预算表A3"/>
      <sheetName val="物流费用预算表(A4)"/>
      <sheetName val="销售费用预算表(A4)"/>
      <sheetName val="管理费用预算表(A4)"/>
      <sheetName val="信息费用预算表(A4) "/>
      <sheetName val="研发费用预算明细表A3"/>
      <sheetName val="ﾟ発表No 1"/>
      <sheetName val="候補リスト"/>
      <sheetName val="２Ｒ 売上・収益推移"/>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RPD計"/>
      <sheetName val="Sheet1"/>
      <sheetName val="A"/>
      <sheetName val="TM"/>
      <sheetName val="暗騒音→等高線"/>
      <sheetName val="カメラ"/>
      <sheetName val="ｽﾀﾝﾀﾞｰﾄﾞｸﾞﾗﾌ□1"/>
      <sheetName val="別紙１"/>
      <sheetName val="P18 衝撃入力検討方法"/>
      <sheetName val="P17 制御 システム変化点"/>
      <sheetName val="万年历"/>
      <sheetName val="過不足ﾏﾄﾒ"/>
      <sheetName val="新目標"/>
      <sheetName val="14mmQfup"/>
      <sheetName val="G"/>
      <sheetName val="ﾊﾞﾙﾌﾞﾘｰｸ"/>
      <sheetName val="116｣RPD"/>
      <sheetName val="MPL 技連"/>
      <sheetName val="342E BLOCK"/>
      <sheetName val="P18_衝撃入力検討方法"/>
      <sheetName val="P17_制御_システム変化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行依頼 原紙"/>
      <sheetName val="入力例"/>
      <sheetName val="入力規則"/>
      <sheetName val="Sheet1"/>
    </sheetNames>
    <sheetDataSet>
      <sheetData sheetId="0" refreshError="1"/>
      <sheetData sheetId="1" refreshError="1"/>
      <sheetData sheetId="2">
        <row r="2">
          <cell r="A2" t="str">
            <v>第一富士</v>
          </cell>
          <cell r="C2" t="str">
            <v>藤山</v>
          </cell>
        </row>
        <row r="3">
          <cell r="C3" t="str">
            <v>井上</v>
          </cell>
        </row>
        <row r="4">
          <cell r="C4" t="str">
            <v>伊藤ﾂ</v>
          </cell>
        </row>
        <row r="5">
          <cell r="C5" t="str">
            <v>君塚</v>
          </cell>
        </row>
        <row r="6">
          <cell r="C6" t="str">
            <v>池田</v>
          </cell>
        </row>
        <row r="7">
          <cell r="C7" t="str">
            <v>永澤</v>
          </cell>
        </row>
        <row r="8">
          <cell r="C8" t="str">
            <v>斉藤</v>
          </cell>
        </row>
        <row r="9">
          <cell r="C9" t="str">
            <v>高橋ｼﾞ</v>
          </cell>
        </row>
        <row r="10">
          <cell r="C10" t="str">
            <v>遠藤</v>
          </cell>
        </row>
        <row r="11">
          <cell r="C11" t="str">
            <v>市川</v>
          </cell>
        </row>
        <row r="12">
          <cell r="C12" t="str">
            <v>山本ﾂ</v>
          </cell>
        </row>
        <row r="13">
          <cell r="C13" t="str">
            <v>秋山ﾕ</v>
          </cell>
        </row>
        <row r="14">
          <cell r="C14" t="str">
            <v>堀池</v>
          </cell>
        </row>
        <row r="15">
          <cell r="C15" t="str">
            <v>河西</v>
          </cell>
        </row>
        <row r="16">
          <cell r="C16" t="str">
            <v>小川</v>
          </cell>
        </row>
        <row r="17">
          <cell r="C17" t="str">
            <v>主田</v>
          </cell>
        </row>
        <row r="18">
          <cell r="C18" t="str">
            <v>増田</v>
          </cell>
        </row>
        <row r="19">
          <cell r="C19" t="str">
            <v>鈴木ﾕ</v>
          </cell>
        </row>
        <row r="20">
          <cell r="C20" t="str">
            <v>小野</v>
          </cell>
        </row>
        <row r="21">
          <cell r="C21" t="str">
            <v>伊藤ﾏ</v>
          </cell>
        </row>
        <row r="22">
          <cell r="C22" t="str">
            <v>林</v>
          </cell>
        </row>
        <row r="23">
          <cell r="C23" t="str">
            <v>山本ﾋ</v>
          </cell>
        </row>
        <row r="24">
          <cell r="C24" t="str">
            <v>望月</v>
          </cell>
        </row>
        <row r="25">
          <cell r="C25" t="str">
            <v>川村</v>
          </cell>
        </row>
        <row r="26">
          <cell r="C26" t="str">
            <v>小塚</v>
          </cell>
        </row>
        <row r="27">
          <cell r="C27" t="str">
            <v>長谷川</v>
          </cell>
        </row>
        <row r="28">
          <cell r="C28" t="str">
            <v>高橋ﾋ</v>
          </cell>
        </row>
        <row r="29">
          <cell r="C29" t="str">
            <v>秋山ﾄ</v>
          </cell>
        </row>
      </sheetData>
      <sheetData sheetId="3"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劣化調査"/>
      <sheetName val="見本２"/>
    </sheetNames>
    <definedNames>
      <definedName name="改行"/>
    </definedNames>
    <sheetDataSet>
      <sheetData sheetId="0" refreshError="1"/>
      <sheetData sheetId="1"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新）予算明細表 "/>
      <sheetName val="差異分析"/>
      <sheetName val="PIC要員新明細ﾌｫｰﾑ"/>
      <sheetName val="【記入例】PIC要員新明細ﾌｫｰﾑ"/>
    </sheetNames>
    <sheetDataSet>
      <sheetData sheetId="0" refreshError="1"/>
      <sheetData sheetId="1" refreshError="1"/>
      <sheetData sheetId="2">
        <row r="192">
          <cell r="AW192" t="str">
            <v>'05/10</v>
          </cell>
        </row>
        <row r="193">
          <cell r="AW193" t="str">
            <v>'05/11</v>
          </cell>
        </row>
        <row r="194">
          <cell r="AW194" t="str">
            <v>'05/12</v>
          </cell>
        </row>
        <row r="195">
          <cell r="AW195" t="str">
            <v>'05/4</v>
          </cell>
        </row>
        <row r="196">
          <cell r="AW196" t="str">
            <v>'05/5</v>
          </cell>
        </row>
        <row r="197">
          <cell r="AW197" t="str">
            <v>'05/6</v>
          </cell>
        </row>
        <row r="198">
          <cell r="AW198" t="str">
            <v>'05/7</v>
          </cell>
        </row>
        <row r="199">
          <cell r="AW199" t="str">
            <v>'05/8</v>
          </cell>
        </row>
        <row r="200">
          <cell r="AW200" t="str">
            <v>'05/9</v>
          </cell>
        </row>
        <row r="201">
          <cell r="AW201" t="str">
            <v>'06/1</v>
          </cell>
        </row>
        <row r="202">
          <cell r="AW202" t="str">
            <v>'06/10</v>
          </cell>
        </row>
        <row r="203">
          <cell r="AW203" t="str">
            <v>'06/11</v>
          </cell>
        </row>
        <row r="204">
          <cell r="AW204" t="str">
            <v>'06/12</v>
          </cell>
        </row>
        <row r="205">
          <cell r="AW205" t="str">
            <v>'06/2</v>
          </cell>
        </row>
        <row r="206">
          <cell r="AW206" t="str">
            <v>'06/3</v>
          </cell>
        </row>
        <row r="207">
          <cell r="AW207" t="str">
            <v>'06/4</v>
          </cell>
        </row>
        <row r="208">
          <cell r="AW208" t="str">
            <v>'06/5</v>
          </cell>
        </row>
        <row r="209">
          <cell r="AW209" t="str">
            <v>'06/6</v>
          </cell>
        </row>
        <row r="210">
          <cell r="AW210" t="str">
            <v>'06/7</v>
          </cell>
        </row>
        <row r="211">
          <cell r="AW211" t="str">
            <v>'06/8</v>
          </cell>
        </row>
        <row r="212">
          <cell r="AW212" t="str">
            <v>'06/9</v>
          </cell>
        </row>
        <row r="213">
          <cell r="AW213" t="str">
            <v>'07/1</v>
          </cell>
        </row>
        <row r="214">
          <cell r="AW214" t="str">
            <v>'07/10</v>
          </cell>
        </row>
        <row r="215">
          <cell r="AW215" t="str">
            <v>'07/11</v>
          </cell>
        </row>
        <row r="216">
          <cell r="AW216" t="str">
            <v>'07/12</v>
          </cell>
        </row>
        <row r="217">
          <cell r="AW217" t="str">
            <v>'07/2</v>
          </cell>
        </row>
        <row r="218">
          <cell r="AW218" t="str">
            <v>'07/3</v>
          </cell>
        </row>
        <row r="219">
          <cell r="AW219" t="str">
            <v>'07/4</v>
          </cell>
        </row>
        <row r="220">
          <cell r="AW220" t="str">
            <v>'07/5</v>
          </cell>
        </row>
        <row r="221">
          <cell r="AW221" t="str">
            <v>'07/6</v>
          </cell>
        </row>
        <row r="222">
          <cell r="AW222" t="str">
            <v>'07/7</v>
          </cell>
        </row>
        <row r="223">
          <cell r="AW223" t="str">
            <v>'07/8</v>
          </cell>
        </row>
        <row r="224">
          <cell r="AW224" t="str">
            <v>'07/9</v>
          </cell>
        </row>
        <row r="225">
          <cell r="AW225" t="str">
            <v>'08/1</v>
          </cell>
        </row>
        <row r="226">
          <cell r="AW226" t="str">
            <v>'08/10</v>
          </cell>
        </row>
        <row r="227">
          <cell r="AW227" t="str">
            <v>'08/11</v>
          </cell>
        </row>
        <row r="228">
          <cell r="AW228" t="str">
            <v>'08/12</v>
          </cell>
        </row>
        <row r="229">
          <cell r="AW229" t="str">
            <v>'08/2</v>
          </cell>
        </row>
        <row r="230">
          <cell r="AW230" t="str">
            <v>'08/3</v>
          </cell>
        </row>
        <row r="231">
          <cell r="AW231" t="str">
            <v>'08/4</v>
          </cell>
        </row>
        <row r="232">
          <cell r="AW232" t="str">
            <v>'08/5</v>
          </cell>
        </row>
        <row r="233">
          <cell r="AW233" t="str">
            <v>'08/6</v>
          </cell>
        </row>
        <row r="234">
          <cell r="AW234" t="str">
            <v>'08/7</v>
          </cell>
        </row>
        <row r="235">
          <cell r="AW235" t="str">
            <v>'08/8</v>
          </cell>
        </row>
        <row r="236">
          <cell r="AW236" t="str">
            <v>'08/9</v>
          </cell>
        </row>
        <row r="237">
          <cell r="AW237" t="str">
            <v>'09/1</v>
          </cell>
        </row>
        <row r="238">
          <cell r="AW238" t="str">
            <v>'09/2</v>
          </cell>
        </row>
        <row r="239">
          <cell r="AW239" t="str">
            <v>'09/3</v>
          </cell>
        </row>
      </sheetData>
      <sheetData sheetId="3" refreshError="1"/>
      <sheetData sheetId="4" refreshError="1"/>
      <sheetData sheetId="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補助ｼｰﾄ"/>
      <sheetName val="A (2)"/>
      <sheetName val="A (3)"/>
      <sheetName val="A (4)"/>
      <sheetName val="A (5)"/>
      <sheetName val="補助"/>
      <sheetName val="実施状況"/>
      <sheetName val="細部振り返り"/>
      <sheetName val="5原則意見集約"/>
      <sheetName val="data"/>
      <sheetName val="意見集約用紙"/>
      <sheetName val="旧ｊ"/>
      <sheetName val="旧ｔｔ"/>
      <sheetName val="振り返り"/>
      <sheetName val="見本２"/>
      <sheetName val="勤務ｼﾌﾄﾍﾞｰｽ表 下期"/>
      <sheetName val="全体"/>
      <sheetName val="99jtt振り返り書"/>
      <sheetName val="選択肢"/>
      <sheetName val="設備能力表"/>
      <sheetName val="暗騒音→等高線"/>
      <sheetName val="RC5.5"/>
      <sheetName val="項目定義"/>
      <sheetName val="ﾃﾞｰﾀﾌﾛｰ一覧"/>
      <sheetName val="一覧"/>
      <sheetName val="記入例"/>
      <sheetName val="データー"/>
      <sheetName val="各リスト"/>
      <sheetName val="選択項目表"/>
      <sheetName val="Sheet3"/>
      <sheetName val="DIST"/>
      <sheetName val="BASE"/>
      <sheetName val="●●●●年●月"/>
      <sheetName val="BACIC"/>
      <sheetName val="担当一覧表"/>
      <sheetName val="R-1.6 2・900 E370"/>
      <sheetName val="今回変速線"/>
      <sheetName val="ﾏｽﾀ"/>
      <sheetName val="検査状況"/>
      <sheetName val="入力ﾘｽﾄ"/>
      <sheetName val="工程抜粋"/>
      <sheetName val="A_(2)"/>
      <sheetName val="A_(3)"/>
      <sheetName val="A_(4)"/>
      <sheetName val="A_(5)"/>
      <sheetName val="勤務ｼﾌﾄﾍﾞｰｽ表_下期"/>
      <sheetName val="RC5_5"/>
      <sheetName val="休日設定"/>
      <sheetName val="Table"/>
      <sheetName val="A_(2)1"/>
      <sheetName val="A_(3)1"/>
      <sheetName val="A_(4)1"/>
      <sheetName val="A_(5)1"/>
      <sheetName val="勤務ｼﾌﾄﾍﾞｰｽ表_下期1"/>
      <sheetName val="RC5_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Vol.(New)"/>
      <sheetName val="NAFTA Vol.(New)"/>
      <sheetName val="vol plan"/>
      <sheetName val="2.MarginalProfit(NPV+10M)"/>
      <sheetName val="MarginalProfit(Mix,売価)"/>
      <sheetName val="3.sales expense(NPV+10M)"/>
      <sheetName val="3.sales expense(NPV+10M)for MMN"/>
      <sheetName val="3.sales expense(MMNA Proposal)"/>
      <sheetName val="Invest_RD"/>
      <sheetName val="PLbasisNPV+10M"/>
      <sheetName val="PLbasis"/>
      <sheetName val="CFbasisNPV+10M"/>
      <sheetName val="CFbasis"/>
      <sheetName val="Volume us 6 yr (FY)"/>
      <sheetName val="(手持資料)開発費台当たりｺｽ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年間売上１千万円以下CTB参考"/>
      <sheetName val="Sheet3"/>
      <sheetName val="P99年1-6データ"/>
      <sheetName val="99年1-6売上"/>
      <sheetName val="ＺＢＫ比率"/>
      <sheetName val="ZBK比率計算用元データ"/>
      <sheetName val="単体部品製担別"/>
      <sheetName val="単体部品得意先別"/>
      <sheetName val="単体部品"/>
      <sheetName val="原低効果まとめ"/>
      <sheetName val="材料購入費低減効果"/>
      <sheetName val="材料購入費低減効果 (2)"/>
      <sheetName val="部品購入費低減効果"/>
      <sheetName val="部品購入費低減効果 (2)"/>
      <sheetName val="ｺｰﾄﾞ表"/>
      <sheetName val="玉川一般パイプ"/>
      <sheetName val="玉川アルミ"/>
      <sheetName val="長沢デリバリ"/>
      <sheetName val="長沢ステンレス"/>
      <sheetName val="長沢一般パイプ"/>
      <sheetName val="韮山集中配管"/>
      <sheetName val="韮山アルミ"/>
      <sheetName val="韮山ナイロン"/>
      <sheetName val="韮山その他"/>
      <sheetName val="高圧管一般噴射管"/>
      <sheetName val="高圧管ＳＰ"/>
      <sheetName val="機能品ＦＤ"/>
      <sheetName val="機能品ファン"/>
      <sheetName val="機能品プッシュロッド"/>
      <sheetName val="機能品マグネット"/>
      <sheetName val="機能品排気ブレーキ"/>
      <sheetName val="機能品ディスクバルブ"/>
      <sheetName val="機能品Ｕタイトシール"/>
      <sheetName val="機能品その他"/>
      <sheetName val="熱交換器・熱交"/>
      <sheetName val="熱交換器・ＥＧＲ"/>
      <sheetName val="熱交換器・メタル"/>
      <sheetName val="大仁直管"/>
      <sheetName val="大仁単体部品"/>
      <sheetName val="大仁先端ロー付け"/>
      <sheetName val="大仁フィンコン"/>
      <sheetName val="大仁ナイロン"/>
      <sheetName val="大仁コンデンサ"/>
      <sheetName val="大仁オープンパイプ"/>
      <sheetName val="大仁その他"/>
      <sheetName val="柿田直管"/>
      <sheetName val="実績"/>
      <sheetName val="項目定義"/>
      <sheetName val="ﾃﾞｰﾀﾌﾛｰ一覧"/>
      <sheetName val="基本入力"/>
      <sheetName val="原価集計"/>
      <sheetName val="見本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5A0_01-01-22"/>
      <sheetName val="部門方針確認会議時点"/>
      <sheetName val="3-23車両質量状況"/>
      <sheetName val="3-26車両質量状況"/>
      <sheetName val="車両質量状況_報告"/>
      <sheetName val="構想書変動内容"/>
      <sheetName val="ﾃﾞｰﾀ集計"/>
      <sheetName val="M3BA_01-01-22"/>
      <sheetName val="Sheet1"/>
      <sheetName val="M5A0_01_01_22"/>
      <sheetName val="要因一覧表"/>
      <sheetName val="構想書集計ﾃﾞｰﾀ_01-01-22"/>
      <sheetName val="結果一覧 ｼｰﾄ"/>
      <sheetName val="VQS⑦-⑭"/>
      <sheetName val="VQS⑮"/>
      <sheetName val="APEAL詳細項目"/>
      <sheetName val="TOC"/>
      <sheetName val="iqs_data"/>
      <sheetName val="iqs_index"/>
      <sheetName val="01"/>
      <sheetName val="新中部位"/>
      <sheetName val="data"/>
      <sheetName val="ES4"/>
      <sheetName val="Customer input"/>
      <sheetName val="等価CP"/>
      <sheetName val="ﾀｲﾔCP"/>
      <sheetName val="事務所引越見積書"/>
      <sheetName val="323MPLﾃﾞｰﾀ"/>
      <sheetName val="PROFILE"/>
      <sheetName val="Car Flow"/>
      <sheetName val="Macros"/>
      <sheetName val="I-Summary"/>
      <sheetName val="Yr1"/>
      <sheetName val="Yr4"/>
      <sheetName val="Yr2"/>
      <sheetName val="Total I-Chart"/>
      <sheetName val="Yr6"/>
      <sheetName val="集計結果"/>
      <sheetName val="基礎数値"/>
      <sheetName val="Drivers torque"/>
      <sheetName val="Annual Car Sales Data"/>
      <sheetName val="MM利益・原価企画方針書ｶｸ１"/>
      <sheetName val="車体構成"/>
      <sheetName val="PARAMETRES"/>
      <sheetName val="Option Weights"/>
      <sheetName val="Constants"/>
      <sheetName val="MOTO"/>
      <sheetName val="Volumes"/>
      <sheetName val="N-T"/>
      <sheetName val="block ﾜｺﾞﾝ"/>
      <sheetName val="排気認証用グラフ一覧表"/>
      <sheetName val="FRT"/>
      <sheetName val="別紙3.2機能目標原価集約表"/>
      <sheetName val="WTC BODY一覧原紙"/>
      <sheetName val="（新）予算明細表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水自機械"/>
      <sheetName val="ENGINE"/>
      <sheetName val="ENGINE FULL CASE"/>
      <sheetName val="TM"/>
      <sheetName val="TM (CASE)"/>
      <sheetName val="TM (CASE) (detail)"/>
      <sheetName val="RA,FA,TF"/>
      <sheetName val="Local &amp; Selective"/>
      <sheetName val="Gasoline"/>
      <sheetName val="FG"/>
      <sheetName val="ERV"/>
      <sheetName val="Add. Potential "/>
      <sheetName val="Master Sum"/>
      <sheetName val="SUM "/>
      <sheetName val="Obs. Only"/>
      <sheetName val="Result"/>
      <sheetName val="名自"/>
      <sheetName val="非固内訳"/>
      <sheetName val="TABLE (PJMMAL) "/>
      <sheetName val="TABLE (PL MMAL)"/>
      <sheetName val="TABLE (MMALPT)"/>
      <sheetName val="京製機械"/>
      <sheetName val="内製樹脂"/>
      <sheetName val="MODELLUP"/>
      <sheetName val="前提"/>
      <sheetName val="参照条件"/>
      <sheetName val="Sheet3"/>
      <sheetName val="0409"/>
      <sheetName val="Q_品質情報発行件数"/>
      <sheetName val="Sheet1"/>
      <sheetName val="Sheet1 (2)"/>
      <sheetName val="UPG表"/>
      <sheetName val="OS-A(English) (2)"/>
      <sheetName val="販社別 →人フォーム完成版ﾌｧｲﾙの最新版の値をはりつけ"/>
      <sheetName val="200806下"/>
      <sheetName val="主页"/>
      <sheetName val="ＶＡ"/>
      <sheetName val="UFPrn20051011132417"/>
      <sheetName val="ﾀﾞｲﾊﾂ"/>
      <sheetName val="集計ﾃﾞｰﾀ"/>
      <sheetName val="01 BSJ"/>
      <sheetName val="評価者"/>
      <sheetName val="Category"/>
      <sheetName val="材料使用量原紙"/>
      <sheetName val="報價資料"/>
      <sheetName val="Master Data輸入區(車輛)"/>
      <sheetName val="個品ﾘｽﾄ"/>
      <sheetName val="S"/>
      <sheetName val="総括"/>
      <sheetName val="ＴＦ関連Ｐｒｊ日程表"/>
      <sheetName val="ﾘｽﾄ"/>
      <sheetName val="計画策定"/>
      <sheetName val="数値"/>
      <sheetName val="幹部職"/>
      <sheetName val="SLIP"/>
      <sheetName val="様式Ｊ"/>
      <sheetName val="Macro1"/>
      <sheetName val="まとめ"/>
      <sheetName val="集計ファイル名"/>
      <sheetName val="ｺｰﾄﾞ表"/>
      <sheetName val="PS41 0406 KD"/>
      <sheetName val="0819厂商库存档"/>
      <sheetName val="0402"/>
      <sheetName val="在建工程项目总账"/>
      <sheetName val="all-070126_实收资本内调整"/>
      <sheetName val="all-070126_实收资本+成本费用"/>
      <sheetName val="UFPrn20040805154456"/>
      <sheetName val="UFPrn20050204140104"/>
      <sheetName val="UFPrn20041105143750"/>
      <sheetName val="事務所引越見積書"/>
      <sheetName val="1.製令計劃登錄"/>
      <sheetName val="性能.機能向上 (3)"/>
      <sheetName val="SELECT"/>
      <sheetName val="コード表"/>
      <sheetName val="P8_D9"/>
      <sheetName val="P10_D6"/>
      <sheetName val="購買担当"/>
      <sheetName val="职位评估因素表"/>
      <sheetName val="Tables"/>
      <sheetName val="引合受注一覧"/>
      <sheetName val="試作受注"/>
      <sheetName val="軽戦略YOSHIMA"/>
      <sheetName val="値引き効果額品番登録・照会"/>
      <sheetName val="達成729"/>
      <sheetName val="CSV出力設定"/>
      <sheetName val="ﾛｲ"/>
      <sheetName val="下拉式選單"/>
      <sheetName val="01 BSJ monthly"/>
      <sheetName val="02 PLJ monthly"/>
      <sheetName val="P-CARVOL"/>
      <sheetName val="교수설계"/>
      <sheetName val="ESM ver2"/>
      <sheetName val="別紙３"/>
      <sheetName val="YO_MIZ"/>
      <sheetName val="体制計画"/>
      <sheetName val="拠点実績"/>
      <sheetName val="ENGINE_FULL_CASE"/>
      <sheetName val="TM_(CASE)"/>
      <sheetName val="TM_(CASE)_(detail)"/>
      <sheetName val="Local_&amp;_Selective"/>
      <sheetName val="Add__Potential_"/>
      <sheetName val="Master_Sum"/>
      <sheetName val="SUM_"/>
      <sheetName val="Obs__Only"/>
      <sheetName val="TABLE_(PJMMAL)_"/>
      <sheetName val="TABLE_(PL_MMAL)"/>
      <sheetName val="TABLE_(MMALPT)"/>
      <sheetName val="Sheet1_(2)"/>
      <sheetName val="OS-A(English)_(2)"/>
      <sheetName val="販社別_→人フォーム完成版ﾌｧｲﾙの最新版の値をはりつけ"/>
      <sheetName val="01_BSJ"/>
      <sheetName val="Master_Data輸入區(車輛)"/>
      <sheetName val="PS41_0406_KD"/>
      <sheetName val="1_製令計劃登錄"/>
      <sheetName val="性能_機能向上_(3)"/>
      <sheetName val="01_BSJ_monthly"/>
      <sheetName val="02_PLJ_monthly"/>
      <sheetName val="ENGINE_FULL_CASE4"/>
      <sheetName val="TM_(CASE)4"/>
      <sheetName val="TM_(CASE)_(detail)4"/>
      <sheetName val="Local_&amp;_Selective4"/>
      <sheetName val="Add__Potential_4"/>
      <sheetName val="Master_Sum4"/>
      <sheetName val="SUM_4"/>
      <sheetName val="Obs__Only4"/>
      <sheetName val="TABLE_(PJMMAL)_4"/>
      <sheetName val="TABLE_(PL_MMAL)4"/>
      <sheetName val="TABLE_(MMALPT)4"/>
      <sheetName val="Sheet1_(2)4"/>
      <sheetName val="OS-A(English)_(2)4"/>
      <sheetName val="販社別_→人フォーム完成版ﾌｧｲﾙの最新版の値をはりつけ4"/>
      <sheetName val="01_BSJ4"/>
      <sheetName val="Master_Data輸入區(車輛)4"/>
      <sheetName val="PS41_0406_KD4"/>
      <sheetName val="1_製令計劃登錄4"/>
      <sheetName val="性能_機能向上_(3)4"/>
      <sheetName val="01_BSJ_monthly4"/>
      <sheetName val="02_PLJ_monthly4"/>
      <sheetName val="ENGINE_FULL_CASE1"/>
      <sheetName val="TM_(CASE)1"/>
      <sheetName val="TM_(CASE)_(detail)1"/>
      <sheetName val="Local_&amp;_Selective1"/>
      <sheetName val="Add__Potential_1"/>
      <sheetName val="Master_Sum1"/>
      <sheetName val="SUM_1"/>
      <sheetName val="Obs__Only1"/>
      <sheetName val="TABLE_(PJMMAL)_1"/>
      <sheetName val="TABLE_(PL_MMAL)1"/>
      <sheetName val="TABLE_(MMALPT)1"/>
      <sheetName val="Sheet1_(2)1"/>
      <sheetName val="OS-A(English)_(2)1"/>
      <sheetName val="販社別_→人フォーム完成版ﾌｧｲﾙの最新版の値をはりつけ1"/>
      <sheetName val="01_BSJ1"/>
      <sheetName val="Master_Data輸入區(車輛)1"/>
      <sheetName val="PS41_0406_KD1"/>
      <sheetName val="1_製令計劃登錄1"/>
      <sheetName val="性能_機能向上_(3)1"/>
      <sheetName val="01_BSJ_monthly1"/>
      <sheetName val="02_PLJ_monthly1"/>
      <sheetName val="ENGINE_FULL_CASE2"/>
      <sheetName val="TM_(CASE)2"/>
      <sheetName val="TM_(CASE)_(detail)2"/>
      <sheetName val="Local_&amp;_Selective2"/>
      <sheetName val="Add__Potential_2"/>
      <sheetName val="Master_Sum2"/>
      <sheetName val="SUM_2"/>
      <sheetName val="Obs__Only2"/>
      <sheetName val="TABLE_(PJMMAL)_2"/>
      <sheetName val="TABLE_(PL_MMAL)2"/>
      <sheetName val="TABLE_(MMALPT)2"/>
      <sheetName val="Sheet1_(2)2"/>
      <sheetName val="OS-A(English)_(2)2"/>
      <sheetName val="販社別_→人フォーム完成版ﾌｧｲﾙの最新版の値をはりつけ2"/>
      <sheetName val="01_BSJ2"/>
      <sheetName val="Master_Data輸入區(車輛)2"/>
      <sheetName val="PS41_0406_KD2"/>
      <sheetName val="1_製令計劃登錄2"/>
      <sheetName val="性能_機能向上_(3)2"/>
      <sheetName val="01_BSJ_monthly2"/>
      <sheetName val="02_PLJ_monthly2"/>
      <sheetName val="ENGINE_FULL_CASE3"/>
      <sheetName val="TM_(CASE)3"/>
      <sheetName val="TM_(CASE)_(detail)3"/>
      <sheetName val="Local_&amp;_Selective3"/>
      <sheetName val="Add__Potential_3"/>
      <sheetName val="Master_Sum3"/>
      <sheetName val="SUM_3"/>
      <sheetName val="Obs__Only3"/>
      <sheetName val="TABLE_(PJMMAL)_3"/>
      <sheetName val="TABLE_(PL_MMAL)3"/>
      <sheetName val="TABLE_(MMALPT)3"/>
      <sheetName val="Sheet1_(2)3"/>
      <sheetName val="OS-A(English)_(2)3"/>
      <sheetName val="販社別_→人フォーム完成版ﾌｧｲﾙの最新版の値をはりつけ3"/>
      <sheetName val="01_BSJ3"/>
      <sheetName val="Master_Data輸入區(車輛)3"/>
      <sheetName val="PS41_0406_KD3"/>
      <sheetName val="1_製令計劃登錄3"/>
      <sheetName val="性能_機能向上_(3)3"/>
      <sheetName val="01_BSJ_monthly3"/>
      <sheetName val="02_PLJ_monthly3"/>
      <sheetName val="ENGINE_FULL_CASE8"/>
      <sheetName val="TM_(CASE)8"/>
      <sheetName val="TM_(CASE)_(detail)8"/>
      <sheetName val="Local_&amp;_Selective8"/>
      <sheetName val="Add__Potential_8"/>
      <sheetName val="Master_Sum8"/>
      <sheetName val="SUM_8"/>
      <sheetName val="Obs__Only8"/>
      <sheetName val="TABLE_(PJMMAL)_8"/>
      <sheetName val="TABLE_(PL_MMAL)8"/>
      <sheetName val="TABLE_(MMALPT)8"/>
      <sheetName val="Sheet1_(2)8"/>
      <sheetName val="OS-A(English)_(2)8"/>
      <sheetName val="販社別_→人フォーム完成版ﾌｧｲﾙの最新版の値をはりつけ8"/>
      <sheetName val="01_BSJ8"/>
      <sheetName val="Master_Data輸入區(車輛)8"/>
      <sheetName val="性能_機能向上_(3)8"/>
      <sheetName val="PS41_0406_KD8"/>
      <sheetName val="1_製令計劃登錄8"/>
      <sheetName val="01_BSJ_monthly8"/>
      <sheetName val="02_PLJ_monthly8"/>
      <sheetName val="ENGINE_FULL_CASE5"/>
      <sheetName val="TM_(CASE)5"/>
      <sheetName val="TM_(CASE)_(detail)5"/>
      <sheetName val="Local_&amp;_Selective5"/>
      <sheetName val="Add__Potential_5"/>
      <sheetName val="Master_Sum5"/>
      <sheetName val="SUM_5"/>
      <sheetName val="Obs__Only5"/>
      <sheetName val="TABLE_(PJMMAL)_5"/>
      <sheetName val="TABLE_(PL_MMAL)5"/>
      <sheetName val="TABLE_(MMALPT)5"/>
      <sheetName val="Sheet1_(2)5"/>
      <sheetName val="OS-A(English)_(2)5"/>
      <sheetName val="販社別_→人フォーム完成版ﾌｧｲﾙの最新版の値をはりつけ5"/>
      <sheetName val="01_BSJ5"/>
      <sheetName val="Master_Data輸入區(車輛)5"/>
      <sheetName val="性能_機能向上_(3)5"/>
      <sheetName val="PS41_0406_KD5"/>
      <sheetName val="1_製令計劃登錄5"/>
      <sheetName val="01_BSJ_monthly5"/>
      <sheetName val="02_PLJ_monthly5"/>
      <sheetName val="ENGINE_FULL_CASE6"/>
      <sheetName val="TM_(CASE)6"/>
      <sheetName val="TM_(CASE)_(detail)6"/>
      <sheetName val="Local_&amp;_Selective6"/>
      <sheetName val="Add__Potential_6"/>
      <sheetName val="Master_Sum6"/>
      <sheetName val="SUM_6"/>
      <sheetName val="Obs__Only6"/>
      <sheetName val="TABLE_(PJMMAL)_6"/>
      <sheetName val="TABLE_(PL_MMAL)6"/>
      <sheetName val="TABLE_(MMALPT)6"/>
      <sheetName val="Sheet1_(2)6"/>
      <sheetName val="OS-A(English)_(2)6"/>
      <sheetName val="販社別_→人フォーム完成版ﾌｧｲﾙの最新版の値をはりつけ6"/>
      <sheetName val="01_BSJ6"/>
      <sheetName val="Master_Data輸入區(車輛)6"/>
      <sheetName val="性能_機能向上_(3)6"/>
      <sheetName val="PS41_0406_KD6"/>
      <sheetName val="1_製令計劃登錄6"/>
      <sheetName val="01_BSJ_monthly6"/>
      <sheetName val="02_PLJ_monthly6"/>
      <sheetName val="ENGINE_FULL_CASE7"/>
      <sheetName val="TM_(CASE)7"/>
      <sheetName val="TM_(CASE)_(detail)7"/>
      <sheetName val="Local_&amp;_Selective7"/>
      <sheetName val="Add__Potential_7"/>
      <sheetName val="Master_Sum7"/>
      <sheetName val="SUM_7"/>
      <sheetName val="Obs__Only7"/>
      <sheetName val="TABLE_(PJMMAL)_7"/>
      <sheetName val="TABLE_(PL_MMAL)7"/>
      <sheetName val="TABLE_(MMALPT)7"/>
      <sheetName val="Sheet1_(2)7"/>
      <sheetName val="OS-A(English)_(2)7"/>
      <sheetName val="販社別_→人フォーム完成版ﾌｧｲﾙの最新版の値をはりつけ7"/>
      <sheetName val="01_BSJ7"/>
      <sheetName val="Master_Data輸入區(車輛)7"/>
      <sheetName val="性能_機能向上_(3)7"/>
      <sheetName val="PS41_0406_KD7"/>
      <sheetName val="1_製令計劃登錄7"/>
      <sheetName val="01_BSJ_monthly7"/>
      <sheetName val="02_PLJ_monthly7"/>
      <sheetName val="ENGINE_FULL_CASE10"/>
      <sheetName val="TM_(CASE)10"/>
      <sheetName val="TM_(CASE)_(detail)10"/>
      <sheetName val="Local_&amp;_Selective10"/>
      <sheetName val="Add__Potential_10"/>
      <sheetName val="Master_Sum10"/>
      <sheetName val="SUM_10"/>
      <sheetName val="Obs__Only10"/>
      <sheetName val="TABLE_(PJMMAL)_10"/>
      <sheetName val="TABLE_(PL_MMAL)10"/>
      <sheetName val="TABLE_(MMALPT)10"/>
      <sheetName val="Sheet1_(2)10"/>
      <sheetName val="OS-A(English)_(2)10"/>
      <sheetName val="販社別_→人フォーム完成版ﾌｧｲﾙの最新版の値をはりつけ10"/>
      <sheetName val="01_BSJ10"/>
      <sheetName val="Master_Data輸入區(車輛)10"/>
      <sheetName val="PS41_0406_KD10"/>
      <sheetName val="1_製令計劃登錄10"/>
      <sheetName val="性能_機能向上_(3)10"/>
      <sheetName val="01_BSJ_monthly10"/>
      <sheetName val="02_PLJ_monthly10"/>
      <sheetName val="ENGINE_FULL_CASE9"/>
      <sheetName val="TM_(CASE)9"/>
      <sheetName val="TM_(CASE)_(detail)9"/>
      <sheetName val="Local_&amp;_Selective9"/>
      <sheetName val="Add__Potential_9"/>
      <sheetName val="Master_Sum9"/>
      <sheetName val="SUM_9"/>
      <sheetName val="Obs__Only9"/>
      <sheetName val="TABLE_(PJMMAL)_9"/>
      <sheetName val="TABLE_(PL_MMAL)9"/>
      <sheetName val="TABLE_(MMALPT)9"/>
      <sheetName val="Sheet1_(2)9"/>
      <sheetName val="OS-A(English)_(2)9"/>
      <sheetName val="販社別_→人フォーム完成版ﾌｧｲﾙの最新版の値をはりつけ9"/>
      <sheetName val="01_BSJ9"/>
      <sheetName val="Master_Data輸入區(車輛)9"/>
      <sheetName val="PS41_0406_KD9"/>
      <sheetName val="1_製令計劃登錄9"/>
      <sheetName val="性能_機能向上_(3)9"/>
      <sheetName val="01_BSJ_monthly9"/>
      <sheetName val="02_PLJ_monthly9"/>
      <sheetName val="ENGINE_FULL_CASE11"/>
      <sheetName val="TM_(CASE)11"/>
      <sheetName val="TM_(CASE)_(detail)11"/>
      <sheetName val="Local_&amp;_Selective11"/>
      <sheetName val="Add__Potential_11"/>
      <sheetName val="Master_Sum11"/>
      <sheetName val="SUM_11"/>
      <sheetName val="Obs__Only11"/>
      <sheetName val="TABLE_(PJMMAL)_11"/>
      <sheetName val="TABLE_(PL_MMAL)11"/>
      <sheetName val="TABLE_(MMALPT)11"/>
      <sheetName val="Sheet1_(2)11"/>
      <sheetName val="OS-A(English)_(2)11"/>
      <sheetName val="販社別_→人フォーム完成版ﾌｧｲﾙの最新版の値をはりつけ11"/>
      <sheetName val="01_BSJ11"/>
      <sheetName val="Master_Data輸入區(車輛)11"/>
      <sheetName val="PS41_0406_KD11"/>
      <sheetName val="1_製令計劃登錄11"/>
      <sheetName val="性能_機能向上_(3)11"/>
      <sheetName val="01_BSJ_monthly11"/>
      <sheetName val="02_PLJ_monthly11"/>
      <sheetName val="ENGINE_FULL_CASE12"/>
      <sheetName val="TM_(CASE)12"/>
      <sheetName val="TM_(CASE)_(detail)12"/>
      <sheetName val="Local_&amp;_Selective12"/>
      <sheetName val="Add__Potential_12"/>
      <sheetName val="Master_Sum12"/>
      <sheetName val="SUM_12"/>
      <sheetName val="Obs__Only12"/>
      <sheetName val="TABLE_(PJMMAL)_12"/>
      <sheetName val="TABLE_(PL_MMAL)12"/>
      <sheetName val="TABLE_(MMALPT)12"/>
      <sheetName val="Sheet1_(2)12"/>
      <sheetName val="OS-A(English)_(2)12"/>
      <sheetName val="販社別_→人フォーム完成版ﾌｧｲﾙの最新版の値をはりつけ12"/>
      <sheetName val="01_BSJ12"/>
      <sheetName val="Master_Data輸入區(車輛)12"/>
      <sheetName val="性能_機能向上_(3)12"/>
      <sheetName val="PS41_0406_KD12"/>
      <sheetName val="1_製令計劃登錄12"/>
      <sheetName val="01_BSJ_monthly12"/>
      <sheetName val="02_PLJ_monthly12"/>
      <sheetName val="ENGINE_FULL_CASE13"/>
      <sheetName val="TM_(CASE)13"/>
      <sheetName val="TM_(CASE)_(detail)13"/>
      <sheetName val="Local_&amp;_Selective13"/>
      <sheetName val="Add__Potential_13"/>
      <sheetName val="Master_Sum13"/>
      <sheetName val="SUM_13"/>
      <sheetName val="Obs__Only13"/>
      <sheetName val="TABLE_(PJMMAL)_13"/>
      <sheetName val="TABLE_(PL_MMAL)13"/>
      <sheetName val="TABLE_(MMALPT)13"/>
      <sheetName val="Sheet1_(2)13"/>
      <sheetName val="OS-A(English)_(2)13"/>
      <sheetName val="販社別_→人フォーム完成版ﾌｧｲﾙの最新版の値をはりつけ13"/>
      <sheetName val="01_BSJ13"/>
      <sheetName val="Master_Data輸入區(車輛)13"/>
      <sheetName val="PS41_0406_KD13"/>
      <sheetName val="1_製令計劃登錄13"/>
      <sheetName val="性能_機能向上_(3)13"/>
      <sheetName val="01_BSJ_monthly13"/>
      <sheetName val="02_PLJ_monthly13"/>
      <sheetName val="ENG油洩れ"/>
      <sheetName val="BasicData"/>
      <sheetName val="素材"/>
      <sheetName val="汇总"/>
      <sheetName val="Main"/>
      <sheetName val="Parameter"/>
      <sheetName val="企业表一"/>
      <sheetName val="M-5C"/>
      <sheetName val="M-5A"/>
      <sheetName val="SO彙總"/>
      <sheetName val="巨集"/>
      <sheetName val="下拉式选单"/>
      <sheetName val="X-R0512A"/>
      <sheetName val="2002"/>
      <sheetName val="機種別G_DATA"/>
      <sheetName val="ENGINE_FULL_CASE14"/>
      <sheetName val="TM_(CASE)14"/>
      <sheetName val="TM_(CASE)_(detail)14"/>
      <sheetName val="Local_&amp;_Selective14"/>
      <sheetName val="Add__Potential_14"/>
      <sheetName val="Master_Sum14"/>
      <sheetName val="SUM_14"/>
      <sheetName val="Obs__Only14"/>
      <sheetName val="TABLE_(PJMMAL)_14"/>
      <sheetName val="TABLE_(PL_MMAL)14"/>
      <sheetName val="TABLE_(MMALPT)14"/>
      <sheetName val="Sheet1_(2)14"/>
      <sheetName val="OS-A(English)_(2)14"/>
      <sheetName val="販社別_→人フォーム完成版ﾌｧｲﾙの最新版の値をはりつけ14"/>
      <sheetName val="01_BSJ14"/>
      <sheetName val="Master_Data輸入區(車輛)14"/>
      <sheetName val="PS41_0406_KD14"/>
      <sheetName val="1_製令計劃登錄14"/>
      <sheetName val="性能_機能向上_(3)14"/>
      <sheetName val="01_BSJ_monthly14"/>
      <sheetName val="02_PLJ_monthly14"/>
      <sheetName val="当前库存"/>
      <sheetName val="tofw"/>
      <sheetName val="empl"/>
      <sheetName val="perf"/>
      <sheetName val="befo"/>
      <sheetName val="下拉式選單維護"/>
      <sheetName val="OEM-ACT"/>
      <sheetName val="QE"/>
      <sheetName val="実際"/>
      <sheetName val="EP一覧"/>
      <sheetName val="sum_gtm"/>
      <sheetName val="4th4WD"/>
      <sheetName val="SCR仕様_Guide_Line（2,4,6,O.A.抜粋)"/>
      <sheetName val="4th2W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ﾗﾝｽ比較"/>
      <sheetName val="再現実験項目"/>
      <sheetName val="過去ｸﾗｯﾁ焼け情報"/>
      <sheetName val="FTAｼｰﾄ"/>
      <sheetName val="FTA"/>
      <sheetName val="FTA（IC焼け）"/>
      <sheetName val="ＦＴＡ表紙"/>
      <sheetName val="JDS"/>
      <sheetName val="制御構想書兼判断書"/>
      <sheetName val="現行データ"/>
      <sheetName val="シフトレバーDA"/>
      <sheetName val="QFD"/>
      <sheetName val="Dsモード制御概要"/>
      <sheetName val="ベース制御変更概要"/>
      <sheetName val="ベース制御変更部詳細"/>
      <sheetName val="ASC変更部分詳細"/>
      <sheetName val="CAN通信仕様"/>
      <sheetName val="FMEA"/>
      <sheetName val="不懸リスト"/>
      <sheetName val="Sheet1"/>
      <sheetName val="ﾊﾞﾗﾝｽ比較_x0000_L_x0011___123Graph_"/>
      <sheetName val="ﾊﾞﾗﾝｽ比較?L_x0011___123Graph_"/>
      <sheetName val="#REF"/>
      <sheetName val="ﾊﾞﾗﾝｽ比較_L_x0011___123Graph_"/>
      <sheetName val="Anlycs"/>
      <sheetName val="Mctng"/>
      <sheetName val="補間"/>
      <sheetName val="一覧"/>
      <sheetName val="ﾊﾞﾗﾝｽ比較 L_x0011___123Graph_"/>
      <sheetName val="XYLOOKUP"/>
      <sheetName val="【不】RXOﾎﾟﾃﾝｼｬﾙAﾗﾝｸＩ／Ｃ焼け"/>
      <sheetName val="要因一覧表"/>
      <sheetName val="見本２"/>
      <sheetName val="集計結果"/>
      <sheetName val="391.各"/>
      <sheetName val="Sheet2"/>
      <sheetName val="選択肢"/>
      <sheetName val="関数"/>
      <sheetName val="204比較"/>
      <sheetName val="data"/>
      <sheetName val="【不】RXOﾎﾟﾃﾝｼｬﾙAﾗﾝｸＩ_Ｃ焼け"/>
      <sheetName val="감가비"/>
      <sheetName val="R-1.6 2・900 E370"/>
      <sheetName val="ShiftP"/>
      <sheetName val="CK2_P"/>
      <sheetName val="TCﾃﾞｰﾀ"/>
      <sheetName val="amp_spr"/>
      <sheetName val="3.結果まとめ"/>
      <sheetName val="F4Rt変速線"/>
      <sheetName val="CK2_data"/>
      <sheetName val="現状位置ﾃﾞｰﾀ"/>
      <sheetName val="技連"/>
      <sheetName val="表紙"/>
      <sheetName val="プルダウンリスト"/>
      <sheetName val="&lt;運転条件&gt;"/>
      <sheetName val="&lt;管理情報&gt;"/>
      <sheetName val="AJO 押付力計算"/>
      <sheetName val="「構成管理計画書」(構成) (2)"/>
      <sheetName val="01"/>
      <sheetName val="10mmSec検討"/>
      <sheetName val="全体表"/>
      <sheetName val="基礎数値"/>
      <sheetName val="暗騒音→等高線"/>
      <sheetName val="LFW1 Results"/>
      <sheetName val="SF050801ｱｲｼﾝ追加"/>
      <sheetName val="ﾊﾟｰﾂﾘｽﾄ元"/>
      <sheetName val="Fa面圧検討"/>
      <sheetName val="過不足ﾏﾄﾒ"/>
      <sheetName val="ﾊﾞﾙﾌﾞﾘｰｸ"/>
      <sheetName val="新目標"/>
      <sheetName val="G"/>
      <sheetName val="ｺｰﾄﾞ表"/>
      <sheetName val="押付力計算【調圧弁・直動弁】"/>
      <sheetName val="京製機械"/>
      <sheetName val="README"/>
      <sheetName val="j716(kyoudo)"/>
      <sheetName val="moto"/>
      <sheetName val="WW1"/>
      <sheetName val="A"/>
      <sheetName val="B"/>
      <sheetName val="8分析1"/>
    </sheetNames>
    <sheetDataSet>
      <sheetData sheetId="0"/>
      <sheetData sheetId="1"/>
      <sheetData sheetId="2"/>
      <sheetData sheetId="3" refreshError="1">
        <row r="2">
          <cell r="B2" t="str">
            <v>故障名称　　　　　　　　　　　　　　　　　　　　　　</v>
          </cell>
          <cell r="C2">
            <v>0</v>
          </cell>
          <cell r="D2">
            <v>0</v>
          </cell>
          <cell r="E2" t="str">
            <v>I/C焼け(ATCUﾛｼﾞｯｸ･定数)</v>
          </cell>
          <cell r="F2">
            <v>0</v>
          </cell>
          <cell r="G2">
            <v>0</v>
          </cell>
          <cell r="H2">
            <v>0</v>
          </cell>
          <cell r="I2">
            <v>0</v>
          </cell>
          <cell r="J2">
            <v>0</v>
          </cell>
          <cell r="K2" t="str">
            <v xml:space="preserve">設計責任                                      </v>
          </cell>
          <cell r="L2">
            <v>0</v>
          </cell>
          <cell r="M2">
            <v>0</v>
          </cell>
          <cell r="N2" t="str">
            <v>SM2</v>
          </cell>
          <cell r="O2">
            <v>0</v>
          </cell>
          <cell r="P2">
            <v>0</v>
          </cell>
          <cell r="Q2">
            <v>0</v>
          </cell>
          <cell r="R2">
            <v>0</v>
          </cell>
          <cell r="S2">
            <v>0</v>
          </cell>
          <cell r="T2">
            <v>0</v>
          </cell>
          <cell r="U2">
            <v>0</v>
          </cell>
          <cell r="V2">
            <v>0</v>
          </cell>
          <cell r="W2">
            <v>0</v>
          </cell>
          <cell r="X2">
            <v>0</v>
          </cell>
          <cell r="Y2">
            <v>0</v>
          </cell>
          <cell r="Z2">
            <v>0</v>
          </cell>
          <cell r="AA2">
            <v>0</v>
          </cell>
          <cell r="AC2" t="str">
            <v>FTA番号     FTA-XXXXXX</v>
          </cell>
        </row>
        <row r="3">
          <cell r="B3" t="str">
            <v xml:space="preserve">発生車両･ユニット　　    　　　　　　　　　　　　 </v>
          </cell>
          <cell r="C3">
            <v>0</v>
          </cell>
          <cell r="D3">
            <v>0</v>
          </cell>
          <cell r="E3" t="str">
            <v xml:space="preserve">172 VK45DD+RXO 国内   </v>
          </cell>
          <cell r="F3">
            <v>0</v>
          </cell>
          <cell r="G3">
            <v>0</v>
          </cell>
          <cell r="H3">
            <v>0</v>
          </cell>
          <cell r="I3">
            <v>0</v>
          </cell>
          <cell r="J3">
            <v>0</v>
          </cell>
          <cell r="K3" t="str">
            <v xml:space="preserve">最初のFTA完了期日                                </v>
          </cell>
          <cell r="L3">
            <v>0</v>
          </cell>
          <cell r="M3">
            <v>0</v>
          </cell>
          <cell r="N3" t="str">
            <v>2002/08/--</v>
          </cell>
          <cell r="O3">
            <v>0</v>
          </cell>
          <cell r="P3">
            <v>0</v>
          </cell>
          <cell r="Q3">
            <v>0</v>
          </cell>
          <cell r="R3">
            <v>0</v>
          </cell>
          <cell r="S3">
            <v>0</v>
          </cell>
          <cell r="T3">
            <v>0</v>
          </cell>
          <cell r="U3">
            <v>0</v>
          </cell>
          <cell r="V3">
            <v>0</v>
          </cell>
          <cell r="W3">
            <v>0</v>
          </cell>
          <cell r="X3">
            <v>0</v>
          </cell>
          <cell r="Y3">
            <v>0</v>
          </cell>
          <cell r="Z3">
            <v>0</v>
          </cell>
          <cell r="AA3">
            <v>0</v>
          </cell>
          <cell r="AC3" t="str">
            <v>作成者　秋山真佐弥</v>
          </cell>
        </row>
        <row r="4">
          <cell r="B4" t="str">
            <v xml:space="preserve">コアチーム(ﾒﾝﾊﾞｰ)　　　　　　　　　　　　　　　　　　　　 </v>
          </cell>
          <cell r="C4">
            <v>0</v>
          </cell>
          <cell r="D4">
            <v>0</v>
          </cell>
          <cell r="E4" t="str">
            <v>SM2 (久保田・秋山・緒方)</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C4" t="str">
            <v>日　付　2002/08/20</v>
          </cell>
        </row>
        <row r="7">
          <cell r="B7" t="str">
            <v>故障名称</v>
          </cell>
          <cell r="C7" t="str">
            <v>　　</v>
          </cell>
          <cell r="D7" t="str">
            <v>　　</v>
          </cell>
          <cell r="E7" t="str">
            <v>1次</v>
          </cell>
          <cell r="F7" t="str">
            <v>　　</v>
          </cell>
          <cell r="G7" t="str">
            <v>　　</v>
          </cell>
          <cell r="H7" t="str">
            <v>2次</v>
          </cell>
          <cell r="I7" t="str">
            <v>　　</v>
          </cell>
          <cell r="J7" t="str">
            <v>　　</v>
          </cell>
          <cell r="K7" t="str">
            <v>3次</v>
          </cell>
          <cell r="L7" t="str">
            <v>　　</v>
          </cell>
          <cell r="M7" t="str">
            <v>　　</v>
          </cell>
          <cell r="N7" t="str">
            <v>4次</v>
          </cell>
          <cell r="O7" t="str">
            <v>　　</v>
          </cell>
          <cell r="P7" t="str">
            <v>　　</v>
          </cell>
          <cell r="Q7" t="str">
            <v>5次</v>
          </cell>
          <cell r="R7" t="str">
            <v>　　</v>
          </cell>
          <cell r="S7" t="str">
            <v>　　</v>
          </cell>
          <cell r="T7" t="str">
            <v>6次</v>
          </cell>
          <cell r="U7" t="str">
            <v>　　</v>
          </cell>
          <cell r="V7" t="str">
            <v>　　</v>
          </cell>
          <cell r="W7" t="str">
            <v>7次</v>
          </cell>
          <cell r="X7">
            <v>0</v>
          </cell>
          <cell r="Y7">
            <v>0</v>
          </cell>
          <cell r="Z7" t="str">
            <v>8次</v>
          </cell>
          <cell r="AA7">
            <v>0</v>
          </cell>
          <cell r="AC7" t="str">
            <v>ﾁｪｯｸ項目</v>
          </cell>
          <cell r="AF7" t="str">
            <v>172 VQ30DET 国内　【焼け発生】</v>
          </cell>
          <cell r="AI7">
            <v>0</v>
          </cell>
          <cell r="AL7">
            <v>0</v>
          </cell>
          <cell r="AO7">
            <v>0</v>
          </cell>
          <cell r="AR7">
            <v>0</v>
          </cell>
          <cell r="AU7">
            <v>0</v>
          </cell>
        </row>
        <row r="9">
          <cell r="C9" t="str">
            <v>　　</v>
          </cell>
          <cell r="D9" t="str">
            <v>　　</v>
          </cell>
          <cell r="E9">
            <v>0</v>
          </cell>
          <cell r="F9" t="str">
            <v>　　</v>
          </cell>
          <cell r="G9" t="str">
            <v>　　</v>
          </cell>
          <cell r="H9">
            <v>0</v>
          </cell>
          <cell r="I9" t="str">
            <v>　　</v>
          </cell>
          <cell r="J9" t="str">
            <v>　　</v>
          </cell>
          <cell r="K9">
            <v>0</v>
          </cell>
          <cell r="L9" t="str">
            <v>　　</v>
          </cell>
          <cell r="M9" t="str">
            <v>　　</v>
          </cell>
          <cell r="N9">
            <v>0</v>
          </cell>
          <cell r="O9" t="str">
            <v>　　</v>
          </cell>
          <cell r="P9" t="str">
            <v>　　</v>
          </cell>
          <cell r="Q9">
            <v>0</v>
          </cell>
          <cell r="R9" t="str">
            <v>　　</v>
          </cell>
          <cell r="S9" t="str">
            <v>　　</v>
          </cell>
          <cell r="T9">
            <v>0</v>
          </cell>
          <cell r="U9" t="str">
            <v>　　</v>
          </cell>
          <cell r="V9" t="str">
            <v>　　</v>
          </cell>
        </row>
        <row r="10">
          <cell r="B10" t="str">
            <v>I/Cｸﾗｯﾁ焼け</v>
          </cell>
          <cell r="C10" t="str">
            <v>　</v>
          </cell>
          <cell r="D10">
            <v>0</v>
          </cell>
          <cell r="E10" t="str">
            <v>入力過大</v>
          </cell>
          <cell r="F10" t="str">
            <v>　</v>
          </cell>
          <cell r="G10">
            <v>0</v>
          </cell>
          <cell r="H10" t="str">
            <v>ｴﾝｼﾞﾝﾄﾙｸ過大</v>
          </cell>
          <cell r="I10" t="str">
            <v>　</v>
          </cell>
          <cell r="J10">
            <v>0</v>
          </cell>
          <cell r="K10" t="str">
            <v>ﾄﾙｸﾀﾞｳﾝ作動せず</v>
          </cell>
          <cell r="L10" t="str">
            <v>　</v>
          </cell>
          <cell r="M10">
            <v>0</v>
          </cell>
          <cell r="N10" t="str">
            <v>定常・ｽﾄｰﾙﾄﾙｸﾀﾞｳﾝ作動せず</v>
          </cell>
          <cell r="O10">
            <v>0</v>
          </cell>
          <cell r="P10">
            <v>0</v>
          </cell>
          <cell r="Q10" t="str">
            <v>ｽﾄｰﾙ&amp;定常時ﾄﾙｸﾀﾞｳﾝ制御異常【11章】</v>
          </cell>
          <cell r="R10" t="str">
            <v>　</v>
          </cell>
          <cell r="S10">
            <v>0</v>
          </cell>
          <cell r="T10" t="str">
            <v>ｽﾄｰﾙ&amp;定常領域判定車速誤設定</v>
          </cell>
          <cell r="U10" t="str">
            <v>　</v>
          </cell>
          <cell r="V10">
            <v>0</v>
          </cell>
          <cell r="W10" t="str">
            <v>4th定常</v>
          </cell>
          <cell r="X10" t="str">
            <v>　　</v>
          </cell>
          <cell r="Y10" t="str">
            <v>　　</v>
          </cell>
          <cell r="Z10" t="str">
            <v>　　</v>
          </cell>
          <cell r="AA10" t="str">
            <v>　　</v>
          </cell>
          <cell r="AC10" t="str">
            <v>STTRQVSL･STTRQVSH</v>
          </cell>
          <cell r="AF10" t="str">
            <v>　　　</v>
          </cell>
          <cell r="AI10">
            <v>0</v>
          </cell>
          <cell r="AL10">
            <v>0</v>
          </cell>
          <cell r="AO10">
            <v>0</v>
          </cell>
          <cell r="AR10">
            <v>0</v>
          </cell>
          <cell r="AU10">
            <v>0</v>
          </cell>
        </row>
        <row r="11">
          <cell r="C11" t="str">
            <v>　</v>
          </cell>
          <cell r="D11">
            <v>0</v>
          </cell>
          <cell r="E11">
            <v>0</v>
          </cell>
          <cell r="F11" t="str">
            <v>　</v>
          </cell>
          <cell r="G11">
            <v>0</v>
          </cell>
          <cell r="H11">
            <v>0</v>
          </cell>
          <cell r="I11" t="str">
            <v>　</v>
          </cell>
          <cell r="J11">
            <v>0</v>
          </cell>
          <cell r="K11">
            <v>0</v>
          </cell>
          <cell r="L11" t="str">
            <v>　</v>
          </cell>
          <cell r="M11">
            <v>0</v>
          </cell>
          <cell r="N11">
            <v>0</v>
          </cell>
          <cell r="O11">
            <v>0</v>
          </cell>
          <cell r="P11">
            <v>0</v>
          </cell>
          <cell r="Q11">
            <v>0</v>
          </cell>
          <cell r="R11" t="str">
            <v>　</v>
          </cell>
          <cell r="S11">
            <v>0</v>
          </cell>
          <cell r="T11">
            <v>0</v>
          </cell>
          <cell r="U11" t="str">
            <v>　</v>
          </cell>
          <cell r="V11" t="str">
            <v>　　</v>
          </cell>
        </row>
        <row r="12">
          <cell r="C12" t="str">
            <v>　</v>
          </cell>
          <cell r="D12">
            <v>0</v>
          </cell>
          <cell r="E12">
            <v>0</v>
          </cell>
          <cell r="F12" t="str">
            <v>　</v>
          </cell>
          <cell r="G12">
            <v>0</v>
          </cell>
          <cell r="H12">
            <v>0</v>
          </cell>
          <cell r="I12" t="str">
            <v>　</v>
          </cell>
          <cell r="J12">
            <v>0</v>
          </cell>
          <cell r="K12">
            <v>0</v>
          </cell>
          <cell r="L12" t="str">
            <v>　</v>
          </cell>
          <cell r="M12">
            <v>0</v>
          </cell>
          <cell r="N12">
            <v>0</v>
          </cell>
          <cell r="O12">
            <v>0</v>
          </cell>
          <cell r="P12">
            <v>0</v>
          </cell>
          <cell r="Q12">
            <v>0</v>
          </cell>
          <cell r="R12" t="str">
            <v>　</v>
          </cell>
          <cell r="S12">
            <v>0</v>
          </cell>
          <cell r="T12">
            <v>0</v>
          </cell>
          <cell r="U12">
            <v>0</v>
          </cell>
          <cell r="V12">
            <v>0</v>
          </cell>
          <cell r="W12" t="str">
            <v>5th定常</v>
          </cell>
          <cell r="X12" t="str">
            <v>　　</v>
          </cell>
          <cell r="Y12" t="str">
            <v>　　</v>
          </cell>
          <cell r="Z12" t="str">
            <v>　　</v>
          </cell>
          <cell r="AA12" t="str">
            <v>　　</v>
          </cell>
          <cell r="AC12" t="str">
            <v>STTRQVSL･STTRQVSH</v>
          </cell>
          <cell r="AF12" t="str">
            <v>　　　</v>
          </cell>
          <cell r="AI12">
            <v>0</v>
          </cell>
          <cell r="AL12">
            <v>0</v>
          </cell>
          <cell r="AO12">
            <v>0</v>
          </cell>
          <cell r="AR12">
            <v>0</v>
          </cell>
          <cell r="AU12">
            <v>0</v>
          </cell>
        </row>
        <row r="13">
          <cell r="C13" t="str">
            <v>　</v>
          </cell>
          <cell r="D13">
            <v>0</v>
          </cell>
          <cell r="E13">
            <v>0</v>
          </cell>
          <cell r="F13" t="str">
            <v>　</v>
          </cell>
          <cell r="G13">
            <v>0</v>
          </cell>
          <cell r="H13">
            <v>0</v>
          </cell>
          <cell r="I13" t="str">
            <v>　</v>
          </cell>
          <cell r="J13">
            <v>0</v>
          </cell>
          <cell r="K13">
            <v>0</v>
          </cell>
          <cell r="L13" t="str">
            <v>　</v>
          </cell>
          <cell r="M13">
            <v>0</v>
          </cell>
          <cell r="N13">
            <v>0</v>
          </cell>
          <cell r="O13">
            <v>0</v>
          </cell>
          <cell r="P13">
            <v>0</v>
          </cell>
          <cell r="Q13">
            <v>0</v>
          </cell>
          <cell r="R13" t="str">
            <v>　</v>
          </cell>
          <cell r="S13" t="str">
            <v>　　</v>
          </cell>
          <cell r="T13">
            <v>0</v>
          </cell>
          <cell r="U13" t="str">
            <v>　　</v>
          </cell>
          <cell r="V13" t="str">
            <v>　　</v>
          </cell>
        </row>
        <row r="14">
          <cell r="C14" t="str">
            <v>　</v>
          </cell>
          <cell r="D14">
            <v>0</v>
          </cell>
          <cell r="E14">
            <v>0</v>
          </cell>
          <cell r="F14" t="str">
            <v>　</v>
          </cell>
          <cell r="G14">
            <v>0</v>
          </cell>
          <cell r="H14">
            <v>0</v>
          </cell>
          <cell r="I14" t="str">
            <v>　</v>
          </cell>
          <cell r="J14">
            <v>0</v>
          </cell>
          <cell r="K14">
            <v>0</v>
          </cell>
          <cell r="L14" t="str">
            <v>　</v>
          </cell>
          <cell r="M14">
            <v>0</v>
          </cell>
          <cell r="N14">
            <v>0</v>
          </cell>
          <cell r="O14">
            <v>0</v>
          </cell>
          <cell r="P14">
            <v>0</v>
          </cell>
          <cell r="Q14">
            <v>0</v>
          </cell>
          <cell r="R14" t="str">
            <v>　</v>
          </cell>
          <cell r="S14">
            <v>0</v>
          </cell>
          <cell r="T14" t="str">
            <v>ｽﾄｰﾙ&amp;定常領域判定回転数誤設定</v>
          </cell>
          <cell r="U14" t="str">
            <v>　</v>
          </cell>
          <cell r="V14">
            <v>0</v>
          </cell>
          <cell r="W14" t="str">
            <v>4th定常</v>
          </cell>
          <cell r="X14" t="str">
            <v>　　</v>
          </cell>
          <cell r="Y14" t="str">
            <v>　　</v>
          </cell>
          <cell r="Z14" t="str">
            <v>　　</v>
          </cell>
          <cell r="AA14" t="str">
            <v>　　</v>
          </cell>
          <cell r="AC14" t="str">
            <v>　　　</v>
          </cell>
          <cell r="AF14" t="str">
            <v>　　　</v>
          </cell>
          <cell r="AI14">
            <v>0</v>
          </cell>
          <cell r="AL14">
            <v>0</v>
          </cell>
          <cell r="AO14">
            <v>0</v>
          </cell>
          <cell r="AR14">
            <v>0</v>
          </cell>
          <cell r="AU14">
            <v>0</v>
          </cell>
        </row>
        <row r="15">
          <cell r="C15" t="str">
            <v>　</v>
          </cell>
          <cell r="D15">
            <v>0</v>
          </cell>
          <cell r="E15">
            <v>0</v>
          </cell>
          <cell r="F15" t="str">
            <v>　</v>
          </cell>
          <cell r="G15">
            <v>0</v>
          </cell>
          <cell r="H15">
            <v>0</v>
          </cell>
          <cell r="I15" t="str">
            <v>　</v>
          </cell>
          <cell r="J15">
            <v>0</v>
          </cell>
          <cell r="K15">
            <v>0</v>
          </cell>
          <cell r="L15" t="str">
            <v>　</v>
          </cell>
          <cell r="M15">
            <v>0</v>
          </cell>
          <cell r="N15">
            <v>0</v>
          </cell>
          <cell r="O15">
            <v>0</v>
          </cell>
          <cell r="P15">
            <v>0</v>
          </cell>
          <cell r="Q15">
            <v>0</v>
          </cell>
          <cell r="R15" t="str">
            <v>　</v>
          </cell>
          <cell r="S15">
            <v>0</v>
          </cell>
          <cell r="T15">
            <v>0</v>
          </cell>
          <cell r="U15" t="str">
            <v>　</v>
          </cell>
          <cell r="V15" t="str">
            <v>　　</v>
          </cell>
        </row>
        <row r="16">
          <cell r="C16" t="str">
            <v>　</v>
          </cell>
          <cell r="D16">
            <v>0</v>
          </cell>
          <cell r="E16">
            <v>0</v>
          </cell>
          <cell r="F16" t="str">
            <v>　</v>
          </cell>
          <cell r="G16">
            <v>0</v>
          </cell>
          <cell r="H16">
            <v>0</v>
          </cell>
          <cell r="I16" t="str">
            <v>　</v>
          </cell>
          <cell r="J16">
            <v>0</v>
          </cell>
          <cell r="K16">
            <v>0</v>
          </cell>
          <cell r="L16" t="str">
            <v>　</v>
          </cell>
          <cell r="M16">
            <v>0</v>
          </cell>
          <cell r="N16">
            <v>0</v>
          </cell>
          <cell r="O16">
            <v>0</v>
          </cell>
          <cell r="P16">
            <v>0</v>
          </cell>
          <cell r="Q16">
            <v>0</v>
          </cell>
          <cell r="R16" t="str">
            <v>　</v>
          </cell>
          <cell r="S16">
            <v>0</v>
          </cell>
          <cell r="T16">
            <v>0</v>
          </cell>
          <cell r="U16">
            <v>0</v>
          </cell>
          <cell r="V16">
            <v>0</v>
          </cell>
          <cell r="W16" t="str">
            <v>5th定常</v>
          </cell>
          <cell r="X16" t="str">
            <v>　　</v>
          </cell>
          <cell r="Y16" t="str">
            <v>　　</v>
          </cell>
          <cell r="Z16" t="str">
            <v>　　</v>
          </cell>
          <cell r="AA16" t="str">
            <v>　　</v>
          </cell>
          <cell r="AC16" t="str">
            <v>　　　</v>
          </cell>
          <cell r="AF16" t="str">
            <v>　　　</v>
          </cell>
          <cell r="AI16">
            <v>0</v>
          </cell>
          <cell r="AL16">
            <v>0</v>
          </cell>
          <cell r="AO16">
            <v>0</v>
          </cell>
          <cell r="AR16">
            <v>0</v>
          </cell>
          <cell r="AU16">
            <v>0</v>
          </cell>
        </row>
        <row r="17">
          <cell r="C17" t="str">
            <v>　</v>
          </cell>
          <cell r="D17">
            <v>0</v>
          </cell>
          <cell r="E17">
            <v>0</v>
          </cell>
          <cell r="F17" t="str">
            <v>　</v>
          </cell>
          <cell r="G17">
            <v>0</v>
          </cell>
          <cell r="H17">
            <v>0</v>
          </cell>
          <cell r="I17" t="str">
            <v>　</v>
          </cell>
          <cell r="J17">
            <v>0</v>
          </cell>
          <cell r="K17">
            <v>0</v>
          </cell>
          <cell r="L17" t="str">
            <v>　</v>
          </cell>
          <cell r="M17">
            <v>0</v>
          </cell>
          <cell r="N17">
            <v>0</v>
          </cell>
          <cell r="O17">
            <v>0</v>
          </cell>
          <cell r="P17">
            <v>0</v>
          </cell>
          <cell r="Q17">
            <v>0</v>
          </cell>
          <cell r="R17" t="str">
            <v>　</v>
          </cell>
          <cell r="S17" t="str">
            <v>　　</v>
          </cell>
          <cell r="T17">
            <v>0</v>
          </cell>
          <cell r="U17" t="str">
            <v>　　</v>
          </cell>
          <cell r="V17" t="str">
            <v>　　</v>
          </cell>
        </row>
        <row r="18">
          <cell r="C18" t="str">
            <v>　</v>
          </cell>
          <cell r="D18">
            <v>0</v>
          </cell>
          <cell r="E18">
            <v>0</v>
          </cell>
          <cell r="F18" t="str">
            <v>　</v>
          </cell>
          <cell r="G18">
            <v>0</v>
          </cell>
          <cell r="H18">
            <v>0</v>
          </cell>
          <cell r="I18" t="str">
            <v>　</v>
          </cell>
          <cell r="J18">
            <v>0</v>
          </cell>
          <cell r="K18">
            <v>0</v>
          </cell>
          <cell r="L18" t="str">
            <v>　</v>
          </cell>
          <cell r="M18">
            <v>0</v>
          </cell>
          <cell r="N18">
            <v>0</v>
          </cell>
          <cell r="O18">
            <v>0</v>
          </cell>
          <cell r="P18">
            <v>0</v>
          </cell>
          <cell r="Q18">
            <v>0</v>
          </cell>
          <cell r="R18">
            <v>0</v>
          </cell>
          <cell r="S18">
            <v>0</v>
          </cell>
          <cell r="T18" t="str">
            <v>ﾄﾙｸﾀﾞｳﾝ要求判定ﾃｰﾌﾞﾙ誤設定</v>
          </cell>
          <cell r="U18" t="str">
            <v>　</v>
          </cell>
          <cell r="V18">
            <v>0</v>
          </cell>
          <cell r="W18" t="str">
            <v>4th定常</v>
          </cell>
          <cell r="X18" t="str">
            <v>　　</v>
          </cell>
          <cell r="Y18" t="str">
            <v>　　</v>
          </cell>
          <cell r="Z18" t="str">
            <v>　　</v>
          </cell>
          <cell r="AA18" t="str">
            <v>　　</v>
          </cell>
          <cell r="AC18" t="str">
            <v>　　　</v>
          </cell>
          <cell r="AF18" t="str">
            <v>　　　</v>
          </cell>
          <cell r="AI18">
            <v>0</v>
          </cell>
          <cell r="AL18">
            <v>0</v>
          </cell>
          <cell r="AO18">
            <v>0</v>
          </cell>
          <cell r="AR18">
            <v>0</v>
          </cell>
          <cell r="AU18">
            <v>0</v>
          </cell>
        </row>
        <row r="19">
          <cell r="C19" t="str">
            <v>　</v>
          </cell>
          <cell r="D19">
            <v>0</v>
          </cell>
          <cell r="E19">
            <v>0</v>
          </cell>
          <cell r="F19" t="str">
            <v>　</v>
          </cell>
          <cell r="G19">
            <v>0</v>
          </cell>
          <cell r="H19">
            <v>0</v>
          </cell>
          <cell r="I19" t="str">
            <v>　</v>
          </cell>
          <cell r="J19">
            <v>0</v>
          </cell>
          <cell r="K19">
            <v>0</v>
          </cell>
          <cell r="L19" t="str">
            <v>　</v>
          </cell>
          <cell r="M19">
            <v>0</v>
          </cell>
          <cell r="N19">
            <v>0</v>
          </cell>
          <cell r="O19">
            <v>0</v>
          </cell>
          <cell r="P19">
            <v>0</v>
          </cell>
          <cell r="Q19">
            <v>0</v>
          </cell>
          <cell r="R19">
            <v>0</v>
          </cell>
          <cell r="S19">
            <v>0</v>
          </cell>
          <cell r="T19">
            <v>0</v>
          </cell>
          <cell r="U19" t="str">
            <v>　</v>
          </cell>
          <cell r="V19" t="str">
            <v>　　</v>
          </cell>
        </row>
        <row r="20">
          <cell r="C20" t="str">
            <v>　</v>
          </cell>
          <cell r="D20">
            <v>0</v>
          </cell>
          <cell r="E20">
            <v>0</v>
          </cell>
          <cell r="F20" t="str">
            <v>　</v>
          </cell>
          <cell r="G20">
            <v>0</v>
          </cell>
          <cell r="H20">
            <v>0</v>
          </cell>
          <cell r="I20" t="str">
            <v>　</v>
          </cell>
          <cell r="J20">
            <v>0</v>
          </cell>
          <cell r="K20">
            <v>0</v>
          </cell>
          <cell r="L20" t="str">
            <v>　</v>
          </cell>
          <cell r="M20">
            <v>0</v>
          </cell>
          <cell r="N20">
            <v>0</v>
          </cell>
          <cell r="O20">
            <v>0</v>
          </cell>
          <cell r="P20">
            <v>0</v>
          </cell>
          <cell r="Q20">
            <v>0</v>
          </cell>
          <cell r="R20">
            <v>0</v>
          </cell>
          <cell r="S20">
            <v>0</v>
          </cell>
          <cell r="T20">
            <v>0</v>
          </cell>
          <cell r="U20">
            <v>0</v>
          </cell>
          <cell r="V20">
            <v>0</v>
          </cell>
          <cell r="W20" t="str">
            <v>5th定常</v>
          </cell>
          <cell r="X20" t="str">
            <v>　　</v>
          </cell>
          <cell r="Y20" t="str">
            <v>　　</v>
          </cell>
          <cell r="Z20" t="str">
            <v>　　</v>
          </cell>
          <cell r="AA20" t="str">
            <v>　　</v>
          </cell>
          <cell r="AC20" t="str">
            <v>　　　</v>
          </cell>
          <cell r="AF20" t="str">
            <v>　　　</v>
          </cell>
          <cell r="AI20">
            <v>0</v>
          </cell>
          <cell r="AL20">
            <v>0</v>
          </cell>
          <cell r="AO20">
            <v>0</v>
          </cell>
          <cell r="AR20">
            <v>0</v>
          </cell>
          <cell r="AU20">
            <v>0</v>
          </cell>
        </row>
        <row r="21">
          <cell r="C21" t="str">
            <v>　</v>
          </cell>
          <cell r="D21">
            <v>0</v>
          </cell>
          <cell r="E21">
            <v>0</v>
          </cell>
          <cell r="F21" t="str">
            <v>　</v>
          </cell>
          <cell r="G21">
            <v>0</v>
          </cell>
          <cell r="H21">
            <v>0</v>
          </cell>
          <cell r="I21" t="str">
            <v>　</v>
          </cell>
          <cell r="J21">
            <v>0</v>
          </cell>
          <cell r="K21">
            <v>0</v>
          </cell>
          <cell r="L21" t="str">
            <v>　</v>
          </cell>
          <cell r="M21" t="str">
            <v>　　</v>
          </cell>
          <cell r="N21">
            <v>0</v>
          </cell>
          <cell r="O21" t="str">
            <v>　　</v>
          </cell>
          <cell r="P21" t="str">
            <v>　　</v>
          </cell>
          <cell r="Q21">
            <v>0</v>
          </cell>
          <cell r="R21" t="str">
            <v>　　</v>
          </cell>
          <cell r="S21" t="str">
            <v>　　</v>
          </cell>
        </row>
        <row r="22">
          <cell r="C22" t="str">
            <v>　</v>
          </cell>
          <cell r="D22">
            <v>0</v>
          </cell>
          <cell r="E22">
            <v>0</v>
          </cell>
          <cell r="F22" t="str">
            <v>　</v>
          </cell>
          <cell r="G22">
            <v>0</v>
          </cell>
          <cell r="H22">
            <v>0</v>
          </cell>
          <cell r="I22" t="str">
            <v>　</v>
          </cell>
          <cell r="J22">
            <v>0</v>
          </cell>
          <cell r="K22">
            <v>0</v>
          </cell>
          <cell r="L22">
            <v>0</v>
          </cell>
          <cell r="M22">
            <v>0</v>
          </cell>
          <cell r="N22" t="str">
            <v>変速時ﾄﾙｸﾀﾞｳﾝ作動せず</v>
          </cell>
          <cell r="O22" t="str">
            <v>　</v>
          </cell>
          <cell r="P22">
            <v>0</v>
          </cell>
          <cell r="Q22" t="str">
            <v>ｱｯﾌﾟｼﾌﾄ時ﾄﾙｸﾀﾞｳﾝ制御異常【11章】</v>
          </cell>
          <cell r="R22">
            <v>0</v>
          </cell>
          <cell r="S22">
            <v>0</v>
          </cell>
          <cell r="T22" t="str">
            <v>3→4変速</v>
          </cell>
          <cell r="U22" t="str">
            <v>　　</v>
          </cell>
          <cell r="V22" t="str">
            <v>　　</v>
          </cell>
          <cell r="W22" t="str">
            <v>　　</v>
          </cell>
          <cell r="X22" t="str">
            <v>　　</v>
          </cell>
          <cell r="Y22" t="str">
            <v>　　</v>
          </cell>
          <cell r="Z22" t="str">
            <v>　　</v>
          </cell>
          <cell r="AA22" t="str">
            <v>　　</v>
          </cell>
          <cell r="AC22" t="str">
            <v xml:space="preserve"> </v>
          </cell>
          <cell r="AF22" t="str">
            <v>　　　</v>
          </cell>
          <cell r="AI22">
            <v>0</v>
          </cell>
          <cell r="AL22">
            <v>0</v>
          </cell>
          <cell r="AO22">
            <v>0</v>
          </cell>
          <cell r="AR22">
            <v>0</v>
          </cell>
          <cell r="AU22">
            <v>0</v>
          </cell>
        </row>
        <row r="23">
          <cell r="C23" t="str">
            <v>　</v>
          </cell>
          <cell r="D23">
            <v>0</v>
          </cell>
          <cell r="E23">
            <v>0</v>
          </cell>
          <cell r="F23" t="str">
            <v>　</v>
          </cell>
          <cell r="G23">
            <v>0</v>
          </cell>
          <cell r="H23">
            <v>0</v>
          </cell>
          <cell r="I23" t="str">
            <v>　</v>
          </cell>
          <cell r="J23">
            <v>0</v>
          </cell>
          <cell r="K23">
            <v>0</v>
          </cell>
          <cell r="L23">
            <v>0</v>
          </cell>
          <cell r="M23">
            <v>0</v>
          </cell>
          <cell r="N23">
            <v>0</v>
          </cell>
          <cell r="O23" t="str">
            <v>　</v>
          </cell>
          <cell r="P23" t="str">
            <v>　　</v>
          </cell>
          <cell r="Q23">
            <v>0</v>
          </cell>
          <cell r="R23" t="str">
            <v>　　</v>
          </cell>
          <cell r="S23" t="str">
            <v>　　</v>
          </cell>
        </row>
        <row r="24">
          <cell r="C24" t="str">
            <v>　</v>
          </cell>
          <cell r="D24">
            <v>0</v>
          </cell>
          <cell r="E24">
            <v>0</v>
          </cell>
          <cell r="F24" t="str">
            <v>　</v>
          </cell>
          <cell r="G24">
            <v>0</v>
          </cell>
          <cell r="H24">
            <v>0</v>
          </cell>
          <cell r="I24" t="str">
            <v>　</v>
          </cell>
          <cell r="J24">
            <v>0</v>
          </cell>
          <cell r="K24">
            <v>0</v>
          </cell>
          <cell r="L24">
            <v>0</v>
          </cell>
          <cell r="M24">
            <v>0</v>
          </cell>
          <cell r="N24">
            <v>0</v>
          </cell>
          <cell r="O24">
            <v>0</v>
          </cell>
          <cell r="P24">
            <v>0</v>
          </cell>
          <cell r="Q24" t="str">
            <v>ﾀﾞｳﾝｼﾌﾄ時ﾄﾙｸﾀﾞｳﾝ制御異常【11章】</v>
          </cell>
          <cell r="R24" t="str">
            <v>　</v>
          </cell>
          <cell r="S24">
            <v>0</v>
          </cell>
          <cell r="T24" t="str">
            <v>5→3変速</v>
          </cell>
          <cell r="U24" t="str">
            <v>　　</v>
          </cell>
          <cell r="V24" t="str">
            <v>　　</v>
          </cell>
          <cell r="W24" t="str">
            <v>　　</v>
          </cell>
          <cell r="X24" t="str">
            <v>　　</v>
          </cell>
          <cell r="Y24" t="str">
            <v>　　</v>
          </cell>
          <cell r="Z24" t="str">
            <v>　　</v>
          </cell>
          <cell r="AA24" t="str">
            <v>　　</v>
          </cell>
          <cell r="AC24" t="str">
            <v xml:space="preserve"> </v>
          </cell>
          <cell r="AF24" t="str">
            <v>　　　</v>
          </cell>
          <cell r="AI24">
            <v>0</v>
          </cell>
          <cell r="AL24">
            <v>0</v>
          </cell>
          <cell r="AO24">
            <v>0</v>
          </cell>
          <cell r="AR24">
            <v>0</v>
          </cell>
          <cell r="AU24">
            <v>0</v>
          </cell>
        </row>
        <row r="25">
          <cell r="C25" t="str">
            <v>　</v>
          </cell>
          <cell r="D25">
            <v>0</v>
          </cell>
          <cell r="E25">
            <v>0</v>
          </cell>
          <cell r="F25" t="str">
            <v>　</v>
          </cell>
          <cell r="G25">
            <v>0</v>
          </cell>
          <cell r="H25">
            <v>0</v>
          </cell>
          <cell r="I25" t="str">
            <v>　</v>
          </cell>
          <cell r="J25">
            <v>0</v>
          </cell>
          <cell r="K25">
            <v>0</v>
          </cell>
          <cell r="L25">
            <v>0</v>
          </cell>
          <cell r="M25">
            <v>0</v>
          </cell>
          <cell r="N25">
            <v>0</v>
          </cell>
          <cell r="O25">
            <v>0</v>
          </cell>
          <cell r="P25">
            <v>0</v>
          </cell>
          <cell r="Q25">
            <v>0</v>
          </cell>
          <cell r="R25" t="str">
            <v>　</v>
          </cell>
          <cell r="S25" t="str">
            <v>　　</v>
          </cell>
        </row>
        <row r="26">
          <cell r="C26" t="str">
            <v>　</v>
          </cell>
          <cell r="D26">
            <v>0</v>
          </cell>
          <cell r="E26">
            <v>0</v>
          </cell>
          <cell r="F26" t="str">
            <v>　</v>
          </cell>
          <cell r="G26">
            <v>0</v>
          </cell>
          <cell r="H26">
            <v>0</v>
          </cell>
          <cell r="I26" t="str">
            <v>　</v>
          </cell>
          <cell r="J26">
            <v>0</v>
          </cell>
          <cell r="K26">
            <v>0</v>
          </cell>
          <cell r="L26">
            <v>0</v>
          </cell>
          <cell r="M26">
            <v>0</v>
          </cell>
          <cell r="N26">
            <v>0</v>
          </cell>
          <cell r="O26">
            <v>0</v>
          </cell>
          <cell r="P26">
            <v>0</v>
          </cell>
          <cell r="Q26">
            <v>0</v>
          </cell>
          <cell r="R26" t="str">
            <v>　</v>
          </cell>
          <cell r="S26">
            <v>0</v>
          </cell>
          <cell r="T26" t="str">
            <v>4→3変速</v>
          </cell>
          <cell r="U26" t="str">
            <v>　　</v>
          </cell>
          <cell r="V26" t="str">
            <v>　　</v>
          </cell>
          <cell r="W26" t="str">
            <v>　　</v>
          </cell>
          <cell r="X26" t="str">
            <v>　　</v>
          </cell>
          <cell r="Y26" t="str">
            <v>　　</v>
          </cell>
          <cell r="Z26" t="str">
            <v>　　</v>
          </cell>
          <cell r="AA26" t="str">
            <v>　　</v>
          </cell>
          <cell r="AC26" t="str">
            <v xml:space="preserve"> </v>
          </cell>
          <cell r="AF26" t="str">
            <v>　　　</v>
          </cell>
          <cell r="AI26">
            <v>0</v>
          </cell>
          <cell r="AL26">
            <v>0</v>
          </cell>
          <cell r="AO26">
            <v>0</v>
          </cell>
          <cell r="AR26">
            <v>0</v>
          </cell>
          <cell r="AU26">
            <v>0</v>
          </cell>
        </row>
        <row r="27">
          <cell r="C27" t="str">
            <v>　</v>
          </cell>
          <cell r="D27">
            <v>0</v>
          </cell>
          <cell r="E27">
            <v>0</v>
          </cell>
          <cell r="F27" t="str">
            <v>　</v>
          </cell>
          <cell r="G27">
            <v>0</v>
          </cell>
          <cell r="H27">
            <v>0</v>
          </cell>
          <cell r="I27" t="str">
            <v>　</v>
          </cell>
          <cell r="J27">
            <v>0</v>
          </cell>
          <cell r="K27">
            <v>0</v>
          </cell>
          <cell r="L27">
            <v>0</v>
          </cell>
          <cell r="M27">
            <v>0</v>
          </cell>
          <cell r="N27">
            <v>0</v>
          </cell>
          <cell r="O27">
            <v>0</v>
          </cell>
          <cell r="P27">
            <v>0</v>
          </cell>
          <cell r="Q27">
            <v>0</v>
          </cell>
          <cell r="R27" t="str">
            <v>　</v>
          </cell>
          <cell r="S27" t="str">
            <v>　　</v>
          </cell>
        </row>
        <row r="28">
          <cell r="C28" t="str">
            <v>　</v>
          </cell>
          <cell r="D28">
            <v>0</v>
          </cell>
          <cell r="E28">
            <v>0</v>
          </cell>
          <cell r="F28" t="str">
            <v>　</v>
          </cell>
          <cell r="G28">
            <v>0</v>
          </cell>
          <cell r="H28">
            <v>0</v>
          </cell>
          <cell r="I28" t="str">
            <v>　</v>
          </cell>
          <cell r="J28">
            <v>0</v>
          </cell>
          <cell r="K28">
            <v>0</v>
          </cell>
          <cell r="L28">
            <v>0</v>
          </cell>
          <cell r="M28">
            <v>0</v>
          </cell>
          <cell r="N28">
            <v>0</v>
          </cell>
          <cell r="O28">
            <v>0</v>
          </cell>
          <cell r="P28">
            <v>0</v>
          </cell>
          <cell r="Q28">
            <v>0</v>
          </cell>
          <cell r="R28" t="str">
            <v>　</v>
          </cell>
          <cell r="S28">
            <v>0</v>
          </cell>
          <cell r="T28" t="str">
            <v>5→2変速</v>
          </cell>
          <cell r="U28" t="str">
            <v>　　</v>
          </cell>
          <cell r="V28" t="str">
            <v>　　</v>
          </cell>
          <cell r="W28" t="str">
            <v>　　</v>
          </cell>
          <cell r="X28" t="str">
            <v>　　</v>
          </cell>
          <cell r="Y28" t="str">
            <v>　　</v>
          </cell>
          <cell r="Z28" t="str">
            <v>　　</v>
          </cell>
          <cell r="AA28" t="str">
            <v>　　</v>
          </cell>
          <cell r="AC28" t="str">
            <v xml:space="preserve"> </v>
          </cell>
          <cell r="AF28" t="str">
            <v>　　　</v>
          </cell>
          <cell r="AI28">
            <v>0</v>
          </cell>
          <cell r="AL28">
            <v>0</v>
          </cell>
          <cell r="AO28">
            <v>0</v>
          </cell>
          <cell r="AR28">
            <v>0</v>
          </cell>
          <cell r="AU28">
            <v>0</v>
          </cell>
        </row>
        <row r="29">
          <cell r="C29" t="str">
            <v>　</v>
          </cell>
          <cell r="D29">
            <v>0</v>
          </cell>
          <cell r="E29">
            <v>0</v>
          </cell>
          <cell r="F29" t="str">
            <v>　</v>
          </cell>
          <cell r="G29">
            <v>0</v>
          </cell>
          <cell r="H29">
            <v>0</v>
          </cell>
          <cell r="I29" t="str">
            <v>　</v>
          </cell>
          <cell r="J29">
            <v>0</v>
          </cell>
          <cell r="K29">
            <v>0</v>
          </cell>
          <cell r="L29">
            <v>0</v>
          </cell>
          <cell r="M29">
            <v>0</v>
          </cell>
          <cell r="N29">
            <v>0</v>
          </cell>
          <cell r="O29">
            <v>0</v>
          </cell>
          <cell r="P29">
            <v>0</v>
          </cell>
          <cell r="Q29">
            <v>0</v>
          </cell>
          <cell r="R29" t="str">
            <v>　</v>
          </cell>
          <cell r="S29" t="str">
            <v>　　</v>
          </cell>
        </row>
        <row r="30">
          <cell r="C30" t="str">
            <v>　</v>
          </cell>
          <cell r="D30">
            <v>0</v>
          </cell>
          <cell r="E30">
            <v>0</v>
          </cell>
          <cell r="F30" t="str">
            <v>　</v>
          </cell>
          <cell r="G30">
            <v>0</v>
          </cell>
          <cell r="H30">
            <v>0</v>
          </cell>
          <cell r="I30" t="str">
            <v>　</v>
          </cell>
          <cell r="J30">
            <v>0</v>
          </cell>
          <cell r="K30">
            <v>0</v>
          </cell>
          <cell r="L30">
            <v>0</v>
          </cell>
          <cell r="M30">
            <v>0</v>
          </cell>
          <cell r="N30">
            <v>0</v>
          </cell>
          <cell r="O30">
            <v>0</v>
          </cell>
          <cell r="P30">
            <v>0</v>
          </cell>
          <cell r="Q30">
            <v>0</v>
          </cell>
          <cell r="R30" t="str">
            <v>　</v>
          </cell>
          <cell r="S30">
            <v>0</v>
          </cell>
          <cell r="T30" t="str">
            <v>4→2変速</v>
          </cell>
          <cell r="U30" t="str">
            <v>　　</v>
          </cell>
          <cell r="V30" t="str">
            <v>　　</v>
          </cell>
          <cell r="W30" t="str">
            <v>　　</v>
          </cell>
          <cell r="X30" t="str">
            <v>　　</v>
          </cell>
          <cell r="Y30" t="str">
            <v>　　</v>
          </cell>
          <cell r="Z30" t="str">
            <v>　　</v>
          </cell>
          <cell r="AA30" t="str">
            <v>　　</v>
          </cell>
          <cell r="AC30" t="str">
            <v xml:space="preserve"> </v>
          </cell>
          <cell r="AF30" t="str">
            <v>　　　</v>
          </cell>
          <cell r="AI30">
            <v>0</v>
          </cell>
          <cell r="AL30">
            <v>0</v>
          </cell>
          <cell r="AO30">
            <v>0</v>
          </cell>
          <cell r="AR30">
            <v>0</v>
          </cell>
          <cell r="AU30">
            <v>0</v>
          </cell>
        </row>
        <row r="31">
          <cell r="C31" t="str">
            <v>　</v>
          </cell>
          <cell r="D31">
            <v>0</v>
          </cell>
          <cell r="E31">
            <v>0</v>
          </cell>
          <cell r="F31" t="str">
            <v>　</v>
          </cell>
          <cell r="G31">
            <v>0</v>
          </cell>
          <cell r="H31">
            <v>0</v>
          </cell>
          <cell r="I31" t="str">
            <v>　</v>
          </cell>
          <cell r="J31">
            <v>0</v>
          </cell>
          <cell r="K31">
            <v>0</v>
          </cell>
          <cell r="L31">
            <v>0</v>
          </cell>
          <cell r="M31">
            <v>0</v>
          </cell>
          <cell r="N31">
            <v>0</v>
          </cell>
          <cell r="O31">
            <v>0</v>
          </cell>
          <cell r="P31">
            <v>0</v>
          </cell>
          <cell r="Q31">
            <v>0</v>
          </cell>
          <cell r="R31" t="str">
            <v>　</v>
          </cell>
          <cell r="S31" t="str">
            <v>　　</v>
          </cell>
        </row>
        <row r="32">
          <cell r="C32" t="str">
            <v>　</v>
          </cell>
          <cell r="D32">
            <v>0</v>
          </cell>
          <cell r="E32">
            <v>0</v>
          </cell>
          <cell r="F32" t="str">
            <v>　</v>
          </cell>
          <cell r="G32">
            <v>0</v>
          </cell>
          <cell r="H32">
            <v>0</v>
          </cell>
          <cell r="I32" t="str">
            <v>　</v>
          </cell>
          <cell r="J32">
            <v>0</v>
          </cell>
          <cell r="K32">
            <v>0</v>
          </cell>
          <cell r="L32">
            <v>0</v>
          </cell>
          <cell r="M32">
            <v>0</v>
          </cell>
          <cell r="N32">
            <v>0</v>
          </cell>
          <cell r="O32">
            <v>0</v>
          </cell>
          <cell r="P32">
            <v>0</v>
          </cell>
          <cell r="Q32">
            <v>0</v>
          </cell>
          <cell r="R32" t="str">
            <v>　</v>
          </cell>
          <cell r="S32">
            <v>0</v>
          </cell>
          <cell r="T32" t="str">
            <v>5→1変速</v>
          </cell>
          <cell r="U32" t="str">
            <v>　　</v>
          </cell>
          <cell r="V32" t="str">
            <v>　　</v>
          </cell>
          <cell r="W32" t="str">
            <v>　　</v>
          </cell>
          <cell r="X32" t="str">
            <v>　　</v>
          </cell>
          <cell r="Y32" t="str">
            <v>　　</v>
          </cell>
          <cell r="Z32" t="str">
            <v>　　</v>
          </cell>
          <cell r="AA32" t="str">
            <v>　　</v>
          </cell>
          <cell r="AC32" t="str">
            <v xml:space="preserve"> </v>
          </cell>
          <cell r="AF32" t="str">
            <v>　　　</v>
          </cell>
          <cell r="AI32">
            <v>0</v>
          </cell>
          <cell r="AL32">
            <v>0</v>
          </cell>
          <cell r="AO32">
            <v>0</v>
          </cell>
          <cell r="AR32">
            <v>0</v>
          </cell>
          <cell r="AU32">
            <v>0</v>
          </cell>
        </row>
        <row r="33">
          <cell r="C33" t="str">
            <v>　</v>
          </cell>
          <cell r="D33">
            <v>0</v>
          </cell>
          <cell r="E33">
            <v>0</v>
          </cell>
          <cell r="F33" t="str">
            <v>　</v>
          </cell>
          <cell r="G33">
            <v>0</v>
          </cell>
          <cell r="H33">
            <v>0</v>
          </cell>
          <cell r="I33" t="str">
            <v>　</v>
          </cell>
          <cell r="J33">
            <v>0</v>
          </cell>
          <cell r="K33">
            <v>0</v>
          </cell>
          <cell r="L33">
            <v>0</v>
          </cell>
          <cell r="M33">
            <v>0</v>
          </cell>
          <cell r="N33">
            <v>0</v>
          </cell>
          <cell r="O33">
            <v>0</v>
          </cell>
          <cell r="P33">
            <v>0</v>
          </cell>
          <cell r="Q33">
            <v>0</v>
          </cell>
          <cell r="R33" t="str">
            <v>　</v>
          </cell>
          <cell r="S33" t="str">
            <v>　　</v>
          </cell>
        </row>
        <row r="34">
          <cell r="C34" t="str">
            <v>　</v>
          </cell>
          <cell r="D34">
            <v>0</v>
          </cell>
          <cell r="E34">
            <v>0</v>
          </cell>
          <cell r="F34" t="str">
            <v>　</v>
          </cell>
          <cell r="G34">
            <v>0</v>
          </cell>
          <cell r="H34">
            <v>0</v>
          </cell>
          <cell r="I34" t="str">
            <v>　</v>
          </cell>
          <cell r="J34">
            <v>0</v>
          </cell>
          <cell r="K34">
            <v>0</v>
          </cell>
          <cell r="L34">
            <v>0</v>
          </cell>
          <cell r="M34">
            <v>0</v>
          </cell>
          <cell r="N34">
            <v>0</v>
          </cell>
          <cell r="O34">
            <v>0</v>
          </cell>
          <cell r="P34">
            <v>0</v>
          </cell>
          <cell r="Q34">
            <v>0</v>
          </cell>
          <cell r="R34">
            <v>0</v>
          </cell>
          <cell r="S34">
            <v>0</v>
          </cell>
          <cell r="T34" t="str">
            <v>4→1変速</v>
          </cell>
          <cell r="U34" t="str">
            <v>　　</v>
          </cell>
          <cell r="V34" t="str">
            <v>　　</v>
          </cell>
          <cell r="W34" t="str">
            <v>　　</v>
          </cell>
          <cell r="X34" t="str">
            <v>　　</v>
          </cell>
          <cell r="Y34" t="str">
            <v>　　</v>
          </cell>
          <cell r="Z34" t="str">
            <v>　　</v>
          </cell>
          <cell r="AA34" t="str">
            <v>　　</v>
          </cell>
          <cell r="AC34" t="str">
            <v xml:space="preserve"> </v>
          </cell>
          <cell r="AF34" t="str">
            <v>　　　</v>
          </cell>
          <cell r="AI34">
            <v>0</v>
          </cell>
          <cell r="AL34">
            <v>0</v>
          </cell>
          <cell r="AO34">
            <v>0</v>
          </cell>
          <cell r="AR34">
            <v>0</v>
          </cell>
          <cell r="AU34">
            <v>0</v>
          </cell>
        </row>
        <row r="35">
          <cell r="C35" t="str">
            <v>　</v>
          </cell>
          <cell r="D35">
            <v>0</v>
          </cell>
          <cell r="E35">
            <v>0</v>
          </cell>
          <cell r="F35" t="str">
            <v>　</v>
          </cell>
          <cell r="G35">
            <v>0</v>
          </cell>
          <cell r="H35">
            <v>0</v>
          </cell>
          <cell r="I35" t="str">
            <v>　</v>
          </cell>
          <cell r="J35" t="str">
            <v>　　</v>
          </cell>
          <cell r="K35">
            <v>0</v>
          </cell>
          <cell r="L35" t="str">
            <v>　　</v>
          </cell>
          <cell r="M35" t="str">
            <v>　　</v>
          </cell>
          <cell r="N35">
            <v>0</v>
          </cell>
          <cell r="O35" t="str">
            <v>　　</v>
          </cell>
          <cell r="P35" t="str">
            <v>　　</v>
          </cell>
        </row>
        <row r="36">
          <cell r="C36" t="str">
            <v>　</v>
          </cell>
          <cell r="D36">
            <v>0</v>
          </cell>
          <cell r="E36">
            <v>0</v>
          </cell>
          <cell r="F36" t="str">
            <v>　</v>
          </cell>
          <cell r="G36">
            <v>0</v>
          </cell>
          <cell r="H36">
            <v>0</v>
          </cell>
          <cell r="I36">
            <v>0</v>
          </cell>
          <cell r="J36">
            <v>0</v>
          </cell>
          <cell r="K36" t="str">
            <v>実ﾄﾙｸとﾄﾙｸ信号の不一致(出力側)</v>
          </cell>
          <cell r="L36">
            <v>0</v>
          </cell>
          <cell r="M36">
            <v>0</v>
          </cell>
          <cell r="N36" t="str">
            <v>CAN通信制御異常　　　　【14章】</v>
          </cell>
          <cell r="O36">
            <v>0</v>
          </cell>
          <cell r="P36">
            <v>0</v>
          </cell>
          <cell r="Q36" t="str">
            <v>4th・5th</v>
          </cell>
          <cell r="R36" t="str">
            <v>　　</v>
          </cell>
          <cell r="S36" t="str">
            <v>　　</v>
          </cell>
          <cell r="T36" t="str">
            <v>　　</v>
          </cell>
          <cell r="U36" t="str">
            <v>　　</v>
          </cell>
          <cell r="V36" t="str">
            <v>　　</v>
          </cell>
          <cell r="W36" t="str">
            <v>　　</v>
          </cell>
          <cell r="X36" t="str">
            <v>　　</v>
          </cell>
          <cell r="Y36" t="str">
            <v>　　</v>
          </cell>
          <cell r="Z36" t="str">
            <v>　　</v>
          </cell>
          <cell r="AA36" t="str">
            <v>　　</v>
          </cell>
          <cell r="AC36" t="str">
            <v>CAN通信情報のﾁｪｯｸ</v>
          </cell>
          <cell r="AF36" t="str">
            <v>　　　</v>
          </cell>
          <cell r="AI36">
            <v>0</v>
          </cell>
          <cell r="AL36">
            <v>0</v>
          </cell>
          <cell r="AO36">
            <v>0</v>
          </cell>
          <cell r="AR36">
            <v>0</v>
          </cell>
          <cell r="AU36">
            <v>0</v>
          </cell>
        </row>
        <row r="37">
          <cell r="C37" t="str">
            <v>　</v>
          </cell>
          <cell r="D37">
            <v>0</v>
          </cell>
          <cell r="E37">
            <v>0</v>
          </cell>
          <cell r="F37" t="str">
            <v>　</v>
          </cell>
          <cell r="G37" t="str">
            <v>　　</v>
          </cell>
          <cell r="H37">
            <v>0</v>
          </cell>
          <cell r="I37" t="str">
            <v>　　</v>
          </cell>
          <cell r="J37" t="str">
            <v>　　</v>
          </cell>
        </row>
        <row r="38">
          <cell r="C38" t="str">
            <v>　</v>
          </cell>
          <cell r="D38">
            <v>0</v>
          </cell>
          <cell r="E38">
            <v>0</v>
          </cell>
          <cell r="F38">
            <v>0</v>
          </cell>
          <cell r="G38">
            <v>0</v>
          </cell>
          <cell r="H38" t="str">
            <v>ﾄﾙｺﾝ特性過大</v>
          </cell>
          <cell r="I38" t="str">
            <v>　</v>
          </cell>
          <cell r="J38">
            <v>0</v>
          </cell>
          <cell r="K38" t="str">
            <v>容量係数過大</v>
          </cell>
          <cell r="L38" t="str">
            <v>　　</v>
          </cell>
          <cell r="M38" t="str">
            <v>　　</v>
          </cell>
          <cell r="N38" t="str">
            <v>　　</v>
          </cell>
          <cell r="O38" t="str">
            <v>　　</v>
          </cell>
          <cell r="P38" t="str">
            <v>　　</v>
          </cell>
          <cell r="Q38" t="str">
            <v>　　</v>
          </cell>
          <cell r="R38" t="str">
            <v>　　</v>
          </cell>
          <cell r="S38" t="str">
            <v>　　</v>
          </cell>
          <cell r="T38" t="str">
            <v>　　</v>
          </cell>
          <cell r="U38" t="str">
            <v>　　</v>
          </cell>
          <cell r="V38" t="str">
            <v>　　</v>
          </cell>
          <cell r="W38" t="str">
            <v>　　</v>
          </cell>
          <cell r="X38" t="str">
            <v>　　</v>
          </cell>
          <cell r="Y38" t="str">
            <v>　　</v>
          </cell>
          <cell r="Z38" t="str">
            <v>　　</v>
          </cell>
          <cell r="AA38" t="str">
            <v>　　</v>
          </cell>
          <cell r="AC38" t="str">
            <v>　　　</v>
          </cell>
          <cell r="AF38" t="str">
            <v>　　　</v>
          </cell>
          <cell r="AI38">
            <v>0</v>
          </cell>
          <cell r="AL38">
            <v>0</v>
          </cell>
          <cell r="AO38">
            <v>0</v>
          </cell>
          <cell r="AR38">
            <v>0</v>
          </cell>
          <cell r="AU38">
            <v>0</v>
          </cell>
        </row>
        <row r="39">
          <cell r="C39" t="str">
            <v>　</v>
          </cell>
          <cell r="D39">
            <v>0</v>
          </cell>
          <cell r="E39">
            <v>0</v>
          </cell>
          <cell r="F39">
            <v>0</v>
          </cell>
          <cell r="G39">
            <v>0</v>
          </cell>
          <cell r="H39">
            <v>0</v>
          </cell>
          <cell r="I39" t="str">
            <v>　</v>
          </cell>
          <cell r="J39" t="str">
            <v>　　</v>
          </cell>
        </row>
        <row r="40">
          <cell r="C40" t="str">
            <v>　</v>
          </cell>
          <cell r="D40">
            <v>0</v>
          </cell>
          <cell r="E40">
            <v>0</v>
          </cell>
          <cell r="F40">
            <v>0</v>
          </cell>
          <cell r="G40">
            <v>0</v>
          </cell>
          <cell r="H40">
            <v>0</v>
          </cell>
          <cell r="I40">
            <v>0</v>
          </cell>
          <cell r="J40">
            <v>0</v>
          </cell>
          <cell r="K40" t="str">
            <v>ﾄﾙｸ比過大</v>
          </cell>
          <cell r="L40" t="str">
            <v>　　</v>
          </cell>
          <cell r="M40" t="str">
            <v>　　</v>
          </cell>
          <cell r="N40" t="str">
            <v>　　</v>
          </cell>
          <cell r="O40" t="str">
            <v>　　</v>
          </cell>
          <cell r="P40" t="str">
            <v>　　</v>
          </cell>
          <cell r="Q40" t="str">
            <v>　　</v>
          </cell>
          <cell r="R40" t="str">
            <v>　　</v>
          </cell>
          <cell r="S40" t="str">
            <v>　　</v>
          </cell>
          <cell r="T40" t="str">
            <v>　　</v>
          </cell>
          <cell r="U40" t="str">
            <v>　　</v>
          </cell>
          <cell r="V40" t="str">
            <v>　　</v>
          </cell>
          <cell r="W40" t="str">
            <v>　　</v>
          </cell>
          <cell r="X40" t="str">
            <v>　　</v>
          </cell>
          <cell r="Y40" t="str">
            <v>　　</v>
          </cell>
          <cell r="Z40" t="str">
            <v>　　</v>
          </cell>
          <cell r="AA40" t="str">
            <v>　　</v>
          </cell>
          <cell r="AC40" t="str">
            <v>　　　</v>
          </cell>
          <cell r="AF40" t="str">
            <v>　　　</v>
          </cell>
          <cell r="AI40">
            <v>0</v>
          </cell>
          <cell r="AL40">
            <v>0</v>
          </cell>
          <cell r="AO40">
            <v>0</v>
          </cell>
          <cell r="AR40">
            <v>0</v>
          </cell>
          <cell r="AU40">
            <v>0</v>
          </cell>
        </row>
        <row r="41">
          <cell r="C41" t="str">
            <v>　</v>
          </cell>
          <cell r="D41" t="str">
            <v>　　</v>
          </cell>
          <cell r="E41">
            <v>0</v>
          </cell>
          <cell r="F41" t="str">
            <v>　　</v>
          </cell>
          <cell r="G41" t="str">
            <v>　　</v>
          </cell>
          <cell r="H41">
            <v>0</v>
          </cell>
          <cell r="I41" t="str">
            <v>　　</v>
          </cell>
          <cell r="J41" t="str">
            <v>　　</v>
          </cell>
          <cell r="K41">
            <v>0</v>
          </cell>
          <cell r="L41" t="str">
            <v>　　</v>
          </cell>
          <cell r="M41" t="str">
            <v>　　</v>
          </cell>
          <cell r="N41">
            <v>0</v>
          </cell>
          <cell r="O41" t="str">
            <v>　　</v>
          </cell>
          <cell r="P41" t="str">
            <v>　　</v>
          </cell>
          <cell r="Q41">
            <v>0</v>
          </cell>
          <cell r="R41" t="str">
            <v>　　</v>
          </cell>
          <cell r="S41" t="str">
            <v>　　</v>
          </cell>
        </row>
        <row r="42">
          <cell r="E42" t="str">
            <v>耐力不足</v>
          </cell>
          <cell r="F42" t="str">
            <v>　</v>
          </cell>
          <cell r="G42">
            <v>0</v>
          </cell>
          <cell r="H42" t="str">
            <v>定常油圧指令値低下</v>
          </cell>
          <cell r="I42" t="str">
            <v>　</v>
          </cell>
          <cell r="J42">
            <v>0</v>
          </cell>
          <cell r="K42" t="str">
            <v>指示Sol電流の低下</v>
          </cell>
          <cell r="L42" t="str">
            <v>　</v>
          </cell>
          <cell r="M42">
            <v>0</v>
          </cell>
          <cell r="N42" t="str">
            <v>出力処理電流低下　　【13章】</v>
          </cell>
          <cell r="O42" t="str">
            <v>　</v>
          </cell>
          <cell r="P42">
            <v>0</v>
          </cell>
          <cell r="Q42" t="str">
            <v>ｸﾗｯﾁ圧-ｿﾚﾉｲﾄﾞ圧変換異常</v>
          </cell>
          <cell r="R42">
            <v>0</v>
          </cell>
          <cell r="S42">
            <v>0</v>
          </cell>
          <cell r="T42" t="str">
            <v>ｷｬﾘﾌﾞﾚｰｼｮﾝ補正値異常</v>
          </cell>
          <cell r="U42" t="str">
            <v>　　</v>
          </cell>
          <cell r="V42" t="str">
            <v>　　</v>
          </cell>
          <cell r="W42" t="str">
            <v>　　</v>
          </cell>
          <cell r="X42" t="str">
            <v>　　</v>
          </cell>
          <cell r="Y42" t="str">
            <v>　　</v>
          </cell>
          <cell r="Z42" t="str">
            <v>　　</v>
          </cell>
          <cell r="AA42" t="str">
            <v>　　</v>
          </cell>
          <cell r="AC42" t="str">
            <v xml:space="preserve"> </v>
          </cell>
          <cell r="AF42" t="str">
            <v>　　　</v>
          </cell>
          <cell r="AI42">
            <v>0</v>
          </cell>
          <cell r="AL42">
            <v>0</v>
          </cell>
          <cell r="AO42">
            <v>0</v>
          </cell>
          <cell r="AR42">
            <v>0</v>
          </cell>
          <cell r="AU42">
            <v>0</v>
          </cell>
        </row>
        <row r="43">
          <cell r="F43" t="str">
            <v>　</v>
          </cell>
          <cell r="G43">
            <v>0</v>
          </cell>
          <cell r="H43">
            <v>0</v>
          </cell>
          <cell r="I43" t="str">
            <v>　</v>
          </cell>
          <cell r="J43">
            <v>0</v>
          </cell>
          <cell r="K43">
            <v>0</v>
          </cell>
          <cell r="L43" t="str">
            <v>　</v>
          </cell>
          <cell r="M43">
            <v>0</v>
          </cell>
          <cell r="N43">
            <v>0</v>
          </cell>
          <cell r="O43" t="str">
            <v>　</v>
          </cell>
          <cell r="P43" t="str">
            <v>　　</v>
          </cell>
        </row>
        <row r="44">
          <cell r="F44" t="str">
            <v>　</v>
          </cell>
          <cell r="G44">
            <v>0</v>
          </cell>
          <cell r="H44">
            <v>0</v>
          </cell>
          <cell r="I44" t="str">
            <v>　</v>
          </cell>
          <cell r="J44">
            <v>0</v>
          </cell>
          <cell r="K44">
            <v>0</v>
          </cell>
          <cell r="L44" t="str">
            <v>　</v>
          </cell>
          <cell r="M44">
            <v>0</v>
          </cell>
          <cell r="N44">
            <v>0</v>
          </cell>
          <cell r="O44" t="str">
            <v>　</v>
          </cell>
          <cell r="P44">
            <v>0</v>
          </cell>
          <cell r="Q44" t="str">
            <v>指示圧-電流変換異常</v>
          </cell>
          <cell r="R44" t="str">
            <v>　　</v>
          </cell>
          <cell r="S44" t="str">
            <v>　　</v>
          </cell>
          <cell r="T44" t="str">
            <v>　　</v>
          </cell>
          <cell r="U44" t="str">
            <v>　　</v>
          </cell>
          <cell r="V44" t="str">
            <v>　　</v>
          </cell>
          <cell r="W44" t="str">
            <v>　　</v>
          </cell>
          <cell r="X44" t="str">
            <v>　　</v>
          </cell>
          <cell r="Y44" t="str">
            <v>　　</v>
          </cell>
          <cell r="Z44" t="str">
            <v>　　</v>
          </cell>
          <cell r="AA44" t="str">
            <v>　　</v>
          </cell>
          <cell r="AC44" t="str">
            <v>　　　</v>
          </cell>
          <cell r="AF44" t="str">
            <v>　　　</v>
          </cell>
          <cell r="AI44">
            <v>0</v>
          </cell>
          <cell r="AL44">
            <v>0</v>
          </cell>
          <cell r="AO44">
            <v>0</v>
          </cell>
          <cell r="AR44">
            <v>0</v>
          </cell>
          <cell r="AU44">
            <v>0</v>
          </cell>
        </row>
        <row r="45">
          <cell r="F45" t="str">
            <v>　</v>
          </cell>
          <cell r="G45">
            <v>0</v>
          </cell>
          <cell r="H45">
            <v>0</v>
          </cell>
          <cell r="I45" t="str">
            <v>　</v>
          </cell>
          <cell r="J45">
            <v>0</v>
          </cell>
          <cell r="K45">
            <v>0</v>
          </cell>
          <cell r="L45" t="str">
            <v>　</v>
          </cell>
          <cell r="M45">
            <v>0</v>
          </cell>
          <cell r="N45">
            <v>0</v>
          </cell>
          <cell r="O45" t="str">
            <v>　</v>
          </cell>
          <cell r="P45" t="str">
            <v>　　</v>
          </cell>
        </row>
        <row r="46">
          <cell r="F46" t="str">
            <v>　</v>
          </cell>
          <cell r="G46">
            <v>0</v>
          </cell>
          <cell r="H46">
            <v>0</v>
          </cell>
          <cell r="I46" t="str">
            <v>　</v>
          </cell>
          <cell r="J46">
            <v>0</v>
          </cell>
          <cell r="K46">
            <v>0</v>
          </cell>
          <cell r="L46" t="str">
            <v>　</v>
          </cell>
          <cell r="M46">
            <v>0</v>
          </cell>
          <cell r="N46">
            <v>0</v>
          </cell>
          <cell r="O46" t="str">
            <v>　</v>
          </cell>
          <cell r="P46">
            <v>0</v>
          </cell>
          <cell r="Q46" t="str">
            <v>ﾘﾆｱｿﾚﾉｲﾄﾞ駆動制御異常</v>
          </cell>
          <cell r="R46" t="str">
            <v>　　</v>
          </cell>
          <cell r="S46" t="str">
            <v>　　</v>
          </cell>
          <cell r="T46" t="str">
            <v>　　</v>
          </cell>
          <cell r="U46" t="str">
            <v>　　</v>
          </cell>
          <cell r="V46" t="str">
            <v>　　</v>
          </cell>
          <cell r="W46" t="str">
            <v>　　</v>
          </cell>
          <cell r="X46" t="str">
            <v>　　</v>
          </cell>
          <cell r="Y46" t="str">
            <v>　　</v>
          </cell>
          <cell r="Z46" t="str">
            <v>　　</v>
          </cell>
          <cell r="AA46" t="str">
            <v>　　</v>
          </cell>
          <cell r="AC46" t="str">
            <v>　　　</v>
          </cell>
          <cell r="AF46" t="str">
            <v>　　　</v>
          </cell>
          <cell r="AI46">
            <v>0</v>
          </cell>
          <cell r="AL46">
            <v>0</v>
          </cell>
          <cell r="AO46">
            <v>0</v>
          </cell>
          <cell r="AR46">
            <v>0</v>
          </cell>
          <cell r="AU46">
            <v>0</v>
          </cell>
        </row>
        <row r="47">
          <cell r="F47" t="str">
            <v>　</v>
          </cell>
          <cell r="G47">
            <v>0</v>
          </cell>
          <cell r="H47">
            <v>0</v>
          </cell>
          <cell r="I47" t="str">
            <v>　</v>
          </cell>
          <cell r="J47">
            <v>0</v>
          </cell>
          <cell r="K47">
            <v>0</v>
          </cell>
          <cell r="L47" t="str">
            <v>　</v>
          </cell>
          <cell r="M47">
            <v>0</v>
          </cell>
          <cell r="N47">
            <v>0</v>
          </cell>
          <cell r="O47" t="str">
            <v>　</v>
          </cell>
          <cell r="P47" t="str">
            <v>　　</v>
          </cell>
        </row>
        <row r="48">
          <cell r="F48" t="str">
            <v>　</v>
          </cell>
          <cell r="G48">
            <v>0</v>
          </cell>
          <cell r="H48">
            <v>0</v>
          </cell>
          <cell r="I48" t="str">
            <v>　</v>
          </cell>
          <cell r="J48">
            <v>0</v>
          </cell>
          <cell r="K48">
            <v>0</v>
          </cell>
          <cell r="L48" t="str">
            <v>　</v>
          </cell>
          <cell r="M48">
            <v>0</v>
          </cell>
          <cell r="N48">
            <v>0</v>
          </cell>
          <cell r="O48" t="str">
            <v>　</v>
          </cell>
          <cell r="P48">
            <v>0</v>
          </cell>
          <cell r="Q48" t="str">
            <v>Duty出力異常</v>
          </cell>
          <cell r="R48" t="str">
            <v>　　</v>
          </cell>
          <cell r="S48" t="str">
            <v>　　</v>
          </cell>
          <cell r="T48" t="str">
            <v>　　</v>
          </cell>
          <cell r="U48" t="str">
            <v>　　</v>
          </cell>
          <cell r="V48" t="str">
            <v>　　</v>
          </cell>
          <cell r="W48" t="str">
            <v>　　</v>
          </cell>
          <cell r="X48" t="str">
            <v>　　</v>
          </cell>
          <cell r="Y48" t="str">
            <v>　　</v>
          </cell>
          <cell r="Z48" t="str">
            <v>　　</v>
          </cell>
          <cell r="AA48" t="str">
            <v>　　</v>
          </cell>
          <cell r="AC48" t="str">
            <v>　　　</v>
          </cell>
          <cell r="AF48" t="str">
            <v>　　　</v>
          </cell>
          <cell r="AI48">
            <v>0</v>
          </cell>
          <cell r="AL48">
            <v>0</v>
          </cell>
          <cell r="AO48">
            <v>0</v>
          </cell>
          <cell r="AR48">
            <v>0</v>
          </cell>
          <cell r="AU48">
            <v>0</v>
          </cell>
        </row>
        <row r="49">
          <cell r="F49" t="str">
            <v>　</v>
          </cell>
          <cell r="G49">
            <v>0</v>
          </cell>
          <cell r="H49">
            <v>0</v>
          </cell>
          <cell r="I49" t="str">
            <v>　</v>
          </cell>
          <cell r="J49">
            <v>0</v>
          </cell>
          <cell r="K49">
            <v>0</v>
          </cell>
          <cell r="L49" t="str">
            <v>　</v>
          </cell>
          <cell r="M49">
            <v>0</v>
          </cell>
          <cell r="N49">
            <v>0</v>
          </cell>
          <cell r="O49" t="str">
            <v>　</v>
          </cell>
          <cell r="P49" t="str">
            <v>　　</v>
          </cell>
        </row>
        <row r="50">
          <cell r="F50" t="str">
            <v>　</v>
          </cell>
          <cell r="G50">
            <v>0</v>
          </cell>
          <cell r="H50">
            <v>0</v>
          </cell>
          <cell r="I50" t="str">
            <v>　</v>
          </cell>
          <cell r="J50">
            <v>0</v>
          </cell>
          <cell r="K50">
            <v>0</v>
          </cell>
          <cell r="L50" t="str">
            <v>　</v>
          </cell>
          <cell r="M50">
            <v>0</v>
          </cell>
          <cell r="N50" t="str">
            <v>2002/08/--</v>
          </cell>
          <cell r="O50" t="str">
            <v>　</v>
          </cell>
          <cell r="P50">
            <v>0</v>
          </cell>
          <cell r="Q50" t="str">
            <v>ON/OFFｿﾚﾉｲﾄﾞ駆動制御異常</v>
          </cell>
          <cell r="R50" t="str">
            <v>　　</v>
          </cell>
          <cell r="S50" t="str">
            <v>　　</v>
          </cell>
          <cell r="T50" t="str">
            <v>　　</v>
          </cell>
          <cell r="U50" t="str">
            <v>　　</v>
          </cell>
          <cell r="V50" t="str">
            <v>　　</v>
          </cell>
          <cell r="W50" t="str">
            <v>　　</v>
          </cell>
          <cell r="X50" t="str">
            <v>　　</v>
          </cell>
          <cell r="Y50" t="str">
            <v>　　</v>
          </cell>
          <cell r="Z50" t="str">
            <v>　　</v>
          </cell>
          <cell r="AA50" t="str">
            <v>　　</v>
          </cell>
          <cell r="AC50" t="str">
            <v>　　　</v>
          </cell>
          <cell r="AF50" t="str">
            <v>　　　</v>
          </cell>
          <cell r="AI50">
            <v>0</v>
          </cell>
          <cell r="AL50">
            <v>0</v>
          </cell>
          <cell r="AO50">
            <v>0</v>
          </cell>
          <cell r="AR50">
            <v>0</v>
          </cell>
          <cell r="AU50">
            <v>0</v>
          </cell>
        </row>
        <row r="51">
          <cell r="F51" t="str">
            <v>　</v>
          </cell>
          <cell r="G51">
            <v>0</v>
          </cell>
          <cell r="H51">
            <v>0</v>
          </cell>
          <cell r="I51" t="str">
            <v>　</v>
          </cell>
          <cell r="J51">
            <v>0</v>
          </cell>
          <cell r="K51">
            <v>0</v>
          </cell>
          <cell r="L51" t="str">
            <v>　</v>
          </cell>
          <cell r="M51">
            <v>0</v>
          </cell>
          <cell r="N51">
            <v>0</v>
          </cell>
          <cell r="O51" t="str">
            <v>　</v>
          </cell>
          <cell r="P51" t="str">
            <v>　　</v>
          </cell>
        </row>
        <row r="52">
          <cell r="F52" t="str">
            <v>　</v>
          </cell>
          <cell r="G52">
            <v>0</v>
          </cell>
          <cell r="H52">
            <v>0</v>
          </cell>
          <cell r="I52" t="str">
            <v>　</v>
          </cell>
          <cell r="J52">
            <v>0</v>
          </cell>
          <cell r="K52">
            <v>0</v>
          </cell>
          <cell r="L52" t="str">
            <v>　</v>
          </cell>
          <cell r="M52">
            <v>0</v>
          </cell>
          <cell r="N52">
            <v>0</v>
          </cell>
          <cell r="O52" t="str">
            <v>　</v>
          </cell>
          <cell r="P52">
            <v>0</v>
          </cell>
          <cell r="Q52" t="str">
            <v>ｽﾀｰﾀｰﾘﾚｰ出力制御異常</v>
          </cell>
          <cell r="R52" t="str">
            <v>　　</v>
          </cell>
          <cell r="S52" t="str">
            <v>　　</v>
          </cell>
          <cell r="T52" t="str">
            <v>　　</v>
          </cell>
          <cell r="U52" t="str">
            <v>　　</v>
          </cell>
          <cell r="V52" t="str">
            <v>　　</v>
          </cell>
          <cell r="W52" t="str">
            <v>　　</v>
          </cell>
          <cell r="X52" t="str">
            <v>　　</v>
          </cell>
          <cell r="Y52" t="str">
            <v>　　</v>
          </cell>
          <cell r="Z52" t="str">
            <v>　　</v>
          </cell>
          <cell r="AA52" t="str">
            <v>　　</v>
          </cell>
          <cell r="AC52" t="str">
            <v>　　　</v>
          </cell>
          <cell r="AF52" t="str">
            <v>　　　</v>
          </cell>
          <cell r="AI52">
            <v>0</v>
          </cell>
          <cell r="AL52">
            <v>0</v>
          </cell>
          <cell r="AO52">
            <v>0</v>
          </cell>
          <cell r="AR52">
            <v>0</v>
          </cell>
          <cell r="AU52">
            <v>0</v>
          </cell>
        </row>
        <row r="53">
          <cell r="F53" t="str">
            <v>　</v>
          </cell>
          <cell r="G53">
            <v>0</v>
          </cell>
          <cell r="H53">
            <v>0</v>
          </cell>
          <cell r="I53" t="str">
            <v>　</v>
          </cell>
          <cell r="J53">
            <v>0</v>
          </cell>
          <cell r="K53">
            <v>0</v>
          </cell>
          <cell r="L53" t="str">
            <v>　</v>
          </cell>
          <cell r="M53">
            <v>0</v>
          </cell>
          <cell r="N53">
            <v>0</v>
          </cell>
          <cell r="O53" t="str">
            <v>　</v>
          </cell>
          <cell r="P53" t="str">
            <v>　　</v>
          </cell>
        </row>
        <row r="54">
          <cell r="F54" t="str">
            <v>　</v>
          </cell>
          <cell r="G54">
            <v>0</v>
          </cell>
          <cell r="H54">
            <v>0</v>
          </cell>
          <cell r="I54" t="str">
            <v>　</v>
          </cell>
          <cell r="J54">
            <v>0</v>
          </cell>
          <cell r="K54">
            <v>0</v>
          </cell>
          <cell r="L54" t="str">
            <v>　</v>
          </cell>
          <cell r="M54">
            <v>0</v>
          </cell>
          <cell r="N54">
            <v>0</v>
          </cell>
          <cell r="O54">
            <v>0</v>
          </cell>
          <cell r="P54">
            <v>0</v>
          </cell>
          <cell r="Q54" t="str">
            <v>ﾘﾊﾞｰｽﾗﾝﾌﾟﾘﾚｰ出力制御異常</v>
          </cell>
          <cell r="R54" t="str">
            <v>　　</v>
          </cell>
          <cell r="S54" t="str">
            <v>　　</v>
          </cell>
          <cell r="T54" t="str">
            <v>　　</v>
          </cell>
          <cell r="U54" t="str">
            <v>　　</v>
          </cell>
          <cell r="V54" t="str">
            <v>　　</v>
          </cell>
          <cell r="W54" t="str">
            <v>　　</v>
          </cell>
          <cell r="X54" t="str">
            <v>　　</v>
          </cell>
          <cell r="Y54" t="str">
            <v>　　</v>
          </cell>
          <cell r="Z54" t="str">
            <v>　　</v>
          </cell>
          <cell r="AA54" t="str">
            <v>　　</v>
          </cell>
          <cell r="AC54" t="str">
            <v>　　　</v>
          </cell>
          <cell r="AF54" t="str">
            <v>　　　</v>
          </cell>
          <cell r="AI54">
            <v>0</v>
          </cell>
          <cell r="AL54">
            <v>0</v>
          </cell>
          <cell r="AO54">
            <v>0</v>
          </cell>
          <cell r="AR54">
            <v>0</v>
          </cell>
          <cell r="AU54">
            <v>0</v>
          </cell>
        </row>
        <row r="55">
          <cell r="F55" t="str">
            <v>　</v>
          </cell>
          <cell r="G55">
            <v>0</v>
          </cell>
          <cell r="H55">
            <v>0</v>
          </cell>
          <cell r="I55" t="str">
            <v>　</v>
          </cell>
          <cell r="J55">
            <v>0</v>
          </cell>
          <cell r="K55">
            <v>0</v>
          </cell>
          <cell r="L55" t="str">
            <v>　</v>
          </cell>
          <cell r="M55" t="str">
            <v>　　</v>
          </cell>
          <cell r="N55">
            <v>0</v>
          </cell>
          <cell r="O55" t="str">
            <v>　　</v>
          </cell>
          <cell r="P55" t="str">
            <v>　　</v>
          </cell>
        </row>
        <row r="56">
          <cell r="F56" t="str">
            <v>　</v>
          </cell>
          <cell r="G56">
            <v>0</v>
          </cell>
          <cell r="H56">
            <v>0</v>
          </cell>
          <cell r="I56" t="str">
            <v>　</v>
          </cell>
          <cell r="J56">
            <v>0</v>
          </cell>
          <cell r="K56">
            <v>0</v>
          </cell>
          <cell r="L56" t="str">
            <v>　</v>
          </cell>
          <cell r="M56">
            <v>0</v>
          </cell>
          <cell r="N56" t="str">
            <v>情報記憶制御【12章】</v>
          </cell>
          <cell r="O56" t="str">
            <v>　</v>
          </cell>
          <cell r="P56">
            <v>0</v>
          </cell>
          <cell r="Q56" t="str">
            <v>EEP-ROM制御異常</v>
          </cell>
          <cell r="R56" t="str">
            <v>　　</v>
          </cell>
          <cell r="S56" t="str">
            <v>　　</v>
          </cell>
          <cell r="T56" t="str">
            <v>　　</v>
          </cell>
          <cell r="U56" t="str">
            <v>　　</v>
          </cell>
          <cell r="V56" t="str">
            <v>　　</v>
          </cell>
          <cell r="W56" t="str">
            <v>　　</v>
          </cell>
          <cell r="X56" t="str">
            <v>　　</v>
          </cell>
          <cell r="Y56" t="str">
            <v>　　</v>
          </cell>
          <cell r="Z56" t="str">
            <v>　　</v>
          </cell>
          <cell r="AA56" t="str">
            <v>　　</v>
          </cell>
          <cell r="AC56" t="str">
            <v>　　　</v>
          </cell>
          <cell r="AF56" t="str">
            <v>　　　</v>
          </cell>
          <cell r="AI56">
            <v>0</v>
          </cell>
          <cell r="AL56">
            <v>0</v>
          </cell>
          <cell r="AO56">
            <v>0</v>
          </cell>
          <cell r="AR56">
            <v>0</v>
          </cell>
          <cell r="AU56">
            <v>0</v>
          </cell>
        </row>
        <row r="57">
          <cell r="F57" t="str">
            <v>　</v>
          </cell>
          <cell r="G57">
            <v>0</v>
          </cell>
          <cell r="H57">
            <v>0</v>
          </cell>
          <cell r="I57" t="str">
            <v>　</v>
          </cell>
          <cell r="J57">
            <v>0</v>
          </cell>
          <cell r="K57">
            <v>0</v>
          </cell>
          <cell r="L57" t="str">
            <v>　</v>
          </cell>
          <cell r="M57">
            <v>0</v>
          </cell>
          <cell r="N57">
            <v>0</v>
          </cell>
          <cell r="O57" t="str">
            <v>　</v>
          </cell>
          <cell r="P57" t="str">
            <v>　　</v>
          </cell>
        </row>
        <row r="58">
          <cell r="F58" t="str">
            <v>　</v>
          </cell>
          <cell r="G58">
            <v>0</v>
          </cell>
          <cell r="H58">
            <v>0</v>
          </cell>
          <cell r="I58" t="str">
            <v>　</v>
          </cell>
          <cell r="J58">
            <v>0</v>
          </cell>
          <cell r="K58">
            <v>0</v>
          </cell>
          <cell r="L58" t="str">
            <v>　</v>
          </cell>
          <cell r="M58">
            <v>0</v>
          </cell>
          <cell r="N58">
            <v>0</v>
          </cell>
          <cell r="O58">
            <v>0</v>
          </cell>
          <cell r="P58">
            <v>0</v>
          </cell>
          <cell r="Q58" t="str">
            <v>油圧Calibrationﾃﾞｰﾀ制御</v>
          </cell>
          <cell r="R58" t="str">
            <v>　　</v>
          </cell>
          <cell r="S58" t="str">
            <v>　　</v>
          </cell>
          <cell r="T58" t="str">
            <v>　　</v>
          </cell>
          <cell r="U58" t="str">
            <v>　　</v>
          </cell>
          <cell r="V58" t="str">
            <v>　　</v>
          </cell>
          <cell r="W58" t="str">
            <v>　　</v>
          </cell>
          <cell r="X58" t="str">
            <v>　　</v>
          </cell>
          <cell r="Y58" t="str">
            <v>　　</v>
          </cell>
          <cell r="Z58" t="str">
            <v>　　</v>
          </cell>
          <cell r="AA58" t="str">
            <v>　　</v>
          </cell>
          <cell r="AC58" t="str">
            <v>　　　</v>
          </cell>
          <cell r="AF58" t="str">
            <v>　　　</v>
          </cell>
          <cell r="AI58">
            <v>0</v>
          </cell>
          <cell r="AL58">
            <v>0</v>
          </cell>
          <cell r="AO58">
            <v>0</v>
          </cell>
          <cell r="AR58">
            <v>0</v>
          </cell>
          <cell r="AU58">
            <v>0</v>
          </cell>
        </row>
        <row r="59">
          <cell r="F59" t="str">
            <v>　</v>
          </cell>
          <cell r="G59">
            <v>0</v>
          </cell>
          <cell r="H59">
            <v>0</v>
          </cell>
          <cell r="I59" t="str">
            <v>　</v>
          </cell>
          <cell r="J59">
            <v>0</v>
          </cell>
          <cell r="K59">
            <v>0</v>
          </cell>
          <cell r="L59" t="str">
            <v>　</v>
          </cell>
          <cell r="M59" t="str">
            <v>　　</v>
          </cell>
          <cell r="N59">
            <v>0</v>
          </cell>
          <cell r="O59" t="str">
            <v>　　</v>
          </cell>
          <cell r="P59" t="str">
            <v>　　</v>
          </cell>
        </row>
        <row r="60">
          <cell r="F60" t="str">
            <v>　</v>
          </cell>
          <cell r="G60">
            <v>0</v>
          </cell>
          <cell r="H60">
            <v>0</v>
          </cell>
          <cell r="I60" t="str">
            <v>　</v>
          </cell>
          <cell r="J60">
            <v>0</v>
          </cell>
          <cell r="K60">
            <v>0</v>
          </cell>
          <cell r="L60">
            <v>0</v>
          </cell>
          <cell r="M60">
            <v>0</v>
          </cell>
          <cell r="N60" t="str">
            <v>ﾌｪｰﾙｾｰﾌ【9章】</v>
          </cell>
          <cell r="O60" t="str">
            <v>　</v>
          </cell>
          <cell r="P60">
            <v>0</v>
          </cell>
          <cell r="Q60" t="str">
            <v>車速ｾﾝｻｰ異常時制御異常</v>
          </cell>
          <cell r="R60" t="str">
            <v>　　</v>
          </cell>
          <cell r="S60" t="str">
            <v>　　</v>
          </cell>
          <cell r="T60" t="str">
            <v>　　</v>
          </cell>
          <cell r="U60" t="str">
            <v>　　</v>
          </cell>
          <cell r="V60" t="str">
            <v>　　</v>
          </cell>
          <cell r="W60" t="str">
            <v>　　</v>
          </cell>
          <cell r="X60" t="str">
            <v>　　</v>
          </cell>
          <cell r="Y60" t="str">
            <v>　　</v>
          </cell>
          <cell r="Z60" t="str">
            <v>　　</v>
          </cell>
          <cell r="AA60" t="str">
            <v>　　</v>
          </cell>
          <cell r="AC60" t="str">
            <v>　　　</v>
          </cell>
          <cell r="AF60" t="str">
            <v>　　　</v>
          </cell>
          <cell r="AI60">
            <v>0</v>
          </cell>
          <cell r="AL60">
            <v>0</v>
          </cell>
          <cell r="AO60">
            <v>0</v>
          </cell>
          <cell r="AR60">
            <v>0</v>
          </cell>
          <cell r="AU60">
            <v>0</v>
          </cell>
        </row>
        <row r="61">
          <cell r="F61" t="str">
            <v>　</v>
          </cell>
          <cell r="G61">
            <v>0</v>
          </cell>
          <cell r="H61">
            <v>0</v>
          </cell>
          <cell r="I61" t="str">
            <v>　</v>
          </cell>
          <cell r="J61">
            <v>0</v>
          </cell>
          <cell r="K61">
            <v>0</v>
          </cell>
          <cell r="L61">
            <v>0</v>
          </cell>
          <cell r="M61">
            <v>0</v>
          </cell>
          <cell r="N61">
            <v>0</v>
          </cell>
          <cell r="O61" t="str">
            <v>　</v>
          </cell>
          <cell r="P61" t="str">
            <v>　　</v>
          </cell>
        </row>
        <row r="62">
          <cell r="F62" t="str">
            <v>　</v>
          </cell>
          <cell r="G62">
            <v>0</v>
          </cell>
          <cell r="H62">
            <v>0</v>
          </cell>
          <cell r="I62" t="str">
            <v>　</v>
          </cell>
          <cell r="J62">
            <v>0</v>
          </cell>
          <cell r="K62">
            <v>0</v>
          </cell>
          <cell r="L62">
            <v>0</v>
          </cell>
          <cell r="M62">
            <v>0</v>
          </cell>
          <cell r="N62">
            <v>0</v>
          </cell>
          <cell r="O62" t="str">
            <v>　</v>
          </cell>
          <cell r="P62">
            <v>0</v>
          </cell>
          <cell r="Q62" t="str">
            <v>ｽﾛｯﾄﾙｾﾝｻ異常判定異常</v>
          </cell>
          <cell r="R62" t="str">
            <v>　　</v>
          </cell>
          <cell r="S62" t="str">
            <v>　　</v>
          </cell>
          <cell r="T62" t="str">
            <v>　　</v>
          </cell>
          <cell r="U62" t="str">
            <v>　　</v>
          </cell>
          <cell r="V62" t="str">
            <v>　　</v>
          </cell>
          <cell r="W62" t="str">
            <v>　　</v>
          </cell>
          <cell r="X62" t="str">
            <v>　　</v>
          </cell>
          <cell r="Y62" t="str">
            <v>　　</v>
          </cell>
          <cell r="Z62" t="str">
            <v>　　</v>
          </cell>
          <cell r="AA62" t="str">
            <v>　　</v>
          </cell>
          <cell r="AC62" t="str">
            <v>　　　</v>
          </cell>
          <cell r="AF62" t="str">
            <v>　　　</v>
          </cell>
          <cell r="AI62">
            <v>0</v>
          </cell>
          <cell r="AL62">
            <v>0</v>
          </cell>
          <cell r="AO62">
            <v>0</v>
          </cell>
          <cell r="AR62">
            <v>0</v>
          </cell>
          <cell r="AU62">
            <v>0</v>
          </cell>
        </row>
        <row r="63">
          <cell r="F63" t="str">
            <v>　</v>
          </cell>
          <cell r="G63">
            <v>0</v>
          </cell>
          <cell r="H63">
            <v>0</v>
          </cell>
          <cell r="I63" t="str">
            <v>　</v>
          </cell>
          <cell r="J63">
            <v>0</v>
          </cell>
          <cell r="K63">
            <v>0</v>
          </cell>
          <cell r="L63">
            <v>0</v>
          </cell>
          <cell r="M63">
            <v>0</v>
          </cell>
          <cell r="N63">
            <v>0</v>
          </cell>
          <cell r="O63" t="str">
            <v>　</v>
          </cell>
          <cell r="P63" t="str">
            <v>　　</v>
          </cell>
        </row>
        <row r="64">
          <cell r="F64" t="str">
            <v>　</v>
          </cell>
          <cell r="G64">
            <v>0</v>
          </cell>
          <cell r="H64">
            <v>0</v>
          </cell>
          <cell r="I64" t="str">
            <v>　</v>
          </cell>
          <cell r="J64">
            <v>0</v>
          </cell>
          <cell r="K64">
            <v>0</v>
          </cell>
          <cell r="L64">
            <v>0</v>
          </cell>
          <cell r="M64">
            <v>0</v>
          </cell>
          <cell r="N64">
            <v>0</v>
          </cell>
          <cell r="O64" t="str">
            <v>　</v>
          </cell>
          <cell r="P64">
            <v>0</v>
          </cell>
          <cell r="Q64" t="str">
            <v>ｲﾝﾋﾋﾞﾀSW異常時制御異常</v>
          </cell>
          <cell r="R64" t="str">
            <v>　　</v>
          </cell>
          <cell r="S64" t="str">
            <v>　　</v>
          </cell>
          <cell r="T64" t="str">
            <v>　　</v>
          </cell>
          <cell r="U64" t="str">
            <v>　　</v>
          </cell>
          <cell r="V64" t="str">
            <v>　　</v>
          </cell>
          <cell r="W64" t="str">
            <v>　　</v>
          </cell>
          <cell r="X64" t="str">
            <v>　　</v>
          </cell>
          <cell r="Y64" t="str">
            <v>　　</v>
          </cell>
          <cell r="Z64" t="str">
            <v>　　</v>
          </cell>
          <cell r="AA64" t="str">
            <v>　　</v>
          </cell>
          <cell r="AC64" t="str">
            <v>　　　</v>
          </cell>
          <cell r="AF64" t="str">
            <v>　　　</v>
          </cell>
          <cell r="AI64">
            <v>0</v>
          </cell>
          <cell r="AL64">
            <v>0</v>
          </cell>
          <cell r="AO64">
            <v>0</v>
          </cell>
          <cell r="AR64">
            <v>0</v>
          </cell>
          <cell r="AU64">
            <v>0</v>
          </cell>
        </row>
        <row r="65">
          <cell r="F65" t="str">
            <v>　</v>
          </cell>
          <cell r="G65">
            <v>0</v>
          </cell>
          <cell r="H65">
            <v>0</v>
          </cell>
          <cell r="I65" t="str">
            <v>　</v>
          </cell>
          <cell r="J65">
            <v>0</v>
          </cell>
          <cell r="K65">
            <v>0</v>
          </cell>
          <cell r="L65">
            <v>0</v>
          </cell>
          <cell r="M65">
            <v>0</v>
          </cell>
          <cell r="N65">
            <v>0</v>
          </cell>
          <cell r="O65" t="str">
            <v>　</v>
          </cell>
          <cell r="P65" t="str">
            <v>　　</v>
          </cell>
        </row>
        <row r="66">
          <cell r="F66" t="str">
            <v>　</v>
          </cell>
          <cell r="G66">
            <v>0</v>
          </cell>
          <cell r="H66">
            <v>0</v>
          </cell>
          <cell r="I66" t="str">
            <v>　</v>
          </cell>
          <cell r="J66">
            <v>0</v>
          </cell>
          <cell r="K66">
            <v>0</v>
          </cell>
          <cell r="L66">
            <v>0</v>
          </cell>
          <cell r="M66">
            <v>0</v>
          </cell>
          <cell r="N66">
            <v>0</v>
          </cell>
          <cell r="O66" t="str">
            <v>　</v>
          </cell>
          <cell r="P66">
            <v>0</v>
          </cell>
          <cell r="Q66" t="str">
            <v>出力ｿﾚﾉｲﾄﾞ異常時制御異常</v>
          </cell>
          <cell r="R66" t="str">
            <v>　　</v>
          </cell>
          <cell r="S66" t="str">
            <v>　　</v>
          </cell>
          <cell r="T66" t="str">
            <v>　　</v>
          </cell>
          <cell r="U66" t="str">
            <v>　　</v>
          </cell>
          <cell r="V66" t="str">
            <v>　　</v>
          </cell>
          <cell r="W66" t="str">
            <v>　　</v>
          </cell>
          <cell r="X66" t="str">
            <v>　　</v>
          </cell>
          <cell r="Y66" t="str">
            <v>　　</v>
          </cell>
          <cell r="Z66" t="str">
            <v>　　</v>
          </cell>
          <cell r="AA66" t="str">
            <v>　　</v>
          </cell>
          <cell r="AC66" t="str">
            <v>　　　</v>
          </cell>
          <cell r="AF66" t="str">
            <v>　　　</v>
          </cell>
          <cell r="AI66">
            <v>0</v>
          </cell>
          <cell r="AL66">
            <v>0</v>
          </cell>
          <cell r="AO66">
            <v>0</v>
          </cell>
          <cell r="AR66">
            <v>0</v>
          </cell>
          <cell r="AU66">
            <v>0</v>
          </cell>
        </row>
        <row r="67">
          <cell r="F67" t="str">
            <v>　</v>
          </cell>
          <cell r="G67">
            <v>0</v>
          </cell>
          <cell r="H67">
            <v>0</v>
          </cell>
          <cell r="I67" t="str">
            <v>　</v>
          </cell>
          <cell r="J67">
            <v>0</v>
          </cell>
          <cell r="K67">
            <v>0</v>
          </cell>
          <cell r="L67">
            <v>0</v>
          </cell>
          <cell r="M67">
            <v>0</v>
          </cell>
          <cell r="N67">
            <v>0</v>
          </cell>
          <cell r="O67" t="str">
            <v>　</v>
          </cell>
          <cell r="P67" t="str">
            <v>　　</v>
          </cell>
        </row>
        <row r="68">
          <cell r="F68" t="str">
            <v>　</v>
          </cell>
          <cell r="G68">
            <v>0</v>
          </cell>
          <cell r="H68">
            <v>0</v>
          </cell>
          <cell r="I68" t="str">
            <v>　</v>
          </cell>
          <cell r="J68">
            <v>0</v>
          </cell>
          <cell r="K68">
            <v>0</v>
          </cell>
          <cell r="L68">
            <v>0</v>
          </cell>
          <cell r="M68">
            <v>0</v>
          </cell>
          <cell r="N68">
            <v>0</v>
          </cell>
          <cell r="O68" t="str">
            <v>　</v>
          </cell>
          <cell r="P68">
            <v>0</v>
          </cell>
          <cell r="Q68" t="str">
            <v>A/D系異常判定異常</v>
          </cell>
          <cell r="R68" t="str">
            <v>　　</v>
          </cell>
          <cell r="S68" t="str">
            <v>　　</v>
          </cell>
          <cell r="T68" t="str">
            <v>　　</v>
          </cell>
          <cell r="U68" t="str">
            <v>　　</v>
          </cell>
          <cell r="V68" t="str">
            <v>　　</v>
          </cell>
          <cell r="W68" t="str">
            <v>　　</v>
          </cell>
          <cell r="X68" t="str">
            <v>　　</v>
          </cell>
          <cell r="Y68" t="str">
            <v>　　</v>
          </cell>
          <cell r="Z68" t="str">
            <v>　　</v>
          </cell>
          <cell r="AA68" t="str">
            <v>　　</v>
          </cell>
          <cell r="AC68" t="str">
            <v>　　　</v>
          </cell>
          <cell r="AF68" t="str">
            <v>　　　</v>
          </cell>
          <cell r="AI68">
            <v>0</v>
          </cell>
          <cell r="AL68">
            <v>0</v>
          </cell>
          <cell r="AO68">
            <v>0</v>
          </cell>
          <cell r="AR68">
            <v>0</v>
          </cell>
          <cell r="AU68">
            <v>0</v>
          </cell>
        </row>
        <row r="69">
          <cell r="F69" t="str">
            <v>　</v>
          </cell>
          <cell r="G69">
            <v>0</v>
          </cell>
          <cell r="H69">
            <v>0</v>
          </cell>
          <cell r="I69" t="str">
            <v>　</v>
          </cell>
          <cell r="J69">
            <v>0</v>
          </cell>
          <cell r="K69">
            <v>0</v>
          </cell>
          <cell r="L69">
            <v>0</v>
          </cell>
          <cell r="M69">
            <v>0</v>
          </cell>
          <cell r="N69">
            <v>0</v>
          </cell>
          <cell r="O69" t="str">
            <v>　</v>
          </cell>
          <cell r="P69" t="str">
            <v>　　</v>
          </cell>
        </row>
        <row r="70">
          <cell r="F70" t="str">
            <v>　</v>
          </cell>
          <cell r="G70">
            <v>0</v>
          </cell>
          <cell r="H70">
            <v>0</v>
          </cell>
          <cell r="I70" t="str">
            <v>　</v>
          </cell>
          <cell r="J70">
            <v>0</v>
          </cell>
          <cell r="K70">
            <v>0</v>
          </cell>
          <cell r="L70">
            <v>0</v>
          </cell>
          <cell r="M70">
            <v>0</v>
          </cell>
          <cell r="N70">
            <v>0</v>
          </cell>
          <cell r="O70" t="str">
            <v>　</v>
          </cell>
          <cell r="P70">
            <v>0</v>
          </cell>
          <cell r="Q70" t="str">
            <v>ｴﾝｼﾞﾝ回転異常判定異常</v>
          </cell>
          <cell r="R70" t="str">
            <v>　　</v>
          </cell>
          <cell r="S70" t="str">
            <v>　　</v>
          </cell>
          <cell r="T70" t="str">
            <v>　　</v>
          </cell>
          <cell r="U70" t="str">
            <v>　　</v>
          </cell>
          <cell r="V70" t="str">
            <v>　　</v>
          </cell>
          <cell r="W70" t="str">
            <v>　　</v>
          </cell>
          <cell r="X70" t="str">
            <v>　　</v>
          </cell>
          <cell r="Y70" t="str">
            <v>　　</v>
          </cell>
          <cell r="Z70" t="str">
            <v>　　</v>
          </cell>
          <cell r="AA70" t="str">
            <v>　　</v>
          </cell>
          <cell r="AC70" t="str">
            <v>　　　</v>
          </cell>
          <cell r="AF70" t="str">
            <v>　　　</v>
          </cell>
          <cell r="AI70">
            <v>0</v>
          </cell>
          <cell r="AL70">
            <v>0</v>
          </cell>
          <cell r="AO70">
            <v>0</v>
          </cell>
          <cell r="AR70">
            <v>0</v>
          </cell>
          <cell r="AU70">
            <v>0</v>
          </cell>
        </row>
        <row r="71">
          <cell r="F71" t="str">
            <v>　</v>
          </cell>
          <cell r="G71">
            <v>0</v>
          </cell>
          <cell r="H71">
            <v>0</v>
          </cell>
          <cell r="I71" t="str">
            <v>　</v>
          </cell>
          <cell r="J71">
            <v>0</v>
          </cell>
          <cell r="K71">
            <v>0</v>
          </cell>
          <cell r="L71">
            <v>0</v>
          </cell>
          <cell r="M71">
            <v>0</v>
          </cell>
          <cell r="N71">
            <v>0</v>
          </cell>
          <cell r="O71" t="str">
            <v>　</v>
          </cell>
          <cell r="P71" t="str">
            <v>　　</v>
          </cell>
        </row>
        <row r="72">
          <cell r="F72" t="str">
            <v>　</v>
          </cell>
          <cell r="G72">
            <v>0</v>
          </cell>
          <cell r="H72">
            <v>0</v>
          </cell>
          <cell r="I72" t="str">
            <v>　</v>
          </cell>
          <cell r="J72">
            <v>0</v>
          </cell>
          <cell r="K72">
            <v>0</v>
          </cell>
          <cell r="L72">
            <v>0</v>
          </cell>
          <cell r="M72">
            <v>0</v>
          </cell>
          <cell r="N72">
            <v>0</v>
          </cell>
          <cell r="O72" t="str">
            <v>　</v>
          </cell>
          <cell r="P72">
            <v>0</v>
          </cell>
          <cell r="Q72" t="str">
            <v>ﾀｰﾋﾞﾝｾﾝｻ異常時制御異常</v>
          </cell>
          <cell r="R72" t="str">
            <v>　　</v>
          </cell>
          <cell r="S72" t="str">
            <v>　　</v>
          </cell>
          <cell r="T72" t="str">
            <v>　　</v>
          </cell>
          <cell r="U72" t="str">
            <v>　　</v>
          </cell>
          <cell r="V72" t="str">
            <v>　　</v>
          </cell>
          <cell r="W72" t="str">
            <v>　　</v>
          </cell>
          <cell r="X72" t="str">
            <v>　　</v>
          </cell>
          <cell r="Y72" t="str">
            <v>　　</v>
          </cell>
          <cell r="Z72" t="str">
            <v>　　</v>
          </cell>
          <cell r="AA72" t="str">
            <v>　　</v>
          </cell>
          <cell r="AC72" t="str">
            <v>　　　</v>
          </cell>
          <cell r="AF72" t="str">
            <v>　　　</v>
          </cell>
          <cell r="AI72">
            <v>0</v>
          </cell>
          <cell r="AL72">
            <v>0</v>
          </cell>
          <cell r="AO72">
            <v>0</v>
          </cell>
          <cell r="AR72">
            <v>0</v>
          </cell>
          <cell r="AU72">
            <v>0</v>
          </cell>
        </row>
        <row r="73">
          <cell r="F73" t="str">
            <v>　</v>
          </cell>
          <cell r="G73">
            <v>0</v>
          </cell>
          <cell r="H73">
            <v>0</v>
          </cell>
          <cell r="I73" t="str">
            <v>　</v>
          </cell>
          <cell r="J73">
            <v>0</v>
          </cell>
          <cell r="K73">
            <v>0</v>
          </cell>
          <cell r="L73">
            <v>0</v>
          </cell>
          <cell r="M73">
            <v>0</v>
          </cell>
          <cell r="N73">
            <v>0</v>
          </cell>
          <cell r="O73" t="str">
            <v>　</v>
          </cell>
          <cell r="P73" t="str">
            <v>　　</v>
          </cell>
        </row>
        <row r="74">
          <cell r="F74" t="str">
            <v>　</v>
          </cell>
          <cell r="G74">
            <v>0</v>
          </cell>
          <cell r="H74">
            <v>0</v>
          </cell>
          <cell r="I74" t="str">
            <v>　</v>
          </cell>
          <cell r="J74">
            <v>0</v>
          </cell>
          <cell r="K74">
            <v>0</v>
          </cell>
          <cell r="L74">
            <v>0</v>
          </cell>
          <cell r="M74">
            <v>0</v>
          </cell>
          <cell r="N74">
            <v>0</v>
          </cell>
          <cell r="O74" t="str">
            <v>　</v>
          </cell>
          <cell r="P74">
            <v>0</v>
          </cell>
          <cell r="Q74" t="str">
            <v>ﾒﾓﾘ異常検知制御異常</v>
          </cell>
          <cell r="R74" t="str">
            <v>　　</v>
          </cell>
          <cell r="S74" t="str">
            <v>　　</v>
          </cell>
          <cell r="T74" t="str">
            <v>　　</v>
          </cell>
          <cell r="U74" t="str">
            <v>　　</v>
          </cell>
          <cell r="V74" t="str">
            <v>　　</v>
          </cell>
          <cell r="W74" t="str">
            <v>　　</v>
          </cell>
          <cell r="X74" t="str">
            <v>　　</v>
          </cell>
          <cell r="Y74" t="str">
            <v>　　</v>
          </cell>
          <cell r="Z74" t="str">
            <v>　　</v>
          </cell>
          <cell r="AA74" t="str">
            <v>　　</v>
          </cell>
          <cell r="AC74" t="str">
            <v>　　　</v>
          </cell>
          <cell r="AF74" t="str">
            <v>　　　</v>
          </cell>
          <cell r="AI74">
            <v>0</v>
          </cell>
          <cell r="AL74">
            <v>0</v>
          </cell>
          <cell r="AO74">
            <v>0</v>
          </cell>
          <cell r="AR74">
            <v>0</v>
          </cell>
          <cell r="AU74">
            <v>0</v>
          </cell>
        </row>
        <row r="75">
          <cell r="F75" t="str">
            <v>　</v>
          </cell>
          <cell r="G75">
            <v>0</v>
          </cell>
          <cell r="H75">
            <v>0</v>
          </cell>
          <cell r="I75" t="str">
            <v>　</v>
          </cell>
          <cell r="J75">
            <v>0</v>
          </cell>
          <cell r="K75">
            <v>0</v>
          </cell>
          <cell r="L75">
            <v>0</v>
          </cell>
          <cell r="M75">
            <v>0</v>
          </cell>
          <cell r="N75">
            <v>0</v>
          </cell>
          <cell r="O75" t="str">
            <v>　</v>
          </cell>
          <cell r="P75" t="str">
            <v>　　</v>
          </cell>
        </row>
        <row r="76">
          <cell r="F76" t="str">
            <v>　</v>
          </cell>
          <cell r="G76">
            <v>0</v>
          </cell>
          <cell r="H76">
            <v>0</v>
          </cell>
          <cell r="I76" t="str">
            <v>　</v>
          </cell>
          <cell r="J76">
            <v>0</v>
          </cell>
          <cell r="K76">
            <v>0</v>
          </cell>
          <cell r="L76">
            <v>0</v>
          </cell>
          <cell r="M76">
            <v>0</v>
          </cell>
          <cell r="N76">
            <v>0</v>
          </cell>
          <cell r="O76" t="str">
            <v>　</v>
          </cell>
          <cell r="P76">
            <v>0</v>
          </cell>
          <cell r="Q76" t="str">
            <v>P-RUN出力制御異常</v>
          </cell>
          <cell r="R76" t="str">
            <v>　　</v>
          </cell>
          <cell r="S76" t="str">
            <v>　　</v>
          </cell>
          <cell r="T76" t="str">
            <v>　　</v>
          </cell>
          <cell r="U76" t="str">
            <v>　　</v>
          </cell>
          <cell r="V76" t="str">
            <v>　　</v>
          </cell>
          <cell r="W76" t="str">
            <v>　　</v>
          </cell>
          <cell r="X76" t="str">
            <v>　　</v>
          </cell>
          <cell r="Y76" t="str">
            <v>　　</v>
          </cell>
          <cell r="Z76" t="str">
            <v>　　</v>
          </cell>
          <cell r="AA76" t="str">
            <v>　　</v>
          </cell>
          <cell r="AC76" t="str">
            <v>　　　</v>
          </cell>
          <cell r="AF76" t="str">
            <v>　　　</v>
          </cell>
          <cell r="AI76">
            <v>0</v>
          </cell>
          <cell r="AL76">
            <v>0</v>
          </cell>
          <cell r="AO76">
            <v>0</v>
          </cell>
          <cell r="AR76">
            <v>0</v>
          </cell>
          <cell r="AU76">
            <v>0</v>
          </cell>
        </row>
        <row r="77">
          <cell r="F77" t="str">
            <v>　</v>
          </cell>
          <cell r="G77">
            <v>0</v>
          </cell>
          <cell r="H77">
            <v>0</v>
          </cell>
          <cell r="I77" t="str">
            <v>　</v>
          </cell>
          <cell r="J77">
            <v>0</v>
          </cell>
          <cell r="K77">
            <v>0</v>
          </cell>
          <cell r="L77">
            <v>0</v>
          </cell>
          <cell r="M77">
            <v>0</v>
          </cell>
          <cell r="N77">
            <v>0</v>
          </cell>
          <cell r="O77" t="str">
            <v>　</v>
          </cell>
          <cell r="P77" t="str">
            <v>　　</v>
          </cell>
        </row>
        <row r="78">
          <cell r="F78" t="str">
            <v>　</v>
          </cell>
          <cell r="G78">
            <v>0</v>
          </cell>
          <cell r="H78">
            <v>0</v>
          </cell>
          <cell r="I78" t="str">
            <v>　</v>
          </cell>
          <cell r="J78">
            <v>0</v>
          </cell>
          <cell r="K78">
            <v>0</v>
          </cell>
          <cell r="L78">
            <v>0</v>
          </cell>
          <cell r="M78">
            <v>0</v>
          </cell>
          <cell r="N78">
            <v>0</v>
          </cell>
          <cell r="O78" t="str">
            <v>　</v>
          </cell>
          <cell r="P78">
            <v>0</v>
          </cell>
          <cell r="Q78" t="str">
            <v>ASCD信号入力異常検知異常</v>
          </cell>
          <cell r="R78" t="str">
            <v>　　</v>
          </cell>
          <cell r="S78" t="str">
            <v>　　</v>
          </cell>
          <cell r="T78" t="str">
            <v>　　</v>
          </cell>
          <cell r="U78" t="str">
            <v>　　</v>
          </cell>
          <cell r="V78" t="str">
            <v>　　</v>
          </cell>
          <cell r="W78" t="str">
            <v>　　</v>
          </cell>
          <cell r="X78" t="str">
            <v>　　</v>
          </cell>
          <cell r="Y78" t="str">
            <v>　　</v>
          </cell>
          <cell r="Z78" t="str">
            <v>　　</v>
          </cell>
          <cell r="AA78" t="str">
            <v>　　</v>
          </cell>
          <cell r="AC78" t="str">
            <v>　　　</v>
          </cell>
          <cell r="AF78" t="str">
            <v>　　　</v>
          </cell>
          <cell r="AI78">
            <v>0</v>
          </cell>
          <cell r="AL78">
            <v>0</v>
          </cell>
          <cell r="AO78">
            <v>0</v>
          </cell>
          <cell r="AR78">
            <v>0</v>
          </cell>
          <cell r="AU78">
            <v>0</v>
          </cell>
        </row>
        <row r="79">
          <cell r="F79" t="str">
            <v>　</v>
          </cell>
          <cell r="G79">
            <v>0</v>
          </cell>
          <cell r="H79">
            <v>0</v>
          </cell>
          <cell r="I79" t="str">
            <v>　</v>
          </cell>
          <cell r="J79">
            <v>0</v>
          </cell>
          <cell r="K79">
            <v>0</v>
          </cell>
          <cell r="L79">
            <v>0</v>
          </cell>
          <cell r="M79">
            <v>0</v>
          </cell>
          <cell r="N79">
            <v>0</v>
          </cell>
          <cell r="O79" t="str">
            <v>　</v>
          </cell>
          <cell r="P79" t="str">
            <v>　　</v>
          </cell>
        </row>
        <row r="80">
          <cell r="F80" t="str">
            <v>　</v>
          </cell>
          <cell r="G80">
            <v>0</v>
          </cell>
          <cell r="H80">
            <v>0</v>
          </cell>
          <cell r="I80" t="str">
            <v>　</v>
          </cell>
          <cell r="J80">
            <v>0</v>
          </cell>
          <cell r="K80">
            <v>0</v>
          </cell>
          <cell r="L80">
            <v>0</v>
          </cell>
          <cell r="M80">
            <v>0</v>
          </cell>
          <cell r="N80">
            <v>0</v>
          </cell>
          <cell r="O80" t="str">
            <v>　</v>
          </cell>
          <cell r="P80">
            <v>0</v>
          </cell>
          <cell r="Q80" t="str">
            <v>油圧SWによるｲﾝﾀｰﾛｯｸ防止制御異常</v>
          </cell>
          <cell r="R80" t="str">
            <v>　　</v>
          </cell>
          <cell r="S80" t="str">
            <v>　　</v>
          </cell>
          <cell r="T80" t="str">
            <v>　　</v>
          </cell>
          <cell r="U80" t="str">
            <v>　　</v>
          </cell>
          <cell r="V80" t="str">
            <v>　　</v>
          </cell>
          <cell r="W80" t="str">
            <v>　　</v>
          </cell>
          <cell r="X80" t="str">
            <v>　　</v>
          </cell>
          <cell r="Y80" t="str">
            <v>　　</v>
          </cell>
          <cell r="Z80" t="str">
            <v>　　</v>
          </cell>
          <cell r="AA80" t="str">
            <v>　　</v>
          </cell>
          <cell r="AC80" t="str">
            <v>　　　</v>
          </cell>
          <cell r="AF80" t="str">
            <v>　　　</v>
          </cell>
          <cell r="AI80">
            <v>0</v>
          </cell>
          <cell r="AL80">
            <v>0</v>
          </cell>
          <cell r="AO80">
            <v>0</v>
          </cell>
          <cell r="AR80">
            <v>0</v>
          </cell>
          <cell r="AU80">
            <v>0</v>
          </cell>
        </row>
        <row r="81">
          <cell r="F81" t="str">
            <v>　</v>
          </cell>
          <cell r="G81">
            <v>0</v>
          </cell>
          <cell r="H81">
            <v>0</v>
          </cell>
          <cell r="I81" t="str">
            <v>　</v>
          </cell>
          <cell r="J81">
            <v>0</v>
          </cell>
          <cell r="K81">
            <v>0</v>
          </cell>
          <cell r="L81">
            <v>0</v>
          </cell>
          <cell r="M81">
            <v>0</v>
          </cell>
          <cell r="N81">
            <v>0</v>
          </cell>
          <cell r="O81" t="str">
            <v>　</v>
          </cell>
          <cell r="P81" t="str">
            <v>　　</v>
          </cell>
        </row>
        <row r="82">
          <cell r="F82" t="str">
            <v>　</v>
          </cell>
          <cell r="G82">
            <v>0</v>
          </cell>
          <cell r="H82">
            <v>0</v>
          </cell>
          <cell r="I82" t="str">
            <v>　</v>
          </cell>
          <cell r="J82">
            <v>0</v>
          </cell>
          <cell r="K82">
            <v>0</v>
          </cell>
          <cell r="L82">
            <v>0</v>
          </cell>
          <cell r="M82">
            <v>0</v>
          </cell>
          <cell r="N82">
            <v>0</v>
          </cell>
          <cell r="O82" t="str">
            <v>　</v>
          </cell>
          <cell r="P82">
            <v>0</v>
          </cell>
          <cell r="Q82" t="str">
            <v>1ﾚﾝｼﾞ以外1速ｴﾝﾌﾞﾚ防止制御異常</v>
          </cell>
          <cell r="R82" t="str">
            <v>　　</v>
          </cell>
          <cell r="S82" t="str">
            <v>　　</v>
          </cell>
          <cell r="T82" t="str">
            <v>　　</v>
          </cell>
          <cell r="U82" t="str">
            <v>　　</v>
          </cell>
          <cell r="V82" t="str">
            <v>　　</v>
          </cell>
          <cell r="W82" t="str">
            <v>　　</v>
          </cell>
          <cell r="X82" t="str">
            <v>　　</v>
          </cell>
          <cell r="Y82" t="str">
            <v>　　</v>
          </cell>
          <cell r="Z82" t="str">
            <v>　　</v>
          </cell>
          <cell r="AA82" t="str">
            <v>　　</v>
          </cell>
          <cell r="AC82" t="str">
            <v>　　　</v>
          </cell>
          <cell r="AF82" t="str">
            <v>　　　</v>
          </cell>
          <cell r="AI82">
            <v>0</v>
          </cell>
          <cell r="AL82">
            <v>0</v>
          </cell>
          <cell r="AO82">
            <v>0</v>
          </cell>
          <cell r="AR82">
            <v>0</v>
          </cell>
          <cell r="AU82">
            <v>0</v>
          </cell>
        </row>
        <row r="83">
          <cell r="F83" t="str">
            <v>　</v>
          </cell>
          <cell r="G83">
            <v>0</v>
          </cell>
          <cell r="H83">
            <v>0</v>
          </cell>
          <cell r="I83" t="str">
            <v>　</v>
          </cell>
          <cell r="J83">
            <v>0</v>
          </cell>
          <cell r="K83">
            <v>0</v>
          </cell>
          <cell r="L83">
            <v>0</v>
          </cell>
          <cell r="M83">
            <v>0</v>
          </cell>
          <cell r="N83">
            <v>0</v>
          </cell>
          <cell r="O83" t="str">
            <v>　</v>
          </cell>
          <cell r="P83" t="str">
            <v>　　</v>
          </cell>
        </row>
        <row r="84">
          <cell r="F84" t="str">
            <v>　</v>
          </cell>
          <cell r="G84">
            <v>0</v>
          </cell>
          <cell r="H84">
            <v>0</v>
          </cell>
          <cell r="I84" t="str">
            <v>　</v>
          </cell>
          <cell r="J84">
            <v>0</v>
          </cell>
          <cell r="K84">
            <v>0</v>
          </cell>
          <cell r="L84">
            <v>0</v>
          </cell>
          <cell r="M84">
            <v>0</v>
          </cell>
          <cell r="N84">
            <v>0</v>
          </cell>
          <cell r="O84" t="str">
            <v>　</v>
          </cell>
          <cell r="P84">
            <v>0</v>
          </cell>
          <cell r="Q84" t="str">
            <v>Mﾓｰﾄﾞ系SW異常時制御異常</v>
          </cell>
          <cell r="R84" t="str">
            <v>　　</v>
          </cell>
          <cell r="S84" t="str">
            <v>　　</v>
          </cell>
          <cell r="T84" t="str">
            <v>　　</v>
          </cell>
          <cell r="U84" t="str">
            <v>　　</v>
          </cell>
          <cell r="V84" t="str">
            <v>　　</v>
          </cell>
          <cell r="W84" t="str">
            <v>　　</v>
          </cell>
          <cell r="X84" t="str">
            <v>　　</v>
          </cell>
          <cell r="Y84" t="str">
            <v>　　</v>
          </cell>
          <cell r="Z84" t="str">
            <v>　　</v>
          </cell>
          <cell r="AA84" t="str">
            <v>　　</v>
          </cell>
          <cell r="AC84" t="str">
            <v>　　　</v>
          </cell>
          <cell r="AF84" t="str">
            <v>　　　</v>
          </cell>
          <cell r="AI84">
            <v>0</v>
          </cell>
          <cell r="AL84">
            <v>0</v>
          </cell>
          <cell r="AO84">
            <v>0</v>
          </cell>
          <cell r="AR84">
            <v>0</v>
          </cell>
          <cell r="AU84">
            <v>0</v>
          </cell>
        </row>
        <row r="85">
          <cell r="F85" t="str">
            <v>　</v>
          </cell>
          <cell r="G85">
            <v>0</v>
          </cell>
          <cell r="H85">
            <v>0</v>
          </cell>
          <cell r="I85" t="str">
            <v>　</v>
          </cell>
          <cell r="J85">
            <v>0</v>
          </cell>
          <cell r="K85">
            <v>0</v>
          </cell>
          <cell r="L85">
            <v>0</v>
          </cell>
          <cell r="M85">
            <v>0</v>
          </cell>
          <cell r="N85">
            <v>0</v>
          </cell>
          <cell r="O85" t="str">
            <v>　</v>
          </cell>
          <cell r="P85" t="str">
            <v>　　</v>
          </cell>
        </row>
        <row r="86">
          <cell r="F86" t="str">
            <v>　</v>
          </cell>
          <cell r="G86">
            <v>0</v>
          </cell>
          <cell r="H86">
            <v>0</v>
          </cell>
          <cell r="I86" t="str">
            <v>　</v>
          </cell>
          <cell r="J86">
            <v>0</v>
          </cell>
          <cell r="K86">
            <v>0</v>
          </cell>
          <cell r="L86">
            <v>0</v>
          </cell>
          <cell r="M86">
            <v>0</v>
          </cell>
          <cell r="N86">
            <v>0</v>
          </cell>
          <cell r="O86" t="str">
            <v>　</v>
          </cell>
          <cell r="P86">
            <v>0</v>
          </cell>
          <cell r="Q86" t="str">
            <v>ｽﾀｰﾀｰﾘﾚｰ異常時制御異常</v>
          </cell>
          <cell r="R86" t="str">
            <v>　　</v>
          </cell>
          <cell r="S86" t="str">
            <v>　　</v>
          </cell>
          <cell r="T86" t="str">
            <v>　　</v>
          </cell>
          <cell r="U86" t="str">
            <v>　　</v>
          </cell>
          <cell r="V86" t="str">
            <v>　　</v>
          </cell>
          <cell r="W86" t="str">
            <v>　　</v>
          </cell>
          <cell r="X86" t="str">
            <v>　　</v>
          </cell>
          <cell r="Y86" t="str">
            <v>　　</v>
          </cell>
          <cell r="Z86" t="str">
            <v>　　</v>
          </cell>
          <cell r="AA86" t="str">
            <v>　　</v>
          </cell>
          <cell r="AC86" t="str">
            <v>　　　</v>
          </cell>
          <cell r="AF86" t="str">
            <v>　　　</v>
          </cell>
          <cell r="AI86">
            <v>0</v>
          </cell>
          <cell r="AL86">
            <v>0</v>
          </cell>
          <cell r="AO86">
            <v>0</v>
          </cell>
          <cell r="AR86">
            <v>0</v>
          </cell>
          <cell r="AU86">
            <v>0</v>
          </cell>
        </row>
        <row r="87">
          <cell r="F87" t="str">
            <v>　</v>
          </cell>
          <cell r="G87">
            <v>0</v>
          </cell>
          <cell r="H87">
            <v>0</v>
          </cell>
          <cell r="I87" t="str">
            <v>　</v>
          </cell>
          <cell r="J87">
            <v>0</v>
          </cell>
          <cell r="K87">
            <v>0</v>
          </cell>
          <cell r="L87">
            <v>0</v>
          </cell>
          <cell r="M87">
            <v>0</v>
          </cell>
          <cell r="N87">
            <v>0</v>
          </cell>
          <cell r="O87" t="str">
            <v>　</v>
          </cell>
          <cell r="P87" t="str">
            <v>　　</v>
          </cell>
        </row>
        <row r="88">
          <cell r="F88" t="str">
            <v>　</v>
          </cell>
          <cell r="G88">
            <v>0</v>
          </cell>
          <cell r="H88">
            <v>0</v>
          </cell>
          <cell r="I88" t="str">
            <v>　</v>
          </cell>
          <cell r="J88">
            <v>0</v>
          </cell>
          <cell r="K88">
            <v>0</v>
          </cell>
          <cell r="L88">
            <v>0</v>
          </cell>
          <cell r="M88">
            <v>0</v>
          </cell>
          <cell r="N88">
            <v>0</v>
          </cell>
          <cell r="O88">
            <v>0</v>
          </cell>
          <cell r="P88">
            <v>0</v>
          </cell>
          <cell r="Q88" t="str">
            <v>ODｷｬﾝｾﾙSW異常時制御異常</v>
          </cell>
          <cell r="R88" t="str">
            <v>　　</v>
          </cell>
          <cell r="S88" t="str">
            <v>　　</v>
          </cell>
          <cell r="T88" t="str">
            <v>　　</v>
          </cell>
          <cell r="U88" t="str">
            <v>　　</v>
          </cell>
          <cell r="V88" t="str">
            <v>　　</v>
          </cell>
          <cell r="W88" t="str">
            <v>　　</v>
          </cell>
          <cell r="X88" t="str">
            <v>　　</v>
          </cell>
          <cell r="Y88" t="str">
            <v>　　</v>
          </cell>
          <cell r="Z88" t="str">
            <v>　　</v>
          </cell>
          <cell r="AA88" t="str">
            <v>　　</v>
          </cell>
          <cell r="AC88" t="str">
            <v>　　　</v>
          </cell>
          <cell r="AF88" t="str">
            <v>　　　</v>
          </cell>
          <cell r="AI88">
            <v>0</v>
          </cell>
          <cell r="AL88">
            <v>0</v>
          </cell>
          <cell r="AO88">
            <v>0</v>
          </cell>
          <cell r="AR88">
            <v>0</v>
          </cell>
          <cell r="AU88">
            <v>0</v>
          </cell>
        </row>
        <row r="89">
          <cell r="F89" t="str">
            <v>　</v>
          </cell>
          <cell r="G89">
            <v>0</v>
          </cell>
          <cell r="H89">
            <v>0</v>
          </cell>
          <cell r="I89" t="str">
            <v>　</v>
          </cell>
          <cell r="J89" t="str">
            <v>　　</v>
          </cell>
          <cell r="K89">
            <v>0</v>
          </cell>
          <cell r="L89" t="str">
            <v>　　</v>
          </cell>
          <cell r="M89" t="str">
            <v>　　</v>
          </cell>
          <cell r="N89">
            <v>0</v>
          </cell>
          <cell r="O89" t="str">
            <v>　　</v>
          </cell>
          <cell r="P89" t="str">
            <v>　　</v>
          </cell>
          <cell r="Q89">
            <v>0</v>
          </cell>
          <cell r="R89" t="str">
            <v>　　</v>
          </cell>
          <cell r="S89" t="str">
            <v>　　</v>
          </cell>
        </row>
        <row r="90">
          <cell r="F90" t="str">
            <v>　</v>
          </cell>
          <cell r="G90">
            <v>0</v>
          </cell>
          <cell r="H90">
            <v>0</v>
          </cell>
          <cell r="I90" t="str">
            <v>　</v>
          </cell>
          <cell r="J90">
            <v>0</v>
          </cell>
          <cell r="K90" t="str">
            <v>ﾄﾙｸ値の低下</v>
          </cell>
          <cell r="L90" t="str">
            <v>　</v>
          </cell>
          <cell r="M90">
            <v>0</v>
          </cell>
          <cell r="N90" t="str">
            <v>実ﾄﾙｸとﾄﾙｸ信号の不一致(入力側)</v>
          </cell>
          <cell r="O90">
            <v>0</v>
          </cell>
          <cell r="P90">
            <v>0</v>
          </cell>
          <cell r="Q90" t="str">
            <v>CAN通信制御異常　　　　【14章】</v>
          </cell>
          <cell r="R90">
            <v>0</v>
          </cell>
          <cell r="S90">
            <v>0</v>
          </cell>
          <cell r="T90" t="str">
            <v>4th・5th</v>
          </cell>
          <cell r="U90" t="str">
            <v>　　</v>
          </cell>
          <cell r="V90" t="str">
            <v>　　</v>
          </cell>
          <cell r="W90" t="str">
            <v>　　</v>
          </cell>
          <cell r="X90" t="str">
            <v>　　</v>
          </cell>
          <cell r="Y90" t="str">
            <v>　　</v>
          </cell>
          <cell r="Z90" t="str">
            <v>　　</v>
          </cell>
          <cell r="AA90" t="str">
            <v>　　</v>
          </cell>
          <cell r="AC90" t="str">
            <v>CAN通信ﾄﾙｸのﾁｪｯｸ</v>
          </cell>
          <cell r="AF90" t="str">
            <v>　　　</v>
          </cell>
          <cell r="AI90">
            <v>0</v>
          </cell>
          <cell r="AL90">
            <v>0</v>
          </cell>
          <cell r="AO90">
            <v>0</v>
          </cell>
          <cell r="AR90">
            <v>0</v>
          </cell>
          <cell r="AU90">
            <v>0</v>
          </cell>
        </row>
        <row r="91">
          <cell r="F91" t="str">
            <v>　</v>
          </cell>
          <cell r="G91">
            <v>0</v>
          </cell>
          <cell r="H91">
            <v>0</v>
          </cell>
          <cell r="I91" t="str">
            <v>　</v>
          </cell>
          <cell r="J91">
            <v>0</v>
          </cell>
          <cell r="K91">
            <v>0</v>
          </cell>
          <cell r="L91" t="str">
            <v>　</v>
          </cell>
          <cell r="M91" t="str">
            <v>　　</v>
          </cell>
          <cell r="N91">
            <v>0</v>
          </cell>
          <cell r="O91" t="str">
            <v>　　</v>
          </cell>
          <cell r="P91" t="str">
            <v>　　</v>
          </cell>
          <cell r="Q91">
            <v>0</v>
          </cell>
          <cell r="R91" t="str">
            <v>　　</v>
          </cell>
          <cell r="S91" t="str">
            <v>　　</v>
          </cell>
        </row>
        <row r="92">
          <cell r="F92" t="str">
            <v>　</v>
          </cell>
          <cell r="G92">
            <v>0</v>
          </cell>
          <cell r="H92">
            <v>0</v>
          </cell>
          <cell r="I92" t="str">
            <v>　</v>
          </cell>
          <cell r="J92">
            <v>0</v>
          </cell>
          <cell r="K92">
            <v>0</v>
          </cell>
          <cell r="L92" t="str">
            <v>　</v>
          </cell>
          <cell r="M92">
            <v>0</v>
          </cell>
          <cell r="N92" t="str">
            <v>入力処理ﾄﾙｸ値低下　　【2章】</v>
          </cell>
          <cell r="O92" t="str">
            <v>　</v>
          </cell>
          <cell r="P92">
            <v>0</v>
          </cell>
          <cell r="Q92" t="str">
            <v>AD変換異常</v>
          </cell>
          <cell r="R92">
            <v>0</v>
          </cell>
          <cell r="S92">
            <v>0</v>
          </cell>
          <cell r="T92" t="str">
            <v>油温ｾﾝｻｰ電流ﾓﾆﾀｰ異常</v>
          </cell>
          <cell r="U92" t="str">
            <v>　　</v>
          </cell>
          <cell r="V92" t="str">
            <v>　　</v>
          </cell>
          <cell r="W92" t="str">
            <v>　　</v>
          </cell>
          <cell r="X92" t="str">
            <v>　　</v>
          </cell>
          <cell r="Y92" t="str">
            <v>　　</v>
          </cell>
          <cell r="Z92" t="str">
            <v>　　</v>
          </cell>
          <cell r="AA92" t="str">
            <v>　　</v>
          </cell>
          <cell r="AC92" t="str">
            <v>ﾄﾙｺﾝ特性定数</v>
          </cell>
          <cell r="AF92" t="str">
            <v>　　　</v>
          </cell>
          <cell r="AI92">
            <v>0</v>
          </cell>
          <cell r="AL92">
            <v>0</v>
          </cell>
          <cell r="AO92">
            <v>0</v>
          </cell>
          <cell r="AR92">
            <v>0</v>
          </cell>
          <cell r="AU92">
            <v>0</v>
          </cell>
        </row>
        <row r="93">
          <cell r="F93" t="str">
            <v>　</v>
          </cell>
          <cell r="G93">
            <v>0</v>
          </cell>
          <cell r="H93">
            <v>0</v>
          </cell>
          <cell r="I93" t="str">
            <v>　</v>
          </cell>
          <cell r="J93">
            <v>0</v>
          </cell>
          <cell r="K93">
            <v>0</v>
          </cell>
          <cell r="L93" t="str">
            <v>　</v>
          </cell>
          <cell r="M93">
            <v>0</v>
          </cell>
          <cell r="N93">
            <v>0</v>
          </cell>
          <cell r="O93" t="str">
            <v>　</v>
          </cell>
          <cell r="P93" t="str">
            <v>　　</v>
          </cell>
        </row>
        <row r="94">
          <cell r="F94" t="str">
            <v>　</v>
          </cell>
          <cell r="G94">
            <v>0</v>
          </cell>
          <cell r="H94">
            <v>0</v>
          </cell>
          <cell r="I94" t="str">
            <v>　</v>
          </cell>
          <cell r="J94">
            <v>0</v>
          </cell>
          <cell r="K94">
            <v>0</v>
          </cell>
          <cell r="L94" t="str">
            <v>　</v>
          </cell>
          <cell r="M94">
            <v>0</v>
          </cell>
          <cell r="N94">
            <v>0</v>
          </cell>
          <cell r="O94" t="str">
            <v>　</v>
          </cell>
          <cell r="P94">
            <v>0</v>
          </cell>
          <cell r="Q94" t="str">
            <v>ｽﾛｯﾄﾙﾃﾞｰﾀ異常</v>
          </cell>
          <cell r="R94" t="str">
            <v>　　</v>
          </cell>
          <cell r="S94" t="str">
            <v>　　</v>
          </cell>
          <cell r="T94" t="str">
            <v>　　</v>
          </cell>
          <cell r="U94" t="str">
            <v>　　</v>
          </cell>
          <cell r="V94" t="str">
            <v>　　</v>
          </cell>
          <cell r="W94" t="str">
            <v>　　</v>
          </cell>
          <cell r="X94" t="str">
            <v>　　</v>
          </cell>
          <cell r="Y94" t="str">
            <v>　　</v>
          </cell>
          <cell r="Z94" t="str">
            <v>　　</v>
          </cell>
          <cell r="AA94" t="str">
            <v>　　</v>
          </cell>
          <cell r="AC94" t="str">
            <v>　　　</v>
          </cell>
          <cell r="AF94" t="str">
            <v>　　　</v>
          </cell>
          <cell r="AI94">
            <v>0</v>
          </cell>
          <cell r="AL94">
            <v>0</v>
          </cell>
          <cell r="AO94">
            <v>0</v>
          </cell>
          <cell r="AR94">
            <v>0</v>
          </cell>
          <cell r="AU94">
            <v>0</v>
          </cell>
        </row>
        <row r="95">
          <cell r="F95" t="str">
            <v>　</v>
          </cell>
          <cell r="G95">
            <v>0</v>
          </cell>
          <cell r="H95">
            <v>0</v>
          </cell>
          <cell r="I95" t="str">
            <v>　</v>
          </cell>
          <cell r="J95">
            <v>0</v>
          </cell>
          <cell r="K95">
            <v>0</v>
          </cell>
          <cell r="L95" t="str">
            <v>　</v>
          </cell>
          <cell r="M95">
            <v>0</v>
          </cell>
          <cell r="N95">
            <v>0</v>
          </cell>
          <cell r="O95" t="str">
            <v>　</v>
          </cell>
          <cell r="P95" t="str">
            <v>　　</v>
          </cell>
        </row>
        <row r="96">
          <cell r="F96" t="str">
            <v>　</v>
          </cell>
          <cell r="G96">
            <v>0</v>
          </cell>
          <cell r="H96">
            <v>0</v>
          </cell>
          <cell r="I96" t="str">
            <v>　</v>
          </cell>
          <cell r="J96">
            <v>0</v>
          </cell>
          <cell r="K96">
            <v>0</v>
          </cell>
          <cell r="L96" t="str">
            <v>　</v>
          </cell>
          <cell r="M96">
            <v>0</v>
          </cell>
          <cell r="N96">
            <v>0</v>
          </cell>
          <cell r="O96" t="str">
            <v>　</v>
          </cell>
          <cell r="P96">
            <v>0</v>
          </cell>
          <cell r="Q96" t="str">
            <v>ATF油温ﾃｰﾌﾞﾙ異常</v>
          </cell>
          <cell r="R96" t="str">
            <v>　　</v>
          </cell>
          <cell r="S96" t="str">
            <v>　　</v>
          </cell>
          <cell r="T96" t="str">
            <v>　　</v>
          </cell>
          <cell r="U96" t="str">
            <v>　　</v>
          </cell>
          <cell r="V96" t="str">
            <v>　　</v>
          </cell>
          <cell r="W96" t="str">
            <v>　　</v>
          </cell>
          <cell r="X96" t="str">
            <v>　　</v>
          </cell>
          <cell r="Y96" t="str">
            <v>　　</v>
          </cell>
          <cell r="Z96" t="str">
            <v>　　</v>
          </cell>
          <cell r="AA96" t="str">
            <v>　　</v>
          </cell>
          <cell r="AC96" t="str">
            <v>　　　</v>
          </cell>
          <cell r="AF96" t="str">
            <v>　　　</v>
          </cell>
          <cell r="AI96">
            <v>0</v>
          </cell>
          <cell r="AL96">
            <v>0</v>
          </cell>
          <cell r="AO96">
            <v>0</v>
          </cell>
          <cell r="AR96">
            <v>0</v>
          </cell>
          <cell r="AU96">
            <v>0</v>
          </cell>
        </row>
        <row r="97">
          <cell r="F97" t="str">
            <v>　</v>
          </cell>
          <cell r="G97">
            <v>0</v>
          </cell>
          <cell r="H97">
            <v>0</v>
          </cell>
          <cell r="I97" t="str">
            <v>　</v>
          </cell>
          <cell r="J97">
            <v>0</v>
          </cell>
          <cell r="K97">
            <v>0</v>
          </cell>
          <cell r="L97" t="str">
            <v>　</v>
          </cell>
          <cell r="M97">
            <v>0</v>
          </cell>
          <cell r="N97">
            <v>0</v>
          </cell>
          <cell r="O97" t="str">
            <v>　</v>
          </cell>
          <cell r="P97" t="str">
            <v>　　</v>
          </cell>
        </row>
        <row r="98">
          <cell r="F98" t="str">
            <v>　</v>
          </cell>
          <cell r="G98">
            <v>0</v>
          </cell>
          <cell r="H98">
            <v>0</v>
          </cell>
          <cell r="I98" t="str">
            <v>　</v>
          </cell>
          <cell r="J98">
            <v>0</v>
          </cell>
          <cell r="K98">
            <v>0</v>
          </cell>
          <cell r="L98" t="str">
            <v>　</v>
          </cell>
          <cell r="M98">
            <v>0</v>
          </cell>
          <cell r="N98">
            <v>0</v>
          </cell>
          <cell r="O98" t="str">
            <v>　</v>
          </cell>
          <cell r="P98">
            <v>0</v>
          </cell>
          <cell r="Q98" t="str">
            <v>車速ｾﾝｻｰ信号異常</v>
          </cell>
          <cell r="R98" t="str">
            <v>　　</v>
          </cell>
          <cell r="S98" t="str">
            <v>　　</v>
          </cell>
          <cell r="T98" t="str">
            <v>　　</v>
          </cell>
          <cell r="U98" t="str">
            <v>　　</v>
          </cell>
          <cell r="V98" t="str">
            <v>　　</v>
          </cell>
          <cell r="W98" t="str">
            <v>　　</v>
          </cell>
          <cell r="X98" t="str">
            <v>　　</v>
          </cell>
          <cell r="Y98" t="str">
            <v>　　</v>
          </cell>
          <cell r="Z98" t="str">
            <v>　　</v>
          </cell>
          <cell r="AA98" t="str">
            <v>　　</v>
          </cell>
          <cell r="AC98" t="str">
            <v>　　　</v>
          </cell>
          <cell r="AF98" t="str">
            <v>　　　</v>
          </cell>
          <cell r="AI98">
            <v>0</v>
          </cell>
          <cell r="AL98">
            <v>0</v>
          </cell>
          <cell r="AO98">
            <v>0</v>
          </cell>
          <cell r="AR98">
            <v>0</v>
          </cell>
          <cell r="AU98">
            <v>0</v>
          </cell>
        </row>
        <row r="99">
          <cell r="F99" t="str">
            <v>　</v>
          </cell>
          <cell r="G99">
            <v>0</v>
          </cell>
          <cell r="H99">
            <v>0</v>
          </cell>
          <cell r="I99" t="str">
            <v>　</v>
          </cell>
          <cell r="J99">
            <v>0</v>
          </cell>
          <cell r="K99">
            <v>0</v>
          </cell>
          <cell r="L99" t="str">
            <v>　</v>
          </cell>
          <cell r="M99">
            <v>0</v>
          </cell>
          <cell r="N99">
            <v>0</v>
          </cell>
          <cell r="O99" t="str">
            <v>　</v>
          </cell>
          <cell r="P99" t="str">
            <v>　　</v>
          </cell>
        </row>
        <row r="100">
          <cell r="F100" t="str">
            <v>　</v>
          </cell>
          <cell r="G100">
            <v>0</v>
          </cell>
          <cell r="H100">
            <v>0</v>
          </cell>
          <cell r="I100" t="str">
            <v>　</v>
          </cell>
          <cell r="J100">
            <v>0</v>
          </cell>
          <cell r="K100">
            <v>0</v>
          </cell>
          <cell r="L100" t="str">
            <v>　</v>
          </cell>
          <cell r="M100">
            <v>0</v>
          </cell>
          <cell r="N100">
            <v>0</v>
          </cell>
          <cell r="O100" t="str">
            <v>　</v>
          </cell>
          <cell r="P100">
            <v>0</v>
          </cell>
          <cell r="Q100" t="str">
            <v>ｴﾝｼﾞﾝ回転演算異常</v>
          </cell>
          <cell r="R100" t="str">
            <v>　　</v>
          </cell>
          <cell r="S100" t="str">
            <v>　　</v>
          </cell>
          <cell r="T100" t="str">
            <v>　　</v>
          </cell>
          <cell r="U100" t="str">
            <v>　　</v>
          </cell>
          <cell r="V100" t="str">
            <v>　　</v>
          </cell>
          <cell r="W100" t="str">
            <v>　　</v>
          </cell>
          <cell r="X100" t="str">
            <v>　　</v>
          </cell>
          <cell r="Y100" t="str">
            <v>　　</v>
          </cell>
          <cell r="Z100" t="str">
            <v>　　</v>
          </cell>
          <cell r="AA100" t="str">
            <v>　　</v>
          </cell>
          <cell r="AC100" t="str">
            <v>　　　</v>
          </cell>
          <cell r="AF100" t="str">
            <v>　　　</v>
          </cell>
          <cell r="AI100">
            <v>0</v>
          </cell>
          <cell r="AL100">
            <v>0</v>
          </cell>
          <cell r="AO100">
            <v>0</v>
          </cell>
          <cell r="AR100">
            <v>0</v>
          </cell>
          <cell r="AU100">
            <v>0</v>
          </cell>
        </row>
        <row r="101">
          <cell r="F101" t="str">
            <v>　</v>
          </cell>
          <cell r="G101">
            <v>0</v>
          </cell>
          <cell r="H101">
            <v>0</v>
          </cell>
          <cell r="I101" t="str">
            <v>　</v>
          </cell>
          <cell r="J101">
            <v>0</v>
          </cell>
          <cell r="K101">
            <v>0</v>
          </cell>
          <cell r="L101" t="str">
            <v>　</v>
          </cell>
          <cell r="M101">
            <v>0</v>
          </cell>
          <cell r="N101">
            <v>0</v>
          </cell>
          <cell r="O101" t="str">
            <v>　</v>
          </cell>
          <cell r="P101" t="str">
            <v>　　</v>
          </cell>
        </row>
        <row r="102">
          <cell r="F102" t="str">
            <v>　</v>
          </cell>
          <cell r="G102">
            <v>0</v>
          </cell>
          <cell r="H102">
            <v>0</v>
          </cell>
          <cell r="I102" t="str">
            <v>　</v>
          </cell>
          <cell r="J102">
            <v>0</v>
          </cell>
          <cell r="K102">
            <v>0</v>
          </cell>
          <cell r="L102" t="str">
            <v>　</v>
          </cell>
          <cell r="M102">
            <v>0</v>
          </cell>
          <cell r="N102">
            <v>0</v>
          </cell>
          <cell r="O102" t="str">
            <v>　</v>
          </cell>
          <cell r="P102">
            <v>0</v>
          </cell>
          <cell r="Q102" t="str">
            <v>ﾀｰﾋﾞﾝ回転演算異常</v>
          </cell>
          <cell r="R102" t="str">
            <v>　　</v>
          </cell>
          <cell r="S102" t="str">
            <v>　　</v>
          </cell>
          <cell r="T102" t="str">
            <v>　　</v>
          </cell>
          <cell r="U102" t="str">
            <v>　　</v>
          </cell>
          <cell r="V102" t="str">
            <v>　　</v>
          </cell>
          <cell r="W102" t="str">
            <v>　　</v>
          </cell>
          <cell r="X102" t="str">
            <v>　　</v>
          </cell>
          <cell r="Y102" t="str">
            <v>　　</v>
          </cell>
          <cell r="Z102" t="str">
            <v>　　</v>
          </cell>
          <cell r="AA102" t="str">
            <v>　　</v>
          </cell>
          <cell r="AC102" t="str">
            <v>　　　</v>
          </cell>
          <cell r="AF102" t="str">
            <v>　　　</v>
          </cell>
          <cell r="AI102">
            <v>0</v>
          </cell>
          <cell r="AL102">
            <v>0</v>
          </cell>
          <cell r="AO102">
            <v>0</v>
          </cell>
          <cell r="AR102">
            <v>0</v>
          </cell>
          <cell r="AU102">
            <v>0</v>
          </cell>
        </row>
        <row r="103">
          <cell r="F103" t="str">
            <v>　</v>
          </cell>
          <cell r="G103">
            <v>0</v>
          </cell>
          <cell r="H103">
            <v>0</v>
          </cell>
          <cell r="I103" t="str">
            <v>　</v>
          </cell>
          <cell r="J103">
            <v>0</v>
          </cell>
          <cell r="K103">
            <v>0</v>
          </cell>
          <cell r="L103" t="str">
            <v>　</v>
          </cell>
          <cell r="M103">
            <v>0</v>
          </cell>
          <cell r="N103">
            <v>0</v>
          </cell>
          <cell r="O103" t="str">
            <v>　</v>
          </cell>
          <cell r="P103" t="str">
            <v>　　</v>
          </cell>
        </row>
        <row r="104">
          <cell r="F104" t="str">
            <v>　</v>
          </cell>
          <cell r="G104">
            <v>0</v>
          </cell>
          <cell r="H104">
            <v>0</v>
          </cell>
          <cell r="I104" t="str">
            <v>　</v>
          </cell>
          <cell r="J104">
            <v>0</v>
          </cell>
          <cell r="K104">
            <v>0</v>
          </cell>
          <cell r="L104" t="str">
            <v>　</v>
          </cell>
          <cell r="M104">
            <v>0</v>
          </cell>
          <cell r="N104">
            <v>0</v>
          </cell>
          <cell r="O104" t="str">
            <v>　</v>
          </cell>
          <cell r="P104">
            <v>0</v>
          </cell>
          <cell r="Q104" t="str">
            <v>ｴﾝｼﾞﾝﾄﾙｸ演算異常</v>
          </cell>
          <cell r="R104" t="str">
            <v>　　</v>
          </cell>
          <cell r="S104" t="str">
            <v>　　</v>
          </cell>
          <cell r="T104" t="str">
            <v>　　</v>
          </cell>
          <cell r="U104" t="str">
            <v>　　</v>
          </cell>
          <cell r="V104" t="str">
            <v>　　</v>
          </cell>
          <cell r="W104" t="str">
            <v>　　</v>
          </cell>
          <cell r="X104" t="str">
            <v>　　</v>
          </cell>
          <cell r="Y104" t="str">
            <v>　　</v>
          </cell>
          <cell r="Z104" t="str">
            <v>　　</v>
          </cell>
          <cell r="AA104" t="str">
            <v>　　</v>
          </cell>
          <cell r="AC104" t="str">
            <v>　　　</v>
          </cell>
          <cell r="AF104" t="str">
            <v>　　　</v>
          </cell>
          <cell r="AI104">
            <v>0</v>
          </cell>
          <cell r="AL104">
            <v>0</v>
          </cell>
          <cell r="AO104">
            <v>0</v>
          </cell>
          <cell r="AR104">
            <v>0</v>
          </cell>
          <cell r="AU104">
            <v>0</v>
          </cell>
        </row>
        <row r="105">
          <cell r="F105" t="str">
            <v>　</v>
          </cell>
          <cell r="G105">
            <v>0</v>
          </cell>
          <cell r="H105">
            <v>0</v>
          </cell>
          <cell r="I105" t="str">
            <v>　</v>
          </cell>
          <cell r="J105">
            <v>0</v>
          </cell>
          <cell r="K105">
            <v>0</v>
          </cell>
          <cell r="L105" t="str">
            <v>　</v>
          </cell>
          <cell r="M105">
            <v>0</v>
          </cell>
          <cell r="N105">
            <v>0</v>
          </cell>
          <cell r="O105" t="str">
            <v>　</v>
          </cell>
          <cell r="P105" t="str">
            <v>　　</v>
          </cell>
          <cell r="Q105">
            <v>0</v>
          </cell>
          <cell r="R105" t="str">
            <v>　　</v>
          </cell>
          <cell r="S105" t="str">
            <v>　　</v>
          </cell>
        </row>
        <row r="106">
          <cell r="F106" t="str">
            <v>　</v>
          </cell>
          <cell r="G106">
            <v>0</v>
          </cell>
          <cell r="H106">
            <v>0</v>
          </cell>
          <cell r="I106" t="str">
            <v>　</v>
          </cell>
          <cell r="J106">
            <v>0</v>
          </cell>
          <cell r="K106">
            <v>0</v>
          </cell>
          <cell r="L106" t="str">
            <v>　</v>
          </cell>
          <cell r="M106">
            <v>0</v>
          </cell>
          <cell r="N106">
            <v>0</v>
          </cell>
          <cell r="O106">
            <v>0</v>
          </cell>
          <cell r="P106">
            <v>0</v>
          </cell>
          <cell r="Q106" t="str">
            <v>ｲﾝﾌﾟｯﾄ(ﾀｰﾋﾞﾝ)ﾄﾙｸ演算異常</v>
          </cell>
          <cell r="R106" t="str">
            <v>　</v>
          </cell>
          <cell r="S106">
            <v>0</v>
          </cell>
          <cell r="T106" t="str">
            <v>ｲﾝﾌﾟｯﾄﾄﾙｸﾏｯﾌﾟ誤設定</v>
          </cell>
          <cell r="U106" t="str">
            <v>　　</v>
          </cell>
          <cell r="V106" t="str">
            <v>　　</v>
          </cell>
          <cell r="W106" t="str">
            <v>　　</v>
          </cell>
          <cell r="X106" t="str">
            <v>　　</v>
          </cell>
          <cell r="Y106" t="str">
            <v>　　</v>
          </cell>
          <cell r="Z106" t="str">
            <v>　　</v>
          </cell>
          <cell r="AA106" t="str">
            <v>　　</v>
          </cell>
          <cell r="AC106" t="str">
            <v>INPTRQPT</v>
          </cell>
          <cell r="AF106" t="str">
            <v>　　　</v>
          </cell>
          <cell r="AI106">
            <v>0</v>
          </cell>
          <cell r="AL106">
            <v>0</v>
          </cell>
          <cell r="AO106">
            <v>0</v>
          </cell>
          <cell r="AR106">
            <v>0</v>
          </cell>
          <cell r="AU106">
            <v>0</v>
          </cell>
        </row>
        <row r="107">
          <cell r="F107" t="str">
            <v>　</v>
          </cell>
          <cell r="G107">
            <v>0</v>
          </cell>
          <cell r="H107">
            <v>0</v>
          </cell>
          <cell r="I107" t="str">
            <v>　</v>
          </cell>
          <cell r="J107">
            <v>0</v>
          </cell>
          <cell r="K107">
            <v>0</v>
          </cell>
          <cell r="L107" t="str">
            <v>　</v>
          </cell>
          <cell r="M107">
            <v>0</v>
          </cell>
          <cell r="N107">
            <v>0</v>
          </cell>
          <cell r="O107">
            <v>0</v>
          </cell>
          <cell r="P107">
            <v>0</v>
          </cell>
          <cell r="Q107">
            <v>0</v>
          </cell>
          <cell r="R107" t="str">
            <v>　</v>
          </cell>
          <cell r="S107" t="str">
            <v>　　</v>
          </cell>
        </row>
        <row r="108">
          <cell r="F108" t="str">
            <v>　</v>
          </cell>
          <cell r="G108">
            <v>0</v>
          </cell>
          <cell r="H108">
            <v>0</v>
          </cell>
          <cell r="I108" t="str">
            <v>　</v>
          </cell>
          <cell r="J108">
            <v>0</v>
          </cell>
          <cell r="K108">
            <v>0</v>
          </cell>
          <cell r="L108" t="str">
            <v>　</v>
          </cell>
          <cell r="M108">
            <v>0</v>
          </cell>
          <cell r="N108">
            <v>0</v>
          </cell>
          <cell r="O108">
            <v>0</v>
          </cell>
          <cell r="P108">
            <v>0</v>
          </cell>
          <cell r="Q108">
            <v>0</v>
          </cell>
          <cell r="R108" t="str">
            <v>　</v>
          </cell>
          <cell r="S108">
            <v>0</v>
          </cell>
          <cell r="T108" t="str">
            <v>急踏み判定異常</v>
          </cell>
          <cell r="U108" t="str">
            <v>　　</v>
          </cell>
          <cell r="V108" t="str">
            <v>　　</v>
          </cell>
          <cell r="W108" t="str">
            <v>　　</v>
          </cell>
          <cell r="X108" t="str">
            <v>　　</v>
          </cell>
          <cell r="Y108" t="str">
            <v>　　</v>
          </cell>
          <cell r="Z108" t="str">
            <v>　　</v>
          </cell>
          <cell r="AA108" t="str">
            <v>　　</v>
          </cell>
          <cell r="AC108" t="str">
            <v>　　　</v>
          </cell>
          <cell r="AF108" t="str">
            <v>　　　</v>
          </cell>
          <cell r="AI108">
            <v>0</v>
          </cell>
          <cell r="AL108">
            <v>0</v>
          </cell>
          <cell r="AO108">
            <v>0</v>
          </cell>
          <cell r="AR108">
            <v>0</v>
          </cell>
          <cell r="AU108">
            <v>0</v>
          </cell>
        </row>
        <row r="109">
          <cell r="F109" t="str">
            <v>　</v>
          </cell>
          <cell r="G109">
            <v>0</v>
          </cell>
          <cell r="H109">
            <v>0</v>
          </cell>
          <cell r="I109" t="str">
            <v>　</v>
          </cell>
          <cell r="J109">
            <v>0</v>
          </cell>
          <cell r="K109">
            <v>0</v>
          </cell>
          <cell r="L109" t="str">
            <v>　</v>
          </cell>
          <cell r="M109">
            <v>0</v>
          </cell>
          <cell r="N109">
            <v>0</v>
          </cell>
          <cell r="O109">
            <v>0</v>
          </cell>
          <cell r="P109">
            <v>0</v>
          </cell>
          <cell r="Q109">
            <v>0</v>
          </cell>
          <cell r="R109" t="str">
            <v>　</v>
          </cell>
          <cell r="S109" t="str">
            <v>　　</v>
          </cell>
        </row>
        <row r="110">
          <cell r="F110" t="str">
            <v>　</v>
          </cell>
          <cell r="G110">
            <v>0</v>
          </cell>
          <cell r="H110">
            <v>0</v>
          </cell>
          <cell r="I110" t="str">
            <v>　</v>
          </cell>
          <cell r="J110">
            <v>0</v>
          </cell>
          <cell r="K110">
            <v>0</v>
          </cell>
          <cell r="L110" t="str">
            <v>　</v>
          </cell>
          <cell r="M110">
            <v>0</v>
          </cell>
          <cell r="N110">
            <v>0</v>
          </cell>
          <cell r="O110">
            <v>0</v>
          </cell>
          <cell r="P110">
            <v>0</v>
          </cell>
          <cell r="Q110">
            <v>0</v>
          </cell>
          <cell r="R110" t="str">
            <v>　</v>
          </cell>
          <cell r="S110">
            <v>0</v>
          </cell>
          <cell r="T110" t="str">
            <v>ｾﾚｸﾄﾄﾙｸ補正係数誤設定</v>
          </cell>
          <cell r="U110" t="str">
            <v>　　</v>
          </cell>
          <cell r="V110" t="str">
            <v>　　</v>
          </cell>
          <cell r="W110" t="str">
            <v>　　</v>
          </cell>
          <cell r="X110" t="str">
            <v>　　</v>
          </cell>
          <cell r="Y110" t="str">
            <v>　　</v>
          </cell>
          <cell r="Z110" t="str">
            <v>　　</v>
          </cell>
          <cell r="AA110" t="str">
            <v>　　</v>
          </cell>
          <cell r="AC110" t="str">
            <v>　　　</v>
          </cell>
          <cell r="AF110" t="str">
            <v>　　　</v>
          </cell>
          <cell r="AI110">
            <v>0</v>
          </cell>
          <cell r="AL110">
            <v>0</v>
          </cell>
          <cell r="AO110">
            <v>0</v>
          </cell>
          <cell r="AR110">
            <v>0</v>
          </cell>
          <cell r="AU110">
            <v>0</v>
          </cell>
        </row>
        <row r="111">
          <cell r="F111" t="str">
            <v>　</v>
          </cell>
          <cell r="G111">
            <v>0</v>
          </cell>
          <cell r="H111">
            <v>0</v>
          </cell>
          <cell r="I111" t="str">
            <v>　</v>
          </cell>
          <cell r="J111">
            <v>0</v>
          </cell>
          <cell r="K111">
            <v>0</v>
          </cell>
          <cell r="L111" t="str">
            <v>　</v>
          </cell>
          <cell r="M111">
            <v>0</v>
          </cell>
          <cell r="N111">
            <v>0</v>
          </cell>
          <cell r="O111">
            <v>0</v>
          </cell>
          <cell r="P111">
            <v>0</v>
          </cell>
          <cell r="Q111">
            <v>0</v>
          </cell>
          <cell r="R111" t="str">
            <v>　</v>
          </cell>
          <cell r="S111" t="str">
            <v>　　</v>
          </cell>
        </row>
        <row r="112">
          <cell r="F112" t="str">
            <v>　</v>
          </cell>
          <cell r="G112">
            <v>0</v>
          </cell>
          <cell r="H112">
            <v>0</v>
          </cell>
          <cell r="I112" t="str">
            <v>　</v>
          </cell>
          <cell r="J112">
            <v>0</v>
          </cell>
          <cell r="K112">
            <v>0</v>
          </cell>
          <cell r="L112" t="str">
            <v>　</v>
          </cell>
          <cell r="M112">
            <v>0</v>
          </cell>
          <cell r="N112">
            <v>0</v>
          </cell>
          <cell r="O112">
            <v>0</v>
          </cell>
          <cell r="P112">
            <v>0</v>
          </cell>
          <cell r="Q112">
            <v>0</v>
          </cell>
          <cell r="R112">
            <v>0</v>
          </cell>
          <cell r="S112">
            <v>0</v>
          </cell>
          <cell r="T112" t="str">
            <v>ｽﾄｰﾙ比ﾏｯﾌﾟ誤設定</v>
          </cell>
          <cell r="U112" t="str">
            <v>　　</v>
          </cell>
          <cell r="V112" t="str">
            <v>　　</v>
          </cell>
          <cell r="W112" t="str">
            <v>　　</v>
          </cell>
          <cell r="X112" t="str">
            <v>　　</v>
          </cell>
          <cell r="Y112" t="str">
            <v>　　</v>
          </cell>
          <cell r="Z112" t="str">
            <v>　　</v>
          </cell>
          <cell r="AA112" t="str">
            <v>　　</v>
          </cell>
          <cell r="AC112" t="str">
            <v>STALLRTOT</v>
          </cell>
          <cell r="AF112" t="str">
            <v>　　　</v>
          </cell>
          <cell r="AI112">
            <v>0</v>
          </cell>
          <cell r="AL112">
            <v>0</v>
          </cell>
          <cell r="AO112">
            <v>0</v>
          </cell>
          <cell r="AR112">
            <v>0</v>
          </cell>
          <cell r="AU112">
            <v>0</v>
          </cell>
        </row>
        <row r="113">
          <cell r="F113" t="str">
            <v>　</v>
          </cell>
          <cell r="G113">
            <v>0</v>
          </cell>
          <cell r="H113">
            <v>0</v>
          </cell>
          <cell r="I113" t="str">
            <v>　</v>
          </cell>
          <cell r="J113">
            <v>0</v>
          </cell>
          <cell r="K113">
            <v>0</v>
          </cell>
          <cell r="L113" t="str">
            <v>　</v>
          </cell>
          <cell r="M113" t="str">
            <v>　　</v>
          </cell>
          <cell r="N113">
            <v>0</v>
          </cell>
          <cell r="O113" t="str">
            <v>　　</v>
          </cell>
          <cell r="P113" t="str">
            <v>　　</v>
          </cell>
        </row>
        <row r="114">
          <cell r="F114" t="str">
            <v>　</v>
          </cell>
          <cell r="G114">
            <v>0</v>
          </cell>
          <cell r="H114">
            <v>0</v>
          </cell>
          <cell r="I114" t="str">
            <v>　</v>
          </cell>
          <cell r="J114">
            <v>0</v>
          </cell>
          <cell r="K114">
            <v>0</v>
          </cell>
          <cell r="L114" t="str">
            <v>　</v>
          </cell>
          <cell r="M114">
            <v>0</v>
          </cell>
          <cell r="N114" t="str">
            <v>通常時ﾗｲﾝ圧制御ﾄﾙｸ値低下【6章】</v>
          </cell>
          <cell r="O114" t="str">
            <v>　</v>
          </cell>
          <cell r="P114">
            <v>0</v>
          </cell>
          <cell r="Q114" t="str">
            <v>ｴﾝｼﾞﾝ始動時ﾗｲﾝ圧制御異常</v>
          </cell>
          <cell r="R114" t="str">
            <v>　　</v>
          </cell>
          <cell r="S114" t="str">
            <v>　　</v>
          </cell>
          <cell r="T114" t="str">
            <v>　　</v>
          </cell>
          <cell r="U114" t="str">
            <v>　　</v>
          </cell>
          <cell r="V114" t="str">
            <v>　　</v>
          </cell>
          <cell r="W114" t="str">
            <v>　　</v>
          </cell>
          <cell r="X114" t="str">
            <v>　　</v>
          </cell>
          <cell r="Y114" t="str">
            <v>　　</v>
          </cell>
          <cell r="Z114" t="str">
            <v>　　</v>
          </cell>
          <cell r="AA114" t="str">
            <v>　　</v>
          </cell>
          <cell r="AC114" t="str">
            <v>　　　</v>
          </cell>
          <cell r="AF114" t="str">
            <v>　　　</v>
          </cell>
          <cell r="AI114">
            <v>0</v>
          </cell>
          <cell r="AL114">
            <v>0</v>
          </cell>
          <cell r="AO114">
            <v>0</v>
          </cell>
          <cell r="AR114">
            <v>0</v>
          </cell>
          <cell r="AU114">
            <v>0</v>
          </cell>
        </row>
        <row r="115">
          <cell r="F115" t="str">
            <v>　</v>
          </cell>
          <cell r="G115">
            <v>0</v>
          </cell>
          <cell r="H115">
            <v>0</v>
          </cell>
          <cell r="I115" t="str">
            <v>　</v>
          </cell>
          <cell r="J115">
            <v>0</v>
          </cell>
          <cell r="K115">
            <v>0</v>
          </cell>
          <cell r="L115" t="str">
            <v>　</v>
          </cell>
          <cell r="M115">
            <v>0</v>
          </cell>
          <cell r="N115">
            <v>0</v>
          </cell>
          <cell r="O115" t="str">
            <v>　</v>
          </cell>
          <cell r="P115" t="str">
            <v>　　</v>
          </cell>
        </row>
        <row r="116">
          <cell r="F116" t="str">
            <v>　</v>
          </cell>
          <cell r="G116">
            <v>0</v>
          </cell>
          <cell r="H116">
            <v>0</v>
          </cell>
          <cell r="I116" t="str">
            <v>　</v>
          </cell>
          <cell r="J116">
            <v>0</v>
          </cell>
          <cell r="K116">
            <v>0</v>
          </cell>
          <cell r="L116" t="str">
            <v>　</v>
          </cell>
          <cell r="M116">
            <v>0</v>
          </cell>
          <cell r="N116">
            <v>0</v>
          </cell>
          <cell r="O116" t="str">
            <v>　</v>
          </cell>
          <cell r="P116">
            <v>0</v>
          </cell>
          <cell r="Q116" t="str">
            <v>低温時ﾗｲﾝ圧制御異常</v>
          </cell>
          <cell r="R116" t="str">
            <v>　　</v>
          </cell>
          <cell r="S116" t="str">
            <v>　　</v>
          </cell>
          <cell r="T116" t="str">
            <v>　　</v>
          </cell>
          <cell r="U116" t="str">
            <v>　　</v>
          </cell>
          <cell r="V116" t="str">
            <v>　　</v>
          </cell>
          <cell r="W116" t="str">
            <v>　　</v>
          </cell>
          <cell r="X116" t="str">
            <v>　　</v>
          </cell>
          <cell r="Y116" t="str">
            <v>　　</v>
          </cell>
          <cell r="Z116" t="str">
            <v>　　</v>
          </cell>
          <cell r="AA116" t="str">
            <v>　　</v>
          </cell>
          <cell r="AC116" t="str">
            <v>　　　</v>
          </cell>
          <cell r="AF116" t="str">
            <v>　　　</v>
          </cell>
          <cell r="AI116">
            <v>0</v>
          </cell>
          <cell r="AL116">
            <v>0</v>
          </cell>
          <cell r="AO116">
            <v>0</v>
          </cell>
          <cell r="AR116">
            <v>0</v>
          </cell>
          <cell r="AU116">
            <v>0</v>
          </cell>
        </row>
        <row r="117">
          <cell r="F117" t="str">
            <v>　</v>
          </cell>
          <cell r="G117">
            <v>0</v>
          </cell>
          <cell r="H117">
            <v>0</v>
          </cell>
          <cell r="I117" t="str">
            <v>　</v>
          </cell>
          <cell r="J117">
            <v>0</v>
          </cell>
          <cell r="K117">
            <v>0</v>
          </cell>
          <cell r="L117" t="str">
            <v>　</v>
          </cell>
          <cell r="M117">
            <v>0</v>
          </cell>
          <cell r="N117">
            <v>0</v>
          </cell>
          <cell r="O117" t="str">
            <v>　</v>
          </cell>
          <cell r="P117" t="str">
            <v>　　</v>
          </cell>
        </row>
        <row r="118">
          <cell r="F118" t="str">
            <v>　</v>
          </cell>
          <cell r="G118">
            <v>0</v>
          </cell>
          <cell r="H118">
            <v>0</v>
          </cell>
          <cell r="I118" t="str">
            <v>　</v>
          </cell>
          <cell r="J118">
            <v>0</v>
          </cell>
          <cell r="K118">
            <v>0</v>
          </cell>
          <cell r="L118" t="str">
            <v>　</v>
          </cell>
          <cell r="M118">
            <v>0</v>
          </cell>
          <cell r="N118">
            <v>0</v>
          </cell>
          <cell r="O118" t="str">
            <v>　</v>
          </cell>
          <cell r="P118">
            <v>0</v>
          </cell>
          <cell r="Q118" t="str">
            <v>通常時･変速時ﾗｲﾝ圧算出異常</v>
          </cell>
          <cell r="R118" t="str">
            <v>　　</v>
          </cell>
          <cell r="S118" t="str">
            <v>　　</v>
          </cell>
          <cell r="T118" t="str">
            <v>　　</v>
          </cell>
          <cell r="U118" t="str">
            <v>　　</v>
          </cell>
          <cell r="V118" t="str">
            <v>　　</v>
          </cell>
          <cell r="W118" t="str">
            <v>　　</v>
          </cell>
          <cell r="X118" t="str">
            <v>　　</v>
          </cell>
          <cell r="Y118" t="str">
            <v>　　</v>
          </cell>
          <cell r="Z118" t="str">
            <v>　　</v>
          </cell>
          <cell r="AA118" t="str">
            <v>　　</v>
          </cell>
          <cell r="AC118" t="str">
            <v>　　　</v>
          </cell>
          <cell r="AF118" t="str">
            <v>　　　</v>
          </cell>
          <cell r="AI118">
            <v>0</v>
          </cell>
          <cell r="AL118">
            <v>0</v>
          </cell>
          <cell r="AO118">
            <v>0</v>
          </cell>
          <cell r="AR118">
            <v>0</v>
          </cell>
          <cell r="AU118">
            <v>0</v>
          </cell>
        </row>
        <row r="119">
          <cell r="F119" t="str">
            <v>　</v>
          </cell>
          <cell r="G119">
            <v>0</v>
          </cell>
          <cell r="H119">
            <v>0</v>
          </cell>
          <cell r="I119" t="str">
            <v>　</v>
          </cell>
          <cell r="J119">
            <v>0</v>
          </cell>
          <cell r="K119">
            <v>0</v>
          </cell>
          <cell r="L119" t="str">
            <v>　</v>
          </cell>
          <cell r="M119">
            <v>0</v>
          </cell>
          <cell r="N119">
            <v>0</v>
          </cell>
          <cell r="O119" t="str">
            <v>　</v>
          </cell>
          <cell r="P119" t="str">
            <v>　　</v>
          </cell>
        </row>
        <row r="120">
          <cell r="F120" t="str">
            <v>　</v>
          </cell>
          <cell r="G120">
            <v>0</v>
          </cell>
          <cell r="H120">
            <v>0</v>
          </cell>
          <cell r="I120" t="str">
            <v>　</v>
          </cell>
          <cell r="J120">
            <v>0</v>
          </cell>
          <cell r="K120">
            <v>0</v>
          </cell>
          <cell r="L120" t="str">
            <v>　</v>
          </cell>
          <cell r="M120">
            <v>0</v>
          </cell>
          <cell r="N120">
            <v>0</v>
          </cell>
          <cell r="O120" t="str">
            <v>　</v>
          </cell>
          <cell r="P120">
            <v>0</v>
          </cell>
          <cell r="Q120" t="str">
            <v>ﾚｰｼﾝｸﾞｾﾚｸﾄ時制御異常</v>
          </cell>
          <cell r="R120" t="str">
            <v>　　</v>
          </cell>
          <cell r="S120" t="str">
            <v>　　</v>
          </cell>
          <cell r="T120" t="str">
            <v>　　</v>
          </cell>
          <cell r="U120" t="str">
            <v>　　</v>
          </cell>
          <cell r="V120" t="str">
            <v>　　</v>
          </cell>
          <cell r="W120" t="str">
            <v>　　</v>
          </cell>
          <cell r="X120" t="str">
            <v>　　</v>
          </cell>
          <cell r="Y120" t="str">
            <v>　　</v>
          </cell>
          <cell r="Z120" t="str">
            <v>　　</v>
          </cell>
          <cell r="AA120" t="str">
            <v>　　</v>
          </cell>
          <cell r="AC120" t="str">
            <v>　　　</v>
          </cell>
          <cell r="AF120" t="str">
            <v>　　　</v>
          </cell>
          <cell r="AI120">
            <v>0</v>
          </cell>
          <cell r="AL120">
            <v>0</v>
          </cell>
          <cell r="AO120">
            <v>0</v>
          </cell>
          <cell r="AR120">
            <v>0</v>
          </cell>
          <cell r="AU120">
            <v>0</v>
          </cell>
        </row>
        <row r="121">
          <cell r="F121" t="str">
            <v>　</v>
          </cell>
          <cell r="G121">
            <v>0</v>
          </cell>
          <cell r="H121">
            <v>0</v>
          </cell>
          <cell r="I121" t="str">
            <v>　</v>
          </cell>
          <cell r="J121">
            <v>0</v>
          </cell>
          <cell r="K121">
            <v>0</v>
          </cell>
          <cell r="L121" t="str">
            <v>　</v>
          </cell>
          <cell r="M121">
            <v>0</v>
          </cell>
          <cell r="N121">
            <v>0</v>
          </cell>
          <cell r="O121" t="str">
            <v>　</v>
          </cell>
          <cell r="P121" t="str">
            <v>　　</v>
          </cell>
        </row>
        <row r="122">
          <cell r="F122" t="str">
            <v>　</v>
          </cell>
          <cell r="G122">
            <v>0</v>
          </cell>
          <cell r="H122">
            <v>0</v>
          </cell>
          <cell r="I122" t="str">
            <v>　</v>
          </cell>
          <cell r="J122">
            <v>0</v>
          </cell>
          <cell r="K122">
            <v>0</v>
          </cell>
          <cell r="L122" t="str">
            <v>　</v>
          </cell>
          <cell r="M122">
            <v>0</v>
          </cell>
          <cell r="N122">
            <v>0</v>
          </cell>
          <cell r="O122" t="str">
            <v>　</v>
          </cell>
          <cell r="P122">
            <v>0</v>
          </cell>
          <cell r="Q122" t="str">
            <v>ﾊﾞｯｸｱｯﾌﾟ制御異常</v>
          </cell>
          <cell r="R122" t="str">
            <v>　　</v>
          </cell>
          <cell r="S122" t="str">
            <v>　　</v>
          </cell>
          <cell r="T122" t="str">
            <v>　　</v>
          </cell>
          <cell r="U122" t="str">
            <v>　　</v>
          </cell>
          <cell r="V122" t="str">
            <v>　　</v>
          </cell>
          <cell r="W122" t="str">
            <v>　　</v>
          </cell>
          <cell r="X122" t="str">
            <v>　　</v>
          </cell>
          <cell r="Y122" t="str">
            <v>　　</v>
          </cell>
          <cell r="Z122" t="str">
            <v>　　</v>
          </cell>
          <cell r="AA122" t="str">
            <v>　　</v>
          </cell>
          <cell r="AC122" t="str">
            <v>　　　</v>
          </cell>
          <cell r="AF122" t="str">
            <v>　　　</v>
          </cell>
          <cell r="AI122" t="str">
            <v>ｾﾚｸﾄ後踏込み時油圧未達</v>
          </cell>
          <cell r="AL122">
            <v>0</v>
          </cell>
          <cell r="AO122">
            <v>0</v>
          </cell>
          <cell r="AR122">
            <v>0</v>
          </cell>
          <cell r="AU122">
            <v>0</v>
          </cell>
        </row>
        <row r="123">
          <cell r="F123" t="str">
            <v>　</v>
          </cell>
          <cell r="G123">
            <v>0</v>
          </cell>
          <cell r="H123">
            <v>0</v>
          </cell>
          <cell r="I123" t="str">
            <v>　</v>
          </cell>
          <cell r="J123">
            <v>0</v>
          </cell>
          <cell r="K123">
            <v>0</v>
          </cell>
          <cell r="L123" t="str">
            <v>　</v>
          </cell>
          <cell r="M123">
            <v>0</v>
          </cell>
          <cell r="N123">
            <v>0</v>
          </cell>
          <cell r="O123" t="str">
            <v>　</v>
          </cell>
          <cell r="P123" t="str">
            <v>　　</v>
          </cell>
        </row>
        <row r="124">
          <cell r="F124" t="str">
            <v>　</v>
          </cell>
          <cell r="G124">
            <v>0</v>
          </cell>
          <cell r="H124">
            <v>0</v>
          </cell>
          <cell r="I124" t="str">
            <v>　</v>
          </cell>
          <cell r="J124">
            <v>0</v>
          </cell>
          <cell r="K124">
            <v>0</v>
          </cell>
          <cell r="L124" t="str">
            <v>　</v>
          </cell>
          <cell r="M124">
            <v>0</v>
          </cell>
          <cell r="N124">
            <v>0</v>
          </cell>
          <cell r="O124" t="str">
            <v>　</v>
          </cell>
          <cell r="P124">
            <v>0</v>
          </cell>
          <cell r="Q124" t="str">
            <v>ｾﾚｸﾄ時過渡油圧制御異常</v>
          </cell>
          <cell r="R124" t="str">
            <v>　　</v>
          </cell>
          <cell r="S124" t="str">
            <v>　　</v>
          </cell>
          <cell r="T124" t="str">
            <v>　　</v>
          </cell>
          <cell r="U124" t="str">
            <v>　　</v>
          </cell>
          <cell r="V124" t="str">
            <v>　　</v>
          </cell>
          <cell r="W124" t="str">
            <v>　　</v>
          </cell>
          <cell r="X124" t="str">
            <v>　　</v>
          </cell>
          <cell r="Y124" t="str">
            <v>　　</v>
          </cell>
          <cell r="Z124" t="str">
            <v>　　</v>
          </cell>
          <cell r="AA124" t="str">
            <v>　　</v>
          </cell>
          <cell r="AC124" t="str">
            <v>　　　</v>
          </cell>
          <cell r="AF124" t="str">
            <v>　　　</v>
          </cell>
          <cell r="AI124" t="str">
            <v>走行中D→N→D中踏込み棚圧未達</v>
          </cell>
          <cell r="AL124">
            <v>0</v>
          </cell>
          <cell r="AO124">
            <v>0</v>
          </cell>
          <cell r="AR124">
            <v>0</v>
          </cell>
          <cell r="AU124">
            <v>0</v>
          </cell>
        </row>
        <row r="125">
          <cell r="F125" t="str">
            <v>　</v>
          </cell>
          <cell r="G125">
            <v>0</v>
          </cell>
          <cell r="H125">
            <v>0</v>
          </cell>
          <cell r="I125" t="str">
            <v>　</v>
          </cell>
          <cell r="J125">
            <v>0</v>
          </cell>
          <cell r="K125">
            <v>0</v>
          </cell>
          <cell r="L125" t="str">
            <v>　</v>
          </cell>
          <cell r="M125">
            <v>0</v>
          </cell>
          <cell r="N125">
            <v>0</v>
          </cell>
          <cell r="O125" t="str">
            <v>　</v>
          </cell>
          <cell r="P125" t="str">
            <v>　　</v>
          </cell>
        </row>
        <row r="126">
          <cell r="F126" t="str">
            <v>　</v>
          </cell>
          <cell r="G126">
            <v>0</v>
          </cell>
          <cell r="H126">
            <v>0</v>
          </cell>
          <cell r="I126" t="str">
            <v>　</v>
          </cell>
          <cell r="J126">
            <v>0</v>
          </cell>
          <cell r="K126">
            <v>0</v>
          </cell>
          <cell r="L126" t="str">
            <v>　</v>
          </cell>
          <cell r="M126">
            <v>0</v>
          </cell>
          <cell r="N126">
            <v>0</v>
          </cell>
          <cell r="O126" t="str">
            <v>　</v>
          </cell>
          <cell r="P126">
            <v>0</v>
          </cell>
          <cell r="Q126" t="str">
            <v>1,2,3ﾚﾝｼﾞ制御圧設定異常</v>
          </cell>
          <cell r="R126" t="str">
            <v>　　</v>
          </cell>
          <cell r="S126" t="str">
            <v>　　</v>
          </cell>
          <cell r="T126" t="str">
            <v>　　</v>
          </cell>
          <cell r="U126" t="str">
            <v>　　</v>
          </cell>
          <cell r="V126" t="str">
            <v>　　</v>
          </cell>
          <cell r="W126" t="str">
            <v>　　</v>
          </cell>
          <cell r="X126" t="str">
            <v>　　</v>
          </cell>
          <cell r="Y126" t="str">
            <v>　　</v>
          </cell>
          <cell r="Z126" t="str">
            <v>　　</v>
          </cell>
          <cell r="AA126" t="str">
            <v>　　</v>
          </cell>
          <cell r="AC126" t="str">
            <v>　　　</v>
          </cell>
          <cell r="AF126" t="str">
            <v>　　　</v>
          </cell>
          <cell r="AI126">
            <v>0</v>
          </cell>
          <cell r="AL126">
            <v>0</v>
          </cell>
          <cell r="AO126">
            <v>0</v>
          </cell>
          <cell r="AR126">
            <v>0</v>
          </cell>
          <cell r="AU126">
            <v>0</v>
          </cell>
        </row>
        <row r="127">
          <cell r="F127" t="str">
            <v>　</v>
          </cell>
          <cell r="G127">
            <v>0</v>
          </cell>
          <cell r="H127">
            <v>0</v>
          </cell>
          <cell r="I127" t="str">
            <v>　</v>
          </cell>
          <cell r="J127">
            <v>0</v>
          </cell>
          <cell r="K127">
            <v>0</v>
          </cell>
          <cell r="L127" t="str">
            <v>　</v>
          </cell>
          <cell r="M127">
            <v>0</v>
          </cell>
          <cell r="N127">
            <v>0</v>
          </cell>
          <cell r="O127" t="str">
            <v>　</v>
          </cell>
          <cell r="P127" t="str">
            <v>　　</v>
          </cell>
        </row>
        <row r="128">
          <cell r="F128" t="str">
            <v>　</v>
          </cell>
          <cell r="G128">
            <v>0</v>
          </cell>
          <cell r="H128">
            <v>0</v>
          </cell>
          <cell r="I128" t="str">
            <v>　</v>
          </cell>
          <cell r="J128">
            <v>0</v>
          </cell>
          <cell r="K128">
            <v>0</v>
          </cell>
          <cell r="L128" t="str">
            <v>　</v>
          </cell>
          <cell r="M128">
            <v>0</v>
          </cell>
          <cell r="N128">
            <v>0</v>
          </cell>
          <cell r="O128">
            <v>0</v>
          </cell>
          <cell r="P128">
            <v>0</v>
          </cell>
          <cell r="Q128" t="str">
            <v>通常時ﾗｲﾝ圧制御異常</v>
          </cell>
          <cell r="R128" t="str">
            <v>　　</v>
          </cell>
          <cell r="S128" t="str">
            <v>　　</v>
          </cell>
          <cell r="T128" t="str">
            <v>　　</v>
          </cell>
          <cell r="U128" t="str">
            <v>　　</v>
          </cell>
          <cell r="V128" t="str">
            <v>　　</v>
          </cell>
          <cell r="W128" t="str">
            <v>　　</v>
          </cell>
          <cell r="X128" t="str">
            <v>　　</v>
          </cell>
          <cell r="Y128" t="str">
            <v>　　</v>
          </cell>
          <cell r="Z128" t="str">
            <v>　　</v>
          </cell>
          <cell r="AA128" t="str">
            <v>　　</v>
          </cell>
          <cell r="AC128" t="str">
            <v>　　　</v>
          </cell>
          <cell r="AF128" t="str">
            <v>　　　</v>
          </cell>
          <cell r="AI128" t="str">
            <v>ｵｰﾊﾞｰﾗｲﾄﾞD/C大ﾋﾟｽﾄﾝ圧作動</v>
          </cell>
          <cell r="AL128">
            <v>0</v>
          </cell>
          <cell r="AO128">
            <v>0</v>
          </cell>
          <cell r="AR128">
            <v>0</v>
          </cell>
          <cell r="AU128">
            <v>0</v>
          </cell>
        </row>
        <row r="129">
          <cell r="F129" t="str">
            <v>　</v>
          </cell>
          <cell r="G129">
            <v>0</v>
          </cell>
          <cell r="H129">
            <v>0</v>
          </cell>
          <cell r="I129" t="str">
            <v>　</v>
          </cell>
          <cell r="J129">
            <v>0</v>
          </cell>
          <cell r="K129">
            <v>0</v>
          </cell>
          <cell r="L129" t="str">
            <v>　</v>
          </cell>
          <cell r="M129" t="str">
            <v>　　</v>
          </cell>
        </row>
        <row r="130">
          <cell r="F130" t="str">
            <v>　</v>
          </cell>
          <cell r="G130">
            <v>0</v>
          </cell>
          <cell r="H130">
            <v>0</v>
          </cell>
          <cell r="I130" t="str">
            <v>　</v>
          </cell>
          <cell r="J130">
            <v>0</v>
          </cell>
          <cell r="K130">
            <v>0</v>
          </cell>
          <cell r="L130">
            <v>0</v>
          </cell>
          <cell r="M130">
            <v>0</v>
          </cell>
          <cell r="N130" t="str">
            <v>ﾌｪｰﾙｾｰﾌ【9章】</v>
          </cell>
          <cell r="O130">
            <v>0</v>
          </cell>
          <cell r="P130">
            <v>0</v>
          </cell>
          <cell r="Q130">
            <v>0</v>
          </cell>
          <cell r="R130">
            <v>0</v>
          </cell>
          <cell r="S130">
            <v>0</v>
          </cell>
          <cell r="T130">
            <v>0</v>
          </cell>
          <cell r="U130">
            <v>0</v>
          </cell>
          <cell r="V130">
            <v>0</v>
          </cell>
          <cell r="W130">
            <v>0</v>
          </cell>
          <cell r="X130">
            <v>0</v>
          </cell>
          <cell r="Y130">
            <v>0</v>
          </cell>
          <cell r="Z130">
            <v>0</v>
          </cell>
          <cell r="AA130">
            <v>0</v>
          </cell>
          <cell r="AC130">
            <v>0</v>
          </cell>
          <cell r="AF130" t="str">
            <v>　　　</v>
          </cell>
          <cell r="AI130">
            <v>0</v>
          </cell>
          <cell r="AL130">
            <v>0</v>
          </cell>
          <cell r="AO130">
            <v>0</v>
          </cell>
          <cell r="AR130">
            <v>0</v>
          </cell>
        </row>
        <row r="131">
          <cell r="F131" t="str">
            <v>　</v>
          </cell>
          <cell r="G131">
            <v>0</v>
          </cell>
          <cell r="H131">
            <v>0</v>
          </cell>
          <cell r="I131" t="str">
            <v>　</v>
          </cell>
          <cell r="J131" t="str">
            <v>　　</v>
          </cell>
          <cell r="K131">
            <v>0</v>
          </cell>
          <cell r="L131" t="str">
            <v>　　</v>
          </cell>
          <cell r="M131" t="str">
            <v>　　</v>
          </cell>
          <cell r="N131">
            <v>0</v>
          </cell>
          <cell r="O131" t="str">
            <v>　　</v>
          </cell>
          <cell r="P131" t="str">
            <v>　　</v>
          </cell>
        </row>
        <row r="132">
          <cell r="F132" t="str">
            <v>　</v>
          </cell>
          <cell r="G132">
            <v>0</v>
          </cell>
          <cell r="H132">
            <v>0</v>
          </cell>
          <cell r="I132">
            <v>0</v>
          </cell>
          <cell r="J132">
            <v>0</v>
          </cell>
          <cell r="K132" t="str">
            <v>ﾚﾝｼﾞ･ｷﾞｱ･ﾓｰﾄﾞﾎﾟｼﾞｼｮﾝ異常</v>
          </cell>
          <cell r="L132" t="str">
            <v>　</v>
          </cell>
          <cell r="M132">
            <v>0</v>
          </cell>
          <cell r="N132" t="str">
            <v>変速ﾊﾟﾀｰﾝ判別制御異常【3章】</v>
          </cell>
          <cell r="O132" t="str">
            <v>　</v>
          </cell>
          <cell r="P132">
            <v>0</v>
          </cell>
          <cell r="Q132" t="str">
            <v>走行ﾓｰﾄﾞ決定異常</v>
          </cell>
          <cell r="R132" t="str">
            <v>　　</v>
          </cell>
          <cell r="S132" t="str">
            <v>　　</v>
          </cell>
          <cell r="T132" t="str">
            <v>　　</v>
          </cell>
          <cell r="U132" t="str">
            <v>　　</v>
          </cell>
          <cell r="V132" t="str">
            <v>　　</v>
          </cell>
          <cell r="W132" t="str">
            <v>　　</v>
          </cell>
          <cell r="X132" t="str">
            <v>　　</v>
          </cell>
          <cell r="Y132" t="str">
            <v>　　</v>
          </cell>
          <cell r="Z132" t="str">
            <v>　　</v>
          </cell>
          <cell r="AA132" t="str">
            <v>　　</v>
          </cell>
          <cell r="AC132" t="str">
            <v>　　　</v>
          </cell>
          <cell r="AF132" t="str">
            <v>　　　</v>
          </cell>
          <cell r="AI132">
            <v>0</v>
          </cell>
          <cell r="AL132">
            <v>0</v>
          </cell>
          <cell r="AO132">
            <v>0</v>
          </cell>
          <cell r="AR132">
            <v>0</v>
          </cell>
          <cell r="AU132">
            <v>0</v>
          </cell>
        </row>
        <row r="133">
          <cell r="F133" t="str">
            <v>　</v>
          </cell>
          <cell r="G133">
            <v>0</v>
          </cell>
          <cell r="H133">
            <v>0</v>
          </cell>
          <cell r="I133">
            <v>0</v>
          </cell>
          <cell r="J133">
            <v>0</v>
          </cell>
          <cell r="K133">
            <v>0</v>
          </cell>
          <cell r="L133" t="str">
            <v>　</v>
          </cell>
          <cell r="M133">
            <v>0</v>
          </cell>
          <cell r="N133">
            <v>0</v>
          </cell>
          <cell r="O133" t="str">
            <v>　</v>
          </cell>
          <cell r="P133" t="str">
            <v>　　</v>
          </cell>
        </row>
        <row r="134">
          <cell r="F134" t="str">
            <v>　</v>
          </cell>
          <cell r="G134">
            <v>0</v>
          </cell>
          <cell r="H134">
            <v>0</v>
          </cell>
          <cell r="I134">
            <v>0</v>
          </cell>
          <cell r="J134">
            <v>0</v>
          </cell>
          <cell r="K134">
            <v>0</v>
          </cell>
          <cell r="L134" t="str">
            <v>　</v>
          </cell>
          <cell r="M134">
            <v>0</v>
          </cell>
          <cell r="N134">
            <v>0</v>
          </cell>
          <cell r="O134" t="str">
            <v>　</v>
          </cell>
          <cell r="P134">
            <v>0</v>
          </cell>
          <cell r="Q134" t="str">
            <v>Failﾓｰﾄﾞ判定条件異常</v>
          </cell>
          <cell r="R134" t="str">
            <v>　　</v>
          </cell>
          <cell r="S134" t="str">
            <v>　　</v>
          </cell>
          <cell r="T134" t="str">
            <v>　　</v>
          </cell>
          <cell r="U134" t="str">
            <v>　　</v>
          </cell>
          <cell r="V134" t="str">
            <v>　　</v>
          </cell>
          <cell r="W134" t="str">
            <v>　　</v>
          </cell>
          <cell r="X134" t="str">
            <v>　　</v>
          </cell>
          <cell r="Y134" t="str">
            <v>　　</v>
          </cell>
          <cell r="Z134" t="str">
            <v>　　</v>
          </cell>
          <cell r="AA134" t="str">
            <v>　　</v>
          </cell>
          <cell r="AC134" t="str">
            <v>　　　</v>
          </cell>
          <cell r="AF134" t="str">
            <v>　　　</v>
          </cell>
          <cell r="AI134">
            <v>0</v>
          </cell>
          <cell r="AL134">
            <v>0</v>
          </cell>
          <cell r="AO134">
            <v>0</v>
          </cell>
          <cell r="AR134">
            <v>0</v>
          </cell>
          <cell r="AU134">
            <v>0</v>
          </cell>
        </row>
        <row r="135">
          <cell r="F135" t="str">
            <v>　</v>
          </cell>
          <cell r="G135">
            <v>0</v>
          </cell>
          <cell r="H135">
            <v>0</v>
          </cell>
          <cell r="I135">
            <v>0</v>
          </cell>
          <cell r="J135">
            <v>0</v>
          </cell>
          <cell r="K135">
            <v>0</v>
          </cell>
          <cell r="L135" t="str">
            <v>　</v>
          </cell>
          <cell r="M135">
            <v>0</v>
          </cell>
          <cell r="N135">
            <v>0</v>
          </cell>
          <cell r="O135" t="str">
            <v>　</v>
          </cell>
          <cell r="P135" t="str">
            <v>　　</v>
          </cell>
        </row>
        <row r="136">
          <cell r="F136" t="str">
            <v>　</v>
          </cell>
          <cell r="G136">
            <v>0</v>
          </cell>
          <cell r="H136">
            <v>0</v>
          </cell>
          <cell r="I136">
            <v>0</v>
          </cell>
          <cell r="J136">
            <v>0</v>
          </cell>
          <cell r="K136">
            <v>0</v>
          </cell>
          <cell r="L136" t="str">
            <v>　</v>
          </cell>
          <cell r="M136">
            <v>0</v>
          </cell>
          <cell r="N136">
            <v>0</v>
          </cell>
          <cell r="O136" t="str">
            <v>　</v>
          </cell>
          <cell r="P136">
            <v>0</v>
          </cell>
          <cell r="Q136" t="str">
            <v>ﾊﾟﾀｰﾝ選択SW判断異常</v>
          </cell>
          <cell r="R136" t="str">
            <v>　　</v>
          </cell>
          <cell r="S136" t="str">
            <v>　　</v>
          </cell>
          <cell r="T136" t="str">
            <v>　　</v>
          </cell>
          <cell r="U136" t="str">
            <v>　　</v>
          </cell>
          <cell r="V136" t="str">
            <v>　　</v>
          </cell>
          <cell r="W136" t="str">
            <v>　　</v>
          </cell>
          <cell r="X136" t="str">
            <v>　　</v>
          </cell>
          <cell r="Y136" t="str">
            <v>　　</v>
          </cell>
          <cell r="Z136" t="str">
            <v>　　</v>
          </cell>
          <cell r="AA136" t="str">
            <v>　　</v>
          </cell>
          <cell r="AC136" t="str">
            <v>　　　</v>
          </cell>
          <cell r="AF136" t="str">
            <v>　　　</v>
          </cell>
          <cell r="AI136">
            <v>0</v>
          </cell>
          <cell r="AL136">
            <v>0</v>
          </cell>
          <cell r="AO136">
            <v>0</v>
          </cell>
          <cell r="AR136">
            <v>0</v>
          </cell>
          <cell r="AU136">
            <v>0</v>
          </cell>
        </row>
        <row r="137">
          <cell r="F137" t="str">
            <v>　</v>
          </cell>
          <cell r="G137">
            <v>0</v>
          </cell>
          <cell r="H137">
            <v>0</v>
          </cell>
          <cell r="I137">
            <v>0</v>
          </cell>
          <cell r="J137">
            <v>0</v>
          </cell>
          <cell r="K137">
            <v>0</v>
          </cell>
          <cell r="L137" t="str">
            <v>　</v>
          </cell>
          <cell r="M137">
            <v>0</v>
          </cell>
          <cell r="N137">
            <v>0</v>
          </cell>
          <cell r="O137" t="str">
            <v>　</v>
          </cell>
          <cell r="P137" t="str">
            <v>　　</v>
          </cell>
        </row>
        <row r="138">
          <cell r="F138" t="str">
            <v>　</v>
          </cell>
          <cell r="G138">
            <v>0</v>
          </cell>
          <cell r="H138">
            <v>0</v>
          </cell>
          <cell r="I138">
            <v>0</v>
          </cell>
          <cell r="J138">
            <v>0</v>
          </cell>
          <cell r="K138">
            <v>0</v>
          </cell>
          <cell r="L138" t="str">
            <v>　</v>
          </cell>
          <cell r="M138">
            <v>0</v>
          </cell>
          <cell r="N138">
            <v>0</v>
          </cell>
          <cell r="O138" t="str">
            <v>　</v>
          </cell>
          <cell r="P138">
            <v>0</v>
          </cell>
          <cell r="Q138" t="str">
            <v>ｾﾚｸﾄﾚﾝｼﾞ判別異常</v>
          </cell>
          <cell r="R138" t="str">
            <v>　　</v>
          </cell>
          <cell r="S138" t="str">
            <v>　　</v>
          </cell>
          <cell r="T138" t="str">
            <v>　　</v>
          </cell>
          <cell r="U138" t="str">
            <v>　　</v>
          </cell>
          <cell r="V138" t="str">
            <v>　　</v>
          </cell>
          <cell r="W138" t="str">
            <v>　　</v>
          </cell>
          <cell r="X138" t="str">
            <v>　　</v>
          </cell>
          <cell r="Y138" t="str">
            <v>　　</v>
          </cell>
          <cell r="Z138" t="str">
            <v>　　</v>
          </cell>
          <cell r="AA138" t="str">
            <v>　　</v>
          </cell>
          <cell r="AC138" t="str">
            <v>　　　</v>
          </cell>
          <cell r="AF138" t="str">
            <v>　　　</v>
          </cell>
          <cell r="AI138">
            <v>0</v>
          </cell>
          <cell r="AL138">
            <v>0</v>
          </cell>
          <cell r="AO138">
            <v>0</v>
          </cell>
          <cell r="AR138">
            <v>0</v>
          </cell>
          <cell r="AU138">
            <v>0</v>
          </cell>
        </row>
        <row r="139">
          <cell r="F139" t="str">
            <v>　</v>
          </cell>
          <cell r="G139">
            <v>0</v>
          </cell>
          <cell r="H139">
            <v>0</v>
          </cell>
          <cell r="I139">
            <v>0</v>
          </cell>
          <cell r="J139">
            <v>0</v>
          </cell>
          <cell r="K139">
            <v>0</v>
          </cell>
          <cell r="L139" t="str">
            <v>　</v>
          </cell>
          <cell r="M139">
            <v>0</v>
          </cell>
          <cell r="N139">
            <v>0</v>
          </cell>
          <cell r="O139" t="str">
            <v>　</v>
          </cell>
          <cell r="P139" t="str">
            <v>　　</v>
          </cell>
        </row>
        <row r="140">
          <cell r="F140" t="str">
            <v>　</v>
          </cell>
          <cell r="G140">
            <v>0</v>
          </cell>
          <cell r="H140">
            <v>0</v>
          </cell>
          <cell r="I140">
            <v>0</v>
          </cell>
          <cell r="J140">
            <v>0</v>
          </cell>
          <cell r="K140">
            <v>0</v>
          </cell>
          <cell r="L140" t="str">
            <v>　</v>
          </cell>
          <cell r="M140">
            <v>0</v>
          </cell>
          <cell r="N140">
            <v>0</v>
          </cell>
          <cell r="O140" t="str">
            <v>　</v>
          </cell>
          <cell r="P140">
            <v>0</v>
          </cell>
          <cell r="Q140" t="str">
            <v>外部信号判別(ASCD)</v>
          </cell>
          <cell r="R140" t="str">
            <v>　　</v>
          </cell>
          <cell r="S140" t="str">
            <v>　　</v>
          </cell>
          <cell r="T140" t="str">
            <v>　　</v>
          </cell>
          <cell r="U140" t="str">
            <v>　　</v>
          </cell>
          <cell r="V140" t="str">
            <v>　　</v>
          </cell>
          <cell r="W140" t="str">
            <v>　　</v>
          </cell>
          <cell r="X140" t="str">
            <v>　　</v>
          </cell>
          <cell r="Y140" t="str">
            <v>　　</v>
          </cell>
          <cell r="Z140" t="str">
            <v>　　</v>
          </cell>
          <cell r="AA140" t="str">
            <v>　　</v>
          </cell>
          <cell r="AC140" t="str">
            <v>　　　</v>
          </cell>
          <cell r="AF140" t="str">
            <v>　　　</v>
          </cell>
          <cell r="AI140">
            <v>0</v>
          </cell>
          <cell r="AL140">
            <v>0</v>
          </cell>
          <cell r="AO140">
            <v>0</v>
          </cell>
          <cell r="AR140">
            <v>0</v>
          </cell>
          <cell r="AU140">
            <v>0</v>
          </cell>
        </row>
        <row r="141">
          <cell r="F141" t="str">
            <v>　</v>
          </cell>
          <cell r="G141">
            <v>0</v>
          </cell>
          <cell r="H141">
            <v>0</v>
          </cell>
          <cell r="I141">
            <v>0</v>
          </cell>
          <cell r="J141">
            <v>0</v>
          </cell>
          <cell r="K141">
            <v>0</v>
          </cell>
          <cell r="L141" t="str">
            <v>　</v>
          </cell>
          <cell r="M141">
            <v>0</v>
          </cell>
          <cell r="N141">
            <v>0</v>
          </cell>
          <cell r="O141" t="str">
            <v>　</v>
          </cell>
          <cell r="P141" t="str">
            <v>　　</v>
          </cell>
        </row>
        <row r="142">
          <cell r="F142" t="str">
            <v>　</v>
          </cell>
          <cell r="G142">
            <v>0</v>
          </cell>
          <cell r="H142">
            <v>0</v>
          </cell>
          <cell r="I142">
            <v>0</v>
          </cell>
          <cell r="J142">
            <v>0</v>
          </cell>
          <cell r="K142">
            <v>0</v>
          </cell>
          <cell r="L142" t="str">
            <v>　</v>
          </cell>
          <cell r="M142">
            <v>0</v>
          </cell>
          <cell r="N142">
            <v>0</v>
          </cell>
          <cell r="O142" t="str">
            <v>　</v>
          </cell>
          <cell r="P142">
            <v>0</v>
          </cell>
          <cell r="Q142" t="str">
            <v>通常時制御異常(NORN⇔A/P)</v>
          </cell>
          <cell r="R142" t="str">
            <v>　　</v>
          </cell>
          <cell r="S142" t="str">
            <v>　　</v>
          </cell>
          <cell r="T142" t="str">
            <v>　　</v>
          </cell>
          <cell r="U142" t="str">
            <v>　　</v>
          </cell>
          <cell r="V142" t="str">
            <v>　　</v>
          </cell>
          <cell r="W142" t="str">
            <v>　　</v>
          </cell>
          <cell r="X142" t="str">
            <v>　　</v>
          </cell>
          <cell r="Y142" t="str">
            <v>　　</v>
          </cell>
          <cell r="Z142" t="str">
            <v>　　</v>
          </cell>
          <cell r="AA142" t="str">
            <v>　　</v>
          </cell>
          <cell r="AC142" t="str">
            <v>　　　</v>
          </cell>
          <cell r="AF142" t="str">
            <v>　　　</v>
          </cell>
          <cell r="AI142">
            <v>0</v>
          </cell>
          <cell r="AL142">
            <v>0</v>
          </cell>
          <cell r="AO142">
            <v>0</v>
          </cell>
          <cell r="AR142">
            <v>0</v>
          </cell>
          <cell r="AU142">
            <v>0</v>
          </cell>
        </row>
        <row r="143">
          <cell r="F143" t="str">
            <v>　</v>
          </cell>
          <cell r="G143">
            <v>0</v>
          </cell>
          <cell r="H143">
            <v>0</v>
          </cell>
          <cell r="I143">
            <v>0</v>
          </cell>
          <cell r="J143">
            <v>0</v>
          </cell>
          <cell r="K143">
            <v>0</v>
          </cell>
          <cell r="L143" t="str">
            <v>　</v>
          </cell>
          <cell r="M143">
            <v>0</v>
          </cell>
          <cell r="N143">
            <v>0</v>
          </cell>
          <cell r="O143" t="str">
            <v>　</v>
          </cell>
          <cell r="P143" t="str">
            <v>　　</v>
          </cell>
        </row>
        <row r="144">
          <cell r="F144" t="str">
            <v>　</v>
          </cell>
          <cell r="G144">
            <v>0</v>
          </cell>
          <cell r="H144">
            <v>0</v>
          </cell>
          <cell r="I144">
            <v>0</v>
          </cell>
          <cell r="J144">
            <v>0</v>
          </cell>
          <cell r="K144">
            <v>0</v>
          </cell>
          <cell r="L144" t="str">
            <v>　</v>
          </cell>
          <cell r="M144">
            <v>0</v>
          </cell>
          <cell r="N144">
            <v>0</v>
          </cell>
          <cell r="O144" t="str">
            <v>　</v>
          </cell>
          <cell r="P144">
            <v>0</v>
          </cell>
          <cell r="Q144" t="str">
            <v>ECM要求信号判別異常</v>
          </cell>
          <cell r="R144" t="str">
            <v>　　</v>
          </cell>
          <cell r="S144" t="str">
            <v>　　</v>
          </cell>
          <cell r="T144" t="str">
            <v>　　</v>
          </cell>
          <cell r="U144" t="str">
            <v>　　</v>
          </cell>
          <cell r="V144" t="str">
            <v>　　</v>
          </cell>
          <cell r="W144" t="str">
            <v>　　</v>
          </cell>
          <cell r="X144" t="str">
            <v>　　</v>
          </cell>
          <cell r="Y144" t="str">
            <v>　　</v>
          </cell>
          <cell r="Z144" t="str">
            <v>　　</v>
          </cell>
          <cell r="AA144" t="str">
            <v>　　</v>
          </cell>
          <cell r="AC144" t="str">
            <v>　　　</v>
          </cell>
          <cell r="AF144" t="str">
            <v>　　　</v>
          </cell>
          <cell r="AI144">
            <v>0</v>
          </cell>
          <cell r="AL144">
            <v>0</v>
          </cell>
          <cell r="AO144">
            <v>0</v>
          </cell>
          <cell r="AR144">
            <v>0</v>
          </cell>
          <cell r="AU144">
            <v>0</v>
          </cell>
        </row>
        <row r="145">
          <cell r="F145" t="str">
            <v>　</v>
          </cell>
          <cell r="G145">
            <v>0</v>
          </cell>
          <cell r="H145">
            <v>0</v>
          </cell>
          <cell r="I145">
            <v>0</v>
          </cell>
          <cell r="J145">
            <v>0</v>
          </cell>
          <cell r="K145">
            <v>0</v>
          </cell>
          <cell r="L145" t="str">
            <v>　</v>
          </cell>
          <cell r="M145">
            <v>0</v>
          </cell>
          <cell r="N145">
            <v>0</v>
          </cell>
          <cell r="O145" t="str">
            <v>　</v>
          </cell>
          <cell r="P145" t="str">
            <v>　　</v>
          </cell>
        </row>
        <row r="146">
          <cell r="F146" t="str">
            <v>　</v>
          </cell>
          <cell r="G146">
            <v>0</v>
          </cell>
          <cell r="H146">
            <v>0</v>
          </cell>
          <cell r="I146">
            <v>0</v>
          </cell>
          <cell r="J146">
            <v>0</v>
          </cell>
          <cell r="K146">
            <v>0</v>
          </cell>
          <cell r="L146" t="str">
            <v>　</v>
          </cell>
          <cell r="M146">
            <v>0</v>
          </cell>
          <cell r="N146">
            <v>0</v>
          </cell>
          <cell r="O146">
            <v>0</v>
          </cell>
          <cell r="P146">
            <v>0</v>
          </cell>
          <cell r="Q146" t="str">
            <v>登坂・降坂制御異常</v>
          </cell>
          <cell r="R146" t="str">
            <v>　　</v>
          </cell>
          <cell r="S146" t="str">
            <v>　　</v>
          </cell>
          <cell r="T146" t="str">
            <v>　　</v>
          </cell>
          <cell r="U146" t="str">
            <v>　　</v>
          </cell>
          <cell r="V146" t="str">
            <v>　　</v>
          </cell>
          <cell r="W146" t="str">
            <v>　　</v>
          </cell>
          <cell r="X146" t="str">
            <v>　　</v>
          </cell>
          <cell r="Y146" t="str">
            <v>　　</v>
          </cell>
          <cell r="Z146" t="str">
            <v>　　</v>
          </cell>
          <cell r="AA146" t="str">
            <v>　　</v>
          </cell>
          <cell r="AC146" t="str">
            <v>　　　</v>
          </cell>
          <cell r="AF146" t="str">
            <v>　　　</v>
          </cell>
          <cell r="AI146">
            <v>0</v>
          </cell>
          <cell r="AL146">
            <v>0</v>
          </cell>
          <cell r="AO146">
            <v>0</v>
          </cell>
          <cell r="AR146">
            <v>0</v>
          </cell>
          <cell r="AU146">
            <v>0</v>
          </cell>
        </row>
        <row r="147">
          <cell r="F147" t="str">
            <v>　</v>
          </cell>
          <cell r="G147">
            <v>0</v>
          </cell>
          <cell r="H147">
            <v>0</v>
          </cell>
          <cell r="I147">
            <v>0</v>
          </cell>
          <cell r="J147">
            <v>0</v>
          </cell>
          <cell r="K147">
            <v>0</v>
          </cell>
          <cell r="L147" t="str">
            <v>　</v>
          </cell>
          <cell r="M147" t="str">
            <v>　　</v>
          </cell>
        </row>
        <row r="148">
          <cell r="F148" t="str">
            <v>　</v>
          </cell>
          <cell r="G148">
            <v>0</v>
          </cell>
          <cell r="H148">
            <v>0</v>
          </cell>
          <cell r="I148">
            <v>0</v>
          </cell>
          <cell r="J148">
            <v>0</v>
          </cell>
          <cell r="K148">
            <v>0</v>
          </cell>
          <cell r="L148" t="str">
            <v>　</v>
          </cell>
          <cell r="M148">
            <v>0</v>
          </cell>
          <cell r="N148" t="str">
            <v>ﾛｯｸｱｯﾌﾟ制御異常　　　【5章】</v>
          </cell>
          <cell r="O148" t="str">
            <v>　　</v>
          </cell>
          <cell r="P148" t="str">
            <v>　　</v>
          </cell>
          <cell r="Q148" t="str">
            <v>　　</v>
          </cell>
          <cell r="R148" t="str">
            <v>　　</v>
          </cell>
          <cell r="S148" t="str">
            <v>　　</v>
          </cell>
          <cell r="T148" t="str">
            <v>　　</v>
          </cell>
          <cell r="U148" t="str">
            <v>　　</v>
          </cell>
          <cell r="V148" t="str">
            <v>　　</v>
          </cell>
          <cell r="W148" t="str">
            <v>　　</v>
          </cell>
          <cell r="X148" t="str">
            <v>　　</v>
          </cell>
          <cell r="Y148" t="str">
            <v>　　</v>
          </cell>
          <cell r="Z148" t="str">
            <v>　　</v>
          </cell>
          <cell r="AA148" t="str">
            <v>　　</v>
          </cell>
          <cell r="AC148" t="str">
            <v>　　　</v>
          </cell>
          <cell r="AF148" t="str">
            <v>　　　</v>
          </cell>
          <cell r="AI148">
            <v>0</v>
          </cell>
          <cell r="AL148">
            <v>0</v>
          </cell>
          <cell r="AO148">
            <v>0</v>
          </cell>
          <cell r="AR148">
            <v>0</v>
          </cell>
          <cell r="AU148">
            <v>0</v>
          </cell>
        </row>
        <row r="149">
          <cell r="F149" t="str">
            <v>　</v>
          </cell>
          <cell r="G149">
            <v>0</v>
          </cell>
          <cell r="H149">
            <v>0</v>
          </cell>
          <cell r="I149">
            <v>0</v>
          </cell>
          <cell r="J149">
            <v>0</v>
          </cell>
          <cell r="K149">
            <v>0</v>
          </cell>
          <cell r="L149" t="str">
            <v>　</v>
          </cell>
          <cell r="M149" t="str">
            <v>　　</v>
          </cell>
        </row>
        <row r="150">
          <cell r="F150" t="str">
            <v>　</v>
          </cell>
          <cell r="G150">
            <v>0</v>
          </cell>
          <cell r="H150">
            <v>0</v>
          </cell>
          <cell r="I150">
            <v>0</v>
          </cell>
          <cell r="J150">
            <v>0</v>
          </cell>
          <cell r="K150">
            <v>0</v>
          </cell>
          <cell r="L150">
            <v>0</v>
          </cell>
          <cell r="M150">
            <v>0</v>
          </cell>
          <cell r="N150" t="str">
            <v>ﾌｪｰﾙｾｰﾌ【9章】</v>
          </cell>
          <cell r="O150">
            <v>0</v>
          </cell>
          <cell r="P150">
            <v>0</v>
          </cell>
          <cell r="Q150">
            <v>0</v>
          </cell>
          <cell r="R150">
            <v>0</v>
          </cell>
          <cell r="S150">
            <v>0</v>
          </cell>
          <cell r="T150">
            <v>0</v>
          </cell>
          <cell r="U150">
            <v>0</v>
          </cell>
          <cell r="V150">
            <v>0</v>
          </cell>
          <cell r="W150">
            <v>0</v>
          </cell>
          <cell r="X150">
            <v>0</v>
          </cell>
          <cell r="Y150">
            <v>0</v>
          </cell>
          <cell r="Z150">
            <v>0</v>
          </cell>
          <cell r="AA150">
            <v>0</v>
          </cell>
          <cell r="AC150">
            <v>0</v>
          </cell>
          <cell r="AF150" t="str">
            <v>　　　</v>
          </cell>
          <cell r="AI150">
            <v>0</v>
          </cell>
          <cell r="AL150">
            <v>0</v>
          </cell>
          <cell r="AO150">
            <v>0</v>
          </cell>
          <cell r="AR150">
            <v>0</v>
          </cell>
        </row>
        <row r="151">
          <cell r="F151" t="str">
            <v>　</v>
          </cell>
          <cell r="G151" t="str">
            <v>　　</v>
          </cell>
          <cell r="H151">
            <v>0</v>
          </cell>
          <cell r="I151" t="str">
            <v>　　</v>
          </cell>
          <cell r="J151" t="str">
            <v>　　</v>
          </cell>
          <cell r="K151">
            <v>0</v>
          </cell>
          <cell r="L151" t="str">
            <v>　　</v>
          </cell>
          <cell r="M151" t="str">
            <v>　　</v>
          </cell>
          <cell r="N151">
            <v>0</v>
          </cell>
          <cell r="O151" t="str">
            <v>　　</v>
          </cell>
          <cell r="P151" t="str">
            <v>　　</v>
          </cell>
        </row>
        <row r="152">
          <cell r="H152" t="str">
            <v>変速油圧指令値低下</v>
          </cell>
          <cell r="I152" t="str">
            <v>　</v>
          </cell>
          <cell r="J152">
            <v>0</v>
          </cell>
          <cell r="K152" t="str">
            <v>指示Sol電流の低下</v>
          </cell>
          <cell r="L152" t="str">
            <v>　</v>
          </cell>
          <cell r="M152">
            <v>0</v>
          </cell>
          <cell r="N152" t="str">
            <v>出力処理電流低下　　【13章】</v>
          </cell>
          <cell r="O152" t="str">
            <v>　</v>
          </cell>
          <cell r="P152">
            <v>0</v>
          </cell>
          <cell r="Q152" t="str">
            <v>ｸﾗｯﾁ圧-ｿﾚﾉｲﾄﾞ圧変換異常</v>
          </cell>
          <cell r="R152" t="str">
            <v>　　</v>
          </cell>
          <cell r="S152" t="str">
            <v>　　</v>
          </cell>
          <cell r="T152" t="str">
            <v>　　</v>
          </cell>
          <cell r="U152" t="str">
            <v>　　</v>
          </cell>
          <cell r="V152" t="str">
            <v>　　</v>
          </cell>
          <cell r="W152" t="str">
            <v>　　</v>
          </cell>
          <cell r="X152" t="str">
            <v>　　</v>
          </cell>
          <cell r="Y152" t="str">
            <v>　　</v>
          </cell>
          <cell r="Z152" t="str">
            <v>　　</v>
          </cell>
          <cell r="AA152" t="str">
            <v>　　</v>
          </cell>
          <cell r="AC152" t="str">
            <v>　　　</v>
          </cell>
          <cell r="AF152" t="str">
            <v>　　　</v>
          </cell>
          <cell r="AI152">
            <v>0</v>
          </cell>
          <cell r="AL152">
            <v>0</v>
          </cell>
          <cell r="AO152">
            <v>0</v>
          </cell>
          <cell r="AR152">
            <v>0</v>
          </cell>
          <cell r="AU152">
            <v>0</v>
          </cell>
        </row>
        <row r="153">
          <cell r="I153" t="str">
            <v>　</v>
          </cell>
          <cell r="J153">
            <v>0</v>
          </cell>
          <cell r="K153">
            <v>0</v>
          </cell>
          <cell r="L153" t="str">
            <v>　</v>
          </cell>
          <cell r="M153">
            <v>0</v>
          </cell>
          <cell r="N153">
            <v>0</v>
          </cell>
          <cell r="O153" t="str">
            <v>　</v>
          </cell>
          <cell r="P153" t="str">
            <v>　　</v>
          </cell>
        </row>
        <row r="154">
          <cell r="I154" t="str">
            <v>　</v>
          </cell>
          <cell r="J154">
            <v>0</v>
          </cell>
          <cell r="K154">
            <v>0</v>
          </cell>
          <cell r="L154" t="str">
            <v>　</v>
          </cell>
          <cell r="M154">
            <v>0</v>
          </cell>
          <cell r="N154">
            <v>0</v>
          </cell>
          <cell r="O154" t="str">
            <v>　</v>
          </cell>
          <cell r="P154">
            <v>0</v>
          </cell>
          <cell r="Q154" t="str">
            <v>指示圧-電流変換異常</v>
          </cell>
          <cell r="R154" t="str">
            <v>　　</v>
          </cell>
          <cell r="S154" t="str">
            <v>　　</v>
          </cell>
          <cell r="T154" t="str">
            <v>　　</v>
          </cell>
          <cell r="U154" t="str">
            <v>　　</v>
          </cell>
          <cell r="V154" t="str">
            <v>　　</v>
          </cell>
          <cell r="W154" t="str">
            <v>　　</v>
          </cell>
          <cell r="X154" t="str">
            <v>　　</v>
          </cell>
          <cell r="Y154" t="str">
            <v>　　</v>
          </cell>
          <cell r="Z154" t="str">
            <v>　　</v>
          </cell>
          <cell r="AA154" t="str">
            <v>　　</v>
          </cell>
          <cell r="AC154" t="str">
            <v>　　　</v>
          </cell>
          <cell r="AF154" t="str">
            <v>　　　</v>
          </cell>
          <cell r="AI154">
            <v>0</v>
          </cell>
          <cell r="AL154">
            <v>0</v>
          </cell>
          <cell r="AO154">
            <v>0</v>
          </cell>
          <cell r="AR154">
            <v>0</v>
          </cell>
          <cell r="AU154">
            <v>0</v>
          </cell>
        </row>
        <row r="155">
          <cell r="I155" t="str">
            <v>　</v>
          </cell>
          <cell r="J155">
            <v>0</v>
          </cell>
          <cell r="K155">
            <v>0</v>
          </cell>
          <cell r="L155" t="str">
            <v>　</v>
          </cell>
          <cell r="M155">
            <v>0</v>
          </cell>
          <cell r="N155">
            <v>0</v>
          </cell>
          <cell r="O155" t="str">
            <v>　</v>
          </cell>
          <cell r="P155" t="str">
            <v>　　</v>
          </cell>
        </row>
        <row r="156">
          <cell r="I156" t="str">
            <v>　</v>
          </cell>
          <cell r="J156">
            <v>0</v>
          </cell>
          <cell r="K156">
            <v>0</v>
          </cell>
          <cell r="L156" t="str">
            <v>　</v>
          </cell>
          <cell r="M156">
            <v>0</v>
          </cell>
          <cell r="N156">
            <v>0</v>
          </cell>
          <cell r="O156" t="str">
            <v>　</v>
          </cell>
          <cell r="P156">
            <v>0</v>
          </cell>
          <cell r="Q156" t="str">
            <v>ﾘﾆｱｿﾚﾉｲﾄﾞ駆動制御異常</v>
          </cell>
          <cell r="R156" t="str">
            <v>　　</v>
          </cell>
          <cell r="S156" t="str">
            <v>　　</v>
          </cell>
          <cell r="T156" t="str">
            <v>　　</v>
          </cell>
          <cell r="U156" t="str">
            <v>　　</v>
          </cell>
          <cell r="V156" t="str">
            <v>　　</v>
          </cell>
          <cell r="W156" t="str">
            <v>　　</v>
          </cell>
          <cell r="X156" t="str">
            <v>　　</v>
          </cell>
          <cell r="Y156" t="str">
            <v>　　</v>
          </cell>
          <cell r="Z156" t="str">
            <v>　　</v>
          </cell>
          <cell r="AA156" t="str">
            <v>　　</v>
          </cell>
          <cell r="AC156" t="str">
            <v>　　　</v>
          </cell>
          <cell r="AF156" t="str">
            <v>　　　</v>
          </cell>
          <cell r="AI156">
            <v>0</v>
          </cell>
          <cell r="AL156">
            <v>0</v>
          </cell>
          <cell r="AO156">
            <v>0</v>
          </cell>
          <cell r="AR156">
            <v>0</v>
          </cell>
          <cell r="AU156">
            <v>0</v>
          </cell>
        </row>
        <row r="157">
          <cell r="I157" t="str">
            <v>　</v>
          </cell>
          <cell r="J157">
            <v>0</v>
          </cell>
          <cell r="K157">
            <v>0</v>
          </cell>
          <cell r="L157" t="str">
            <v>　</v>
          </cell>
          <cell r="M157">
            <v>0</v>
          </cell>
          <cell r="N157">
            <v>0</v>
          </cell>
          <cell r="O157" t="str">
            <v>　</v>
          </cell>
          <cell r="P157" t="str">
            <v>　　</v>
          </cell>
        </row>
        <row r="158">
          <cell r="I158" t="str">
            <v>　</v>
          </cell>
          <cell r="J158">
            <v>0</v>
          </cell>
          <cell r="K158">
            <v>0</v>
          </cell>
          <cell r="L158" t="str">
            <v>　</v>
          </cell>
          <cell r="M158">
            <v>0</v>
          </cell>
          <cell r="N158">
            <v>0</v>
          </cell>
          <cell r="O158" t="str">
            <v>　</v>
          </cell>
          <cell r="P158">
            <v>0</v>
          </cell>
          <cell r="Q158" t="str">
            <v>Duty出力異常</v>
          </cell>
          <cell r="R158" t="str">
            <v>　　</v>
          </cell>
          <cell r="S158" t="str">
            <v>　　</v>
          </cell>
          <cell r="T158" t="str">
            <v>　　</v>
          </cell>
          <cell r="U158" t="str">
            <v>　　</v>
          </cell>
          <cell r="V158" t="str">
            <v>　　</v>
          </cell>
          <cell r="W158" t="str">
            <v>　　</v>
          </cell>
          <cell r="X158" t="str">
            <v>　　</v>
          </cell>
          <cell r="Y158" t="str">
            <v>　　</v>
          </cell>
          <cell r="Z158" t="str">
            <v>　　</v>
          </cell>
          <cell r="AA158" t="str">
            <v>　　</v>
          </cell>
          <cell r="AC158" t="str">
            <v>　　　</v>
          </cell>
          <cell r="AF158" t="str">
            <v>　　　</v>
          </cell>
          <cell r="AI158">
            <v>0</v>
          </cell>
          <cell r="AL158">
            <v>0</v>
          </cell>
          <cell r="AO158">
            <v>0</v>
          </cell>
          <cell r="AR158">
            <v>0</v>
          </cell>
          <cell r="AU158">
            <v>0</v>
          </cell>
        </row>
        <row r="159">
          <cell r="I159" t="str">
            <v>　</v>
          </cell>
          <cell r="J159">
            <v>0</v>
          </cell>
          <cell r="K159">
            <v>0</v>
          </cell>
          <cell r="L159" t="str">
            <v>　</v>
          </cell>
          <cell r="M159">
            <v>0</v>
          </cell>
          <cell r="N159">
            <v>0</v>
          </cell>
          <cell r="O159" t="str">
            <v>　</v>
          </cell>
          <cell r="P159" t="str">
            <v>　　</v>
          </cell>
        </row>
        <row r="160">
          <cell r="I160" t="str">
            <v>　</v>
          </cell>
          <cell r="J160">
            <v>0</v>
          </cell>
          <cell r="K160">
            <v>0</v>
          </cell>
          <cell r="L160" t="str">
            <v>　</v>
          </cell>
          <cell r="M160">
            <v>0</v>
          </cell>
          <cell r="N160">
            <v>0</v>
          </cell>
          <cell r="O160" t="str">
            <v>　</v>
          </cell>
          <cell r="P160">
            <v>0</v>
          </cell>
          <cell r="Q160" t="str">
            <v>ON/OFFｿﾚﾉｲﾄﾞ駆動制御異常</v>
          </cell>
          <cell r="R160" t="str">
            <v>　　</v>
          </cell>
          <cell r="S160" t="str">
            <v>　　</v>
          </cell>
          <cell r="T160" t="str">
            <v>　　</v>
          </cell>
          <cell r="U160" t="str">
            <v>　　</v>
          </cell>
          <cell r="V160" t="str">
            <v>　　</v>
          </cell>
          <cell r="W160" t="str">
            <v>　　</v>
          </cell>
          <cell r="X160" t="str">
            <v>　　</v>
          </cell>
          <cell r="Y160" t="str">
            <v>　　</v>
          </cell>
          <cell r="Z160" t="str">
            <v>　　</v>
          </cell>
          <cell r="AA160" t="str">
            <v>　　</v>
          </cell>
          <cell r="AC160" t="str">
            <v>　　　</v>
          </cell>
          <cell r="AF160" t="str">
            <v>　　　</v>
          </cell>
          <cell r="AI160">
            <v>0</v>
          </cell>
          <cell r="AL160">
            <v>0</v>
          </cell>
          <cell r="AO160">
            <v>0</v>
          </cell>
          <cell r="AR160">
            <v>0</v>
          </cell>
          <cell r="AU160">
            <v>0</v>
          </cell>
        </row>
        <row r="161">
          <cell r="I161" t="str">
            <v>　</v>
          </cell>
          <cell r="J161">
            <v>0</v>
          </cell>
          <cell r="K161">
            <v>0</v>
          </cell>
          <cell r="L161" t="str">
            <v>　</v>
          </cell>
          <cell r="M161">
            <v>0</v>
          </cell>
          <cell r="N161">
            <v>0</v>
          </cell>
          <cell r="O161" t="str">
            <v>　</v>
          </cell>
          <cell r="P161" t="str">
            <v>　　</v>
          </cell>
        </row>
        <row r="162">
          <cell r="I162" t="str">
            <v>　</v>
          </cell>
          <cell r="J162">
            <v>0</v>
          </cell>
          <cell r="K162">
            <v>0</v>
          </cell>
          <cell r="L162" t="str">
            <v>　</v>
          </cell>
          <cell r="M162">
            <v>0</v>
          </cell>
          <cell r="N162">
            <v>0</v>
          </cell>
          <cell r="O162" t="str">
            <v>　</v>
          </cell>
          <cell r="P162">
            <v>0</v>
          </cell>
          <cell r="Q162" t="str">
            <v>ｽﾀｰﾀｰﾘﾚｰ出力制御異常</v>
          </cell>
          <cell r="R162" t="str">
            <v>　　</v>
          </cell>
          <cell r="S162" t="str">
            <v>　　</v>
          </cell>
          <cell r="T162" t="str">
            <v>　　</v>
          </cell>
          <cell r="U162" t="str">
            <v>　　</v>
          </cell>
          <cell r="V162" t="str">
            <v>　　</v>
          </cell>
          <cell r="W162" t="str">
            <v>　　</v>
          </cell>
          <cell r="X162" t="str">
            <v>　　</v>
          </cell>
          <cell r="Y162" t="str">
            <v>　　</v>
          </cell>
          <cell r="Z162" t="str">
            <v>　　</v>
          </cell>
          <cell r="AA162" t="str">
            <v>　　</v>
          </cell>
          <cell r="AC162" t="str">
            <v>　　　</v>
          </cell>
          <cell r="AF162" t="str">
            <v>　　　</v>
          </cell>
          <cell r="AI162">
            <v>0</v>
          </cell>
          <cell r="AL162">
            <v>0</v>
          </cell>
          <cell r="AO162">
            <v>0</v>
          </cell>
          <cell r="AR162">
            <v>0</v>
          </cell>
          <cell r="AU162">
            <v>0</v>
          </cell>
        </row>
        <row r="163">
          <cell r="I163" t="str">
            <v>　</v>
          </cell>
          <cell r="J163">
            <v>0</v>
          </cell>
          <cell r="K163">
            <v>0</v>
          </cell>
          <cell r="L163" t="str">
            <v>　</v>
          </cell>
          <cell r="M163">
            <v>0</v>
          </cell>
          <cell r="N163">
            <v>0</v>
          </cell>
          <cell r="O163" t="str">
            <v>　</v>
          </cell>
          <cell r="P163" t="str">
            <v>　　</v>
          </cell>
        </row>
        <row r="164">
          <cell r="I164" t="str">
            <v>　</v>
          </cell>
          <cell r="J164">
            <v>0</v>
          </cell>
          <cell r="K164">
            <v>0</v>
          </cell>
          <cell r="L164" t="str">
            <v>　</v>
          </cell>
          <cell r="M164">
            <v>0</v>
          </cell>
          <cell r="N164">
            <v>0</v>
          </cell>
          <cell r="O164">
            <v>0</v>
          </cell>
          <cell r="P164">
            <v>0</v>
          </cell>
          <cell r="Q164" t="str">
            <v>ﾘﾊﾞｰｽﾗﾝﾌﾟﾘﾚｰ出力制御異常</v>
          </cell>
          <cell r="R164" t="str">
            <v>　　</v>
          </cell>
          <cell r="S164" t="str">
            <v>　　</v>
          </cell>
          <cell r="T164" t="str">
            <v>　　</v>
          </cell>
          <cell r="U164" t="str">
            <v>　　</v>
          </cell>
          <cell r="V164" t="str">
            <v>　　</v>
          </cell>
          <cell r="W164" t="str">
            <v>　　</v>
          </cell>
          <cell r="X164" t="str">
            <v>　　</v>
          </cell>
          <cell r="Y164" t="str">
            <v>　　</v>
          </cell>
          <cell r="Z164" t="str">
            <v>　　</v>
          </cell>
          <cell r="AA164" t="str">
            <v>　　</v>
          </cell>
          <cell r="AC164" t="str">
            <v>　　　</v>
          </cell>
          <cell r="AF164" t="str">
            <v>　　　</v>
          </cell>
          <cell r="AI164">
            <v>0</v>
          </cell>
          <cell r="AL164">
            <v>0</v>
          </cell>
          <cell r="AO164">
            <v>0</v>
          </cell>
          <cell r="AR164">
            <v>0</v>
          </cell>
          <cell r="AU164">
            <v>0</v>
          </cell>
        </row>
        <row r="165">
          <cell r="I165" t="str">
            <v>　</v>
          </cell>
          <cell r="J165">
            <v>0</v>
          </cell>
          <cell r="K165">
            <v>0</v>
          </cell>
          <cell r="L165" t="str">
            <v>　</v>
          </cell>
          <cell r="M165" t="str">
            <v>　　</v>
          </cell>
          <cell r="N165">
            <v>0</v>
          </cell>
          <cell r="O165" t="str">
            <v>　　</v>
          </cell>
          <cell r="P165" t="str">
            <v>　　</v>
          </cell>
        </row>
        <row r="166">
          <cell r="I166" t="str">
            <v>　</v>
          </cell>
          <cell r="J166">
            <v>0</v>
          </cell>
          <cell r="K166">
            <v>0</v>
          </cell>
          <cell r="L166" t="str">
            <v>　</v>
          </cell>
          <cell r="M166">
            <v>0</v>
          </cell>
          <cell r="N166" t="str">
            <v>情報記憶制御【12章】</v>
          </cell>
          <cell r="O166" t="str">
            <v>　</v>
          </cell>
          <cell r="P166">
            <v>0</v>
          </cell>
          <cell r="Q166" t="str">
            <v>EEP-ROM制御異常</v>
          </cell>
          <cell r="R166" t="str">
            <v>　　</v>
          </cell>
          <cell r="S166" t="str">
            <v>　　</v>
          </cell>
          <cell r="T166" t="str">
            <v>　　</v>
          </cell>
          <cell r="U166" t="str">
            <v>　　</v>
          </cell>
          <cell r="V166" t="str">
            <v>　　</v>
          </cell>
          <cell r="W166" t="str">
            <v>　　</v>
          </cell>
          <cell r="X166" t="str">
            <v>　　</v>
          </cell>
          <cell r="Y166" t="str">
            <v>　　</v>
          </cell>
          <cell r="Z166" t="str">
            <v>　　</v>
          </cell>
          <cell r="AA166" t="str">
            <v>　　</v>
          </cell>
          <cell r="AC166" t="str">
            <v>　　　</v>
          </cell>
          <cell r="AF166" t="str">
            <v>　　　</v>
          </cell>
          <cell r="AI166">
            <v>0</v>
          </cell>
          <cell r="AL166">
            <v>0</v>
          </cell>
          <cell r="AO166">
            <v>0</v>
          </cell>
          <cell r="AR166">
            <v>0</v>
          </cell>
          <cell r="AU166">
            <v>0</v>
          </cell>
        </row>
        <row r="167">
          <cell r="I167" t="str">
            <v>　</v>
          </cell>
          <cell r="J167">
            <v>0</v>
          </cell>
          <cell r="K167">
            <v>0</v>
          </cell>
          <cell r="L167" t="str">
            <v>　</v>
          </cell>
          <cell r="M167">
            <v>0</v>
          </cell>
          <cell r="N167">
            <v>0</v>
          </cell>
          <cell r="O167" t="str">
            <v>　</v>
          </cell>
          <cell r="P167" t="str">
            <v>　　</v>
          </cell>
        </row>
        <row r="168">
          <cell r="I168" t="str">
            <v>　</v>
          </cell>
          <cell r="J168">
            <v>0</v>
          </cell>
          <cell r="K168">
            <v>0</v>
          </cell>
          <cell r="L168" t="str">
            <v>　</v>
          </cell>
          <cell r="M168">
            <v>0</v>
          </cell>
          <cell r="N168">
            <v>0</v>
          </cell>
          <cell r="O168">
            <v>0</v>
          </cell>
          <cell r="P168">
            <v>0</v>
          </cell>
          <cell r="Q168" t="str">
            <v>油圧Calibrationﾃﾞｰﾀ制御</v>
          </cell>
          <cell r="R168" t="str">
            <v>　　</v>
          </cell>
          <cell r="S168" t="str">
            <v>　　</v>
          </cell>
          <cell r="T168" t="str">
            <v>　　</v>
          </cell>
          <cell r="U168" t="str">
            <v>　　</v>
          </cell>
          <cell r="V168" t="str">
            <v>　　</v>
          </cell>
          <cell r="W168" t="str">
            <v>　　</v>
          </cell>
          <cell r="X168" t="str">
            <v>　　</v>
          </cell>
          <cell r="Y168" t="str">
            <v>　　</v>
          </cell>
          <cell r="Z168" t="str">
            <v>　　</v>
          </cell>
          <cell r="AA168" t="str">
            <v>　　</v>
          </cell>
          <cell r="AC168" t="str">
            <v>　　　</v>
          </cell>
          <cell r="AF168" t="str">
            <v>　　　</v>
          </cell>
          <cell r="AI168">
            <v>0</v>
          </cell>
          <cell r="AL168">
            <v>0</v>
          </cell>
          <cell r="AO168">
            <v>0</v>
          </cell>
          <cell r="AR168">
            <v>0</v>
          </cell>
          <cell r="AU168">
            <v>0</v>
          </cell>
        </row>
        <row r="169">
          <cell r="I169" t="str">
            <v>　</v>
          </cell>
          <cell r="J169">
            <v>0</v>
          </cell>
          <cell r="K169">
            <v>0</v>
          </cell>
          <cell r="L169" t="str">
            <v>　</v>
          </cell>
          <cell r="M169" t="str">
            <v>　　</v>
          </cell>
        </row>
        <row r="170">
          <cell r="I170" t="str">
            <v>　</v>
          </cell>
          <cell r="J170">
            <v>0</v>
          </cell>
          <cell r="K170">
            <v>0</v>
          </cell>
          <cell r="L170">
            <v>0</v>
          </cell>
          <cell r="M170">
            <v>0</v>
          </cell>
          <cell r="N170" t="str">
            <v>ﾌｪｰﾙｾｰﾌ【9章】</v>
          </cell>
          <cell r="O170">
            <v>0</v>
          </cell>
          <cell r="P170">
            <v>0</v>
          </cell>
          <cell r="Q170">
            <v>0</v>
          </cell>
          <cell r="R170">
            <v>0</v>
          </cell>
          <cell r="S170">
            <v>0</v>
          </cell>
          <cell r="T170">
            <v>0</v>
          </cell>
          <cell r="U170">
            <v>0</v>
          </cell>
          <cell r="V170">
            <v>0</v>
          </cell>
          <cell r="W170">
            <v>0</v>
          </cell>
          <cell r="X170">
            <v>0</v>
          </cell>
          <cell r="Y170">
            <v>0</v>
          </cell>
          <cell r="Z170">
            <v>0</v>
          </cell>
          <cell r="AA170">
            <v>0</v>
          </cell>
          <cell r="AC170">
            <v>0</v>
          </cell>
          <cell r="AF170" t="str">
            <v>　　　</v>
          </cell>
          <cell r="AI170">
            <v>0</v>
          </cell>
          <cell r="AL170">
            <v>0</v>
          </cell>
          <cell r="AO170">
            <v>0</v>
          </cell>
          <cell r="AR170">
            <v>0</v>
          </cell>
        </row>
        <row r="171">
          <cell r="I171" t="str">
            <v>　</v>
          </cell>
          <cell r="J171" t="str">
            <v>　　</v>
          </cell>
          <cell r="K171">
            <v>0</v>
          </cell>
          <cell r="L171" t="str">
            <v>　　</v>
          </cell>
          <cell r="M171" t="str">
            <v>　　</v>
          </cell>
          <cell r="N171">
            <v>0</v>
          </cell>
          <cell r="O171" t="str">
            <v>　　</v>
          </cell>
          <cell r="P171" t="str">
            <v>　　</v>
          </cell>
          <cell r="Q171">
            <v>0</v>
          </cell>
          <cell r="R171" t="str">
            <v>　　</v>
          </cell>
          <cell r="S171" t="str">
            <v>　　</v>
          </cell>
        </row>
        <row r="172">
          <cell r="I172" t="str">
            <v>　</v>
          </cell>
          <cell r="J172">
            <v>0</v>
          </cell>
          <cell r="K172" t="str">
            <v>ﾄﾙｸ値の低下</v>
          </cell>
          <cell r="L172" t="str">
            <v>　</v>
          </cell>
          <cell r="M172">
            <v>0</v>
          </cell>
          <cell r="N172" t="str">
            <v>実ﾄﾙｸとﾄﾙｸ信号の不一致(入力側)</v>
          </cell>
          <cell r="O172">
            <v>0</v>
          </cell>
          <cell r="P172">
            <v>0</v>
          </cell>
          <cell r="Q172" t="str">
            <v>CAN通信制御異常　　　　【14章】</v>
          </cell>
          <cell r="R172">
            <v>0</v>
          </cell>
          <cell r="S172">
            <v>0</v>
          </cell>
          <cell r="T172" t="str">
            <v>4th・5th</v>
          </cell>
          <cell r="U172" t="str">
            <v>　　</v>
          </cell>
          <cell r="V172" t="str">
            <v>　　</v>
          </cell>
          <cell r="W172" t="str">
            <v>　　</v>
          </cell>
          <cell r="X172" t="str">
            <v>　　</v>
          </cell>
          <cell r="Y172" t="str">
            <v>　　</v>
          </cell>
          <cell r="Z172" t="str">
            <v>　　</v>
          </cell>
          <cell r="AA172" t="str">
            <v>　　</v>
          </cell>
          <cell r="AC172" t="str">
            <v>　　　</v>
          </cell>
          <cell r="AF172" t="str">
            <v>　　　</v>
          </cell>
          <cell r="AI172">
            <v>0</v>
          </cell>
          <cell r="AL172">
            <v>0</v>
          </cell>
          <cell r="AO172">
            <v>0</v>
          </cell>
          <cell r="AR172">
            <v>0</v>
          </cell>
          <cell r="AU172">
            <v>0</v>
          </cell>
        </row>
        <row r="173">
          <cell r="I173" t="str">
            <v>　</v>
          </cell>
          <cell r="J173">
            <v>0</v>
          </cell>
          <cell r="K173">
            <v>0</v>
          </cell>
          <cell r="L173" t="str">
            <v>　</v>
          </cell>
          <cell r="M173" t="str">
            <v>　　</v>
          </cell>
          <cell r="N173">
            <v>0</v>
          </cell>
          <cell r="O173" t="str">
            <v>　　</v>
          </cell>
          <cell r="P173" t="str">
            <v>　　</v>
          </cell>
          <cell r="Q173">
            <v>0</v>
          </cell>
          <cell r="R173" t="str">
            <v>　　</v>
          </cell>
          <cell r="S173" t="str">
            <v>　　</v>
          </cell>
        </row>
        <row r="174">
          <cell r="I174" t="str">
            <v>　</v>
          </cell>
          <cell r="J174">
            <v>0</v>
          </cell>
          <cell r="K174">
            <v>0</v>
          </cell>
          <cell r="L174" t="str">
            <v>　</v>
          </cell>
          <cell r="M174">
            <v>0</v>
          </cell>
          <cell r="N174" t="str">
            <v>入力処理ﾄﾙｸ値低下　　【2章】</v>
          </cell>
          <cell r="O174" t="str">
            <v>　</v>
          </cell>
          <cell r="P174">
            <v>0</v>
          </cell>
          <cell r="Q174" t="str">
            <v>AD変換異常</v>
          </cell>
          <cell r="R174">
            <v>0</v>
          </cell>
          <cell r="S174">
            <v>0</v>
          </cell>
          <cell r="T174" t="str">
            <v>油温ｾﾝｻｰ電流ﾓﾆﾀｰ異常</v>
          </cell>
          <cell r="U174" t="str">
            <v>　　</v>
          </cell>
          <cell r="V174" t="str">
            <v>　　</v>
          </cell>
          <cell r="W174" t="str">
            <v>　　</v>
          </cell>
          <cell r="X174" t="str">
            <v>　　</v>
          </cell>
          <cell r="Y174" t="str">
            <v>　　</v>
          </cell>
          <cell r="Z174" t="str">
            <v>　　</v>
          </cell>
          <cell r="AA174" t="str">
            <v>　　</v>
          </cell>
          <cell r="AC174" t="str">
            <v>　　　</v>
          </cell>
          <cell r="AF174" t="str">
            <v>　　　</v>
          </cell>
          <cell r="AI174">
            <v>0</v>
          </cell>
          <cell r="AL174">
            <v>0</v>
          </cell>
          <cell r="AO174">
            <v>0</v>
          </cell>
          <cell r="AR174">
            <v>0</v>
          </cell>
          <cell r="AU174">
            <v>0</v>
          </cell>
        </row>
        <row r="175">
          <cell r="I175" t="str">
            <v>　</v>
          </cell>
          <cell r="J175">
            <v>0</v>
          </cell>
          <cell r="K175">
            <v>0</v>
          </cell>
          <cell r="L175" t="str">
            <v>　</v>
          </cell>
          <cell r="M175">
            <v>0</v>
          </cell>
          <cell r="N175">
            <v>0</v>
          </cell>
          <cell r="O175" t="str">
            <v>　</v>
          </cell>
          <cell r="P175" t="str">
            <v>　　</v>
          </cell>
        </row>
        <row r="176">
          <cell r="I176" t="str">
            <v>　</v>
          </cell>
          <cell r="J176">
            <v>0</v>
          </cell>
          <cell r="K176">
            <v>0</v>
          </cell>
          <cell r="L176" t="str">
            <v>　</v>
          </cell>
          <cell r="M176">
            <v>0</v>
          </cell>
          <cell r="N176">
            <v>0</v>
          </cell>
          <cell r="O176" t="str">
            <v>　</v>
          </cell>
          <cell r="P176">
            <v>0</v>
          </cell>
          <cell r="Q176" t="str">
            <v>ｽﾛｯﾄﾙﾃﾞｰﾀ異常</v>
          </cell>
          <cell r="R176" t="str">
            <v>　　</v>
          </cell>
          <cell r="S176" t="str">
            <v>　　</v>
          </cell>
          <cell r="T176" t="str">
            <v>　　</v>
          </cell>
          <cell r="U176" t="str">
            <v>　　</v>
          </cell>
          <cell r="V176" t="str">
            <v>　　</v>
          </cell>
          <cell r="W176" t="str">
            <v>　　</v>
          </cell>
          <cell r="X176" t="str">
            <v>　　</v>
          </cell>
          <cell r="Y176" t="str">
            <v>　　</v>
          </cell>
          <cell r="Z176" t="str">
            <v>　　</v>
          </cell>
          <cell r="AA176" t="str">
            <v>　　</v>
          </cell>
          <cell r="AC176" t="str">
            <v>　　　</v>
          </cell>
          <cell r="AF176" t="str">
            <v>　　　</v>
          </cell>
          <cell r="AI176">
            <v>0</v>
          </cell>
          <cell r="AL176">
            <v>0</v>
          </cell>
          <cell r="AO176">
            <v>0</v>
          </cell>
          <cell r="AR176">
            <v>0</v>
          </cell>
          <cell r="AU176">
            <v>0</v>
          </cell>
        </row>
        <row r="177">
          <cell r="I177" t="str">
            <v>　</v>
          </cell>
          <cell r="J177">
            <v>0</v>
          </cell>
          <cell r="K177">
            <v>0</v>
          </cell>
          <cell r="L177" t="str">
            <v>　</v>
          </cell>
          <cell r="M177">
            <v>0</v>
          </cell>
          <cell r="N177">
            <v>0</v>
          </cell>
          <cell r="O177" t="str">
            <v>　</v>
          </cell>
          <cell r="P177" t="str">
            <v>　　</v>
          </cell>
        </row>
        <row r="178">
          <cell r="I178" t="str">
            <v>　</v>
          </cell>
          <cell r="J178">
            <v>0</v>
          </cell>
          <cell r="K178">
            <v>0</v>
          </cell>
          <cell r="L178" t="str">
            <v>　</v>
          </cell>
          <cell r="M178">
            <v>0</v>
          </cell>
          <cell r="N178">
            <v>0</v>
          </cell>
          <cell r="O178" t="str">
            <v>　</v>
          </cell>
          <cell r="P178">
            <v>0</v>
          </cell>
          <cell r="Q178" t="str">
            <v>ATF油温ﾃｰﾌﾞﾙ異常</v>
          </cell>
          <cell r="R178" t="str">
            <v>　　</v>
          </cell>
          <cell r="S178" t="str">
            <v>　　</v>
          </cell>
          <cell r="T178" t="str">
            <v>　　</v>
          </cell>
          <cell r="U178" t="str">
            <v>　　</v>
          </cell>
          <cell r="V178" t="str">
            <v>　　</v>
          </cell>
          <cell r="W178" t="str">
            <v>　　</v>
          </cell>
          <cell r="X178" t="str">
            <v>　　</v>
          </cell>
          <cell r="Y178" t="str">
            <v>　　</v>
          </cell>
          <cell r="Z178" t="str">
            <v>　　</v>
          </cell>
          <cell r="AA178" t="str">
            <v>　　</v>
          </cell>
          <cell r="AC178" t="str">
            <v>　　　</v>
          </cell>
          <cell r="AF178" t="str">
            <v>　　　</v>
          </cell>
          <cell r="AI178">
            <v>0</v>
          </cell>
          <cell r="AL178">
            <v>0</v>
          </cell>
          <cell r="AO178">
            <v>0</v>
          </cell>
          <cell r="AR178">
            <v>0</v>
          </cell>
          <cell r="AU178">
            <v>0</v>
          </cell>
        </row>
        <row r="179">
          <cell r="I179" t="str">
            <v>　</v>
          </cell>
          <cell r="J179">
            <v>0</v>
          </cell>
          <cell r="K179">
            <v>0</v>
          </cell>
          <cell r="L179" t="str">
            <v>　</v>
          </cell>
          <cell r="M179">
            <v>0</v>
          </cell>
          <cell r="N179">
            <v>0</v>
          </cell>
          <cell r="O179" t="str">
            <v>　</v>
          </cell>
          <cell r="P179" t="str">
            <v>　　</v>
          </cell>
        </row>
        <row r="180">
          <cell r="I180" t="str">
            <v>　</v>
          </cell>
          <cell r="J180">
            <v>0</v>
          </cell>
          <cell r="K180">
            <v>0</v>
          </cell>
          <cell r="L180" t="str">
            <v>　</v>
          </cell>
          <cell r="M180">
            <v>0</v>
          </cell>
          <cell r="N180">
            <v>0</v>
          </cell>
          <cell r="O180" t="str">
            <v>　</v>
          </cell>
          <cell r="P180">
            <v>0</v>
          </cell>
          <cell r="Q180" t="str">
            <v>車速ｾﾝｻｰ信号異常</v>
          </cell>
          <cell r="R180" t="str">
            <v>　　</v>
          </cell>
          <cell r="S180" t="str">
            <v>　　</v>
          </cell>
          <cell r="T180" t="str">
            <v>　　</v>
          </cell>
          <cell r="U180" t="str">
            <v>　　</v>
          </cell>
          <cell r="V180" t="str">
            <v>　　</v>
          </cell>
          <cell r="W180" t="str">
            <v>　　</v>
          </cell>
          <cell r="X180" t="str">
            <v>　　</v>
          </cell>
          <cell r="Y180" t="str">
            <v>　　</v>
          </cell>
          <cell r="Z180" t="str">
            <v>　　</v>
          </cell>
          <cell r="AA180" t="str">
            <v>　　</v>
          </cell>
          <cell r="AC180" t="str">
            <v>　　　</v>
          </cell>
          <cell r="AF180" t="str">
            <v>　　　</v>
          </cell>
          <cell r="AI180">
            <v>0</v>
          </cell>
          <cell r="AL180">
            <v>0</v>
          </cell>
          <cell r="AO180">
            <v>0</v>
          </cell>
          <cell r="AR180">
            <v>0</v>
          </cell>
          <cell r="AU180">
            <v>0</v>
          </cell>
        </row>
        <row r="181">
          <cell r="I181" t="str">
            <v>　</v>
          </cell>
          <cell r="J181">
            <v>0</v>
          </cell>
          <cell r="K181">
            <v>0</v>
          </cell>
          <cell r="L181" t="str">
            <v>　</v>
          </cell>
          <cell r="M181">
            <v>0</v>
          </cell>
          <cell r="N181">
            <v>0</v>
          </cell>
          <cell r="O181" t="str">
            <v>　</v>
          </cell>
          <cell r="P181" t="str">
            <v>　　</v>
          </cell>
        </row>
        <row r="182">
          <cell r="I182" t="str">
            <v>　</v>
          </cell>
          <cell r="J182">
            <v>0</v>
          </cell>
          <cell r="K182">
            <v>0</v>
          </cell>
          <cell r="L182" t="str">
            <v>　</v>
          </cell>
          <cell r="M182">
            <v>0</v>
          </cell>
          <cell r="N182">
            <v>0</v>
          </cell>
          <cell r="O182" t="str">
            <v>　</v>
          </cell>
          <cell r="P182">
            <v>0</v>
          </cell>
          <cell r="Q182" t="str">
            <v>ｴﾝｼﾞﾝ回転演算異常</v>
          </cell>
          <cell r="R182" t="str">
            <v>　　</v>
          </cell>
          <cell r="S182" t="str">
            <v>　　</v>
          </cell>
          <cell r="T182" t="str">
            <v>　　</v>
          </cell>
          <cell r="U182" t="str">
            <v>　　</v>
          </cell>
          <cell r="V182" t="str">
            <v>　　</v>
          </cell>
          <cell r="W182" t="str">
            <v>　　</v>
          </cell>
          <cell r="X182" t="str">
            <v>　　</v>
          </cell>
          <cell r="Y182" t="str">
            <v>　　</v>
          </cell>
          <cell r="Z182" t="str">
            <v>　　</v>
          </cell>
          <cell r="AA182" t="str">
            <v>　　</v>
          </cell>
          <cell r="AC182" t="str">
            <v>　　　</v>
          </cell>
          <cell r="AF182" t="str">
            <v>　　　</v>
          </cell>
          <cell r="AI182">
            <v>0</v>
          </cell>
          <cell r="AL182">
            <v>0</v>
          </cell>
          <cell r="AO182">
            <v>0</v>
          </cell>
          <cell r="AR182">
            <v>0</v>
          </cell>
          <cell r="AU182">
            <v>0</v>
          </cell>
        </row>
        <row r="183">
          <cell r="I183" t="str">
            <v>　</v>
          </cell>
          <cell r="J183">
            <v>0</v>
          </cell>
          <cell r="K183">
            <v>0</v>
          </cell>
          <cell r="L183" t="str">
            <v>　</v>
          </cell>
          <cell r="M183">
            <v>0</v>
          </cell>
          <cell r="N183">
            <v>0</v>
          </cell>
          <cell r="O183" t="str">
            <v>　</v>
          </cell>
          <cell r="P183" t="str">
            <v>　　</v>
          </cell>
        </row>
        <row r="184">
          <cell r="I184" t="str">
            <v>　</v>
          </cell>
          <cell r="J184">
            <v>0</v>
          </cell>
          <cell r="K184">
            <v>0</v>
          </cell>
          <cell r="L184" t="str">
            <v>　</v>
          </cell>
          <cell r="M184">
            <v>0</v>
          </cell>
          <cell r="N184">
            <v>0</v>
          </cell>
          <cell r="O184" t="str">
            <v>　</v>
          </cell>
          <cell r="P184">
            <v>0</v>
          </cell>
          <cell r="Q184" t="str">
            <v>ﾀｰﾋﾞﾝ回転演算異常</v>
          </cell>
          <cell r="R184" t="str">
            <v>　　</v>
          </cell>
          <cell r="S184" t="str">
            <v>　　</v>
          </cell>
          <cell r="T184" t="str">
            <v>　　</v>
          </cell>
          <cell r="U184" t="str">
            <v>　　</v>
          </cell>
          <cell r="V184" t="str">
            <v>　　</v>
          </cell>
          <cell r="W184" t="str">
            <v>　　</v>
          </cell>
          <cell r="X184" t="str">
            <v>　　</v>
          </cell>
          <cell r="Y184" t="str">
            <v>　　</v>
          </cell>
          <cell r="Z184" t="str">
            <v>　　</v>
          </cell>
          <cell r="AA184" t="str">
            <v>　　</v>
          </cell>
          <cell r="AC184" t="str">
            <v>　　　</v>
          </cell>
          <cell r="AF184" t="str">
            <v>　　　</v>
          </cell>
          <cell r="AI184">
            <v>0</v>
          </cell>
          <cell r="AL184">
            <v>0</v>
          </cell>
          <cell r="AO184">
            <v>0</v>
          </cell>
          <cell r="AR184">
            <v>0</v>
          </cell>
          <cell r="AU184">
            <v>0</v>
          </cell>
        </row>
        <row r="185">
          <cell r="I185" t="str">
            <v>　</v>
          </cell>
          <cell r="J185">
            <v>0</v>
          </cell>
          <cell r="K185">
            <v>0</v>
          </cell>
          <cell r="L185" t="str">
            <v>　</v>
          </cell>
          <cell r="M185">
            <v>0</v>
          </cell>
          <cell r="N185">
            <v>0</v>
          </cell>
          <cell r="O185" t="str">
            <v>　</v>
          </cell>
          <cell r="P185" t="str">
            <v>　　</v>
          </cell>
        </row>
        <row r="186">
          <cell r="I186" t="str">
            <v>　</v>
          </cell>
          <cell r="J186">
            <v>0</v>
          </cell>
          <cell r="K186">
            <v>0</v>
          </cell>
          <cell r="L186" t="str">
            <v>　</v>
          </cell>
          <cell r="M186">
            <v>0</v>
          </cell>
          <cell r="N186">
            <v>0</v>
          </cell>
          <cell r="O186" t="str">
            <v>　</v>
          </cell>
          <cell r="P186">
            <v>0</v>
          </cell>
          <cell r="Q186" t="str">
            <v>ｴﾝｼﾞﾝﾄﾙｸ演算異常</v>
          </cell>
          <cell r="R186" t="str">
            <v>　　</v>
          </cell>
          <cell r="S186" t="str">
            <v>　　</v>
          </cell>
          <cell r="T186" t="str">
            <v>　　</v>
          </cell>
          <cell r="U186" t="str">
            <v>　　</v>
          </cell>
          <cell r="V186" t="str">
            <v>　　</v>
          </cell>
          <cell r="W186" t="str">
            <v>　　</v>
          </cell>
          <cell r="X186" t="str">
            <v>　　</v>
          </cell>
          <cell r="Y186" t="str">
            <v>　　</v>
          </cell>
          <cell r="Z186" t="str">
            <v>　　</v>
          </cell>
          <cell r="AA186" t="str">
            <v>　　</v>
          </cell>
          <cell r="AC186" t="str">
            <v>　　　</v>
          </cell>
          <cell r="AF186" t="str">
            <v>　　　</v>
          </cell>
          <cell r="AI186">
            <v>0</v>
          </cell>
          <cell r="AL186">
            <v>0</v>
          </cell>
          <cell r="AO186">
            <v>0</v>
          </cell>
          <cell r="AR186">
            <v>0</v>
          </cell>
          <cell r="AU186">
            <v>0</v>
          </cell>
        </row>
        <row r="187">
          <cell r="I187" t="str">
            <v>　</v>
          </cell>
          <cell r="J187">
            <v>0</v>
          </cell>
          <cell r="K187">
            <v>0</v>
          </cell>
          <cell r="L187" t="str">
            <v>　</v>
          </cell>
          <cell r="M187">
            <v>0</v>
          </cell>
          <cell r="N187">
            <v>0</v>
          </cell>
          <cell r="O187" t="str">
            <v>　</v>
          </cell>
          <cell r="P187" t="str">
            <v>　　</v>
          </cell>
          <cell r="Q187">
            <v>0</v>
          </cell>
          <cell r="R187" t="str">
            <v>　　</v>
          </cell>
          <cell r="S187" t="str">
            <v>　　</v>
          </cell>
        </row>
        <row r="188">
          <cell r="I188" t="str">
            <v>　</v>
          </cell>
          <cell r="J188">
            <v>0</v>
          </cell>
          <cell r="K188">
            <v>0</v>
          </cell>
          <cell r="L188" t="str">
            <v>　</v>
          </cell>
          <cell r="M188">
            <v>0</v>
          </cell>
          <cell r="N188">
            <v>0</v>
          </cell>
          <cell r="O188">
            <v>0</v>
          </cell>
          <cell r="P188">
            <v>0</v>
          </cell>
          <cell r="Q188" t="str">
            <v>ｲﾝﾌﾟｯﾄ(ﾀｰﾋﾞﾝ)ﾄﾙｸ演算異常</v>
          </cell>
          <cell r="R188" t="str">
            <v>　</v>
          </cell>
          <cell r="S188">
            <v>0</v>
          </cell>
          <cell r="T188" t="str">
            <v>ｲﾝﾌﾟｯﾄﾄﾙｸﾏｯﾌﾟ誤設定</v>
          </cell>
          <cell r="U188" t="str">
            <v>　　</v>
          </cell>
          <cell r="V188" t="str">
            <v>　　</v>
          </cell>
          <cell r="W188" t="str">
            <v>　　</v>
          </cell>
          <cell r="X188" t="str">
            <v>　　</v>
          </cell>
          <cell r="Y188" t="str">
            <v>　　</v>
          </cell>
          <cell r="Z188" t="str">
            <v>　　</v>
          </cell>
          <cell r="AA188" t="str">
            <v>　　</v>
          </cell>
          <cell r="AC188" t="str">
            <v>　　　</v>
          </cell>
          <cell r="AF188" t="str">
            <v>　　　</v>
          </cell>
          <cell r="AI188">
            <v>0</v>
          </cell>
          <cell r="AL188">
            <v>0</v>
          </cell>
          <cell r="AO188">
            <v>0</v>
          </cell>
          <cell r="AR188">
            <v>0</v>
          </cell>
          <cell r="AU188">
            <v>0</v>
          </cell>
        </row>
        <row r="189">
          <cell r="I189" t="str">
            <v>　</v>
          </cell>
          <cell r="J189">
            <v>0</v>
          </cell>
          <cell r="K189">
            <v>0</v>
          </cell>
          <cell r="L189" t="str">
            <v>　</v>
          </cell>
          <cell r="M189">
            <v>0</v>
          </cell>
          <cell r="N189">
            <v>0</v>
          </cell>
          <cell r="O189">
            <v>0</v>
          </cell>
          <cell r="P189">
            <v>0</v>
          </cell>
          <cell r="Q189">
            <v>0</v>
          </cell>
          <cell r="R189" t="str">
            <v>　</v>
          </cell>
          <cell r="S189" t="str">
            <v>　　</v>
          </cell>
        </row>
        <row r="190">
          <cell r="I190" t="str">
            <v>　</v>
          </cell>
          <cell r="J190">
            <v>0</v>
          </cell>
          <cell r="K190">
            <v>0</v>
          </cell>
          <cell r="L190" t="str">
            <v>　</v>
          </cell>
          <cell r="M190">
            <v>0</v>
          </cell>
          <cell r="N190">
            <v>0</v>
          </cell>
          <cell r="O190">
            <v>0</v>
          </cell>
          <cell r="P190">
            <v>0</v>
          </cell>
          <cell r="Q190">
            <v>0</v>
          </cell>
          <cell r="R190" t="str">
            <v>　</v>
          </cell>
          <cell r="S190">
            <v>0</v>
          </cell>
          <cell r="T190" t="str">
            <v>急踏み判定異常</v>
          </cell>
          <cell r="U190" t="str">
            <v>　　</v>
          </cell>
          <cell r="V190" t="str">
            <v>　　</v>
          </cell>
          <cell r="W190" t="str">
            <v>　　</v>
          </cell>
          <cell r="X190" t="str">
            <v>　　</v>
          </cell>
          <cell r="Y190" t="str">
            <v>　　</v>
          </cell>
          <cell r="Z190" t="str">
            <v>　　</v>
          </cell>
          <cell r="AA190" t="str">
            <v>　　</v>
          </cell>
          <cell r="AC190" t="str">
            <v>　　　</v>
          </cell>
          <cell r="AF190" t="str">
            <v>　　　</v>
          </cell>
          <cell r="AI190">
            <v>0</v>
          </cell>
          <cell r="AL190">
            <v>0</v>
          </cell>
          <cell r="AO190">
            <v>0</v>
          </cell>
          <cell r="AR190">
            <v>0</v>
          </cell>
          <cell r="AU190">
            <v>0</v>
          </cell>
        </row>
        <row r="191">
          <cell r="I191" t="str">
            <v>　</v>
          </cell>
          <cell r="J191">
            <v>0</v>
          </cell>
          <cell r="K191">
            <v>0</v>
          </cell>
          <cell r="L191" t="str">
            <v>　</v>
          </cell>
          <cell r="M191">
            <v>0</v>
          </cell>
          <cell r="N191">
            <v>0</v>
          </cell>
          <cell r="O191">
            <v>0</v>
          </cell>
          <cell r="P191">
            <v>0</v>
          </cell>
          <cell r="Q191">
            <v>0</v>
          </cell>
          <cell r="R191" t="str">
            <v>　</v>
          </cell>
          <cell r="S191" t="str">
            <v>　　</v>
          </cell>
        </row>
        <row r="192">
          <cell r="I192" t="str">
            <v>　</v>
          </cell>
          <cell r="J192">
            <v>0</v>
          </cell>
          <cell r="K192">
            <v>0</v>
          </cell>
          <cell r="L192" t="str">
            <v>　</v>
          </cell>
          <cell r="M192">
            <v>0</v>
          </cell>
          <cell r="N192">
            <v>0</v>
          </cell>
          <cell r="O192">
            <v>0</v>
          </cell>
          <cell r="P192">
            <v>0</v>
          </cell>
          <cell r="Q192">
            <v>0</v>
          </cell>
          <cell r="R192" t="str">
            <v>　</v>
          </cell>
          <cell r="S192">
            <v>0</v>
          </cell>
          <cell r="T192" t="str">
            <v>ｾﾚｸﾄﾄﾙｸ補正係数誤設定</v>
          </cell>
          <cell r="U192" t="str">
            <v>　　</v>
          </cell>
          <cell r="V192" t="str">
            <v>　　</v>
          </cell>
          <cell r="W192" t="str">
            <v>　　</v>
          </cell>
          <cell r="X192" t="str">
            <v>　　</v>
          </cell>
          <cell r="Y192" t="str">
            <v>　　</v>
          </cell>
          <cell r="Z192" t="str">
            <v>　　</v>
          </cell>
          <cell r="AA192" t="str">
            <v>　　</v>
          </cell>
          <cell r="AC192" t="str">
            <v>　　　</v>
          </cell>
          <cell r="AF192" t="str">
            <v>　　　</v>
          </cell>
          <cell r="AI192">
            <v>0</v>
          </cell>
          <cell r="AL192">
            <v>0</v>
          </cell>
          <cell r="AO192">
            <v>0</v>
          </cell>
          <cell r="AR192">
            <v>0</v>
          </cell>
          <cell r="AU192">
            <v>0</v>
          </cell>
        </row>
        <row r="193">
          <cell r="I193" t="str">
            <v>　</v>
          </cell>
          <cell r="J193">
            <v>0</v>
          </cell>
          <cell r="K193">
            <v>0</v>
          </cell>
          <cell r="L193" t="str">
            <v>　</v>
          </cell>
          <cell r="M193">
            <v>0</v>
          </cell>
          <cell r="N193">
            <v>0</v>
          </cell>
          <cell r="O193">
            <v>0</v>
          </cell>
          <cell r="P193">
            <v>0</v>
          </cell>
          <cell r="Q193">
            <v>0</v>
          </cell>
          <cell r="R193" t="str">
            <v>　</v>
          </cell>
          <cell r="S193" t="str">
            <v>　　</v>
          </cell>
        </row>
        <row r="194">
          <cell r="I194" t="str">
            <v>　</v>
          </cell>
          <cell r="J194">
            <v>0</v>
          </cell>
          <cell r="K194">
            <v>0</v>
          </cell>
          <cell r="L194" t="str">
            <v>　</v>
          </cell>
          <cell r="M194">
            <v>0</v>
          </cell>
          <cell r="N194">
            <v>0</v>
          </cell>
          <cell r="O194">
            <v>0</v>
          </cell>
          <cell r="P194">
            <v>0</v>
          </cell>
          <cell r="Q194">
            <v>0</v>
          </cell>
          <cell r="R194">
            <v>0</v>
          </cell>
          <cell r="S194">
            <v>0</v>
          </cell>
          <cell r="T194" t="str">
            <v>ｽﾄｰﾙ比ﾏｯﾌﾟ誤設定</v>
          </cell>
          <cell r="U194" t="str">
            <v>　　</v>
          </cell>
          <cell r="V194" t="str">
            <v>　　</v>
          </cell>
          <cell r="W194" t="str">
            <v>　　</v>
          </cell>
          <cell r="X194" t="str">
            <v>　　</v>
          </cell>
          <cell r="Y194" t="str">
            <v>　　</v>
          </cell>
          <cell r="Z194" t="str">
            <v>　　</v>
          </cell>
          <cell r="AA194" t="str">
            <v>　　</v>
          </cell>
          <cell r="AC194" t="str">
            <v>　　　</v>
          </cell>
          <cell r="AF194" t="str">
            <v>　　　</v>
          </cell>
          <cell r="AI194">
            <v>0</v>
          </cell>
          <cell r="AL194">
            <v>0</v>
          </cell>
          <cell r="AO194">
            <v>0</v>
          </cell>
          <cell r="AR194">
            <v>0</v>
          </cell>
          <cell r="AU194">
            <v>0</v>
          </cell>
        </row>
        <row r="195">
          <cell r="I195" t="str">
            <v>　</v>
          </cell>
          <cell r="J195">
            <v>0</v>
          </cell>
          <cell r="K195">
            <v>0</v>
          </cell>
          <cell r="L195" t="str">
            <v>　</v>
          </cell>
          <cell r="M195" t="str">
            <v>　　</v>
          </cell>
          <cell r="N195">
            <v>0</v>
          </cell>
          <cell r="O195" t="str">
            <v>　　</v>
          </cell>
          <cell r="P195" t="str">
            <v>　　</v>
          </cell>
        </row>
        <row r="196">
          <cell r="I196" t="str">
            <v>　</v>
          </cell>
          <cell r="J196">
            <v>0</v>
          </cell>
          <cell r="K196">
            <v>0</v>
          </cell>
          <cell r="L196" t="str">
            <v>　</v>
          </cell>
          <cell r="M196">
            <v>0</v>
          </cell>
          <cell r="N196" t="str">
            <v>変速制御演算ﾄﾙｸ値低下【4章】</v>
          </cell>
          <cell r="O196" t="str">
            <v>　</v>
          </cell>
          <cell r="P196">
            <v>0</v>
          </cell>
          <cell r="Q196" t="str">
            <v>変速･ﾛｯｸｱｯﾌﾟ選択制御異常</v>
          </cell>
          <cell r="R196" t="str">
            <v>　　</v>
          </cell>
          <cell r="S196" t="str">
            <v>　　</v>
          </cell>
          <cell r="T196" t="str">
            <v>　　</v>
          </cell>
          <cell r="U196" t="str">
            <v>　　</v>
          </cell>
          <cell r="V196" t="str">
            <v>　　</v>
          </cell>
          <cell r="W196" t="str">
            <v>　　</v>
          </cell>
          <cell r="X196" t="str">
            <v>　　</v>
          </cell>
          <cell r="Y196" t="str">
            <v>　　</v>
          </cell>
          <cell r="Z196" t="str">
            <v>　　</v>
          </cell>
          <cell r="AA196" t="str">
            <v>　　</v>
          </cell>
          <cell r="AC196" t="str">
            <v>　　　</v>
          </cell>
          <cell r="AF196" t="str">
            <v>　　　</v>
          </cell>
          <cell r="AI196">
            <v>0</v>
          </cell>
          <cell r="AL196">
            <v>0</v>
          </cell>
          <cell r="AO196">
            <v>0</v>
          </cell>
          <cell r="AR196">
            <v>0</v>
          </cell>
          <cell r="AU196">
            <v>0</v>
          </cell>
        </row>
        <row r="197">
          <cell r="I197" t="str">
            <v>　</v>
          </cell>
          <cell r="J197">
            <v>0</v>
          </cell>
          <cell r="K197">
            <v>0</v>
          </cell>
          <cell r="L197" t="str">
            <v>　</v>
          </cell>
          <cell r="M197">
            <v>0</v>
          </cell>
          <cell r="N197">
            <v>0</v>
          </cell>
          <cell r="O197" t="str">
            <v>　</v>
          </cell>
          <cell r="P197" t="str">
            <v>　　</v>
          </cell>
        </row>
        <row r="198">
          <cell r="I198" t="str">
            <v>　</v>
          </cell>
          <cell r="J198">
            <v>0</v>
          </cell>
          <cell r="K198">
            <v>0</v>
          </cell>
          <cell r="L198" t="str">
            <v>　</v>
          </cell>
          <cell r="M198">
            <v>0</v>
          </cell>
          <cell r="N198">
            <v>0</v>
          </cell>
          <cell r="O198" t="str">
            <v>　</v>
          </cell>
          <cell r="P198">
            <v>0</v>
          </cell>
          <cell r="Q198" t="str">
            <v>変速演算異常</v>
          </cell>
          <cell r="R198" t="str">
            <v>　　</v>
          </cell>
          <cell r="S198" t="str">
            <v>　　</v>
          </cell>
          <cell r="T198" t="str">
            <v>　　</v>
          </cell>
          <cell r="U198" t="str">
            <v>　　</v>
          </cell>
          <cell r="V198" t="str">
            <v>　　</v>
          </cell>
          <cell r="W198" t="str">
            <v>　　</v>
          </cell>
          <cell r="X198" t="str">
            <v>　　</v>
          </cell>
          <cell r="Y198" t="str">
            <v>　　</v>
          </cell>
          <cell r="Z198" t="str">
            <v>　　</v>
          </cell>
          <cell r="AA198" t="str">
            <v>　　</v>
          </cell>
          <cell r="AC198" t="str">
            <v>　　　</v>
          </cell>
          <cell r="AF198" t="str">
            <v>　　　</v>
          </cell>
          <cell r="AI198">
            <v>0</v>
          </cell>
          <cell r="AL198">
            <v>0</v>
          </cell>
          <cell r="AO198">
            <v>0</v>
          </cell>
          <cell r="AR198">
            <v>0</v>
          </cell>
          <cell r="AU198">
            <v>0</v>
          </cell>
        </row>
        <row r="199">
          <cell r="I199" t="str">
            <v>　</v>
          </cell>
          <cell r="J199">
            <v>0</v>
          </cell>
          <cell r="K199">
            <v>0</v>
          </cell>
          <cell r="L199" t="str">
            <v>　</v>
          </cell>
          <cell r="M199">
            <v>0</v>
          </cell>
          <cell r="N199">
            <v>0</v>
          </cell>
          <cell r="O199" t="str">
            <v>　</v>
          </cell>
          <cell r="P199" t="str">
            <v>　　</v>
          </cell>
        </row>
        <row r="200">
          <cell r="I200" t="str">
            <v>　</v>
          </cell>
          <cell r="J200">
            <v>0</v>
          </cell>
          <cell r="K200">
            <v>0</v>
          </cell>
          <cell r="L200" t="str">
            <v>　</v>
          </cell>
          <cell r="M200">
            <v>0</v>
          </cell>
          <cell r="N200">
            <v>0</v>
          </cell>
          <cell r="O200" t="str">
            <v>　</v>
          </cell>
          <cell r="P200">
            <v>0</v>
          </cell>
          <cell r="Q200" t="str">
            <v>制御状態の決定異常</v>
          </cell>
          <cell r="R200" t="str">
            <v>　　</v>
          </cell>
          <cell r="S200" t="str">
            <v>　　</v>
          </cell>
          <cell r="T200" t="str">
            <v>　　</v>
          </cell>
          <cell r="U200" t="str">
            <v>　　</v>
          </cell>
          <cell r="V200" t="str">
            <v>　　</v>
          </cell>
          <cell r="W200" t="str">
            <v>　　</v>
          </cell>
          <cell r="X200" t="str">
            <v>　　</v>
          </cell>
          <cell r="Y200" t="str">
            <v>　　</v>
          </cell>
          <cell r="Z200" t="str">
            <v>　　</v>
          </cell>
          <cell r="AA200" t="str">
            <v>　　</v>
          </cell>
          <cell r="AC200" t="str">
            <v>　　　</v>
          </cell>
          <cell r="AF200" t="str">
            <v>　　　</v>
          </cell>
          <cell r="AI200">
            <v>0</v>
          </cell>
          <cell r="AL200">
            <v>0</v>
          </cell>
          <cell r="AO200">
            <v>0</v>
          </cell>
          <cell r="AR200">
            <v>0</v>
          </cell>
          <cell r="AU200">
            <v>0</v>
          </cell>
        </row>
        <row r="201">
          <cell r="I201" t="str">
            <v>　</v>
          </cell>
          <cell r="J201">
            <v>0</v>
          </cell>
          <cell r="K201">
            <v>0</v>
          </cell>
          <cell r="L201" t="str">
            <v>　</v>
          </cell>
          <cell r="M201">
            <v>0</v>
          </cell>
          <cell r="N201">
            <v>0</v>
          </cell>
          <cell r="O201" t="str">
            <v>　</v>
          </cell>
          <cell r="P201" t="str">
            <v>　　</v>
          </cell>
        </row>
        <row r="202">
          <cell r="I202" t="str">
            <v>　</v>
          </cell>
          <cell r="J202">
            <v>0</v>
          </cell>
          <cell r="K202">
            <v>0</v>
          </cell>
          <cell r="L202" t="str">
            <v>　</v>
          </cell>
          <cell r="M202">
            <v>0</v>
          </cell>
          <cell r="N202">
            <v>0</v>
          </cell>
          <cell r="O202" t="str">
            <v>　</v>
          </cell>
          <cell r="P202">
            <v>0</v>
          </cell>
          <cell r="Q202" t="str">
            <v>変速ﾀｲﾐﾝｸﾞ制御異常</v>
          </cell>
          <cell r="R202" t="str">
            <v>　　</v>
          </cell>
          <cell r="S202" t="str">
            <v>　　</v>
          </cell>
          <cell r="T202" t="str">
            <v>　　</v>
          </cell>
          <cell r="U202" t="str">
            <v>　　</v>
          </cell>
          <cell r="V202" t="str">
            <v>　　</v>
          </cell>
          <cell r="W202" t="str">
            <v>　　</v>
          </cell>
          <cell r="X202" t="str">
            <v>　　</v>
          </cell>
          <cell r="Y202" t="str">
            <v>　　</v>
          </cell>
          <cell r="Z202" t="str">
            <v>　　</v>
          </cell>
          <cell r="AA202" t="str">
            <v>　　</v>
          </cell>
          <cell r="AC202" t="str">
            <v>　　　</v>
          </cell>
          <cell r="AF202" t="str">
            <v>　　　</v>
          </cell>
          <cell r="AI202">
            <v>0</v>
          </cell>
          <cell r="AL202">
            <v>0</v>
          </cell>
          <cell r="AO202">
            <v>0</v>
          </cell>
          <cell r="AR202">
            <v>0</v>
          </cell>
          <cell r="AU202">
            <v>0</v>
          </cell>
        </row>
        <row r="203">
          <cell r="I203" t="str">
            <v>　</v>
          </cell>
          <cell r="J203">
            <v>0</v>
          </cell>
          <cell r="K203">
            <v>0</v>
          </cell>
          <cell r="L203" t="str">
            <v>　</v>
          </cell>
          <cell r="M203">
            <v>0</v>
          </cell>
          <cell r="N203">
            <v>0</v>
          </cell>
          <cell r="O203" t="str">
            <v>　</v>
          </cell>
          <cell r="P203" t="str">
            <v>　　</v>
          </cell>
          <cell r="Q203">
            <v>0</v>
          </cell>
          <cell r="R203" t="str">
            <v>　　</v>
          </cell>
          <cell r="S203" t="str">
            <v>　　</v>
          </cell>
          <cell r="T203">
            <v>0</v>
          </cell>
          <cell r="U203" t="str">
            <v>　　</v>
          </cell>
          <cell r="V203" t="str">
            <v>　　</v>
          </cell>
          <cell r="W203">
            <v>0</v>
          </cell>
          <cell r="X203" t="str">
            <v>　　</v>
          </cell>
          <cell r="Y203" t="str">
            <v>　　</v>
          </cell>
        </row>
        <row r="204">
          <cell r="I204" t="str">
            <v>　</v>
          </cell>
          <cell r="J204">
            <v>0</v>
          </cell>
          <cell r="K204">
            <v>0</v>
          </cell>
          <cell r="L204" t="str">
            <v>　</v>
          </cell>
          <cell r="M204">
            <v>0</v>
          </cell>
          <cell r="N204">
            <v>0</v>
          </cell>
          <cell r="O204">
            <v>0</v>
          </cell>
          <cell r="P204">
            <v>0</v>
          </cell>
          <cell r="Q204" t="str">
            <v>変速状態制御異常</v>
          </cell>
          <cell r="R204" t="str">
            <v>　</v>
          </cell>
          <cell r="S204">
            <v>0</v>
          </cell>
          <cell r="T204" t="str">
            <v>ｱｯﾌﾟｼﾌﾄ</v>
          </cell>
          <cell r="U204" t="str">
            <v>　</v>
          </cell>
          <cell r="V204">
            <v>0</v>
          </cell>
          <cell r="W204" t="str">
            <v>締結側Phase10ﾄﾙｸ値</v>
          </cell>
          <cell r="X204">
            <v>0</v>
          </cell>
          <cell r="Y204">
            <v>0</v>
          </cell>
          <cell r="Z204" t="str">
            <v>3→4</v>
          </cell>
          <cell r="AA204" t="str">
            <v>　　</v>
          </cell>
          <cell r="AC204" t="str">
            <v>　　　</v>
          </cell>
          <cell r="AF204" t="str">
            <v>　　　</v>
          </cell>
          <cell r="AI204">
            <v>0</v>
          </cell>
          <cell r="AL204">
            <v>0</v>
          </cell>
          <cell r="AO204">
            <v>0</v>
          </cell>
          <cell r="AR204">
            <v>0</v>
          </cell>
          <cell r="AU204">
            <v>0</v>
          </cell>
        </row>
        <row r="205">
          <cell r="I205" t="str">
            <v>　</v>
          </cell>
          <cell r="J205">
            <v>0</v>
          </cell>
          <cell r="K205">
            <v>0</v>
          </cell>
          <cell r="L205" t="str">
            <v>　</v>
          </cell>
          <cell r="M205">
            <v>0</v>
          </cell>
          <cell r="N205">
            <v>0</v>
          </cell>
          <cell r="O205">
            <v>0</v>
          </cell>
          <cell r="P205">
            <v>0</v>
          </cell>
          <cell r="Q205">
            <v>0</v>
          </cell>
          <cell r="R205" t="str">
            <v>　</v>
          </cell>
          <cell r="S205">
            <v>0</v>
          </cell>
          <cell r="T205">
            <v>0</v>
          </cell>
          <cell r="U205" t="str">
            <v>　</v>
          </cell>
          <cell r="V205" t="str">
            <v>　　</v>
          </cell>
          <cell r="W205">
            <v>0</v>
          </cell>
          <cell r="X205" t="str">
            <v>　　</v>
          </cell>
          <cell r="Y205" t="str">
            <v>　　</v>
          </cell>
        </row>
        <row r="206">
          <cell r="I206" t="str">
            <v>　</v>
          </cell>
          <cell r="J206">
            <v>0</v>
          </cell>
          <cell r="K206">
            <v>0</v>
          </cell>
          <cell r="L206" t="str">
            <v>　</v>
          </cell>
          <cell r="M206">
            <v>0</v>
          </cell>
          <cell r="N206">
            <v>0</v>
          </cell>
          <cell r="O206">
            <v>0</v>
          </cell>
          <cell r="P206">
            <v>0</v>
          </cell>
          <cell r="Q206">
            <v>0</v>
          </cell>
          <cell r="R206" t="str">
            <v>　</v>
          </cell>
          <cell r="S206">
            <v>0</v>
          </cell>
          <cell r="T206">
            <v>0</v>
          </cell>
          <cell r="U206" t="str">
            <v>　</v>
          </cell>
          <cell r="V206">
            <v>0</v>
          </cell>
          <cell r="W206" t="str">
            <v>締結側Phase20ﾄﾙｸ値</v>
          </cell>
          <cell r="X206">
            <v>0</v>
          </cell>
          <cell r="Y206">
            <v>0</v>
          </cell>
          <cell r="Z206" t="str">
            <v>3→4</v>
          </cell>
          <cell r="AA206" t="str">
            <v>　　</v>
          </cell>
          <cell r="AC206" t="str">
            <v>　　　</v>
          </cell>
          <cell r="AF206" t="str">
            <v>　　　</v>
          </cell>
          <cell r="AI206">
            <v>0</v>
          </cell>
          <cell r="AL206">
            <v>0</v>
          </cell>
          <cell r="AO206">
            <v>0</v>
          </cell>
          <cell r="AR206">
            <v>0</v>
          </cell>
          <cell r="AU206">
            <v>0</v>
          </cell>
        </row>
        <row r="207">
          <cell r="I207" t="str">
            <v>　</v>
          </cell>
          <cell r="J207">
            <v>0</v>
          </cell>
          <cell r="K207">
            <v>0</v>
          </cell>
          <cell r="L207" t="str">
            <v>　</v>
          </cell>
          <cell r="M207">
            <v>0</v>
          </cell>
          <cell r="N207">
            <v>0</v>
          </cell>
          <cell r="O207">
            <v>0</v>
          </cell>
          <cell r="P207">
            <v>0</v>
          </cell>
          <cell r="Q207">
            <v>0</v>
          </cell>
          <cell r="R207" t="str">
            <v>　</v>
          </cell>
          <cell r="S207">
            <v>0</v>
          </cell>
          <cell r="T207">
            <v>0</v>
          </cell>
          <cell r="U207" t="str">
            <v>　</v>
          </cell>
          <cell r="V207" t="str">
            <v>　　</v>
          </cell>
          <cell r="W207">
            <v>0</v>
          </cell>
          <cell r="X207" t="str">
            <v>　　</v>
          </cell>
          <cell r="Y207" t="str">
            <v>　　</v>
          </cell>
        </row>
        <row r="208">
          <cell r="I208" t="str">
            <v>　</v>
          </cell>
          <cell r="J208">
            <v>0</v>
          </cell>
          <cell r="K208">
            <v>0</v>
          </cell>
          <cell r="L208" t="str">
            <v>　</v>
          </cell>
          <cell r="M208">
            <v>0</v>
          </cell>
          <cell r="N208">
            <v>0</v>
          </cell>
          <cell r="O208">
            <v>0</v>
          </cell>
          <cell r="P208">
            <v>0</v>
          </cell>
          <cell r="Q208">
            <v>0</v>
          </cell>
          <cell r="R208" t="str">
            <v>　</v>
          </cell>
          <cell r="S208">
            <v>0</v>
          </cell>
          <cell r="T208">
            <v>0</v>
          </cell>
          <cell r="U208" t="str">
            <v>　</v>
          </cell>
          <cell r="V208">
            <v>0</v>
          </cell>
          <cell r="W208" t="str">
            <v>締結側Phase30ﾄﾙｸ値</v>
          </cell>
          <cell r="X208">
            <v>0</v>
          </cell>
          <cell r="Y208">
            <v>0</v>
          </cell>
          <cell r="Z208" t="str">
            <v>3→4</v>
          </cell>
          <cell r="AA208" t="str">
            <v>　　</v>
          </cell>
          <cell r="AC208" t="str">
            <v>　　　</v>
          </cell>
          <cell r="AF208" t="str">
            <v>　　　</v>
          </cell>
          <cell r="AI208" t="str">
            <v>AUTO UP中足離し再踏込み間延び</v>
          </cell>
          <cell r="AL208">
            <v>0</v>
          </cell>
          <cell r="AO208">
            <v>0</v>
          </cell>
          <cell r="AR208">
            <v>0</v>
          </cell>
          <cell r="AU208">
            <v>0</v>
          </cell>
        </row>
        <row r="209">
          <cell r="I209" t="str">
            <v>　</v>
          </cell>
          <cell r="J209">
            <v>0</v>
          </cell>
          <cell r="K209">
            <v>0</v>
          </cell>
          <cell r="L209" t="str">
            <v>　</v>
          </cell>
          <cell r="M209">
            <v>0</v>
          </cell>
          <cell r="N209">
            <v>0</v>
          </cell>
          <cell r="O209">
            <v>0</v>
          </cell>
          <cell r="P209">
            <v>0</v>
          </cell>
          <cell r="Q209">
            <v>0</v>
          </cell>
          <cell r="R209" t="str">
            <v>　</v>
          </cell>
          <cell r="S209">
            <v>0</v>
          </cell>
          <cell r="T209">
            <v>0</v>
          </cell>
          <cell r="U209" t="str">
            <v>　</v>
          </cell>
          <cell r="V209" t="str">
            <v>　　</v>
          </cell>
          <cell r="W209">
            <v>0</v>
          </cell>
          <cell r="X209" t="str">
            <v>　　</v>
          </cell>
          <cell r="Y209" t="str">
            <v>　　</v>
          </cell>
        </row>
        <row r="210">
          <cell r="I210" t="str">
            <v>　</v>
          </cell>
          <cell r="J210">
            <v>0</v>
          </cell>
          <cell r="K210">
            <v>0</v>
          </cell>
          <cell r="L210" t="str">
            <v>　</v>
          </cell>
          <cell r="M210">
            <v>0</v>
          </cell>
          <cell r="N210">
            <v>0</v>
          </cell>
          <cell r="O210">
            <v>0</v>
          </cell>
          <cell r="P210">
            <v>0</v>
          </cell>
          <cell r="Q210">
            <v>0</v>
          </cell>
          <cell r="R210" t="str">
            <v>　</v>
          </cell>
          <cell r="S210">
            <v>0</v>
          </cell>
          <cell r="T210">
            <v>0</v>
          </cell>
          <cell r="U210" t="str">
            <v>　</v>
          </cell>
          <cell r="V210">
            <v>0</v>
          </cell>
          <cell r="W210" t="str">
            <v>締結側Phase40ﾄﾙｸ値</v>
          </cell>
          <cell r="X210">
            <v>0</v>
          </cell>
          <cell r="Y210">
            <v>0</v>
          </cell>
          <cell r="Z210" t="str">
            <v>3→4</v>
          </cell>
          <cell r="AA210" t="str">
            <v>　　</v>
          </cell>
          <cell r="AC210" t="str">
            <v>　　　</v>
          </cell>
          <cell r="AF210" t="str">
            <v>　　　</v>
          </cell>
          <cell r="AI210">
            <v>0</v>
          </cell>
          <cell r="AL210">
            <v>0</v>
          </cell>
          <cell r="AO210">
            <v>0</v>
          </cell>
          <cell r="AR210">
            <v>0</v>
          </cell>
          <cell r="AU210">
            <v>0</v>
          </cell>
        </row>
        <row r="211">
          <cell r="I211" t="str">
            <v>　</v>
          </cell>
          <cell r="J211">
            <v>0</v>
          </cell>
          <cell r="K211">
            <v>0</v>
          </cell>
          <cell r="L211" t="str">
            <v>　</v>
          </cell>
          <cell r="M211">
            <v>0</v>
          </cell>
          <cell r="N211">
            <v>0</v>
          </cell>
          <cell r="O211">
            <v>0</v>
          </cell>
          <cell r="P211">
            <v>0</v>
          </cell>
          <cell r="Q211">
            <v>0</v>
          </cell>
          <cell r="R211" t="str">
            <v>　</v>
          </cell>
          <cell r="S211">
            <v>0</v>
          </cell>
          <cell r="T211">
            <v>0</v>
          </cell>
          <cell r="U211" t="str">
            <v>　</v>
          </cell>
          <cell r="V211" t="str">
            <v>　　</v>
          </cell>
          <cell r="W211">
            <v>0</v>
          </cell>
          <cell r="X211" t="str">
            <v>　　</v>
          </cell>
          <cell r="Y211" t="str">
            <v>　　</v>
          </cell>
        </row>
        <row r="212">
          <cell r="I212" t="str">
            <v>　</v>
          </cell>
          <cell r="J212">
            <v>0</v>
          </cell>
          <cell r="K212">
            <v>0</v>
          </cell>
          <cell r="L212" t="str">
            <v>　</v>
          </cell>
          <cell r="M212">
            <v>0</v>
          </cell>
          <cell r="N212">
            <v>0</v>
          </cell>
          <cell r="O212">
            <v>0</v>
          </cell>
          <cell r="P212">
            <v>0</v>
          </cell>
          <cell r="Q212">
            <v>0</v>
          </cell>
          <cell r="R212" t="str">
            <v>　</v>
          </cell>
          <cell r="S212">
            <v>0</v>
          </cell>
          <cell r="T212">
            <v>0</v>
          </cell>
          <cell r="U212" t="str">
            <v>　</v>
          </cell>
          <cell r="V212">
            <v>0</v>
          </cell>
          <cell r="W212" t="str">
            <v>開放側Phase10ﾄﾙｸ値</v>
          </cell>
          <cell r="X212">
            <v>0</v>
          </cell>
          <cell r="Y212">
            <v>0</v>
          </cell>
          <cell r="Z212" t="str">
            <v>3→4</v>
          </cell>
          <cell r="AA212" t="str">
            <v>　　</v>
          </cell>
          <cell r="AC212" t="str">
            <v>　　　</v>
          </cell>
          <cell r="AF212" t="str">
            <v>　　　</v>
          </cell>
          <cell r="AI212">
            <v>0</v>
          </cell>
          <cell r="AL212">
            <v>0</v>
          </cell>
          <cell r="AO212">
            <v>0</v>
          </cell>
          <cell r="AR212">
            <v>0</v>
          </cell>
          <cell r="AU212">
            <v>0</v>
          </cell>
        </row>
        <row r="213">
          <cell r="I213" t="str">
            <v>　</v>
          </cell>
          <cell r="J213">
            <v>0</v>
          </cell>
          <cell r="K213">
            <v>0</v>
          </cell>
          <cell r="L213" t="str">
            <v>　</v>
          </cell>
          <cell r="M213">
            <v>0</v>
          </cell>
          <cell r="N213">
            <v>0</v>
          </cell>
          <cell r="O213">
            <v>0</v>
          </cell>
          <cell r="P213">
            <v>0</v>
          </cell>
          <cell r="Q213">
            <v>0</v>
          </cell>
          <cell r="R213" t="str">
            <v>　</v>
          </cell>
          <cell r="S213">
            <v>0</v>
          </cell>
          <cell r="T213">
            <v>0</v>
          </cell>
          <cell r="U213" t="str">
            <v>　</v>
          </cell>
          <cell r="V213" t="str">
            <v>　　</v>
          </cell>
          <cell r="W213">
            <v>0</v>
          </cell>
          <cell r="X213" t="str">
            <v>　　</v>
          </cell>
          <cell r="Y213" t="str">
            <v>　　</v>
          </cell>
        </row>
        <row r="214">
          <cell r="I214" t="str">
            <v>　</v>
          </cell>
          <cell r="J214">
            <v>0</v>
          </cell>
          <cell r="K214">
            <v>0</v>
          </cell>
          <cell r="L214" t="str">
            <v>　</v>
          </cell>
          <cell r="M214">
            <v>0</v>
          </cell>
          <cell r="N214">
            <v>0</v>
          </cell>
          <cell r="O214">
            <v>0</v>
          </cell>
          <cell r="P214">
            <v>0</v>
          </cell>
          <cell r="Q214">
            <v>0</v>
          </cell>
          <cell r="R214" t="str">
            <v>　</v>
          </cell>
          <cell r="S214">
            <v>0</v>
          </cell>
          <cell r="T214">
            <v>0</v>
          </cell>
          <cell r="U214" t="str">
            <v>　</v>
          </cell>
          <cell r="V214">
            <v>0</v>
          </cell>
          <cell r="W214" t="str">
            <v>開放側Phase20ﾄﾙｸ値</v>
          </cell>
          <cell r="X214">
            <v>0</v>
          </cell>
          <cell r="Y214">
            <v>0</v>
          </cell>
          <cell r="Z214" t="str">
            <v>3→4</v>
          </cell>
          <cell r="AA214" t="str">
            <v>　　</v>
          </cell>
          <cell r="AC214" t="str">
            <v>　　　</v>
          </cell>
          <cell r="AF214" t="str">
            <v>　　　</v>
          </cell>
          <cell r="AI214">
            <v>0</v>
          </cell>
          <cell r="AL214">
            <v>0</v>
          </cell>
          <cell r="AO214">
            <v>0</v>
          </cell>
          <cell r="AR214">
            <v>0</v>
          </cell>
          <cell r="AU214">
            <v>0</v>
          </cell>
        </row>
        <row r="215">
          <cell r="I215" t="str">
            <v>　</v>
          </cell>
          <cell r="J215">
            <v>0</v>
          </cell>
          <cell r="K215">
            <v>0</v>
          </cell>
          <cell r="L215" t="str">
            <v>　</v>
          </cell>
          <cell r="M215">
            <v>0</v>
          </cell>
          <cell r="N215">
            <v>0</v>
          </cell>
          <cell r="O215">
            <v>0</v>
          </cell>
          <cell r="P215">
            <v>0</v>
          </cell>
          <cell r="Q215">
            <v>0</v>
          </cell>
          <cell r="R215" t="str">
            <v>　</v>
          </cell>
          <cell r="S215">
            <v>0</v>
          </cell>
          <cell r="T215">
            <v>0</v>
          </cell>
          <cell r="U215" t="str">
            <v>　</v>
          </cell>
          <cell r="V215" t="str">
            <v>　　</v>
          </cell>
          <cell r="W215">
            <v>0</v>
          </cell>
          <cell r="X215" t="str">
            <v>　　</v>
          </cell>
          <cell r="Y215" t="str">
            <v>　　</v>
          </cell>
        </row>
        <row r="216">
          <cell r="I216" t="str">
            <v>　</v>
          </cell>
          <cell r="J216">
            <v>0</v>
          </cell>
          <cell r="K216">
            <v>0</v>
          </cell>
          <cell r="L216" t="str">
            <v>　</v>
          </cell>
          <cell r="M216">
            <v>0</v>
          </cell>
          <cell r="N216">
            <v>0</v>
          </cell>
          <cell r="O216">
            <v>0</v>
          </cell>
          <cell r="P216">
            <v>0</v>
          </cell>
          <cell r="Q216">
            <v>0</v>
          </cell>
          <cell r="R216" t="str">
            <v>　</v>
          </cell>
          <cell r="S216">
            <v>0</v>
          </cell>
          <cell r="T216">
            <v>0</v>
          </cell>
          <cell r="U216" t="str">
            <v>　</v>
          </cell>
          <cell r="V216">
            <v>0</v>
          </cell>
          <cell r="W216" t="str">
            <v>開放側Phase30ﾄﾙｸ値</v>
          </cell>
          <cell r="X216">
            <v>0</v>
          </cell>
          <cell r="Y216">
            <v>0</v>
          </cell>
          <cell r="Z216" t="str">
            <v>3→4</v>
          </cell>
          <cell r="AA216" t="str">
            <v>　　</v>
          </cell>
          <cell r="AC216" t="str">
            <v>　　　</v>
          </cell>
          <cell r="AF216" t="str">
            <v>　　　</v>
          </cell>
          <cell r="AI216">
            <v>0</v>
          </cell>
          <cell r="AL216">
            <v>0</v>
          </cell>
          <cell r="AO216">
            <v>0</v>
          </cell>
          <cell r="AR216">
            <v>0</v>
          </cell>
          <cell r="AU216">
            <v>0</v>
          </cell>
        </row>
        <row r="217">
          <cell r="I217" t="str">
            <v>　</v>
          </cell>
          <cell r="J217">
            <v>0</v>
          </cell>
          <cell r="K217">
            <v>0</v>
          </cell>
          <cell r="L217" t="str">
            <v>　</v>
          </cell>
          <cell r="M217">
            <v>0</v>
          </cell>
          <cell r="N217">
            <v>0</v>
          </cell>
          <cell r="O217">
            <v>0</v>
          </cell>
          <cell r="P217">
            <v>0</v>
          </cell>
          <cell r="Q217">
            <v>0</v>
          </cell>
          <cell r="R217" t="str">
            <v>　</v>
          </cell>
          <cell r="S217">
            <v>0</v>
          </cell>
          <cell r="T217">
            <v>0</v>
          </cell>
          <cell r="U217" t="str">
            <v>　</v>
          </cell>
          <cell r="V217" t="str">
            <v>　　</v>
          </cell>
          <cell r="W217">
            <v>0</v>
          </cell>
          <cell r="X217" t="str">
            <v>　　</v>
          </cell>
          <cell r="Y217" t="str">
            <v>　　</v>
          </cell>
        </row>
        <row r="218">
          <cell r="I218" t="str">
            <v>　</v>
          </cell>
          <cell r="J218">
            <v>0</v>
          </cell>
          <cell r="K218">
            <v>0</v>
          </cell>
          <cell r="L218" t="str">
            <v>　</v>
          </cell>
          <cell r="M218">
            <v>0</v>
          </cell>
          <cell r="N218">
            <v>0</v>
          </cell>
          <cell r="O218">
            <v>0</v>
          </cell>
          <cell r="P218">
            <v>0</v>
          </cell>
          <cell r="Q218">
            <v>0</v>
          </cell>
          <cell r="R218" t="str">
            <v>　</v>
          </cell>
          <cell r="S218">
            <v>0</v>
          </cell>
          <cell r="T218">
            <v>0</v>
          </cell>
          <cell r="U218">
            <v>0</v>
          </cell>
          <cell r="V218">
            <v>0</v>
          </cell>
          <cell r="W218" t="str">
            <v>開放側Phase40ﾄﾙｸ値</v>
          </cell>
          <cell r="X218">
            <v>0</v>
          </cell>
          <cell r="Y218">
            <v>0</v>
          </cell>
          <cell r="Z218" t="str">
            <v>3→4</v>
          </cell>
          <cell r="AA218" t="str">
            <v>　　</v>
          </cell>
          <cell r="AC218" t="str">
            <v>　　　</v>
          </cell>
          <cell r="AF218" t="str">
            <v>　　　</v>
          </cell>
          <cell r="AI218">
            <v>0</v>
          </cell>
          <cell r="AL218">
            <v>0</v>
          </cell>
          <cell r="AO218">
            <v>0</v>
          </cell>
          <cell r="AR218">
            <v>0</v>
          </cell>
          <cell r="AU218">
            <v>0</v>
          </cell>
        </row>
        <row r="219">
          <cell r="I219" t="str">
            <v>　</v>
          </cell>
          <cell r="J219">
            <v>0</v>
          </cell>
          <cell r="K219">
            <v>0</v>
          </cell>
          <cell r="L219" t="str">
            <v>　</v>
          </cell>
          <cell r="M219">
            <v>0</v>
          </cell>
          <cell r="N219">
            <v>0</v>
          </cell>
          <cell r="O219">
            <v>0</v>
          </cell>
          <cell r="P219">
            <v>0</v>
          </cell>
          <cell r="Q219">
            <v>0</v>
          </cell>
          <cell r="R219" t="str">
            <v>　</v>
          </cell>
          <cell r="S219" t="str">
            <v>　　</v>
          </cell>
          <cell r="T219">
            <v>0</v>
          </cell>
          <cell r="U219" t="str">
            <v>　　</v>
          </cell>
          <cell r="V219" t="str">
            <v>　　</v>
          </cell>
          <cell r="W219">
            <v>0</v>
          </cell>
          <cell r="X219" t="str">
            <v>　　</v>
          </cell>
          <cell r="Y219" t="str">
            <v>　　</v>
          </cell>
        </row>
        <row r="220">
          <cell r="I220" t="str">
            <v>　</v>
          </cell>
          <cell r="J220">
            <v>0</v>
          </cell>
          <cell r="K220">
            <v>0</v>
          </cell>
          <cell r="L220" t="str">
            <v>　</v>
          </cell>
          <cell r="M220">
            <v>0</v>
          </cell>
          <cell r="N220">
            <v>0</v>
          </cell>
          <cell r="O220">
            <v>0</v>
          </cell>
          <cell r="P220">
            <v>0</v>
          </cell>
          <cell r="Q220">
            <v>0</v>
          </cell>
          <cell r="R220">
            <v>0</v>
          </cell>
          <cell r="S220">
            <v>0</v>
          </cell>
          <cell r="T220" t="str">
            <v>ﾀﾞｳﾝｼﾌﾄ</v>
          </cell>
          <cell r="U220" t="str">
            <v>　</v>
          </cell>
          <cell r="V220">
            <v>0</v>
          </cell>
          <cell r="W220" t="str">
            <v>締結側Phase10ﾄﾙｸ値</v>
          </cell>
          <cell r="X220">
            <v>0</v>
          </cell>
          <cell r="Y220">
            <v>0</v>
          </cell>
          <cell r="Z220" t="str">
            <v>5→4・5→3・5→2･5→1･4→3・4→2・4→1</v>
          </cell>
          <cell r="AA220" t="str">
            <v>　　</v>
          </cell>
          <cell r="AC220" t="str">
            <v>　　　</v>
          </cell>
          <cell r="AF220" t="str">
            <v>　　　</v>
          </cell>
          <cell r="AI220" t="str">
            <v>車外騒音ﾃﾞｨﾚｰ中油圧保持</v>
          </cell>
          <cell r="AL220">
            <v>0</v>
          </cell>
          <cell r="AO220">
            <v>0</v>
          </cell>
          <cell r="AR220">
            <v>0</v>
          </cell>
          <cell r="AU220">
            <v>0</v>
          </cell>
        </row>
        <row r="221">
          <cell r="I221" t="str">
            <v>　</v>
          </cell>
          <cell r="J221">
            <v>0</v>
          </cell>
          <cell r="K221">
            <v>0</v>
          </cell>
          <cell r="L221" t="str">
            <v>　</v>
          </cell>
          <cell r="M221">
            <v>0</v>
          </cell>
          <cell r="N221">
            <v>0</v>
          </cell>
          <cell r="O221">
            <v>0</v>
          </cell>
          <cell r="P221">
            <v>0</v>
          </cell>
          <cell r="Q221">
            <v>0</v>
          </cell>
          <cell r="R221">
            <v>0</v>
          </cell>
          <cell r="S221">
            <v>0</v>
          </cell>
          <cell r="T221">
            <v>0</v>
          </cell>
          <cell r="U221" t="str">
            <v>　</v>
          </cell>
          <cell r="V221" t="str">
            <v>　　</v>
          </cell>
          <cell r="W221">
            <v>0</v>
          </cell>
          <cell r="X221" t="str">
            <v>　　</v>
          </cell>
          <cell r="Y221" t="str">
            <v>　　</v>
          </cell>
        </row>
        <row r="222">
          <cell r="I222" t="str">
            <v>　</v>
          </cell>
          <cell r="J222">
            <v>0</v>
          </cell>
          <cell r="K222">
            <v>0</v>
          </cell>
          <cell r="L222" t="str">
            <v>　</v>
          </cell>
          <cell r="M222">
            <v>0</v>
          </cell>
          <cell r="N222">
            <v>0</v>
          </cell>
          <cell r="O222">
            <v>0</v>
          </cell>
          <cell r="P222">
            <v>0</v>
          </cell>
          <cell r="Q222">
            <v>0</v>
          </cell>
          <cell r="R222">
            <v>0</v>
          </cell>
          <cell r="S222">
            <v>0</v>
          </cell>
          <cell r="T222">
            <v>0</v>
          </cell>
          <cell r="U222" t="str">
            <v>　</v>
          </cell>
          <cell r="V222">
            <v>0</v>
          </cell>
          <cell r="W222" t="str">
            <v>締結側Phase20ﾄﾙｸ値</v>
          </cell>
          <cell r="X222">
            <v>0</v>
          </cell>
          <cell r="Y222">
            <v>0</v>
          </cell>
          <cell r="Z222" t="str">
            <v>5→4・5→3・5→2･5→1･4→3・4→2・4→1</v>
          </cell>
          <cell r="AA222" t="str">
            <v>　　</v>
          </cell>
          <cell r="AC222" t="str">
            <v>　　　</v>
          </cell>
          <cell r="AF222" t="str">
            <v>　　　</v>
          </cell>
          <cell r="AI222">
            <v>0</v>
          </cell>
          <cell r="AL222">
            <v>0</v>
          </cell>
          <cell r="AO222">
            <v>0</v>
          </cell>
          <cell r="AR222">
            <v>0</v>
          </cell>
          <cell r="AU222">
            <v>0</v>
          </cell>
        </row>
        <row r="223">
          <cell r="I223" t="str">
            <v>　</v>
          </cell>
          <cell r="J223">
            <v>0</v>
          </cell>
          <cell r="K223">
            <v>0</v>
          </cell>
          <cell r="L223" t="str">
            <v>　</v>
          </cell>
          <cell r="M223">
            <v>0</v>
          </cell>
          <cell r="N223">
            <v>0</v>
          </cell>
          <cell r="O223">
            <v>0</v>
          </cell>
          <cell r="P223">
            <v>0</v>
          </cell>
          <cell r="Q223">
            <v>0</v>
          </cell>
          <cell r="R223">
            <v>0</v>
          </cell>
          <cell r="S223">
            <v>0</v>
          </cell>
          <cell r="T223">
            <v>0</v>
          </cell>
          <cell r="U223" t="str">
            <v>　</v>
          </cell>
          <cell r="V223" t="str">
            <v>　　</v>
          </cell>
          <cell r="W223">
            <v>0</v>
          </cell>
          <cell r="X223" t="str">
            <v>　　</v>
          </cell>
          <cell r="Y223" t="str">
            <v>　　</v>
          </cell>
        </row>
        <row r="224">
          <cell r="I224" t="str">
            <v>　</v>
          </cell>
          <cell r="J224">
            <v>0</v>
          </cell>
          <cell r="K224">
            <v>0</v>
          </cell>
          <cell r="L224" t="str">
            <v>　</v>
          </cell>
          <cell r="M224">
            <v>0</v>
          </cell>
          <cell r="N224">
            <v>0</v>
          </cell>
          <cell r="O224">
            <v>0</v>
          </cell>
          <cell r="P224">
            <v>0</v>
          </cell>
          <cell r="Q224">
            <v>0</v>
          </cell>
          <cell r="R224">
            <v>0</v>
          </cell>
          <cell r="S224">
            <v>0</v>
          </cell>
          <cell r="T224">
            <v>0</v>
          </cell>
          <cell r="U224" t="str">
            <v>　</v>
          </cell>
          <cell r="V224">
            <v>0</v>
          </cell>
          <cell r="W224" t="str">
            <v>締結側Phase30ﾄﾙｸ値</v>
          </cell>
          <cell r="X224">
            <v>0</v>
          </cell>
          <cell r="Y224">
            <v>0</v>
          </cell>
          <cell r="Z224" t="str">
            <v>5→4・5→3・5→2･5→1･4→3・4→2・4→1</v>
          </cell>
          <cell r="AA224" t="str">
            <v>　　</v>
          </cell>
          <cell r="AC224" t="str">
            <v>　　　</v>
          </cell>
          <cell r="AF224" t="str">
            <v>　　　</v>
          </cell>
          <cell r="AI224">
            <v>0</v>
          </cell>
          <cell r="AL224">
            <v>0</v>
          </cell>
          <cell r="AO224">
            <v>0</v>
          </cell>
          <cell r="AR224">
            <v>0</v>
          </cell>
          <cell r="AU224">
            <v>0</v>
          </cell>
        </row>
        <row r="225">
          <cell r="I225" t="str">
            <v>　</v>
          </cell>
          <cell r="J225">
            <v>0</v>
          </cell>
          <cell r="K225">
            <v>0</v>
          </cell>
          <cell r="L225" t="str">
            <v>　</v>
          </cell>
          <cell r="M225">
            <v>0</v>
          </cell>
          <cell r="N225">
            <v>0</v>
          </cell>
          <cell r="O225">
            <v>0</v>
          </cell>
          <cell r="P225">
            <v>0</v>
          </cell>
          <cell r="Q225">
            <v>0</v>
          </cell>
          <cell r="R225">
            <v>0</v>
          </cell>
          <cell r="S225">
            <v>0</v>
          </cell>
          <cell r="T225">
            <v>0</v>
          </cell>
          <cell r="U225" t="str">
            <v>　</v>
          </cell>
          <cell r="V225" t="str">
            <v>　　</v>
          </cell>
          <cell r="W225">
            <v>0</v>
          </cell>
          <cell r="X225" t="str">
            <v>　　</v>
          </cell>
          <cell r="Y225" t="str">
            <v>　　</v>
          </cell>
        </row>
        <row r="226">
          <cell r="I226" t="str">
            <v>　</v>
          </cell>
          <cell r="J226">
            <v>0</v>
          </cell>
          <cell r="K226">
            <v>0</v>
          </cell>
          <cell r="L226" t="str">
            <v>　</v>
          </cell>
          <cell r="M226">
            <v>0</v>
          </cell>
          <cell r="N226">
            <v>0</v>
          </cell>
          <cell r="O226">
            <v>0</v>
          </cell>
          <cell r="P226">
            <v>0</v>
          </cell>
          <cell r="Q226">
            <v>0</v>
          </cell>
          <cell r="R226">
            <v>0</v>
          </cell>
          <cell r="S226">
            <v>0</v>
          </cell>
          <cell r="T226">
            <v>0</v>
          </cell>
          <cell r="U226" t="str">
            <v>　</v>
          </cell>
          <cell r="V226">
            <v>0</v>
          </cell>
          <cell r="W226" t="str">
            <v>締結側Phase40ﾄﾙｸ値</v>
          </cell>
          <cell r="X226">
            <v>0</v>
          </cell>
          <cell r="Y226">
            <v>0</v>
          </cell>
          <cell r="Z226" t="str">
            <v>5→4・5→3・5→2･5→1･4→3・4→2・4→1</v>
          </cell>
          <cell r="AA226" t="str">
            <v>　　</v>
          </cell>
          <cell r="AC226" t="str">
            <v>　　　</v>
          </cell>
          <cell r="AF226" t="str">
            <v>　　　</v>
          </cell>
          <cell r="AI226">
            <v>0</v>
          </cell>
          <cell r="AL226">
            <v>0</v>
          </cell>
          <cell r="AO226">
            <v>0</v>
          </cell>
          <cell r="AR226">
            <v>0</v>
          </cell>
          <cell r="AU226">
            <v>0</v>
          </cell>
        </row>
        <row r="227">
          <cell r="I227" t="str">
            <v>　</v>
          </cell>
          <cell r="J227">
            <v>0</v>
          </cell>
          <cell r="K227">
            <v>0</v>
          </cell>
          <cell r="L227" t="str">
            <v>　</v>
          </cell>
          <cell r="M227">
            <v>0</v>
          </cell>
          <cell r="N227">
            <v>0</v>
          </cell>
          <cell r="O227">
            <v>0</v>
          </cell>
          <cell r="P227">
            <v>0</v>
          </cell>
          <cell r="Q227">
            <v>0</v>
          </cell>
          <cell r="R227">
            <v>0</v>
          </cell>
          <cell r="S227">
            <v>0</v>
          </cell>
          <cell r="T227">
            <v>0</v>
          </cell>
          <cell r="U227" t="str">
            <v>　</v>
          </cell>
          <cell r="V227" t="str">
            <v>　　</v>
          </cell>
          <cell r="W227">
            <v>0</v>
          </cell>
          <cell r="X227" t="str">
            <v>　　</v>
          </cell>
          <cell r="Y227" t="str">
            <v>　　</v>
          </cell>
        </row>
        <row r="228">
          <cell r="I228" t="str">
            <v>　</v>
          </cell>
          <cell r="J228">
            <v>0</v>
          </cell>
          <cell r="K228">
            <v>0</v>
          </cell>
          <cell r="L228" t="str">
            <v>　</v>
          </cell>
          <cell r="M228">
            <v>0</v>
          </cell>
          <cell r="N228">
            <v>0</v>
          </cell>
          <cell r="O228">
            <v>0</v>
          </cell>
          <cell r="P228">
            <v>0</v>
          </cell>
          <cell r="Q228">
            <v>0</v>
          </cell>
          <cell r="R228">
            <v>0</v>
          </cell>
          <cell r="S228">
            <v>0</v>
          </cell>
          <cell r="T228">
            <v>0</v>
          </cell>
          <cell r="U228" t="str">
            <v>　</v>
          </cell>
          <cell r="V228">
            <v>0</v>
          </cell>
          <cell r="W228" t="str">
            <v>開放側Phase10ﾄﾙｸ値</v>
          </cell>
          <cell r="X228">
            <v>0</v>
          </cell>
          <cell r="Y228">
            <v>0</v>
          </cell>
          <cell r="Z228" t="str">
            <v>5→4・5→3・5→2･5→1･4→3・4→2・4→1</v>
          </cell>
          <cell r="AA228" t="str">
            <v>　　</v>
          </cell>
          <cell r="AC228" t="str">
            <v>　　　</v>
          </cell>
          <cell r="AF228" t="str">
            <v>　　　</v>
          </cell>
          <cell r="AI228">
            <v>0</v>
          </cell>
          <cell r="AL228">
            <v>0</v>
          </cell>
          <cell r="AO228">
            <v>0</v>
          </cell>
          <cell r="AR228">
            <v>0</v>
          </cell>
          <cell r="AU228">
            <v>0</v>
          </cell>
        </row>
        <row r="229">
          <cell r="I229" t="str">
            <v>　</v>
          </cell>
          <cell r="J229">
            <v>0</v>
          </cell>
          <cell r="K229">
            <v>0</v>
          </cell>
          <cell r="L229" t="str">
            <v>　</v>
          </cell>
          <cell r="M229">
            <v>0</v>
          </cell>
          <cell r="N229">
            <v>0</v>
          </cell>
          <cell r="O229">
            <v>0</v>
          </cell>
          <cell r="P229">
            <v>0</v>
          </cell>
          <cell r="Q229">
            <v>0</v>
          </cell>
          <cell r="R229">
            <v>0</v>
          </cell>
          <cell r="S229">
            <v>0</v>
          </cell>
          <cell r="T229">
            <v>0</v>
          </cell>
          <cell r="U229" t="str">
            <v>　</v>
          </cell>
          <cell r="V229" t="str">
            <v>　　</v>
          </cell>
          <cell r="W229">
            <v>0</v>
          </cell>
          <cell r="X229" t="str">
            <v>　　</v>
          </cell>
          <cell r="Y229" t="str">
            <v>　　</v>
          </cell>
        </row>
        <row r="230">
          <cell r="I230" t="str">
            <v>　</v>
          </cell>
          <cell r="J230">
            <v>0</v>
          </cell>
          <cell r="K230">
            <v>0</v>
          </cell>
          <cell r="L230" t="str">
            <v>　</v>
          </cell>
          <cell r="M230">
            <v>0</v>
          </cell>
          <cell r="N230">
            <v>0</v>
          </cell>
          <cell r="O230">
            <v>0</v>
          </cell>
          <cell r="P230">
            <v>0</v>
          </cell>
          <cell r="Q230">
            <v>0</v>
          </cell>
          <cell r="R230">
            <v>0</v>
          </cell>
          <cell r="S230">
            <v>0</v>
          </cell>
          <cell r="T230">
            <v>0</v>
          </cell>
          <cell r="U230" t="str">
            <v>　</v>
          </cell>
          <cell r="V230">
            <v>0</v>
          </cell>
          <cell r="W230" t="str">
            <v>開放側Phase20ﾄﾙｸ値</v>
          </cell>
          <cell r="X230">
            <v>0</v>
          </cell>
          <cell r="Y230">
            <v>0</v>
          </cell>
          <cell r="Z230" t="str">
            <v>5→4・5→3・5→2･5→1･4→3・4→2・4→1</v>
          </cell>
          <cell r="AA230" t="str">
            <v>　　</v>
          </cell>
          <cell r="AC230" t="str">
            <v>　　　</v>
          </cell>
          <cell r="AF230" t="str">
            <v>　　　</v>
          </cell>
          <cell r="AI230">
            <v>0</v>
          </cell>
          <cell r="AL230">
            <v>0</v>
          </cell>
          <cell r="AO230">
            <v>0</v>
          </cell>
          <cell r="AR230">
            <v>0</v>
          </cell>
          <cell r="AU230">
            <v>0</v>
          </cell>
        </row>
        <row r="231">
          <cell r="I231" t="str">
            <v>　</v>
          </cell>
          <cell r="J231">
            <v>0</v>
          </cell>
          <cell r="K231">
            <v>0</v>
          </cell>
          <cell r="L231" t="str">
            <v>　</v>
          </cell>
          <cell r="M231">
            <v>0</v>
          </cell>
          <cell r="N231">
            <v>0</v>
          </cell>
          <cell r="O231">
            <v>0</v>
          </cell>
          <cell r="P231">
            <v>0</v>
          </cell>
          <cell r="Q231">
            <v>0</v>
          </cell>
          <cell r="R231">
            <v>0</v>
          </cell>
          <cell r="S231">
            <v>0</v>
          </cell>
          <cell r="T231">
            <v>0</v>
          </cell>
          <cell r="U231" t="str">
            <v>　</v>
          </cell>
          <cell r="V231" t="str">
            <v>　　</v>
          </cell>
          <cell r="W231">
            <v>0</v>
          </cell>
          <cell r="X231" t="str">
            <v>　　</v>
          </cell>
          <cell r="Y231" t="str">
            <v>　　</v>
          </cell>
        </row>
        <row r="232">
          <cell r="I232" t="str">
            <v>　</v>
          </cell>
          <cell r="J232">
            <v>0</v>
          </cell>
          <cell r="K232">
            <v>0</v>
          </cell>
          <cell r="L232" t="str">
            <v>　</v>
          </cell>
          <cell r="M232">
            <v>0</v>
          </cell>
          <cell r="N232">
            <v>0</v>
          </cell>
          <cell r="O232">
            <v>0</v>
          </cell>
          <cell r="P232">
            <v>0</v>
          </cell>
          <cell r="Q232">
            <v>0</v>
          </cell>
          <cell r="R232">
            <v>0</v>
          </cell>
          <cell r="S232">
            <v>0</v>
          </cell>
          <cell r="T232">
            <v>0</v>
          </cell>
          <cell r="U232" t="str">
            <v>　</v>
          </cell>
          <cell r="V232">
            <v>0</v>
          </cell>
          <cell r="W232" t="str">
            <v>開放側Phase30ﾄﾙｸ値</v>
          </cell>
          <cell r="X232">
            <v>0</v>
          </cell>
          <cell r="Y232">
            <v>0</v>
          </cell>
          <cell r="Z232" t="str">
            <v>5→4・5→3・5→2･5→1･4→3・4→2・4→1</v>
          </cell>
          <cell r="AA232" t="str">
            <v>　　</v>
          </cell>
          <cell r="AC232" t="str">
            <v>　　　</v>
          </cell>
          <cell r="AF232" t="str">
            <v>　　　</v>
          </cell>
          <cell r="AI232">
            <v>0</v>
          </cell>
          <cell r="AL232">
            <v>0</v>
          </cell>
          <cell r="AO232">
            <v>0</v>
          </cell>
          <cell r="AR232">
            <v>0</v>
          </cell>
          <cell r="AU232">
            <v>0</v>
          </cell>
        </row>
        <row r="233">
          <cell r="I233" t="str">
            <v>　</v>
          </cell>
          <cell r="J233">
            <v>0</v>
          </cell>
          <cell r="K233">
            <v>0</v>
          </cell>
          <cell r="L233" t="str">
            <v>　</v>
          </cell>
          <cell r="M233">
            <v>0</v>
          </cell>
          <cell r="N233">
            <v>0</v>
          </cell>
          <cell r="O233">
            <v>0</v>
          </cell>
          <cell r="P233">
            <v>0</v>
          </cell>
          <cell r="Q233">
            <v>0</v>
          </cell>
          <cell r="R233">
            <v>0</v>
          </cell>
          <cell r="S233">
            <v>0</v>
          </cell>
          <cell r="T233">
            <v>0</v>
          </cell>
          <cell r="U233" t="str">
            <v>　</v>
          </cell>
          <cell r="V233" t="str">
            <v>　　</v>
          </cell>
          <cell r="W233">
            <v>0</v>
          </cell>
          <cell r="X233" t="str">
            <v>　　</v>
          </cell>
          <cell r="Y233" t="str">
            <v>　　</v>
          </cell>
        </row>
        <row r="234">
          <cell r="I234" t="str">
            <v>　</v>
          </cell>
          <cell r="J234">
            <v>0</v>
          </cell>
          <cell r="K234">
            <v>0</v>
          </cell>
          <cell r="L234" t="str">
            <v>　</v>
          </cell>
          <cell r="M234">
            <v>0</v>
          </cell>
          <cell r="N234">
            <v>0</v>
          </cell>
          <cell r="O234">
            <v>0</v>
          </cell>
          <cell r="P234">
            <v>0</v>
          </cell>
          <cell r="Q234">
            <v>0</v>
          </cell>
          <cell r="R234">
            <v>0</v>
          </cell>
          <cell r="S234">
            <v>0</v>
          </cell>
          <cell r="T234">
            <v>0</v>
          </cell>
          <cell r="U234">
            <v>0</v>
          </cell>
          <cell r="V234">
            <v>0</v>
          </cell>
          <cell r="W234" t="str">
            <v>開放側Phase40ﾄﾙｸ値</v>
          </cell>
          <cell r="X234">
            <v>0</v>
          </cell>
          <cell r="Y234">
            <v>0</v>
          </cell>
          <cell r="Z234" t="str">
            <v>5→4・5→3・5→2･5→1･4→3・4→2・4→1</v>
          </cell>
          <cell r="AA234" t="str">
            <v>　　</v>
          </cell>
          <cell r="AC234" t="str">
            <v>　　　</v>
          </cell>
          <cell r="AF234" t="str">
            <v>　　　</v>
          </cell>
          <cell r="AI234">
            <v>0</v>
          </cell>
          <cell r="AL234">
            <v>0</v>
          </cell>
          <cell r="AO234">
            <v>0</v>
          </cell>
          <cell r="AR234">
            <v>0</v>
          </cell>
          <cell r="AU234">
            <v>0</v>
          </cell>
        </row>
        <row r="235">
          <cell r="I235" t="str">
            <v>　</v>
          </cell>
          <cell r="J235">
            <v>0</v>
          </cell>
          <cell r="K235">
            <v>0</v>
          </cell>
          <cell r="L235" t="str">
            <v>　</v>
          </cell>
          <cell r="M235" t="str">
            <v>　　</v>
          </cell>
          <cell r="N235">
            <v>0</v>
          </cell>
          <cell r="O235" t="str">
            <v>　　</v>
          </cell>
          <cell r="P235" t="str">
            <v>　　</v>
          </cell>
        </row>
        <row r="236">
          <cell r="I236" t="str">
            <v>　</v>
          </cell>
          <cell r="J236">
            <v>0</v>
          </cell>
          <cell r="K236">
            <v>0</v>
          </cell>
          <cell r="L236" t="str">
            <v>　</v>
          </cell>
          <cell r="M236">
            <v>0</v>
          </cell>
          <cell r="N236" t="str">
            <v>学習制御異常【10章】</v>
          </cell>
          <cell r="O236" t="str">
            <v>　</v>
          </cell>
          <cell r="P236">
            <v>0</v>
          </cell>
          <cell r="Q236" t="str">
            <v>ｽﾀﾝﾊﾞｲ圧学習制御異常</v>
          </cell>
          <cell r="R236" t="str">
            <v>　　</v>
          </cell>
          <cell r="S236" t="str">
            <v>　　</v>
          </cell>
          <cell r="T236" t="str">
            <v>　　</v>
          </cell>
          <cell r="U236" t="str">
            <v>　　</v>
          </cell>
          <cell r="V236" t="str">
            <v>　　</v>
          </cell>
          <cell r="W236" t="str">
            <v>　　</v>
          </cell>
          <cell r="X236" t="str">
            <v>　　</v>
          </cell>
          <cell r="Y236" t="str">
            <v>　　</v>
          </cell>
          <cell r="Z236" t="str">
            <v>　　</v>
          </cell>
          <cell r="AA236" t="str">
            <v>　　</v>
          </cell>
          <cell r="AC236" t="str">
            <v>　　　</v>
          </cell>
          <cell r="AF236" t="str">
            <v>　　　</v>
          </cell>
          <cell r="AI236">
            <v>0</v>
          </cell>
          <cell r="AL236">
            <v>0</v>
          </cell>
          <cell r="AO236">
            <v>0</v>
          </cell>
          <cell r="AR236">
            <v>0</v>
          </cell>
          <cell r="AU236">
            <v>0</v>
          </cell>
        </row>
        <row r="237">
          <cell r="I237" t="str">
            <v>　</v>
          </cell>
          <cell r="J237">
            <v>0</v>
          </cell>
          <cell r="K237">
            <v>0</v>
          </cell>
          <cell r="L237" t="str">
            <v>　</v>
          </cell>
          <cell r="M237">
            <v>0</v>
          </cell>
          <cell r="N237">
            <v>0</v>
          </cell>
          <cell r="O237" t="str">
            <v>　</v>
          </cell>
          <cell r="P237" t="str">
            <v>　　</v>
          </cell>
        </row>
        <row r="238">
          <cell r="I238" t="str">
            <v>　</v>
          </cell>
          <cell r="J238">
            <v>0</v>
          </cell>
          <cell r="K238">
            <v>0</v>
          </cell>
          <cell r="L238" t="str">
            <v>　</v>
          </cell>
          <cell r="M238">
            <v>0</v>
          </cell>
          <cell r="N238">
            <v>0</v>
          </cell>
          <cell r="O238" t="str">
            <v>　</v>
          </cell>
          <cell r="P238">
            <v>0</v>
          </cell>
          <cell r="Q238" t="str">
            <v>ﾄﾙｸﾌｪｰｽﾞ時間学習制御異常</v>
          </cell>
          <cell r="R238" t="str">
            <v>　　</v>
          </cell>
          <cell r="S238" t="str">
            <v>　　</v>
          </cell>
          <cell r="T238" t="str">
            <v>　　</v>
          </cell>
          <cell r="U238" t="str">
            <v>　　</v>
          </cell>
          <cell r="V238" t="str">
            <v>　　</v>
          </cell>
          <cell r="W238" t="str">
            <v>　　</v>
          </cell>
          <cell r="X238" t="str">
            <v>　　</v>
          </cell>
          <cell r="Y238" t="str">
            <v>　　</v>
          </cell>
          <cell r="Z238" t="str">
            <v>　　</v>
          </cell>
          <cell r="AA238" t="str">
            <v>　　</v>
          </cell>
          <cell r="AC238" t="str">
            <v>　　　</v>
          </cell>
          <cell r="AF238" t="str">
            <v>　　　</v>
          </cell>
          <cell r="AI238">
            <v>0</v>
          </cell>
          <cell r="AL238">
            <v>0</v>
          </cell>
          <cell r="AO238">
            <v>0</v>
          </cell>
          <cell r="AR238">
            <v>0</v>
          </cell>
          <cell r="AU238">
            <v>0</v>
          </cell>
        </row>
        <row r="239">
          <cell r="I239" t="str">
            <v>　</v>
          </cell>
          <cell r="J239">
            <v>0</v>
          </cell>
          <cell r="K239">
            <v>0</v>
          </cell>
          <cell r="L239" t="str">
            <v>　</v>
          </cell>
          <cell r="M239">
            <v>0</v>
          </cell>
          <cell r="N239">
            <v>0</v>
          </cell>
          <cell r="O239" t="str">
            <v>　</v>
          </cell>
          <cell r="P239" t="str">
            <v>　　</v>
          </cell>
        </row>
        <row r="240">
          <cell r="I240" t="str">
            <v>　</v>
          </cell>
          <cell r="J240">
            <v>0</v>
          </cell>
          <cell r="K240">
            <v>0</v>
          </cell>
          <cell r="L240" t="str">
            <v>　</v>
          </cell>
          <cell r="M240">
            <v>0</v>
          </cell>
          <cell r="N240">
            <v>0</v>
          </cell>
          <cell r="O240" t="str">
            <v>　</v>
          </cell>
          <cell r="P240">
            <v>0</v>
          </cell>
          <cell r="Q240" t="str">
            <v>ﾌｪｰｽﾞ20ﾀｲﾏｰ学習制御異常</v>
          </cell>
          <cell r="R240" t="str">
            <v>　　</v>
          </cell>
          <cell r="S240" t="str">
            <v>　　</v>
          </cell>
          <cell r="T240" t="str">
            <v>　　</v>
          </cell>
          <cell r="U240" t="str">
            <v>　　</v>
          </cell>
          <cell r="V240" t="str">
            <v>　　</v>
          </cell>
          <cell r="W240" t="str">
            <v>　　</v>
          </cell>
          <cell r="X240" t="str">
            <v>　　</v>
          </cell>
          <cell r="Y240" t="str">
            <v>　　</v>
          </cell>
          <cell r="Z240" t="str">
            <v>　　</v>
          </cell>
          <cell r="AA240" t="str">
            <v>　　</v>
          </cell>
          <cell r="AC240" t="str">
            <v>　　　</v>
          </cell>
          <cell r="AF240" t="str">
            <v>　　　</v>
          </cell>
          <cell r="AI240">
            <v>0</v>
          </cell>
          <cell r="AL240">
            <v>0</v>
          </cell>
          <cell r="AO240">
            <v>0</v>
          </cell>
          <cell r="AR240">
            <v>0</v>
          </cell>
          <cell r="AU240">
            <v>0</v>
          </cell>
        </row>
        <row r="241">
          <cell r="I241" t="str">
            <v>　</v>
          </cell>
          <cell r="J241">
            <v>0</v>
          </cell>
          <cell r="K241">
            <v>0</v>
          </cell>
          <cell r="L241" t="str">
            <v>　</v>
          </cell>
          <cell r="M241">
            <v>0</v>
          </cell>
          <cell r="N241">
            <v>0</v>
          </cell>
          <cell r="O241" t="str">
            <v>　</v>
          </cell>
          <cell r="P241" t="str">
            <v>　　</v>
          </cell>
        </row>
        <row r="242">
          <cell r="I242" t="str">
            <v>　</v>
          </cell>
          <cell r="J242">
            <v>0</v>
          </cell>
          <cell r="K242">
            <v>0</v>
          </cell>
          <cell r="L242" t="str">
            <v>　</v>
          </cell>
          <cell r="M242">
            <v>0</v>
          </cell>
          <cell r="N242">
            <v>0</v>
          </cell>
          <cell r="O242">
            <v>0</v>
          </cell>
          <cell r="P242">
            <v>0</v>
          </cell>
          <cell r="Q242" t="str">
            <v>ｽﾘｯﾌﾟﾛｯｸｱｯﾌﾟ初期差圧学習制御</v>
          </cell>
          <cell r="R242" t="str">
            <v>　　</v>
          </cell>
          <cell r="S242" t="str">
            <v>　　</v>
          </cell>
          <cell r="T242" t="str">
            <v>　　</v>
          </cell>
          <cell r="U242" t="str">
            <v>　　</v>
          </cell>
          <cell r="V242" t="str">
            <v>　　</v>
          </cell>
          <cell r="W242" t="str">
            <v>　　</v>
          </cell>
          <cell r="X242" t="str">
            <v>　　</v>
          </cell>
          <cell r="Y242" t="str">
            <v>　　</v>
          </cell>
          <cell r="Z242" t="str">
            <v>　　</v>
          </cell>
          <cell r="AA242" t="str">
            <v>　　</v>
          </cell>
          <cell r="AC242" t="str">
            <v>　　　</v>
          </cell>
          <cell r="AF242" t="str">
            <v>　　　</v>
          </cell>
          <cell r="AI242">
            <v>0</v>
          </cell>
          <cell r="AL242">
            <v>0</v>
          </cell>
          <cell r="AO242">
            <v>0</v>
          </cell>
          <cell r="AR242">
            <v>0</v>
          </cell>
          <cell r="AU242">
            <v>0</v>
          </cell>
        </row>
        <row r="243">
          <cell r="I243" t="str">
            <v>　</v>
          </cell>
          <cell r="J243">
            <v>0</v>
          </cell>
          <cell r="K243">
            <v>0</v>
          </cell>
          <cell r="L243" t="str">
            <v>　</v>
          </cell>
          <cell r="M243" t="str">
            <v>　　</v>
          </cell>
        </row>
        <row r="244">
          <cell r="I244" t="str">
            <v>　</v>
          </cell>
          <cell r="J244">
            <v>0</v>
          </cell>
          <cell r="K244">
            <v>0</v>
          </cell>
          <cell r="L244">
            <v>0</v>
          </cell>
          <cell r="M244">
            <v>0</v>
          </cell>
          <cell r="N244" t="str">
            <v>ﾌｪｰﾙｾｰﾌ【9章】</v>
          </cell>
          <cell r="O244">
            <v>0</v>
          </cell>
          <cell r="P244">
            <v>0</v>
          </cell>
          <cell r="Q244">
            <v>0</v>
          </cell>
          <cell r="R244">
            <v>0</v>
          </cell>
          <cell r="S244">
            <v>0</v>
          </cell>
          <cell r="T244">
            <v>0</v>
          </cell>
          <cell r="U244">
            <v>0</v>
          </cell>
          <cell r="V244">
            <v>0</v>
          </cell>
          <cell r="W244">
            <v>0</v>
          </cell>
          <cell r="X244">
            <v>0</v>
          </cell>
          <cell r="Y244">
            <v>0</v>
          </cell>
          <cell r="Z244">
            <v>0</v>
          </cell>
          <cell r="AA244">
            <v>0</v>
          </cell>
          <cell r="AC244">
            <v>0</v>
          </cell>
          <cell r="AF244" t="str">
            <v>　　　</v>
          </cell>
          <cell r="AI244">
            <v>0</v>
          </cell>
          <cell r="AL244">
            <v>0</v>
          </cell>
          <cell r="AO244">
            <v>0</v>
          </cell>
          <cell r="AR244">
            <v>0</v>
          </cell>
        </row>
        <row r="245">
          <cell r="I245" t="str">
            <v>　</v>
          </cell>
          <cell r="J245" t="str">
            <v>　　</v>
          </cell>
          <cell r="K245">
            <v>0</v>
          </cell>
          <cell r="L245" t="str">
            <v>　　</v>
          </cell>
          <cell r="M245" t="str">
            <v>　　</v>
          </cell>
          <cell r="N245">
            <v>0</v>
          </cell>
          <cell r="O245" t="str">
            <v>　　</v>
          </cell>
          <cell r="P245" t="str">
            <v>　　</v>
          </cell>
        </row>
        <row r="246">
          <cell r="I246" t="str">
            <v>　</v>
          </cell>
          <cell r="J246">
            <v>0</v>
          </cell>
          <cell r="K246" t="str">
            <v>油圧値の低下</v>
          </cell>
          <cell r="L246">
            <v>0</v>
          </cell>
          <cell r="M246">
            <v>0</v>
          </cell>
          <cell r="N246" t="str">
            <v>変速時ﾗｲﾝ圧制御ﾄﾙｸ値低下(保持ｸﾗｯﾁ)　　【6章】</v>
          </cell>
          <cell r="O246" t="str">
            <v>　</v>
          </cell>
          <cell r="P246">
            <v>0</v>
          </cell>
          <cell r="Q246" t="str">
            <v>通常時･変速時ﾗｲﾝ圧算出異常</v>
          </cell>
          <cell r="R246" t="str">
            <v>　　</v>
          </cell>
          <cell r="S246" t="str">
            <v>　　</v>
          </cell>
          <cell r="T246" t="str">
            <v>　　</v>
          </cell>
          <cell r="U246" t="str">
            <v>　　</v>
          </cell>
          <cell r="V246" t="str">
            <v>　　</v>
          </cell>
          <cell r="W246" t="str">
            <v>　　</v>
          </cell>
          <cell r="X246" t="str">
            <v>　　</v>
          </cell>
          <cell r="Y246" t="str">
            <v>　　</v>
          </cell>
          <cell r="Z246" t="str">
            <v>　　</v>
          </cell>
          <cell r="AA246" t="str">
            <v>　　</v>
          </cell>
          <cell r="AC246" t="str">
            <v>　　　</v>
          </cell>
          <cell r="AF246" t="str">
            <v>　　　</v>
          </cell>
          <cell r="AI246">
            <v>0</v>
          </cell>
          <cell r="AL246">
            <v>0</v>
          </cell>
          <cell r="AO246">
            <v>0</v>
          </cell>
          <cell r="AR246">
            <v>0</v>
          </cell>
          <cell r="AU246">
            <v>0</v>
          </cell>
        </row>
        <row r="247">
          <cell r="I247" t="str">
            <v>　</v>
          </cell>
          <cell r="J247">
            <v>0</v>
          </cell>
          <cell r="K247">
            <v>0</v>
          </cell>
          <cell r="L247">
            <v>0</v>
          </cell>
          <cell r="M247">
            <v>0</v>
          </cell>
          <cell r="N247">
            <v>0</v>
          </cell>
          <cell r="O247" t="str">
            <v>　</v>
          </cell>
          <cell r="P247" t="str">
            <v>　　</v>
          </cell>
        </row>
        <row r="248">
          <cell r="I248" t="str">
            <v>　</v>
          </cell>
          <cell r="J248">
            <v>0</v>
          </cell>
          <cell r="K248">
            <v>0</v>
          </cell>
          <cell r="L248">
            <v>0</v>
          </cell>
          <cell r="M248">
            <v>0</v>
          </cell>
          <cell r="N248">
            <v>0</v>
          </cell>
          <cell r="O248" t="str">
            <v>　</v>
          </cell>
          <cell r="P248">
            <v>0</v>
          </cell>
          <cell r="Q248" t="str">
            <v>ﾚｰｼﾝｸﾞｾﾚｸﾄ時制御異常</v>
          </cell>
          <cell r="R248" t="str">
            <v>　　</v>
          </cell>
          <cell r="S248" t="str">
            <v>　　</v>
          </cell>
          <cell r="T248" t="str">
            <v>　　</v>
          </cell>
          <cell r="U248" t="str">
            <v>　　</v>
          </cell>
          <cell r="V248" t="str">
            <v>　　</v>
          </cell>
          <cell r="W248" t="str">
            <v>　　</v>
          </cell>
          <cell r="X248" t="str">
            <v>　　</v>
          </cell>
          <cell r="Y248" t="str">
            <v>　　</v>
          </cell>
          <cell r="Z248" t="str">
            <v>　　</v>
          </cell>
          <cell r="AA248" t="str">
            <v>　　</v>
          </cell>
          <cell r="AC248" t="str">
            <v>　　　</v>
          </cell>
          <cell r="AF248" t="str">
            <v>　　　</v>
          </cell>
          <cell r="AI248">
            <v>0</v>
          </cell>
          <cell r="AL248">
            <v>0</v>
          </cell>
          <cell r="AO248">
            <v>0</v>
          </cell>
          <cell r="AR248">
            <v>0</v>
          </cell>
          <cell r="AU248">
            <v>0</v>
          </cell>
        </row>
        <row r="249">
          <cell r="I249" t="str">
            <v>　</v>
          </cell>
          <cell r="J249">
            <v>0</v>
          </cell>
          <cell r="K249">
            <v>0</v>
          </cell>
          <cell r="L249">
            <v>0</v>
          </cell>
          <cell r="M249">
            <v>0</v>
          </cell>
          <cell r="N249">
            <v>0</v>
          </cell>
          <cell r="O249" t="str">
            <v>　</v>
          </cell>
          <cell r="P249" t="str">
            <v>　　</v>
          </cell>
        </row>
        <row r="250">
          <cell r="I250" t="str">
            <v>　</v>
          </cell>
          <cell r="J250">
            <v>0</v>
          </cell>
          <cell r="K250">
            <v>0</v>
          </cell>
          <cell r="L250">
            <v>0</v>
          </cell>
          <cell r="M250">
            <v>0</v>
          </cell>
          <cell r="N250">
            <v>0</v>
          </cell>
          <cell r="O250" t="str">
            <v>　</v>
          </cell>
          <cell r="P250">
            <v>0</v>
          </cell>
          <cell r="Q250" t="str">
            <v>ﾊﾞｯｸｱｯﾌﾟ制御異常</v>
          </cell>
          <cell r="R250" t="str">
            <v>　　</v>
          </cell>
          <cell r="S250" t="str">
            <v>　　</v>
          </cell>
          <cell r="T250" t="str">
            <v>　　</v>
          </cell>
          <cell r="U250" t="str">
            <v>　　</v>
          </cell>
          <cell r="V250" t="str">
            <v>　　</v>
          </cell>
          <cell r="W250" t="str">
            <v>　　</v>
          </cell>
          <cell r="X250" t="str">
            <v>　　</v>
          </cell>
          <cell r="Y250" t="str">
            <v>　　</v>
          </cell>
          <cell r="Z250" t="str">
            <v>　　</v>
          </cell>
          <cell r="AA250" t="str">
            <v>　　</v>
          </cell>
          <cell r="AC250" t="str">
            <v>　　　</v>
          </cell>
          <cell r="AF250" t="str">
            <v>　　　</v>
          </cell>
          <cell r="AI250">
            <v>0</v>
          </cell>
          <cell r="AL250">
            <v>0</v>
          </cell>
          <cell r="AO250">
            <v>0</v>
          </cell>
          <cell r="AR250">
            <v>0</v>
          </cell>
          <cell r="AU250">
            <v>0</v>
          </cell>
        </row>
        <row r="251">
          <cell r="I251" t="str">
            <v>　</v>
          </cell>
          <cell r="J251">
            <v>0</v>
          </cell>
          <cell r="K251">
            <v>0</v>
          </cell>
          <cell r="L251">
            <v>0</v>
          </cell>
          <cell r="M251">
            <v>0</v>
          </cell>
          <cell r="N251">
            <v>0</v>
          </cell>
          <cell r="O251" t="str">
            <v>　</v>
          </cell>
          <cell r="P251" t="str">
            <v>　　</v>
          </cell>
        </row>
        <row r="252">
          <cell r="I252" t="str">
            <v>　</v>
          </cell>
          <cell r="J252">
            <v>0</v>
          </cell>
          <cell r="K252">
            <v>0</v>
          </cell>
          <cell r="L252">
            <v>0</v>
          </cell>
          <cell r="M252">
            <v>0</v>
          </cell>
          <cell r="N252">
            <v>0</v>
          </cell>
          <cell r="O252" t="str">
            <v>　</v>
          </cell>
          <cell r="P252">
            <v>0</v>
          </cell>
          <cell r="Q252" t="str">
            <v>ｾﾚｸﾄ時過渡油圧制御異常</v>
          </cell>
          <cell r="R252" t="str">
            <v>　　</v>
          </cell>
          <cell r="S252" t="str">
            <v>　　</v>
          </cell>
          <cell r="T252" t="str">
            <v>　　</v>
          </cell>
          <cell r="U252" t="str">
            <v>　　</v>
          </cell>
          <cell r="V252" t="str">
            <v>　　</v>
          </cell>
          <cell r="W252" t="str">
            <v>　　</v>
          </cell>
          <cell r="X252" t="str">
            <v>　　</v>
          </cell>
          <cell r="Y252" t="str">
            <v>　　</v>
          </cell>
          <cell r="Z252" t="str">
            <v>　　</v>
          </cell>
          <cell r="AA252" t="str">
            <v>　　</v>
          </cell>
          <cell r="AC252" t="str">
            <v>　　　</v>
          </cell>
          <cell r="AF252" t="str">
            <v>　　　</v>
          </cell>
          <cell r="AI252">
            <v>0</v>
          </cell>
          <cell r="AL252">
            <v>0</v>
          </cell>
          <cell r="AO252">
            <v>0</v>
          </cell>
          <cell r="AR252">
            <v>0</v>
          </cell>
          <cell r="AU252">
            <v>0</v>
          </cell>
        </row>
        <row r="253">
          <cell r="I253" t="str">
            <v>　</v>
          </cell>
          <cell r="J253">
            <v>0</v>
          </cell>
          <cell r="K253">
            <v>0</v>
          </cell>
          <cell r="L253">
            <v>0</v>
          </cell>
          <cell r="M253">
            <v>0</v>
          </cell>
          <cell r="N253">
            <v>0</v>
          </cell>
          <cell r="O253" t="str">
            <v>　</v>
          </cell>
          <cell r="P253" t="str">
            <v>　　</v>
          </cell>
        </row>
        <row r="254">
          <cell r="I254" t="str">
            <v>　</v>
          </cell>
          <cell r="J254">
            <v>0</v>
          </cell>
          <cell r="K254">
            <v>0</v>
          </cell>
          <cell r="L254">
            <v>0</v>
          </cell>
          <cell r="M254">
            <v>0</v>
          </cell>
          <cell r="N254">
            <v>0</v>
          </cell>
          <cell r="O254">
            <v>0</v>
          </cell>
          <cell r="P254">
            <v>0</v>
          </cell>
          <cell r="Q254" t="str">
            <v>1,2,3ﾚﾝｼﾞ制御圧設定異常</v>
          </cell>
          <cell r="R254" t="str">
            <v>　　</v>
          </cell>
          <cell r="S254" t="str">
            <v>　　</v>
          </cell>
          <cell r="T254" t="str">
            <v>　　</v>
          </cell>
          <cell r="U254" t="str">
            <v>　　</v>
          </cell>
          <cell r="V254" t="str">
            <v>　　</v>
          </cell>
          <cell r="W254" t="str">
            <v>　　</v>
          </cell>
          <cell r="X254" t="str">
            <v>　　</v>
          </cell>
          <cell r="Y254" t="str">
            <v>　　</v>
          </cell>
          <cell r="Z254" t="str">
            <v>　　</v>
          </cell>
          <cell r="AA254" t="str">
            <v>　　</v>
          </cell>
          <cell r="AC254" t="str">
            <v>　　　</v>
          </cell>
          <cell r="AF254" t="str">
            <v>　　　</v>
          </cell>
          <cell r="AI254">
            <v>0</v>
          </cell>
          <cell r="AL254">
            <v>0</v>
          </cell>
          <cell r="AO254">
            <v>0</v>
          </cell>
          <cell r="AR254">
            <v>0</v>
          </cell>
          <cell r="AU254">
            <v>0</v>
          </cell>
        </row>
        <row r="255">
          <cell r="I255" t="str">
            <v>　</v>
          </cell>
          <cell r="J255" t="str">
            <v>　　</v>
          </cell>
          <cell r="K255">
            <v>0</v>
          </cell>
          <cell r="L255" t="str">
            <v>　　</v>
          </cell>
          <cell r="M255" t="str">
            <v>　　</v>
          </cell>
          <cell r="N255">
            <v>0</v>
          </cell>
          <cell r="O255" t="str">
            <v>　　</v>
          </cell>
          <cell r="P255" t="str">
            <v>　　</v>
          </cell>
        </row>
        <row r="256">
          <cell r="K256" t="str">
            <v>ﾚﾝｼﾞ･ｷﾞｱ･ﾓｰﾄﾞﾎﾟｼﾞｼｮﾝ異常</v>
          </cell>
          <cell r="L256" t="str">
            <v>　</v>
          </cell>
          <cell r="M256">
            <v>0</v>
          </cell>
          <cell r="N256" t="str">
            <v>変速ﾊﾟﾀｰﾝ判別制御異常【3章】</v>
          </cell>
          <cell r="O256" t="str">
            <v>　</v>
          </cell>
          <cell r="P256">
            <v>0</v>
          </cell>
          <cell r="Q256" t="str">
            <v>走行ﾓｰﾄﾞ決定異常</v>
          </cell>
          <cell r="R256" t="str">
            <v>　　</v>
          </cell>
          <cell r="S256" t="str">
            <v>　　</v>
          </cell>
          <cell r="T256" t="str">
            <v>　　</v>
          </cell>
          <cell r="U256" t="str">
            <v>　　</v>
          </cell>
          <cell r="V256" t="str">
            <v>　　</v>
          </cell>
          <cell r="W256" t="str">
            <v>　　</v>
          </cell>
          <cell r="X256" t="str">
            <v>　　</v>
          </cell>
          <cell r="Y256" t="str">
            <v>　　</v>
          </cell>
          <cell r="Z256" t="str">
            <v>　　</v>
          </cell>
          <cell r="AA256" t="str">
            <v>　　</v>
          </cell>
          <cell r="AC256" t="str">
            <v>　　　</v>
          </cell>
          <cell r="AF256" t="str">
            <v>　　　</v>
          </cell>
          <cell r="AI256">
            <v>0</v>
          </cell>
          <cell r="AL256">
            <v>0</v>
          </cell>
          <cell r="AO256">
            <v>0</v>
          </cell>
          <cell r="AR256">
            <v>0</v>
          </cell>
          <cell r="AU256">
            <v>0</v>
          </cell>
        </row>
        <row r="257">
          <cell r="L257" t="str">
            <v>　</v>
          </cell>
          <cell r="M257">
            <v>0</v>
          </cell>
          <cell r="N257">
            <v>0</v>
          </cell>
          <cell r="O257" t="str">
            <v>　</v>
          </cell>
          <cell r="P257" t="str">
            <v>　　</v>
          </cell>
        </row>
        <row r="258">
          <cell r="L258" t="str">
            <v>　</v>
          </cell>
          <cell r="M258">
            <v>0</v>
          </cell>
          <cell r="N258">
            <v>0</v>
          </cell>
          <cell r="O258" t="str">
            <v>　</v>
          </cell>
          <cell r="P258">
            <v>0</v>
          </cell>
          <cell r="Q258" t="str">
            <v>Failﾓｰﾄﾞ判定条件異常</v>
          </cell>
          <cell r="R258" t="str">
            <v>　　</v>
          </cell>
          <cell r="S258" t="str">
            <v>　　</v>
          </cell>
          <cell r="T258" t="str">
            <v>　　</v>
          </cell>
          <cell r="U258" t="str">
            <v>　　</v>
          </cell>
          <cell r="V258" t="str">
            <v>　　</v>
          </cell>
          <cell r="W258" t="str">
            <v>　　</v>
          </cell>
          <cell r="X258" t="str">
            <v>　　</v>
          </cell>
          <cell r="Y258" t="str">
            <v>　　</v>
          </cell>
          <cell r="Z258" t="str">
            <v>　　</v>
          </cell>
          <cell r="AA258" t="str">
            <v>　　</v>
          </cell>
          <cell r="AC258" t="str">
            <v>　　　</v>
          </cell>
          <cell r="AF258" t="str">
            <v>　　　</v>
          </cell>
          <cell r="AI258">
            <v>0</v>
          </cell>
          <cell r="AL258">
            <v>0</v>
          </cell>
          <cell r="AO258">
            <v>0</v>
          </cell>
          <cell r="AR258">
            <v>0</v>
          </cell>
          <cell r="AU258">
            <v>0</v>
          </cell>
        </row>
        <row r="259">
          <cell r="L259" t="str">
            <v>　</v>
          </cell>
          <cell r="M259">
            <v>0</v>
          </cell>
          <cell r="N259">
            <v>0</v>
          </cell>
          <cell r="O259" t="str">
            <v>　</v>
          </cell>
          <cell r="P259" t="str">
            <v>　　</v>
          </cell>
        </row>
        <row r="260">
          <cell r="L260" t="str">
            <v>　</v>
          </cell>
          <cell r="M260">
            <v>0</v>
          </cell>
          <cell r="N260">
            <v>0</v>
          </cell>
          <cell r="O260" t="str">
            <v>　</v>
          </cell>
          <cell r="P260">
            <v>0</v>
          </cell>
          <cell r="Q260" t="str">
            <v>ﾊﾟﾀｰﾝ選択SW判断異常</v>
          </cell>
          <cell r="R260" t="str">
            <v>　　</v>
          </cell>
          <cell r="S260" t="str">
            <v>　　</v>
          </cell>
          <cell r="T260" t="str">
            <v>　　</v>
          </cell>
          <cell r="U260" t="str">
            <v>　　</v>
          </cell>
          <cell r="V260" t="str">
            <v>　　</v>
          </cell>
          <cell r="W260" t="str">
            <v>　　</v>
          </cell>
          <cell r="X260" t="str">
            <v>　　</v>
          </cell>
          <cell r="Y260" t="str">
            <v>　　</v>
          </cell>
          <cell r="Z260" t="str">
            <v>　　</v>
          </cell>
          <cell r="AA260" t="str">
            <v>　　</v>
          </cell>
          <cell r="AC260" t="str">
            <v>　　　</v>
          </cell>
          <cell r="AF260" t="str">
            <v>　　　</v>
          </cell>
          <cell r="AI260">
            <v>0</v>
          </cell>
          <cell r="AL260">
            <v>0</v>
          </cell>
          <cell r="AO260">
            <v>0</v>
          </cell>
          <cell r="AR260">
            <v>0</v>
          </cell>
          <cell r="AU260">
            <v>0</v>
          </cell>
        </row>
        <row r="261">
          <cell r="L261" t="str">
            <v>　</v>
          </cell>
          <cell r="M261">
            <v>0</v>
          </cell>
          <cell r="N261">
            <v>0</v>
          </cell>
          <cell r="O261" t="str">
            <v>　</v>
          </cell>
          <cell r="P261" t="str">
            <v>　　</v>
          </cell>
        </row>
        <row r="262">
          <cell r="L262" t="str">
            <v>　</v>
          </cell>
          <cell r="M262">
            <v>0</v>
          </cell>
          <cell r="N262">
            <v>0</v>
          </cell>
          <cell r="O262" t="str">
            <v>　</v>
          </cell>
          <cell r="P262">
            <v>0</v>
          </cell>
          <cell r="Q262" t="str">
            <v>ｾﾚｸﾄﾚﾝｼﾞ判別異常</v>
          </cell>
          <cell r="R262" t="str">
            <v>　　</v>
          </cell>
          <cell r="S262" t="str">
            <v>　　</v>
          </cell>
          <cell r="T262" t="str">
            <v>　　</v>
          </cell>
          <cell r="U262" t="str">
            <v>　　</v>
          </cell>
          <cell r="V262" t="str">
            <v>　　</v>
          </cell>
          <cell r="W262" t="str">
            <v>　　</v>
          </cell>
          <cell r="X262" t="str">
            <v>　　</v>
          </cell>
          <cell r="Y262" t="str">
            <v>　　</v>
          </cell>
          <cell r="Z262" t="str">
            <v>　　</v>
          </cell>
          <cell r="AA262" t="str">
            <v>　　</v>
          </cell>
          <cell r="AC262" t="str">
            <v>　　　</v>
          </cell>
          <cell r="AF262" t="str">
            <v>　　　</v>
          </cell>
          <cell r="AI262">
            <v>0</v>
          </cell>
          <cell r="AL262">
            <v>0</v>
          </cell>
          <cell r="AO262">
            <v>0</v>
          </cell>
          <cell r="AR262">
            <v>0</v>
          </cell>
          <cell r="AU262">
            <v>0</v>
          </cell>
        </row>
        <row r="263">
          <cell r="L263" t="str">
            <v>　</v>
          </cell>
          <cell r="M263">
            <v>0</v>
          </cell>
          <cell r="N263">
            <v>0</v>
          </cell>
          <cell r="O263" t="str">
            <v>　</v>
          </cell>
          <cell r="P263" t="str">
            <v>　　</v>
          </cell>
        </row>
        <row r="264">
          <cell r="L264" t="str">
            <v>　</v>
          </cell>
          <cell r="M264">
            <v>0</v>
          </cell>
          <cell r="N264">
            <v>0</v>
          </cell>
          <cell r="O264" t="str">
            <v>　</v>
          </cell>
          <cell r="P264">
            <v>0</v>
          </cell>
          <cell r="Q264" t="str">
            <v>外部信号判別(ASCD)</v>
          </cell>
          <cell r="R264" t="str">
            <v>　　</v>
          </cell>
          <cell r="S264" t="str">
            <v>　　</v>
          </cell>
          <cell r="T264" t="str">
            <v>　　</v>
          </cell>
          <cell r="U264" t="str">
            <v>　　</v>
          </cell>
          <cell r="V264" t="str">
            <v>　　</v>
          </cell>
          <cell r="W264" t="str">
            <v>　　</v>
          </cell>
          <cell r="X264" t="str">
            <v>　　</v>
          </cell>
          <cell r="Y264" t="str">
            <v>　　</v>
          </cell>
          <cell r="Z264" t="str">
            <v>　　</v>
          </cell>
          <cell r="AA264" t="str">
            <v>　　</v>
          </cell>
          <cell r="AC264" t="str">
            <v>　　　</v>
          </cell>
          <cell r="AF264" t="str">
            <v>　　　</v>
          </cell>
          <cell r="AI264">
            <v>0</v>
          </cell>
          <cell r="AL264">
            <v>0</v>
          </cell>
          <cell r="AO264">
            <v>0</v>
          </cell>
          <cell r="AR264">
            <v>0</v>
          </cell>
          <cell r="AU264">
            <v>0</v>
          </cell>
        </row>
        <row r="265">
          <cell r="L265" t="str">
            <v>　</v>
          </cell>
          <cell r="M265">
            <v>0</v>
          </cell>
          <cell r="N265">
            <v>0</v>
          </cell>
          <cell r="O265" t="str">
            <v>　</v>
          </cell>
          <cell r="P265" t="str">
            <v>　　</v>
          </cell>
        </row>
        <row r="266">
          <cell r="L266" t="str">
            <v>　</v>
          </cell>
          <cell r="M266">
            <v>0</v>
          </cell>
          <cell r="N266">
            <v>0</v>
          </cell>
          <cell r="O266" t="str">
            <v>　</v>
          </cell>
          <cell r="P266">
            <v>0</v>
          </cell>
          <cell r="Q266" t="str">
            <v>通常時制御異常(NORN⇔A/P)</v>
          </cell>
          <cell r="R266" t="str">
            <v>　　</v>
          </cell>
          <cell r="S266" t="str">
            <v>　　</v>
          </cell>
          <cell r="T266" t="str">
            <v>　　</v>
          </cell>
          <cell r="U266" t="str">
            <v>　　</v>
          </cell>
          <cell r="V266" t="str">
            <v>　　</v>
          </cell>
          <cell r="W266" t="str">
            <v>　　</v>
          </cell>
          <cell r="X266" t="str">
            <v>　　</v>
          </cell>
          <cell r="Y266" t="str">
            <v>　　</v>
          </cell>
          <cell r="Z266" t="str">
            <v>　　</v>
          </cell>
          <cell r="AA266" t="str">
            <v>　　</v>
          </cell>
          <cell r="AC266" t="str">
            <v>　　　</v>
          </cell>
          <cell r="AF266" t="str">
            <v>　　　</v>
          </cell>
          <cell r="AI266">
            <v>0</v>
          </cell>
          <cell r="AL266">
            <v>0</v>
          </cell>
          <cell r="AO266">
            <v>0</v>
          </cell>
          <cell r="AR266">
            <v>0</v>
          </cell>
          <cell r="AU266">
            <v>0</v>
          </cell>
        </row>
        <row r="267">
          <cell r="L267" t="str">
            <v>　</v>
          </cell>
          <cell r="M267">
            <v>0</v>
          </cell>
          <cell r="N267">
            <v>0</v>
          </cell>
          <cell r="O267" t="str">
            <v>　</v>
          </cell>
          <cell r="P267" t="str">
            <v>　　</v>
          </cell>
        </row>
        <row r="268">
          <cell r="L268" t="str">
            <v>　</v>
          </cell>
          <cell r="M268">
            <v>0</v>
          </cell>
          <cell r="N268">
            <v>0</v>
          </cell>
          <cell r="O268" t="str">
            <v>　</v>
          </cell>
          <cell r="P268">
            <v>0</v>
          </cell>
          <cell r="Q268" t="str">
            <v>ECM要求信号判別異常</v>
          </cell>
          <cell r="R268" t="str">
            <v>　　</v>
          </cell>
          <cell r="S268" t="str">
            <v>　　</v>
          </cell>
          <cell r="T268" t="str">
            <v>　　</v>
          </cell>
          <cell r="U268" t="str">
            <v>　　</v>
          </cell>
          <cell r="V268" t="str">
            <v>　　</v>
          </cell>
          <cell r="W268" t="str">
            <v>　　</v>
          </cell>
          <cell r="X268" t="str">
            <v>　　</v>
          </cell>
          <cell r="Y268" t="str">
            <v>　　</v>
          </cell>
          <cell r="Z268" t="str">
            <v>　　</v>
          </cell>
          <cell r="AA268" t="str">
            <v>　　</v>
          </cell>
          <cell r="AC268" t="str">
            <v>　　　</v>
          </cell>
          <cell r="AF268" t="str">
            <v>　　　</v>
          </cell>
          <cell r="AI268">
            <v>0</v>
          </cell>
          <cell r="AL268">
            <v>0</v>
          </cell>
          <cell r="AO268">
            <v>0</v>
          </cell>
          <cell r="AR268">
            <v>0</v>
          </cell>
          <cell r="AU268">
            <v>0</v>
          </cell>
        </row>
        <row r="269">
          <cell r="L269" t="str">
            <v>　</v>
          </cell>
          <cell r="M269">
            <v>0</v>
          </cell>
          <cell r="N269">
            <v>0</v>
          </cell>
          <cell r="O269" t="str">
            <v>　</v>
          </cell>
          <cell r="P269" t="str">
            <v>　　</v>
          </cell>
        </row>
        <row r="270">
          <cell r="L270" t="str">
            <v>　</v>
          </cell>
          <cell r="M270">
            <v>0</v>
          </cell>
          <cell r="N270">
            <v>0</v>
          </cell>
          <cell r="O270">
            <v>0</v>
          </cell>
          <cell r="P270">
            <v>0</v>
          </cell>
          <cell r="Q270" t="str">
            <v>登坂・降坂制御異常</v>
          </cell>
          <cell r="R270" t="str">
            <v>　　</v>
          </cell>
          <cell r="S270" t="str">
            <v>　　</v>
          </cell>
          <cell r="T270" t="str">
            <v>　　</v>
          </cell>
          <cell r="U270" t="str">
            <v>　　</v>
          </cell>
          <cell r="V270" t="str">
            <v>　　</v>
          </cell>
          <cell r="W270" t="str">
            <v>　　</v>
          </cell>
          <cell r="X270" t="str">
            <v>　　</v>
          </cell>
          <cell r="Y270" t="str">
            <v>　　</v>
          </cell>
          <cell r="Z270" t="str">
            <v>　　</v>
          </cell>
          <cell r="AA270" t="str">
            <v>　　</v>
          </cell>
          <cell r="AC270" t="str">
            <v>　　　</v>
          </cell>
          <cell r="AF270" t="str">
            <v>　　　</v>
          </cell>
          <cell r="AI270">
            <v>0</v>
          </cell>
          <cell r="AL270">
            <v>0</v>
          </cell>
          <cell r="AO270">
            <v>0</v>
          </cell>
          <cell r="AR270">
            <v>0</v>
          </cell>
          <cell r="AU270">
            <v>0</v>
          </cell>
        </row>
        <row r="271">
          <cell r="L271" t="str">
            <v>　</v>
          </cell>
          <cell r="M271" t="str">
            <v>　　</v>
          </cell>
        </row>
        <row r="272">
          <cell r="L272" t="str">
            <v>　</v>
          </cell>
          <cell r="M272">
            <v>0</v>
          </cell>
          <cell r="N272" t="str">
            <v>ﾛｯｸｱｯﾌﾟ制御異常　　　【5章】</v>
          </cell>
          <cell r="O272" t="str">
            <v>　　</v>
          </cell>
          <cell r="P272" t="str">
            <v>　　</v>
          </cell>
          <cell r="Q272" t="str">
            <v>　　</v>
          </cell>
          <cell r="R272" t="str">
            <v>　　</v>
          </cell>
          <cell r="S272" t="str">
            <v>　　</v>
          </cell>
          <cell r="T272" t="str">
            <v>　　</v>
          </cell>
          <cell r="U272" t="str">
            <v>　　</v>
          </cell>
          <cell r="V272" t="str">
            <v>　　</v>
          </cell>
          <cell r="W272" t="str">
            <v>　　</v>
          </cell>
          <cell r="X272" t="str">
            <v>　　</v>
          </cell>
          <cell r="Y272" t="str">
            <v>　　</v>
          </cell>
          <cell r="Z272" t="str">
            <v>　　</v>
          </cell>
          <cell r="AA272" t="str">
            <v>　　</v>
          </cell>
          <cell r="AC272" t="str">
            <v>　　　</v>
          </cell>
          <cell r="AF272" t="str">
            <v>　　　</v>
          </cell>
          <cell r="AI272">
            <v>0</v>
          </cell>
          <cell r="AL272">
            <v>0</v>
          </cell>
          <cell r="AO272">
            <v>0</v>
          </cell>
          <cell r="AR272">
            <v>0</v>
          </cell>
          <cell r="AU272">
            <v>0</v>
          </cell>
        </row>
        <row r="273">
          <cell r="L273" t="str">
            <v>　</v>
          </cell>
          <cell r="M273" t="str">
            <v>　　</v>
          </cell>
        </row>
        <row r="274">
          <cell r="N274" t="str">
            <v>ﾌｪｰﾙｾｰﾌ【9章】</v>
          </cell>
          <cell r="O274" t="str">
            <v>　　</v>
          </cell>
          <cell r="P274" t="str">
            <v>　　</v>
          </cell>
          <cell r="Q274" t="str">
            <v>　　</v>
          </cell>
          <cell r="R274" t="str">
            <v>　　</v>
          </cell>
          <cell r="S274" t="str">
            <v>　　</v>
          </cell>
          <cell r="T274" t="str">
            <v>　　</v>
          </cell>
          <cell r="U274" t="str">
            <v>　　</v>
          </cell>
          <cell r="V274" t="str">
            <v>　　</v>
          </cell>
          <cell r="W274" t="str">
            <v>　　</v>
          </cell>
          <cell r="X274" t="str">
            <v>　　</v>
          </cell>
          <cell r="Y274" t="str">
            <v>　　</v>
          </cell>
          <cell r="Z274" t="str">
            <v>　　</v>
          </cell>
          <cell r="AA274" t="str">
            <v>　　</v>
          </cell>
          <cell r="AC274" t="str">
            <v>　　　</v>
          </cell>
          <cell r="AF274" t="str">
            <v>　　　</v>
          </cell>
          <cell r="AI274">
            <v>0</v>
          </cell>
          <cell r="AL274">
            <v>0</v>
          </cell>
          <cell r="AO274">
            <v>0</v>
          </cell>
          <cell r="AR274">
            <v>0</v>
          </cell>
          <cell r="AU274">
            <v>0</v>
          </cell>
        </row>
        <row r="65536">
          <cell r="B65536" t="str">
            <v>故障名称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refreshError="1"/>
      <sheetData sheetId="79" refreshError="1"/>
      <sheetData sheetId="80"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チオン・コストテーブル"/>
      <sheetName val="MPL 技連"/>
      <sheetName val="342E BLOCK"/>
      <sheetName val="カチオン・コストテ塅䕃⹌"/>
      <sheetName val="WJ素材費"/>
      <sheetName val="要旨一覧表"/>
      <sheetName val="Sheet1"/>
      <sheetName val="メーカー調査"/>
      <sheetName val="万年历"/>
      <sheetName val="M5A0_01-01-22"/>
      <sheetName val="342A Block"/>
      <sheetName val="Table"/>
      <sheetName val="集計条件"/>
      <sheetName val="P5 ﾒﾀﾙ加工費(ﾚｰｻﾞｰ)"/>
      <sheetName val="総合B"/>
      <sheetName val="報告書表紙"/>
      <sheetName val="391.各"/>
      <sheetName val="XV0個人"/>
      <sheetName val="ETRS"/>
      <sheetName val="入力規則"/>
      <sheetName val="条件表"/>
      <sheetName val="#REF"/>
      <sheetName val="MPL_技連"/>
      <sheetName val="342E_BLOCK"/>
      <sheetName val="342A_Block"/>
      <sheetName val="一覧"/>
      <sheetName val="要因一覧表"/>
      <sheetName val="中山低值"/>
      <sheetName val="暗騒音→等高線"/>
      <sheetName val="日程"/>
      <sheetName val="進め方"/>
      <sheetName val="ListViewInputCheck"/>
      <sheetName val="ListViewOutputForm"/>
      <sheetName val="AT-L805(2)"/>
      <sheetName val="□ＧＩ実験車台数前提"/>
      <sheetName val="(TR)ＰＰＬ99-8-17"/>
      <sheetName val="記入要領"/>
      <sheetName val="提出資料"/>
      <sheetName val="設備投資"/>
      <sheetName val="Sheet7"/>
      <sheetName val="ﾊﾟｲﾌﾟ"/>
      <sheetName val="他材料費"/>
      <sheetName val="熱延鋼板"/>
      <sheetName val="冷延鋼板"/>
      <sheetName val="メーカー調査.xls"/>
      <sheetName val="%E3%83%A1%E3%83%BC%E3%82%AB%E3%"/>
      <sheetName val="Pln Pdt"/>
      <sheetName val="ｼｰﾄ"/>
      <sheetName val="ｵｰﾌﾟﾝ"/>
      <sheetName val="ﾏｸﾛ設定"/>
      <sheetName val="出国境培训行动计划"/>
      <sheetName val="07国内第一版"/>
      <sheetName val="07出国计划"/>
      <sheetName val="PROFILE"/>
      <sheetName val="全係月別ﾊﾟﾀｰﾝ"/>
      <sheetName val="参照シートの為削除しないで下さい"/>
      <sheetName val="要件表ｻﾝﾌﾟﾙ"/>
      <sheetName val="集計結果"/>
      <sheetName val="MPL_技連2"/>
      <sheetName val="342E_BLOCK2"/>
      <sheetName val="391_各1"/>
      <sheetName val="342A_Block2"/>
      <sheetName val="P5_ﾒﾀﾙ加工費(ﾚｰｻﾞｰ)1"/>
      <sheetName val="MPL_技連1"/>
      <sheetName val="342E_BLOCK1"/>
      <sheetName val="391_各"/>
      <sheetName val="342A_Block1"/>
      <sheetName val="P5_ﾒﾀﾙ加工費(ﾚｰｻﾞｰ)"/>
      <sheetName val="量産年度"/>
      <sheetName val="見本２"/>
      <sheetName val="基礎資料"/>
      <sheetName val="サイン・経歴記入欄"/>
      <sheetName val="집중검사 리스트"/>
      <sheetName val="ｺｰﾄﾞ"/>
      <sheetName val="96"/>
      <sheetName val="品質保証責任者届"/>
      <sheetName val="切替情報"/>
      <sheetName val="グラフ制御"/>
      <sheetName val="MOTO"/>
      <sheetName val="LPP Form(基礎表)"/>
      <sheetName val="SCH"/>
      <sheetName val="DATA入力"/>
      <sheetName val=" σ入力"/>
      <sheetName val="272構想書分変動 ME"/>
      <sheetName val="Pulldown List"/>
      <sheetName val="データ"/>
      <sheetName val="TM"/>
      <sheetName val="設備能力"/>
      <sheetName val="PU"/>
      <sheetName val="2-国内培训明细表"/>
      <sheetName val="2.대외공문"/>
      <sheetName val="8分析1"/>
      <sheetName val="DATE"/>
      <sheetName val="FTAｼｰﾄ"/>
      <sheetName val="IRR比較"/>
      <sheetName val="①評価項目_メーカー"/>
      <sheetName val="班部番別"/>
      <sheetName val="Sheet"/>
      <sheetName val="進捗ASSY用"/>
      <sheetName val="S3CHK1"/>
      <sheetName val="2016年"/>
      <sheetName val="Ｍ３５"/>
      <sheetName val="CK2_P"/>
      <sheetName val="集計ﾘｽﾄ"/>
      <sheetName val="MRSTE"/>
      <sheetName val="部品別・部位別Vc (2)"/>
      <sheetName val="CK50 仮Vc設定用  (2)"/>
      <sheetName val="ﾘｽﾄ"/>
      <sheetName val="MPL_技連3"/>
      <sheetName val="342E_BLOCK3"/>
      <sheetName val="342A_Block3"/>
      <sheetName val="391_各2"/>
      <sheetName val="P5_ﾒﾀﾙ加工費(ﾚｰｻﾞｰ)2"/>
      <sheetName val="メーカー調査_xls"/>
      <sheetName val="Pln_Pdt"/>
      <sheetName val="집중검사_리스트"/>
      <sheetName val="LPP_Form(基礎表)"/>
      <sheetName val="_σ入力"/>
      <sheetName val="2_대외공문"/>
      <sheetName val="272構想書分変動_ME"/>
      <sheetName val="Pulldown_List"/>
      <sheetName val="変更理由"/>
      <sheetName val="MPL_技連4"/>
      <sheetName val="342E_BLOCK4"/>
      <sheetName val="342A_Block4"/>
      <sheetName val="P5_ﾒﾀﾙ加工費(ﾚｰｻﾞｰ)3"/>
      <sheetName val="391_各3"/>
      <sheetName val="Pln_Pdt1"/>
      <sheetName val="집중검사_리스트1"/>
      <sheetName val="メーカー調査_xls1"/>
      <sheetName val="LPP_Form(基礎表)1"/>
      <sheetName val="_σ入力1"/>
      <sheetName val="272構想書分変動_ME1"/>
      <sheetName val="Pulldown_List1"/>
      <sheetName val="2_대외공문1"/>
      <sheetName val="部品別・部位別Vc_(2)"/>
      <sheetName val="CK50_仮Vc設定用__(2)"/>
      <sheetName val="371国内試設変通知（日車記入）"/>
      <sheetName val="実績集計"/>
      <sheetName val="ＣＡＭＹ　ＭⅢ"/>
      <sheetName val="選択肢(印刷不要)"/>
      <sheetName val="集計表"/>
      <sheetName val="TF仕様比較"/>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O"/>
      <sheetName val="Sheet2"/>
      <sheetName val="ﾏｯﾁﾝｸﾞ"/>
      <sheetName val="一覧"/>
      <sheetName val="報告書表紙"/>
      <sheetName val="FTAｼｰﾄ"/>
      <sheetName val="OP1-1"/>
      <sheetName val="Sheet1"/>
      <sheetName val="amp_spr"/>
      <sheetName val="3.結果まとめ"/>
      <sheetName val="制造成本预算表A3"/>
      <sheetName val="物流费用预算表(A4)"/>
      <sheetName val="销售费用预算表(A4)"/>
      <sheetName val="管理费用预算表(A4)"/>
      <sheetName val="信息费用预算表(A4) "/>
      <sheetName val="研发费用预算明细表A3"/>
      <sheetName val="基礎数値"/>
      <sheetName val="顧客一覧"/>
      <sheetName val="制造费用分类"/>
      <sheetName val="dd"/>
      <sheetName val="3_結果まとめ"/>
    </sheetNames>
    <sheetDataSet>
      <sheetData sheetId="0" refreshError="1"/>
      <sheetData sheetId="1" refreshError="1">
        <row r="2">
          <cell r="B2" t="str">
            <v>量産出庫</v>
          </cell>
        </row>
        <row r="3">
          <cell r="B3" t="str">
            <v>作業依頼</v>
          </cell>
        </row>
        <row r="4">
          <cell r="B4" t="str">
            <v>請求書</v>
          </cell>
        </row>
        <row r="5">
          <cell r="B5" t="str">
            <v>NP21購入</v>
          </cell>
        </row>
        <row r="6">
          <cell r="B6" t="str">
            <v>AJO000-001</v>
          </cell>
        </row>
        <row r="7">
          <cell r="B7" t="str">
            <v>AJO000-002</v>
          </cell>
        </row>
        <row r="8">
          <cell r="B8" t="str">
            <v>AJO000-003</v>
          </cell>
        </row>
        <row r="9">
          <cell r="B9" t="str">
            <v>AJO000-004</v>
          </cell>
        </row>
        <row r="10">
          <cell r="B10" t="str">
            <v>AJO000-005</v>
          </cell>
        </row>
        <row r="11">
          <cell r="B11" t="str">
            <v>AJO000-006</v>
          </cell>
        </row>
        <row r="12">
          <cell r="B12" t="str">
            <v>AJO000-007</v>
          </cell>
        </row>
        <row r="13">
          <cell r="B13" t="str">
            <v>AJO000-008</v>
          </cell>
        </row>
        <row r="14">
          <cell r="B14" t="str">
            <v>AJO000-009</v>
          </cell>
        </row>
        <row r="15">
          <cell r="B15" t="str">
            <v>AJO000-010</v>
          </cell>
        </row>
        <row r="16">
          <cell r="B16" t="str">
            <v>AJO000-011</v>
          </cell>
        </row>
        <row r="17">
          <cell r="B17" t="str">
            <v>AJO000-012</v>
          </cell>
        </row>
        <row r="18">
          <cell r="B18" t="str">
            <v>AJO000-013</v>
          </cell>
        </row>
        <row r="19">
          <cell r="B19" t="str">
            <v>AJO000-014</v>
          </cell>
        </row>
        <row r="20">
          <cell r="B20" t="str">
            <v>AJO000-015</v>
          </cell>
        </row>
        <row r="21">
          <cell r="B21" t="str">
            <v>AJO000-016</v>
          </cell>
        </row>
        <row r="22">
          <cell r="B22" t="str">
            <v>AJO000-017</v>
          </cell>
        </row>
        <row r="23">
          <cell r="B23" t="str">
            <v>AJO000-018</v>
          </cell>
        </row>
        <row r="24">
          <cell r="B24" t="str">
            <v>AJO000-019</v>
          </cell>
        </row>
        <row r="25">
          <cell r="B25" t="str">
            <v>AJO000-020</v>
          </cell>
        </row>
        <row r="26">
          <cell r="B26" t="str">
            <v>AJO000-021</v>
          </cell>
        </row>
        <row r="27">
          <cell r="B27" t="str">
            <v>AJO000-022</v>
          </cell>
        </row>
        <row r="28">
          <cell r="B28" t="str">
            <v>AJO000-023</v>
          </cell>
        </row>
        <row r="29">
          <cell r="B29" t="str">
            <v>AJO000-024</v>
          </cell>
        </row>
        <row r="30">
          <cell r="B30" t="str">
            <v>AJO000-025</v>
          </cell>
        </row>
        <row r="31">
          <cell r="B31" t="str">
            <v>AJO000-026</v>
          </cell>
        </row>
        <row r="32">
          <cell r="B32" t="str">
            <v>AJO000-027</v>
          </cell>
        </row>
        <row r="33">
          <cell r="B33" t="str">
            <v>AJO000-028</v>
          </cell>
        </row>
        <row r="34">
          <cell r="B34" t="str">
            <v>AJO000-029</v>
          </cell>
        </row>
        <row r="35">
          <cell r="B35" t="str">
            <v>AJO000-030</v>
          </cell>
        </row>
        <row r="36">
          <cell r="B36" t="str">
            <v>AJO000-031</v>
          </cell>
        </row>
        <row r="37">
          <cell r="B37" t="str">
            <v>AJO000-032</v>
          </cell>
        </row>
        <row r="38">
          <cell r="B38" t="str">
            <v>AJO000-033</v>
          </cell>
        </row>
        <row r="39">
          <cell r="B39" t="str">
            <v>AJO000-034</v>
          </cell>
        </row>
        <row r="40">
          <cell r="B40" t="str">
            <v>AJO000-035</v>
          </cell>
        </row>
        <row r="41">
          <cell r="B41" t="str">
            <v>AJO000-036</v>
          </cell>
        </row>
        <row r="42">
          <cell r="B42" t="str">
            <v>AJO000-037</v>
          </cell>
        </row>
        <row r="43">
          <cell r="B43" t="str">
            <v>AJO000-038</v>
          </cell>
        </row>
        <row r="44">
          <cell r="B44" t="str">
            <v>AJO000-039</v>
          </cell>
        </row>
        <row r="45">
          <cell r="B45" t="str">
            <v>AJO000-040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報告書表紙"/>
      <sheetName val="添付1 基準車 質量状況"/>
      <sheetName val="Sheet1"/>
      <sheetName val="添付 2 車種別 &amp; 排気ﾗﾝｸ表"/>
      <sheetName val="添付 3 OPT表"/>
      <sheetName val="1生試"/>
      <sheetName val="添付 4 改修後 質量測定結果"/>
      <sheetName val=" 添付 5 改修前質量測定結果"/>
      <sheetName val="添付 6 構想書集約"/>
      <sheetName val="構想書集約 □N"/>
      <sheetName val="届出値案 （XR2作成）"/>
      <sheetName val="351 国内 先行ﾛｯﾄ 質量測定結果 報告書 011010"/>
      <sheetName val="ﾃﾞｰﾀﾍﾞｰｽ"/>
      <sheetName val="カチオン・コストテーブル"/>
      <sheetName val="FTAｼｰﾄ"/>
      <sheetName val="□ＧＩ実験車台数前提"/>
      <sheetName val="3.結果まとめ"/>
      <sheetName val="一覧"/>
      <sheetName val="C30円筒コイルばね計算"/>
      <sheetName val="要旨一覧表"/>
      <sheetName val="ﾏｯﾁﾝｸﾞ"/>
      <sheetName val="WJ素材費"/>
      <sheetName val="要因一覧表"/>
      <sheetName val="表紙"/>
      <sheetName val="p11平均応力表"/>
      <sheetName val="U5-1341"/>
      <sheetName val="基礎数値"/>
      <sheetName val="MAIN_SHEET"/>
      <sheetName val="ﾃﾞｰﾀ"/>
      <sheetName val="補間"/>
      <sheetName val="不具合再発防止(法規)"/>
      <sheetName val="進捗ASSY用"/>
      <sheetName val="格データ"/>
      <sheetName val="data"/>
      <sheetName val="Table"/>
      <sheetName val="カガミ入力(2)"/>
      <sheetName val="条件表"/>
      <sheetName val="ｸﾞﾗﾌ"/>
      <sheetName val="ﾎﾞｱ径入力ｼｰﾄ(偶数)"/>
      <sheetName val="DATA(MKS)"/>
      <sheetName val="集計結果"/>
      <sheetName val="鋼材費('01-4営見)"/>
      <sheetName val="表紙Ｐ２"/>
      <sheetName val="波形平均"/>
      <sheetName val="CK2_P"/>
      <sheetName val="計測器リスト"/>
      <sheetName val="日付"/>
      <sheetName val="WTC BODY一覧原紙"/>
      <sheetName val="0409"/>
      <sheetName val="S3CHK1"/>
      <sheetName val="総括"/>
      <sheetName val="ﾏｽﾀ"/>
      <sheetName val="272構想書分変動 ME"/>
      <sheetName val="MPL 技連"/>
      <sheetName val="342E BLOCK"/>
      <sheetName val="10mmSec検討"/>
      <sheetName val="database"/>
      <sheetName val="入力規制"/>
      <sheetName val="Appendix2"/>
      <sheetName val="Sheet3"/>
      <sheetName val="Sheet2"/>
      <sheetName val="添付1_基準車_質量状況"/>
      <sheetName val="添付_2_車種別_&amp;_排気ﾗﾝｸ表"/>
      <sheetName val="添付_3_OPT表"/>
      <sheetName val="添付_4_改修後_質量測定結果"/>
      <sheetName val="_添付_5_改修前質量測定結果"/>
      <sheetName val="添付_6_構想書集約"/>
      <sheetName val="構想書集約_□N"/>
      <sheetName val="届出値案_（XR2作成）"/>
      <sheetName val="351_国内_先行ﾛｯﾄ_質量測定結果_報告書_011010"/>
      <sheetName val="添付1_基準車_質量状況1"/>
      <sheetName val="添付_2_車種別_&amp;_排気ﾗﾝｸ表1"/>
      <sheetName val="添付_3_OPT表1"/>
      <sheetName val="添付_4_改修後_質量測定結果1"/>
      <sheetName val="_添付_5_改修前質量測定結果1"/>
      <sheetName val="添付_6_構想書集約1"/>
      <sheetName val="構想書集約_□N1"/>
      <sheetName val="届出値案_（XR2作成）1"/>
      <sheetName val="351_国内_先行ﾛｯﾄ_質量測定結果_報告書_0110101"/>
      <sheetName val="CKD・SET台数"/>
      <sheetName val="生産台数実績"/>
      <sheetName val="Sheet"/>
      <sheetName val="制造成本预算表A3"/>
      <sheetName val="物流费用预算表(A4)"/>
      <sheetName val="销售费用预算表(A4)"/>
      <sheetName val="管理费用预算表(A4)"/>
      <sheetName val="信息费用预算表(A4) "/>
      <sheetName val="研发费用预算明细表A3"/>
      <sheetName val="印刷"/>
      <sheetName val="API表"/>
      <sheetName val="99上台数"/>
      <sheetName val="ListViewInputCheck"/>
      <sheetName val="ListViewOutputForm"/>
      <sheetName val="一般"/>
      <sheetName val="ME"/>
      <sheetName val="参照シートの為削除しないで下さい"/>
      <sheetName val="全部"/>
      <sheetName val="2、项目资料清单"/>
      <sheetName val="属性分类"/>
      <sheetName val="ﾄﾞｶ停全体"/>
      <sheetName val="基本入力"/>
      <sheetName val="原価集計"/>
      <sheetName val="完了"/>
      <sheetName val="定義シート1"/>
      <sheetName val="受入検収作業ﾁｪｸ表"/>
      <sheetName val="ﾌｫｰﾏｯﾄ08myMSD"/>
      <sheetName val="部品部署"/>
      <sheetName val="設備能力"/>
      <sheetName val="90檢討稿_實際"/>
      <sheetName val="391.各"/>
      <sheetName val="M5A0_01-01-22"/>
      <sheetName val="日産報告用"/>
      <sheetName val="報告書"/>
      <sheetName val="ｸﾞﾗﾌDATA"/>
      <sheetName val="組立"/>
      <sheetName val="生産性評価"/>
      <sheetName val="過不足ﾏﾄﾒ"/>
      <sheetName val="新目標"/>
      <sheetName val="14mmQfup"/>
      <sheetName val="ﾊﾞﾙﾌﾞﾘｰｸ"/>
      <sheetName val="G"/>
      <sheetName val="工程表"/>
      <sheetName val="D1max"/>
      <sheetName val="Pmax"/>
      <sheetName val="Nmax"/>
      <sheetName val="D1min"/>
      <sheetName val="Rmax"/>
      <sheetName val="amp_spr"/>
      <sheetName val="見本２"/>
      <sheetName val="ＪＡ中国見積もり輸送ルート表（地域別）第１次"/>
      <sheetName val="XV0個人"/>
      <sheetName val="X61B ZH2E L1 #1"/>
      <sheetName val="BASE"/>
      <sheetName val="(QE)m2"/>
      <sheetName val="0_三菱CVT対CK2調査報告"/>
      <sheetName val="2-国内培训明细表"/>
      <sheetName val="3-出国（境）培训明细表"/>
      <sheetName val=" Prj変更履歴"/>
      <sheetName val="添付1_基準車_質量状況2"/>
      <sheetName val="添付_2_車種別_&amp;_排気ﾗﾝｸ表2"/>
      <sheetName val="添付_3_OPT表2"/>
      <sheetName val="添付_4_改修後_質量測定結果2"/>
      <sheetName val="_添付_5_改修前質量測定結果2"/>
      <sheetName val="添付_6_構想書集約2"/>
      <sheetName val="構想書集約_□N2"/>
      <sheetName val="届出値案_（XR2作成）2"/>
      <sheetName val="351_国内_先行ﾛｯﾄ_質量測定結果_報告書_0110102"/>
      <sheetName val="3_結果まとめ"/>
      <sheetName val="272構想書分変動_ME"/>
      <sheetName val="MPL_技連"/>
      <sheetName val="342E_BLOCK"/>
      <sheetName val="WTC_BODY一覧原紙"/>
      <sheetName val="信息费用预算表(A4)_"/>
      <sheetName val="391_各"/>
      <sheetName val="X61B_ZH2E_L1_#1"/>
      <sheetName val="_Prj変更履歴"/>
      <sheetName val="添付1_基準車_質量状況4"/>
      <sheetName val="添付_2_車種別_&amp;_排気ﾗﾝｸ表4"/>
      <sheetName val="添付_3_OPT表4"/>
      <sheetName val="添付_4_改修後_質量測定結果4"/>
      <sheetName val="_添付_5_改修前質量測定結果4"/>
      <sheetName val="添付_6_構想書集約4"/>
      <sheetName val="構想書集約_□N4"/>
      <sheetName val="届出値案_（XR2作成）4"/>
      <sheetName val="351_国内_先行ﾛｯﾄ_質量測定結果_報告書_0110104"/>
      <sheetName val="添付1_基準車_質量状況3"/>
      <sheetName val="添付_2_車種別_&amp;_排気ﾗﾝｸ表3"/>
      <sheetName val="添付_3_OPT表3"/>
      <sheetName val="添付_4_改修後_質量測定結果3"/>
      <sheetName val="_添付_5_改修前質量測定結果3"/>
      <sheetName val="添付_6_構想書集約3"/>
      <sheetName val="構想書集約_□N3"/>
      <sheetName val="届出値案_（XR2作成）3"/>
      <sheetName val="351_国内_先行ﾛｯﾄ_質量測定結果_報告書_0110103"/>
      <sheetName val="暗騒音→等高線"/>
      <sheetName val="（新）予算明細表 "/>
      <sheetName val="排気認証用グラフ一覧表"/>
      <sheetName val="静捩り強度"/>
      <sheetName val="欧州 構想書集約"/>
      <sheetName val="貼付"/>
      <sheetName val="添付1 基準車 耂量状況"/>
      <sheetName val="添付 2 車種別_x0000_&amp; 排気ﾗﾝｸ表"/>
      <sheetName val=" 添付 5 改修䀁質量測定結果"/>
      <sheetName val="届出値案 （XR_x0002_作成）"/>
      <sheetName val="&lt;管理情報&gt;"/>
      <sheetName val="プルダウンリスト"/>
      <sheetName val="&lt;運転条件&gt;"/>
      <sheetName val="AJO 押付力計算"/>
      <sheetName val="【編集厳禁】ｺｰﾄﾞ表11.23改版"/>
      <sheetName val="SUN開口部（外板無修正）"/>
      <sheetName val="P5 ﾒﾀﾙ加工費(ﾚｰｻﾞｰ)"/>
      <sheetName val="6M"/>
      <sheetName val="TR"/>
      <sheetName val="INI"/>
      <sheetName val="購入品"/>
      <sheetName val="前提条件　定義"/>
      <sheetName val="RD제품개발투자비(매가)"/>
      <sheetName val="NEW"/>
      <sheetName val="明細書"/>
      <sheetName val="MOTO"/>
      <sheetName val="一覧表"/>
      <sheetName val="③ﾌﾞｰｽﾀｰ負圧消費計算"/>
      <sheetName val="日産-ｱｼﾞｱ"/>
      <sheetName val="添付1_基準車_質量状況5"/>
      <sheetName val="添付_2_車種別_&amp;_排気ﾗﾝｸ表5"/>
      <sheetName val="添付_3_OPT表5"/>
      <sheetName val="添付_4_改修後_質量測定結果5"/>
      <sheetName val="_添付_5_改修前質量測定結果5"/>
      <sheetName val="添付_6_構想書集約5"/>
      <sheetName val="構想書集約_□N5"/>
      <sheetName val="届出値案_（XR2作成）5"/>
      <sheetName val="351_国内_先行ﾛｯﾄ_質量測定結果_報告書_0110105"/>
      <sheetName val="3_結果まとめ1"/>
      <sheetName val="（新）予算明細表_"/>
      <sheetName val="欧州_構想書集約"/>
      <sheetName val="P5_ﾒﾀﾙ加工費(ﾚｰｻﾞｰ)"/>
      <sheetName val="宛名入力"/>
      <sheetName val="272構想書分変動_ME1"/>
      <sheetName val="MPL_技連1"/>
      <sheetName val="342E_BLOCK1"/>
      <sheetName val="WTC_BODY一覧原紙1"/>
      <sheetName val="【編集厳禁】ｺｰﾄﾞ表11_23改版"/>
      <sheetName val="信息费用预算表(A4)_1"/>
      <sheetName val="391_各1"/>
      <sheetName val="X61B_ZH2E_L1_#11"/>
      <sheetName val="_Prj変更履歴1"/>
      <sheetName val="5-2(Deflection curve)"/>
      <sheetName val="マスター"/>
      <sheetName val="⑥KH1Tフリクション提示値（実測値）"/>
      <sheetName val="SPR-FR (NMEX)"/>
      <sheetName val="SPR-FR (ICE)"/>
      <sheetName val="3_結果まとめ2"/>
      <sheetName val="KEI133"/>
      <sheetName val="LIST1"/>
      <sheetName val="其他货币资金.dbf"/>
      <sheetName val="银行存款.dbf"/>
      <sheetName val="サイン・経歴記入欄"/>
      <sheetName val="_添付_5_改修前質量測䀂結果"/>
      <sheetName val="db"/>
      <sheetName val="select_sim"/>
      <sheetName val="HI"/>
      <sheetName val="LO"/>
      <sheetName val="添付 2 車種別"/>
      <sheetName val="表紙(修正前)"/>
      <sheetName val="A"/>
      <sheetName val="#ref"/>
      <sheetName val="車会集約"/>
      <sheetName val="圧入力計算cyl"/>
      <sheetName val="DIEZEL動弁相場"/>
      <sheetName val="sheet5"/>
    </sheetNames>
    <sheetDataSet>
      <sheetData sheetId="0" refreshError="1">
        <row r="6">
          <cell r="A6" t="str">
            <v>配布先</v>
          </cell>
        </row>
        <row r="19">
          <cell r="D19" t="str">
            <v>件名</v>
          </cell>
        </row>
        <row r="23">
          <cell r="D23" t="str">
            <v>［結果］</v>
          </cell>
        </row>
        <row r="25">
          <cell r="E25" t="str">
            <v xml:space="preserve">  ・ 各 n=1 であるが、計画値に対し実測値は乖離が小さく (-0.9kg～ +8.4kg)、 計画通りと判断できる。</v>
          </cell>
        </row>
        <row r="27">
          <cell r="D27" t="str">
            <v>［詳細］</v>
          </cell>
        </row>
        <row r="29">
          <cell r="L29" t="str">
            <v>計画値</v>
          </cell>
          <cell r="M29">
            <v>0</v>
          </cell>
          <cell r="N29" t="str">
            <v>Pﾛｯﾄ実測値</v>
          </cell>
          <cell r="O29">
            <v>0</v>
          </cell>
          <cell r="P29" t="str">
            <v>計画との乖離</v>
          </cell>
        </row>
        <row r="30">
          <cell r="L30" t="str">
            <v>('01/8時点) （*1）</v>
          </cell>
          <cell r="M30">
            <v>0</v>
          </cell>
          <cell r="N30" t="str">
            <v>('01/9時点)</v>
          </cell>
          <cell r="O30">
            <v>0</v>
          </cell>
          <cell r="P30" t="str">
            <v>（改修後-計画値）</v>
          </cell>
        </row>
        <row r="31">
          <cell r="K31" t="str">
            <v>車型</v>
          </cell>
        </row>
        <row r="32">
          <cell r="F32" t="str">
            <v>駆動</v>
          </cell>
          <cell r="G32" t="str">
            <v>ENG</v>
          </cell>
          <cell r="H32" t="str">
            <v>車型</v>
          </cell>
          <cell r="I32" t="str">
            <v>ｸﾞﾚｰﾄﾞ</v>
          </cell>
          <cell r="J32" t="str">
            <v>T/M</v>
          </cell>
          <cell r="K32" t="str">
            <v>APP</v>
          </cell>
          <cell r="L32" t="str">
            <v>FR</v>
          </cell>
          <cell r="M32" t="str">
            <v>RR</v>
          </cell>
          <cell r="N32" t="str">
            <v>FR</v>
          </cell>
          <cell r="O32" t="str">
            <v>RR</v>
          </cell>
          <cell r="P32" t="str">
            <v>FR</v>
          </cell>
          <cell r="Q32" t="str">
            <v>RR</v>
          </cell>
        </row>
        <row r="33">
          <cell r="K33">
            <v>351</v>
          </cell>
          <cell r="L33">
            <v>0</v>
          </cell>
          <cell r="M33">
            <v>0</v>
          </cell>
          <cell r="N33">
            <v>0</v>
          </cell>
          <cell r="O33" t="str">
            <v>(*2)</v>
          </cell>
        </row>
        <row r="34">
          <cell r="I34" t="str">
            <v>標準</v>
          </cell>
          <cell r="J34">
            <v>0</v>
          </cell>
          <cell r="K34" t="str">
            <v>基準車</v>
          </cell>
          <cell r="L34">
            <v>1282</v>
          </cell>
          <cell r="M34">
            <v>0</v>
          </cell>
          <cell r="N34">
            <v>1290.4000000000001</v>
          </cell>
          <cell r="O34">
            <v>0</v>
          </cell>
          <cell r="P34">
            <v>8.4000000000000909</v>
          </cell>
        </row>
        <row r="35">
          <cell r="F35" t="str">
            <v>2WD</v>
          </cell>
          <cell r="G35" t="str">
            <v>TR20</v>
          </cell>
          <cell r="H35" t="str">
            <v>SED</v>
          </cell>
          <cell r="I35">
            <v>0</v>
          </cell>
          <cell r="J35" t="str">
            <v>CK2</v>
          </cell>
          <cell r="K35">
            <v>0</v>
          </cell>
          <cell r="L35">
            <v>818</v>
          </cell>
          <cell r="M35">
            <v>464</v>
          </cell>
          <cell r="N35">
            <v>824.5</v>
          </cell>
          <cell r="O35">
            <v>465.90000000000009</v>
          </cell>
          <cell r="P35">
            <v>6.5</v>
          </cell>
          <cell r="Q35">
            <v>1.9000000000000909</v>
          </cell>
        </row>
        <row r="36">
          <cell r="O36" t="str">
            <v>(n=1)</v>
          </cell>
        </row>
        <row r="37">
          <cell r="K37">
            <v>352</v>
          </cell>
          <cell r="L37">
            <v>1289</v>
          </cell>
          <cell r="M37">
            <v>0</v>
          </cell>
          <cell r="N37">
            <v>1297.4000000000001</v>
          </cell>
          <cell r="O37">
            <v>0</v>
          </cell>
          <cell r="P37">
            <v>8.4000000000000909</v>
          </cell>
        </row>
        <row r="38">
          <cell r="L38">
            <v>821</v>
          </cell>
          <cell r="M38">
            <v>468</v>
          </cell>
          <cell r="N38">
            <v>827.5</v>
          </cell>
          <cell r="O38">
            <v>469.90000000000009</v>
          </cell>
          <cell r="P38">
            <v>6.5</v>
          </cell>
          <cell r="Q38">
            <v>1.9000000000000909</v>
          </cell>
        </row>
        <row r="39">
          <cell r="O39" t="str">
            <v>(n=1)</v>
          </cell>
        </row>
        <row r="40">
          <cell r="H40" t="str">
            <v>WGN</v>
          </cell>
          <cell r="I40">
            <v>0</v>
          </cell>
          <cell r="J40">
            <v>0</v>
          </cell>
          <cell r="K40">
            <v>372</v>
          </cell>
          <cell r="L40">
            <v>1363</v>
          </cell>
          <cell r="M40">
            <v>0</v>
          </cell>
          <cell r="N40">
            <v>1368.6</v>
          </cell>
          <cell r="O40">
            <v>0</v>
          </cell>
          <cell r="P40">
            <v>5.5999999999999091</v>
          </cell>
        </row>
        <row r="41">
          <cell r="L41">
            <v>821</v>
          </cell>
          <cell r="M41">
            <v>542</v>
          </cell>
          <cell r="N41">
            <v>827.5</v>
          </cell>
          <cell r="O41">
            <v>541.09999999999991</v>
          </cell>
          <cell r="P41">
            <v>6.5</v>
          </cell>
          <cell r="Q41">
            <v>-0.90000000000009095</v>
          </cell>
        </row>
        <row r="42">
          <cell r="O42" t="str">
            <v>(n=1)</v>
          </cell>
        </row>
        <row r="43">
          <cell r="G43" t="str">
            <v>TR25</v>
          </cell>
          <cell r="H43" t="str">
            <v>SED</v>
          </cell>
          <cell r="I43">
            <v>0</v>
          </cell>
          <cell r="J43" t="str">
            <v>M-CK2改</v>
          </cell>
          <cell r="K43">
            <v>356</v>
          </cell>
          <cell r="L43">
            <v>1321</v>
          </cell>
          <cell r="M43">
            <v>0</v>
          </cell>
          <cell r="N43">
            <v>1320.1</v>
          </cell>
          <cell r="O43">
            <v>0</v>
          </cell>
          <cell r="P43">
            <v>-0.90000000000009095</v>
          </cell>
        </row>
        <row r="44">
          <cell r="L44">
            <v>847</v>
          </cell>
          <cell r="M44">
            <v>474</v>
          </cell>
          <cell r="N44">
            <v>845.6</v>
          </cell>
          <cell r="O44">
            <v>474.49999999999989</v>
          </cell>
          <cell r="P44">
            <v>-1.3999999999999773</v>
          </cell>
          <cell r="Q44">
            <v>0.49999999999988631</v>
          </cell>
        </row>
        <row r="45">
          <cell r="O45" t="str">
            <v>(n=1)</v>
          </cell>
        </row>
        <row r="46">
          <cell r="H46" t="str">
            <v>WGN</v>
          </cell>
          <cell r="I46">
            <v>0</v>
          </cell>
          <cell r="J46">
            <v>0</v>
          </cell>
          <cell r="K46">
            <v>376</v>
          </cell>
          <cell r="L46">
            <v>1382</v>
          </cell>
          <cell r="M46">
            <v>0</v>
          </cell>
          <cell r="N46">
            <v>1381.6</v>
          </cell>
          <cell r="O46">
            <v>0</v>
          </cell>
          <cell r="P46">
            <v>-0.40000000000009095</v>
          </cell>
        </row>
        <row r="47">
          <cell r="L47">
            <v>838</v>
          </cell>
          <cell r="M47">
            <v>544</v>
          </cell>
          <cell r="N47">
            <v>842.9</v>
          </cell>
          <cell r="O47">
            <v>538.69999999999993</v>
          </cell>
          <cell r="P47">
            <v>4.8999999999999773</v>
          </cell>
          <cell r="Q47">
            <v>-5.3000000000000682</v>
          </cell>
        </row>
        <row r="48">
          <cell r="F48" t="str">
            <v>*1 計画値 = 現行生産車に設計構想書内容をのせて算出</v>
          </cell>
        </row>
        <row r="49">
          <cell r="F49" t="str">
            <v>*2 実測値ない為、ｸﾞﾚｰﾄﾞ間仕様差より算出</v>
          </cell>
        </row>
        <row r="53">
          <cell r="D53" t="str">
            <v>［今後の対応］</v>
          </cell>
        </row>
        <row r="55">
          <cell r="E55" t="str">
            <v>・現行車、Pﾛｯﾄの結果により届出値案を作成し、本ｲﾍﾞﾝﾄで届出値を変更する。 （XR2、CQ0 了承済み)</v>
          </cell>
        </row>
        <row r="56">
          <cell r="E56" t="str">
            <v>・1生試 ('01/11末～12/末）結果を以って、最終確認する。</v>
          </cell>
        </row>
        <row r="58">
          <cell r="D58" t="str">
            <v>［他課依頼項目］</v>
          </cell>
        </row>
        <row r="60">
          <cell r="E60" t="str">
            <v xml:space="preserve">  ・本報告書の計画値をﾁｪｯｸの上、各部品強度及び、各性能確認等 洩れなく実施の上、</v>
          </cell>
        </row>
        <row r="61">
          <cell r="E61" t="str">
            <v xml:space="preserve">    問題あれば至急連絡お願い致します。</v>
          </cell>
        </row>
        <row r="63">
          <cell r="D63" t="str">
            <v>[添付資料]</v>
          </cell>
        </row>
        <row r="65">
          <cell r="E65" t="str">
            <v xml:space="preserve">  ・添付別紙 1   351 国内 01ｲﾍﾞﾝﾄ 基準車質量状況</v>
          </cell>
        </row>
        <row r="66">
          <cell r="E66" t="str">
            <v xml:space="preserve">  ・添付別紙 2   351 国内 01ｲﾍﾞﾝﾄ 車種別 &amp; 排気ﾗﾝｸ表  </v>
          </cell>
        </row>
        <row r="67">
          <cell r="E67" t="str">
            <v xml:space="preserve">  ・添付別紙 3   351 国内 01ｲﾍﾞﾝﾄ 車種別OPT表</v>
          </cell>
        </row>
        <row r="68">
          <cell r="E68" t="str">
            <v xml:space="preserve">  ・添付別紙 4   351 国内 01ｲﾍﾞﾝﾄ Pﾛｯﾄ  車両質量測定結果</v>
          </cell>
        </row>
        <row r="69">
          <cell r="E69" t="str">
            <v xml:space="preserve">  ・添付別紙 5   351 国内 01ｲﾍﾞﾝﾄ Pﾛｯﾄ (改修前) 車両質量測定結果 ( = 現行生産車質量)</v>
          </cell>
        </row>
        <row r="70">
          <cell r="E70" t="str">
            <v xml:space="preserve">  ・添付別紙 6   351 国内01ｲﾍﾞﾝﾄ 設計構想書集約結果</v>
          </cell>
        </row>
        <row r="72">
          <cell r="U72" t="str">
            <v>以上</v>
          </cell>
        </row>
        <row r="65536">
          <cell r="A65536" t="str">
            <v>配布先</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ﾌﾛｰ一覧"/>
      <sheetName val="項目定義"/>
      <sheetName val="Sub Sheet"/>
      <sheetName val="画面ﾚｲｱｳﾄ"/>
      <sheetName val="共通処理"/>
      <sheetName val="共通定義"/>
      <sheetName val="機器表2"/>
      <sheetName val="94登録"/>
      <sheetName val="基本入力"/>
      <sheetName val="原価集計"/>
      <sheetName val="ﾏｽﾀ"/>
      <sheetName val="画面ﾚｲｱｳﾄ生成（テーブル管理）"/>
      <sheetName val="MOTO"/>
      <sheetName val="見本２"/>
      <sheetName val="Sub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T44X"/>
      <sheetName val="newSheet"/>
      <sheetName val="使用法"/>
      <sheetName val="作成例と計算概要"/>
      <sheetName val="Module1"/>
      <sheetName val="集計ファイル名"/>
      <sheetName val="Sheet1"/>
    </sheetNames>
    <sheetDataSet>
      <sheetData sheetId="0"/>
      <sheetData sheetId="1"/>
      <sheetData sheetId="2"/>
      <sheetData sheetId="3"/>
      <sheetData sheetId="4"/>
      <sheetData sheetId="5"/>
      <sheetData sheetId="6"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手順"/>
      <sheetName val="報告SU1"/>
      <sheetName val="対9-3実見報告"/>
      <sheetName val="予実算集計"/>
      <sheetName val="ｱｲﾃﾑ月別"/>
      <sheetName val="当月（課・目的別）"/>
      <sheetName val="累計（課・目的別）"/>
      <sheetName val="ｸﾞﾗﾌﾃﾞｰﾀ"/>
      <sheetName val="ﾌﾟﾛｸﾞﾗﾑ"/>
      <sheetName val="差異説明"/>
      <sheetName val="項目・月別予算"/>
      <sheetName val="上申月別予算"/>
      <sheetName val="参)営業 量産 ﾃﾞｰﾀばらし"/>
      <sheetName val="実見・３発"/>
      <sheetName val="実績台数"/>
      <sheetName val="前回２次３発"/>
      <sheetName val="予算台数"/>
      <sheetName val="全体表"/>
      <sheetName val="入力規則"/>
      <sheetName val="01年予実算報告(SU1)"/>
      <sheetName val="990318報告書改訂"/>
      <sheetName val="Sheet1"/>
      <sheetName val="月次計画表紙"/>
      <sheetName val="25オートプレス操作"/>
      <sheetName val="ﾏｸﾛ設定"/>
      <sheetName val="登録・検索"/>
      <sheetName val="カリキュラム一覧"/>
      <sheetName val="入力規制"/>
      <sheetName val="参照条件"/>
    </sheetNames>
    <sheetDataSet>
      <sheetData sheetId="0"/>
      <sheetData sheetId="1"/>
      <sheetData sheetId="2"/>
      <sheetData sheetId="3"/>
      <sheetData sheetId="4"/>
      <sheetData sheetId="5"/>
      <sheetData sheetId="6"/>
      <sheetData sheetId="7"/>
      <sheetData sheetId="8" refreshError="1">
        <row r="6">
          <cell r="C6" t="str">
            <v>４月度</v>
          </cell>
        </row>
        <row r="7">
          <cell r="C7" t="str">
            <v>５月度</v>
          </cell>
        </row>
        <row r="8">
          <cell r="C8" t="str">
            <v>６月度</v>
          </cell>
        </row>
        <row r="9">
          <cell r="C9" t="str">
            <v>７月度</v>
          </cell>
        </row>
        <row r="10">
          <cell r="C10" t="str">
            <v>８月度</v>
          </cell>
        </row>
        <row r="11">
          <cell r="C11" t="str">
            <v>９月度</v>
          </cell>
        </row>
        <row r="12">
          <cell r="C12" t="str">
            <v>１０月度</v>
          </cell>
        </row>
        <row r="13">
          <cell r="C13" t="str">
            <v>１１月度</v>
          </cell>
        </row>
        <row r="14">
          <cell r="C14" t="str">
            <v>１２月度</v>
          </cell>
        </row>
        <row r="15">
          <cell r="C15" t="str">
            <v>１月度</v>
          </cell>
        </row>
        <row r="16">
          <cell r="C16" t="str">
            <v>２月度</v>
          </cell>
        </row>
        <row r="17">
          <cell r="C17" t="str">
            <v>３月度</v>
          </cell>
        </row>
      </sheetData>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００･ＤＥ Ｍ６２"/>
      <sheetName val="００_ＤＥ Ｍ６２"/>
    </sheetNames>
    <sheetDataSet>
      <sheetData sheetId="0"/>
      <sheetData sheetId="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Cover"/>
      <sheetName val="0-1.Condition Sheet"/>
      <sheetName val="1_General Project"/>
      <sheetName val="2-1. Quality Requirement St"/>
      <sheetName val="2-2. Preliminary Questionnaire"/>
      <sheetName val="3. Technical File"/>
      <sheetName val="4-1_Logistics(1）"/>
      <sheetName val="4-2_Logistics(2) "/>
      <sheetName val="4-3_Logistics(3)"/>
      <sheetName val="5_Economic"/>
      <sheetName val="6_Guide for Reply"/>
      <sheetName val="6-1-1 Reply  Economics"/>
      <sheetName val="6-1-2.Reply (Person in Charge)"/>
      <sheetName val="6-1-3.Operation Flow Chart"/>
      <sheetName val="6-1-3' Oprtn Flow Chrt(Example)"/>
      <sheetName val="6-1-4. Cost Break Down Sheet"/>
      <sheetName val="6-1-4'.Cost Break Down(Example)"/>
      <sheetName val="6-1-5.Press Die CBD sheet"/>
      <sheetName val="6-1-5'Press Die (Example)"/>
      <sheetName val="6-1-6. PDC Die CBD Sheet"/>
      <sheetName val="6-1-6' PDC Die (Example)"/>
      <sheetName val="6-1-7.VA Proposal"/>
      <sheetName val="6-1-8 Optimum Cndn 4 Odr Bdlg"/>
      <sheetName val="6-2-1. Answer for Quality R"/>
      <sheetName val="6-2-2.Answer for Preliminary Q"/>
      <sheetName val="6-3-1．Answer Sheet"/>
      <sheetName val="6-3-2. Answer Sheet Development"/>
      <sheetName val="6-3-3.Answer Sheet Component"/>
      <sheetName val="6-4-1_Reply (Logistics1)"/>
      <sheetName val="6-4-2_Reply (Logistic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０３年０３月フレックス勤務表"/>
      <sheetName val="5・末　組立進捗管理（ＺＧ）"/>
      <sheetName val="#REF"/>
      <sheetName val="文書管理台帳"/>
      <sheetName val="年度予算申請"/>
      <sheetName val="間接員勤務"/>
      <sheetName val="部品ﾘｽﾄ"/>
      <sheetName val="A-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Table"/>
      <sheetName val="Sheet1"/>
      <sheetName val="Sheet2"/>
      <sheetName val="Sheet3"/>
      <sheetName val="lining"/>
      <sheetName val="pad assy"/>
      <sheetName val="Summary"/>
      <sheetName val="MOTOc_x005f_x0000___x005f_x0000__ご__x005f_x0012__"/>
      <sheetName val="MOTOc_x005f_x0000_ࠀ_x005f_x0000_笰ごꒈ_x005f_x0012_ꐸ"/>
      <sheetName val="MOTOc_x005f_x0000_ࠀ笰ごꒈ_x005f_x0012_ꐸ_x005f_x0012_"/>
      <sheetName val="Pre."/>
      <sheetName val="条件表"/>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SCH ?¥_x001a_ O"/>
      <sheetName val="현금경비중역"/>
      <sheetName val="MOTGc_x0000_ࠀ_x0000_笰ごꒈ_x0012_ꐸ_x0012_뜝瞮_x0000_猰ごࠀ_x0000_ꒀ_x0012_嘻瞦咚瞦_x0000_৿_x0000_ꑠ"/>
      <sheetName val="MOTOc_x0000_ࠀ_x0000_笰ごꒈ_x0012_ꐸ_x0012_뜝瞮_x0000_猰ごࠀ_x0000_ꒀ_x0012_嘻瞦咚瞦_x0000_৿_x0000_ꑠ"/>
      <sheetName val="MM利益・原価企画方針書ｶｸ１"/>
      <sheetName val="事務所引越見積書"/>
      <sheetName val="総合B"/>
      <sheetName val="THAI向け INST"/>
      <sheetName val="MEX向け INST"/>
      <sheetName val="MEX向け INST PACKING LIST"/>
      <sheetName val="MOTGc_x005f_x0000_ࠀ_x005f_x0000_笰ごꒈ_x005f_x0012_ꐸ"/>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____ご__x005f_x0012___x005f_x0012____&gt;ご"/>
      <sheetName val="MOTOc_ࠀ_笰ごꒈ_x005f_x0012_ꐸ_x005f_x0012_뜝瞮_猰ご"/>
      <sheetName val="MOTGc_ࠀ_笰ごꒈ_x005f_x0012_ꐸ_x005f_x0012_뜝瞮___"/>
      <sheetName val="車体構成"/>
      <sheetName val="TONGKE-HT"/>
      <sheetName val="ETRS"/>
      <sheetName val="BIW_Graphics_DATA"/>
      <sheetName val="xDATA (1)"/>
      <sheetName val="condiciones"/>
      <sheetName val="PRECIOS_DESDE"/>
      <sheetName val="PRECIOS_CNR"/>
      <sheetName val="PRECIOS_MAINLAND"/>
      <sheetName val="宛先"/>
      <sheetName val="Dictionary"/>
      <sheetName val="Sheet 0"/>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ﾊﾟｲﾌﾟ"/>
      <sheetName val="冷延鋼板"/>
      <sheetName val="熱延鋼板"/>
      <sheetName val="他材料費"/>
      <sheetName val="SCH"/>
      <sheetName val="①評価項目_メーカー"/>
      <sheetName val="Labor"/>
      <sheetName val="Kalk_PKO"/>
      <sheetName val="発注書"/>
      <sheetName val="res_mc"/>
      <sheetName val="●현황"/>
      <sheetName val="●목차"/>
      <sheetName val="품의서"/>
      <sheetName val="BOM TOP"/>
      <sheetName val="Glcost"/>
      <sheetName val="WG_00"/>
      <sheetName val="2000_ALL"/>
      <sheetName val="SUS_00"/>
      <sheetName val="N719(NC)"/>
      <sheetName val="Material Input Status"/>
      <sheetName val="DECKBLATT"/>
      <sheetName val="Kalkulation"/>
      <sheetName val="HUNIT"/>
      <sheetName val="Header"/>
      <sheetName val="NPV1200"/>
      <sheetName val="input"/>
      <sheetName val="生涯利益計画ｼｰﾄ"/>
      <sheetName val="神奈川生産部"/>
      <sheetName val="添付１"/>
      <sheetName val="Vehicle Parts List"/>
      <sheetName val="RIEPILOGO"/>
      <sheetName val="RFQI"/>
      <sheetName val="99年度原単位"/>
      <sheetName val="Kapitaleinsatz &amp; Umsatz"/>
      <sheetName val="Herstellkosten (Referenz)"/>
      <sheetName val="Working Capital"/>
      <sheetName val="１１月"/>
      <sheetName val="094_APP別"/>
      <sheetName val="Seatbelt Guides"/>
      <sheetName val="Stowage Tray"/>
      <sheetName val="Constant"/>
      <sheetName val="WACC"/>
      <sheetName val="NCAB"/>
      <sheetName val="K440 can wake-up logic"/>
      <sheetName val="３発デ－タ"/>
      <sheetName val="PRICE STRAT FOR 3F"/>
      <sheetName val="fkp"/>
      <sheetName val="材料使用量原紙"/>
      <sheetName val="Ideas Entered"/>
      <sheetName val="Config"/>
      <sheetName val="DATA_HEAD"/>
      <sheetName val="DATA_LIST"/>
      <sheetName val="DATA_HISTORY"/>
      <sheetName val="推移データ"/>
      <sheetName val="工数集計"/>
      <sheetName val="BOM_TOP"/>
      <sheetName val="Material_Input_Status"/>
      <sheetName val="Vehicle_Parts_List"/>
      <sheetName val="J or E"/>
      <sheetName val="挿入リスト"/>
      <sheetName val="TCA"/>
      <sheetName val="saxo"/>
      <sheetName val="MessageList"/>
      <sheetName val="MPL 技連"/>
      <sheetName val="342E BLOCK"/>
      <sheetName val="TKBN_TKBNA"/>
      <sheetName val="MATRIZ POR AREA"/>
      <sheetName val="表紙Ｐ２"/>
      <sheetName val="SUM14ZC1"/>
      <sheetName val="JOB_FO"/>
      <sheetName val="00-1"/>
      <sheetName val="HYO"/>
      <sheetName val="full (2)"/>
      <sheetName val="ES4"/>
      <sheetName val="CASHFLOW"/>
      <sheetName val="Sales"/>
      <sheetName val="日程"/>
      <sheetName val="進め方"/>
      <sheetName val="Titel"/>
      <sheetName val="Hyp"/>
      <sheetName val="89"/>
      <sheetName val="ALPL"/>
      <sheetName val="Build Sheets"/>
      <sheetName val="d&amp;F"/>
      <sheetName val="３月ＫＤ"/>
      <sheetName val="算出一覧ＣⅡ"/>
      <sheetName val="square1"/>
      <sheetName val="部品精度"/>
      <sheetName val="ｼｽﾃﾑ設定"/>
      <sheetName val="依頼書　Ｐ１"/>
      <sheetName val="Plan Sheet"/>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After Sales Supplier #'s"/>
      <sheetName val="FY99 Volume"/>
      <sheetName val="Tbom-tot"/>
      <sheetName val="Tables"/>
      <sheetName val="基本（編集禁止）"/>
      <sheetName val="ｺﾝﾄ構想再審査"/>
      <sheetName val="原単位表"/>
      <sheetName val="tZR_39區分(案)0226"/>
      <sheetName val="Kapitaleinsatz_&amp;_Umsatz"/>
      <sheetName val="Herstellkosten_(Referenz)"/>
      <sheetName val="Working_Capital"/>
      <sheetName val="K440_can_wake-up_logic"/>
      <sheetName val="ＴＡ２"/>
      <sheetName val="問題課題(pattern 3)"/>
      <sheetName val="転造盤まとめ"/>
      <sheetName val="計算"/>
      <sheetName val="結果一覧 ｼｰﾄ"/>
      <sheetName val="Japanese Summary"/>
      <sheetName val="415T原"/>
      <sheetName val="集計結果"/>
      <sheetName val="Stamping Tool building Hrs"/>
      <sheetName val="Stamping Burden"/>
      <sheetName val="Parameters"/>
      <sheetName val="391.各"/>
      <sheetName val="sheet17"/>
      <sheetName val="A33(引三引四)"/>
      <sheetName val="系統選單"/>
      <sheetName val="SU BOM 20071213"/>
      <sheetName val="Sep"/>
      <sheetName val="TT (13)"/>
      <sheetName val="AS-A"/>
      <sheetName val="T4-C_CAB"/>
      <sheetName val="New DYNA"/>
      <sheetName val="PN LIST"/>
      <sheetName val="F7 Custom Service Center (CSC)"/>
      <sheetName val="F5 E1-TEI "/>
      <sheetName val="F5 Specific expenses Vol Drop"/>
      <sheetName val="F5 Specific expenses"/>
      <sheetName val="基準"/>
      <sheetName val="HPS Slit Coil (Centralia)"/>
      <sheetName val="ﾊﾞﾗﾝｽｼｰﾄ"/>
      <sheetName val="一般"/>
      <sheetName val="管理"/>
      <sheetName val="管理職"/>
      <sheetName val="ｸﾗｾﾝｼｽﾃﾑFMEA"/>
      <sheetName val="ＣＡＭＹ　ＭⅢ"/>
      <sheetName val="Forecast"/>
      <sheetName val="cover_org"/>
      <sheetName val="原価表"/>
      <sheetName val="基礎ﾃﾞｰﾀ"/>
      <sheetName val="Table Master"/>
      <sheetName val="COST"/>
      <sheetName val="SourceData"/>
      <sheetName val="Productivity"/>
      <sheetName val="MATRIZ_POR_AREA"/>
      <sheetName val="Seatbelt_Guides"/>
      <sheetName val="Stowage_Tray"/>
      <sheetName val="J_or_E"/>
      <sheetName val="年度予算申請"/>
      <sheetName val="月度報告書"/>
      <sheetName val="DV Release"/>
      <sheetName val="型上げ"/>
      <sheetName val="PARAMETRES"/>
      <sheetName val="PREMISAS"/>
      <sheetName val="PRICE_STRAT_FOR_3F"/>
      <sheetName val="Ideas_Entered"/>
      <sheetName val="Plan_Sheet"/>
      <sheetName val="E TOPICS"/>
      <sheetName val="生産計画"/>
      <sheetName val="組立費算出シート"/>
      <sheetName val="LCD(SEG)回路組立"/>
      <sheetName val="07実績"/>
      <sheetName val="設備保全"/>
      <sheetName val="主要WH売上"/>
      <sheetName val="設計通知書原紙"/>
      <sheetName val="システム記号リスト"/>
      <sheetName val="NYTO-model"/>
      <sheetName val="LESCI J77"/>
      <sheetName val="Read me first"/>
      <sheetName val="ﾌﾗｸﾞ"/>
      <sheetName val="EPW 0630"/>
      <sheetName val="Process Summary"/>
      <sheetName val="Europe PU-1"/>
      <sheetName val="FB sepa S2"/>
      <sheetName val="計算結果"/>
      <sheetName val="CAMCAL1"/>
      <sheetName val="残業計画"/>
      <sheetName val="EUR"/>
      <sheetName val="ラミ"/>
      <sheetName val="JT3.0견적-구1"/>
      <sheetName val="Iss-unp"/>
      <sheetName val="Iss-wo"/>
      <sheetName val="Rct-unp"/>
      <sheetName val="Report Key"/>
      <sheetName val="指数比較"/>
      <sheetName val="DD96.1.18"/>
      <sheetName val="Croisements (Ai - Ej - Mk) X85"/>
      <sheetName val="Precios"/>
      <sheetName val="VQS⑦-⑭"/>
      <sheetName val="VQS⑮"/>
      <sheetName val="APEAL詳細項目"/>
      <sheetName val="iqs_data"/>
      <sheetName val="iqs_index"/>
      <sheetName val="TOC"/>
      <sheetName val="01"/>
      <sheetName val="data"/>
      <sheetName val="新中部位"/>
      <sheetName val="A"/>
      <sheetName val="INFO"/>
      <sheetName val="PLM"/>
      <sheetName val="VAC BLK CALC "/>
      <sheetName val="e-BOM"/>
      <sheetName val="Blank AQR (old)"/>
      <sheetName val="CAP PLAN"/>
      <sheetName val="PKG &amp; FRT"/>
      <sheetName val="PROCESS INFO"/>
      <sheetName val="Original ED&amp;D summary"/>
      <sheetName val="Total Income Statement"/>
      <sheetName val="Price J60E6"/>
      <sheetName val="Tooling breakdown"/>
      <sheetName val="Change"/>
      <sheetName val="会社情報"/>
      <sheetName val="Budget"/>
      <sheetName val="Analyst"/>
      <sheetName val="Inputs and Data"/>
      <sheetName val="BOM系"/>
      <sheetName val="342A Block"/>
      <sheetName val="WIRE"/>
      <sheetName val="元データー"/>
      <sheetName val="MOTEUR"/>
      <sheetName val="organization data"/>
      <sheetName val="Labor cost"/>
      <sheetName val="list"/>
      <sheetName val="部品情報"/>
      <sheetName val="コード表"/>
      <sheetName val="Ideal Cost"/>
      <sheetName val="PRIX 2009"/>
      <sheetName val="チーム案2英語"/>
      <sheetName val="Antivol D2"/>
      <sheetName val="DIEZEL動弁相場"/>
      <sheetName val="X61B ZH2E L1 #1"/>
      <sheetName val="74上"/>
      <sheetName val="月次データ"/>
      <sheetName val="DETA1121ｋｋｋ"/>
      <sheetName val="県別ﾏﾙﾁ"/>
      <sheetName val="設計通知"/>
      <sheetName val="Fert.ablauf"/>
      <sheetName val="RES"/>
      <sheetName val="LOTUS"/>
      <sheetName val="PROFILE"/>
      <sheetName val="cc 0214 2300"/>
      <sheetName val="进口工装"/>
      <sheetName val="mster"/>
      <sheetName val="日程管理表"/>
      <sheetName val="财务计算"/>
      <sheetName val="gds"/>
      <sheetName val="083"/>
      <sheetName val="ＶＡ"/>
      <sheetName val="MOTOc _ _ご__x0012___x0012___    _ご_ __x0012_____ "/>
      <sheetName val="MOTOc _ _ご__x0012___x0012___ _ご_ __x0012_____ _ _"/>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過不足ﾏﾄﾒ"/>
      <sheetName val="14mmQfup"/>
      <sheetName val="ﾊﾞﾙﾌﾞﾘｰｸ"/>
      <sheetName val="計算ｼｰﾄ"/>
      <sheetName val="工数"/>
      <sheetName val="P1；依頼書"/>
      <sheetName val="MI項目一覧"/>
      <sheetName val="dongia (2)"/>
      <sheetName val="日産ｺﾓﾝR"/>
      <sheetName val="V1+V2"/>
      <sheetName val="代表部番リスト（票時）"/>
      <sheetName val="間接員勤務"/>
      <sheetName val="M5A0_01-01-22"/>
      <sheetName val="Constants"/>
      <sheetName val="ﾏｯﾁﾝｸﾞ"/>
      <sheetName val="選択"/>
      <sheetName val="P.2_VAR組合せ表"/>
      <sheetName val="ﾕｰｻﾞｰ設定"/>
      <sheetName val="Messwerte"/>
      <sheetName val="Note記入方法"/>
      <sheetName val="MOTOc?ࠀ?笰ごꒈ_x0012_ꐸ_x0012_뜝瞮?猰ごࠀ?ꒀ_x0012_嘻瞦咚瞦?৿?ꑠ"/>
      <sheetName val="pulldown"/>
      <sheetName val="ITEM LIST"/>
      <sheetName val="Extrude"/>
      <sheetName val="一覧"/>
      <sheetName val="N-T"/>
      <sheetName val="集計ﾘｽﾄ"/>
      <sheetName val="Eng"/>
      <sheetName val="参考"/>
      <sheetName val="Full list 020425"/>
      <sheetName val="Sales by Customer"/>
      <sheetName val="Materials"/>
      <sheetName val="Price"/>
      <sheetName val="XX98CALB"/>
      <sheetName val="ECN-Mold Progress"/>
      <sheetName val="３ドア"/>
      <sheetName val="Apr"/>
      <sheetName val="ASSUMPTIONS"/>
      <sheetName val="Assumption"/>
      <sheetName val="暂作价清单"/>
      <sheetName val="Stock Price"/>
      <sheetName val="XV0個人"/>
      <sheetName val="車会集約"/>
      <sheetName val="Ford"/>
      <sheetName val="TSM6709G"/>
      <sheetName val="WEIGHT"/>
      <sheetName val="MRSTE"/>
      <sheetName val="FUNCTION CHART"/>
      <sheetName val="Ref"/>
      <sheetName val="resume"/>
      <sheetName val="IPL"/>
      <sheetName val="表5-2 地区別CO2排出実績"/>
      <sheetName val="CAUDIT"/>
      <sheetName val="MT_EL-PARTS-LIST"/>
      <sheetName val="Sheet5"/>
      <sheetName val="Sheet6 (3)"/>
      <sheetName val="上申資料1_2"/>
      <sheetName val="配布"/>
      <sheetName val="上申資料1"/>
      <sheetName val="表紙"/>
      <sheetName val="IVP und Afa"/>
      <sheetName val="#REF!"/>
      <sheetName val="Vol &amp; Assumpt"/>
      <sheetName val="COST관리"/>
      <sheetName val="BND"/>
      <sheetName val="진행 DATA (2)"/>
      <sheetName val="Roll Out - Limit"/>
      <sheetName val="Import"/>
      <sheetName val="Specific Data"/>
      <sheetName val="Input Sheet"/>
      <sheetName val="Plants"/>
      <sheetName val="FIN5"/>
      <sheetName val="VTooling"/>
      <sheetName val="投资"/>
      <sheetName val="B-code"/>
      <sheetName val="Plant Data"/>
      <sheetName val="BoM"/>
      <sheetName val="P&amp;L"/>
      <sheetName val="部品ﾘｽﾄ"/>
      <sheetName val="ﾀﾘﾌ"/>
      <sheetName val=" DATA"/>
      <sheetName val="実績"/>
      <sheetName val="INDEX"/>
      <sheetName val="Laser Weld"/>
      <sheetName val="Portfolio"/>
      <sheetName val="Gates"/>
      <sheetName val="LOAD HOURS"/>
      <sheetName val="liste"/>
      <sheetName val="設定"/>
      <sheetName val="配布版"/>
      <sheetName val="VIM Data"/>
      <sheetName val="U3J12"/>
      <sheetName val="Inpanel"/>
      <sheetName val="Interior Trim"/>
      <sheetName val="Product Validation"/>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Data 0101"/>
      <sheetName val="工数海外比率"/>
      <sheetName val="minimum lot size"/>
      <sheetName val="Part by Part"/>
      <sheetName val="システム"/>
      <sheetName val="加藤(評)"/>
      <sheetName val="5 UPS Data"/>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MPL_技連"/>
      <sheetName val="342E_BLOCK"/>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設備能力"/>
      <sheetName val="ﾊﾀﾀﾞ内示"/>
      <sheetName val="702.515.881t"/>
      <sheetName val="見積取纏め表"/>
      <sheetName val="ASSETS"/>
      <sheetName val="Ref IMM Sizes"/>
      <sheetName val="Prog INFO"/>
      <sheetName val="i30型まとめ"/>
      <sheetName val="IAC Quote Processes"/>
      <sheetName val="Sq Area INPUT"/>
      <sheetName val="印刷"/>
      <sheetName val="Übersicht"/>
      <sheetName val="BURDEN"/>
      <sheetName val="SELL"/>
      <sheetName val="R&amp;D"/>
      <sheetName val="CRITERIA5"/>
      <sheetName val="残った要件"/>
      <sheetName val="Marginal'05-'08(Jul-Dec)"/>
      <sheetName val="BU Summary Data"/>
      <sheetName val="Material"/>
      <sheetName val="Anlagen"/>
      <sheetName val="Feuil1"/>
      <sheetName val="Macro1"/>
      <sheetName val="Aztek"/>
      <sheetName val="PROTECTOR단가"/>
      <sheetName val="MRS세부"/>
      <sheetName val="ＭⅢ"/>
      <sheetName val="フォーム2"/>
      <sheetName val="フォーム1"/>
      <sheetName val="W_LBOOK"/>
      <sheetName val="ＳＱＬ"/>
      <sheetName val="61B (J)"/>
      <sheetName val="X61B (E)"/>
      <sheetName val="Income Statem"/>
      <sheetName val="Mechanical Handle Grained"/>
      <sheetName val="RM cost Evapo Standarti"/>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FW_STEXCEL"/>
      <sheetName val="KD（業種別）"/>
      <sheetName val="現調（メーカ別）"/>
      <sheetName val="現調（業種別）"/>
      <sheetName val="FACT.B"/>
      <sheetName val="com_cutWm21"/>
      <sheetName val="Notice Link"/>
      <sheetName val="ALPL 030514"/>
      <sheetName val="台数表"/>
      <sheetName val="データ"/>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リスト"/>
      <sheetName val="テレビＣＭ"/>
      <sheetName val="?d?l?? (full-SUV)"/>
      <sheetName val="設定1"/>
      <sheetName val="RS Sound Add  Module"/>
      <sheetName val="Preisliste"/>
      <sheetName val="ECB"/>
      <sheetName val="DEP"/>
      <sheetName val="Degreasing"/>
      <sheetName val="Primer"/>
      <sheetName val="Sandblasting"/>
      <sheetName val="cycle time reduction"/>
      <sheetName val="Base Info"/>
      <sheetName val="TASK"/>
      <sheetName val="原価ｾﾝﾀ"/>
      <sheetName val="見積依頼部品一覧"/>
      <sheetName val="Cómputo B"/>
      <sheetName val="0.Cuota"/>
      <sheetName val="6호기"/>
      <sheetName val="物流费用预算表(A4)"/>
      <sheetName val="销售费用预算表(A4)"/>
      <sheetName val="管理费用预算表(A4)"/>
      <sheetName val="信息费用预算表(A4) "/>
      <sheetName val="研发费用预算明细表A3"/>
      <sheetName val="制造成本预算表A3"/>
      <sheetName val="inver"/>
      <sheetName val="Features"/>
      <sheetName val="Param"/>
      <sheetName val="LPIM BLK CALC"/>
      <sheetName val="ASSET PLAN"/>
      <sheetName val=" Cycle Times"/>
      <sheetName val="DIE CUT ROLL CALC"/>
      <sheetName val="EFFICIENCY VS VOLUME"/>
      <sheetName val="TOOL INFO"/>
      <sheetName val="contract AGER"/>
      <sheetName val="contract APOR"/>
      <sheetName val="market AGER"/>
      <sheetName val="market APOR"/>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JCAE Sale Price"/>
      <sheetName val="R FJS CAR (old)"/>
      <sheetName val="Calculations_Parameters"/>
      <sheetName val="資材納入日程表"/>
      <sheetName val="???"/>
      <sheetName val="Cover"/>
      <sheetName val="Reference "/>
      <sheetName val="入力表"/>
      <sheetName val="工程別見積り"/>
      <sheetName val="金型サイズ"/>
      <sheetName val="工程別見積り (SP)"/>
      <sheetName val="Std_parts"/>
      <sheetName val="Entity"/>
      <sheetName val="mix"/>
      <sheetName val="Volumes"/>
      <sheetName val="645a 9-18 PTO 4.3"/>
      <sheetName val="Rules"/>
      <sheetName val="GG S&amp;O List"/>
      <sheetName val="Operating Plan Changes"/>
      <sheetName val="INTRO"/>
      <sheetName val="Makro1"/>
      <sheetName val="11"/>
      <sheetName val="___"/>
      <sheetName val="H1"/>
      <sheetName val="exp"/>
      <sheetName val="FU"/>
      <sheetName val="Std-RawMat"/>
      <sheetName val="Std-Process"/>
      <sheetName val="Synthèse"/>
      <sheetName val="카메라"/>
      <sheetName val="costes internos"/>
      <sheetName val="Embout"/>
      <sheetName val="①"/>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国"/>
      <sheetName val="海"/>
      <sheetName val="Data Table"/>
      <sheetName val="4. Project Plan"/>
      <sheetName val="SLRC"/>
      <sheetName val="価格一覧表"/>
      <sheetName val="試作DPロット日程"/>
      <sheetName val="PN LIST (2)"/>
      <sheetName val="APPENDIX_1"/>
      <sheetName val="General"/>
      <sheetName val="PN LIST P33B"/>
      <sheetName val="?????"/>
      <sheetName val="????"/>
      <sheetName val=""/>
      <sheetName val="Sheet1 (2)"/>
      <sheetName val="フォーム１"/>
      <sheetName val="SQL"/>
      <sheetName val="Format info"/>
      <sheetName val="Ideas_Entered1"/>
      <sheetName val="PRICE_STRAT_FOR_3F1"/>
      <sheetName val="PN_LIST"/>
      <sheetName val="F7_Custom_Service_Center_(CSC)"/>
      <sheetName val="F5_E1-TEI_"/>
      <sheetName val="F5_Specific_expenses_Vol_Drop"/>
      <sheetName val="F5_Specific_expenses"/>
      <sheetName val="HPS_Slit_Coil_(Centralia)"/>
      <sheetName val="Stamping_Tool_building_Hrs"/>
      <sheetName val="Stamping_Burden"/>
      <sheetName val="Plan_Sheet1"/>
      <sheetName val="問題課題(pattern_3)"/>
      <sheetName val="LESCI_J77"/>
      <sheetName val="391_各"/>
      <sheetName val="DV_Release"/>
      <sheetName val="ebom_excel"/>
      <sheetName val="qad_bom"/>
      <sheetName val="Default_Rates"/>
      <sheetName val="After_Sales_Supplier_#'s"/>
      <sheetName val="FY99_Volume"/>
      <sheetName val="Read_me_first"/>
      <sheetName val="organization_data"/>
      <sheetName val="Labor_cost"/>
      <sheetName val="SU_BOM_20071213"/>
      <sheetName val="Data_0101"/>
      <sheetName val="[48810真.xl_x0000__x0000_Glcest"/>
      <sheetName val="[48810真.xls_x0000__x0000__x0000__x0000_"/>
      <sheetName val="_48810真.xl"/>
      <sheetName val="_48810真.xls"/>
      <sheetName val="賃率総括"/>
      <sheetName val="JUL"/>
      <sheetName val="FX"/>
      <sheetName val="损益表（按单位)01"/>
      <sheetName val="分析(前年)"/>
      <sheetName val="PARA74"/>
      <sheetName val="Budget base"/>
      <sheetName val="重工償却"/>
      <sheetName val="加工費Muster"/>
      <sheetName val="_48810真.xl__Glcest"/>
      <sheetName val="_48810真.xls____"/>
      <sheetName val="[48810真.xl??Glcest"/>
      <sheetName val="[48810真.xls????"/>
      <sheetName val="S-PARTS-XE"/>
      <sheetName val="V2プロジェクトチーム_予決算比較"/>
      <sheetName val="・・・・"/>
      <sheetName val="・延鋼・"/>
      <sheetName val="熱延鋼・"/>
      <sheetName val="概要"/>
      <sheetName val="TMMI SEQUOIA 2011"/>
      <sheetName val="選択リスト"/>
      <sheetName val="Issues log"/>
      <sheetName val="一般職評価"/>
      <sheetName val="●受注累計"/>
      <sheetName val="Dashboard"/>
      <sheetName val="構想書原紙"/>
      <sheetName val="06年度計画"/>
      <sheetName val="Process means"/>
      <sheetName val="Fixture List"/>
      <sheetName val="주행"/>
      <sheetName val="MOTOR"/>
      <sheetName val="Rate"/>
      <sheetName val="Basic"/>
      <sheetName val="Customer Part Approval"/>
      <sheetName val="Development Start"/>
      <sheetName val="Final Production Release"/>
      <sheetName val="KVO圖面開示可要收估不決定廠商"/>
      <sheetName val="A-100전제"/>
      <sheetName val="SM-SA(180K)"/>
      <sheetName val="KR282ﾚｼﾞﾝ"/>
      <sheetName val="Poland HL"/>
      <sheetName val="____"/>
      <sheetName val="_____"/>
      <sheetName val="BOM_TOP2"/>
      <sheetName val="Material_Input_Status2"/>
      <sheetName val="Vehicle_Parts_List2"/>
      <sheetName val="Kapitaleinsatz_&amp;_Umsatz2"/>
      <sheetName val="Herstellkosten_(Referenz)2"/>
      <sheetName val="Working_Capital2"/>
      <sheetName val="K440_can_wake-up_logic2"/>
      <sheetName val="J_or_E2"/>
      <sheetName val="Seatbelt_Guides2"/>
      <sheetName val="Stowage_Tray2"/>
      <sheetName val="MATRIZ_POR_AREA2"/>
      <sheetName val="full_(2)1"/>
      <sheetName val="MPL_技連1"/>
      <sheetName val="342E_BLOCK1"/>
      <sheetName val="Build_Sheets1"/>
      <sheetName val="Trim_Dev_Materials1"/>
      <sheetName val="Non_Labour_Forecast1"/>
      <sheetName val="Costed_Parts_Matrix1"/>
      <sheetName val="Engineering_Assumptions1"/>
      <sheetName val="Labour_Forecast1"/>
      <sheetName val="RM_cost_Evapo_Standarti"/>
      <sheetName val="RS_Sound_Add__Module"/>
      <sheetName val="E_TOPICS"/>
      <sheetName val="TT_(13)1"/>
      <sheetName val="New_DYNA1"/>
      <sheetName val="VAC_BLK_CALC_1"/>
      <sheetName val="Blank_AQR_(old)1"/>
      <sheetName val="CAP_PLAN1"/>
      <sheetName val="PKG_&amp;_FRT1"/>
      <sheetName val="PROCESS_INFO1"/>
      <sheetName val="Japanese_Summary"/>
      <sheetName val="Table_Master1"/>
      <sheetName val="VIM_Data"/>
      <sheetName val="PRIX_2009"/>
      <sheetName val="Fert_ablauf"/>
      <sheetName val="Process_Summary1"/>
      <sheetName val="Europe_PU-11"/>
      <sheetName val="EPW_06301"/>
      <sheetName val="FB_sepa_S21"/>
      <sheetName val="JT3_0견적-구11"/>
      <sheetName val="Croisements_(Ai_-_Ej_-_Mk)_X851"/>
      <sheetName val="Report_Key1"/>
      <sheetName val="Original_ED&amp;D_summary1"/>
      <sheetName val="Total_Income_Statement1"/>
      <sheetName val="Price_J60E61"/>
      <sheetName val="Tooling_breakdown"/>
      <sheetName val="Inputs_and_Data1"/>
      <sheetName val="342A_Block"/>
      <sheetName val="Ideal_Cost"/>
      <sheetName val="DD96_1_18"/>
      <sheetName val="cc_0214_2300"/>
      <sheetName val="cycle_time_reduction"/>
      <sheetName val="Base_Info"/>
      <sheetName val="Stock_Price"/>
      <sheetName val="Income_Statem"/>
      <sheetName val="Mechanical_Handle_Grained"/>
      <sheetName val="Antivol_D2"/>
      <sheetName val="Laser_Weld"/>
      <sheetName val="LOAD_HOURS"/>
      <sheetName val="5_UPS_Data"/>
      <sheetName val="結果一覧_ｼｰﾄ"/>
      <sheetName val="minimum_lot_size"/>
      <sheetName val="Interior_Trim"/>
      <sheetName val="_DATA"/>
      <sheetName val="表5-2_地区別CO2排出実績"/>
      <sheetName val="ECN-Mold_Progress"/>
      <sheetName val="X61B_ZH2E_L1_#1"/>
      <sheetName val="Part_by_Part"/>
      <sheetName val="진행_DATA_(2)"/>
      <sheetName val="Vol_&amp;_Assumpt"/>
      <sheetName val="Roll_Out_-_Limit"/>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MOTOc??ご????&gt;ご????????"/>
      <sheetName val="MOTOcࠀ笰ごꒈꐸ뜝瞮猰ごࠀꒀ嘻瞦咚瞦یꑠ"/>
      <sheetName val="MOTOcࠀ笰ごꒈꐸ뜝瞮猰ごࠀꒀ嘻瞦咚瞦۲ꑠ"/>
      <sheetName val="MOTGcࠀ笰ごꒈꐸ뜝瞮猰ごࠀꒀ嘻瞦咚瞦"/>
      <sheetName val="Specific_Data"/>
      <sheetName val="Input_Sheet"/>
      <sheetName val="FACT_B"/>
      <sheetName val="Notice_Link"/>
      <sheetName val="ALPL_030514"/>
      <sheetName val="Chart Data Formulas"/>
      <sheetName val="Just for calculation"/>
      <sheetName val="part list C5"/>
      <sheetName val="153W"/>
      <sheetName val="140N Part Local (SE)"/>
      <sheetName val="採否比較金額"/>
      <sheetName val="評価比較件数"/>
      <sheetName val="Variables"/>
      <sheetName val="H16-2設備管理渡辺殿拠出資料1"/>
      <sheetName val="W-현원가"/>
      <sheetName val="01.3.28現在"/>
      <sheetName val="Incr Inv Tool"/>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オリジナル"/>
      <sheetName val="生産総枠"/>
      <sheetName val="X11EglobalV5"/>
      <sheetName val="Validations"/>
      <sheetName val="1"/>
      <sheetName val="A3C Data"/>
      <sheetName val="勤務ｼﾌﾄﾍﾞｰｽ表 下期"/>
      <sheetName val="AM 6M 94"/>
      <sheetName val="ｺｽﾄ比較 (総括)"/>
      <sheetName val="PL"/>
      <sheetName val="加工費予算(月別)"/>
      <sheetName val="LIST2(LIST2)"/>
      <sheetName val="部品名称集計(PARA3)"/>
      <sheetName val="ﾗｲﾝｺｰﾄﾞ集計(PARA4)"/>
      <sheetName val="issue destination"/>
      <sheetName val="InternalExternal"/>
      <sheetName val="OCCURRENCE_FACTOR"/>
      <sheetName val="company"/>
      <sheetName val="590P追加"/>
      <sheetName val="Barcode.D&amp;F"/>
      <sheetName val="ALL_PARTS_PRICE_LIST"/>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Product_Validation"/>
      <sheetName val="List_Data"/>
      <sheetName val="Process_means"/>
      <sheetName val="Fixture_List"/>
      <sheetName val="Material_Tables"/>
      <sheetName val="Weld_Tool"/>
      <sheetName val="BOM_Input"/>
      <sheetName val="Parts_List"/>
      <sheetName val="Customer_Part_Approval"/>
      <sheetName val="Development_Start"/>
      <sheetName val="Final_Production_Release"/>
      <sheetName val="BU_Summary_Data"/>
      <sheetName val="Ass'y-A_(Day)"/>
      <sheetName val="name"/>
      <sheetName val="PSA T7"/>
      <sheetName val="MOTOc_x005f_x0000_?_x005f_x0000_?ご?_x005f_x0012_?"/>
      <sheetName val="MOTOc__ご_____ご________"/>
      <sheetName val="入力規制"/>
      <sheetName val="MOTOc__ご_____ご______"/>
      <sheetName val="MOTOc__ご____&gt;ご________"/>
      <sheetName val="10-21_23個_金曜日　"/>
      <sheetName val="価格マスタ"/>
      <sheetName val="部品名称"/>
      <sheetName val="常備・重量"/>
      <sheetName val="奖金ok"/>
      <sheetName val="ソフト性能比較_詳細"/>
      <sheetName val="索赔（按车型）A4"/>
      <sheetName val="销售收入A4"/>
      <sheetName val="PRO1"/>
      <sheetName val="pro"/>
      <sheetName val="aux 2004"/>
      <sheetName val="att 1.2 NMUK REQUIREMENTS"/>
      <sheetName val="90檢討稿_實際"/>
      <sheetName val="進捗"/>
      <sheetName val="X11EdailyV61"/>
      <sheetName val="IP標時xls"/>
      <sheetName val="カチオン・コストテーブル"/>
      <sheetName val="星取表"/>
      <sheetName val="100_00"/>
      <sheetName val="ｴﾝｼﾞﾝﾃﾞｰﾀ"/>
      <sheetName val="New全DataNA"/>
      <sheetName val="CY01"/>
      <sheetName val="CY02"/>
      <sheetName val="Profile EUR OUTPUT"/>
      <sheetName val="Profile UK"/>
      <sheetName val="{Ref} Hitachi report Q-Us "/>
      <sheetName val="DB"/>
      <sheetName val="プルダウン項目"/>
      <sheetName val="PCAT"/>
      <sheetName val="【FY15】計画_実績まとめ"/>
      <sheetName val="RABPLEM"/>
      <sheetName val="FOREX"/>
      <sheetName val="aA32"/>
      <sheetName val="【□5】Note記入方法"/>
      <sheetName val="【□6】Note記入方法"/>
      <sheetName val="積港比率"/>
      <sheetName val="972低減 10月"/>
      <sheetName val="IP仕様一覧表"/>
      <sheetName val="採用時期"/>
      <sheetName val="参照条件"/>
      <sheetName val="Cover &amp; list"/>
      <sheetName val="カテゴリ"/>
      <sheetName val="新目標"/>
      <sheetName val="G"/>
      <sheetName val="手順書ﾌﾟﾛｸﾞﾗﾑ説明"/>
      <sheetName val="入力補助"/>
      <sheetName val="支給率表"/>
      <sheetName val="ルール目的"/>
      <sheetName val="1３年度品質メモ"/>
      <sheetName val="（X11J专用件）"/>
      <sheetName val="B3"/>
      <sheetName val="Euro"/>
      <sheetName val="PRC"/>
      <sheetName val="US"/>
      <sheetName val="SELECT"/>
      <sheetName val="055"/>
      <sheetName val="kt"/>
      <sheetName val="HI"/>
      <sheetName val="ﾃﾞｰﾀ"/>
      <sheetName val="貼付DATA"/>
      <sheetName val="全体集計"/>
      <sheetName val="FDR BUDGET 2001 EISENACH"/>
      <sheetName val="Plan"/>
      <sheetName val="参考１．Hardware"/>
      <sheetName val="基準ﾘｽﾄ"/>
      <sheetName val="ES3"/>
      <sheetName val="GS3"/>
      <sheetName val="GS4"/>
      <sheetName val="LS4"/>
      <sheetName val="RX3 CBU"/>
      <sheetName val="SC4"/>
      <sheetName val="GSTTL"/>
      <sheetName val="TOTAL"/>
      <sheetName val="Exploded"/>
      <sheetName val="Exploded End Items"/>
      <sheetName val="차체 품안표"/>
      <sheetName val="CFLOW"/>
      <sheetName val="CUSTOMER (DETAIL)"/>
      <sheetName val="P5_VC Vehicle Spec"/>
      <sheetName val="プルダウンリスト"/>
      <sheetName val="IRR比較"/>
      <sheetName val="Update 6.01"/>
      <sheetName val="現行PN61G耐力"/>
      <sheetName val="欧州 構想書集約"/>
      <sheetName val="プルダウン設定"/>
      <sheetName val="MOTOc????ご?_x005f_x0012_?_x005f_x0012_?????"/>
      <sheetName val="MOTOc?ࠀ?笰ごꒈ_x005f_x0012_ꐸ_x005f_x0012_뜝瞮???"/>
      <sheetName val="MOTOc????ご?_x005f_x0012_?_x005f_x0012_????ご"/>
      <sheetName val="MOTOc?ࠀ笰ごꒈ_x005f_x0012_ꐸ_x005f_x0012_뜝瞮猰ごࠀꒀ"/>
      <sheetName val="MOTOc ? ?ご?_x005f_x0012_?_x005f_x0012_??   "/>
      <sheetName val="MOTOc ? ?ご?_x005f_x0012_?_x005f_x0012_?? ?ご"/>
      <sheetName val="END_ITEM"/>
      <sheetName val="TM"/>
      <sheetName val="愛知・日デ"/>
      <sheetName val="MOTOc????ご?_x005f_x0012_?_x005f_x0012_???&gt;ご"/>
      <sheetName val="MOTOc?ࠀ?笰ごꒈ_x005f_x0012_ꐸ_x005f_x0012_뜝瞮?猰ご"/>
      <sheetName val="MOTGc?ࠀ?笰ごꒈ_x005f_x0012_ꐸ_x005f_x0012_뜝瞮???"/>
      <sheetName val="文書管理台帳"/>
      <sheetName val="Inv."/>
      <sheetName val="3.結果まとめ"/>
      <sheetName val="WTC BODY一覧原紙"/>
      <sheetName val="amp_spr"/>
      <sheetName val="ＢＭＰ塗装直材"/>
      <sheetName val="??・??×?"/>
      <sheetName val="Rubriques MC"/>
      <sheetName val="REN"/>
      <sheetName val="Hyp.DDRH"/>
      <sheetName val="__・__×_"/>
      <sheetName val="MENU"/>
      <sheetName val="外表面Ａ"/>
      <sheetName val="CP121999"/>
      <sheetName val="入出存调整表"/>
      <sheetName val="A(price)"/>
      <sheetName val="DE"/>
      <sheetName val="A-B(exp.)"/>
      <sheetName val="IC0"/>
      <sheetName val="System"/>
      <sheetName val="Lista"/>
      <sheetName val="プルダウン"/>
      <sheetName val="dongia_(2)"/>
      <sheetName val="P_2_VAR組合せ表"/>
      <sheetName val="aux_2004"/>
      <sheetName val="att_1_2_NMUK_REQUIREMENTS"/>
      <sheetName val="Profile_EUR_OUTPUT"/>
      <sheetName val="Profile_UK"/>
      <sheetName val="{Ref}_Hitachi_report_Q-Us_"/>
      <sheetName val="972低減_10月"/>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ご????????&gt;ご????????"/>
      <sheetName val="MOTOc????ご?????&gt;ご???????????"/>
      <sheetName val="MOTOc?ࠀ?笰ごꒈꐸ뜝瞮?猰ごࠀ?ꒀ嘻瞦咚瞦?ی?ꑠ"/>
      <sheetName val="MOTOc?ࠀ?笰ごꒈꐸ뜝瞮?猰ごࠀ?ꒀ嘻瞦咚瞦?۲?ꑠ"/>
      <sheetName val="MOTGc?ࠀ?笰ごꒈꐸ뜝瞮????猰ごࠀ?ꒀ嘻瞦咚瞦?"/>
      <sheetName val="MOTOcࠀ笰ごꒈꐸ뜝瞮猰ごࠀꒀ嘻瞦咚瞦৿ꑠ"/>
      <sheetName val="Sheet1_(2)"/>
      <sheetName val="FDR_BUDGET_2001_EISENACH"/>
      <sheetName val="Update_6_01"/>
      <sheetName val="MOTOc____ご_________ご_______1"/>
      <sheetName val="MOTOc____ご______ご__________1"/>
      <sheetName val="RX3_CBU"/>
      <sheetName val="contract_AGER"/>
      <sheetName val="contract_APOR"/>
      <sheetName val="market_AGER"/>
      <sheetName val="market_APOR"/>
      <sheetName val="Exploded_End_Items"/>
      <sheetName val="차체_품안표"/>
      <sheetName val="CUSTOMER_(DETAIL)"/>
      <sheetName val="702_515_881t"/>
      <sheetName val="工程別見積り_(SP)"/>
      <sheetName val="P5_VC_Vehicle_Spec"/>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UU1 memo"/>
      <sheetName val="RS"/>
      <sheetName val="SPEC NOTE BLOCK(3)"/>
      <sheetName val="MPC"/>
      <sheetName val="IRR1"/>
      <sheetName val="Invest"/>
      <sheetName val="TB P12"/>
      <sheetName val="MOTOc _ _ご__x005f_x005f_x005f_x0012___x005f"/>
      <sheetName val="MOTOc ࠀ 笰ごꒈ_x005f_x005f_x005f_x0012_ꐸ_x005f"/>
      <sheetName val="MOTOc ࠀ笰ごꒈ_x005f_x005f_x005f_x0012_ꐸ_x005f_x005f_"/>
      <sheetName val="MOTOc____ご__x0012___x0012______"/>
      <sheetName val="Fuel gauge data (V-up)"/>
      <sheetName val="TF仕様比較"/>
      <sheetName val="詳細図2（車体）"/>
      <sheetName val="プルダウン内容"/>
      <sheetName val="風速雰囲気まとめ表"/>
      <sheetName val="Dﾚﾝｼﾞ AC=ON"/>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Parameters SSR"/>
      <sheetName val="改进计划"/>
      <sheetName val="01重点管理ｴﾘｱ"/>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item"/>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132下実施期GAP"/>
      <sheetName val="尾门板总成 "/>
      <sheetName val="PCQIS Warrty data"/>
      <sheetName val="償却前提"/>
      <sheetName val="415T戟L"/>
      <sheetName val="screw"/>
      <sheetName val="OPER. SPECS"/>
      <sheetName val="RAW MATERIAL"/>
      <sheetName val="Neuteileinfo"/>
      <sheetName val="효율계획(당월)"/>
      <sheetName val="전체실적"/>
      <sheetName val="サイクル_Cell ID"/>
      <sheetName val="pad_assy"/>
      <sheetName val="Pre_"/>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Calculate"/>
      <sheetName val="Category"/>
      <sheetName val="Rep1"/>
      <sheetName val="Rep2"/>
      <sheetName val="Suggest 5 Day"/>
      <sheetName val="リンク元"/>
      <sheetName val="既定値"/>
      <sheetName val="FR"/>
      <sheetName val="ÔïWñ"/>
      <sheetName val="capacity"/>
      <sheetName val="Man power"/>
      <sheetName val="Misc"/>
      <sheetName val="ME"/>
      <sheetName val="Volume information"/>
      <sheetName val="テキスト"/>
      <sheetName val="ｱﾅﾛｸﾞﾒｰﾀ"/>
      <sheetName val="MOTOc_x0000___x0000__ご__x0012__"/>
      <sheetName val="MOTOc_x0000_ࠀ_x0000_笰ごꒈ_x0012_ꐸ"/>
      <sheetName val="MOTOc_x0000_ࠀ笰ごꒈ_x0012_ꐸ_x0012_"/>
      <sheetName val="Drop down List"/>
      <sheetName val="数据验证"/>
      <sheetName val="5820"/>
      <sheetName val="MOTGc_x0000_ࠀ笰ごꒈ_x0012_ꐸ_x0012_뜝瞮猰ごࠀꒀ_x0012_嘻瞦咚瞦৿ꑠ_x0012_噍瞦ՠষ"/>
      <sheetName val="真円度予測"/>
      <sheetName val="FGR_3.892"/>
      <sheetName val="SCH _¥_x001a_ O"/>
      <sheetName val="PT1"/>
      <sheetName val="大纲"/>
      <sheetName val="調整用グラフ   (190417)"/>
      <sheetName val="役員名簿"/>
      <sheetName val="#0 SPEC &lt;JPN&gt;［1］案"/>
      <sheetName val="星取・"/>
      <sheetName val="MOTOc_________________________2"/>
      <sheetName val="MOTOc_________________________3"/>
      <sheetName val="MOTOc_________________________4"/>
      <sheetName val="MOTOc_________________________5"/>
      <sheetName val="MOTOc_________________________6"/>
      <sheetName val="MOTOc_________________________7"/>
      <sheetName val="MOTGc_________________________2"/>
      <sheetName val="MOTOc_________________________8"/>
      <sheetName val="MOTOc_________________________9"/>
      <sheetName val="MOTOc________________________10"/>
      <sheetName val="MOTOc________________________11"/>
      <sheetName val="MOTOc________________________12"/>
      <sheetName val="MOTOc________________________13"/>
      <sheetName val="MOTGc_________________________3"/>
      <sheetName val="MOTOc________________________14"/>
      <sheetName val="MOTOc________________________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refreshError="1"/>
      <sheetData sheetId="944" refreshError="1"/>
      <sheetData sheetId="945"/>
      <sheetData sheetId="946"/>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sheetData sheetId="958" refreshError="1"/>
      <sheetData sheetId="959"/>
      <sheetData sheetId="960"/>
      <sheetData sheetId="961"/>
      <sheetData sheetId="962"/>
      <sheetData sheetId="963" refreshError="1"/>
      <sheetData sheetId="964" refreshError="1"/>
      <sheetData sheetId="965"/>
      <sheetData sheetId="966" refreshError="1"/>
      <sheetData sheetId="967" refreshError="1"/>
      <sheetData sheetId="968"/>
      <sheetData sheetId="969" refreshError="1"/>
      <sheetData sheetId="970" refreshError="1"/>
      <sheetData sheetId="971" refreshError="1"/>
      <sheetData sheetId="972"/>
      <sheetData sheetId="973" refreshError="1"/>
      <sheetData sheetId="974" refreshError="1"/>
      <sheetData sheetId="975" refreshError="1"/>
      <sheetData sheetId="976" refreshError="1"/>
      <sheetData sheetId="977" refreshError="1"/>
      <sheetData sheetId="978"/>
      <sheetData sheetId="979" refreshError="1"/>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sheetData sheetId="1117"/>
      <sheetData sheetId="1118" refreshError="1"/>
      <sheetData sheetId="1119"/>
      <sheetData sheetId="1120" refreshError="1"/>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sheetData sheetId="1200"/>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sheetData sheetId="1386"/>
      <sheetData sheetId="1387"/>
      <sheetData sheetId="1388"/>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sheetData sheetId="14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油圧室諸元"/>
      <sheetName val="▲ﾌﾟｰﾘｼｰﾙ ｽｷﾏ"/>
      <sheetName val="●ｼｰﾙﾘﾝｸﾞ溝底径諸元"/>
      <sheetName val="●耐圧強度"/>
      <sheetName val="●目標値（耐圧）"/>
      <sheetName val="●圧入性能 (CVT2)"/>
      <sheetName val="●圧入性能比較"/>
      <sheetName val="●ｲﾅｰｼｬﾄﾙｸ"/>
      <sheetName val="●圧入力計算pp"/>
      <sheetName val="●圧入力計算sp"/>
      <sheetName val="●圧入力計算bc"/>
      <sheetName val="●圧入寸法"/>
      <sheetName val="●座面強度まとめ (CVT2)"/>
      <sheetName val="●座面圧検討 (CVT2)"/>
      <sheetName val="▲目標値（SPR,LO）"/>
      <sheetName val="ﾎﾞｰﾙｽﾌﾟﾗｲﾝ部"/>
      <sheetName val="ｽｷﾏ検討"/>
      <sheetName val="圧入性能(CVT1)"/>
      <sheetName val="ASSY図圧入力"/>
      <sheetName val="×ｼﾘﾝﾀﾞ圧入代ｸﾞﾗﾌ"/>
      <sheetName val="座面圧検討(CVT1)"/>
      <sheetName val="×圧入力計算cyl"/>
      <sheetName val="ｽｷﾏまとめ"/>
      <sheetName val="●耐圧強度入力条件"/>
      <sheetName val="座面強度まとめ(CVT1)"/>
      <sheetName val="×ｼﾘﾝﾀﾞ抜き力&amp;締め代"/>
      <sheetName val="×圧入変形量"/>
      <sheetName val="_圧入力計算cyl"/>
      <sheetName val="SCH"/>
      <sheetName val="Mレンジ変速線"/>
      <sheetName val="圧入力計算cyl"/>
      <sheetName val="DT"/>
      <sheetName val="手配書"/>
      <sheetName val="Do not print- input"/>
      <sheetName val="MM利益・原価企画方針書ｶｸ１"/>
      <sheetName val="Bインペラ　ﾛｽﾄﾙｸﾃﾞｰﾀ"/>
      <sheetName val="Aインペラ　ﾛｽﾄﾙｸﾃﾞｰﾀ"/>
      <sheetName val="星取表"/>
      <sheetName val="Brg&amp;Gear_Spec."/>
      <sheetName val="CVT2油圧室検討"/>
      <sheetName val="総合B"/>
      <sheetName val="TM"/>
      <sheetName val="計算ｼｰﾄ"/>
      <sheetName val="#REF"/>
      <sheetName val="055"/>
      <sheetName val="kt"/>
      <sheetName val="HI"/>
      <sheetName val="ｾｸﾞﾒﾝﾄ6-3-2.データ"/>
      <sheetName val="実験（CVT）"/>
      <sheetName val="▲ﾌﾟｰﾘｼｰﾙ_ｽｷﾏ"/>
      <sheetName val="●圧入性能_(CVT2)"/>
      <sheetName val="●座面強度まとめ_(CVT2)"/>
      <sheetName val="●座面圧検討_(CVT2)"/>
      <sheetName val="A"/>
      <sheetName val="全体"/>
      <sheetName val="ローカルgrep"/>
      <sheetName val="提出・工場見積り"/>
      <sheetName val="sheet5"/>
      <sheetName val="block"/>
      <sheetName val="日産設通"/>
      <sheetName val="Engine"/>
      <sheetName val="Car"/>
      <sheetName val="Cvt"/>
      <sheetName val="Fuelcut"/>
      <sheetName val="頻度荷重変換マップIn"/>
      <sheetName val="頻度荷重変換マップOut"/>
      <sheetName val="Schedule"/>
      <sheetName val="GearLoss"/>
      <sheetName val="Lockup"/>
      <sheetName val="OilTemp"/>
      <sheetName val="Param"/>
      <sheetName val="Pl"/>
      <sheetName val="Pump"/>
      <sheetName val="FrictionIn"/>
      <sheetName val="FrictionOut"/>
      <sheetName val="FrictionTemp"/>
      <sheetName val="耐力データ"/>
      <sheetName val="Tc"/>
      <sheetName val="SubTM"/>
      <sheetName val="駆動力"/>
      <sheetName val="Main"/>
      <sheetName val="Basic_Information"/>
      <sheetName val="座屈（片）"/>
      <sheetName val="面圧分布ﾃﾞｰﾀ"/>
      <sheetName val="班部番別"/>
      <sheetName val="別紙"/>
      <sheetName val="選択リスト"/>
      <sheetName val="시설투자"/>
      <sheetName val="工程表"/>
      <sheetName val="CAN送信(TRQ関係)"/>
      <sheetName val="MI項目一覧"/>
      <sheetName val="諸元入力"/>
      <sheetName val="明細書"/>
      <sheetName val="月毎の仕上げ負荷"/>
      <sheetName val="LIST"/>
      <sheetName val="表紙(修正前)"/>
      <sheetName val="ﾃﾞｰﾀ"/>
      <sheetName val="TM型式"/>
      <sheetName val="Sheet1"/>
      <sheetName val="Full list 020425"/>
      <sheetName val="車両諸元"/>
      <sheetName val="ｽﾀﾝﾀﾞｰﾄﾞｸﾞﾗﾌ□1"/>
      <sheetName val="RAS (CASE ARO)"/>
      <sheetName val="効果計算"/>
      <sheetName val="440P"/>
      <sheetName val="540P"/>
      <sheetName val="S45Cひずみ"/>
      <sheetName val="SP231-370P"/>
      <sheetName val="ﾏｯﾁﾝｸﾞ"/>
      <sheetName val="日程管理表"/>
      <sheetName val="TR"/>
      <sheetName val="INI"/>
      <sheetName val="MOTO"/>
      <sheetName val="RNコネクタ一覧"/>
      <sheetName val="TR_OLD"/>
      <sheetName val="暗騒音→等高線"/>
      <sheetName val="▲ﾌﾟｰﾘｼｰﾙ_ｽｷﾏ1"/>
      <sheetName val="●圧入性能_(CVT2)1"/>
      <sheetName val="●座面強度まとめ_(CVT2)1"/>
      <sheetName val="●座面圧検討_(CVT2)1"/>
      <sheetName val="Do_not_print-_input"/>
      <sheetName val="ｾｸﾞﾒﾝﾄ6-3-2_データ"/>
      <sheetName val="Brg&amp;Gear_Spec_"/>
      <sheetName val="決算出日"/>
      <sheetName val="AC日程"/>
      <sheetName val="3.４Ｒ損益"/>
      <sheetName val="制造费用"/>
      <sheetName val="h1.15-w16-NRT COND"/>
      <sheetName val="YSS31"/>
      <sheetName val="申請書２"/>
      <sheetName val="間接員勤務"/>
      <sheetName val="LaborCost"/>
      <sheetName val="NOVEMBER 2002"/>
      <sheetName val="Price"/>
      <sheetName val="CAMCAL1"/>
      <sheetName val="グラフ"/>
      <sheetName val="愛知・日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4mmQfup"/>
      <sheetName val="Sheet1 (2)"/>
      <sheetName val="過不足ﾏﾄﾒ"/>
      <sheetName val="F"/>
      <sheetName val="G"/>
      <sheetName val="ﾊﾞﾙﾌﾞﾘｰｸ"/>
      <sheetName val="必要潤滑量"/>
      <sheetName val="新目標"/>
      <sheetName val="別紙1原価ﾌﾟﾛﾎﾟｰｼｮﾝ"/>
      <sheetName val="別紙3-1機能別ﾌﾞﾛｯｸ別原価目標"/>
      <sheetName val="別紙3-2Budget(機能、費目別)"/>
      <sheetName val="計算ｼｰﾄ"/>
      <sheetName val="amp_spr"/>
      <sheetName val="A"/>
      <sheetName val="MOTO"/>
      <sheetName val="B"/>
      <sheetName val="C"/>
      <sheetName val="DIEZEL動弁相場"/>
      <sheetName val="班部番別"/>
      <sheetName val="T_X1C"/>
      <sheetName val="REPBOC98"/>
      <sheetName val="日産ｺﾓﾝR"/>
      <sheetName val="MPL 技連"/>
      <sheetName val="342E BLOCK"/>
      <sheetName val="#REF"/>
      <sheetName val="１１月"/>
      <sheetName val="LFW1 Results"/>
      <sheetName val="ｱﾅﾛｸﾞﾒｰﾀ"/>
      <sheetName val="検討結果"/>
      <sheetName val="応力線図"/>
      <sheetName val="D1max"/>
      <sheetName val="Pmax"/>
      <sheetName val="Nmax"/>
      <sheetName val="D1min"/>
      <sheetName val="Rmax"/>
      <sheetName val="基準ﾘｽﾄ"/>
      <sheetName val="VC残留トルク"/>
      <sheetName val="ＶＣ面圧Ｓ"/>
      <sheetName val="VC板厚1"/>
      <sheetName val="H2"/>
      <sheetName val="間接員勤務"/>
      <sheetName val="過不足???"/>
      <sheetName val="????????"/>
      <sheetName val="過不足___"/>
      <sheetName val="________"/>
      <sheetName val="sheet17"/>
      <sheetName val="油量収支１"/>
      <sheetName val="DXS "/>
      <sheetName val="④在庫"/>
      <sheetName val="効果計算"/>
      <sheetName val="ﾃﾞｰﾀ"/>
      <sheetName val="2"/>
      <sheetName val="MM利益・原価企画方針書ｶｸ１"/>
      <sheetName val="03.29報告"/>
      <sheetName val="全体表"/>
      <sheetName val="Crank固定費明細"/>
      <sheetName val="120 pre-SIc"/>
      <sheetName val=" 008 weight"/>
      <sheetName val="EQﾏ､HQﾏ-GA18DE"/>
      <sheetName val="48X00～03"/>
      <sheetName val="41X06 14"/>
      <sheetName val="41X19"/>
      <sheetName val="41X03 12"/>
      <sheetName val="41X00"/>
      <sheetName val="41X01 84"/>
      <sheetName val="41X02 11"/>
      <sheetName val="094_APP別"/>
      <sheetName val="進捗状況"/>
      <sheetName val="×圧入力計算cyl"/>
      <sheetName val="FGR_3.892"/>
      <sheetName val="Sheet1_(2)"/>
      <sheetName val="MPL_技連"/>
      <sheetName val="342E_BLOCK"/>
      <sheetName val="リストﾃﾞｰﾀｰ"/>
      <sheetName val="所在棟"/>
      <sheetName val="集計結果"/>
      <sheetName val="生涯利益計画ｼｰﾄ"/>
      <sheetName val="見積依頼部品一覧"/>
      <sheetName val="진행 DATA (2)"/>
      <sheetName val="R-1.6 2・900 E370"/>
      <sheetName val="年度予算申請"/>
      <sheetName val="入力リスト"/>
      <sheetName val="ＢＭＰ塗装直材"/>
      <sheetName val="試作DPロット日程"/>
      <sheetName val="計算DATA"/>
      <sheetName val="96RPD計"/>
      <sheetName val="目录"/>
      <sheetName val="物流费用预算表(A4)"/>
      <sheetName val="销售费用预算表(A4)"/>
      <sheetName val="管理费用预算表(A4)"/>
      <sheetName val="信息费用预算表(A4) "/>
      <sheetName val="研发费用预算明细表A3"/>
      <sheetName val="制造成本预算表A3"/>
      <sheetName val="PL.BS.CF"/>
      <sheetName val="総合計"/>
      <sheetName val="ドロップダウンLIST"/>
      <sheetName val="Sheet1_(2)1"/>
      <sheetName val="MPL_技連1"/>
      <sheetName val="342E_BLOCK1"/>
      <sheetName val="LFW1_Results"/>
      <sheetName val="120_pre-SIc"/>
      <sheetName val="_008_weight"/>
      <sheetName val="DXS_"/>
      <sheetName val="03_29報告"/>
      <sheetName val="41X06_14"/>
      <sheetName val="41X03_12"/>
      <sheetName val="41X01_84"/>
      <sheetName val="41X02_11"/>
      <sheetName val="FGR_3_892"/>
      <sheetName val="진행_DATA_(2)"/>
      <sheetName val="R-1_6_2・900_E370"/>
      <sheetName val="2_検討詳細"/>
      <sheetName val="カメラ"/>
      <sheetName val="ブロック図"/>
      <sheetName val="Euro"/>
      <sheetName val="PRC"/>
      <sheetName val="US"/>
      <sheetName val="手順書ﾌﾟﾛｸﾞﾗﾑ説明"/>
      <sheetName val="ACARS"/>
      <sheetName val="45"/>
      <sheetName val="信息费用预算表(A4)_"/>
      <sheetName val="300T"/>
      <sheetName val="1350T"/>
      <sheetName val="3500T"/>
      <sheetName val="ESP"/>
      <sheetName val="QWSIAPAINT"/>
      <sheetName val="BODYPAINT"/>
      <sheetName val="1600T"/>
      <sheetName val="HANDPAINT"/>
      <sheetName val="450T"/>
      <sheetName val="650T"/>
      <sheetName val="2000T"/>
      <sheetName val="850T"/>
      <sheetName val="2500T"/>
      <sheetName val="表5-2 地区別CO2排出実績"/>
      <sheetName val="STX"/>
      <sheetName val="TM"/>
      <sheetName val="部品別・部位別Vc (2)"/>
      <sheetName val="CK50 仮Vc設定用  (2)"/>
      <sheetName val="LOT_ACCP"/>
      <sheetName val="OIL Status"/>
      <sheetName val="TX1"/>
      <sheetName val="MAT-IN"/>
      <sheetName val="CEV"/>
      <sheetName val="ถอดฝั่งmove"/>
      <sheetName val="選択リスト"/>
      <sheetName val="総合B"/>
      <sheetName val="89"/>
      <sheetName val="PT1"/>
      <sheetName val="ＴＮＰ"/>
      <sheetName val="Proposed 2003 Salary Range"/>
      <sheetName val="ｾｸﾞﾒﾝﾄ6-3-2.データ"/>
      <sheetName val="FX Conversion"/>
      <sheetName val="Sheet1_(2)2"/>
      <sheetName val="MPL_技連2"/>
      <sheetName val="342E_BLOCK2"/>
      <sheetName val="LFW1_Results1"/>
      <sheetName val="120_pre-SIc1"/>
      <sheetName val="_008_weight1"/>
      <sheetName val="DXS_1"/>
      <sheetName val="03_29報告1"/>
      <sheetName val="41X06_141"/>
      <sheetName val="41X03_121"/>
      <sheetName val="41X01_841"/>
      <sheetName val="41X02_111"/>
      <sheetName val="FGR_3_8921"/>
      <sheetName val="진행_DATA_(2)1"/>
      <sheetName val="R-1_6_2・900_E3701"/>
      <sheetName val="信息费用预算表(A4)_1"/>
      <sheetName val="PL_BS_CF"/>
      <sheetName val="RENDFIN"/>
      <sheetName val="Vibrate test"/>
      <sheetName val="車会集約"/>
      <sheetName val="ListItem"/>
      <sheetName val="会社情報"/>
      <sheetName val="削除禁止"/>
      <sheetName val="camcal1"/>
      <sheetName val="Plan Sheet"/>
      <sheetName val="実用強度実験式"/>
      <sheetName val="WOT ADV FH"/>
      <sheetName val="空気量感度"/>
      <sheetName val="Sheet2"/>
      <sheetName val="Select list"/>
      <sheetName val="開度特性"/>
      <sheetName val="計算表"/>
      <sheetName val="MessageList"/>
      <sheetName val="表紙(修正前)"/>
      <sheetName val="W42E ZV2"/>
      <sheetName val="VQS⑦-⑭"/>
      <sheetName val="VQS⑮"/>
      <sheetName val="APEAL詳細項目"/>
      <sheetName val="TOC"/>
      <sheetName val="iqs_data"/>
      <sheetName val="iqs_index"/>
      <sheetName val="01"/>
      <sheetName val="新中部位"/>
      <sheetName val="data"/>
      <sheetName val="ﾊﾞｯｸﾃﾞｰﾀ"/>
      <sheetName val="P5 ﾒﾀﾙ加工費(ﾚｰｻﾞｰ)"/>
      <sheetName val="TM型式"/>
      <sheetName val="U5-1341"/>
      <sheetName val="MBO表"/>
      <sheetName val="ﾌﾞﾛｯｸ別比例原価"/>
      <sheetName val="RADout_BIC水流量10L_min (水温低下)"/>
      <sheetName val="3.結果まとめ"/>
      <sheetName val=" AFN_S_LEVER新設_課題審議表.xlsx"/>
      <sheetName val="RC5.5"/>
      <sheetName val="ﾊﾟｲﾌﾟ"/>
      <sheetName val="他材料費"/>
      <sheetName val="熱延鋼板"/>
      <sheetName val="冷延鋼板"/>
      <sheetName val="ｲﾝﾛｰPV値表"/>
      <sheetName val="A-67"/>
      <sheetName val="sheet5"/>
      <sheetName val="流量特性ｸﾞﾗﾌ"/>
      <sheetName val="上塗り初期"/>
      <sheetName val="Cursor{French}"/>
      <sheetName val="ｵｰﾄｸﾞﾗﾌﾃﾞｰﾀ最新版"/>
      <sheetName val="Croatian"/>
      <sheetName val="AAA"/>
      <sheetName val="Sheet1_(2)3"/>
      <sheetName val="MPL_技連3"/>
      <sheetName val="342E_BLOCK3"/>
      <sheetName val="LFW1_Results2"/>
      <sheetName val="120_pre-SIc2"/>
      <sheetName val="_008_weight2"/>
      <sheetName val="DXS_2"/>
      <sheetName val="03_29報告2"/>
      <sheetName val="41X06_142"/>
      <sheetName val="41X03_122"/>
      <sheetName val="41X01_842"/>
      <sheetName val="41X02_112"/>
      <sheetName val="FGR_3_8922"/>
      <sheetName val="진행_DATA_(2)2"/>
      <sheetName val="R-1_6_2・900_E3702"/>
      <sheetName val="信息费用预算表(A4)_2"/>
      <sheetName val="PL_BS_CF1"/>
      <sheetName val="表5-2_地区別CO2排出実績"/>
      <sheetName val="部品別・部位別Vc_(2)"/>
      <sheetName val="CK50_仮Vc設定用__(2)"/>
      <sheetName val="OIL_Status"/>
      <sheetName val="Proposed_2003_Salary_Range"/>
      <sheetName val="ｾｸﾞﾒﾝﾄ6-3-2_データ"/>
      <sheetName val="Vibrate_test"/>
      <sheetName val="FX_Conversion"/>
      <sheetName val="全体"/>
      <sheetName val="MF"/>
      <sheetName val="(QE)m2"/>
      <sheetName val="sheet3"/>
      <sheetName val="定数変更"/>
      <sheetName val="RXOD2max"/>
      <sheetName val="2011年度売上高"/>
      <sheetName val="Y-Dir"/>
      <sheetName val="List"/>
      <sheetName val="プルダウン"/>
      <sheetName val="計画ー実績"/>
      <sheetName val="USD"/>
      <sheetName val="#RIF"/>
      <sheetName val="m5a0_01-01-22"/>
      <sheetName val="PLI vehicle"/>
      <sheetName val="CRITERIA"/>
      <sheetName val="dont touch2"/>
      <sheetName val="00UMEX生産実績"/>
      <sheetName val="その他経"/>
      <sheetName val="損益分岐点"/>
      <sheetName val="02年UMEX販売計画元資料"/>
      <sheetName val="項目数ｶｳﾝﾄ"/>
      <sheetName val="5pump"/>
      <sheetName val="premisas economicas"/>
      <sheetName val="DB PZAS"/>
      <sheetName val="LCQ"/>
      <sheetName val="φ、T貼付け"/>
      <sheetName val="モータ設計検討書"/>
      <sheetName val="Submission Address"/>
      <sheetName val="Macro1"/>
      <sheetName val="SULEV_NMOG"/>
      <sheetName val="41X03"/>
      <sheetName val="41X04"/>
      <sheetName val="ＪＡ中国見積もり輸送ルート表（地域別）第１次"/>
      <sheetName val="Sheet1_(2)4"/>
      <sheetName val="MPL_技連4"/>
      <sheetName val="342E_BLOCK4"/>
      <sheetName val="LFW1_Results3"/>
      <sheetName val="120_pre-SIc3"/>
      <sheetName val="_008_weight3"/>
      <sheetName val="DXS_3"/>
      <sheetName val="03_29報告3"/>
      <sheetName val="41X06_143"/>
      <sheetName val="41X03_123"/>
      <sheetName val="41X01_843"/>
      <sheetName val="41X02_113"/>
      <sheetName val="FGR_3_8923"/>
      <sheetName val="진행_DATA_(2)3"/>
      <sheetName val="R-1_6_2・900_E3703"/>
      <sheetName val="信息费用预算表(A4)_3"/>
      <sheetName val="PL_BS_CF2"/>
      <sheetName val="表5-2_地区別CO2排出実績1"/>
      <sheetName val="部品別・部位別Vc_(2)1"/>
      <sheetName val="CK50_仮Vc設定用__(2)1"/>
      <sheetName val="OIL_Status1"/>
      <sheetName val="Proposed_2003_Salary_Range1"/>
      <sheetName val="ｾｸﾞﾒﾝﾄ6-3-2_データ1"/>
      <sheetName val="FX_Conversion1"/>
      <sheetName val="Vibrate_test1"/>
      <sheetName val="Select_list"/>
      <sheetName val="W42E_ZV2"/>
      <sheetName val="P5_ﾒﾀﾙ加工費(ﾚｰｻﾞｰ)"/>
      <sheetName val="RADout_BIC水流量10L_min_(水温低下)"/>
      <sheetName val="3_結果まとめ"/>
      <sheetName val="_AFN_S_LEVER新設_課題審議表_xlsx"/>
      <sheetName val="RC5_5"/>
      <sheetName val="Plan_Sheet"/>
      <sheetName val="WOT_ADV_FH"/>
      <sheetName val="PLI_vehicle"/>
      <sheetName val="415T原"/>
      <sheetName val="J51-J70-J76-EL"/>
      <sheetName val="ESCON"/>
      <sheetName val="seido_hankan"/>
      <sheetName val="seido_BS"/>
      <sheetName val="seido_PL"/>
      <sheetName val="CIVIC FP"/>
      <sheetName val="KUKTB06"/>
      <sheetName val="IP標時xls"/>
      <sheetName val="表紙"/>
      <sheetName val="トルコン_UZ4"/>
      <sheetName val="前提条件 IP"/>
      <sheetName val="J94A-WT"/>
      <sheetName val="販売明細(顧客別)Sales Detail(Customer)"/>
      <sheetName val="販売明細(事業別)Sales Detail(Category)"/>
      <sheetName val="FTMTG1"/>
      <sheetName val="推力prg100nm"/>
      <sheetName val="TH1996"/>
      <sheetName val="別紙１"/>
      <sheetName val="不具cﾛｯﾄ"/>
      <sheetName val="Actual &amp; Achieved"/>
      <sheetName val="ﾃﾞｰﾀｼｰﾄ"/>
      <sheetName val="ﾉｰﾏﾙ N-D、80℃"/>
      <sheetName val="detail"/>
      <sheetName val="SCENERIOS"/>
      <sheetName val="3.４Ｒ損益"/>
      <sheetName val="CARB車"/>
      <sheetName val="1製造計"/>
      <sheetName val="暗騒音目標"/>
      <sheetName val="Parameters"/>
      <sheetName val="SCH"/>
      <sheetName val="18、设备信息及费率"/>
      <sheetName val="17、材料信息及单价"/>
      <sheetName val="卓创汽车用钢价格"/>
      <sheetName val="1、项目输入"/>
      <sheetName val="Parts"/>
      <sheetName val="【見積書】"/>
      <sheetName val="様式1-1"/>
      <sheetName val="QOS Graph"/>
      <sheetName val="BU Summary Data"/>
      <sheetName val="ｵｲﾙﾎﾟﾝﾌﾟﾌﾘｸｼｮﾝ"/>
      <sheetName val="Bインペラ　ﾛｽﾄﾙｸﾃﾞｰﾀ"/>
      <sheetName val="Aインペラ　ﾛｽﾄﾙｸﾃﾞｰﾀ"/>
      <sheetName val="Format"/>
      <sheetName val="General"/>
      <sheetName val="db"/>
      <sheetName val="NOD"/>
      <sheetName val="FTAｼｰﾄ"/>
      <sheetName val="__WRDATA取得"/>
      <sheetName val="__対策内容"/>
      <sheetName val="__検索条件"/>
      <sheetName val="Sust Growth"/>
      <sheetName val="Solvency"/>
      <sheetName val="RiskModel"/>
    </sheetNames>
    <sheetDataSet>
      <sheetData sheetId="0">
        <row r="4">
          <cell r="F4">
            <v>525</v>
          </cell>
        </row>
      </sheetData>
      <sheetData sheetId="1" refreshError="1">
        <row r="3">
          <cell r="E3">
            <v>800</v>
          </cell>
        </row>
        <row r="4">
          <cell r="F4">
            <v>525</v>
          </cell>
          <cell r="G4">
            <v>550</v>
          </cell>
          <cell r="H4">
            <v>600</v>
          </cell>
          <cell r="I4">
            <v>600</v>
          </cell>
          <cell r="J4">
            <v>800</v>
          </cell>
          <cell r="K4">
            <v>1100</v>
          </cell>
          <cell r="L4">
            <v>1200</v>
          </cell>
          <cell r="M4">
            <v>1300</v>
          </cell>
          <cell r="N4">
            <v>1600</v>
          </cell>
          <cell r="O4">
            <v>2000</v>
          </cell>
          <cell r="P4">
            <v>2400</v>
          </cell>
          <cell r="Q4">
            <v>2800</v>
          </cell>
          <cell r="R4">
            <v>3200</v>
          </cell>
          <cell r="S4">
            <v>3600</v>
          </cell>
          <cell r="T4">
            <v>4000</v>
          </cell>
          <cell r="U4">
            <v>4400</v>
          </cell>
          <cell r="V4">
            <v>4800</v>
          </cell>
          <cell r="W4">
            <v>5200</v>
          </cell>
          <cell r="X4">
            <v>5600</v>
          </cell>
          <cell r="Y4">
            <v>6000</v>
          </cell>
          <cell r="Z4">
            <v>3000</v>
          </cell>
        </row>
        <row r="12">
          <cell r="F12">
            <v>7.0875000000000004</v>
          </cell>
          <cell r="G12">
            <v>7.4249999999999998</v>
          </cell>
          <cell r="H12">
            <v>8.1</v>
          </cell>
          <cell r="I12">
            <v>8.1</v>
          </cell>
          <cell r="J12">
            <v>10.8</v>
          </cell>
          <cell r="K12">
            <v>14.85</v>
          </cell>
          <cell r="L12">
            <v>16.2</v>
          </cell>
          <cell r="M12">
            <v>17.55</v>
          </cell>
          <cell r="N12">
            <v>21.6</v>
          </cell>
          <cell r="O12">
            <v>27</v>
          </cell>
          <cell r="P12">
            <v>32.4</v>
          </cell>
          <cell r="Q12">
            <v>37.800000000000004</v>
          </cell>
          <cell r="R12">
            <v>43.2</v>
          </cell>
          <cell r="S12">
            <v>48.6</v>
          </cell>
          <cell r="T12">
            <v>54</v>
          </cell>
          <cell r="U12">
            <v>59.4</v>
          </cell>
          <cell r="V12">
            <v>64.8</v>
          </cell>
          <cell r="W12">
            <v>70.2</v>
          </cell>
          <cell r="X12">
            <v>75.600000000000009</v>
          </cell>
          <cell r="Y12">
            <v>81</v>
          </cell>
        </row>
        <row r="15">
          <cell r="F15">
            <v>1.4929411420341849</v>
          </cell>
          <cell r="G15">
            <v>1.7165357175661382</v>
          </cell>
          <cell r="H15">
            <v>2.2285302178469464</v>
          </cell>
          <cell r="I15">
            <v>0</v>
          </cell>
          <cell r="J15">
            <v>24.033616187924956</v>
          </cell>
          <cell r="K15">
            <v>35.787022682671434</v>
          </cell>
          <cell r="L15">
            <v>39.98009138370454</v>
          </cell>
          <cell r="M15">
            <v>46.365800424157356</v>
          </cell>
          <cell r="N15">
            <v>68.342036553341103</v>
          </cell>
          <cell r="O15">
            <v>96.533126631594314</v>
          </cell>
          <cell r="P15">
            <v>118.57343342004681</v>
          </cell>
          <cell r="Q15">
            <v>138.33567232338794</v>
          </cell>
          <cell r="R15">
            <v>157.18668407268456</v>
          </cell>
          <cell r="S15">
            <v>176.32245430762006</v>
          </cell>
          <cell r="T15">
            <v>197.62238903341137</v>
          </cell>
          <cell r="U15">
            <v>217.38462793675254</v>
          </cell>
          <cell r="V15">
            <v>233.72976501242655</v>
          </cell>
          <cell r="W15">
            <v>250.245757179484</v>
          </cell>
          <cell r="X15">
            <v>255.14360313247346</v>
          </cell>
          <cell r="Y15">
            <v>252.01125979044534</v>
          </cell>
        </row>
        <row r="16">
          <cell r="F16">
            <v>0.44</v>
          </cell>
          <cell r="G16">
            <v>0.4</v>
          </cell>
          <cell r="H16">
            <v>0.4</v>
          </cell>
          <cell r="I16">
            <v>0.4</v>
          </cell>
          <cell r="J16">
            <v>0.84673244999999986</v>
          </cell>
          <cell r="K16">
            <v>0.91695907499999985</v>
          </cell>
          <cell r="L16">
            <v>0.93903029999999987</v>
          </cell>
          <cell r="M16">
            <v>1.005243975</v>
          </cell>
          <cell r="N16">
            <v>1.2038849999999999</v>
          </cell>
          <cell r="O16">
            <v>1.3603900499999999</v>
          </cell>
          <cell r="P16">
            <v>1.3924936499999998</v>
          </cell>
          <cell r="Q16">
            <v>1.3924936499999998</v>
          </cell>
          <cell r="R16">
            <v>1.3844677499999998</v>
          </cell>
          <cell r="S16">
            <v>1.3804547999999999</v>
          </cell>
          <cell r="T16">
            <v>1.3924936499999998</v>
          </cell>
          <cell r="U16">
            <v>1.3924936499999998</v>
          </cell>
          <cell r="V16">
            <v>1.3724288999999998</v>
          </cell>
          <cell r="W16">
            <v>1.3563770999999998</v>
          </cell>
          <cell r="X16">
            <v>1.284144</v>
          </cell>
          <cell r="Y16">
            <v>1.1838202499999999</v>
          </cell>
          <cell r="Z16">
            <v>2.6171243318828776</v>
          </cell>
        </row>
        <row r="58">
          <cell r="F58">
            <v>1.8</v>
          </cell>
          <cell r="G58">
            <v>1.8</v>
          </cell>
          <cell r="H58">
            <v>1.8</v>
          </cell>
          <cell r="I58">
            <v>1.3995709665521932</v>
          </cell>
          <cell r="J58">
            <v>1.3995709665521932</v>
          </cell>
          <cell r="K58">
            <v>2.0840175500171432</v>
          </cell>
          <cell r="L58">
            <v>2.3281962524162072</v>
          </cell>
          <cell r="M58">
            <v>2.7000609316215742</v>
          </cell>
          <cell r="N58">
            <v>3.9798226537029189</v>
          </cell>
          <cell r="O58">
            <v>5.621499498355373</v>
          </cell>
          <cell r="P58">
            <v>6.9049923041745638</v>
          </cell>
          <cell r="Q58">
            <v>8.0558243548703228</v>
          </cell>
          <cell r="R58">
            <v>9.1535921035167132</v>
          </cell>
          <cell r="S58">
            <v>9.76</v>
          </cell>
          <cell r="T58">
            <v>9.76</v>
          </cell>
          <cell r="U58">
            <v>9.76</v>
          </cell>
          <cell r="V58">
            <v>9.76</v>
          </cell>
          <cell r="W58">
            <v>9.76</v>
          </cell>
          <cell r="X58">
            <v>9.76</v>
          </cell>
          <cell r="Y58">
            <v>9.76</v>
          </cell>
        </row>
        <row r="59">
          <cell r="F59">
            <v>1.3</v>
          </cell>
          <cell r="G59">
            <v>1.3</v>
          </cell>
          <cell r="H59">
            <v>1.3</v>
          </cell>
          <cell r="I59">
            <v>1.2905879814518175</v>
          </cell>
          <cell r="J59">
            <v>1.2905879814518175</v>
          </cell>
          <cell r="K59">
            <v>1.9217374948928574</v>
          </cell>
          <cell r="L59">
            <v>2.1469022819411747</v>
          </cell>
          <cell r="M59">
            <v>2.4898102853067794</v>
          </cell>
          <cell r="N59">
            <v>3.6699184306686754</v>
          </cell>
          <cell r="O59">
            <v>5.1837597833195037</v>
          </cell>
          <cell r="P59">
            <v>6.3673084772101518</v>
          </cell>
          <cell r="Q59">
            <v>7.428526556745175</v>
          </cell>
          <cell r="R59">
            <v>8.4408123905379533</v>
          </cell>
          <cell r="S59">
            <v>9</v>
          </cell>
          <cell r="T59">
            <v>9</v>
          </cell>
          <cell r="U59">
            <v>9</v>
          </cell>
          <cell r="V59">
            <v>9</v>
          </cell>
          <cell r="W59">
            <v>9</v>
          </cell>
          <cell r="X59">
            <v>9</v>
          </cell>
          <cell r="Y59">
            <v>9</v>
          </cell>
        </row>
        <row r="60">
          <cell r="F60">
            <v>3.1</v>
          </cell>
          <cell r="G60">
            <v>3.1</v>
          </cell>
          <cell r="H60">
            <v>3.1</v>
          </cell>
          <cell r="I60">
            <v>2.6901589480040107</v>
          </cell>
          <cell r="J60">
            <v>2.6901589480040107</v>
          </cell>
          <cell r="K60">
            <v>4.0057550449100008</v>
          </cell>
          <cell r="L60">
            <v>4.4750985343573824</v>
          </cell>
          <cell r="M60">
            <v>5.1898712169283536</v>
          </cell>
          <cell r="N60">
            <v>7.6497410843715947</v>
          </cell>
          <cell r="O60">
            <v>10.805259281674877</v>
          </cell>
          <cell r="P60">
            <v>13.272300781384715</v>
          </cell>
          <cell r="Q60">
            <v>15.484350911615497</v>
          </cell>
          <cell r="R60">
            <v>17.594404494054665</v>
          </cell>
          <cell r="S60">
            <v>18.759999999999998</v>
          </cell>
          <cell r="T60">
            <v>18.759999999999998</v>
          </cell>
          <cell r="U60">
            <v>18.759999999999998</v>
          </cell>
          <cell r="V60">
            <v>18.759999999999998</v>
          </cell>
          <cell r="W60">
            <v>18.759999999999998</v>
          </cell>
          <cell r="X60">
            <v>18.759999999999998</v>
          </cell>
          <cell r="Y60">
            <v>18.759999999999998</v>
          </cell>
        </row>
        <row r="62">
          <cell r="F62">
            <v>5.215998851833378</v>
          </cell>
          <cell r="G62">
            <v>5.102801697714062</v>
          </cell>
          <cell r="H62">
            <v>5.102801697714062</v>
          </cell>
          <cell r="I62">
            <v>7.2921020813353836</v>
          </cell>
          <cell r="J62">
            <v>7.2921020813353836</v>
          </cell>
          <cell r="K62">
            <v>8.7312337461717018</v>
          </cell>
          <cell r="L62">
            <v>9.2589169855400435</v>
          </cell>
          <cell r="M62">
            <v>9.9657089178738953</v>
          </cell>
          <cell r="N62">
            <v>13.449636534605775</v>
          </cell>
          <cell r="O62">
            <v>17.158291140439502</v>
          </cell>
          <cell r="P62">
            <v>20.047819413931428</v>
          </cell>
          <cell r="Q62">
            <v>22.133869544162209</v>
          </cell>
          <cell r="R62">
            <v>24.082566049887213</v>
          </cell>
          <cell r="S62">
            <v>25.12548301747546</v>
          </cell>
          <cell r="T62">
            <v>25.033518632546709</v>
          </cell>
          <cell r="U62">
            <v>24.907518632546712</v>
          </cell>
          <cell r="V62">
            <v>24.713125940761294</v>
          </cell>
          <cell r="W62">
            <v>24.55741178733296</v>
          </cell>
          <cell r="X62">
            <v>24.145198096905464</v>
          </cell>
          <cell r="Y62">
            <v>23.664234637978382</v>
          </cell>
        </row>
        <row r="63">
          <cell r="F63">
            <v>7.7906887847471058</v>
          </cell>
          <cell r="G63">
            <v>7.5298605489679433</v>
          </cell>
          <cell r="H63">
            <v>7.5298605489679433</v>
          </cell>
          <cell r="I63">
            <v>11.626696037110499</v>
          </cell>
          <cell r="J63">
            <v>11.626696037110499</v>
          </cell>
          <cell r="K63">
            <v>13.298142915735106</v>
          </cell>
          <cell r="L63">
            <v>13.898362614906709</v>
          </cell>
          <cell r="M63">
            <v>14.821507814992595</v>
          </cell>
          <cell r="N63">
            <v>18.944655188818857</v>
          </cell>
          <cell r="O63">
            <v>23.148311262500272</v>
          </cell>
          <cell r="P63">
            <v>26.138577308789309</v>
          </cell>
          <cell r="Q63">
            <v>28.22462743902009</v>
          </cell>
          <cell r="R63">
            <v>30.148163366300125</v>
          </cell>
          <cell r="S63">
            <v>31.1784941218528</v>
          </cell>
          <cell r="T63">
            <v>31.124276527404589</v>
          </cell>
          <cell r="U63">
            <v>30.998276527404592</v>
          </cell>
          <cell r="V63">
            <v>30.740952689165219</v>
          </cell>
          <cell r="W63">
            <v>30.534821605040321</v>
          </cell>
          <cell r="X63">
            <v>29.894907003404157</v>
          </cell>
          <cell r="Y63">
            <v>29.095283237252016</v>
          </cell>
        </row>
        <row r="64">
          <cell r="F64">
            <v>7.8628667790463238</v>
          </cell>
          <cell r="G64">
            <v>7.7055665104442443</v>
          </cell>
          <cell r="H64">
            <v>7.7055665104442443</v>
          </cell>
          <cell r="I64">
            <v>13.133073606189191</v>
          </cell>
          <cell r="J64">
            <v>13.133073606189191</v>
          </cell>
          <cell r="K64">
            <v>14.904145749323471</v>
          </cell>
          <cell r="L64">
            <v>15.535482402339861</v>
          </cell>
          <cell r="M64">
            <v>16.55146789005914</v>
          </cell>
          <cell r="N64">
            <v>20.949136426023703</v>
          </cell>
          <cell r="O64">
            <v>25.365575585636179</v>
          </cell>
          <cell r="P64">
            <v>29.039594165085713</v>
          </cell>
          <cell r="Q64">
            <v>31.125644295316494</v>
          </cell>
          <cell r="R64">
            <v>33.046965371031533</v>
          </cell>
          <cell r="S64">
            <v>34.076186293345522</v>
          </cell>
          <cell r="T64">
            <v>34.025293383700998</v>
          </cell>
          <cell r="U64">
            <v>33.899293383701</v>
          </cell>
          <cell r="V64">
            <v>33.636420344199401</v>
          </cell>
          <cell r="W64">
            <v>33.425820627597936</v>
          </cell>
          <cell r="X64">
            <v>32.765461953187831</v>
          </cell>
          <cell r="Y64">
            <v>31.936464434143275</v>
          </cell>
        </row>
        <row r="65">
          <cell r="F65">
            <v>8.9875664004539502</v>
          </cell>
          <cell r="G65">
            <v>8.7784110244637965</v>
          </cell>
          <cell r="H65">
            <v>8.7784110244637965</v>
          </cell>
          <cell r="I65">
            <v>15.119783226895528</v>
          </cell>
          <cell r="J65">
            <v>15.119783226895528</v>
          </cell>
          <cell r="K65">
            <v>17.011930320278143</v>
          </cell>
          <cell r="L65">
            <v>17.679772431270766</v>
          </cell>
          <cell r="M65">
            <v>18.754680043175831</v>
          </cell>
          <cell r="N65">
            <v>23.543905091354041</v>
          </cell>
          <cell r="O65">
            <v>28.236108831237772</v>
          </cell>
          <cell r="P65">
            <v>32.144544355134215</v>
          </cell>
          <cell r="Q65">
            <v>34.228716109290879</v>
          </cell>
          <cell r="R65">
            <v>36.136608653863298</v>
          </cell>
          <cell r="S65">
            <v>37.161925999977612</v>
          </cell>
          <cell r="T65">
            <v>37.124613741889583</v>
          </cell>
          <cell r="U65">
            <v>36.997364829404319</v>
          </cell>
          <cell r="V65">
            <v>36.706265664793676</v>
          </cell>
          <cell r="W65">
            <v>36.477564628755133</v>
          </cell>
          <cell r="X65">
            <v>35.711953902062604</v>
          </cell>
          <cell r="Y65">
            <v>34.746899905477648</v>
          </cell>
        </row>
      </sheetData>
      <sheetData sheetId="2">
        <row r="4">
          <cell r="C4">
            <v>1.754</v>
          </cell>
        </row>
      </sheetData>
      <sheetData sheetId="3" refreshError="1">
        <row r="3">
          <cell r="E3">
            <v>800</v>
          </cell>
          <cell r="F3">
            <v>1100</v>
          </cell>
          <cell r="G3">
            <v>1200</v>
          </cell>
          <cell r="H3">
            <v>1300</v>
          </cell>
          <cell r="I3">
            <v>1600</v>
          </cell>
          <cell r="J3">
            <v>2000</v>
          </cell>
          <cell r="K3">
            <v>2400</v>
          </cell>
          <cell r="U3" t="e">
            <v>#REF!</v>
          </cell>
          <cell r="V3" t="e">
            <v>#REF!</v>
          </cell>
          <cell r="W3" t="e">
            <v>#REF!</v>
          </cell>
          <cell r="X3" t="e">
            <v>#REF!</v>
          </cell>
          <cell r="Y3" t="e">
            <v>#REF!</v>
          </cell>
          <cell r="Z3" t="e">
            <v>#REF!</v>
          </cell>
          <cell r="AA3" t="e">
            <v>#REF!</v>
          </cell>
        </row>
        <row r="4">
          <cell r="E4">
            <v>-2.1980868632090367</v>
          </cell>
          <cell r="F4">
            <v>-1.0883521987159406</v>
          </cell>
          <cell r="G4">
            <v>-0.71072015674943589</v>
          </cell>
          <cell r="H4">
            <v>-0.54805769779521007</v>
          </cell>
          <cell r="I4">
            <v>-0.7274961376829161</v>
          </cell>
          <cell r="J4">
            <v>0.21568227641126203</v>
          </cell>
          <cell r="K4">
            <v>1.2116615515757312</v>
          </cell>
          <cell r="U4" t="e">
            <v>#REF!</v>
          </cell>
          <cell r="V4" t="e">
            <v>#REF!</v>
          </cell>
          <cell r="W4" t="e">
            <v>#REF!</v>
          </cell>
          <cell r="X4" t="e">
            <v>#REF!</v>
          </cell>
          <cell r="Y4" t="e">
            <v>#REF!</v>
          </cell>
          <cell r="Z4" t="e">
            <v>#REF!</v>
          </cell>
          <cell r="AA4" t="e">
            <v>#REF!</v>
          </cell>
        </row>
        <row r="5">
          <cell r="E5">
            <v>-2.1216963636864916</v>
          </cell>
          <cell r="F5">
            <v>-1.0735781215622033</v>
          </cell>
          <cell r="G5">
            <v>-0.7690522745213324</v>
          </cell>
          <cell r="H5">
            <v>-0.65662234538061748</v>
          </cell>
          <cell r="I5">
            <v>-1.21640895367113</v>
          </cell>
          <cell r="J5">
            <v>-1.451791107649032</v>
          </cell>
          <cell r="K5">
            <v>-0.95620590670995487</v>
          </cell>
          <cell r="U5" t="e">
            <v>#REF!</v>
          </cell>
          <cell r="V5" t="e">
            <v>#REF!</v>
          </cell>
          <cell r="W5" t="e">
            <v>#REF!</v>
          </cell>
          <cell r="X5" t="e">
            <v>#REF!</v>
          </cell>
          <cell r="Y5" t="e">
            <v>#REF!</v>
          </cell>
          <cell r="Z5" t="e">
            <v>#REF!</v>
          </cell>
          <cell r="AA5" t="e">
            <v>#REF!</v>
          </cell>
        </row>
        <row r="6">
          <cell r="E6">
            <v>-3.2494991913111484</v>
          </cell>
          <cell r="F6">
            <v>-2.0419111625548076</v>
          </cell>
          <cell r="G6">
            <v>-1.7022949640907779</v>
          </cell>
          <cell r="H6">
            <v>-1.5994398327120201</v>
          </cell>
          <cell r="I6">
            <v>-2.0591234404007328</v>
          </cell>
          <cell r="J6">
            <v>-1.4371179170388579</v>
          </cell>
          <cell r="K6">
            <v>-0.29978900885215154</v>
          </cell>
          <cell r="U6" t="e">
            <v>#REF!</v>
          </cell>
          <cell r="V6" t="e">
            <v>#REF!</v>
          </cell>
          <cell r="W6" t="e">
            <v>#REF!</v>
          </cell>
          <cell r="X6" t="e">
            <v>#REF!</v>
          </cell>
          <cell r="Y6" t="e">
            <v>#REF!</v>
          </cell>
          <cell r="Z6" t="e">
            <v>#REF!</v>
          </cell>
          <cell r="AA6" t="e">
            <v>#REF!</v>
          </cell>
        </row>
        <row r="7">
          <cell r="E7">
            <v>-2.7441030151909969</v>
          </cell>
          <cell r="F7">
            <v>-1.8828700603122399</v>
          </cell>
          <cell r="G7">
            <v>-1.5691472465638554</v>
          </cell>
          <cell r="H7">
            <v>-1.4738523478518064</v>
          </cell>
          <cell r="I7">
            <v>-2.0337672489668135</v>
          </cell>
          <cell r="J7">
            <v>-2.1536903623661652</v>
          </cell>
          <cell r="K7">
            <v>-1.9638396136618761</v>
          </cell>
          <cell r="U7" t="e">
            <v>#REF!</v>
          </cell>
          <cell r="V7" t="e">
            <v>#REF!</v>
          </cell>
          <cell r="W7" t="e">
            <v>#REF!</v>
          </cell>
          <cell r="X7" t="e">
            <v>#REF!</v>
          </cell>
          <cell r="Y7" t="e">
            <v>#REF!</v>
          </cell>
          <cell r="Z7" t="e">
            <v>#REF!</v>
          </cell>
          <cell r="AA7" t="e">
            <v>#REF!</v>
          </cell>
        </row>
        <row r="8">
          <cell r="E8" t="e">
            <v>#REF!</v>
          </cell>
          <cell r="F8" t="e">
            <v>#REF!</v>
          </cell>
          <cell r="G8" t="e">
            <v>#REF!</v>
          </cell>
          <cell r="H8" t="e">
            <v>#REF!</v>
          </cell>
          <cell r="I8" t="e">
            <v>#REF!</v>
          </cell>
          <cell r="J8" t="e">
            <v>#REF!</v>
          </cell>
          <cell r="K8" t="e">
            <v>#REF!</v>
          </cell>
          <cell r="U8" t="e">
            <v>#REF!</v>
          </cell>
          <cell r="V8" t="e">
            <v>#REF!</v>
          </cell>
          <cell r="W8" t="e">
            <v>#REF!</v>
          </cell>
          <cell r="X8" t="e">
            <v>#REF!</v>
          </cell>
          <cell r="Y8" t="e">
            <v>#REF!</v>
          </cell>
          <cell r="Z8" t="e">
            <v>#REF!</v>
          </cell>
          <cell r="AA8" t="e">
            <v>#REF!</v>
          </cell>
        </row>
        <row r="9">
          <cell r="E9" t="e">
            <v>#REF!</v>
          </cell>
          <cell r="F9" t="e">
            <v>#REF!</v>
          </cell>
          <cell r="G9" t="e">
            <v>#REF!</v>
          </cell>
          <cell r="H9" t="e">
            <v>#REF!</v>
          </cell>
          <cell r="I9" t="e">
            <v>#REF!</v>
          </cell>
          <cell r="J9" t="e">
            <v>#REF!</v>
          </cell>
          <cell r="K9" t="e">
            <v>#REF!</v>
          </cell>
          <cell r="U9" t="e">
            <v>#REF!</v>
          </cell>
          <cell r="V9" t="e">
            <v>#REF!</v>
          </cell>
          <cell r="W9" t="e">
            <v>#REF!</v>
          </cell>
          <cell r="X9" t="e">
            <v>#REF!</v>
          </cell>
          <cell r="Y9" t="e">
            <v>#REF!</v>
          </cell>
          <cell r="Z9" t="e">
            <v>#REF!</v>
          </cell>
          <cell r="AA9" t="e">
            <v>#REF!</v>
          </cell>
        </row>
        <row r="10">
          <cell r="E10" t="e">
            <v>#REF!</v>
          </cell>
          <cell r="F10" t="e">
            <v>#REF!</v>
          </cell>
          <cell r="G10" t="e">
            <v>#REF!</v>
          </cell>
          <cell r="H10" t="e">
            <v>#REF!</v>
          </cell>
          <cell r="I10" t="e">
            <v>#REF!</v>
          </cell>
          <cell r="J10" t="e">
            <v>#REF!</v>
          </cell>
          <cell r="K10" t="e">
            <v>#REF!</v>
          </cell>
          <cell r="U10" t="e">
            <v>#REF!</v>
          </cell>
          <cell r="V10" t="e">
            <v>#REF!</v>
          </cell>
          <cell r="W10" t="e">
            <v>#REF!</v>
          </cell>
          <cell r="X10" t="e">
            <v>#REF!</v>
          </cell>
          <cell r="Y10" t="e">
            <v>#REF!</v>
          </cell>
          <cell r="Z10" t="e">
            <v>#REF!</v>
          </cell>
          <cell r="AA10" t="e">
            <v>#REF!</v>
          </cell>
        </row>
        <row r="11">
          <cell r="E11" t="e">
            <v>#REF!</v>
          </cell>
          <cell r="F11" t="e">
            <v>#REF!</v>
          </cell>
          <cell r="G11" t="e">
            <v>#REF!</v>
          </cell>
          <cell r="H11" t="e">
            <v>#REF!</v>
          </cell>
          <cell r="I11" t="e">
            <v>#REF!</v>
          </cell>
          <cell r="J11" t="e">
            <v>#REF!</v>
          </cell>
          <cell r="K11" t="e">
            <v>#REF!</v>
          </cell>
          <cell r="U11" t="e">
            <v>#REF!</v>
          </cell>
          <cell r="V11" t="e">
            <v>#REF!</v>
          </cell>
          <cell r="W11" t="e">
            <v>#REF!</v>
          </cell>
          <cell r="X11" t="e">
            <v>#REF!</v>
          </cell>
          <cell r="Y11" t="e">
            <v>#REF!</v>
          </cell>
          <cell r="Z11" t="e">
            <v>#REF!</v>
          </cell>
          <cell r="AA11" t="e">
            <v>#REF!</v>
          </cell>
        </row>
      </sheetData>
      <sheetData sheetId="4">
        <row r="3">
          <cell r="P3">
            <v>0.6</v>
          </cell>
        </row>
      </sheetData>
      <sheetData sheetId="5" refreshError="1">
        <row r="4">
          <cell r="C4">
            <v>1.754</v>
          </cell>
        </row>
        <row r="5">
          <cell r="C5">
            <v>1.8480000000000001</v>
          </cell>
        </row>
        <row r="6">
          <cell r="C6">
            <v>2.3540000000000001</v>
          </cell>
        </row>
        <row r="7">
          <cell r="C7">
            <v>2.6120000000000001</v>
          </cell>
        </row>
        <row r="8">
          <cell r="C8">
            <v>2.6509999999999998</v>
          </cell>
        </row>
      </sheetData>
      <sheetData sheetId="6" refreshError="1">
        <row r="3">
          <cell r="E3">
            <v>800</v>
          </cell>
        </row>
        <row r="6">
          <cell r="C6">
            <v>1.41513</v>
          </cell>
          <cell r="E6">
            <v>1.0158132</v>
          </cell>
          <cell r="F6">
            <v>1.8144468</v>
          </cell>
        </row>
        <row r="7">
          <cell r="C7">
            <v>1.9063300000000001</v>
          </cell>
          <cell r="E7">
            <v>1.3698788000000002</v>
          </cell>
          <cell r="F7">
            <v>2.4427811999999998</v>
          </cell>
        </row>
        <row r="8">
          <cell r="C8">
            <v>2.5259999999999998</v>
          </cell>
          <cell r="E8">
            <v>1.8159999999999998</v>
          </cell>
          <cell r="F8">
            <v>3.2359999999999998</v>
          </cell>
          <cell r="G8">
            <v>3.903</v>
          </cell>
        </row>
        <row r="9">
          <cell r="C9">
            <v>2.7370000000000001</v>
          </cell>
          <cell r="E9">
            <v>1.9690000000000001</v>
          </cell>
          <cell r="F9">
            <v>3.5049999999999999</v>
          </cell>
          <cell r="G9">
            <v>4.2279999999999998</v>
          </cell>
        </row>
        <row r="10">
          <cell r="C10">
            <v>3.3719999999999999</v>
          </cell>
          <cell r="E10">
            <v>2.427</v>
          </cell>
          <cell r="F10">
            <v>4.3170000000000002</v>
          </cell>
          <cell r="G10">
            <v>5.2089999999999996</v>
          </cell>
        </row>
        <row r="11">
          <cell r="C11">
            <v>3.786</v>
          </cell>
          <cell r="E11">
            <v>2.7250000000000001</v>
          </cell>
          <cell r="F11">
            <v>4.8469999999999995</v>
          </cell>
          <cell r="G11">
            <v>5.8019999999999996</v>
          </cell>
        </row>
        <row r="12">
          <cell r="C12">
            <v>3.84</v>
          </cell>
          <cell r="E12">
            <v>2.7629999999999999</v>
          </cell>
          <cell r="F12">
            <v>4.9169999999999998</v>
          </cell>
          <cell r="G12">
            <v>5.8978000000000002</v>
          </cell>
        </row>
      </sheetData>
      <sheetData sheetId="7"/>
      <sheetData sheetId="8" refreshError="1">
        <row r="3">
          <cell r="P3">
            <v>0.6</v>
          </cell>
          <cell r="R3">
            <v>1.4</v>
          </cell>
          <cell r="S3">
            <v>1.62</v>
          </cell>
        </row>
        <row r="4">
          <cell r="R4">
            <v>1.7</v>
          </cell>
          <cell r="S4">
            <v>1.8900000000000001</v>
          </cell>
        </row>
        <row r="5">
          <cell r="R5">
            <v>2.2000000000000002</v>
          </cell>
          <cell r="S5">
            <v>2.4750000000000001</v>
          </cell>
        </row>
      </sheetData>
      <sheetData sheetId="9">
        <row r="10">
          <cell r="E10" t="str">
            <v>設計担当</v>
          </cell>
        </row>
      </sheetData>
      <sheetData sheetId="10">
        <row r="10">
          <cell r="E10" t="str">
            <v>設計担当</v>
          </cell>
        </row>
      </sheetData>
      <sheetData sheetId="11">
        <row r="10">
          <cell r="E10" t="str">
            <v>設計担当</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
      <sheetName val="MM利益・原価企画方針書ｶｸ１"/>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MOTOc_x0000_ࠀ_x0000_笰ごꒈ_x0012_ꐸ_x0012_뜝瞮_x0000_猰ごࠀ_x0000_ꒀ_x0012_嘻瞦咚瞦_x0000_ی_x0000_ꑠ"/>
      <sheetName val="MOTOc_x0000_ࠀ_x0000_笰ごꒈ_x0012_ꐸ_x0012_뜝瞮_x0000_猰ごࠀ_x0000_ꒀ_x0012_嘻瞦咚瞦_x0000_۲_x0000_ꑠ"/>
      <sheetName val="MOTOc_x0000_ࠀ_x0000_笰ごꒈ_x0012_ꐸ_x0012_뜝瞮_x0000_猰ごࠀ_x0000_ꒀ_x0012_嘻瞦咚瞦_x0000_৿_x0000_ꑠ"/>
      <sheetName val="DIEZEL動弁相場"/>
      <sheetName val="MOTOc_x005f_x0000_?_x005f_x0000_?ご?_x005f_x0012_?"/>
      <sheetName val="MOTOc_x005f_x0000_ࠀ_x005f_x0000_笰ごꒈ_x005f_x0012_ꐸ"/>
      <sheetName val="MOTOc_x005f_x0000_ࠀ笰ごꒈ_x005f_x0012_ꐸ_x005f_x0012_"/>
      <sheetName val="MOTOc????ご?_x005f_x0012_?_x005f_x0012_?????"/>
      <sheetName val="MOTOc?ࠀ?笰ごꒈ_x005f_x0012_ꐸ_x005f_x0012_뜝瞮???"/>
      <sheetName val="MOTOc????ご?_x005f_x0012_?_x005f_x0012_????ご"/>
      <sheetName val="MOTOc?ࠀ笰ごꒈ_x005f_x0012_ꐸ_x005f_x0012_뜝瞮猰ごࠀꒀ"/>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 ? ?ご?_x005f_x0012_?_x005f_x0012_??   "/>
      <sheetName val="MOTOc ࠀ 笰ごꒈ_x005f_x0012_ꐸ_x005f_x0012_뜝瞮   "/>
      <sheetName val="MOTOc ? ?ご?_x005f_x0012_?_x005f_x0012_?? ?ご"/>
      <sheetName val="MOTOc ࠀ笰ごꒈ_x005f_x0012_ꐸ_x005f_x0012_뜝瞮猰ごࠀꒀ"/>
      <sheetName val="After Sales Supplier #'s"/>
      <sheetName val="48810真"/>
      <sheetName val="A"/>
      <sheetName val="END_ITEM"/>
      <sheetName val="094_APP別"/>
      <sheetName val="TM"/>
      <sheetName val="設計通知"/>
      <sheetName val="過不足ﾏﾄﾒ"/>
      <sheetName val="14mmQfup"/>
      <sheetName val="ﾊﾞﾙﾌﾞﾘｰｸ"/>
      <sheetName val="計算ｼｰﾄ"/>
      <sheetName val="総合B"/>
      <sheetName val="MPL 技連"/>
      <sheetName val="342E BLOCK"/>
      <sheetName val="V1+V2"/>
      <sheetName val="工数"/>
      <sheetName val="dongia (2)"/>
      <sheetName val="日産ｺﾓﾝR"/>
      <sheetName val="事務所引越見積書"/>
      <sheetName val="車体構成"/>
      <sheetName val="MI項目一覧"/>
      <sheetName val="間接員勤務"/>
      <sheetName val="M5A0_01-01-22"/>
      <sheetName val="集計結果"/>
      <sheetName val="代表部番リスト（票時）"/>
      <sheetName val="P1；依頼書"/>
      <sheetName val="表紙"/>
      <sheetName val="日程"/>
      <sheetName val="進捗"/>
      <sheetName val="印刷"/>
      <sheetName val="Constants"/>
      <sheetName val="342A Block"/>
      <sheetName val="aux 2004"/>
      <sheetName val="VQS⑦-⑭"/>
      <sheetName val="VQS⑮"/>
      <sheetName val="APEAL詳細項目"/>
      <sheetName val="TOC"/>
      <sheetName val="iqs_data"/>
      <sheetName val="iqs_index"/>
      <sheetName val="01"/>
      <sheetName val="新中部位"/>
      <sheetName val="data"/>
      <sheetName val="選択"/>
      <sheetName val="P.2_VAR組合せ表"/>
      <sheetName val="ﾕｰｻﾞｰ設定"/>
      <sheetName val="tZR_39區分(案)0226"/>
      <sheetName val="PRO1"/>
      <sheetName val="material"/>
      <sheetName val="pro"/>
      <sheetName val="#REF"/>
      <sheetName val="att 1.2 NMUK REQUIREMENTS"/>
      <sheetName val="生涯利益計画ｼｰﾄ"/>
      <sheetName val="X11EdailyV61"/>
      <sheetName val="Messwerte"/>
      <sheetName val="ﾏｯﾁﾝｸﾞ"/>
      <sheetName val="Note記入方法"/>
      <sheetName val="別紙3-1機能別ﾌﾞﾛｯｸ別原価目標"/>
      <sheetName val="別紙3-2Budget(機能、費目別)"/>
      <sheetName val="MOTOc_x0000_?_x0000_?ご?_x0012_?_x0012_??_x0000__x0000__x0000__x0000_&gt;ご?_x0000_?_x0012_????_x0000_"/>
      <sheetName val="MOTOc_x0000_?_x0000_?ご?_x0012_?_x0012_??_x0000_&gt;ご?_x0000_?_x0012_????_x0000_?_x0000_?"/>
      <sheetName val="段ﾎﾞｰﾙ箱図番･荷姿ｺｰﾄﾞ"/>
      <sheetName val="F4301"/>
      <sheetName val="MOTGc_x0000_ࠀ_x0000_笰ごꒈ_x0012_ꐸ_x0012_뜝瞮_x0000__x0000__x0000__x0000_猰ごࠀ_x0000_ꒀ_x0012_嘻瞦咚瞦_x0000_"/>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愛知・日デ"/>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MOTGc_x005f_x0000_ࠀ_x005f_x0000_笰ごꒈ_x005f_x0012_ꐸ"/>
      <sheetName val="MOTOc????ご?_x005f_x0012_?_x005f_x0012_???&gt;ご"/>
      <sheetName val="MOTOc?ࠀ?笰ごꒈ_x005f_x0012_ꐸ_x005f_x0012_뜝瞮?猰ご"/>
      <sheetName val="MOTGc?ࠀ?笰ごꒈ_x005f_x0012_ꐸ_x005f_x0012_뜝瞮???"/>
      <sheetName val="InternalExternal"/>
      <sheetName val="OCCURRENCE_FACTOR"/>
      <sheetName val="89"/>
      <sheetName val="IP標時xls"/>
      <sheetName val="90檢討稿_實際"/>
      <sheetName val="N719(NC)"/>
      <sheetName val="日程管理表"/>
      <sheetName val="カチオン・コストテーブル"/>
      <sheetName val="Apr"/>
      <sheetName val="XV0個人"/>
      <sheetName val="Sheet1"/>
      <sheetName val="星取表"/>
      <sheetName val="SCH"/>
      <sheetName val="{Ref} Hitachi report Q-Us "/>
      <sheetName val="CY01"/>
      <sheetName val="CY02"/>
      <sheetName val="ｴﾝｼﾞﾝﾃﾞｰﾀ"/>
      <sheetName val="New全DataNA"/>
      <sheetName val="Profile EUR OUTPUT"/>
      <sheetName val="Profile UK"/>
      <sheetName val="車会集約"/>
      <sheetName val="Sheet3"/>
      <sheetName val="積港比率"/>
      <sheetName val="文書管理台帳"/>
      <sheetName val="Inv."/>
      <sheetName val="MOTOc_x005f_x0000___x005f_x0000__ご__x005f_x0012__"/>
      <sheetName val="MOTOc____ご__x005f_x0012___x005f_x0012____&gt;ご"/>
      <sheetName val="MOTOc_ࠀ_笰ごꒈ_x005f_x0012_ꐸ_x005f_x0012_뜝瞮_猰ご"/>
      <sheetName val="MOTGc_ࠀ_笰ごꒈ_x005f_x0012_ꐸ_x005f_x0012_뜝瞮___"/>
      <sheetName val="3.結果まとめ"/>
      <sheetName val="MOTOc _ _ご__x0012___x0012___    _ご_ __x0012_____ "/>
      <sheetName val="MOTOc _ _ご__x0012___x0012___ _ご_ __x0012_____ _ _"/>
      <sheetName val="ＶＡ"/>
      <sheetName val="amp_spr"/>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_ _ご__x005f_x0012___x005f_x0012___ _ご"/>
      <sheetName val="MOTOc____ご__x0012___x0012______"/>
      <sheetName val="MOTOc_ࠀ_笰ごꒈ_x0012_ꐸ_x0012_뜝瞮___"/>
      <sheetName val="MOTOc____ご__x0012___x0012_____ご"/>
      <sheetName val="MOTOc_ࠀ笰ごꒈ_x0012_ꐸ_x0012_뜝瞮猰ごࠀꒀ"/>
      <sheetName val="MOTOc _ _ご__x0012___x0012___   "/>
      <sheetName val="MOTOc ࠀ 笰ごꒈ_x0012_ꐸ_x0012_뜝瞮   "/>
      <sheetName val="MOTOc _ _ご__x0012___x0012___ _ご"/>
      <sheetName val="MOTOc ࠀ笰ごꒈ_x0012_ꐸ_x0012_뜝瞮猰ごࠀꒀ"/>
      <sheetName val="MOTOc_x0000___x0000__ご__x0012__"/>
      <sheetName val="MOTOc_x0000_ࠀ_x0000_笰ごꒈ_x0012_ꐸ"/>
      <sheetName val="MOTOc_x0000_ࠀ笰ごꒈ_x0012_ꐸ_x0012_"/>
      <sheetName val="MOTOc_x005f_x0000___x0000"/>
      <sheetName val="MOTOc_x005f_x0000_ࠀ_x0000"/>
      <sheetName val="MOTOc_x005f_x0000_ࠀ笰ごꒈ_x0"/>
      <sheetName val="MOTOc____ご__x005f_x0012___x005f"/>
      <sheetName val="MOTOc_ࠀ_笰ごꒈ_x005f_x0012_ꐸ_x005f"/>
      <sheetName val="MOTOc_ࠀ笰ごꒈ_x005f_x0012_ꐸ_"/>
      <sheetName val="MOTOc_x005f_x005f_x005f_x005f_x005f_x005f_x005f_x0000__"/>
      <sheetName val="MOTOc_x005f_x005f_x005f_x005f_x005f_x005f_x005f_x0000_ࠀ"/>
      <sheetName val="MOTOc____ご__x005f_x005f_x005f_x005f_x005f_x005f_x"/>
      <sheetName val="MOTOc_ࠀ_笰ごꒈ_x005f_x005f_x005f_x005f_x005f_x005f_x"/>
      <sheetName val="MOTOc_ࠀ笰ごꒈ_x005f_x005f_x005f_x005f_x005f_x005f_x0"/>
      <sheetName val="MOTOc _ _ご__x005f_x005f_x005f_x0012___x005f"/>
      <sheetName val="MOTOc ࠀ 笰ごꒈ_x005f_x005f_x005f_x0012_ꐸ_x005f"/>
      <sheetName val="MOTOc ࠀ笰ごꒈ_x005f_x005f_x005f_x0012_ꐸ_x005f_x005f_"/>
      <sheetName val="MOTOc_x005f_x005f_x005f_x0000___x0000"/>
      <sheetName val="MOTOc_x005f_x005f_x005f_x0000_ࠀ_x0000"/>
      <sheetName val="MOTOc_x005f_x005f_x005f_x0000_ࠀ笰ごꒈ_x0"/>
      <sheetName val="MOTOc_ࠀ笰ごꒈ_x005f_x005f_x005f_x0012_ꐸ_"/>
      <sheetName val="R50 data-Summary inhouse assump"/>
      <sheetName val="Calculate"/>
      <sheetName val="Category"/>
      <sheetName val="ﾊﾟｲﾌﾟ"/>
      <sheetName val="冷延鋼板"/>
      <sheetName val="熱延鋼板"/>
      <sheetName val="他材料費"/>
      <sheetName val="①評価項目_メーカー"/>
      <sheetName val="Labor"/>
      <sheetName val="Kalk_PKO"/>
      <sheetName val="発注書"/>
      <sheetName val="res_mc"/>
      <sheetName val="●현황"/>
      <sheetName val="●목차"/>
      <sheetName val="품의서"/>
      <sheetName val="BOM TOP"/>
      <sheetName val="Glcost"/>
      <sheetName val="WG_00"/>
      <sheetName val="2000_ALL"/>
      <sheetName val="SUS_00"/>
      <sheetName val="Material Input Status"/>
      <sheetName val="DECKBLATT"/>
      <sheetName val="Kalkulation"/>
      <sheetName val="HUNIT"/>
      <sheetName val="Header"/>
      <sheetName val="NPV1200"/>
      <sheetName val="input"/>
      <sheetName val="Sheet2"/>
      <sheetName val="神奈川生産部"/>
      <sheetName val="添付１"/>
      <sheetName val="Vehicle Parts List"/>
      <sheetName val="RIEPILOGO"/>
      <sheetName val="RFQI"/>
      <sheetName val="99年度原単位"/>
      <sheetName val="Kapitaleinsatz &amp; Umsatz"/>
      <sheetName val="Herstellkosten (Referenz)"/>
      <sheetName val="Working Capital"/>
      <sheetName val="１１月"/>
      <sheetName val="Seatbelt Guides"/>
      <sheetName val="Stowage Tray"/>
      <sheetName val="Constant"/>
      <sheetName val="WACC"/>
      <sheetName val="NCAB"/>
      <sheetName val="K440 can wake-up logic"/>
      <sheetName val="Table"/>
      <sheetName val="３発デ－タ"/>
      <sheetName val="PRICE STRAT FOR 3F"/>
      <sheetName val="fkp"/>
      <sheetName val="材料使用量原紙"/>
      <sheetName val="Ideas Entered"/>
      <sheetName val="Config"/>
      <sheetName val="DATA_HEAD"/>
      <sheetName val="DATA_LIST"/>
      <sheetName val="DATA_HISTORY"/>
      <sheetName val="推移データ"/>
      <sheetName val="工数集計"/>
      <sheetName val="BOM_TOP"/>
      <sheetName val="Material_Input_Status"/>
      <sheetName val="Vehicle_Parts_List"/>
      <sheetName val="J or E"/>
      <sheetName val="挿入リスト"/>
      <sheetName val="TCA"/>
      <sheetName val="saxo"/>
      <sheetName val="MessageList"/>
      <sheetName val="TKBN_TKBNA"/>
      <sheetName val="MATRIZ POR AREA"/>
      <sheetName val="表紙Ｐ２"/>
      <sheetName val="SUM14ZC1"/>
      <sheetName val="JOB_FO"/>
      <sheetName val="00-1"/>
      <sheetName val="HYO"/>
      <sheetName val="full (2)"/>
      <sheetName val="ES4"/>
      <sheetName val="CASHFLOW"/>
      <sheetName val="Sales"/>
      <sheetName val="進め方"/>
      <sheetName val="Titel"/>
      <sheetName val="Hyp"/>
      <sheetName val="ALPL"/>
      <sheetName val="ETRS"/>
      <sheetName val="Build Sheets"/>
      <sheetName val="d&amp;F"/>
      <sheetName val="３月ＫＤ"/>
      <sheetName val="算出一覧ＣⅡ"/>
      <sheetName val="square1"/>
      <sheetName val="部品精度"/>
      <sheetName val="ｼｽﾃﾑ設定"/>
      <sheetName val="依頼書　Ｐ１"/>
      <sheetName val="Plan Sheet"/>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FY99 Volume"/>
      <sheetName val="Tbom-tot"/>
      <sheetName val="Tables"/>
      <sheetName val="基本（編集禁止）"/>
      <sheetName val="ｺﾝﾄ構想再審査"/>
      <sheetName val="原単位表"/>
      <sheetName val="Kapitaleinsatz_&amp;_Umsatz"/>
      <sheetName val="Herstellkosten_(Referenz)"/>
      <sheetName val="Working_Capital"/>
      <sheetName val="K440_can_wake-up_logic"/>
      <sheetName val="ＴＡ２"/>
      <sheetName val="問題課題(pattern 3)"/>
      <sheetName val="転造盤まとめ"/>
      <sheetName val="計算"/>
      <sheetName val="結果一覧 ｼｰﾄ"/>
      <sheetName val="Japanese Summary"/>
      <sheetName val="415T原"/>
      <sheetName val="Stamping Tool building Hrs"/>
      <sheetName val="Stamping Burden"/>
      <sheetName val="Parameters"/>
      <sheetName val="391.各"/>
      <sheetName val="sheet17"/>
      <sheetName val="A33(引三引四)"/>
      <sheetName val="系統選單"/>
      <sheetName val="SU BOM 20071213"/>
      <sheetName val="Sep"/>
      <sheetName val="TT (13)"/>
      <sheetName val="AS-A"/>
      <sheetName val="T4-C_CAB"/>
      <sheetName val="New DYNA"/>
      <sheetName val="PN LIST"/>
      <sheetName val="F7 Custom Service Center (CSC)"/>
      <sheetName val="F5 E1-TEI "/>
      <sheetName val="F5 Specific expenses Vol Drop"/>
      <sheetName val="F5 Specific expenses"/>
      <sheetName val="基準"/>
      <sheetName val="HPS Slit Coil (Centralia)"/>
      <sheetName val="ﾊﾞﾗﾝｽｼｰﾄ"/>
      <sheetName val="一般"/>
      <sheetName val="管理"/>
      <sheetName val="管理職"/>
      <sheetName val="ｸﾗｾﾝｼｽﾃﾑFMEA"/>
      <sheetName val="ＣＡＭＹ　ＭⅢ"/>
      <sheetName val="Forecast"/>
      <sheetName val="cover_org"/>
      <sheetName val="原価表"/>
      <sheetName val="基礎ﾃﾞｰﾀ"/>
      <sheetName val="Table Master"/>
      <sheetName val="COST"/>
      <sheetName val="SourceData"/>
      <sheetName val="Productivity"/>
      <sheetName val="MATRIZ_POR_AREA"/>
      <sheetName val="Seatbelt_Guides"/>
      <sheetName val="Stowage_Tray"/>
      <sheetName val="J_or_E"/>
      <sheetName val="年度予算申請"/>
      <sheetName val="月度報告書"/>
      <sheetName val="DV Release"/>
      <sheetName val="型上げ"/>
      <sheetName val="PARAMETRES"/>
      <sheetName val="PREMISAS"/>
      <sheetName val="PRICE_STRAT_FOR_3F"/>
      <sheetName val="Ideas_Entered"/>
      <sheetName val="Plan_Sheet"/>
      <sheetName val="E TOPICS"/>
      <sheetName val="生産計画"/>
      <sheetName val="組立費算出シート"/>
      <sheetName val="LCD(SEG)回路組立"/>
      <sheetName val="07実績"/>
      <sheetName val="設備保全"/>
      <sheetName val="主要WH売上"/>
      <sheetName val="設計通知書原紙"/>
      <sheetName val="システム記号リスト"/>
      <sheetName val="NYTO-model"/>
      <sheetName val="LESCI J77"/>
      <sheetName val="Read me first"/>
      <sheetName val="ﾌﾗｸﾞ"/>
      <sheetName val="EPW 0630"/>
      <sheetName val="Process Summary"/>
      <sheetName val="Europe PU-1"/>
      <sheetName val="FB sepa S2"/>
      <sheetName val="計算結果"/>
      <sheetName val="CAMCAL1"/>
      <sheetName val="残業計画"/>
      <sheetName val="EUR"/>
      <sheetName val="ラミ"/>
      <sheetName val="JT3.0견적-구1"/>
      <sheetName val="Iss-unp"/>
      <sheetName val="Iss-wo"/>
      <sheetName val="Rct-unp"/>
      <sheetName val="Report Key"/>
      <sheetName val="指数比較"/>
      <sheetName val="DD96.1.18"/>
      <sheetName val="Croisements (Ai - Ej - Mk) X85"/>
      <sheetName val="Precios"/>
      <sheetName val="INFO"/>
      <sheetName val="PLM"/>
      <sheetName val="VAC BLK CALC "/>
      <sheetName val="e-BOM"/>
      <sheetName val="Blank AQR (old)"/>
      <sheetName val="CAP PLAN"/>
      <sheetName val="PKG &amp; FRT"/>
      <sheetName val="PROCESS INFO"/>
      <sheetName val="Original ED&amp;D summary"/>
      <sheetName val="Total Income Statement"/>
      <sheetName val="Price J60E6"/>
      <sheetName val="Tooling breakdown"/>
      <sheetName val="Change"/>
      <sheetName val="会社情報"/>
      <sheetName val="Budget"/>
      <sheetName val="Analyst"/>
      <sheetName val="Inputs and Data"/>
      <sheetName val="BOM系"/>
      <sheetName val="WIRE"/>
      <sheetName val="元データー"/>
      <sheetName val="MOTEUR"/>
      <sheetName val="organization data"/>
      <sheetName val="Labor cost"/>
      <sheetName val="list"/>
      <sheetName val="部品情報"/>
      <sheetName val="コード表"/>
      <sheetName val="Ideal Cost"/>
      <sheetName val="PRIX 2009"/>
      <sheetName val="チーム案2英語"/>
      <sheetName val="Antivol D2"/>
      <sheetName val="X61B ZH2E L1 #1"/>
      <sheetName val="74上"/>
      <sheetName val="月次データ"/>
      <sheetName val="DETA1121ｋｋｋ"/>
      <sheetName val="県別ﾏﾙﾁ"/>
      <sheetName val="Fert.ablauf"/>
      <sheetName val="RES"/>
      <sheetName val="LOTUS"/>
      <sheetName val="PROFILE"/>
      <sheetName val="cc 0214 2300"/>
      <sheetName val="进口工装"/>
      <sheetName val="mster"/>
      <sheetName val="财务计算"/>
      <sheetName val="gds"/>
      <sheetName val="083"/>
      <sheetName val="Category Code "/>
      <sheetName val="MOTOc?ࠀ?笰ごꒈ_x0012_ꐸ뵓뜝瞮????猰ごࠀ?ꒀ_x0012_嘻瞦咚瞦?"/>
      <sheetName val="選択リスト"/>
      <sheetName val="Lists"/>
      <sheetName val="Line Item Detail - L42C09"/>
      <sheetName val="Method of supply and picking"/>
      <sheetName val="9003"/>
      <sheetName val="汇总"/>
      <sheetName val="ＢＭＰ塗装直材"/>
      <sheetName val="??・??×?"/>
      <sheetName val="基準ﾘｽﾄ"/>
      <sheetName val="REN"/>
      <sheetName val="Rubriques MC"/>
      <sheetName val="表5-2 地区別CO2排出実績"/>
      <sheetName val="Hyp.DDRH"/>
      <sheetName val="__・__×_"/>
      <sheetName val="MENU"/>
      <sheetName val="外表面Ａ"/>
      <sheetName val="CP121999"/>
      <sheetName val="入出存调整表"/>
      <sheetName val="A(price)"/>
      <sheetName val="DE"/>
      <sheetName val="A-B(exp.)"/>
      <sheetName val="物流费用预算表(A4)"/>
      <sheetName val="销售费用预算表(A4)"/>
      <sheetName val="管理费用预算表(A4)"/>
      <sheetName val="信息费用预算表(A4) "/>
      <sheetName val="研发费用预算明细表A3"/>
      <sheetName val="制造成本预算表A3"/>
      <sheetName val="IC0"/>
      <sheetName val="System"/>
      <sheetName val="リスト"/>
      <sheetName val="全体台数表(JMEX分補完有)"/>
      <sheetName val="全体台数表(JMEX分補完有) (180712)"/>
      <sheetName val="Exchange Rate"/>
      <sheetName val="共通信号接続部品一覧"/>
      <sheetName val="Sheet 0"/>
      <sheetName val="Dictionary"/>
      <sheetName val="テーブル"/>
      <sheetName val="244豪州一般ZD301生試"/>
      <sheetName val="244豪州一般ZD30ET'01 1生試"/>
      <sheetName val="RFQ回答、②台数展開用(20190130)"/>
      <sheetName val="OPT손익 내수"/>
      <sheetName val="OPT손익 수출"/>
      <sheetName val="TOEIC"/>
      <sheetName val="プロパティ"/>
      <sheetName val="lining"/>
      <sheetName val="pad assy"/>
      <sheetName val="Summary"/>
      <sheetName val="Pre."/>
      <sheetName val="条件表"/>
      <sheetName val="aA32"/>
      <sheetName val="RABPLEM"/>
      <sheetName val="100_00"/>
      <sheetName val="DB"/>
      <sheetName val="プルダウン項目"/>
      <sheetName val="PCAT"/>
      <sheetName val="FOREX"/>
      <sheetName val="【FY15】計画_実績まとめ"/>
      <sheetName val="【□5】Note記入方法"/>
      <sheetName val="【□6】Note記入方法"/>
      <sheetName val="972低減 10月"/>
      <sheetName val="IP仕様一覧表"/>
      <sheetName val="採用時期"/>
      <sheetName val="一覧"/>
      <sheetName val="参照条件"/>
      <sheetName val="（X11J专用件）"/>
      <sheetName val="手順書ﾌﾟﾛｸﾞﾗﾑ説明"/>
      <sheetName val="1３年度品質メモ"/>
      <sheetName val="ﾃﾞｰﾀ"/>
      <sheetName val="FDR BUDGET 2001 EISENACH"/>
      <sheetName val="新目標"/>
      <sheetName val="G"/>
      <sheetName val="参考１．Hardware"/>
      <sheetName val="Cover &amp; list"/>
      <sheetName val="カテゴリ"/>
      <sheetName val="支給率表"/>
      <sheetName val="B3"/>
      <sheetName val="Euro"/>
      <sheetName val="PRC"/>
      <sheetName val="US"/>
      <sheetName val="入力補助"/>
      <sheetName val="ルール目的"/>
      <sheetName val="Sheet1 (2)"/>
      <sheetName val="P5_VC Vehicle Spec"/>
      <sheetName val="IRR比較"/>
      <sheetName val="055"/>
      <sheetName val="kt"/>
      <sheetName val="HI"/>
      <sheetName val="全体集計"/>
      <sheetName val="SELECT"/>
      <sheetName val="貼付DATA"/>
      <sheetName val="Plan"/>
      <sheetName val="WTC BODY一覧原紙"/>
      <sheetName val="試作DPロット日程"/>
      <sheetName val="ES3"/>
      <sheetName val="GS3"/>
      <sheetName val="GS4"/>
      <sheetName val="LS4"/>
      <sheetName val="RX3 CBU"/>
      <sheetName val="SC4"/>
      <sheetName val="GSTTL"/>
      <sheetName val="TOTAL"/>
      <sheetName val="ASSUMPTIONS"/>
      <sheetName val="Assumption"/>
      <sheetName val="Stock Price"/>
      <sheetName val="暂作价清单"/>
      <sheetName val="COST관리"/>
      <sheetName val="BND"/>
      <sheetName val="진행 DATA (2)"/>
      <sheetName val="Vol &amp; Assumpt"/>
      <sheetName val="Roll Out - Limit"/>
      <sheetName val="Exploded"/>
      <sheetName val="contract AGER"/>
      <sheetName val="contract APOR"/>
      <sheetName val="market AGER"/>
      <sheetName val="market APOR"/>
      <sheetName val="Import"/>
      <sheetName val="Exploded End Items"/>
      <sheetName val="A-100전제"/>
      <sheetName val="차체 품안표"/>
      <sheetName val="CFLOW"/>
      <sheetName val="CUSTOMER (DETAIL)"/>
      <sheetName val="測温点"/>
      <sheetName val="ﾊﾀﾀﾞ内示"/>
      <sheetName val="702.515.881t"/>
      <sheetName val="入力表"/>
      <sheetName val="工程別見積り"/>
      <sheetName val="金型サイズ"/>
      <sheetName val="工程別見積り (SP)"/>
      <sheetName val="Std_parts"/>
      <sheetName val="Features"/>
      <sheetName val="GG S&amp;O List"/>
      <sheetName val="プルダウンリスト"/>
      <sheetName val="Update 6.01"/>
      <sheetName val="THAI向け INST"/>
      <sheetName val="MEX向け INST"/>
      <sheetName val="MEX向け INST PACKING LIST"/>
      <sheetName val="SCH ?¥_x001a_ O"/>
      <sheetName val="현금경비중역"/>
      <sheetName val="sheet5"/>
      <sheetName val="Eng"/>
      <sheetName val="３ドア"/>
      <sheetName val="Materials"/>
      <sheetName val="Price"/>
      <sheetName val="ECN-Mold Progress"/>
      <sheetName val="XX98CALB"/>
      <sheetName val="Sales by Customer"/>
      <sheetName val="Ford"/>
      <sheetName val="TSM6709G"/>
      <sheetName val="WEIGHT"/>
      <sheetName val="MRSTE"/>
      <sheetName val="集計ﾘｽﾄ"/>
      <sheetName val="Ref"/>
      <sheetName val="部品ﾘｽﾄ"/>
      <sheetName val="ﾀﾘﾌ"/>
      <sheetName val="実績"/>
      <sheetName val="INDEX"/>
      <sheetName val="#REF!"/>
      <sheetName val="Specific Data"/>
      <sheetName val="Input Sheet"/>
      <sheetName val="Plants"/>
      <sheetName val="FIN5"/>
      <sheetName val="VTooling"/>
      <sheetName val="投资"/>
      <sheetName val="B-code"/>
      <sheetName val="Plant Data"/>
      <sheetName val="BoM"/>
      <sheetName val="P&amp;L"/>
      <sheetName val=" DATA"/>
      <sheetName val="resume"/>
      <sheetName val="IPL"/>
      <sheetName val="Product Validation"/>
      <sheetName val="Laser Weld"/>
      <sheetName val="LOAD HOURS"/>
      <sheetName val="Portfolio"/>
      <sheetName val="Gates"/>
      <sheetName val="List Data"/>
      <sheetName val="说明"/>
      <sheetName val="配方信息1"/>
      <sheetName val="配方信息"/>
      <sheetName val="BOM目录"/>
      <sheetName val="Sales price"/>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liste"/>
      <sheetName val="設定"/>
      <sheetName val="配布版"/>
      <sheetName val="VIM Data"/>
      <sheetName val="U3J12"/>
      <sheetName val="Inpanel"/>
      <sheetName val="Interior Trim"/>
      <sheetName val="Part by Part"/>
      <sheetName val="システム"/>
      <sheetName val="加藤(評)"/>
      <sheetName val="5 UPS Data"/>
      <sheetName val="Data 0101"/>
      <sheetName val="工数海外比率"/>
      <sheetName val="minimum lot size"/>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MPL_技連"/>
      <sheetName val="342E_BLOCK"/>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Full list 020425"/>
      <sheetName val="上申資料1_2"/>
      <sheetName val="配布"/>
      <sheetName val="上申資料1"/>
      <sheetName val="FUNCTION CHART"/>
      <sheetName val="CAUDIT"/>
      <sheetName val="IVP und Afa"/>
      <sheetName val="MT_EL-PARTS-LIST"/>
      <sheetName val="設備能力"/>
      <sheetName val="見積取纏め表"/>
      <sheetName val="ASSETS"/>
      <sheetName val="Ref IMM Sizes"/>
      <sheetName val="Prog INFO"/>
      <sheetName val="i30型まとめ"/>
      <sheetName val="IAC Quote Processes"/>
      <sheetName val="Sq Area INPUT"/>
      <sheetName val="6호기"/>
      <sheetName val="資材納入日程表"/>
      <sheetName val="入力規制"/>
      <sheetName val="???"/>
      <sheetName val="Feuil1"/>
      <sheetName val="DEP"/>
      <sheetName val="Degreasing"/>
      <sheetName val="Primer"/>
      <sheetName val="Sandblasting"/>
      <sheetName val="参考"/>
      <sheetName val="CRITERIA5"/>
      <sheetName val="Übersicht"/>
      <sheetName val="BURDEN"/>
      <sheetName val="SELL"/>
      <sheetName val="R&amp;D"/>
      <sheetName val="Marginal'05-'08(Jul-Dec)"/>
      <sheetName val="?????"/>
      <sheetName val="????"/>
      <sheetName val="BU Summary Data"/>
      <sheetName val="MRS세부"/>
      <sheetName val="ＭⅢ"/>
      <sheetName val="フォーム2"/>
      <sheetName val="フォーム1"/>
      <sheetName val="W_LBOOK"/>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Data Table"/>
      <sheetName val="4. Project Plan"/>
      <sheetName val="SLRC"/>
      <sheetName val="Variables"/>
      <sheetName val="H16-2設備管理渡辺殿拠出資料1"/>
      <sheetName val="W-현원가"/>
      <sheetName val="MOTOR"/>
      <sheetName val="Anlagen"/>
      <sheetName val="Macro1"/>
      <sheetName val="Aztek"/>
      <sheetName val="PROTECTOR단가"/>
      <sheetName val="JCAE Sale Price"/>
      <sheetName val="R FJS CAR (old)"/>
      <sheetName val="構想書原紙"/>
      <sheetName val="Dashboard"/>
      <sheetName val="06年度計画"/>
      <sheetName val="Process means"/>
      <sheetName val="Fixture List"/>
      <sheetName val="Sheet6 (3)"/>
      <sheetName val="주행"/>
      <sheetName val="Rate"/>
      <sheetName val="Basic"/>
      <sheetName val="Customer Part Approval"/>
      <sheetName val="Development Start"/>
      <sheetName val="Final Production Release"/>
      <sheetName val="Income Statem"/>
      <sheetName val="Mechanical Handle Grained"/>
      <sheetName val="概要"/>
      <sheetName val="01.3.28現在"/>
      <sheetName val="KD（業種別）"/>
      <sheetName val="現調（メーカ別）"/>
      <sheetName val="現調（業種別）"/>
      <sheetName val="FACT.B"/>
      <sheetName val="com_cutWm21"/>
      <sheetName val="Notice Link"/>
      <sheetName val="ALPL 030514"/>
      <sheetName val="台数表"/>
      <sheetName val="データ"/>
      <sheetName val="Incr Inv Tool"/>
      <sheetName val="JUL"/>
      <sheetName val="国"/>
      <sheetName val="海"/>
      <sheetName val="①"/>
      <sheetName val="FW_STEXCEL"/>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FX"/>
      <sheetName val="Budget base"/>
      <sheetName val="153W"/>
      <sheetName val="オリジナル"/>
      <sheetName val="生産総枠"/>
      <sheetName val="X11EglobalV5"/>
      <sheetName val="issue destination"/>
      <sheetName val="company"/>
      <sheetName val="损益表（按单位)01"/>
      <sheetName val="PSA T7"/>
      <sheetName val="Default_Rates"/>
      <sheetName val="FY99_Volume"/>
      <sheetName val="ebom_excel"/>
      <sheetName val="qad_bom"/>
      <sheetName val="After_Sales_Supplier_#'s"/>
      <sheetName val="Stock_Price"/>
      <sheetName val="진행_DATA_(2)"/>
      <sheetName val="Vol_&amp;_Assumpt"/>
      <sheetName val="Roll_Out_-_Limit"/>
      <sheetName val="MOTOc__ご_____ご________"/>
      <sheetName val="MOTOcࠀ笰ごꒈꐸ뜝瞮猰ごࠀꒀ嘻瞦咚瞦یꑠ噍瞦ՠڄ"/>
      <sheetName val="MOTOcࠀ笰ごꒈꐸ뜝瞮猰ごࠀꒀ嘻瞦咚瞦৿ꑠ噍瞦ՠষ"/>
      <sheetName val="MOTOcࠀ笰ごꒈꐸ뜝瞮猰ごࠀꒀ嘻瞦咚瞦۲ꑠ噍瞦ᕀč"/>
      <sheetName val="MOTOc__ご_____ご______"/>
      <sheetName val="MOTOcࠀ笰ごꒈꐸ뜝瞮猰ごࠀꒀ嘻瞦咚瞦"/>
      <sheetName val="Input_Sheet"/>
      <sheetName val="MOTOc__ご____&gt;ご________"/>
      <sheetName val="PL"/>
      <sheetName val="加工費予算(月別)"/>
      <sheetName val="LIST2(LIST2)"/>
      <sheetName val="部品名称集計(PARA3)"/>
      <sheetName val="ﾗｲﾝｺｰﾄﾞ集計(PARA4)"/>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フォーム１"/>
      <sheetName val="SQL"/>
      <sheetName val="Format info"/>
      <sheetName val="テレビＣＭ"/>
      <sheetName val="?d?l?? (full-SUV)"/>
      <sheetName val="設定1"/>
      <sheetName val="RM cost Evapo Standarti"/>
      <sheetName val="RS Sound Add  Module"/>
      <sheetName val="Preisliste"/>
      <sheetName val="分析(前年)"/>
      <sheetName val="61B (J)"/>
      <sheetName val="X61B (E)"/>
      <sheetName val="残った要件"/>
      <sheetName val="・・・・"/>
      <sheetName val="・延鋼・"/>
      <sheetName val="熱延鋼・"/>
      <sheetName val="風速雰囲気まとめ表"/>
      <sheetName val="MOTGc_x0000_ࠀ_x0000_笰ごꒈ_x0012_ꐸ_x0012_뜝瞮_x0000_猰ごࠀ_x0000_ꒀ_x0012_嘻瞦咚瞦_x0000_৿_x0000_ꑠ"/>
      <sheetName val="機電銷收成本毛利表"/>
      <sheetName val="機電銷收預算與實績比較表"/>
      <sheetName val="空調銷收成本毛利表(零件 )"/>
      <sheetName val="空調零件"/>
      <sheetName val="MOTOc?ࠀ?笰ごꒈ_x0012_ꐸ_x0012_뜝瞮?猰ごࠀ?ꒀ_x0012_嘻瞦咚瞦?৿?ꑠ"/>
      <sheetName val="選択肢一覧"/>
      <sheetName val="sign"/>
      <sheetName val="(7. FR &amp; RR axle mass)"/>
      <sheetName val="Tab4"/>
      <sheetName val="熱効率変化計算"/>
      <sheetName val="AM 6M 94"/>
      <sheetName val="ｺｽﾄ比較 (総括)"/>
      <sheetName val="part list C5"/>
      <sheetName val="140N Part Local (SE)"/>
      <sheetName val="採否比較金額"/>
      <sheetName val="評価比較件数"/>
      <sheetName val="ECB"/>
      <sheetName val="cycle time reduction"/>
      <sheetName val="Base Info"/>
      <sheetName val="TASK"/>
      <sheetName val="原価ｾﾝﾀ"/>
      <sheetName val="見積依頼部品一覧"/>
      <sheetName val="Cómputo B"/>
      <sheetName val="0.Cuota"/>
      <sheetName val="N-T"/>
      <sheetName val="カメラ"/>
      <sheetName val="협조전"/>
      <sheetName val="RD제품개발투자비(매가)"/>
      <sheetName val="変動経費率比較"/>
      <sheetName val="7 (2)"/>
      <sheetName val="매출DATA"/>
      <sheetName val="냉연"/>
      <sheetName val="CCM&amp;Target"/>
      <sheetName val="変更履歴"/>
      <sheetName val="P7～"/>
      <sheetName val="欧州 構想書集約"/>
      <sheetName val="現行PN61G耐力"/>
      <sheetName val="Lista"/>
      <sheetName val="プルダウン設定"/>
      <sheetName val="改进计划"/>
      <sheetName val="132下実施期GAP"/>
      <sheetName val="尾门板总成 "/>
      <sheetName val="Business Plan"/>
      <sheetName val="Purchasing"/>
      <sheetName val="LPIM BLK CALC"/>
      <sheetName val="Neuteileinfo"/>
      <sheetName val="Param"/>
      <sheetName val="Reference "/>
      <sheetName val="Operating Plan Changes"/>
      <sheetName val="ASSET PLAN"/>
      <sheetName val=" Cycle Times"/>
      <sheetName val="DIE CUT ROLL CALC"/>
      <sheetName val="EFFICIENCY VS VOLUME"/>
      <sheetName val="TOOL INFO"/>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Entity"/>
      <sheetName val="645a 9-18 PTO 4.3"/>
      <sheetName val="Rules"/>
      <sheetName val="Cover"/>
      <sheetName val="01重点管理ｴﾘｱ"/>
      <sheetName val="ｉ１１９"/>
      <sheetName val="효율계획(당월)"/>
      <sheetName val="전체실적"/>
      <sheetName val="48810真.xls"/>
      <sheetName val="全仕向地"/>
      <sheetName val="ﾗﾐ計算表"/>
      <sheetName val="ｸﾞﾙｰﾌﾟ(計算表)"/>
      <sheetName val="新ﾁｬｰｼﾞ(140601)"/>
      <sheetName val="ﾗｲﾅｰ"/>
      <sheetName val="エプトシーラー材料費"/>
      <sheetName val="Parameters SSR"/>
      <sheetName val="Package.Presentation"/>
      <sheetName val="Just for calculation"/>
      <sheetName val="MOTOc??ご?????ご??????"/>
      <sheetName val="MOTOc??ご?????ご????????"/>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MOTOcࠀ笰ごꒈꐸ뜝瞮猰ごࠀꒀ嘻瞦咚瞦یꑠ"/>
      <sheetName val="MOTOcࠀ笰ごꒈꐸ뜝瞮猰ごࠀꒀ嘻瞦咚瞦۲ꑠ"/>
      <sheetName val="MOTOcࠀ笰ごꒈꐸ뜝瞮猰ごࠀꒀ嘻瞦咚瞦৿ꑠ"/>
      <sheetName val="MOTOc____ご_________ご_______1"/>
      <sheetName val="MOTOc____ご______ご__________1"/>
      <sheetName val="MOTOc_?_?ご?_x005f_x0012_?_x005f_x0012_??___"/>
      <sheetName val="MOTOc_ࠀ_笰ごꒈ_x005f_x0012_ꐸ_x005f_x0012_뜝瞮__1"/>
      <sheetName val="MOTOc_?_?ご?_x005f_x0012_?_x005f_x0012_??_?ご"/>
      <sheetName val="MOTOc_ࠀ笰ごꒈ_x005f_x0012_ꐸ_x005f_x0012_뜝瞮猰ごࠀ1"/>
      <sheetName val="dongia_(2)"/>
      <sheetName val="342A_Block"/>
      <sheetName val="aux_2004"/>
      <sheetName val="P_2_VAR組合せ表"/>
      <sheetName val="att_1_2_NMUK_REQUIREMENTS"/>
      <sheetName val="MOTOc??ご????&gt;ご??????"/>
      <sheetName val="MOTOc??ご????&gt;ご????????"/>
      <sheetName val="MOTGcࠀ笰ごꒈꐸ뜝瞮猰ごࠀꒀ嘻瞦咚瞦"/>
      <sheetName val="MOTOc????ご????????&gt;ご????????"/>
      <sheetName val="MOTOc????ご?????&gt;ご???????????"/>
      <sheetName val="MOTOc?ࠀ?笰ごꒈꐸ뜝瞮?猰ごࠀ?ꒀ嘻瞦咚瞦?ی?ꑠ"/>
      <sheetName val="MOTOc?ࠀ?笰ごꒈꐸ뜝瞮?猰ごࠀ?ꒀ嘻瞦咚瞦?۲?ꑠ"/>
      <sheetName val="MOTGc?ࠀ?笰ごꒈꐸ뜝瞮????猰ごࠀ?ꒀ嘻瞦咚瞦?"/>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Ref}_Hitachi_report_Q-Us_"/>
      <sheetName val="Profile_EUR_OUTPUT"/>
      <sheetName val="Profile_UK"/>
      <sheetName val="Inv_"/>
      <sheetName val="3_結果まとめ"/>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___ご__x005f_x0012___x005f_x0012_____2"/>
      <sheetName val="MOTOc?ࠀ?笰ごꒈꐸ뵓뜝瞮????猰ごࠀ?ꒀ嘻瞦咚瞦?"/>
      <sheetName val="MOTOc____ご_______"/>
      <sheetName val="MOTOc_ࠀ_笰ごꒈꐸ뜝瞮___"/>
      <sheetName val="MOTOc____ご______ご"/>
      <sheetName val="MOTOc_ࠀ笰ごꒈꐸ뜝瞮猰ごࠀꒀ"/>
      <sheetName val="MOTOc____ご_______1"/>
      <sheetName val="MOTOc_ࠀ_笰ごꒈꐸ뜝瞮___1"/>
      <sheetName val="MOTOc____ご______ご1"/>
      <sheetName val="MOTOc_ࠀ笰ごꒈꐸ뜝瞮猰ごࠀꒀ1"/>
      <sheetName val="MOTOc__ご__"/>
      <sheetName val="MOTOcࠀ笰ごꒈꐸ"/>
      <sheetName val="MOTOc____ご__x005f_x005f_x005f_x0012___x0051"/>
      <sheetName val="MOTOc_ࠀ_笰ごꒈ_x005f_x005f_x005f_x0012_ꐸ_x0051"/>
      <sheetName val="MOTOc_ࠀ笰ごꒈ_x005f_x005f_x005f_x0012_ꐸ_x005f1"/>
      <sheetName val="R50_data-Summary_inhouse_assump"/>
      <sheetName val="Rubriques_MC"/>
      <sheetName val="表5-2_地区別CO2排出実績"/>
      <sheetName val="Hyp_DDRH"/>
      <sheetName val="A-B(exp_)"/>
      <sheetName val="Method_of_supply_and_picking"/>
      <sheetName val="信息费用预算表(A4)_"/>
      <sheetName val="PRICE_STRAT_FOR_3F1"/>
      <sheetName val="Ideas_Entered1"/>
      <sheetName val="Plan_Sheet1"/>
      <sheetName val="問題課題(pattern_3)"/>
      <sheetName val="結果一覧_ｼｰﾄ"/>
      <sheetName val="Japanese_Summary"/>
      <sheetName val="Stamping_Tool_building_Hrs"/>
      <sheetName val="Stamping_Burden"/>
      <sheetName val="391_各"/>
      <sheetName val="SU_BOM_20071213"/>
      <sheetName val="PN_LIST"/>
      <sheetName val="F7_Custom_Service_Center_(CSC)"/>
      <sheetName val="F5_E1-TEI_"/>
      <sheetName val="F5_Specific_expenses_Vol_Drop"/>
      <sheetName val="F5_Specific_expenses"/>
      <sheetName val="HPS_Slit_Coil_(Centralia)"/>
      <sheetName val="DV_Release"/>
      <sheetName val="E_TOPICS"/>
      <sheetName val="LESCI_J77"/>
      <sheetName val="Read_me_first"/>
      <sheetName val="DD96_1_18"/>
      <sheetName val="Tooling_breakdown"/>
      <sheetName val="organization_data"/>
      <sheetName val="Labor_cost"/>
      <sheetName val="Ideal_Cost"/>
      <sheetName val="PRIX_2009"/>
      <sheetName val="Antivol_D2"/>
      <sheetName val="X61B_ZH2E_L1_#1"/>
      <sheetName val="Fert_ablauf"/>
      <sheetName val="cc_0214_2300"/>
      <sheetName val="244豪州一般ZD30ET'01_1生試"/>
      <sheetName val="Line_Item_Detail_-_L42C09"/>
      <sheetName val="Category_Code_"/>
      <sheetName val="全体台数表(JMEX分補完有)_(180712)"/>
      <sheetName val="Sheet_0"/>
      <sheetName val="Exchange_Rate"/>
      <sheetName val="Change history"/>
      <sheetName val="台数グラフ "/>
      <sheetName val="After_Sales_Supplier_#'s1"/>
      <sheetName val="MPL_技連1"/>
      <sheetName val="342E_BLOCK1"/>
      <sheetName val="pad_assy"/>
      <sheetName val="Pre_"/>
      <sheetName val="Europe_PU-11"/>
      <sheetName val="972低減_10月"/>
      <sheetName val="FDR_BUDGET_2001_EISENACH"/>
      <sheetName val="Cover_&amp;_list"/>
      <sheetName val="Sheet1_(2)"/>
      <sheetName val="P5_VC_Vehicle_Spec"/>
      <sheetName val="WTC_BODY一覧原紙"/>
      <sheetName val="RX3_CBU"/>
      <sheetName val="Stock_Price1"/>
      <sheetName val="진행_DATA_(2)1"/>
      <sheetName val="Vol_&amp;_Assumpt1"/>
      <sheetName val="Roll_Out_-_Limit1"/>
      <sheetName val="contract_AGER"/>
      <sheetName val="contract_APOR"/>
      <sheetName val="market_AGER"/>
      <sheetName val="market_APOR"/>
      <sheetName val="Exploded_End_Items"/>
      <sheetName val="차체_품안표"/>
      <sheetName val="CUSTOMER_(DETAIL)"/>
      <sheetName val="BOM_TOP2"/>
      <sheetName val="Material_Input_Status2"/>
      <sheetName val="Vehicle_Parts_List2"/>
      <sheetName val="Kapitaleinsatz_&amp;_Umsatz2"/>
      <sheetName val="Herstellkosten_(Referenz)2"/>
      <sheetName val="Working_Capital2"/>
      <sheetName val="Seatbelt_Guides2"/>
      <sheetName val="Stowage_Tray2"/>
      <sheetName val="K440_can_wake-up_logic2"/>
      <sheetName val="J_or_E2"/>
      <sheetName val="Build_Sheets1"/>
      <sheetName val="full_(2)1"/>
      <sheetName val="TT_(13)1"/>
      <sheetName val="MATRIZ_POR_AREA2"/>
      <sheetName val="VAC_BLK_CALC_1"/>
      <sheetName val="Blank_AQR_(old)1"/>
      <sheetName val="CAP_PLAN1"/>
      <sheetName val="PKG_&amp;_FRT1"/>
      <sheetName val="PROCESS_INFO1"/>
      <sheetName val="ebom_excel1"/>
      <sheetName val="qad_bom1"/>
      <sheetName val="Trim_Dev_Materials1"/>
      <sheetName val="Non_Labour_Forecast1"/>
      <sheetName val="Costed_Parts_Matrix1"/>
      <sheetName val="Engineering_Assumptions1"/>
      <sheetName val="Labour_Forecast1"/>
      <sheetName val="Default_Rates1"/>
      <sheetName val="New_DYNA1"/>
      <sheetName val="Table_Master1"/>
      <sheetName val="Report_Key1"/>
      <sheetName val="Original_ED&amp;D_summary1"/>
      <sheetName val="FY99_Volume1"/>
      <sheetName val="702_515_881t"/>
      <sheetName val="Process_Summary1"/>
      <sheetName val="Price_J60E61"/>
      <sheetName val="JT3_0견적-구11"/>
      <sheetName val="Total_Income_Statement1"/>
      <sheetName val="Croisements_(Ai_-_Ej_-_Mk)_X851"/>
      <sheetName val="EPW_06301"/>
      <sheetName val="FB_sepa_S21"/>
      <sheetName val="Inputs_and_Data1"/>
      <sheetName val="工程別見積り_(SP)"/>
      <sheetName val="GG_S&amp;O_List"/>
      <sheetName val="Update_6_01"/>
      <sheetName val="THAI向け_INST"/>
      <sheetName val="MEX向け_INST"/>
      <sheetName val="MEX向け_INST_PACKING_LIST"/>
      <sheetName val="MOTGcࠀ笰ごꒈꐸ뜝瞮猰ごࠀꒀ嘻瞦咚瞦৿ꑠ"/>
      <sheetName val="SCH_?¥_O"/>
      <sheetName val="ECN-Mold_Progress"/>
      <sheetName val="Sales_by_Customer"/>
      <sheetName val="Specific_Data"/>
      <sheetName val="Input_Sheet1"/>
      <sheetName val="Plant_Data"/>
      <sheetName val="_DATA"/>
      <sheetName val="Product_Validation"/>
      <sheetName val="Laser_Weld"/>
      <sheetName val="LOAD_HOURS"/>
      <sheetName val="List_Data"/>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VIM_Data"/>
      <sheetName val="Interior_Trim"/>
      <sheetName val="Part_by_Part"/>
      <sheetName val="5_UPS_Data"/>
      <sheetName val="Data_0101"/>
      <sheetName val="minimum_lot_size"/>
      <sheetName val="Key_Function_in_Master_FMEA"/>
      <sheetName val="Material_Tables"/>
      <sheetName val="Weld_Tool"/>
      <sheetName val="BOM_Input"/>
      <sheetName val="Parts_List"/>
      <sheetName val="ALL_PARTS_PRICE_LIST"/>
      <sheetName val="Ass'y-A_(Day)"/>
      <sheetName val="094W原紙_"/>
      <sheetName val="Annual_Sales"/>
      <sheetName val="Full_list_020425"/>
      <sheetName val="FUNCTION_CHART"/>
      <sheetName val="IVP_und_Afa"/>
      <sheetName val="Ref_IMM_Sizes"/>
      <sheetName val="Prog_INFO"/>
      <sheetName val="IAC_Quote_Processes"/>
      <sheetName val="Sq_Area_INPUT"/>
      <sheetName val="BU_Summary_Data"/>
      <sheetName val="Data_Table"/>
      <sheetName val="4__Project_Plan"/>
      <sheetName val="JCAE_Sale_Price"/>
      <sheetName val="R_FJS_CAR_(old)"/>
      <sheetName val="Process_means"/>
      <sheetName val="Fixture_List"/>
      <sheetName val="Sheet6_(3)"/>
      <sheetName val="Customer_Part_Approval"/>
      <sheetName val="Development_Start"/>
      <sheetName val="Final_Production_Release"/>
      <sheetName val="Income_Statem"/>
      <sheetName val="Mechanical_Handle_Grained"/>
      <sheetName val="01_3_28現在"/>
      <sheetName val="FACT_B"/>
      <sheetName val="Notice_Link"/>
      <sheetName val="ALPL_030514"/>
      <sheetName val="Incr_Inv_Tool"/>
      <sheetName val="HL_extract"/>
      <sheetName val="CHHS_AVSS6"/>
      <sheetName val="Budget_base"/>
      <sheetName val="issue_destination"/>
      <sheetName val="PSA_T7"/>
      <sheetName val="contents_(English)"/>
      <sheetName val="設変通知書_(E)"/>
      <sheetName val="Rev_#1_&amp;_#2"/>
      <sheetName val="Format_info"/>
      <sheetName val="?d?l??_(full-SUV)"/>
      <sheetName val="RM_cost_Evapo_Standarti"/>
      <sheetName val="RS_Sound_Add__Module"/>
      <sheetName val="61B_(J)"/>
      <sheetName val="X61B_(E)"/>
      <sheetName val="AM_6M_94"/>
      <sheetName val="ｺｽﾄ比較_(総括)"/>
      <sheetName val="part_list_C5"/>
      <sheetName val="140N_Part_Local_(SE)"/>
      <sheetName val="cycle_time_reduction"/>
      <sheetName val="Base_Info"/>
      <sheetName val="Cómputo_B"/>
      <sheetName val="0_Cuota"/>
      <sheetName val="MOTOc_?_?ご?_x005f_x0012_?_x005f_x0012_??__1"/>
      <sheetName val="MOTOc_ࠀ_笰ごꒈ_x005f_x0012_ꐸ_x005f_x0012_뜝瞮__2"/>
      <sheetName val="MOTOc_?_?ご?_x005f_x0012_?_x005f_x0012_??_?1"/>
      <sheetName val="MOTOc_ࠀ笰ごꒈ_x005f_x0012_ꐸ_x005f_x0012_뜝瞮猰ごࠀ2"/>
      <sheetName val="After_Sales_Supplier_#'s2"/>
      <sheetName val="MPL_技連2"/>
      <sheetName val="342E_BLOCK2"/>
      <sheetName val="dongia_(2)1"/>
      <sheetName val="342A_Block1"/>
      <sheetName val="aux_20041"/>
      <sheetName val="P_2_VAR組合せ表1"/>
      <sheetName val="att_1_2_NMUK_REQUIREMENTS1"/>
      <sheetName val="{Ref}_Hitachi_report_Q-Us_1"/>
      <sheetName val="Profile_EUR_OUTPUT1"/>
      <sheetName val="Profile_UK1"/>
      <sheetName val="Inv_1"/>
      <sheetName val="3_結果まとめ1"/>
      <sheetName val="MOTOc____ご__x005f_x0012___x005f_x0012_____3"/>
      <sheetName val="MOTOc____ご__x005f_x0012___x005f_x0012_____4"/>
      <sheetName val="Rubriques_MC1"/>
      <sheetName val="表5-2_地区別CO2排出実績1"/>
      <sheetName val="Hyp_DDRH1"/>
      <sheetName val="A-B(exp_)1"/>
      <sheetName val="信息费用预算表(A4)_1"/>
      <sheetName val="pad_assy1"/>
      <sheetName val="Pre_1"/>
      <sheetName val="Europe_PU-12"/>
      <sheetName val="972低減_10月1"/>
      <sheetName val="FDR_BUDGET_2001_EISENACH1"/>
      <sheetName val="Cover_&amp;_list1"/>
      <sheetName val="Sheet1_(2)1"/>
      <sheetName val="P5_VC_Vehicle_Spec1"/>
      <sheetName val="WTC_BODY一覧原紙1"/>
      <sheetName val="RX3_CBU1"/>
      <sheetName val="Stock_Price2"/>
      <sheetName val="진행_DATA_(2)2"/>
      <sheetName val="Vol_&amp;_Assumpt2"/>
      <sheetName val="Tooling_breakdown1"/>
      <sheetName val="Roll_Out_-_Limit2"/>
      <sheetName val="contract_AGER1"/>
      <sheetName val="contract_APOR1"/>
      <sheetName val="market_AGER1"/>
      <sheetName val="market_APOR1"/>
      <sheetName val="Exploded_End_Items1"/>
      <sheetName val="차체_품안표1"/>
      <sheetName val="CUSTOMER_(DETAIL)1"/>
      <sheetName val="BOM_TOP3"/>
      <sheetName val="Material_Input_Status3"/>
      <sheetName val="Vehicle_Parts_List3"/>
      <sheetName val="Kapitaleinsatz_&amp;_Umsatz3"/>
      <sheetName val="Herstellkosten_(Referenz)3"/>
      <sheetName val="Working_Capital3"/>
      <sheetName val="Seatbelt_Guides3"/>
      <sheetName val="Stowage_Tray3"/>
      <sheetName val="K440_can_wake-up_logic3"/>
      <sheetName val="PRICE_STRAT_FOR_3F2"/>
      <sheetName val="Ideas_Entered2"/>
      <sheetName val="J_or_E3"/>
      <sheetName val="Build_Sheets2"/>
      <sheetName val="full_(2)2"/>
      <sheetName val="TT_(13)2"/>
      <sheetName val="MATRIZ_POR_AREA3"/>
      <sheetName val="VAC_BLK_CALC_2"/>
      <sheetName val="Blank_AQR_(old)2"/>
      <sheetName val="CAP_PLAN2"/>
      <sheetName val="PKG_&amp;_FRT2"/>
      <sheetName val="PROCESS_INFO2"/>
      <sheetName val="Plan_Sheet2"/>
      <sheetName val="ebom_excel2"/>
      <sheetName val="qad_bom2"/>
      <sheetName val="Trim_Dev_Materials2"/>
      <sheetName val="Non_Labour_Forecast2"/>
      <sheetName val="Costed_Parts_Matrix2"/>
      <sheetName val="Engineering_Assumptions2"/>
      <sheetName val="Labour_Forecast2"/>
      <sheetName val="Default_Rates2"/>
      <sheetName val="New_DYNA2"/>
      <sheetName val="Table_Master2"/>
      <sheetName val="Report_Key2"/>
      <sheetName val="Original_ED&amp;D_summary2"/>
      <sheetName val="問題課題(pattern_3)1"/>
      <sheetName val="FY99_Volume2"/>
      <sheetName val="Stamping_Tool_building_Hrs1"/>
      <sheetName val="Stamping_Burden1"/>
      <sheetName val="391_各1"/>
      <sheetName val="E_TOPICS1"/>
      <sheetName val="702_515_881t1"/>
      <sheetName val="Process_Summary2"/>
      <sheetName val="Price_J60E62"/>
      <sheetName val="JT3_0견적-구12"/>
      <sheetName val="Total_Income_Statement2"/>
      <sheetName val="Croisements_(Ai_-_Ej_-_Mk)_X852"/>
      <sheetName val="EPW_06302"/>
      <sheetName val="FB_sepa_S22"/>
      <sheetName val="DV_Release1"/>
      <sheetName val="Inputs_and_Data2"/>
      <sheetName val="工程別見積り_(SP)1"/>
      <sheetName val="HPS_Slit_Coil_(Centralia)1"/>
      <sheetName val="PN_LIST1"/>
      <sheetName val="F7_Custom_Service_Center_(CSC)1"/>
      <sheetName val="F5_E1-TEI_1"/>
      <sheetName val="F5_Specific_expenses_Vol_Drop1"/>
      <sheetName val="F5_Specific_expenses1"/>
      <sheetName val="Japanese_Summary1"/>
      <sheetName val="GG_S&amp;O_List1"/>
      <sheetName val="Update_6_011"/>
      <sheetName val="THAI向け_INST1"/>
      <sheetName val="MEX向け_INST1"/>
      <sheetName val="MEX向け_INST_PACKING_LIST1"/>
      <sheetName val="PRIX_20091"/>
      <sheetName val="SU_BOM_200712131"/>
      <sheetName val="Antivol_D21"/>
      <sheetName val="ECN-Mold_Progress1"/>
      <sheetName val="Sales_by_Customer1"/>
      <sheetName val="LESCI_J771"/>
      <sheetName val="Read_me_first1"/>
      <sheetName val="結果一覧_ｼｰﾄ1"/>
      <sheetName val="DD96_1_181"/>
      <sheetName val="Specific_Data1"/>
      <sheetName val="Input_Sheet2"/>
      <sheetName val="Plant_Data1"/>
      <sheetName val="Fert_ablauf1"/>
      <sheetName val="_DATA1"/>
      <sheetName val="Product_Validation1"/>
      <sheetName val="Laser_Weld1"/>
      <sheetName val="LOAD_HOURS1"/>
      <sheetName val="List_Data1"/>
      <sheetName val="Sales_price1"/>
      <sheetName val="A10_(2)1"/>
      <sheetName val="POLO_H_GP1"/>
      <sheetName val="IP2X_MCE1"/>
      <sheetName val="VW321_(Lavida_taxi)1"/>
      <sheetName val="IP24_RSB_CN1"/>
      <sheetName val="SK371_(PV20140226)降密方案1"/>
      <sheetName val="SK371_(PV20140226)_1"/>
      <sheetName val="SK371_(PV1)1"/>
      <sheetName val="KC_FOAM1"/>
      <sheetName val="B753__PV1"/>
      <sheetName val="B81C_(广州)1"/>
      <sheetName val="D2SC_PV1"/>
      <sheetName val="D2SC_DV1"/>
      <sheetName val="B753__PV_(2)1"/>
      <sheetName val="TFC_MY141"/>
      <sheetName val="ZP11_EU1"/>
      <sheetName val="SGM318_(3)1"/>
      <sheetName val="SGM318_(2)1"/>
      <sheetName val="IP21_MCE1"/>
      <sheetName val="SK253_SB(M-A_ENTRY_SB)1"/>
      <sheetName val="Model_S_FL(SK461)1"/>
      <sheetName val="LAVIDA_DERIVAT1"/>
      <sheetName val="Model_A_TAXI1"/>
      <sheetName val="SGM258_MY131"/>
      <sheetName val="New_Model_A201303041"/>
      <sheetName val="New_Model_A201209211"/>
      <sheetName val="New_Model_A1"/>
      <sheetName val="New_Model_A降密1"/>
      <sheetName val="IP22_EU&amp;UK1"/>
      <sheetName val="T4NA(2CN)_(2)1"/>
      <sheetName val="GAMMA_SUV1"/>
      <sheetName val="Model_H_GTI1"/>
      <sheetName val="New_Lavida1"/>
      <sheetName val="Model_A1"/>
      <sheetName val="IP22_CN_L-CAR1"/>
      <sheetName val="SGM201_R3_ISS1"/>
      <sheetName val="Model_S_MP121"/>
      <sheetName val="Model_F_FL1"/>
      <sheetName val="Model_H_Cross1"/>
      <sheetName val="New_Model_K1"/>
      <sheetName val="ZP11_MG1"/>
      <sheetName val="cc_0214_23001"/>
      <sheetName val="Ideal_Cost1"/>
      <sheetName val="organization_data1"/>
      <sheetName val="Labor_cost1"/>
      <sheetName val="VIM_Data1"/>
      <sheetName val="Interior_Trim1"/>
      <sheetName val="X61B_ZH2E_L1_#11"/>
      <sheetName val="Part_by_Part1"/>
      <sheetName val="5_UPS_Data1"/>
      <sheetName val="Data_01011"/>
      <sheetName val="minimum_lot_size1"/>
      <sheetName val="Key_Function_in_Master_FMEA1"/>
      <sheetName val="Material_Tables1"/>
      <sheetName val="Weld_Tool1"/>
      <sheetName val="BOM_Input1"/>
      <sheetName val="Parts_List1"/>
      <sheetName val="ALL_PARTS_PRICE_LIST1"/>
      <sheetName val="Ass'y-A_(Day)1"/>
      <sheetName val="094W原紙_1"/>
      <sheetName val="Annual_Sales1"/>
      <sheetName val="Full_list_0204251"/>
      <sheetName val="FUNCTION_CHART1"/>
      <sheetName val="IVP_und_Afa1"/>
      <sheetName val="Ref_IMM_Sizes1"/>
      <sheetName val="Prog_INFO1"/>
      <sheetName val="IAC_Quote_Processes1"/>
      <sheetName val="Sq_Area_INPUT1"/>
      <sheetName val="BU_Summary_Data1"/>
      <sheetName val="Data_Table1"/>
      <sheetName val="4__Project_Plan1"/>
      <sheetName val="JCAE_Sale_Price1"/>
      <sheetName val="R_FJS_CAR_(old)1"/>
      <sheetName val="Process_means1"/>
      <sheetName val="Fixture_List1"/>
      <sheetName val="Sheet6_(3)1"/>
      <sheetName val="Customer_Part_Approval1"/>
      <sheetName val="Development_Start1"/>
      <sheetName val="Final_Production_Release1"/>
      <sheetName val="Income_Statem1"/>
      <sheetName val="Mechanical_Handle_Grained1"/>
      <sheetName val="01_3_28現在1"/>
      <sheetName val="FACT_B1"/>
      <sheetName val="Notice_Link1"/>
      <sheetName val="ALPL_0305141"/>
      <sheetName val="Incr_Inv_Tool1"/>
      <sheetName val="HL_extract1"/>
      <sheetName val="CHHS_AVSS61"/>
      <sheetName val="Budget_base1"/>
      <sheetName val="issue_destination1"/>
      <sheetName val="PSA_T71"/>
      <sheetName val="contents_(English)1"/>
      <sheetName val="設変通知書_(E)1"/>
      <sheetName val="Rev_#1_&amp;_#21"/>
      <sheetName val="Format_info1"/>
      <sheetName val="?d?l??_(full-SUV)1"/>
      <sheetName val="RM_cost_Evapo_Standarti1"/>
      <sheetName val="RS_Sound_Add__Module1"/>
      <sheetName val="61B_(J)1"/>
      <sheetName val="X61B_(E)1"/>
      <sheetName val="AM_6M_941"/>
      <sheetName val="ｺｽﾄ比較_(総括)1"/>
      <sheetName val="part_list_C51"/>
      <sheetName val="140N_Part_Local_(SE)1"/>
      <sheetName val="cycle_time_reduction1"/>
      <sheetName val="Base_Info1"/>
      <sheetName val="Cómputo_B1"/>
      <sheetName val="0_Cuota1"/>
      <sheetName val="R50_data-Summary_inhouse_assum1"/>
      <sheetName val="Exchange_Rate1"/>
      <sheetName val="5820"/>
      <sheetName val="LTD FY00"/>
      <sheetName val="Month"/>
      <sheetName val="??? Pilling upu_S y"/>
      <sheetName val="MOTOc_x005f_x005f_x005f_x0000_?_x005f_x005f_x0000"/>
      <sheetName val="MOTOc????ご?_x005f_x005f_x005f_x0012_?_x005f"/>
      <sheetName val="MOTOc?ࠀ?笰ごꒈ_x005f_x005f_x005f_x0012_ꐸ_x005f"/>
      <sheetName val="MOTOc?ࠀ笰ごꒈ_x005f_x005f_x005f_x0012_ꐸ_x005f_x005f_"/>
      <sheetName val="MOTOc ? ?ご?_x005f_x005f_x005f_x0012_?_x005f"/>
      <sheetName val="欧州_構想書集約"/>
      <sheetName val="尾门板总成_"/>
      <sheetName val="Business_Plan"/>
      <sheetName val="LPIM_BLK_CALC"/>
      <sheetName val="Reference_"/>
      <sheetName val="Operating_Plan_Changes"/>
      <sheetName val="ASSET_PLAN"/>
      <sheetName val="_Cycle_Times"/>
      <sheetName val="DIE_CUT_ROLL_CALC"/>
      <sheetName val="EFFICIENCY_VS_VOLUME"/>
      <sheetName val="TOOL_INFO"/>
      <sheetName val="Marea_MY"/>
      <sheetName val="Brava-o_MY"/>
      <sheetName val="P_TO"/>
      <sheetName val="Part_Pictorials"/>
      <sheetName val="645a_9-18_PTO_4_3"/>
      <sheetName val="48810真_xls"/>
      <sheetName val="Parameters_SSR"/>
      <sheetName val="Package_Presentation"/>
      <sheetName val="Just_for_calculation"/>
      <sheetName val="空調銷收成本毛利表(零件_)"/>
      <sheetName val="MOTOc?ࠀ?笰ごꒈꐸ뜝瞮?猰ごࠀ?ꒀ嘻瞦咚瞦?৿?ꑠ"/>
      <sheetName val="7_(2)"/>
      <sheetName val="(7__FR_&amp;_RR_axle_mass)"/>
      <sheetName val="ｻｲｸﾙ一覧 (2)"/>
      <sheetName val="入力画面(1)"/>
      <sheetName val="MOTGc_x0000_ࠀ_x0000_笰ごꒈ_x0012_ꐸ"/>
      <sheetName val="MOTOc____ご__x0012___x0012____&gt;ご"/>
      <sheetName val="MOTOc_ࠀ_笰ごꒈ_x0012_ꐸ_x0012_뜝瞮_猰ご"/>
      <sheetName val="MOTGc_ࠀ_笰ごꒈ_x0012_ꐸ_x0012_뜝瞮___"/>
      <sheetName val="目次"/>
      <sheetName val="試作台数"/>
      <sheetName val="MRD"/>
      <sheetName val="schedule"/>
      <sheetName val="Spec"/>
      <sheetName val="TMMI SEQUOIA 2011"/>
      <sheetName val="Issues log"/>
      <sheetName val="一般職評価"/>
      <sheetName val="pull down menu"/>
      <sheetName val="PGM 仕様一覧"/>
      <sheetName val="Guidance"/>
      <sheetName val="Component unit price"/>
      <sheetName val="Material unit price"/>
      <sheetName val="inver"/>
      <sheetName val="Calculations_Parameters"/>
      <sheetName val="mix"/>
      <sheetName val="Volumes"/>
      <sheetName val="INTRO"/>
      <sheetName val="Makro1"/>
      <sheetName val="11"/>
      <sheetName val="___"/>
      <sheetName val="H1"/>
      <sheetName val="exp"/>
      <sheetName val="FU"/>
      <sheetName val="Std-RawMat"/>
      <sheetName val="Std-Process"/>
      <sheetName val="Synthèse"/>
      <sheetName val="카메라"/>
      <sheetName val="costes internos"/>
      <sheetName val="Embout"/>
      <sheetName val="価格一覧表"/>
      <sheetName val="PN LIST (2)"/>
      <sheetName val="APPENDIX_1"/>
      <sheetName val="General"/>
      <sheetName val="PN LIST P33B"/>
      <sheetName val=""/>
      <sheetName val="[48810真.xl_x0000__x0000_Glcest"/>
      <sheetName val="[48810真.xls_x0000__x0000__x0000__x0000_"/>
      <sheetName val="_48810真.xl"/>
      <sheetName val="_48810真.xls"/>
      <sheetName val="賃率総括"/>
      <sheetName val="PARA74"/>
      <sheetName val="重工償却"/>
      <sheetName val="加工費Muster"/>
      <sheetName val="_48810真.xl__Glcest"/>
      <sheetName val="_48810真.xls____"/>
      <sheetName val="[48810真.xl??Glcest"/>
      <sheetName val="[48810真.xls????"/>
      <sheetName val="S-PARTS-XE"/>
      <sheetName val="V2プロジェクトチーム_予決算比較"/>
      <sheetName val="●受注累計"/>
      <sheetName val="KVO圖面開示可要收估不決定廠商"/>
      <sheetName val="SM-SA(180K)"/>
      <sheetName val="KR282ﾚｼﾞﾝ"/>
      <sheetName val="Poland HL"/>
      <sheetName val="____"/>
      <sheetName val="_____"/>
      <sheetName val="TONGKE-HT"/>
      <sheetName val="Chart Data Formulas"/>
      <sheetName val="Validations"/>
      <sheetName val="1"/>
      <sheetName val="A3C Data"/>
      <sheetName val="勤務ｼﾌﾄﾍﾞｰｽ表 下期"/>
      <sheetName val="590P追加"/>
      <sheetName val="Barcode.D&amp;F"/>
      <sheetName val="name"/>
      <sheetName val="10-21_23個_金曜日　"/>
      <sheetName val="価格マスタ"/>
      <sheetName val="部品名称"/>
      <sheetName val="常備・重量"/>
      <sheetName val="奖金ok"/>
      <sheetName val="ソフト性能比較_詳細"/>
      <sheetName val="索赔（按车型）A4"/>
      <sheetName val="销售收入A4"/>
      <sheetName val="プルダウン"/>
      <sheetName val="UU1 memo"/>
      <sheetName val="RS"/>
      <sheetName val="SPEC NOTE BLOCK(3)"/>
      <sheetName val="MPC"/>
      <sheetName val="IRR1"/>
      <sheetName val="Invest"/>
      <sheetName val="TB P12"/>
      <sheetName val="Fuel gauge data (V-up)"/>
      <sheetName val="TF仕様比較"/>
      <sheetName val="詳細図2（車体）"/>
      <sheetName val="プルダウン内容"/>
      <sheetName val="Dﾚﾝｼﾞ AC=ON"/>
      <sheetName val="HEV Price Walk"/>
      <sheetName val="Information"/>
      <sheetName val="JIT - 130.000"/>
      <sheetName val="R BOM Model"/>
      <sheetName val="JIT - 266.000"/>
      <sheetName val="Parts"/>
      <sheetName val="Model Sum - 130.000"/>
      <sheetName val="ﾏｽﾀ"/>
      <sheetName val="TEMP"/>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item"/>
      <sheetName val="base"/>
      <sheetName val="MOTOc_x005f_x005f_x005f_x005f_x005f_x005f_x005f_x0000_?"/>
      <sheetName val="MOTOc_x005f_x005f_x005f_x005f_x005f_x005f_x005f_x005f_x"/>
      <sheetName val="Cap'l Input"/>
      <sheetName val="Point 2"/>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PCQIS Warrty data"/>
      <sheetName val="償却前提"/>
      <sheetName val="415T戟L"/>
      <sheetName val="screw"/>
      <sheetName val="OPER. SPECS"/>
      <sheetName val="RAW MATERIAL"/>
      <sheetName val="サイクル_Cell ID"/>
      <sheetName val="xDATA (1)"/>
      <sheetName val="condiciones"/>
      <sheetName val="PRECIOS_DESDE"/>
      <sheetName val="PRECIOS_CNR"/>
      <sheetName val="PRECIOS_MAINLAND"/>
      <sheetName val="BIW_Graphics_DATA"/>
      <sheetName val="pulldown"/>
      <sheetName val="宛先"/>
      <sheetName val="Rep1"/>
      <sheetName val="Rep2"/>
      <sheetName val="Suggest 5 Day"/>
      <sheetName val="[48810真.xl"/>
      <sheetName val="ｶｯﾄ角調査"/>
      <sheetName val="DataBase"/>
      <sheetName val="MOTOc_________________________2"/>
      <sheetName val="MOTOc_________________________3"/>
      <sheetName val="MOTOc_________________________4"/>
      <sheetName val="MOTOc_________________________5"/>
      <sheetName val="MOTOc_________________________6"/>
      <sheetName val="FGR_3.892"/>
      <sheetName val="Pull Down item"/>
      <sheetName val="Pull Down"/>
      <sheetName val="MOTOc _ _ご__x005f_x0012___x005f"/>
      <sheetName val="MOTOc ࠀ 笰ごꒈ_x005f_x0012_ꐸ_x005f"/>
      <sheetName val="MOTOc ࠀ笰ごꒈ_x005f_x0012_ꐸ_"/>
      <sheetName val="MOTOc_x005f_x005f_x005f_x0000__"/>
      <sheetName val="MOTOc_x005f_x005f_x005f_x0000_ࠀ"/>
      <sheetName val="MOTOc____ご__x005f_x005f_x"/>
      <sheetName val="MOTOc_ࠀ_笰ごꒈ_x005f_x005f_x"/>
      <sheetName val="MOTOc_ࠀ笰ごꒈ_x005f_x005f_x0"/>
      <sheetName val="MOTGc_x005f_x0000_ࠀ_x0000"/>
      <sheetName val="MOTGc_ࠀ_笰ごꒈ_x005f_x0012_ꐸ_x005f"/>
      <sheetName val="MOTOc_ࠀ_笰ごꒈ_x0012_ꐸ뵓뜝瞮____猰ごࠀ_ꒀ"/>
      <sheetName val="MOTOc_x005f_x005f_x005f_x005f_x"/>
      <sheetName val="MOTOc _ _ご__x005f_x005f_x"/>
      <sheetName val="MOTOc ࠀ 笰ごꒈ_x005f_x005f_x"/>
      <sheetName val="MOTOc ࠀ笰ごꒈ_x005f_x005f_x0"/>
      <sheetName val="MOTOc?ࠀ笰ごꒈ_x0012_ꐸ_x0012_뜝瞮?猰ごࠀꒀ_x0012_嘻瞦咚瞦?یꑠ_x0012_噍瞦"/>
      <sheetName val="MOTOc?ࠀ笰ごꒈ_x0012_ꐸ_x0012_뜝瞮?猰ごࠀꒀ_x0012_嘻瞦咚瞦?৿ꑠ_x0012_噍瞦"/>
      <sheetName val="MOTOc?ࠀ笰ごꒈ_x0012_ꐸ_x0012_뜝瞮?猰ごࠀꒀ_x0012_嘻瞦咚瞦?۲ꑠ_x0012_噍瞦"/>
      <sheetName val="MOTOc_ࠀ笰ごꒈ_x0012_ꐸ_x0012_뜝瞮_猰ごࠀꒀ_x0012_嘻瞦咚瞦_یꑠ_x0012_噍瞦"/>
      <sheetName val="MOTOc_ࠀ笰ごꒈ_x0012_ꐸ_x0012_뜝瞮_猰ごࠀꒀ_x0012_嘻瞦咚瞦_৿ꑠ_x0012_噍瞦"/>
      <sheetName val="MOTOc_ࠀ笰ごꒈ_x0012_ꐸ_x0012_뜝瞮_猰ごࠀꒀ_x0012_嘻瞦咚瞦_۲ꑠ_x0012_噍瞦"/>
      <sheetName val="レシオ表"/>
      <sheetName val="ORGINAL"/>
      <sheetName val="Cost Ratio"/>
      <sheetName val="HS配管準"/>
      <sheetName val="Summary Value Analysis"/>
      <sheetName val="チャージ"/>
      <sheetName val="CKライフ台数"/>
      <sheetName val="MOTOc?ࠀ笰ごꒈ_x005f_x0012_ꐸ_x005f_x0012_뜝瞮?猰ごࠀ"/>
      <sheetName val="F4401"/>
      <sheetName val="MOTOc_ࠀ笰ごꒈ_x005f_x0012_ꐸ_x005f_x0012_뜝瞮_猰ごࠀ"/>
      <sheetName val="ｱﾅﾛｸﾞﾒｰﾀ"/>
      <sheetName val="ME"/>
      <sheetName val="R-M O点"/>
      <sheetName val="テキスト"/>
      <sheetName val="Volume information"/>
      <sheetName val="Drop down List"/>
      <sheetName val="数据验证"/>
      <sheetName val="Destination Table"/>
      <sheetName val="MOTOc_?_?ご?_x005f_x0012_?_x005f_x0012_??__2"/>
      <sheetName val="MOTOc_ࠀ_笰ごꒈ_x005f_x0012_ꐸ_x005f_x0012_뜝瞮__3"/>
      <sheetName val="MOTOc_?_?ご?_x005f_x0012_?_x005f_x0012_??_?2"/>
      <sheetName val="MOTOc_ࠀ笰ごꒈ_x005f_x0012_ꐸ_x005f_x0012_뜝瞮猰ごࠀ3"/>
      <sheetName val="After_Sales_Supplier_#'s3"/>
      <sheetName val="MPL_技連3"/>
      <sheetName val="342E_BLOCK3"/>
      <sheetName val="dongia_(2)2"/>
      <sheetName val="342A_Block2"/>
      <sheetName val="aux_20042"/>
      <sheetName val="P_2_VAR組合せ表2"/>
      <sheetName val="att_1_2_NMUK_REQUIREMENTS2"/>
      <sheetName val="{Ref}_Hitachi_report_Q-Us_2"/>
      <sheetName val="Profile_EUR_OUTPUT2"/>
      <sheetName val="Profile_UK2"/>
      <sheetName val="Inv_2"/>
      <sheetName val="3_結果まとめ2"/>
      <sheetName val="MOTOc____ご__x005f_x0012___x005f_x0012_____5"/>
      <sheetName val="MOTOc____ご__x005f_x0012___x005f_x0012_____6"/>
      <sheetName val="Method_of_supply_and_picking1"/>
      <sheetName val="Sheet_01"/>
      <sheetName val="R50_data-Summary_inhouse_assum2"/>
      <sheetName val="MOTOc____ご__x005f_x005f_x005f_x0012___x0052"/>
      <sheetName val="MOTOc_ࠀ_笰ごꒈ_x005f_x005f_x005f_x0012_ꐸ_x0052"/>
      <sheetName val="MOTOc_ࠀ笰ごꒈ_x005f_x005f_x005f_x0012_ꐸ_x005f2"/>
      <sheetName val="BOM_TOP4"/>
      <sheetName val="Material_Input_Status4"/>
      <sheetName val="Rubriques_MC2"/>
      <sheetName val="表5-2_地区別CO2排出実績2"/>
      <sheetName val="Hyp_DDRH2"/>
      <sheetName val="A-B(exp_)2"/>
      <sheetName val="信息费用预算表(A4)_2"/>
      <sheetName val="Vehicle_Parts_List4"/>
      <sheetName val="Kapitaleinsatz_&amp;_Umsatz4"/>
      <sheetName val="Herstellkosten_(Referenz)4"/>
      <sheetName val="Working_Capital4"/>
      <sheetName val="Seatbelt_Guides4"/>
      <sheetName val="Stowage_Tray4"/>
      <sheetName val="K440_can_wake-up_logic4"/>
      <sheetName val="PRICE_STRAT_FOR_3F3"/>
      <sheetName val="Ideas_Entered3"/>
      <sheetName val="J_or_E4"/>
      <sheetName val="MATRIZ_POR_AREA4"/>
      <sheetName val="full_(2)3"/>
      <sheetName val="Build_Sheets3"/>
      <sheetName val="Plan_Sheet3"/>
      <sheetName val="ebom_excel3"/>
      <sheetName val="qad_bom3"/>
      <sheetName val="Trim_Dev_Materials3"/>
      <sheetName val="Non_Labour_Forecast3"/>
      <sheetName val="Costed_Parts_Matrix3"/>
      <sheetName val="Engineering_Assumptions3"/>
      <sheetName val="Labour_Forecast3"/>
      <sheetName val="Default_Rates3"/>
      <sheetName val="FY99_Volume3"/>
      <sheetName val="問題課題(pattern_3)2"/>
      <sheetName val="結果一覧_ｼｰﾄ2"/>
      <sheetName val="Japanese_Summary2"/>
      <sheetName val="Stamping_Tool_building_Hrs2"/>
      <sheetName val="Stamping_Burden2"/>
      <sheetName val="391_各2"/>
      <sheetName val="SU_BOM_200712132"/>
      <sheetName val="TT_(13)3"/>
      <sheetName val="New_DYNA3"/>
      <sheetName val="PN_LIST2"/>
      <sheetName val="F7_Custom_Service_Center_(CSC)2"/>
      <sheetName val="F5_E1-TEI_2"/>
      <sheetName val="F5_Specific_expenses_Vol_Drop2"/>
      <sheetName val="F5_Specific_expenses2"/>
      <sheetName val="HPS_Slit_Coil_(Centralia)2"/>
      <sheetName val="Table_Master3"/>
      <sheetName val="DV_Release2"/>
      <sheetName val="E_TOPICS2"/>
      <sheetName val="LESCI_J772"/>
      <sheetName val="Read_me_first2"/>
      <sheetName val="EPW_06303"/>
      <sheetName val="Process_Summary3"/>
      <sheetName val="Europe_PU-13"/>
      <sheetName val="FB_sepa_S23"/>
      <sheetName val="JT3_0견적-구13"/>
      <sheetName val="Report_Key3"/>
      <sheetName val="DD96_1_182"/>
      <sheetName val="Croisements_(Ai_-_Ej_-_Mk)_X853"/>
      <sheetName val="VAC_BLK_CALC_3"/>
      <sheetName val="Blank_AQR_(old)3"/>
      <sheetName val="CAP_PLAN3"/>
      <sheetName val="PKG_&amp;_FRT3"/>
      <sheetName val="PROCESS_INFO3"/>
      <sheetName val="Original_ED&amp;D_summary3"/>
      <sheetName val="Total_Income_Statement3"/>
      <sheetName val="Price_J60E63"/>
      <sheetName val="Tooling_breakdown2"/>
      <sheetName val="Inputs_and_Data3"/>
      <sheetName val="organization_data2"/>
      <sheetName val="Labor_cost2"/>
      <sheetName val="Ideal_Cost2"/>
      <sheetName val="PRIX_20092"/>
      <sheetName val="Antivol_D22"/>
      <sheetName val="X61B_ZH2E_L1_#12"/>
      <sheetName val="Fert_ablauf2"/>
      <sheetName val="cc_0214_23002"/>
      <sheetName val="Line_Item_Detail_-_L42C091"/>
      <sheetName val="Category_Code_1"/>
      <sheetName val="全体台数表(JMEX分補完有)_(180712)1"/>
      <sheetName val="244豪州一般ZD30ET'01_1生試1"/>
      <sheetName val="Exchange_Rate2"/>
      <sheetName val="(7__FR_&amp;_RR_axle_mass)1"/>
      <sheetName val="Full_list_0204252"/>
      <sheetName val="pad_assy2"/>
      <sheetName val="Pre_2"/>
      <sheetName val="972低減_10月2"/>
      <sheetName val="FDR_BUDGET_2001_EISENACH2"/>
      <sheetName val="Cover_&amp;_list2"/>
      <sheetName val="Sheet1_(2)2"/>
      <sheetName val="P5_VC_Vehicle_Spec2"/>
      <sheetName val="WTC_BODY一覧原紙2"/>
      <sheetName val="RX3_CBU2"/>
      <sheetName val="Stock_Price3"/>
      <sheetName val="진행_DATA_(2)3"/>
      <sheetName val="Vol_&amp;_Assumpt3"/>
      <sheetName val="Roll_Out_-_Limit3"/>
      <sheetName val="contract_AGER2"/>
      <sheetName val="contract_APOR2"/>
      <sheetName val="market_AGER2"/>
      <sheetName val="market_APOR2"/>
      <sheetName val="Exploded_End_Items2"/>
      <sheetName val="차체_품안표2"/>
      <sheetName val="CUSTOMER_(DETAIL)2"/>
      <sheetName val="702_515_881t2"/>
      <sheetName val="工程別見積り_(SP)2"/>
      <sheetName val="GG_S&amp;O_List2"/>
      <sheetName val="Update_6_012"/>
      <sheetName val="THAI向け_INST2"/>
      <sheetName val="MEX向け_INST2"/>
      <sheetName val="MEX向け_INST_PACKING_LIST2"/>
      <sheetName val="ECN-Mold_Progress2"/>
      <sheetName val="Sales_by_Customer2"/>
      <sheetName val="Specific_Data2"/>
      <sheetName val="Input_Sheet3"/>
      <sheetName val="Plant_Data2"/>
      <sheetName val="_DATA2"/>
      <sheetName val="Product_Validation2"/>
      <sheetName val="Laser_Weld2"/>
      <sheetName val="LOAD_HOURS2"/>
      <sheetName val="List_Data2"/>
      <sheetName val="Sales_price2"/>
      <sheetName val="A10_(2)2"/>
      <sheetName val="POLO_H_GP2"/>
      <sheetName val="IP2X_MCE2"/>
      <sheetName val="VW321_(Lavida_taxi)2"/>
      <sheetName val="IP24_RSB_CN2"/>
      <sheetName val="SK371_(PV20140226)降密方案2"/>
      <sheetName val="SK371_(PV20140226)_2"/>
      <sheetName val="SK371_(PV1)2"/>
      <sheetName val="KC_FOAM2"/>
      <sheetName val="B753__PV2"/>
      <sheetName val="B81C_(广州)2"/>
      <sheetName val="D2SC_PV2"/>
      <sheetName val="D2SC_DV2"/>
      <sheetName val="B753__PV_(2)2"/>
      <sheetName val="TFC_MY142"/>
      <sheetName val="ZP11_EU2"/>
      <sheetName val="SGM318_(3)2"/>
      <sheetName val="SGM318_(2)2"/>
      <sheetName val="IP21_MCE2"/>
      <sheetName val="SK253_SB(M-A_ENTRY_SB)2"/>
      <sheetName val="Model_S_FL(SK461)2"/>
      <sheetName val="LAVIDA_DERIVAT2"/>
      <sheetName val="Model_A_TAXI2"/>
      <sheetName val="SGM258_MY132"/>
      <sheetName val="New_Model_A201303042"/>
      <sheetName val="New_Model_A201209212"/>
      <sheetName val="New_Model_A2"/>
      <sheetName val="New_Model_A降密2"/>
      <sheetName val="IP22_EU&amp;UK2"/>
      <sheetName val="T4NA(2CN)_(2)2"/>
      <sheetName val="GAMMA_SUV2"/>
      <sheetName val="Model_H_GTI2"/>
      <sheetName val="New_Lavida2"/>
      <sheetName val="Model_A2"/>
      <sheetName val="IP22_CN_L-CAR2"/>
      <sheetName val="SGM201_R3_ISS2"/>
      <sheetName val="Model_S_MP122"/>
      <sheetName val="Model_F_FL2"/>
      <sheetName val="Model_H_Cross2"/>
      <sheetName val="New_Model_K2"/>
      <sheetName val="ZP11_MG2"/>
      <sheetName val="VIM_Data2"/>
      <sheetName val="Interior_Trim2"/>
      <sheetName val="Part_by_Part2"/>
      <sheetName val="5_UPS_Data2"/>
      <sheetName val="Data_01012"/>
      <sheetName val="minimum_lot_size2"/>
      <sheetName val="Key_Function_in_Master_FMEA2"/>
      <sheetName val="Material_Tables2"/>
      <sheetName val="Weld_Tool2"/>
      <sheetName val="BOM_Input2"/>
      <sheetName val="Parts_List2"/>
      <sheetName val="ALL_PARTS_PRICE_LIST2"/>
      <sheetName val="Ass'y-A_(Day)2"/>
      <sheetName val="094W原紙_2"/>
      <sheetName val="Annual_Sales2"/>
      <sheetName val="FUNCTION_CHART2"/>
      <sheetName val="IVP_und_Afa2"/>
      <sheetName val="Ref_IMM_Sizes2"/>
      <sheetName val="Prog_INFO2"/>
      <sheetName val="IAC_Quote_Processes2"/>
      <sheetName val="Sq_Area_INPUT2"/>
      <sheetName val="BU_Summary_Data2"/>
      <sheetName val="Data_Table2"/>
      <sheetName val="4__Project_Plan2"/>
      <sheetName val="JCAE_Sale_Price2"/>
      <sheetName val="R_FJS_CAR_(old)2"/>
      <sheetName val="Process_means2"/>
      <sheetName val="Fixture_List2"/>
      <sheetName val="Sheet6_(3)2"/>
      <sheetName val="Customer_Part_Approval2"/>
      <sheetName val="Development_Start2"/>
      <sheetName val="Final_Production_Release2"/>
      <sheetName val="Income_Statem2"/>
      <sheetName val="Mechanical_Handle_Grained2"/>
      <sheetName val="01_3_28現在2"/>
      <sheetName val="FACT_B2"/>
      <sheetName val="Notice_Link2"/>
      <sheetName val="ALPL_0305142"/>
      <sheetName val="Incr_Inv_Tool2"/>
      <sheetName val="HL_extract2"/>
      <sheetName val="CHHS_AVSS62"/>
      <sheetName val="Budget_base2"/>
      <sheetName val="issue_destination2"/>
      <sheetName val="PSA_T72"/>
      <sheetName val="contents_(English)2"/>
      <sheetName val="設変通知書_(E)2"/>
      <sheetName val="Rev_#1_&amp;_#22"/>
      <sheetName val="Format_info2"/>
      <sheetName val="?d?l??_(full-SUV)2"/>
      <sheetName val="RM_cost_Evapo_Standarti2"/>
      <sheetName val="RS_Sound_Add__Module2"/>
      <sheetName val="61B_(J)2"/>
      <sheetName val="X61B_(E)2"/>
      <sheetName val="AM_6M_942"/>
      <sheetName val="ｺｽﾄ比較_(総括)2"/>
      <sheetName val="part_list_C52"/>
      <sheetName val="140N_Part_Local_(SE)2"/>
      <sheetName val="cycle_time_reduction2"/>
      <sheetName val="Base_Info2"/>
      <sheetName val="Cómputo_B2"/>
      <sheetName val="0_Cuota2"/>
      <sheetName val="空調銷收成本毛利表(零件_)1"/>
      <sheetName val="7_(2)1"/>
      <sheetName val="欧州_構想書集約1"/>
      <sheetName val="尾门板总成_1"/>
      <sheetName val="Business_Plan1"/>
      <sheetName val="LPIM_BLK_CALC1"/>
      <sheetName val="Reference_1"/>
      <sheetName val="Operating_Plan_Changes1"/>
      <sheetName val="ASSET_PLAN1"/>
      <sheetName val="_Cycle_Times1"/>
      <sheetName val="DIE_CUT_ROLL_CALC1"/>
      <sheetName val="EFFICIENCY_VS_VOLUME1"/>
      <sheetName val="TOOL_INFO1"/>
      <sheetName val="Marea_MY1"/>
      <sheetName val="Brava-o_MY1"/>
      <sheetName val="P_TO1"/>
      <sheetName val="Part_Pictorials1"/>
      <sheetName val="645a_9-18_PTO_4_31"/>
      <sheetName val="48810真_xls1"/>
      <sheetName val="Parameters_SSR1"/>
      <sheetName val="Package_Presentation1"/>
      <sheetName val="Just_for_calculation1"/>
      <sheetName val="LTD_FY00"/>
      <sheetName val="???_Pilling_upu_S_y"/>
      <sheetName val="pull_down_menu"/>
      <sheetName val="OPT손익_내수"/>
      <sheetName val="OPT손익_수출"/>
      <sheetName val="Change_history"/>
      <sheetName val="台数グラフ_"/>
      <sheetName val="MOTGcࠀ笰ごꒈꐸ"/>
      <sheetName val="MOTOc____ご_____&gt;ご"/>
      <sheetName val="MOTOc_ࠀ_笰ごꒈꐸ뜝瞮_猰ご"/>
      <sheetName val="MOTGc_ࠀ_笰ごꒈꐸ뜝瞮___"/>
      <sheetName val="ｻｲｸﾙ一覧_(2)"/>
      <sheetName val="MOTOc_?_?ご?_x005f_x005f_x005f_x0012_?_x005f"/>
      <sheetName val="PGM_仕様一覧"/>
      <sheetName val="Component_unit_price"/>
      <sheetName val="Material_unit_price"/>
      <sheetName val="costes_internos"/>
      <sheetName val="PN_LIST_(2)"/>
      <sheetName val="PN_LIST_P33B"/>
      <sheetName val="[48810真_xlGlcest"/>
      <sheetName val="[48810真_xls"/>
      <sheetName val="_48810真_xl"/>
      <sheetName val="_48810真_xls"/>
      <sheetName val="_48810真_xl__Glcest"/>
      <sheetName val="_48810真_xls____"/>
      <sheetName val="[48810真_xl??Glcest"/>
      <sheetName val="[48810真_xls????"/>
      <sheetName val="TMMI_SEQUOIA_2011"/>
      <sheetName val="Issues_log"/>
      <sheetName val="Poland_HL"/>
      <sheetName val="Chart_Data_Formulas"/>
      <sheetName val="A3C_Data"/>
      <sheetName val="勤務ｼﾌﾄﾍﾞｰｽ表_下期"/>
      <sheetName val="Barcode_D&amp;F"/>
      <sheetName val="UU1_memo"/>
      <sheetName val="SPEC_NOTE_BLOCK(3)"/>
      <sheetName val="TB_P12"/>
      <sheetName val="Fuel_gauge_data_(V-up)"/>
      <sheetName val="Dﾚﾝｼﾞ_AC=ON"/>
      <sheetName val="HEV_Price_Walk"/>
      <sheetName val="JIT_-_130_000"/>
      <sheetName val="R_BOM_Model"/>
      <sheetName val="JIT_-_266_000"/>
      <sheetName val="Model_Sum_-_130_000"/>
      <sheetName val="Invoice_Aging"/>
      <sheetName val="Open_AP"/>
      <sheetName val="００･ＤＥ_Ｍ６２"/>
      <sheetName val="FmｸﾞﾗﾌVer_0"/>
      <sheetName val="参考_人員調査表"/>
      <sheetName val="_d_l___(full-SUV)"/>
      <sheetName val="Données_transversales_pays"/>
      <sheetName val="Forração_PP_DE"/>
      <sheetName val="GLOBAL_POWERTRAIN"/>
      <sheetName val="PIC_PSI"/>
      <sheetName val="HS_HB_NE_dr_1"/>
      <sheetName val="Cooling_Unit"/>
      <sheetName val="Cap'l_Input"/>
      <sheetName val="Point_2"/>
      <sheetName val="Sheet1_(7)"/>
      <sheetName val="New_Prices"/>
      <sheetName val="PL_BS_CF"/>
      <sheetName val="2_대외공문"/>
      <sheetName val="PCQIS_Warrty_data"/>
      <sheetName val="OPER__SPECS"/>
      <sheetName val="RAW_MATERIAL"/>
      <sheetName val="サイクル_Cell_ID"/>
      <sheetName val="xDATA_(1)"/>
      <sheetName val="Suggest_5_Day"/>
      <sheetName val="[48810真_xl"/>
      <sheetName val="MOTOc_________________________7"/>
      <sheetName val="BS"/>
      <sheetName val="MOTOc_________________________8"/>
      <sheetName val="MOTOc_________________________9"/>
      <sheetName val="MOTOc________________________10"/>
      <sheetName val="MOTOc________________________11"/>
      <sheetName val="MOTOc________________________12"/>
      <sheetName val="MOTOc________________________13"/>
      <sheetName val="구동"/>
      <sheetName val="CODE"/>
      <sheetName val="進捗ｸﾞﾗﾌ (225)"/>
      <sheetName val="長期Sim見積結果イメージ"/>
      <sheetName val="P.10 P61G GCC 20MY_3.357"/>
      <sheetName val="MOTOc_x0000___x0000"/>
      <sheetName val="MOTOc_x0000_ࠀ_x0000"/>
      <sheetName val="MOTOc_x0000_ࠀ笰ごꒈ_x0"/>
      <sheetName val="MOTOc____ご__x0012___x005f"/>
      <sheetName val="MOTOc_ࠀ_笰ごꒈ_x0012_ꐸ_x005f"/>
      <sheetName val="MOTOc_ࠀ笰ごꒈ_x0012_ꐸ_"/>
      <sheetName val="MOTOc____ご___________ご________2"/>
      <sheetName val="MOTOc___笰ご__ꐸ__瞮____猰ご_____瞦__2"/>
      <sheetName val="MOTOc___笰ご__ꐸ__瞮____猰ご_____瞦__3"/>
      <sheetName val="MOTOc___笰ご__ꐸ__瞮____猰ご_____瞦__4"/>
      <sheetName val="MOTOc____ご___________ご________3"/>
      <sheetName val="MOTOc____ご___________ご________4"/>
      <sheetName val="MOTOc____ご___________ご________5"/>
      <sheetName val="MOTOc___笰ご__ꐸ__瞮____猰ご_____瞦__5"/>
      <sheetName val="MOTOc___笰ご__ꐸ__瞮____猰ご_____瞦__6"/>
      <sheetName val="MOTOc___笰ご__ꐸ__瞮____猰ご_____瞦__7"/>
      <sheetName val="MOTOc____ご___________ご________6"/>
      <sheetName val="MOTOc____ご___________ご________7"/>
      <sheetName val="MOTOc____ご___________ご________8"/>
      <sheetName val="MOTOc____ご___________ご________9"/>
      <sheetName val="MOTOc____ご___________ご_______10"/>
      <sheetName val="MOTOc____ご___________ご_______11"/>
      <sheetName val="MOTOc________________________14"/>
      <sheetName val="MOTOc________________________15"/>
      <sheetName val="MOTOc________________________16"/>
      <sheetName val="MOTOc________________________17"/>
      <sheetName val="memo"/>
      <sheetName val="W53"/>
      <sheetName val="標時"/>
      <sheetName val="班组"/>
      <sheetName val="岗位"/>
      <sheetName val="__·___"/>
      <sheetName val="B + W + B"/>
      <sheetName val="FN8"/>
      <sheetName val="115円ﾍﾞｰｽ"/>
      <sheetName val="供应商主数据"/>
      <sheetName val="指摘分析"/>
      <sheetName val="98年間計画"/>
      <sheetName val="DATA NORMAL"/>
      <sheetName val="BP0(bz0)見積もり"/>
      <sheetName val="重保项目管控表"/>
      <sheetName val="新车+监督者"/>
      <sheetName val="BA-Net"/>
      <sheetName val="BA-10"/>
      <sheetName val="CA-Net"/>
      <sheetName val="CA-10"/>
      <sheetName val="监察问题点分析"/>
      <sheetName val="交接会交办项目一元表"/>
      <sheetName val="后油封压装不良"/>
      <sheetName val="数据"/>
      <sheetName val="万年历"/>
      <sheetName val="零三"/>
      <sheetName val="Notes"/>
      <sheetName val="Oracle領域見積り用"/>
      <sheetName val="TXTデータ"/>
      <sheetName val="grafdata"/>
      <sheetName val="分科会構成"/>
      <sheetName val="分项统计"/>
      <sheetName val="ﾊﾞｯｸﾃﾞｰﾀ"/>
      <sheetName val="Forjas, Queretaro, Mexico"/>
      <sheetName val="SERCOR"/>
      <sheetName val="Forjas,_Queretaro,_Mexico"/>
      <sheetName val="既定値"/>
      <sheetName val="FR"/>
      <sheetName val="Extrude"/>
      <sheetName val="リンク元"/>
      <sheetName val="040 適用車種コード情報"/>
      <sheetName val="140 loabor"/>
      <sheetName val="Pre-concept AX0"/>
      <sheetName val="8-3"/>
      <sheetName val="5"/>
      <sheetName val="MONTHLY"/>
      <sheetName val="set date"/>
      <sheetName val="Costs"/>
      <sheetName val="PAKAGE4362"/>
      <sheetName val="소유주(원)"/>
      <sheetName val="보고서"/>
      <sheetName val="Rates"/>
      <sheetName val="Eflex bom"/>
      <sheetName val="FBC86-07"/>
      <sheetName val="89年度"/>
      <sheetName val="附表8"/>
      <sheetName val="Cal.Mat TB"/>
      <sheetName val="KUR"/>
      <sheetName val="2-row_Opt_table"/>
      <sheetName val="P10"/>
      <sheetName val="Time"/>
      <sheetName val="GAMME99"/>
      <sheetName val="Topics"/>
      <sheetName val="応力線図"/>
      <sheetName val="SupplierNoveltyLevel"/>
      <sheetName val="基本情報"/>
      <sheetName val="マスターシート"/>
      <sheetName val="details"/>
      <sheetName val="選択肢"/>
      <sheetName val="駆動 "/>
      <sheetName val="생산"/>
      <sheetName val="プルダウン用Sheet"/>
      <sheetName val="FNFRコード"/>
      <sheetName val="MM??‰v・?´‰???‰???針潤e¶??P"/>
      <sheetName val="変更部品LIST"/>
      <sheetName val="排気認証用グラフ一覧表"/>
      <sheetName val="RAM名置き換え"/>
      <sheetName val="Anlycs"/>
      <sheetName val="Mctng"/>
      <sheetName val="KH1E"/>
      <sheetName val="study004acc_P32R_MR15_FKk2_TVO8"/>
      <sheetName val="1上下"/>
      <sheetName val="別紙１"/>
      <sheetName val="Contents"/>
      <sheetName val="Nissan's spec"/>
      <sheetName val="12.Characteristic(load deflec)"/>
      <sheetName val="DIEZEL????"/>
      <sheetName val="(始めに読む)当ファイルの使い方"/>
      <sheetName val="業務一覧シート"/>
      <sheetName val="Tool"/>
      <sheetName val="UU1_memo1"/>
      <sheetName val="SPEC_NOTE_BLOCK(3)1"/>
      <sheetName val="Fuel_gauge_data_(V-up)1"/>
      <sheetName val="TB_P121"/>
      <sheetName val="Dﾚﾝｼﾞ_AC=ON1"/>
      <sheetName val="Forjas,_Queretaro,_Mexico1"/>
      <sheetName val="040_適用車種コード情報"/>
      <sheetName val="140_loabor"/>
      <sheetName val="Pre-concept_AX0"/>
      <sheetName val="set_date"/>
      <sheetName val="Eflex_bom"/>
      <sheetName val="Cal_Mat_TB"/>
      <sheetName val="R Specific request "/>
      <sheetName val="径方向熱膨張量_v2"/>
      <sheetName val="Activities List"/>
      <sheetName val="WK01"/>
      <sheetName val="WK02"/>
      <sheetName val="WK03"/>
      <sheetName val="WK04"/>
      <sheetName val="WK05"/>
      <sheetName val="WK06"/>
      <sheetName val="WK07"/>
      <sheetName val="WK08"/>
      <sheetName val="WK09"/>
      <sheetName val="WK10"/>
      <sheetName val="MONTHLY JOB HOUR"/>
      <sheetName val="?_?"/>
      <sheetName val="WINTER"/>
      <sheetName val="PsychroData"/>
      <sheetName val="空調器構成"/>
      <sheetName val="SUMMER"/>
      <sheetName val="[48810真.x̊_x0000_̔_x0000__x000d__x0000__x000d__x0000_RSB CN"/>
      <sheetName val="要旨一覧表"/>
      <sheetName val="추이도"/>
      <sheetName val="データベース"/>
      <sheetName val="SH設備"/>
      <sheetName val="VALEO(2)"/>
      <sheetName val="Data_02"/>
      <sheetName val="K_Dat"/>
      <sheetName val="depreciation"/>
      <sheetName val="入力"/>
      <sheetName val="DEC EO"/>
      <sheetName val="decpo"/>
      <sheetName val="C214 9306#25"/>
      <sheetName val="回路組立費"/>
      <sheetName val="Hypothese"/>
      <sheetName val="出荷"/>
      <sheetName val="RS_LEATHER"/>
      <sheetName val="시설업체주소록"/>
      <sheetName val="FS21D"/>
      <sheetName val="Main"/>
      <sheetName val="COVER明細"/>
      <sheetName val="040 削除"/>
      <sheetName val="Drop downs"/>
      <sheetName val="市調推移圖"/>
      <sheetName val="戰報"/>
      <sheetName val="入力・変換補足"/>
      <sheetName val="ｸﾞﾗﾌ"/>
      <sheetName val="ﾘｽﾄ"/>
      <sheetName val="Bumon_Value"/>
      <sheetName val="Bumon_Suii"/>
      <sheetName val="MI1(detail-1)"/>
      <sheetName val="MI1(detail-2)"/>
      <sheetName val="MI1"/>
      <sheetName val="MI3"/>
      <sheetName val="MI4"/>
      <sheetName val="MI5"/>
      <sheetName val="MI6"/>
      <sheetName val="KB_Trim"/>
      <sheetName val="Airbag"/>
      <sheetName val="Sheet 4 VTL"/>
      <sheetName val="Attribute"/>
      <sheetName val="FACTON"/>
      <sheetName val="4CB-STD"/>
      <sheetName val="v1"/>
      <sheetName val="기안"/>
      <sheetName val="Main Model"/>
      <sheetName val="計算式(mmHg)"/>
      <sheetName val="現行月額(DSのみ)"/>
      <sheetName val="2003"/>
      <sheetName val="投資ﾌｫﾛｰ"/>
      <sheetName val="IP用"/>
      <sheetName val="参考；ﾘｽﾄBOX"/>
      <sheetName val="總檔  (2)"/>
      <sheetName val="逾期明細"/>
      <sheetName val="依頼書(INJ)"/>
      <sheetName val="データ貼り付け"/>
      <sheetName val="CBD Kolben"/>
      <sheetName val="250PAPSｵｰﾙﾘｽﾄ"/>
      <sheetName val="Customer Claim Year"/>
      <sheetName val="C3_N DC改造投資"/>
      <sheetName val="_REF"/>
      <sheetName val="030223出荷"/>
      <sheetName val="ｸﾞﾗﾌﾃﾞｰﾀ"/>
      <sheetName val="MH"/>
      <sheetName val="業務計画"/>
      <sheetName val="Sum Defect OFF-LINE_GMI700"/>
      <sheetName val="EST-MAT"/>
      <sheetName val="Volume"/>
      <sheetName val="Lesson Lern"/>
      <sheetName val="KPI"/>
      <sheetName val="金型日程"/>
      <sheetName val="投資･工数推移"/>
      <sheetName val="SWS"/>
      <sheetName val="SWS MSG"/>
      <sheetName val="TPM Sheet"/>
      <sheetName val="GB-IC Villingen GG"/>
      <sheetName val="駆動系1"/>
      <sheetName val="1-C,D"/>
      <sheetName val="DATA SHEET"/>
      <sheetName val="Table1"/>
      <sheetName val="Cost 2018"/>
      <sheetName val="2-4-1TFA_AMP"/>
      <sheetName val="2-5-1IFA_AMP"/>
      <sheetName val="Main_Cover"/>
      <sheetName val="JAN'11"/>
      <sheetName val="Variance"/>
      <sheetName val="Division  "/>
      <sheetName val="06売上予算ｲﾝﾌﾟｯﾄ（全体）（060206）"/>
      <sheetName val="戦略売3"/>
      <sheetName val="3業務分担俵(KT4-97.6"/>
      <sheetName val="試作セル仕様"/>
      <sheetName val="Para"/>
      <sheetName val="20120322"/>
      <sheetName val="品番別G_DATA"/>
      <sheetName val="P7 Impact Torque_CVT_2WD_WGN"/>
      <sheetName val="P6 Impact Torque_CVT_2WD_VAN"/>
      <sheetName val="LETTER"/>
      <sheetName val="SCS III"/>
      <sheetName val="Synthesis"/>
      <sheetName val="静ﾊﾟﾀﾝ分析"/>
      <sheetName val="Statistik"/>
      <sheetName val="Manufacturing"/>
      <sheetName val="wip-Dec."/>
      <sheetName val="Bid_Sheet"/>
      <sheetName val="Component Detail"/>
      <sheetName val="ÔïWñ"/>
      <sheetName val="capacity"/>
      <sheetName val="Man power"/>
      <sheetName val="Misc"/>
      <sheetName val="TerrorityData___GE"/>
      <sheetName val="Front CTH"/>
      <sheetName val="Rear CTH"/>
      <sheetName val="Front LTH"/>
      <sheetName val="Rear LTH"/>
      <sheetName val="SPG_F"/>
      <sheetName val="SPG_R"/>
      <sheetName val="ﾊﾞﾈ下"/>
      <sheetName val="積載条件"/>
      <sheetName val="B-Car Rates"/>
      <sheetName val="Top22(GER)"/>
      <sheetName val="ＦＣ～ＧＸ"/>
      <sheetName val="DASH用係数"/>
      <sheetName val="Inflation &amp; Exchange"/>
      <sheetName val="YAZI1_(2)"/>
      <sheetName val="Key_Inputs"/>
      <sheetName val="P60A"/>
      <sheetName val="Correspondence_-_Technologies"/>
      <sheetName val="Tc"/>
      <sheetName val="Xs"/>
      <sheetName val="P"/>
      <sheetName val="Ve"/>
      <sheetName val="REP-2"/>
      <sheetName val="BENZ"/>
      <sheetName val="_RemoteViewSysMain"/>
      <sheetName val="調達"/>
      <sheetName val="6M(現地生産)"/>
      <sheetName val="名前の定義一覧"/>
      <sheetName val="J2"/>
      <sheetName val="J1"/>
      <sheetName val="全体"/>
      <sheetName val="科目表"/>
      <sheetName val="TB Jan-Dec96"/>
      <sheetName val="Managerial Remuneration-Dec96"/>
      <sheetName val="BS&amp;PL_DEC96"/>
      <sheetName val="계약"/>
      <sheetName val="--- (2)"/>
      <sheetName val="Waterfall  0_Toolb"/>
      <sheetName val="PO &amp; SA List"/>
      <sheetName val="Start Here"/>
      <sheetName val="201consfdymar"/>
      <sheetName val="SM-13仕様一覧"/>
      <sheetName val="GRN Report 0706- 0307"/>
      <sheetName val="Internal"/>
      <sheetName val="#Positionsdetails"/>
      <sheetName val="Ｊ３９Ａワースト"/>
      <sheetName val="Definitions"/>
      <sheetName val="2.????"/>
      <sheetName val="038W本革"/>
      <sheetName val="Daily 1.1"/>
      <sheetName val="cal"/>
      <sheetName val="10"/>
      <sheetName val="12"/>
      <sheetName val="3"/>
      <sheetName val="4"/>
      <sheetName val="6"/>
      <sheetName val="7"/>
      <sheetName val="8"/>
      <sheetName val="9"/>
      <sheetName val="HE BASE"/>
      <sheetName val="hvac 00 defect"/>
      <sheetName val="TB_Jan-Dec96"/>
      <sheetName val="Managerial_Remuneration-Dec96"/>
      <sheetName val="---_(2)"/>
      <sheetName val="Waterfall__0_Toolb"/>
      <sheetName val="PO_&amp;_SA_List"/>
      <sheetName val="Start_Here"/>
      <sheetName val="GRN_Report_0706-_0307"/>
      <sheetName val="Sheet_4_VTL"/>
      <sheetName val="DEC_EO"/>
      <sheetName val="CBD_Kolben"/>
      <sheetName val="Customer_Claim_Year"/>
      <sheetName val="C3_N_DC改造投資"/>
      <sheetName val="Sum_Defect_OFF-LINE_GMI700"/>
      <sheetName val="Lesson_Lern"/>
      <sheetName val="Main_Model"/>
      <sheetName val="SWS_MSG"/>
      <sheetName val="[48810真_x̊̔_x000a__x000a_RSB_CN"/>
      <sheetName val="Drop_downs"/>
      <sheetName val="カメラ用競合制御補足"/>
      <sheetName val="ini"/>
      <sheetName val="メニュー"/>
      <sheetName val="修正ﾌｧｲﾙ一覧"/>
      <sheetName val="ﾀｽｸ"/>
      <sheetName val="INPUTS_LIST"/>
      <sheetName val="小型EPS収益見込"/>
      <sheetName val="M1master"/>
      <sheetName val="Burden 2800"/>
      <sheetName val="INDICATEURS"/>
      <sheetName val="SUIVI"/>
      <sheetName val="TSA"/>
      <sheetName val="Datenbasis"/>
      <sheetName val="GMX 002"/>
      <sheetName val="Functions"/>
      <sheetName val="needs"/>
      <sheetName val="Sub-commodity List"/>
      <sheetName val="Volume Hypothesis"/>
      <sheetName val="Plan4"/>
      <sheetName val="Costing Wave 2 STT"/>
      <sheetName val="Buy"/>
      <sheetName val="BoM (Wave 2)"/>
      <sheetName val="PTR台손익"/>
      <sheetName val="작성양식"/>
      <sheetName val="SupplierInf"/>
      <sheetName val="1.28.08 450pm"/>
      <sheetName val="LCQ"/>
      <sheetName val="RBC (RNMP-005)"/>
      <sheetName val="RNMP16 (2)"/>
      <sheetName val="NNMP-003-K2 Ph1"/>
      <sheetName val="RNMP026"/>
      <sheetName val="Blocking Project"/>
      <sheetName val="RNMP-028"/>
      <sheetName val="RNMP19"/>
      <sheetName val="XBA MY-19 Regulation-RNMP-016"/>
      <sheetName val="RNMP20"/>
      <sheetName val="RNMP25"/>
      <sheetName val="RNMP-011"/>
      <sheetName val="RNMP16"/>
      <sheetName val="RNMP001"/>
      <sheetName val="RNMP18"/>
      <sheetName val="NNMP10"/>
      <sheetName val="NNMP09"/>
      <sheetName val="RNMP023"/>
      <sheetName val="下拉式選單維護"/>
      <sheetName val="會計科目下拉選單"/>
      <sheetName val="4-Series - Control Model"/>
      <sheetName val="標準書原紙"/>
      <sheetName val="ALT國外材資料庫"/>
      <sheetName val="ASP"/>
      <sheetName val="KDLIST"/>
      <sheetName val="PS41 0406 KD"/>
      <sheetName val="Links"/>
      <sheetName val="マスター基本データ"/>
      <sheetName val="FUEL FILLER"/>
      <sheetName val="営業費"/>
      <sheetName val="CRITERIA3"/>
      <sheetName val="SUM_TMT"/>
      <sheetName val="Income Statement"/>
      <sheetName val="TSW"/>
      <sheetName val="ラミネート"/>
      <sheetName val="COVER RL RECLINING"/>
      <sheetName val="PSKF"/>
      <sheetName val="00 DOWNLOAD"/>
      <sheetName val="棚配賦数"/>
      <sheetName val="p2-1"/>
      <sheetName val="MX628EX"/>
      <sheetName val="표지★"/>
      <sheetName val="Slide core"/>
      <sheetName val="Other lifter"/>
      <sheetName val="Tilted lifter"/>
      <sheetName val="Std_part"/>
      <sheetName val="BODY_CON"/>
      <sheetName val="S_STR"/>
      <sheetName val="CTR_STR"/>
      <sheetName val="W_BODY"/>
      <sheetName val="本体原価70期"/>
      <sheetName val="Format"/>
      <sheetName val="ロス計算"/>
      <sheetName val="ロール剛性RR"/>
      <sheetName val="MM__‰v・_´‰___‰___針潤e¶__P"/>
      <sheetName val="MOTOc????ご?_x005f_x005f_x005f_x005f_x005f_x005f_x"/>
      <sheetName val="MOTOc?ࠀ?笰ごꒈ_x005f_x005f_x005f_x005f_x005f_x005f_x"/>
      <sheetName val="MOTOc?ࠀ笰ごꒈ_x005f_x005f_x005f_x005f_x005f_x005f_x0"/>
      <sheetName val="MOTOc ? ?ご?_x005f_x005f_x005f_x005f_x005f_x005f_x"/>
      <sheetName val="MOTOc ࠀ 笰ごꒈ_x005f_x005f_x005f_x005f_x005f_x005f_x"/>
      <sheetName val="MOTOc ࠀ笰ごꒈ_x005f_x005f_x005f_x005f_x005f_x005f_x0"/>
      <sheetName val="精度管理"/>
      <sheetName val="10048"/>
      <sheetName val="基本仕様１"/>
      <sheetName val="１３品番"/>
      <sheetName val="印"/>
      <sheetName val="台数"/>
      <sheetName val="MOTOc____ご___________ご_______12"/>
      <sheetName val="MOTOc___笰ご__ꐸ__瞮____猰ご_____瞦__8"/>
      <sheetName val="MOTOc___笰ご__ꐸ__瞮____猰ご_____瞦__9"/>
      <sheetName val="MOTOc___笰ご__ꐸ__瞮____猰ご_____瞦_10"/>
      <sheetName val="MOTOc____ご___________ご_______13"/>
      <sheetName val="MOTOc____ご___________ご_______14"/>
      <sheetName val="MOTOc____ご___________ご_______15"/>
      <sheetName val="MOTOc___笰ご__ꐸ__瞮____猰ご_____瞦_11"/>
      <sheetName val="MOTOc___笰ご__ꐸ__瞮____猰ご_____瞦_12"/>
      <sheetName val="MOTOc___笰ご__ꐸ__瞮____猰ご_____瞦_13"/>
      <sheetName val="MOTOc____ご___________ご_______16"/>
      <sheetName val="MOTOc____ご___________ご_______17"/>
      <sheetName val="MOTOc____ご___________ご_______18"/>
      <sheetName val="MOTOc____ご___________ご_______19"/>
      <sheetName val="MOTOc____ご___________ご_______20"/>
      <sheetName val="MOTOc____ご___________ご_______21"/>
      <sheetName val="PID_MS1"/>
      <sheetName val="MOTOc_ࠀ_笰ごꒈ_x0012_ꐸ_x0012_뜝瞮_猰ごࠀ_ꒀ_x0012_嘻瞦咚瞦_৿_ꑠ"/>
      <sheetName val="MOTOc_ࠀ_笰ごꒈ_x0012_ꐸ뵓뜝瞮____猰ごࠀ_ꒀ_x0012_嘻瞦咚瞦_"/>
      <sheetName val="集約シート"/>
      <sheetName val="共用化構想書0315"/>
      <sheetName val="ÔÚ¸Þ×Ì"/>
      <sheetName val="CKMX"/>
      <sheetName val="P5-(3)"/>
      <sheetName val="120 pre-SIc"/>
      <sheetName val=" 008 weight"/>
      <sheetName val="ｺｰﾄﾞ一覧"/>
      <sheetName val="MOTGc_x005f_x005f_x005f_x0000_ࠀ_x005f_x005f_x0000"/>
      <sheetName val="MOTGc_ࠀ_笰ごꒈ_x005f_x005f_x005f_x0012_ꐸ_x005f"/>
      <sheetName val="SCH _¥_x001a_ O"/>
      <sheetName val="SCH ?¥_x005f_x001a_ O"/>
      <sheetName val="MOTGc?ࠀ?笰ごꒈ_x005f_x005f_x005f_x0012_ꐸ_x005f"/>
      <sheetName val="MOTGc_x005f_x005f_x005f_x005f_x005f_x005f_x005f_x0000_ࠀ"/>
      <sheetName val="MOTGc_ࠀ_笰ごꒈ_x005f_x005f_x005f_x005f_x005f_x005f_x"/>
      <sheetName val="Analyse de valeur - Feuille 1"/>
      <sheetName val="LINK"/>
      <sheetName val="大纲"/>
      <sheetName val="MOTOc?ࠀ笰ごꒈ_x0012_x0000__x0000_Ԁ_x0000_　铱&quot;_x0000__x0000__x0000_Ā_x0000_耀゜_x0000_"/>
      <sheetName val="MOTOc?ࠀ笰ごꒈ_x0012_x0000__x0000_Ԁ_x0000_退츌_x001a__x0000__x0000__x0000_Ā_x0000_耀゜_x0000_"/>
      <sheetName val="BEHR"/>
      <sheetName val="Fiat Torque"/>
      <sheetName val="GME Zafira"/>
      <sheetName val="VW SUV"/>
      <sheetName val="GME Corsa S4200"/>
      <sheetName val="Saab 9-5"/>
      <sheetName val="Daewoo Lublin"/>
      <sheetName val="Renault X-83"/>
      <sheetName val="GME Frontera"/>
      <sheetName val="Fiat"/>
      <sheetName val="Volvo"/>
      <sheetName val="DATE"/>
      <sheetName val="일괄인쇄"/>
      <sheetName val="53) Alim_capt-optique"/>
      <sheetName val="総括"/>
      <sheetName val="部品別・部位別Vc (2)"/>
      <sheetName val="CK50 仮Vc設定用  (2)"/>
      <sheetName val="集計条件"/>
      <sheetName val="SM-SA"/>
      <sheetName val="990318報告書改訂"/>
      <sheetName val="48810%E7%9C%9F.xls"/>
      <sheetName val="DATOS1"/>
      <sheetName val="TABLA"/>
      <sheetName val="前提?件"/>
      <sheetName val="TR_OLD"/>
      <sheetName val="P2～"/>
      <sheetName val="同行评审"/>
      <sheetName val="引言"/>
      <sheetName val="Signature - User manual"/>
      <sheetName val="課題ﾘｽﾄ"/>
      <sheetName val="课题汇总"/>
      <sheetName val="JINKYU"/>
      <sheetName val="SCH _¥_x005f_x001a_ O"/>
      <sheetName val="3軸相対"/>
      <sheetName val="車両情報入力ｼｰﾄ"/>
      <sheetName val="プルダウンリスト用"/>
      <sheetName val="Listing Ki (liste)"/>
      <sheetName val="依頼状況"/>
      <sheetName val="A-67"/>
      <sheetName val="dropdown list "/>
      <sheetName val="Pivot Actual"/>
      <sheetName val="Pivot Forecast"/>
      <sheetName val="DR型別ﾘｽﾄ(旧)"/>
      <sheetName val="Hoja3"/>
      <sheetName val="Entregas"/>
      <sheetName val="Hoja4"/>
      <sheetName val="Produccion"/>
      <sheetName val="Hoja1"/>
      <sheetName val="[48810真.x̊"/>
      <sheetName val="cover_material"/>
      <sheetName val="P3.Schedule"/>
      <sheetName val="mm10"/>
      <sheetName val="X11C Parts List"/>
      <sheetName val="Langues"/>
      <sheetName val="Codes - NNA - 04.27.01 logic"/>
      <sheetName val="BOM Compile"/>
      <sheetName val="Lookups"/>
      <sheetName val="UP1"/>
      <sheetName val="UP3"/>
      <sheetName val="T30ﾗｼﾞｸﾞﾘ"/>
      <sheetName val="HKKalk280100 modifiziert"/>
      <sheetName val="R BOM Subs"/>
      <sheetName val="List2-1_ModelCode-Local"/>
      <sheetName val="R-1.6 2・900 E370"/>
      <sheetName val="車両諸元"/>
      <sheetName val="滑り線図 N1"/>
      <sheetName val="Nissan's_spec"/>
      <sheetName val="12_Characteristic(load_deflec)"/>
      <sheetName val="駆動_"/>
      <sheetName val="CriteriasValuesLists"/>
      <sheetName val="VC-lot  Condition As of today"/>
      <sheetName val="⑤ Category Code"/>
      <sheetName val="NNA-C技能訓練計画"/>
      <sheetName val="部位・現象ｺｰﾄﾞ"/>
      <sheetName val="P3_Schedule"/>
      <sheetName val="P42D VA报价计算"/>
      <sheetName val="VC解析57"/>
      <sheetName val="Status_CC"/>
      <sheetName val="遮音感ｸﾞﾗﾌ"/>
      <sheetName val="欧州_構想書集約2"/>
      <sheetName val="UU1_memo2"/>
      <sheetName val="Fuel_gauge_data_(V-up)2"/>
      <sheetName val="SPEC_NOTE_BLOCK(3)2"/>
      <sheetName val="TB_P122"/>
      <sheetName val="MOTOc____ご__x005f_x005f_x005f_x0012___x0053"/>
      <sheetName val="MOTOc_ࠀ_笰ごꒈ_x005f_x005f_x005f_x0012_ꐸ_x0053"/>
      <sheetName val="MOTOc_ࠀ笰ごꒈ_x005f_x005f_x005f_x0012_ꐸ_x005f3"/>
      <sheetName val="Dﾚﾝｼﾞ_AC=ON2"/>
      <sheetName val="Forjas,_Queretaro,_Mexico2"/>
      <sheetName val="costes_internos1"/>
      <sheetName val="PN_LIST_(2)1"/>
      <sheetName val="PN_LIST_P33B1"/>
      <sheetName val="_48810真_xl1"/>
      <sheetName val="_48810真_xls1"/>
      <sheetName val="_48810真_xl__Glcest1"/>
      <sheetName val="_48810真_xls____1"/>
      <sheetName val="[48810真_xl??Glcest1"/>
      <sheetName val="[48810真_xls????1"/>
      <sheetName val="TMMI_SEQUOIA_20111"/>
      <sheetName val="Issues_log1"/>
      <sheetName val="Poland_HL1"/>
      <sheetName val="Chart_Data_Formulas1"/>
      <sheetName val="A3C_Data1"/>
      <sheetName val="勤務ｼﾌﾄﾍﾞｰｽ表_下期1"/>
      <sheetName val="Barcode_D&amp;F1"/>
      <sheetName val="HEV_Price_Walk1"/>
      <sheetName val="JIT_-_130_0001"/>
      <sheetName val="R_BOM_Model1"/>
      <sheetName val="JIT_-_266_0001"/>
      <sheetName val="Model_Sum_-_130_0001"/>
      <sheetName val="Invoice_Aging1"/>
      <sheetName val="Open_AP1"/>
      <sheetName val="００･ＤＥ_Ｍ６２1"/>
      <sheetName val="FmｸﾞﾗﾌVer_01"/>
      <sheetName val="参考_人員調査表1"/>
      <sheetName val="_d_l___(full-SUV)1"/>
      <sheetName val="Données_transversales_pays1"/>
      <sheetName val="Forração_PP_DE1"/>
      <sheetName val="GLOBAL_POWERTRAIN1"/>
      <sheetName val="PIC_PSI1"/>
      <sheetName val="HS_HB_NE_dr_11"/>
      <sheetName val="Cooling_Unit1"/>
      <sheetName val="Cap'l_Input1"/>
      <sheetName val="Point_21"/>
      <sheetName val="Sheet1_(7)1"/>
      <sheetName val="New_Prices1"/>
      <sheetName val="PL_BS_CF1"/>
      <sheetName val="2_대외공문1"/>
      <sheetName val="PCQIS_Warrty_data1"/>
      <sheetName val="OPER__SPECS1"/>
      <sheetName val="RAW_MATERIAL1"/>
      <sheetName val="サイクル_Cell_ID1"/>
      <sheetName val="xDATA_(1)1"/>
      <sheetName val="Suggest_5_Day1"/>
      <sheetName val="Activities_List"/>
      <sheetName val="MONTHLY_JOB_HOUR"/>
      <sheetName val="040_適用車種コード情報1"/>
      <sheetName val="140_loabor1"/>
      <sheetName val="Pre-concept_AX01"/>
      <sheetName val="set_date1"/>
      <sheetName val="Eflex_bom1"/>
      <sheetName val="Cal_Mat_TB1"/>
      <sheetName val="R_Specific_request_"/>
      <sheetName val="P7_Impact_Torque_CVT_2WD_WGN"/>
      <sheetName val="P6_Impact_Torque_CVT_2WD_VAN"/>
      <sheetName val="SCS_III"/>
      <sheetName val="C214_9306#25"/>
      <sheetName val="040_削除"/>
      <sheetName val="總檔__(2)"/>
      <sheetName val="TPM_Sheet"/>
      <sheetName val="GB-IC_Villingen_GG"/>
      <sheetName val="DATA_SHEET"/>
      <sheetName val="Cost_2018"/>
      <sheetName val="Division__"/>
      <sheetName val="3業務分担俵(KT4-97_6"/>
      <sheetName val="Signature_-_User_manual"/>
      <sheetName val="B_+_W_+_B"/>
      <sheetName val="DATA_NORMAL"/>
      <sheetName val="Listing_Ki_(liste)"/>
      <sheetName val="X11C_Parts_List"/>
      <sheetName val="Codes_-_NNA_-_04_27_01_logic"/>
      <sheetName val="BOM_Compile"/>
      <sheetName val="HKKalk280100_modifiziert"/>
      <sheetName val="R_BOM_Subs"/>
      <sheetName val="Pivot_Actual"/>
      <sheetName val="Pivot_Forecast"/>
      <sheetName val="MOTOc____ご__x005f_x0012___x005f1"/>
      <sheetName val="MOTOc_ࠀ_笰ごꒈ_x005f_x0012_ꐸ_x005f1"/>
      <sheetName val="MOTOc_ࠀ笰ごꒈ_x005f_x0012_ꐸ_1"/>
      <sheetName val="稼動データ入力"/>
      <sheetName val="Benefits Worksheet"/>
      <sheetName val="C"/>
      <sheetName val="SII出荷日"/>
      <sheetName val="99buddepr"/>
      <sheetName val="ﾄﾗﾍﾞﾙﾛｸﾞ後半"/>
      <sheetName val="ﾄﾗﾍﾞﾙﾛｸﾞ前半"/>
      <sheetName val="MOTOc _ _ご__x005f_x005f_x005f_x005f_x005f_x005f_x"/>
      <sheetName val="一覧表"/>
      <sheetName val="ADC &amp; MAC"/>
      <sheetName val="SCH__¥_O"/>
      <sheetName val="DIEZEL____"/>
      <sheetName val="MOTOc_ࠀ_笰ごꒈꐸ뵓뜝瞮____猰ごࠀ_ꒀ嘻瞦咚瞦_"/>
      <sheetName val="_48810真_xlGlcest"/>
      <sheetName val="MOTOc_ࠀ_笰ごꒈꐸ뜝瞮_猰ごࠀ_ꒀ嘻瞦咚瞦_৿_ꑠ"/>
      <sheetName val="___"/>
      <sheetName val="_48810真.x̊"/>
      <sheetName val="【基本情報】"/>
      <sheetName val="[48810真_x̊"/>
      <sheetName val="dropdown_list_"/>
      <sheetName val="4-Series_-_Control_Model"/>
      <sheetName val="PS41_0406_KD"/>
      <sheetName val="FUEL_FILLER"/>
      <sheetName val="滑り線図_N1"/>
      <sheetName val="19"/>
      <sheetName val="Budget management"/>
      <sheetName val="Calendar 09"/>
      <sheetName val="STANDARD_SEAT"/>
      <sheetName val="tesa micro hite"/>
      <sheetName val="PLFM01"/>
      <sheetName val="CASE ASM"/>
      <sheetName val="Overview"/>
      <sheetName val="Amortiation"/>
      <sheetName val="Overview 2 "/>
      <sheetName val="MonthSummary"/>
      <sheetName val="재료율"/>
      <sheetName val="#93"/>
      <sheetName val="Volume_Hypothesis"/>
      <sheetName val="Volume_Hypothesis1"/>
      <sheetName val="Dep 11-12&lt;&gt;12mth "/>
      <sheetName val="10-1 Media"/>
      <sheetName val="10-cut"/>
      <sheetName val="Front Row BOM"/>
      <sheetName val="Infl (2)"/>
      <sheetName val="Infl"/>
      <sheetName val="結果"/>
      <sheetName val="MTBF"/>
      <sheetName val="BOM_TOP5"/>
      <sheetName val="Man_power"/>
      <sheetName val="Front_CTH"/>
      <sheetName val="Rear_CTH"/>
      <sheetName val="Front_LTH"/>
      <sheetName val="Rear_LTH"/>
      <sheetName val="B-Car_Rates"/>
      <sheetName val="Inflation_&amp;_Exchange"/>
      <sheetName val="Component_Detail"/>
      <sheetName val="wip-Dec_"/>
      <sheetName val="Income_Statement"/>
      <sheetName val="1_28_08_450pm"/>
      <sheetName val="hvac_00_defect"/>
      <sheetName val="Daily_1_1"/>
      <sheetName val="HE_BASE"/>
      <sheetName val="2_????"/>
      <sheetName val="MPL_技連4"/>
      <sheetName val="342E_BLOCK4"/>
      <sheetName val="dongia_(2)3"/>
      <sheetName val="342A_Block3"/>
      <sheetName val="P_2_VAR組合せ表3"/>
      <sheetName val="att_1_2_NMUK_REQUIREMENTS3"/>
      <sheetName val="aux_20043"/>
      <sheetName val="Profile_EUR_OUTPUT3"/>
      <sheetName val="Profile_UK3"/>
      <sheetName val="R_Specific_request_1"/>
      <sheetName val="Europe_PU-14"/>
      <sheetName val="{Ref}_Hitachi_report_Q-Us_3"/>
      <sheetName val="After_Sales_Supplier_#'s4"/>
      <sheetName val="972低減_10月3"/>
      <sheetName val="Cover_&amp;_list3"/>
      <sheetName val="Stock_Price4"/>
      <sheetName val="진행_DATA_(2)4"/>
      <sheetName val="Vol_&amp;_Assumpt4"/>
      <sheetName val="Tooling_breakdown3"/>
      <sheetName val="Roll_Out_-_Limit4"/>
      <sheetName val="contract_AGER3"/>
      <sheetName val="contract_APOR3"/>
      <sheetName val="market_AGER3"/>
      <sheetName val="market_APOR3"/>
      <sheetName val="Exploded_End_Items3"/>
      <sheetName val="차체_품안표3"/>
      <sheetName val="CUSTOMER_(DETAIL)3"/>
      <sheetName val="BOM_TOP6"/>
      <sheetName val="Material_Input_Status5"/>
      <sheetName val="Vehicle_Parts_List5"/>
      <sheetName val="Kapitaleinsatz_&amp;_Umsatz5"/>
      <sheetName val="Herstellkosten_(Referenz)5"/>
      <sheetName val="Working_Capital5"/>
      <sheetName val="Seatbelt_Guides5"/>
      <sheetName val="Stowage_Tray5"/>
      <sheetName val="K440_can_wake-up_logic5"/>
      <sheetName val="PRICE_STRAT_FOR_3F4"/>
      <sheetName val="Ideas_Entered4"/>
      <sheetName val="J_or_E5"/>
      <sheetName val="Build_Sheets4"/>
      <sheetName val="full_(2)4"/>
      <sheetName val="TT_(13)4"/>
      <sheetName val="MATRIZ_POR_AREA5"/>
      <sheetName val="VAC_BLK_CALC_4"/>
      <sheetName val="Blank_AQR_(old)4"/>
      <sheetName val="CAP_PLAN4"/>
      <sheetName val="PKG_&amp;_FRT4"/>
      <sheetName val="PROCESS_INFO4"/>
      <sheetName val="Plan_Sheet4"/>
      <sheetName val="ebom_excel4"/>
      <sheetName val="qad_bom4"/>
      <sheetName val="Trim_Dev_Materials4"/>
      <sheetName val="Non_Labour_Forecast4"/>
      <sheetName val="Costed_Parts_Matrix4"/>
      <sheetName val="Engineering_Assumptions4"/>
      <sheetName val="Labour_Forecast4"/>
      <sheetName val="Default_Rates4"/>
      <sheetName val="New_DYNA4"/>
      <sheetName val="Table_Master4"/>
      <sheetName val="Report_Key4"/>
      <sheetName val="Original_ED&amp;D_summary4"/>
      <sheetName val="問題課題(pattern_3)3"/>
      <sheetName val="FY99_Volume4"/>
      <sheetName val="Stamping_Tool_building_Hrs3"/>
      <sheetName val="Stamping_Burden3"/>
      <sheetName val="391_各3"/>
      <sheetName val="E_TOPICS3"/>
      <sheetName val="702_515_881t3"/>
      <sheetName val="Process_Summary4"/>
      <sheetName val="Price_J60E64"/>
      <sheetName val="JT3_0견적-구14"/>
      <sheetName val="Total_Income_Statement4"/>
      <sheetName val="Croisements_(Ai_-_Ej_-_Mk)_X854"/>
      <sheetName val="EPW_06304"/>
      <sheetName val="FB_sepa_S24"/>
      <sheetName val="DV_Release3"/>
      <sheetName val="Inputs_and_Data4"/>
      <sheetName val="工程別見積り_(SP)3"/>
      <sheetName val="HPS_Slit_Coil_(Centralia)3"/>
      <sheetName val="PN_LIST3"/>
      <sheetName val="F7_Custom_Service_Center_(CSC)3"/>
      <sheetName val="F5_E1-TEI_3"/>
      <sheetName val="F5_Specific_expenses_Vol_Drop3"/>
      <sheetName val="F5_Specific_expenses3"/>
      <sheetName val="Japanese_Summary3"/>
      <sheetName val="P5_VC_Vehicle_Spec3"/>
      <sheetName val="TB_P123"/>
      <sheetName val="Forjas,_Queretaro,_Mexico3"/>
      <sheetName val="Sheet1_(2)3"/>
      <sheetName val="FDR_BUDGET_2001_EISENACH3"/>
      <sheetName val="Update_6_013"/>
      <sheetName val="RX3_CBU3"/>
      <sheetName val="結果一覧_ｼｰﾄ3"/>
      <sheetName val="SU_BOM_200712133"/>
      <sheetName val="LESCI_J773"/>
      <sheetName val="Read_me_first3"/>
      <sheetName val="DD96_1_183"/>
      <sheetName val="organization_data3"/>
      <sheetName val="Labor_cost3"/>
      <sheetName val="Ideal_Cost3"/>
      <sheetName val="PRIX_20093"/>
      <sheetName val="Antivol_D23"/>
      <sheetName val="X61B_ZH2E_L1_#13"/>
      <sheetName val="Fert_ablauf3"/>
      <sheetName val="cc_0214_23003"/>
      <sheetName val="MOTOc____ご__x005f_x0012___x005f_x0012_____7"/>
      <sheetName val="MOTOc_ࠀ_笰ごꒈ_x005f_x0012_ꐸ_x005f_x0012_뜝瞮__4"/>
      <sheetName val="MOTOc____ご__x005f_x0012___x005f_x0012_____8"/>
      <sheetName val="MOTOc_ࠀ笰ごꒈ_x005f_x0012_ꐸ_x005f_x0012_뜝瞮猰ごࠀ4"/>
      <sheetName val="GG_S&amp;O_List3"/>
      <sheetName val="欧州_構想書集約3"/>
      <sheetName val="pad_assy3"/>
      <sheetName val="Pre_3"/>
      <sheetName val="MOTOc_?_?ご?_x005f_x0012_?_x005f_x0012_??__3"/>
      <sheetName val="MOTOc_?_?ご?_x005f_x0012_?_x005f_x0012_??_?3"/>
      <sheetName val="Inv_3"/>
      <sheetName val="3_結果まとめ3"/>
      <sheetName val="WTC_BODY一覧原紙3"/>
      <sheetName val="Rubriques_MC3"/>
      <sheetName val="表5-2_地区別CO2排出実績3"/>
      <sheetName val="Hyp_DDRH3"/>
      <sheetName val="A-B(exp_)3"/>
      <sheetName val="信息费用预算表(A4)_3"/>
      <sheetName val="UU1_memo3"/>
      <sheetName val="THAI向け_INST3"/>
      <sheetName val="MEX向け_INST3"/>
      <sheetName val="MEX向け_INST_PACKING_LIST3"/>
      <sheetName val="ECN-Mold_Progress3"/>
      <sheetName val="Sales_by_Customer3"/>
      <sheetName val="Specific_Data3"/>
      <sheetName val="Input_Sheet4"/>
      <sheetName val="Plant_Data3"/>
      <sheetName val="_DATA3"/>
      <sheetName val="Product_Validation3"/>
      <sheetName val="Laser_Weld3"/>
      <sheetName val="LOAD_HOURS3"/>
      <sheetName val="List_Data3"/>
      <sheetName val="Sales_price3"/>
      <sheetName val="A10_(2)3"/>
      <sheetName val="POLO_H_GP3"/>
      <sheetName val="IP2X_MCE3"/>
      <sheetName val="VW321_(Lavida_taxi)3"/>
      <sheetName val="IP24_RSB_CN3"/>
      <sheetName val="SK371_(PV20140226)降密方案3"/>
      <sheetName val="SK371_(PV20140226)_3"/>
      <sheetName val="SK371_(PV1)3"/>
      <sheetName val="KC_FOAM3"/>
      <sheetName val="B753__PV3"/>
      <sheetName val="B81C_(广州)3"/>
      <sheetName val="D2SC_PV3"/>
      <sheetName val="D2SC_DV3"/>
      <sheetName val="B753__PV_(2)3"/>
      <sheetName val="TFC_MY143"/>
      <sheetName val="ZP11_EU3"/>
      <sheetName val="SGM318_(3)3"/>
      <sheetName val="SGM318_(2)3"/>
      <sheetName val="IP21_MCE3"/>
      <sheetName val="SK253_SB(M-A_ENTRY_SB)3"/>
      <sheetName val="Model_S_FL(SK461)3"/>
      <sheetName val="LAVIDA_DERIVAT3"/>
      <sheetName val="Model_A_TAXI3"/>
      <sheetName val="SGM258_MY133"/>
      <sheetName val="New_Model_A201303043"/>
      <sheetName val="New_Model_A201209213"/>
      <sheetName val="New_Model_A3"/>
      <sheetName val="New_Model_A降密3"/>
      <sheetName val="IP22_EU&amp;UK3"/>
      <sheetName val="T4NA(2CN)_(2)3"/>
      <sheetName val="GAMMA_SUV3"/>
      <sheetName val="Model_H_GTI3"/>
      <sheetName val="New_Lavida3"/>
      <sheetName val="Model_A3"/>
      <sheetName val="IP22_CN_L-CAR3"/>
      <sheetName val="SGM201_R3_ISS3"/>
      <sheetName val="Model_S_MP123"/>
      <sheetName val="Model_F_FL3"/>
      <sheetName val="Model_H_Cross3"/>
      <sheetName val="New_Model_K3"/>
      <sheetName val="ZP11_MG3"/>
      <sheetName val="VIM_Data3"/>
      <sheetName val="Interior_Trim3"/>
      <sheetName val="Part_by_Part3"/>
      <sheetName val="5_UPS_Data3"/>
      <sheetName val="Data_01013"/>
      <sheetName val="minimum_lot_size3"/>
      <sheetName val="Key_Function_in_Master_FMEA3"/>
      <sheetName val="Material_Tables3"/>
      <sheetName val="Weld_Tool3"/>
      <sheetName val="BOM_Input3"/>
      <sheetName val="Parts_List3"/>
      <sheetName val="ALL_PARTS_PRICE_LIST3"/>
      <sheetName val="Ass'y-A_(Day)3"/>
      <sheetName val="094W原紙_3"/>
      <sheetName val="Annual_Sales3"/>
      <sheetName val="Full_list_0204253"/>
      <sheetName val="FUNCTION_CHART3"/>
      <sheetName val="IVP_und_Afa3"/>
      <sheetName val="Ref_IMM_Sizes3"/>
      <sheetName val="Prog_INFO3"/>
      <sheetName val="IAC_Quote_Processes3"/>
      <sheetName val="Sq_Area_INPUT3"/>
      <sheetName val="BU_Summary_Data3"/>
      <sheetName val="Data_Table3"/>
      <sheetName val="4__Project_Plan3"/>
      <sheetName val="JCAE_Sale_Price3"/>
      <sheetName val="R_FJS_CAR_(old)3"/>
      <sheetName val="Process_means3"/>
      <sheetName val="Fixture_List3"/>
      <sheetName val="Sheet6_(3)3"/>
      <sheetName val="Customer_Part_Approval3"/>
      <sheetName val="Development_Start3"/>
      <sheetName val="Final_Production_Release3"/>
      <sheetName val="Income_Statem3"/>
      <sheetName val="Mechanical_Handle_Grained3"/>
      <sheetName val="01_3_28現在3"/>
      <sheetName val="FACT_B3"/>
      <sheetName val="Notice_Link3"/>
      <sheetName val="ALPL_0305143"/>
      <sheetName val="Incr_Inv_Tool3"/>
      <sheetName val="HL_extract3"/>
      <sheetName val="CHHS_AVSS63"/>
      <sheetName val="Budget_base3"/>
      <sheetName val="issue_destination3"/>
      <sheetName val="PSA_T73"/>
      <sheetName val="contents_(English)3"/>
      <sheetName val="設変通知書_(E)3"/>
      <sheetName val="Rev_#1_&amp;_#23"/>
      <sheetName val="Format_info3"/>
      <sheetName val="?d?l??_(full-SUV)3"/>
      <sheetName val="RM_cost_Evapo_Standarti3"/>
      <sheetName val="RS_Sound_Add__Module3"/>
      <sheetName val="61B_(J)3"/>
      <sheetName val="X61B_(E)3"/>
      <sheetName val="Fuel_gauge_data_(V-up)3"/>
      <sheetName val="MOTOc____ご__x005f_x005f_x005f_x0012___x0054"/>
      <sheetName val="MOTOc_ࠀ_笰ごꒈ_x005f_x005f_x005f_x0012_ꐸ_x0054"/>
      <sheetName val="MOTOc_ࠀ笰ごꒈ_x005f_x005f_x005f_x0012_ꐸ_x005f4"/>
      <sheetName val="SPEC_NOTE_BLOCK(3)3"/>
      <sheetName val="Dﾚﾝｼﾞ_AC=ON3"/>
      <sheetName val="cycle_time_reduction3"/>
      <sheetName val="Base_Info3"/>
      <sheetName val="Cómputo_B3"/>
      <sheetName val="0_Cuota3"/>
      <sheetName val="LPIM_BLK_CALC2"/>
      <sheetName val="ASSET_PLAN2"/>
      <sheetName val="_Cycle_Times2"/>
      <sheetName val="DIE_CUT_ROLL_CALC2"/>
      <sheetName val="EFFICIENCY_VS_VOLUME2"/>
      <sheetName val="TOOL_INFO2"/>
      <sheetName val="Marea_MY2"/>
      <sheetName val="Brava-o_MY2"/>
      <sheetName val="P_TO2"/>
      <sheetName val="Part_Pictorials2"/>
      <sheetName val="Reference_2"/>
      <sheetName val="645a_9-18_PTO_4_32"/>
      <sheetName val="Operating_Plan_Changes2"/>
      <sheetName val="costes_internos2"/>
      <sheetName val="PN_LIST_(2)2"/>
      <sheetName val="PN_LIST_P33B2"/>
      <sheetName val="_48810真_xl2"/>
      <sheetName val="_48810真_xls2"/>
      <sheetName val="_48810真_xl__Glcest2"/>
      <sheetName val="_48810真_xls____2"/>
      <sheetName val="[48810真_xl??Glcest2"/>
      <sheetName val="[48810真_xls????2"/>
      <sheetName val="TMMI_SEQUOIA_20112"/>
      <sheetName val="Issues_log2"/>
      <sheetName val="Poland_HL2"/>
      <sheetName val="Chart_Data_Formulas2"/>
      <sheetName val="Just_for_calculation2"/>
      <sheetName val="part_list_C53"/>
      <sheetName val="140N_Part_Local_(SE)3"/>
      <sheetName val="A3C_Data2"/>
      <sheetName val="勤務ｼﾌﾄﾍﾞｰｽ表_下期2"/>
      <sheetName val="AM_6M_943"/>
      <sheetName val="ｺｽﾄ比較_(総括)3"/>
      <sheetName val="Barcode_D&amp;F2"/>
      <sheetName val="HEV_Price_Walk2"/>
      <sheetName val="JIT_-_130_0002"/>
      <sheetName val="R_BOM_Model2"/>
      <sheetName val="JIT_-_266_0002"/>
      <sheetName val="Model_Sum_-_130_0002"/>
      <sheetName val="Invoice_Aging2"/>
      <sheetName val="Open_AP2"/>
      <sheetName val="００･ＤＥ_Ｍ６２2"/>
      <sheetName val="FmｸﾞﾗﾌVer_02"/>
      <sheetName val="参考_人員調査表2"/>
      <sheetName val="_d_l___(full-SUV)2"/>
      <sheetName val="Données_transversales_pays2"/>
      <sheetName val="Forração_PP_DE2"/>
      <sheetName val="Parameters_SSR2"/>
      <sheetName val="GLOBAL_POWERTRAIN2"/>
      <sheetName val="PIC_PSI2"/>
      <sheetName val="HS_HB_NE_dr_12"/>
      <sheetName val="Cooling_Unit2"/>
      <sheetName val="Cap'l_Input2"/>
      <sheetName val="Point_22"/>
      <sheetName val="(7__FR_&amp;_RR_axle_mass)2"/>
      <sheetName val="Sheet1_(7)2"/>
      <sheetName val="New_Prices2"/>
      <sheetName val="PL_BS_CF2"/>
      <sheetName val="2_대외공문2"/>
      <sheetName val="尾门板总成_2"/>
      <sheetName val="PCQIS_Warrty_data2"/>
      <sheetName val="OPER__SPECS2"/>
      <sheetName val="RAW_MATERIAL2"/>
      <sheetName val="サイクル_Cell_ID2"/>
      <sheetName val="xDATA_(1)2"/>
      <sheetName val="Sheet_02"/>
      <sheetName val="Suggest_5_Day2"/>
      <sheetName val="Business_Plan2"/>
      <sheetName val="48810真_xls2"/>
      <sheetName val="Package_Presentation2"/>
      <sheetName val="R50_data-Summary_inhouse_assum3"/>
      <sheetName val="Exchange_Rate3"/>
      <sheetName val="040_適用車種コード情報2"/>
      <sheetName val="140_loabor2"/>
      <sheetName val="Pre-concept_AX02"/>
      <sheetName val="set_date2"/>
      <sheetName val="Eflex_bom2"/>
      <sheetName val="Cal_Mat_TB2"/>
      <sheetName val="Nissan's_spec1"/>
      <sheetName val="12_Characteristic(load_deflec)1"/>
      <sheetName val="Method_of_supply_and_picking2"/>
      <sheetName val="Man_power1"/>
      <sheetName val="Front_CTH1"/>
      <sheetName val="Rear_CTH1"/>
      <sheetName val="Front_LTH1"/>
      <sheetName val="Rear_LTH1"/>
      <sheetName val="B-Car_Rates1"/>
      <sheetName val="CBD_Kolben1"/>
      <sheetName val="Inflation_&amp;_Exchange1"/>
      <sheetName val="Component_Detail1"/>
      <sheetName val="wip-Dec_1"/>
      <sheetName val="C214_9306#251"/>
      <sheetName val="Cost_20181"/>
      <sheetName val="Customer_Claim_Year1"/>
      <sheetName val="C3_N_DC改造投資1"/>
      <sheetName val="Sum_Defect_OFF-LINE_GMI7001"/>
      <sheetName val="Lesson_Lern1"/>
      <sheetName val="Main_Model1"/>
      <sheetName val="DEC_EO1"/>
      <sheetName val="Division__1"/>
      <sheetName val="SWS_MSG1"/>
      <sheetName val="DATA_SHEET1"/>
      <sheetName val="Drop_downs1"/>
      <sheetName val="Income_Statement1"/>
      <sheetName val="1_28_08_450pm1"/>
      <sheetName val="TB_Jan-Dec961"/>
      <sheetName val="Managerial_Remuneration-Dec961"/>
      <sheetName val="---_(2)1"/>
      <sheetName val="Waterfall__0_Toolb1"/>
      <sheetName val="PO_&amp;_SA_List1"/>
      <sheetName val="Start_Here1"/>
      <sheetName val="GRN_Report_0706-_03071"/>
      <sheetName val="hvac_00_defect1"/>
      <sheetName val="Sheet_4_VTL1"/>
      <sheetName val="Daily_1_11"/>
      <sheetName val="HE_BASE1"/>
      <sheetName val="2_????1"/>
      <sheetName val="040_削除1"/>
      <sheetName val="駆動_1"/>
      <sheetName val="Activities_List1"/>
      <sheetName val="MONTHLY_JOB_HOUR1"/>
      <sheetName val="總檔__(2)1"/>
      <sheetName val="TPM_Sheet1"/>
      <sheetName val="GB-IC_Villingen_GG1"/>
      <sheetName val="3業務分担俵(KT4-97_61"/>
      <sheetName val="P7_Impact_Torque_CVT_2WD_WGN1"/>
      <sheetName val="P6_Impact_Torque_CVT_2WD_VAN1"/>
      <sheetName val="Burden_2800"/>
      <sheetName val="GMX_002"/>
      <sheetName val="Sub-commodity_List"/>
      <sheetName val="Volume_Hypothesis2"/>
      <sheetName val="Costing_Wave_2_STT"/>
      <sheetName val="BoM_(Wave_2)"/>
      <sheetName val="RBC_(RNMP-005)"/>
      <sheetName val="RNMP16_(2)"/>
      <sheetName val="NNMP-003-K2_Ph1"/>
      <sheetName val="Blocking_Project"/>
      <sheetName val="XBA_MY-19_Regulation-RNMP-016"/>
      <sheetName val="COVER_RL_RECLINING"/>
      <sheetName val="00_DOWNLOAD"/>
      <sheetName val="Calendar_09"/>
      <sheetName val="tesa_micro_hite"/>
      <sheetName val="Slide_core"/>
      <sheetName val="Other_lifter"/>
      <sheetName val="Tilted_lifter"/>
      <sheetName val="CASE_ASM"/>
      <sheetName val="Overview_2_"/>
      <sheetName val="Dep_11-12&lt;&gt;12mth_"/>
      <sheetName val="10-1_Media"/>
      <sheetName val="Front_Row_BOM"/>
      <sheetName val="Infl_(2)"/>
      <sheetName val="加工費率設定"/>
      <sheetName val="(m) Currency"/>
      <sheetName val="Lookup"/>
      <sheetName val="Flächen"/>
      <sheetName val="Maschinen"/>
      <sheetName val="Balance Sheet"/>
      <sheetName val="Fixed Assets"/>
      <sheetName val="Projects"/>
      <sheetName val="General Data"/>
      <sheetName val="検索条件メイク"/>
      <sheetName val="Volume___Assumptions"/>
      <sheetName val="INVEST LIST"/>
      <sheetName val="LCL GENT0.4444,1.8JPN"/>
      <sheetName val="QOS Graph"/>
      <sheetName val="Reference"/>
      <sheetName val="AC"/>
      <sheetName val="CC"/>
      <sheetName val="Offshoring MODEL"/>
      <sheetName val="Sheet4"/>
      <sheetName val="Multiple Choice Data"/>
      <sheetName val="SUMSCHED"/>
      <sheetName val="付款单"/>
      <sheetName val="Program Effort matrix"/>
      <sheetName val="Data Source"/>
      <sheetName val="Data Validation"/>
      <sheetName val="Log_Parameters"/>
      <sheetName val="Config&amp;Parm"/>
      <sheetName val="Functional Milest #3 Checklist"/>
      <sheetName val="Input of fleet retail vol. "/>
      <sheetName val="FEP Lookup"/>
      <sheetName val="뼓ドア"/>
      <sheetName val="Tabla1"/>
      <sheetName val="手順書"/>
      <sheetName val="GH05KF"/>
      <sheetName val="GH02KF"/>
      <sheetName val="Program Data"/>
      <sheetName val="Log"/>
      <sheetName val="Representative "/>
      <sheetName val="Exploded-FRT DR"/>
      <sheetName val="Exploded-RR DR"/>
      <sheetName val="Flow Chart"/>
      <sheetName val="BOT"/>
      <sheetName val="Assembly"/>
      <sheetName val="Single Part"/>
      <sheetName val="FD0940"/>
      <sheetName val="Take rate Calc"/>
      <sheetName val="Concept IDS"/>
      <sheetName val="Skin Yield"/>
      <sheetName val="SOW-M"/>
      <sheetName val="SOW-D"/>
      <sheetName val="Instructions"/>
      <sheetName val="CP Description"/>
      <sheetName val="CP Instructions"/>
      <sheetName val="Injected_Parts List"/>
      <sheetName val="IMM_Input"/>
      <sheetName val="Template Log"/>
      <sheetName val="BOM1"/>
      <sheetName val="IMM_BOM_Input"/>
      <sheetName val="Summary_Sheet"/>
      <sheetName val="IMM selection table"/>
      <sheetName val="IMM_START-UP"/>
      <sheetName val="RD1350"/>
      <sheetName val="RD1320"/>
      <sheetName val="RD1170"/>
      <sheetName val="RD0920"/>
      <sheetName val="RD0860"/>
      <sheetName val="RD1540"/>
      <sheetName val="RD1600"/>
      <sheetName val="RD0560"/>
      <sheetName val="RD0415"/>
      <sheetName val="RD0340"/>
      <sheetName val="RD0320"/>
      <sheetName val="RD0311"/>
      <sheetName val="RD0325"/>
      <sheetName val="FD2250"/>
      <sheetName val="FD2209"/>
      <sheetName val="FD2208"/>
      <sheetName val="FD2207"/>
      <sheetName val="FD2206"/>
      <sheetName val="FD2205"/>
      <sheetName val="FD2204"/>
      <sheetName val="FD2203"/>
      <sheetName val="FD2202"/>
      <sheetName val="FD2201"/>
      <sheetName val="FD2200"/>
      <sheetName val="FD2120"/>
      <sheetName val="FD2060"/>
      <sheetName val="FD1980"/>
      <sheetName val="FD1810"/>
      <sheetName val="FD1800"/>
      <sheetName val="FD1690"/>
      <sheetName val="FD1680"/>
      <sheetName val="FD1645"/>
      <sheetName val="FD1430"/>
      <sheetName val="FD1420"/>
      <sheetName val="FD1285"/>
      <sheetName val="FD1110"/>
      <sheetName val="FD1100"/>
      <sheetName val="FD0964"/>
      <sheetName val="FD0980"/>
      <sheetName val="FD0977"/>
      <sheetName val="FD0861"/>
      <sheetName val="FD0860"/>
      <sheetName val="FD0801"/>
      <sheetName val="FD0800"/>
      <sheetName val="FD0811"/>
      <sheetName val="FD0795"/>
      <sheetName val="FD0780"/>
      <sheetName val="IMM_START-UP (6)"/>
      <sheetName val="IMM_START-UP (5)"/>
      <sheetName val="IMM_START-UP (4)"/>
      <sheetName val="IMM_START-UP (3)"/>
      <sheetName val="IMM_START-UP (2)"/>
      <sheetName val="RD1200"/>
      <sheetName val="RD1045"/>
      <sheetName val="RD1040"/>
      <sheetName val="RD1020"/>
      <sheetName val="RD0640"/>
      <sheetName val="RD2060"/>
      <sheetName val="RD1920"/>
      <sheetName val="FD3900"/>
      <sheetName val="FD3770"/>
      <sheetName val="FD4100"/>
      <sheetName val="RD2240"/>
      <sheetName val="FD3580"/>
      <sheetName val="FD3500"/>
      <sheetName val="FD3400"/>
      <sheetName val="FD3285"/>
      <sheetName val="FD3280"/>
      <sheetName val="FD3205"/>
      <sheetName val="FD3100"/>
      <sheetName val="FD3085"/>
      <sheetName val="RD1720"/>
      <sheetName val="FD3040"/>
      <sheetName val="FD2780"/>
      <sheetName val="FD2680"/>
      <sheetName val="FD2480"/>
      <sheetName val="FD2340"/>
      <sheetName val="FD2240"/>
      <sheetName val="FD2280"/>
      <sheetName val="FD2220"/>
      <sheetName val="FD1880"/>
      <sheetName val="FD1900"/>
      <sheetName val="FD1840"/>
      <sheetName val="FD2040"/>
      <sheetName val="FD1820"/>
      <sheetName val="Parametre"/>
      <sheetName val="Parts Requiring Orders"/>
      <sheetName val="BOP List"/>
      <sheetName val="Raw Mat List"/>
      <sheetName val="Inflation per year"/>
      <sheetName val="Current Status"/>
      <sheetName val="RV정비"/>
      <sheetName val="階層表"/>
      <sheetName val="Snp"/>
      <sheetName val="共機J"/>
      <sheetName val="GCS"/>
      <sheetName val="9D"/>
      <sheetName val="字典代码项"/>
      <sheetName val="Combo_List"/>
      <sheetName val="1WT素材費"/>
      <sheetName val="諸元"/>
      <sheetName val="TITLE BLOCK"/>
      <sheetName val="COMPOSITION PARTS BLOCK"/>
      <sheetName val="上野ﾌｫｰﾑ台当たり"/>
      <sheetName val="4月"/>
      <sheetName val="Search Conditions"/>
      <sheetName val="工数データ"/>
      <sheetName val="Material_Input_Status6"/>
      <sheetName val="Vehicle_Parts_List6"/>
      <sheetName val="Kapitaleinsatz_&amp;_Umsatz6"/>
      <sheetName val="Herstellkosten_(Referenz)6"/>
      <sheetName val="Working_Capital6"/>
      <sheetName val="K440_can_wake-up_logic6"/>
      <sheetName val="Ideas_Entered5"/>
      <sheetName val="PRICE_STRAT_FOR_3F5"/>
      <sheetName val="Plan_Sheet5"/>
      <sheetName val="Build_Sheets5"/>
      <sheetName val="full_(2)5"/>
      <sheetName val="MPL_技連5"/>
      <sheetName val="342E_BLOCK5"/>
      <sheetName val="BOM_TOP7"/>
      <sheetName val="Material_Input_Status7"/>
      <sheetName val="Vehicle_Parts_List7"/>
      <sheetName val="tutti"/>
      <sheetName val="Lighting OP"/>
      <sheetName val="Aftermarket OP"/>
      <sheetName val="Motorsport OP"/>
      <sheetName val="MM_Case"/>
      <sheetName val="Kapitaleinsatz_&amp;_Umsatz7"/>
      <sheetName val="Herstellkosten_(Referenz)7"/>
      <sheetName val="Working_Capital7"/>
      <sheetName val="K440_can_wake-up_logic7"/>
      <sheetName val="Seatbelt_Guides6"/>
      <sheetName val="Stowage_Tray6"/>
      <sheetName val="Ideas_Entered6"/>
      <sheetName val="PRICE_STRAT_FOR_3F6"/>
      <sheetName val="J_or_E6"/>
      <sheetName val="Plan_Sheet6"/>
      <sheetName val="Build_Sheets6"/>
      <sheetName val="MATRIZ_POR_AREA6"/>
      <sheetName val="full_(2)6"/>
      <sheetName val="MPL_技連6"/>
      <sheetName val="342E_BLOCK6"/>
      <sheetName val="BOM_TOP8"/>
      <sheetName val="Material_Input_Status8"/>
      <sheetName val="Vehicle_Parts_List8"/>
      <sheetName val="Kapitaleinsatz_&amp;_Umsatz8"/>
      <sheetName val="Herstellkosten_(Referenz)8"/>
      <sheetName val="Working_Capital8"/>
      <sheetName val="K440_can_wake-up_logic8"/>
      <sheetName val="Seatbelt_Guides7"/>
      <sheetName val="Stowage_Tray7"/>
      <sheetName val="Ideas_Entered7"/>
      <sheetName val="PRICE_STRAT_FOR_3F7"/>
      <sheetName val="J_or_E7"/>
      <sheetName val="Plan_Sheet7"/>
      <sheetName val="Build_Sheets7"/>
      <sheetName val="MATRIZ_POR_AREA7"/>
      <sheetName val="full_(2)7"/>
      <sheetName val="MPL_技連7"/>
      <sheetName val="342E_BLOCK7"/>
      <sheetName val="BOM_TOP9"/>
      <sheetName val="Material_Input_Status9"/>
      <sheetName val="Vehicle_Parts_List9"/>
      <sheetName val="Kapitaleinsatz_&amp;_Umsatz9"/>
      <sheetName val="Herstellkosten_(Referenz)9"/>
      <sheetName val="Working_Capital9"/>
      <sheetName val="K440_can_wake-up_logic9"/>
      <sheetName val="Seatbelt_Guides8"/>
      <sheetName val="Stowage_Tray8"/>
      <sheetName val="Ideas_Entered8"/>
      <sheetName val="PRICE_STRAT_FOR_3F8"/>
      <sheetName val="J_or_E8"/>
      <sheetName val="Plan_Sheet8"/>
      <sheetName val="Build_Sheets8"/>
      <sheetName val="MATRIZ_POR_AREA8"/>
      <sheetName val="full_(2)8"/>
      <sheetName val="MPL_技連8"/>
      <sheetName val="342E_BLOCK8"/>
      <sheetName val="plastic"/>
      <sheetName val="PT12"/>
      <sheetName val="初期03"/>
      <sheetName val="BOM Dashboard"/>
      <sheetName val="06年度長期操業予測_金額_0701月3発反映_070112"/>
      <sheetName val="CHART COST n GM"/>
      <sheetName val="VC"/>
      <sheetName val="khung ten TD"/>
      <sheetName val="04年度長期操業予測_数量_0412月3発反映"/>
      <sheetName val="4-6月"/>
      <sheetName val="ＫＦＦ一覧"/>
      <sheetName val="06-Quotation"/>
      <sheetName val="座面面圧計算表の使用方法"/>
      <sheetName val="01 - Jan00"/>
      <sheetName val="ﾏｲｸﾛAFSｺｽﾄASSY試算(960605)"/>
      <sheetName val="Nissan Backup"/>
      <sheetName val="05 350Z R"/>
      <sheetName val="現状把握2"/>
      <sheetName val="勤怠表"/>
      <sheetName val="#0 SPEC &lt;JPN&gt;［1］案"/>
      <sheetName val="HVAC"/>
      <sheetName val="resultat"/>
      <sheetName val="Tubelists"/>
      <sheetName val="CVR"/>
      <sheetName val="Drop Down Lists"/>
      <sheetName val="TRACKING MODEL"/>
      <sheetName val="Quotation"/>
      <sheetName val="96年度修理費"/>
      <sheetName val="96RPD計"/>
      <sheetName val="MOTOc_x005f_x0000_?_x005f_x005f_x0000"/>
      <sheetName val="MOTOc_x005f_x0000_ࠀ_x005f_x005f_x0000"/>
      <sheetName val="MOTOc_x005f_x0000_ࠀ笰ごꒈ_x005f_x005f_x0"/>
      <sheetName val="MOTOc_x005f_x005f_x005f_x0000_?"/>
      <sheetName val="96_97・究”?_‘S‘?"/>
      <sheetName val="Japanese_Summary4"/>
      <sheetName val="TT_(13)5"/>
      <sheetName val="Trim_Dev_Materials5"/>
      <sheetName val="Non_Labour_Forecast5"/>
      <sheetName val="Costed_Parts_Matrix5"/>
      <sheetName val="Engineering_Assumptions5"/>
      <sheetName val="Labour_Forecast5"/>
      <sheetName val="Process_Summary5"/>
      <sheetName val="New_DYNA5"/>
      <sheetName val="Table_Master5"/>
      <sheetName val="Europe_PU-15"/>
      <sheetName val="VAC_BLK_CALC_5"/>
      <sheetName val="Blank_AQR_(old)5"/>
      <sheetName val="CAP_PLAN5"/>
      <sheetName val="PKG_&amp;_FRT5"/>
      <sheetName val="PROCESS_INFO5"/>
      <sheetName val="HPS_Slit_Coil_(Centralia)4"/>
      <sheetName val="Antivol_D24"/>
      <sheetName val="PN_LIST4"/>
      <sheetName val="F7_Custom_Service_Center_(CSC)4"/>
      <sheetName val="F5_E1-TEI_4"/>
      <sheetName val="F5_Specific_expenses_Vol_Drop4"/>
      <sheetName val="F5_Specific_expenses4"/>
      <sheetName val="Stamping_Tool_building_Hrs4"/>
      <sheetName val="Stamping_Burden4"/>
      <sheetName val="391_各4"/>
      <sheetName val="問題課題(pattern_3)4"/>
      <sheetName val="DV_Release4"/>
      <sheetName val="SU_BOM_200712134"/>
      <sheetName val="EPW_06305"/>
      <sheetName val="FB_sepa_S25"/>
      <sheetName val="JT3_0견적-구15"/>
      <sheetName val="Report_Key5"/>
      <sheetName val="DD96_1_184"/>
      <sheetName val="Croisements_(Ai_-_Ej_-_Mk)_X855"/>
      <sheetName val="E_TOPICS4"/>
      <sheetName val="Original_ED&amp;D_summary5"/>
      <sheetName val="Total_Income_Statement5"/>
      <sheetName val="Price_J60E65"/>
      <sheetName val="Inputs_and_Data5"/>
      <sheetName val="Laser_Weld4"/>
      <sheetName val="Tooling_breakdown4"/>
      <sheetName val="ECN-Mold_Progress4"/>
      <sheetName val="LESCI_J774"/>
      <sheetName val="Read_me_first4"/>
      <sheetName val="Specific_Data4"/>
      <sheetName val="cc_0214_23004"/>
      <sheetName val="LOAD_HOURS4"/>
      <sheetName val="Fert_ablauf4"/>
      <sheetName val="_DATA4"/>
      <sheetName val="表5-2_地区別CO2排出実績4"/>
      <sheetName val="342A_Block4"/>
      <sheetName val="Ideal_Cost4"/>
      <sheetName val="organization_data4"/>
      <sheetName val="Labor_cost4"/>
      <sheetName val="VIM_Data4"/>
      <sheetName val="PRIX_20094"/>
      <sheetName val="Interior_Trim4"/>
      <sheetName val="Product_Validation4"/>
      <sheetName val="List_Data4"/>
      <sheetName val="Sales_price4"/>
      <sheetName val="A10_(2)4"/>
      <sheetName val="POLO_H_GP4"/>
      <sheetName val="IP2X_MCE4"/>
      <sheetName val="VW321_(Lavida_taxi)4"/>
      <sheetName val="IP24_RSB_CN4"/>
      <sheetName val="SK371_(PV20140226)降密方案4"/>
      <sheetName val="SK371_(PV20140226)_4"/>
      <sheetName val="SK371_(PV1)4"/>
      <sheetName val="KC_FOAM4"/>
      <sheetName val="B753__PV4"/>
      <sheetName val="B81C_(广州)4"/>
      <sheetName val="D2SC_PV4"/>
      <sheetName val="D2SC_DV4"/>
      <sheetName val="B753__PV_(2)4"/>
      <sheetName val="TFC_MY144"/>
      <sheetName val="ZP11_EU4"/>
      <sheetName val="SGM318_(3)4"/>
      <sheetName val="SGM318_(2)4"/>
      <sheetName val="IP21_MCE4"/>
      <sheetName val="SK253_SB(M-A_ENTRY_SB)4"/>
      <sheetName val="Model_S_FL(SK461)4"/>
      <sheetName val="LAVIDA_DERIVAT4"/>
      <sheetName val="Model_A_TAXI4"/>
      <sheetName val="SGM258_MY134"/>
      <sheetName val="New_Model_A201303044"/>
      <sheetName val="New_Model_A201209214"/>
      <sheetName val="New_Model_A4"/>
      <sheetName val="New_Model_A降密4"/>
      <sheetName val="IP22_EU&amp;UK4"/>
      <sheetName val="T4NA(2CN)_(2)4"/>
      <sheetName val="GAMMA_SUV4"/>
      <sheetName val="Model_H_GTI4"/>
      <sheetName val="New_Lavida4"/>
      <sheetName val="Model_A4"/>
      <sheetName val="IP22_CN_L-CAR4"/>
      <sheetName val="SGM201_R3_ISS4"/>
      <sheetName val="Model_S_MP124"/>
      <sheetName val="Model_F_FL4"/>
      <sheetName val="Model_H_Cross4"/>
      <sheetName val="New_Model_K4"/>
      <sheetName val="ZP11_MG4"/>
      <sheetName val="結果一覧_ｼｰﾄ4"/>
      <sheetName val="X61B_ZH2E_L1_#14"/>
      <sheetName val="Part_by_Part4"/>
      <sheetName val="5_UPS_Data4"/>
      <sheetName val="Data_01014"/>
      <sheetName val="minimum_lot_size4"/>
      <sheetName val="Material_Tables4"/>
      <sheetName val="Weld_Tool4"/>
      <sheetName val="BOM_Input4"/>
      <sheetName val="Parts_List4"/>
      <sheetName val="ALL_PARTS_PRICE_LIST4"/>
      <sheetName val="Ass'y-A_(Day)4"/>
      <sheetName val="BU_Summary_Data4"/>
      <sheetName val="Process_means4"/>
      <sheetName val="Fixture_List4"/>
      <sheetName val="Customer_Part_Approval4"/>
      <sheetName val="Development_Start4"/>
      <sheetName val="Final_Production_Release4"/>
      <sheetName val="Income_Statem4"/>
      <sheetName val="Mechanical_Handle_Grained4"/>
      <sheetName val="FACT_B4"/>
      <sheetName val="Notice_Link4"/>
      <sheetName val="ALPL_0305144"/>
      <sheetName val="RM_cost_Evapo_Standarti4"/>
      <sheetName val="RS_Sound_Add__Module4"/>
      <sheetName val="A3C_Data3"/>
      <sheetName val="勤務ｼﾌﾄﾍﾞｰｽ表_下期3"/>
      <sheetName val="Barcode_D&amp;F3"/>
      <sheetName val="LPIM_BLK_CALC3"/>
      <sheetName val="ASSET_PLAN3"/>
      <sheetName val="_Cycle_Times3"/>
      <sheetName val="DIE_CUT_ROLL_CALC3"/>
      <sheetName val="EFFICIENCY_VS_VOLUME3"/>
      <sheetName val="TOOL_INFO3"/>
      <sheetName val="Marea_MY3"/>
      <sheetName val="Brava-o_MY3"/>
      <sheetName val="P_TO3"/>
      <sheetName val="Part_Pictorials3"/>
      <sheetName val="cycle_time_reduction4"/>
      <sheetName val="Base_Info4"/>
      <sheetName val="TMMI_SEQUOIA_20113"/>
      <sheetName val="Issues_log3"/>
      <sheetName val="Reference_3"/>
      <sheetName val="645a_9-18_PTO_4_33"/>
      <sheetName val="Operating_Plan_Changes3"/>
      <sheetName val="costes_internos3"/>
      <sheetName val="Chart_Data_Formulas3"/>
      <sheetName val="Just_for_calculation3"/>
      <sheetName val="Données_transversales_pays3"/>
      <sheetName val="Forração_PP_DE3"/>
      <sheetName val="Parameters_SSR3"/>
      <sheetName val="HS_HB_NE_dr_13"/>
      <sheetName val="尾门板总成_3"/>
      <sheetName val="CBD_Kolben2"/>
      <sheetName val="Customer_Claim_Year2"/>
      <sheetName val="C3_N_DC改造投資2"/>
      <sheetName val="Sum_Defect_OFF-LINE_GMI7002"/>
      <sheetName val="Lesson_Lern2"/>
      <sheetName val="Main_Model2"/>
      <sheetName val="DEC_EO2"/>
      <sheetName val="SWS_MSG2"/>
      <sheetName val="Drop_downs2"/>
      <sheetName val="TB_Jan-Dec962"/>
      <sheetName val="Managerial_Remuneration-Dec962"/>
      <sheetName val="---_(2)2"/>
      <sheetName val="Waterfall__0_Toolb2"/>
      <sheetName val="PO_&amp;_SA_List2"/>
      <sheetName val="Start_Here2"/>
      <sheetName val="GRN_Report_0706-_03072"/>
      <sheetName val="Sheet_4_VTL2"/>
      <sheetName val="Burden_28001"/>
      <sheetName val="GMX_0021"/>
      <sheetName val="Sub-commodity_List1"/>
      <sheetName val="Volume_Hypothesis3"/>
      <sheetName val="Costing_Wave_2_STT1"/>
      <sheetName val="BoM_(Wave_2)1"/>
      <sheetName val="RBC_(RNMP-005)1"/>
      <sheetName val="RNMP16_(2)1"/>
      <sheetName val="NNMP-003-K2_Ph11"/>
      <sheetName val="Blocking_Project1"/>
      <sheetName val="XBA_MY-19_Regulation-RNMP-0161"/>
      <sheetName val="4-Series_-_Control_Model1"/>
      <sheetName val="PS41_0406_KD1"/>
      <sheetName val="FUEL_FILLER1"/>
      <sheetName val="COVER_RL_RECLINING1"/>
      <sheetName val="00_DOWNLOAD1"/>
      <sheetName val="Calendar_091"/>
      <sheetName val="tesa_micro_hite1"/>
      <sheetName val="Slide_core1"/>
      <sheetName val="Other_lifter1"/>
      <sheetName val="Tilted_lifter1"/>
      <sheetName val="CASE_ASM1"/>
      <sheetName val="X11C_Parts_List1"/>
      <sheetName val="SCS_III1"/>
      <sheetName val="Codes_-_NNA_-_04_27_01_logic1"/>
      <sheetName val="BOM_Compile1"/>
      <sheetName val="HKKalk280100_modifiziert1"/>
      <sheetName val="R_BOM_Subs1"/>
      <sheetName val="Overview_2_1"/>
      <sheetName val="Dep_11-12&lt;&gt;12mth_1"/>
      <sheetName val="10-1_Media1"/>
      <sheetName val="Front_Row_BOM1"/>
      <sheetName val="駆動_2"/>
      <sheetName val="Infl_(2)1"/>
      <sheetName val="データ【消さないこと！！】"/>
      <sheetName val="PR Adoption"/>
      <sheetName val="MOTOc____ご__x005f_x005f_x1"/>
      <sheetName val="MOTOc_ࠀ_笰ごꒈ_x005f_x005f_x1"/>
      <sheetName val="MOTOc_ࠀ笰ごꒈ_x005f_x005f_x01"/>
      <sheetName val="ADC_&amp;_MAC"/>
      <sheetName val="MOTOc____ご__x005f_x005f_x005f_x005f_x005f_x005f_1"/>
      <sheetName val="MOTOc_ࠀ_笰ごꒈ_x005f_x005f_x005f_x005f_x005f_x005f_1"/>
      <sheetName val="MOTOc_ࠀ笰ごꒈ_x005f_x005f_x005f_x005f_x005f_x005f_x1"/>
      <sheetName val="Pivot_Actual1"/>
      <sheetName val="Pivot_Forecast1"/>
      <sheetName val="MOTOc____ご__x005f_x0012___x005f2"/>
      <sheetName val="MOTOc_ࠀ_笰ごꒈ_x005f_x0012_ꐸ_x005f2"/>
      <sheetName val="MOTOc_ࠀ笰ごꒈ_x005f_x0012_ꐸ_2"/>
      <sheetName val="MOTOc____ご__x005f_x005f_x2"/>
      <sheetName val="MOTOc_ࠀ_笰ごꒈ_x005f_x005f_x2"/>
      <sheetName val="MOTOc_ࠀ笰ごꒈ_x005f_x005f_x02"/>
      <sheetName val="[48810真_xl1"/>
      <sheetName val="DATA_NORMAL1"/>
      <sheetName val="ADC_&amp;_MAC1"/>
      <sheetName val="Listing_Ki_(liste)1"/>
      <sheetName val="[48810真_x̊1"/>
      <sheetName val="MOTOc____ご__x005f_x005f_x005f_x005f_x005f_x005f_2"/>
      <sheetName val="MOTOc_ࠀ_笰ごꒈ_x005f_x005f_x005f_x005f_x005f_x005f_2"/>
      <sheetName val="MOTOc_ࠀ笰ごꒈ_x005f_x005f_x005f_x005f_x005f_x005f_x2"/>
      <sheetName val="P3_Schedule1"/>
      <sheetName val="Signature_-_User_manual1"/>
      <sheetName val="B_+_W_+_B1"/>
      <sheetName val="R-1_6_2・900_E370"/>
      <sheetName val="Volume_information"/>
      <sheetName val="Drop_down_List"/>
      <sheetName val="見積詳細"/>
      <sheetName val="SIZE-A"/>
      <sheetName val="STANDARD"/>
      <sheetName val="FACTOR"/>
      <sheetName val="MC"/>
      <sheetName val="EXAMPLE"/>
      <sheetName val="#58表"/>
      <sheetName val="Front-1"/>
      <sheetName val="mounth"/>
      <sheetName val="DATA BASE"/>
      <sheetName val="4 - FABRIC Database"/>
      <sheetName val="Heures Amdec Produit"/>
      <sheetName val="明細_US"/>
      <sheetName val="係数・ﾚｰﾄ_US"/>
      <sheetName val="USﾏﾆｭｱﾙ日供"/>
      <sheetName val="??"/>
      <sheetName val="LTA_PACT_Switch"/>
      <sheetName val="MAN NA"/>
      <sheetName val="ALL"/>
      <sheetName val="Prog_Budget"/>
      <sheetName val="Cash Flow FVC"/>
      <sheetName val="LC NA"/>
      <sheetName val="Carset Report"/>
      <sheetName val="Assembly Rate"/>
      <sheetName val="volu bfd s2"/>
      <sheetName val="A3A Data"/>
      <sheetName val="MOTOc?ࠀ笰ごꒈ_x0012_x0000_"/>
      <sheetName val="Fr DSFT_DX"/>
      <sheetName val="XH1+DX_PRC"/>
      <sheetName val="Récapitulatif"/>
      <sheetName val="工厂项目集合表"/>
      <sheetName val="工厂活动计划2017年"/>
      <sheetName val="参考信息-基础数据"/>
      <sheetName val="MOTOc____ご__x005f_x0012___x0012_x0000__x0000__x0005__x0000_⊔"/>
      <sheetName val="MOTOc____ご__x005f_x0012___x0012_x0000__x0000__x0005__x0000_ಐᫎ"/>
      <sheetName val="MOTOc____ご__x005f_x0012___x0012_x0000_"/>
      <sheetName val="menu déroulant"/>
      <sheetName val="PPM KPI summary"/>
      <sheetName val="Supplier performance-FY19"/>
      <sheetName val="supplierwise PPM"/>
      <sheetName val="PPM summary"/>
      <sheetName val="supplierwise PPM (2) scrap"/>
      <sheetName val="concern summary FY'20"/>
      <sheetName val="concern summary FY'16"/>
      <sheetName val="FY17 veh LP graph"/>
      <sheetName val="New+Reg PPM graph"/>
      <sheetName val=" H79Ph2 &amp; I2 SOP Graph"/>
      <sheetName val="New  model summary"/>
      <sheetName val="SOL駆動の流れ"/>
      <sheetName val="dropdown_list_1"/>
      <sheetName val="VC-lot__Condition_As_of_today"/>
      <sheetName val="⑤_Category_Code"/>
      <sheetName val="滑り線図_N11"/>
      <sheetName val="P42D_VA报价计算"/>
      <sheetName val="Benefits_Worksheet"/>
      <sheetName val="_48810真_x̊"/>
      <sheetName val="MOTOc ࠀ笰ごꒈ_x005f_x005f_x005f_x0012_ꐸ_"/>
      <sheetName val="MOTOc____ご__x005f_x005f_x005f_x005f_x"/>
      <sheetName val="MOTOc_ࠀ_笰ごꒈ_x005f_x005f_x005f_x005f_x"/>
      <sheetName val="MOTOc_ࠀ笰ごꒈ_x005f_x005f_x005f_x005f_x0"/>
      <sheetName val="MOTOc _ _ご__x005f_x005f_x005f_x005f_x"/>
      <sheetName val="MOTOc ࠀ 笰ごꒈ_x005f_x005f_x005f_x005f_x"/>
      <sheetName val="MOTOc ࠀ笰ごꒈ_x005f_x005f_x005f_x005f_x0"/>
      <sheetName val="MOTGc_x005f_x005f_x005f_x0000_ࠀ_x0000"/>
      <sheetName val="1.5Lmin_40degC_N=3"/>
      <sheetName val="1.5Lmin_40degC_N=2"/>
      <sheetName val="結合条件"/>
      <sheetName val="Calculation"/>
      <sheetName val="最終点火時期"/>
      <sheetName val="機能積上げ"/>
      <sheetName val="Hardware Detail"/>
      <sheetName val="テスト環境構築"/>
      <sheetName val="大同信号現調"/>
      <sheetName val="Cost Breakdown"/>
      <sheetName val="1.23役員会資料"/>
      <sheetName val="婎弨亟"/>
      <sheetName val="流体性能一覧"/>
      <sheetName val="生人台帳"/>
      <sheetName val="FILE_A"/>
      <sheetName val="GBY.C企"/>
      <sheetName val="ホストインタフェース設定表 (FC-CA) "/>
      <sheetName val="7 (3)"/>
      <sheetName val="ﾃｰﾊﾟ応力"/>
      <sheetName val="横比較表"/>
      <sheetName val="OB 12M MVG"/>
      <sheetName val="9700LWP"/>
      <sheetName val="報告書"/>
      <sheetName val="???,???????"/>
      <sheetName val="ｹｯﾁﾝMT"/>
      <sheetName val="Cad.Fornec"/>
      <sheetName val="Preco YMDA"/>
      <sheetName val="Intake Noise"/>
      <sheetName val="EXH Noise"/>
      <sheetName val="φ、T貼付け"/>
      <sheetName val="モータ設計検討書"/>
      <sheetName val="号車仕様"/>
      <sheetName val="第２紙"/>
      <sheetName val="第１紙原紙"/>
      <sheetName val="第２紙原紙"/>
      <sheetName val="第３紙原紙"/>
      <sheetName val="第４紙ビット"/>
      <sheetName val="第５紙ビット"/>
      <sheetName val="ｺｰﾄﾞ"/>
      <sheetName val="点火時期"/>
      <sheetName val="ﾃﾞｰﾀｼｰﾄ"/>
      <sheetName val="近似"/>
      <sheetName val="取引先コード"/>
      <sheetName val="データ入力用"/>
      <sheetName val="表"/>
      <sheetName val="MPTCﾒﾝﾊﾞｰ"/>
      <sheetName val="変化点０"/>
      <sheetName val="3.0Lmin_80degC_N=2"/>
      <sheetName val="3.0Lmin_80degC_N=3"/>
      <sheetName val="指数材实际价格"/>
      <sheetName val="市况预测汇总"/>
      <sheetName val="产量前提"/>
      <sheetName val="Price List"/>
      <sheetName val="等価CP"/>
      <sheetName val="ﾀｲﾔCP"/>
      <sheetName val="2-1膠料回收率-胎面膠"/>
      <sheetName val="OD"/>
      <sheetName val="仕様"/>
      <sheetName val="ｸﾛｽ"/>
      <sheetName val="加工成本分析"/>
      <sheetName val="B2 S2 2006"/>
      <sheetName val="Country rates"/>
      <sheetName val="集計数の変更"/>
      <sheetName val="数量詳細 "/>
      <sheetName val="印刷不要)P3受注量元データ"/>
      <sheetName val="\\Fsnml2\bv1_2\個人フォルダー\MMルノー\担当"/>
      <sheetName val="基本"/>
      <sheetName val="外気負荷"/>
      <sheetName val="LB020A(月)"/>
      <sheetName val="電気設備表"/>
      <sheetName val="ｸﾞﾗﾌ､集計表"/>
      <sheetName val="销售"/>
      <sheetName val="进货"/>
      <sheetName val="실행"/>
      <sheetName val="一般２"/>
      <sheetName val="不動産"/>
      <sheetName val="AAA"/>
      <sheetName val="ISRDATA"/>
      <sheetName val="710TABLE"/>
      <sheetName val="fview"/>
      <sheetName val="SGM"/>
      <sheetName val="OEE Machine"/>
      <sheetName val="TOTAL LIST"/>
      <sheetName val="comp"/>
      <sheetName val="Sub-commodity List BOP"/>
      <sheetName val="D%$&amp;01_DevSheet"/>
      <sheetName val="MBOM FL DP"/>
      <sheetName val="MBOM FR DP"/>
      <sheetName val="MBOM RL DP"/>
      <sheetName val="MBOM RR DP"/>
      <sheetName val="VW380 (2)"/>
      <sheetName val="供应商联系表 (2)"/>
      <sheetName val="系统零件号"/>
      <sheetName val="供应商联系表"/>
      <sheetName val="EBOM"/>
      <sheetName val="EBOM (2)"/>
      <sheetName val="表皮"/>
      <sheetName val="PP"/>
      <sheetName val="PP (2)"/>
      <sheetName val="表皮 (2)"/>
      <sheetName val="表皮 (3)"/>
      <sheetName val="表皮 (4)"/>
      <sheetName val="奥森"/>
      <sheetName val="海天"/>
      <sheetName val="PP (3)"/>
      <sheetName val="海天 (2)"/>
      <sheetName val="PP (4)"/>
      <sheetName val="PP (5)"/>
      <sheetName val="PP (6)"/>
      <sheetName val="鸿德"/>
      <sheetName val="旷达"/>
      <sheetName val="海天 (3)"/>
      <sheetName val="Vigorougs"/>
      <sheetName val="长江电子"/>
      <sheetName val="PP (博陆)"/>
      <sheetName val="PP (7)"/>
      <sheetName val="ITW "/>
      <sheetName val="PP (8)"/>
      <sheetName val="帅特龙"/>
      <sheetName val="Vigorougs "/>
      <sheetName val="PP (博陆) (2)"/>
      <sheetName val="特雷姆"/>
      <sheetName val="帅特龙 (2)"/>
      <sheetName val="沅呈"/>
      <sheetName val="特雷姆 (2)"/>
      <sheetName val="AST"/>
      <sheetName val="Apr-Feb"/>
      <sheetName val="改訂履歴　Revice"/>
      <sheetName val="1020 FF"/>
      <sheetName val="ﾃｰﾌﾞﾙ"/>
      <sheetName val="入力工場管理費"/>
      <sheetName val="PC%계산"/>
      <sheetName val="優先型調達国"/>
      <sheetName val="Setting"/>
      <sheetName val="Europe_PU-16"/>
      <sheetName val="TT_(13)6"/>
      <sheetName val="New_DYNA6"/>
      <sheetName val="Report_Key6"/>
      <sheetName val="Trim_Dev_Materials6"/>
      <sheetName val="Non_Labour_Forecast6"/>
      <sheetName val="Costed_Parts_Matrix6"/>
      <sheetName val="Engineering_Assumptions6"/>
      <sheetName val="Labour_Forecast6"/>
      <sheetName val="Process_Summary6"/>
      <sheetName val="Original_ED&amp;D_summary6"/>
      <sheetName val="Laser_Weld5"/>
      <sheetName val="Price_J60E66"/>
      <sheetName val="Table_Master6"/>
      <sheetName val="JT3_0견적-구16"/>
      <sheetName val="Total_Income_Statement6"/>
      <sheetName val="Croisements_(Ai_-_Ej_-_Mk)_X856"/>
      <sheetName val="DV_Release5"/>
      <sheetName val="LOAD_HOURS5"/>
      <sheetName val="VAC_BLK_CALC_6"/>
      <sheetName val="Blank_AQR_(old)6"/>
      <sheetName val="CAP_PLAN6"/>
      <sheetName val="PKG_&amp;_FRT6"/>
      <sheetName val="PROCESS_INFO6"/>
      <sheetName val="問題課題(pattern_3)5"/>
      <sheetName val="ebom_excel5"/>
      <sheetName val="qad_bom5"/>
      <sheetName val="Default_Rates5"/>
      <sheetName val="DD96_1_185"/>
      <sheetName val="After_Sales_Supplier_#'s5"/>
      <sheetName val="FY99_Volume5"/>
      <sheetName val="Stamping_Tool_building_Hrs5"/>
      <sheetName val="Stamping_Burden5"/>
      <sheetName val="FB_sepa_S26"/>
      <sheetName val="EPW_06306"/>
      <sheetName val="cc_0214_23005"/>
      <sheetName val="Fert_ablauf5"/>
      <sheetName val="PN_LIST5"/>
      <sheetName val="F7_Custom_Service_Center_(CSC)5"/>
      <sheetName val="F5_E1-TEI_5"/>
      <sheetName val="F5_Specific_expenses_Vol_Drop5"/>
      <sheetName val="F5_Specific_expenses5"/>
      <sheetName val="HPS_Slit_Coil_(Centralia)5"/>
      <sheetName val="391_各5"/>
      <sheetName val="Product_Validation5"/>
      <sheetName val="Sales_price5"/>
      <sheetName val="A10_(2)5"/>
      <sheetName val="POLO_H_GP5"/>
      <sheetName val="IP2X_MCE5"/>
      <sheetName val="VW321_(Lavida_taxi)5"/>
      <sheetName val="IP24_RSB_CN5"/>
      <sheetName val="SK371_(PV20140226)降密方案5"/>
      <sheetName val="SK371_(PV20140226)_5"/>
      <sheetName val="SK371_(PV1)5"/>
      <sheetName val="KC_FOAM5"/>
      <sheetName val="B753__PV5"/>
      <sheetName val="B81C_(广州)5"/>
      <sheetName val="D2SC_PV5"/>
      <sheetName val="D2SC_DV5"/>
      <sheetName val="B753__PV_(2)5"/>
      <sheetName val="TFC_MY145"/>
      <sheetName val="ZP11_EU5"/>
      <sheetName val="SGM318_(3)5"/>
      <sheetName val="SGM318_(2)5"/>
      <sheetName val="IP21_MCE5"/>
      <sheetName val="SK253_SB(M-A_ENTRY_SB)5"/>
      <sheetName val="Model_S_FL(SK461)5"/>
      <sheetName val="LAVIDA_DERIVAT5"/>
      <sheetName val="Model_A_TAXI5"/>
      <sheetName val="SGM258_MY135"/>
      <sheetName val="New_Model_A201303045"/>
      <sheetName val="New_Model_A201209215"/>
      <sheetName val="New_Model_A5"/>
      <sheetName val="New_Model_A降密5"/>
      <sheetName val="IP22_EU&amp;UK5"/>
      <sheetName val="T4NA(2CN)_(2)5"/>
      <sheetName val="GAMMA_SUV5"/>
      <sheetName val="Model_H_GTI5"/>
      <sheetName val="New_Lavida5"/>
      <sheetName val="Model_A5"/>
      <sheetName val="IP22_CN_L-CAR5"/>
      <sheetName val="SGM201_R3_ISS5"/>
      <sheetName val="Model_S_MP125"/>
      <sheetName val="Model_F_FL5"/>
      <sheetName val="Model_H_Cross5"/>
      <sheetName val="New_Model_K5"/>
      <sheetName val="ZP11_MG5"/>
      <sheetName val="List_Data5"/>
      <sheetName val="BU_Summary_Data5"/>
      <sheetName val="Japanese_Summary5"/>
      <sheetName val="Antivol_D25"/>
      <sheetName val="Material_Tables5"/>
      <sheetName val="Weld_Tool5"/>
      <sheetName val="BOM_Input5"/>
      <sheetName val="Parts_List5"/>
      <sheetName val="Inputs_and_Data6"/>
      <sheetName val="Tooling_breakdown5"/>
      <sheetName val="342A_Block5"/>
      <sheetName val="LESCI_J775"/>
      <sheetName val="Read_me_first5"/>
      <sheetName val="organization_data5"/>
      <sheetName val="Labor_cost5"/>
      <sheetName val="SU_BOM_200712135"/>
      <sheetName val="Ideal_Cost5"/>
      <sheetName val="Data_01015"/>
      <sheetName val="E_TOPICS5"/>
      <sheetName val="ECN-Mold_Progress5"/>
      <sheetName val="ALL_PARTS_PRICE_LIST5"/>
      <sheetName val="_DATA5"/>
      <sheetName val="表5-2_地区別CO2排出実績5"/>
      <sheetName val="Ass'y-A_(Day)5"/>
      <sheetName val="Stock_Price5"/>
      <sheetName val="contract_AGER4"/>
      <sheetName val="contract_APOR4"/>
      <sheetName val="market_AGER4"/>
      <sheetName val="market_APOR4"/>
      <sheetName val="結果一覧_ｼｰﾄ5"/>
      <sheetName val="Process_means5"/>
      <sheetName val="Fixture_List5"/>
      <sheetName val="Sheet6_(3)4"/>
      <sheetName val="진행_DATA_(2)5"/>
      <sheetName val="Vol_&amp;_Assumpt5"/>
      <sheetName val="Roll_Out_-_Limit5"/>
      <sheetName val="Customer_Part_Approval5"/>
      <sheetName val="Development_Start5"/>
      <sheetName val="Final_Production_Release5"/>
      <sheetName val="VIM_Data5"/>
      <sheetName val="PRIX_20095"/>
      <sheetName val="Interior_Trim5"/>
      <sheetName val="minimum_lot_size5"/>
      <sheetName val="X61B_ZH2E_L1_#15"/>
      <sheetName val="Part_by_Part5"/>
      <sheetName val="JCAE_Sale_Price4"/>
      <sheetName val="R_FJS_CAR_(old)4"/>
      <sheetName val="094W原紙_4"/>
      <sheetName val="Annual_Sales4"/>
      <sheetName val="Specific_Data5"/>
      <sheetName val="Input_Sheet5"/>
      <sheetName val="Plant_Data4"/>
      <sheetName val="5_UPS_Data5"/>
      <sheetName val="A3C_Data4"/>
      <sheetName val="勤務ｼﾌﾄﾍﾞｰｽ表_下期4"/>
      <sheetName val="Barcode_D&amp;F4"/>
      <sheetName val="Key_Function_in_Master_FMEA4"/>
      <sheetName val="Ref_IMM_Sizes4"/>
      <sheetName val="Prog_INFO4"/>
      <sheetName val="IAC_Quote_Processes4"/>
      <sheetName val="Sq_Area_INPUT4"/>
      <sheetName val="LPIM_BLK_CALC4"/>
      <sheetName val="ASSET_PLAN4"/>
      <sheetName val="_Cycle_Times4"/>
      <sheetName val="DIE_CUT_ROLL_CALC4"/>
      <sheetName val="EFFICIENCY_VS_VOLUME4"/>
      <sheetName val="TOOL_INFO4"/>
      <sheetName val="Marea_MY4"/>
      <sheetName val="Brava-o_MY4"/>
      <sheetName val="P_TO4"/>
      <sheetName val="Part_Pictorials4"/>
      <sheetName val="702_515_881t4"/>
      <sheetName val="工程別見積り_(SP)4"/>
      <sheetName val="Sales_by_Customer4"/>
      <sheetName val="140N_Part_Local_(SE)4"/>
      <sheetName val="part_list_C54"/>
      <sheetName val="cycle_time_reduction5"/>
      <sheetName val="Base_Info5"/>
      <sheetName val="Data_Table4"/>
      <sheetName val="4__Project_Plan4"/>
      <sheetName val="FUNCTION_CHART4"/>
      <sheetName val="Income_Statem5"/>
      <sheetName val="Mechanical_Handle_Grained5"/>
      <sheetName val="信息费用预算表(A4)_4"/>
      <sheetName val="01_3_28現在4"/>
      <sheetName val="Incr_Inv_Tool4"/>
      <sheetName val="HL_extract4"/>
      <sheetName val="CHHS_AVSS64"/>
      <sheetName val="Budget_base4"/>
      <sheetName val="FACT_B5"/>
      <sheetName val="Notice_Link5"/>
      <sheetName val="ALPL_0305145"/>
      <sheetName val="IVP_und_Afa4"/>
      <sheetName val="Full_list_0204254"/>
      <sheetName val="Format_info4"/>
      <sheetName val="contents_(English)4"/>
      <sheetName val="設変通知書_(E)4"/>
      <sheetName val="Rev_#1_&amp;_#24"/>
      <sheetName val="?d?l??_(full-SUV)4"/>
      <sheetName val="RM_cost_Evapo_Standarti5"/>
      <sheetName val="RS_Sound_Add__Module5"/>
      <sheetName val="AM_6M_944"/>
      <sheetName val="ｺｽﾄ比較_(総括)4"/>
      <sheetName val="Reference_4"/>
      <sheetName val="645a_9-18_PTO_4_34"/>
      <sheetName val="Chart_Data_Formulas4"/>
      <sheetName val="issue_destination4"/>
      <sheetName val="PSA_T74"/>
      <sheetName val="GG_S&amp;O_List4"/>
      <sheetName val="Operating_Plan_Changes4"/>
      <sheetName val="costes_internos4"/>
      <sheetName val="Cómputo_B4"/>
      <sheetName val="0_Cuota4"/>
      <sheetName val="TMMI_SEQUOIA_20114"/>
      <sheetName val="Issues_log4"/>
      <sheetName val="Just_for_calculation4"/>
      <sheetName val="Données_transversales_pays4"/>
      <sheetName val="Forração_PP_DE4"/>
      <sheetName val="Exploded_End_Items4"/>
      <sheetName val="차체_품안표4"/>
      <sheetName val="CUSTOMER_(DETAIL)4"/>
      <sheetName val="Parameters_SSR4"/>
      <sheetName val="HS_HB_NE_dr_14"/>
      <sheetName val="尾门板总成_4"/>
      <sheetName val="Volume_Hypothesis4"/>
      <sheetName val="MastPlan"/>
      <sheetName val="オイラー角"/>
      <sheetName val="FR SPR 適用線図"/>
      <sheetName val="Functional_Milest_#3_Checklist"/>
      <sheetName val="Input_of_fleet_retail_vol__"/>
      <sheetName val="Current_Status"/>
      <sheetName val="Search_Conditions"/>
      <sheetName val="TITLE_BLOCK"/>
      <sheetName val="COMPOSITION_PARTS_BLOCK"/>
      <sheetName val="Drop_Down_Lists"/>
      <sheetName val="Balance_Sheet"/>
      <sheetName val="Fixed_Assets"/>
      <sheetName val="LCL_GENT0_4444,1_8JPN"/>
      <sheetName val="General_Data"/>
      <sheetName val="INVEST_LIST"/>
      <sheetName val="QOS_Graph"/>
      <sheetName val="Offshoring_MODEL"/>
      <sheetName val="Multiple_Choice_Data"/>
      <sheetName val="Program_Effort_matrix"/>
      <sheetName val="Data_Source"/>
      <sheetName val="Data_Validation"/>
      <sheetName val="Program_Data"/>
      <sheetName val="Representative_"/>
      <sheetName val="Exploded-FRT_DR"/>
      <sheetName val="Exploded-RR_DR"/>
      <sheetName val="Flow_Chart"/>
      <sheetName val="Single_Part"/>
      <sheetName val="Take_rate_Calc"/>
      <sheetName val="Concept_IDS"/>
      <sheetName val="Skin_Yield"/>
      <sheetName val="CP_Description"/>
      <sheetName val="CP_Instructions"/>
      <sheetName val="Injected_Parts_List"/>
      <sheetName val="Template_Log"/>
      <sheetName val="IMM_selection_table"/>
      <sheetName val="IMM_START-UP_(6)"/>
      <sheetName val="IMM_START-UP_(5)"/>
      <sheetName val="IMM_START-UP_(4)"/>
      <sheetName val="IMM_START-UP_(3)"/>
      <sheetName val="IMM_START-UP_(2)"/>
      <sheetName val="data "/>
      <sheetName val="ocean voyage"/>
      <sheetName val="data_"/>
      <sheetName val="ocean_voyage"/>
      <sheetName val="data_1"/>
      <sheetName val="ocean_voyage1"/>
      <sheetName val="OPERATING HEAD"/>
      <sheetName val="data_2"/>
      <sheetName val="ocean_voyage2"/>
      <sheetName val="OPERATING_HEAD"/>
      <sheetName val="Dept"/>
      <sheetName val="Kind of Service"/>
      <sheetName val="2004 Labor"/>
      <sheetName val="Service Coming"/>
      <sheetName val="Assy-Total"/>
      <sheetName val="data_3"/>
      <sheetName val="ocean_voyage3"/>
      <sheetName val="OPERATING_HEAD1"/>
      <sheetName val="Kind_of_Service"/>
      <sheetName val="2004_Labor"/>
      <sheetName val="Service_Coming"/>
      <sheetName val="FF-RC-ST Showa Only"/>
      <sheetName val="XL4Poppy"/>
      <sheetName val="HVN"/>
      <sheetName val="data_4"/>
      <sheetName val="ocean_voyage4"/>
      <sheetName val="OPERATING_HEAD2"/>
      <sheetName val="Kind_of_Service1"/>
      <sheetName val="2004_Labor1"/>
      <sheetName val="Service_Coming1"/>
      <sheetName val="FF-RC-ST_Showa_Only"/>
      <sheetName val="data_5"/>
      <sheetName val="ocean_voyage5"/>
      <sheetName val="OPERATING_HEAD3"/>
      <sheetName val="Kind_of_Service2"/>
      <sheetName val="2004_Labor2"/>
      <sheetName val="Service_Coming2"/>
      <sheetName val="FF-RC-ST_Showa_Only1"/>
      <sheetName val="64164"/>
      <sheetName val="712"/>
      <sheetName val="modele"/>
      <sheetName val="29、费用比较"/>
      <sheetName val="Requirements Stocks"/>
      <sheetName val="车型毛利率变动"/>
      <sheetName val="自有"/>
      <sheetName val="series pricing"/>
      <sheetName val="626TD(COLOR)"/>
      <sheetName val="CPI"/>
      <sheetName val="VOL_EXC"/>
      <sheetName val="明细"/>
      <sheetName val="Consol FS"/>
      <sheetName val="美日管理费用6"/>
      <sheetName val="1086090401"/>
      <sheetName val="PV6 3.5L LX5 GMX170"/>
      <sheetName val="L EQ"/>
      <sheetName val="Requirements_Stocks"/>
      <sheetName val="series_pricing"/>
      <sheetName val="Consol_FS"/>
      <sheetName val="PV6_3_5L_LX5_GMX170"/>
      <sheetName val="L_EQ"/>
      <sheetName val="Requirements_Stocks1"/>
      <sheetName val="series_pricing1"/>
      <sheetName val="Consol_FS1"/>
      <sheetName val="PV6_3_5L_LX5_GMX1701"/>
      <sheetName val="L_EQ1"/>
      <sheetName val="合并表期末数"/>
      <sheetName val="不含直接"/>
      <sheetName val="Requirements_Stocks2"/>
      <sheetName val="series_pricing2"/>
      <sheetName val="Consol_FS2"/>
      <sheetName val="PV6_3_5L_LX5_GMX1702"/>
      <sheetName val="L_EQ2"/>
      <sheetName val="数据源"/>
      <sheetName val="1)Wood Shop"/>
      <sheetName val="2)mold shop"/>
      <sheetName val="Mach Costs"/>
      <sheetName val="Mldg Resin"/>
      <sheetName val="案1(44%)"/>
      <sheetName val="点检表"/>
      <sheetName val="購入実績M"/>
      <sheetName val="基準ｲﾝﾌﾟｯﾄ"/>
      <sheetName val="BUYERS"/>
      <sheetName val="Deliveries"/>
      <sheetName val="Demand"/>
      <sheetName val="Orders"/>
      <sheetName val="Production_schedule"/>
      <sheetName val="BOM6.5.03"/>
      <sheetName val="定数"/>
      <sheetName val="GRAPH 4軸 径Φ120 (2)"/>
      <sheetName val="箔Data"/>
      <sheetName val="PRF NEW"/>
      <sheetName val="Cover page"/>
      <sheetName val="setup"/>
      <sheetName val="配置表"/>
      <sheetName val="계산DATA입력"/>
      <sheetName val="2004"/>
      <sheetName val="IP"/>
      <sheetName val="条件設定ｼｰﾄ"/>
      <sheetName val="経費明細"/>
      <sheetName val="消耗治具費"/>
      <sheetName val="HS原紙"/>
      <sheetName val="HS"/>
      <sheetName val="IV原紙"/>
      <sheetName val="PL原紙"/>
      <sheetName val="T_DESTINATION"/>
      <sheetName val="T_SHIPMENT"/>
      <sheetName val="T_VESSEL"/>
      <sheetName val="T_出荷グループ"/>
      <sheetName val="T_担当者"/>
      <sheetName val="T_輸出条件"/>
      <sheetName val="T_宛先"/>
      <sheetName val="T_住所"/>
      <sheetName val="リストBOX"/>
      <sheetName val="変更原紙"/>
      <sheetName val="画面"/>
      <sheetName val="図面台帳"/>
      <sheetName val="選酋表"/>
      <sheetName val="金型申入書ﾃﾞｰﾀ(05.7～)"/>
      <sheetName val="Material_Input_Status10"/>
      <sheetName val="BOM_TOP10"/>
      <sheetName val="Kapitaleinsatz_&amp;_Umsatz10"/>
      <sheetName val="Herstellkosten_(Referenz)10"/>
      <sheetName val="Working_Capital10"/>
      <sheetName val="Vehicle_Parts_List10"/>
      <sheetName val="Seatbelt_Guides9"/>
      <sheetName val="Stowage_Tray9"/>
      <sheetName val="K440_can_wake-up_logic10"/>
      <sheetName val="J_or_E9"/>
      <sheetName val="MATRIZ_POR_AREA9"/>
      <sheetName val="Ideas_Entered9"/>
      <sheetName val="PRICE_STRAT_FOR_3F9"/>
      <sheetName val="full_(2)9"/>
      <sheetName val="MPL_技連9"/>
      <sheetName val="342E_BLOCK9"/>
      <sheetName val="Build_Sheets9"/>
      <sheetName val="Plan_Sheet9"/>
      <sheetName val="ebom_excel6"/>
      <sheetName val="qad_bom6"/>
      <sheetName val="Trim_Dev_Materials7"/>
      <sheetName val="Non_Labour_Forecast7"/>
      <sheetName val="Costed_Parts_Matrix7"/>
      <sheetName val="Engineering_Assumptions7"/>
      <sheetName val="Labour_Forecast7"/>
      <sheetName val="Default_Rates6"/>
      <sheetName val="After_Sales_Supplier_#'s6"/>
      <sheetName val="FY99_Volume6"/>
      <sheetName val="TT_(13)7"/>
      <sheetName val="New_DYNA7"/>
      <sheetName val="Europe_PU-17"/>
      <sheetName val="問題課題(pattern_3)6"/>
      <sheetName val="結果一覧_ｼｰﾄ6"/>
      <sheetName val="HPS_Slit_Coil_(Centralia)6"/>
      <sheetName val="Stamping_Tool_building_Hrs6"/>
      <sheetName val="Stamping_Burden6"/>
      <sheetName val="Table_Master7"/>
      <sheetName val="PN_LIST6"/>
      <sheetName val="F7_Custom_Service_Center_(CSC)6"/>
      <sheetName val="F5_E1-TEI_6"/>
      <sheetName val="F5_Specific_expenses_Vol_Drop6"/>
      <sheetName val="F5_Specific_expenses6"/>
      <sheetName val="VAC_BLK_CALC_7"/>
      <sheetName val="Blank_AQR_(old)7"/>
      <sheetName val="CAP_PLAN7"/>
      <sheetName val="PKG_&amp;_FRT7"/>
      <sheetName val="PROCESS_INFO7"/>
      <sheetName val="Japanese_Summary6"/>
      <sheetName val="organization_data6"/>
      <sheetName val="Labor_cost6"/>
      <sheetName val="391_各6"/>
      <sheetName val="SU_BOM_200712136"/>
      <sheetName val="LESCI_J776"/>
      <sheetName val="DV_Release6"/>
      <sheetName val="Read_me_first6"/>
      <sheetName val="Process_Summary7"/>
      <sheetName val="EPW_06307"/>
      <sheetName val="FB_sepa_S27"/>
      <sheetName val="JT3_0견적-구17"/>
      <sheetName val="Croisements_(Ai_-_Ej_-_Mk)_X857"/>
      <sheetName val="Report_Key7"/>
      <sheetName val="Original_ED&amp;D_summary7"/>
      <sheetName val="Total_Income_Statement7"/>
      <sheetName val="Price_J60E67"/>
      <sheetName val="Tooling_breakdown6"/>
      <sheetName val="Inputs_and_Data7"/>
      <sheetName val="342A_Block6"/>
      <sheetName val="Ideal_Cost6"/>
      <sheetName val="PRIX_20096"/>
      <sheetName val="Fert_ablauf6"/>
      <sheetName val="DD96_1_186"/>
      <sheetName val="cc_0214_23006"/>
      <sheetName val="Antivol_D26"/>
      <sheetName val="X61B_ZH2E_L1_#16"/>
      <sheetName val="Part_by_Part6"/>
      <sheetName val="Laser_Weld6"/>
      <sheetName val="LOAD_HOURS6"/>
      <sheetName val="Product_Validation6"/>
      <sheetName val="Sales_price6"/>
      <sheetName val="A10_(2)6"/>
      <sheetName val="POLO_H_GP6"/>
      <sheetName val="IP2X_MCE6"/>
      <sheetName val="VW321_(Lavida_taxi)6"/>
      <sheetName val="IP24_RSB_CN6"/>
      <sheetName val="SK371_(PV20140226)降密方案6"/>
      <sheetName val="SK371_(PV20140226)_6"/>
      <sheetName val="SK371_(PV1)6"/>
      <sheetName val="KC_FOAM6"/>
      <sheetName val="B753__PV6"/>
      <sheetName val="B81C_(广州)6"/>
      <sheetName val="D2SC_PV6"/>
      <sheetName val="D2SC_DV6"/>
      <sheetName val="B753__PV_(2)6"/>
      <sheetName val="TFC_MY146"/>
      <sheetName val="ZP11_EU6"/>
      <sheetName val="SGM318_(3)6"/>
      <sheetName val="SGM318_(2)6"/>
      <sheetName val="IP21_MCE6"/>
      <sheetName val="SK253_SB(M-A_ENTRY_SB)6"/>
      <sheetName val="Model_S_FL(SK461)6"/>
      <sheetName val="LAVIDA_DERIVAT6"/>
      <sheetName val="Model_A_TAXI6"/>
      <sheetName val="SGM258_MY136"/>
      <sheetName val="New_Model_A201303046"/>
      <sheetName val="New_Model_A201209216"/>
      <sheetName val="New_Model_A6"/>
      <sheetName val="New_Model_A降密6"/>
      <sheetName val="IP22_EU&amp;UK6"/>
      <sheetName val="T4NA(2CN)_(2)6"/>
      <sheetName val="GAMMA_SUV6"/>
      <sheetName val="Model_H_GTI6"/>
      <sheetName val="New_Lavida6"/>
      <sheetName val="Model_A6"/>
      <sheetName val="IP22_CN_L-CAR6"/>
      <sheetName val="SGM201_R3_ISS6"/>
      <sheetName val="Model_S_MP126"/>
      <sheetName val="Model_F_FL6"/>
      <sheetName val="Model_H_Cross6"/>
      <sheetName val="New_Model_K6"/>
      <sheetName val="ZP11_MG6"/>
      <sheetName val="List_Data6"/>
      <sheetName val="Material_Tables6"/>
      <sheetName val="Weld_Tool6"/>
      <sheetName val="BOM_Input6"/>
      <sheetName val="Parts_List6"/>
      <sheetName val="Data_01016"/>
      <sheetName val="E_TOPICS6"/>
      <sheetName val="ECN-Mold_Progress6"/>
      <sheetName val="ALL_PARTS_PRICE_LIST6"/>
      <sheetName val="_DATA6"/>
      <sheetName val="表5-2_地区別CO2排出実績6"/>
      <sheetName val="Ass'y-A_(Day)6"/>
      <sheetName val="Annual_Sales5"/>
      <sheetName val="BU_Summary_Data6"/>
      <sheetName val="?d?l??_(full-SUV)5"/>
      <sheetName val="5_UPS_Data6"/>
      <sheetName val="Stock_Price6"/>
      <sheetName val="진행_DATA_(2)6"/>
      <sheetName val="Vol_&amp;_Assumpt6"/>
      <sheetName val="Roll_Out_-_Limit6"/>
      <sheetName val="Specific_Data6"/>
      <sheetName val="Input_Sheet6"/>
      <sheetName val="VIM_Data6"/>
      <sheetName val="Interior_Trim6"/>
      <sheetName val="RM_cost_Evapo_Standarti6"/>
      <sheetName val="RS_Sound_Add__Module6"/>
      <sheetName val="minimum_lot_size6"/>
      <sheetName val="FACT_B6"/>
      <sheetName val="Notice_Link6"/>
      <sheetName val="ALPL_0305146"/>
      <sheetName val="Cómputo_B5"/>
      <sheetName val="0_Cuota5"/>
      <sheetName val="Plant_Data5"/>
      <sheetName val="Key_Function_in_Master_FMEA5"/>
      <sheetName val="Sales_by_Customer5"/>
      <sheetName val="094W原紙_5"/>
      <sheetName val="702_515_881t5"/>
      <sheetName val="HL_extract5"/>
      <sheetName val="CHHS_AVSS65"/>
      <sheetName val="Data_Table5"/>
      <sheetName val="4__Project_Plan5"/>
      <sheetName val="FUNCTION_CHART5"/>
      <sheetName val="信息费用预算表(A4)_5"/>
      <sheetName val="Income_Statem6"/>
      <sheetName val="Mechanical_Handle_Grained6"/>
      <sheetName val="PSA_T75"/>
      <sheetName val="cycle_time_reduction6"/>
      <sheetName val="Base_Info6"/>
      <sheetName val="Ref_IMM_Sizes5"/>
      <sheetName val="Prog_INFO5"/>
      <sheetName val="IAC_Quote_Processes5"/>
      <sheetName val="Sq_Area_INPUT5"/>
      <sheetName val="LPIM_BLK_CALC5"/>
      <sheetName val="ASSET_PLAN5"/>
      <sheetName val="_Cycle_Times5"/>
      <sheetName val="DIE_CUT_ROLL_CALC5"/>
      <sheetName val="EFFICIENCY_VS_VOLUME5"/>
      <sheetName val="TOOL_INFO5"/>
      <sheetName val="contract_AGER5"/>
      <sheetName val="contract_APOR5"/>
      <sheetName val="market_AGER5"/>
      <sheetName val="market_APOR5"/>
      <sheetName val="Marea_MY5"/>
      <sheetName val="Brava-o_MY5"/>
      <sheetName val="P_TO5"/>
      <sheetName val="Part_Pictorials5"/>
      <sheetName val="JCAE_Sale_Price5"/>
      <sheetName val="R_FJS_CAR_(old)5"/>
      <sheetName val="Reference_5"/>
      <sheetName val="工程別見積り_(SP)5"/>
      <sheetName val="IVP_und_Afa5"/>
      <sheetName val="645a_9-18_PTO_4_35"/>
      <sheetName val="GG_S&amp;O_List5"/>
      <sheetName val="Operating_Plan_Changes5"/>
      <sheetName val="costes_internos5"/>
      <sheetName val="AM_6M_945"/>
      <sheetName val="ｺｽﾄ比較_(総括)5"/>
      <sheetName val="Process_means6"/>
      <sheetName val="Fixture_List6"/>
      <sheetName val="Sheet6_(3)5"/>
      <sheetName val="Customer_Part_Approval6"/>
      <sheetName val="Development_Start6"/>
      <sheetName val="Final_Production_Release6"/>
      <sheetName val="01_3_28現在5"/>
      <sheetName val="Full_list_0204255"/>
      <sheetName val="Incr_Inv_Tool5"/>
      <sheetName val="Budget_base5"/>
      <sheetName val="part_list_C55"/>
      <sheetName val="140N_Part_Local_(SE)5"/>
      <sheetName val="Format_info5"/>
      <sheetName val="contents_(English)5"/>
      <sheetName val="設変通知書_(E)5"/>
      <sheetName val="Rev_#1_&amp;_#25"/>
      <sheetName val="issue_destination5"/>
      <sheetName val="A3C_Data5"/>
      <sheetName val="勤務ｼﾌﾄﾍﾞｰｽ表_下期5"/>
      <sheetName val="Barcode_D&amp;F5"/>
      <sheetName val="TMMI_SEQUOIA_20115"/>
      <sheetName val="Issues_log5"/>
      <sheetName val="Poland_HL3"/>
      <sheetName val="PN_LIST_(2)3"/>
      <sheetName val="PN_LIST_P33B3"/>
      <sheetName val="Invoice_Aging3"/>
      <sheetName val="Open_AP3"/>
      <sheetName val="００･ＤＥ_Ｍ６２3"/>
      <sheetName val="FmｸﾞﾗﾌVer_03"/>
      <sheetName val="参考_人員調査表3"/>
      <sheetName val="_d_l___(full-SUV)3"/>
      <sheetName val="Chart_Data_Formulas5"/>
      <sheetName val="Just_for_calculation5"/>
      <sheetName val="Données_transversales_pays5"/>
      <sheetName val="Forração_PP_DE5"/>
      <sheetName val="Exploded_End_Items5"/>
      <sheetName val="차체_품안표5"/>
      <sheetName val="CUSTOMER_(DETAIL)5"/>
      <sheetName val="Parameters_SSR5"/>
      <sheetName val="HS_HB_NE_dr_15"/>
      <sheetName val="尾门板总成_5"/>
      <sheetName val="DEC_EO3"/>
      <sheetName val="Volume_Hypothesis5"/>
      <sheetName val="Parts_Requiring_Orders"/>
      <sheetName val="BOP_List"/>
      <sheetName val="Raw_Mat_List"/>
      <sheetName val="Inflation_per_year"/>
      <sheetName val="Lighting_OP"/>
      <sheetName val="Aftermarket_OP"/>
      <sheetName val="Motorsport_OP"/>
      <sheetName val="TRACKING_MODEL"/>
      <sheetName val="B2_S2_2006"/>
      <sheetName val="Country_rates"/>
      <sheetName val="MOTOc?ࠀ笰ごꒈꐸ뜝瞮?猰ごࠀꒀ嘻瞦咚瞦?یꑠ噍瞦"/>
      <sheetName val="MOTOc?ࠀ笰ごꒈꐸ뜝瞮?猰ごࠀꒀ嘻瞦咚瞦?৿ꑠ噍瞦"/>
      <sheetName val="MOTOc?ࠀ笰ごꒈꐸ뜝瞮?猰ごࠀꒀ嘻瞦咚瞦?۲ꑠ噍瞦"/>
      <sheetName val="Price_List"/>
      <sheetName val="数量詳細_"/>
      <sheetName val="OEE_Machine"/>
      <sheetName val="Sub-commodity_List_BOP"/>
      <sheetName val="MBOM_FL_DP"/>
      <sheetName val="MBOM_FR_DP"/>
      <sheetName val="MBOM_RL_DP"/>
      <sheetName val="MBOM_RR_DP"/>
      <sheetName val="VW380_(2)"/>
      <sheetName val="供应商联系表_(2)"/>
      <sheetName val="EBOM_(2)"/>
      <sheetName val="PP_(2)"/>
      <sheetName val="表皮_(2)"/>
      <sheetName val="表皮_(3)"/>
      <sheetName val="表皮_(4)"/>
      <sheetName val="PP_(3)"/>
      <sheetName val="海天_(2)"/>
      <sheetName val="PP_(4)"/>
      <sheetName val="PP_(5)"/>
      <sheetName val="PP_(6)"/>
      <sheetName val="海天_(3)"/>
      <sheetName val="PP_(博陆)"/>
      <sheetName val="PP_(7)"/>
      <sheetName val="ITW_"/>
      <sheetName val="PP_(8)"/>
      <sheetName val="Vigorougs_"/>
      <sheetName val="PP_(博陆)_(2)"/>
      <sheetName val="帅特龙_(2)"/>
      <sheetName val="特雷姆_(2)"/>
      <sheetName val="TOTAL_LIST"/>
      <sheetName val="1020_FF"/>
      <sheetName val="01_-_Jan00"/>
      <sheetName val="3_0Lmin_80degC_N=2"/>
      <sheetName val="3_0Lmin_80degC_N=3"/>
      <sheetName val="FR_SPR_適用線図"/>
      <sheetName val="PACKING"/>
      <sheetName val="03年４-９月（本紙）"/>
      <sheetName val="申請書２"/>
      <sheetName val="Dont touch"/>
      <sheetName val="Front Page"/>
      <sheetName val="Design"/>
      <sheetName val="Bulding"/>
      <sheetName val="Trials"/>
      <sheetName val="Packaging"/>
      <sheetName val="Arrival and handling"/>
      <sheetName val="Installation"/>
      <sheetName val="Final Score"/>
      <sheetName val="Action Plan Recap Form"/>
      <sheetName val="Annexe"/>
      <sheetName val="Changes records"/>
      <sheetName val="BOP Timing (2)"/>
      <sheetName val="BOP Release Sheet "/>
      <sheetName val="TAG MANAGEMENT"/>
      <sheetName val="BOP Timing"/>
      <sheetName val="BOP TRACKING LIST"/>
      <sheetName val="数据库"/>
      <sheetName val="数据分析1"/>
      <sheetName val="汇总状态"/>
      <sheetName val="supplier目标时间"/>
      <sheetName val="工作计划"/>
      <sheetName val="VTL "/>
      <sheetName val="F.ﾎﾞｰﾙﾍﾞｱﾘﾝｸﾞ"/>
      <sheetName val="F_ﾎﾞｰﾙﾍﾞｱﾘﾝｸﾞ"/>
      <sheetName val="1-1"/>
      <sheetName val="1-2"/>
      <sheetName val="1-5"/>
      <sheetName val="1-6"/>
      <sheetName val="1-7"/>
      <sheetName val="2-49"/>
      <sheetName val="2-51"/>
      <sheetName val="2-52_"/>
      <sheetName val="2-53_"/>
      <sheetName val="2-54_"/>
      <sheetName val="3-1"/>
      <sheetName val="3-2"/>
      <sheetName val="3-3"/>
      <sheetName val="3-4"/>
      <sheetName val="3-5"/>
      <sheetName val="4-1"/>
      <sheetName val="4-2"/>
      <sheetName val="4-3"/>
      <sheetName val="4-4"/>
      <sheetName val="4-5"/>
      <sheetName val="Test cost oversea"/>
      <sheetName val="GROUPING"/>
      <sheetName val="BANK"/>
      <sheetName val="04WEEK下期月別"/>
      <sheetName val="04CALENDAR下期月別"/>
      <sheetName val="04下期ｼﾌﾄ"/>
      <sheetName val="04正規案CALENDAR"/>
      <sheetName val="NM Cash SUMMARY"/>
      <sheetName val="Issue # and Title"/>
      <sheetName val=" IBPL0001"/>
      <sheetName val="６２３Ｔ"/>
      <sheetName val="MOTOc_x0000_?_x0000_?ご?_x0012_?"/>
      <sheetName val="CD"/>
      <sheetName val="797T輸入部品リスト"/>
      <sheetName val="稼動実績表  "/>
      <sheetName val="Option Weights"/>
      <sheetName val="Option_Weights"/>
      <sheetName val="SFT前外注原価"/>
      <sheetName val="849E15(20010)"/>
      <sheetName val="3ｶ月比A"/>
      <sheetName val="ﾌﾟﾛｼﾞｪｸﾄ一覧表"/>
      <sheetName val="INPUT DATA"/>
      <sheetName val="V19d-ROPP"/>
      <sheetName val="WO_38687j2 Z P3"/>
      <sheetName val="WO_38687j2 Z P4"/>
      <sheetName val="CMF1 ICS3 characteristics"/>
      <sheetName val="Line_Item_Detail_-_L42C092"/>
      <sheetName val="Category_Code_2"/>
      <sheetName val="全体台数表(JMEX分補完有)_(180712)2"/>
      <sheetName val="244豪州一般ZD30ET'01_1生試2"/>
      <sheetName val="空調銷收成本毛利表(零件_)2"/>
      <sheetName val="7_(2)2"/>
      <sheetName val="Change_history1"/>
      <sheetName val="LTD_FY001"/>
      <sheetName val="???_Pilling_upu_S_y1"/>
      <sheetName val="台数グラフ_1"/>
      <sheetName val="pull_down_menu1"/>
      <sheetName val="OPT손익_내수1"/>
      <sheetName val="OPT손익_수출1"/>
      <sheetName val="Component_unit_price1"/>
      <sheetName val="Material_unit_price1"/>
      <sheetName val="PGM_仕様一覧1"/>
      <sheetName val="MOTOc_?_?ご?_x005f_x005f_x005f_x0012_?_x0051"/>
      <sheetName val="ｻｲｸﾙ一覧_(2)1"/>
      <sheetName val="MOTOc_ࠀ_笰ごꒈꐸ뵓뜝瞮____猰ごࠀ_ꒀ"/>
      <sheetName val="MOTOc_ࠀ笰ごꒈꐸ뜝瞮_猰ごࠀꒀ嘻瞦咚瞦_یꑠ噍瞦"/>
      <sheetName val="MOTOc_ࠀ笰ごꒈꐸ뜝瞮_猰ごࠀꒀ嘻瞦咚瞦_৿ꑠ噍瞦"/>
      <sheetName val="MOTOc_ࠀ笰ごꒈꐸ뜝瞮_猰ごࠀꒀ嘻瞦咚瞦_۲ꑠ噍瞦"/>
      <sheetName val="Cost_Ratio"/>
      <sheetName val="Summary_Value_Analysis"/>
      <sheetName val="R-M_O点"/>
      <sheetName val="Destination_Table"/>
      <sheetName val="進捗ｸﾞﾗﾌ_(225)"/>
      <sheetName val="Pull_Down_item"/>
      <sheetName val="Pull_Down"/>
      <sheetName val="P_10_P61G_GCC_20MY_3_357"/>
      <sheetName val="MOTOc____ご___x005f"/>
      <sheetName val="MOTOc_ࠀ_笰ごꒈꐸ_x005f"/>
      <sheetName val="MOTOc_ࠀ笰ごꒈꐸ_"/>
      <sheetName val="FGR_3_892"/>
      <sheetName val="MOTOc_?_?ご?_x005f_x005f_x005f_x005f_x005f_x005f_x"/>
      <sheetName val="120_pre-SIc"/>
      <sheetName val="_008_weight"/>
      <sheetName val="SCH_?¥_x005f_x001a__O"/>
      <sheetName val="Analyse_de_valeur_-_Feuille_1"/>
      <sheetName val="MOTOc?ࠀ笰ごꒈx0000_Ԁ　铱&quot;Ā耀゜"/>
      <sheetName val="MOTOc?ࠀ笰ごꒈx0000_Ԁ退츌Ā耀゜"/>
      <sheetName val="Fiat_Torque"/>
      <sheetName val="GME_Zafira"/>
      <sheetName val="VW_SUV"/>
      <sheetName val="GME_Corsa_S4200"/>
      <sheetName val="Saab_9-5"/>
      <sheetName val="Daewoo_Lublin"/>
      <sheetName val="Renault_X-83"/>
      <sheetName val="GME_Frontera"/>
      <sheetName val="53)_Alim_capt-optique"/>
      <sheetName val="部品別・部位別Vc_(2)"/>
      <sheetName val="CK50_仮Vc設定用__(2)"/>
      <sheetName val="48810%E7%9C%9F_xls"/>
      <sheetName val="SCH__¥_x005f_x001a__O"/>
      <sheetName val="Server Configuration"/>
      <sheetName val="FR FDR W"/>
      <sheetName val="Sheet1637"/>
      <sheetName val="☆売上・収益推移"/>
      <sheetName val="制造费用"/>
      <sheetName val="02年UMEX販売計画元資料"/>
      <sheetName val="72直直明細.下"/>
      <sheetName val="1製造計"/>
      <sheetName val="LaborCost"/>
      <sheetName val="決算出日"/>
      <sheetName val="(非表示)技連作成用"/>
      <sheetName val="MOTOc__ご__x0012___x0012____ご___x0012_____"/>
      <sheetName val="MOTOc__ご__x0012___x0012____ご___x0012_______"/>
      <sheetName val="Submission Address"/>
      <sheetName val="附-假期"/>
      <sheetName val="目录"/>
      <sheetName val="MOTOc__ご__x0012___x0012___&gt;ご___x0012_____"/>
      <sheetName val="MOTOc__ご__x0012___x0012___&gt;ご___x0012_______"/>
      <sheetName val="Manufd Parts"/>
      <sheetName val="Purchased Parts"/>
      <sheetName val="入力まとめ"/>
      <sheetName val="5pump"/>
      <sheetName val="YSS31"/>
      <sheetName val="●保税倉庫"/>
      <sheetName val="投資目的区分"/>
      <sheetName val="수출"/>
      <sheetName val="Set-up"/>
      <sheetName val="調整用グラフ   (190417)"/>
      <sheetName val="役員名簿"/>
      <sheetName val="PT1"/>
      <sheetName val="ITEM LIST"/>
      <sheetName val="MOTGcࠀ笰ごꒈ_x0012_ꐸ_x0012_뜝瞮猰ごࠀꒀ_x0012_嘻瞦咚瞦৿ꑠ_x0012_噍瞦ՠষ"/>
      <sheetName val="编号规则"/>
      <sheetName val="SCH6"/>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sheetData sheetId="835"/>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refreshError="1"/>
      <sheetData sheetId="1203" refreshError="1"/>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sheetData sheetId="1829"/>
      <sheetData sheetId="1830"/>
      <sheetData sheetId="1831"/>
      <sheetData sheetId="1832"/>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sheetData sheetId="1863"/>
      <sheetData sheetId="1864"/>
      <sheetData sheetId="1865"/>
      <sheetData sheetId="1866"/>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refreshError="1"/>
      <sheetData sheetId="2248"/>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sheetData sheetId="2268"/>
      <sheetData sheetId="2269"/>
      <sheetData sheetId="2270"/>
      <sheetData sheetId="2271"/>
      <sheetData sheetId="2272"/>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sheetData sheetId="2375"/>
      <sheetData sheetId="2376" refreshError="1"/>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sheetData sheetId="2772"/>
      <sheetData sheetId="2773"/>
      <sheetData sheetId="2774"/>
      <sheetData sheetId="2775"/>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sheetData sheetId="2795"/>
      <sheetData sheetId="2796"/>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sheetData sheetId="2916"/>
      <sheetData sheetId="2917"/>
      <sheetData sheetId="2918"/>
      <sheetData sheetId="2919"/>
      <sheetData sheetId="2920"/>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sheetData sheetId="2935"/>
      <sheetData sheetId="2936" refreshError="1"/>
      <sheetData sheetId="2937" refreshError="1"/>
      <sheetData sheetId="2938" refreshError="1"/>
      <sheetData sheetId="2939" refreshError="1"/>
      <sheetData sheetId="2940" refreshError="1"/>
      <sheetData sheetId="2941"/>
      <sheetData sheetId="2942" refreshError="1"/>
      <sheetData sheetId="2943" refreshError="1"/>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sheetData sheetId="3510"/>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refreshError="1"/>
      <sheetData sheetId="3539" refreshError="1"/>
      <sheetData sheetId="3540" refreshError="1"/>
      <sheetData sheetId="3541" refreshError="1"/>
      <sheetData sheetId="3542" refreshError="1"/>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sheetData sheetId="3624"/>
      <sheetData sheetId="3625"/>
      <sheetData sheetId="3626"/>
      <sheetData sheetId="3627" refreshError="1"/>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refreshError="1"/>
      <sheetData sheetId="3835" refreshError="1"/>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sheetData sheetId="3903"/>
      <sheetData sheetId="3904"/>
      <sheetData sheetId="3905"/>
      <sheetData sheetId="3906"/>
      <sheetData sheetId="3907"/>
      <sheetData sheetId="3908"/>
      <sheetData sheetId="3909"/>
      <sheetData sheetId="3910"/>
      <sheetData sheetId="3911"/>
      <sheetData sheetId="3912"/>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sheetData sheetId="4015"/>
      <sheetData sheetId="4016"/>
      <sheetData sheetId="4017"/>
      <sheetData sheetId="4018"/>
      <sheetData sheetId="4019"/>
      <sheetData sheetId="4020"/>
      <sheetData sheetId="402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refreshError="1"/>
      <sheetData sheetId="4276" refreshError="1"/>
      <sheetData sheetId="4277" refreshError="1"/>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refreshError="1"/>
      <sheetData sheetId="4316" refreshError="1"/>
      <sheetData sheetId="4317"/>
      <sheetData sheetId="4318"/>
      <sheetData sheetId="4319"/>
      <sheetData sheetId="4320"/>
      <sheetData sheetId="4321" refreshError="1"/>
      <sheetData sheetId="4322"/>
      <sheetData sheetId="4323"/>
      <sheetData sheetId="4324"/>
      <sheetData sheetId="4325" refreshError="1"/>
      <sheetData sheetId="4326" refreshError="1"/>
      <sheetData sheetId="4327" refreshError="1"/>
      <sheetData sheetId="4328" refreshError="1"/>
      <sheetData sheetId="4329" refreshError="1"/>
      <sheetData sheetId="4330"/>
      <sheetData sheetId="4331"/>
      <sheetData sheetId="4332"/>
      <sheetData sheetId="4333"/>
      <sheetData sheetId="4334"/>
      <sheetData sheetId="4335"/>
      <sheetData sheetId="4336" refreshError="1"/>
      <sheetData sheetId="4337" refreshError="1"/>
      <sheetData sheetId="4338" refreshError="1"/>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refreshError="1"/>
      <sheetData sheetId="4748"/>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4mmQfup"/>
      <sheetName val="Sheet1 (2)"/>
      <sheetName val="過不足ﾏﾄﾒ"/>
      <sheetName val="F"/>
      <sheetName val="G"/>
      <sheetName val="ﾊﾞﾙﾌﾞﾘｰｸ"/>
      <sheetName val="必要潤滑量"/>
      <sheetName val="新目標"/>
      <sheetName val="amp_spr"/>
      <sheetName val="MessageList"/>
      <sheetName val="MOTO"/>
      <sheetName val="班部番別"/>
      <sheetName val="開度特性"/>
      <sheetName val="計算表"/>
      <sheetName val="表紙(修正前)"/>
      <sheetName val="W42E ZV2"/>
      <sheetName val="VQS⑦-⑭"/>
      <sheetName val="VQS⑮"/>
      <sheetName val="APEAL詳細項目"/>
      <sheetName val="TOC"/>
      <sheetName val="iqs_data"/>
      <sheetName val="iqs_index"/>
      <sheetName val="01"/>
      <sheetName val="新中部位"/>
      <sheetName val="data"/>
      <sheetName val="#REF"/>
      <sheetName val="ブロック図"/>
      <sheetName val="ﾊﾞｯｸﾃﾞｰﾀ"/>
      <sheetName val="P5 ﾒﾀﾙ加工費(ﾚｰｻﾞｰ)"/>
      <sheetName val="ﾃﾞｰﾀ"/>
      <sheetName val="総合B"/>
      <sheetName val="油量収支１"/>
      <sheetName val="MBO表"/>
      <sheetName val="RADout_BIC水流量10L_min (水温低下)"/>
      <sheetName val="TM型式"/>
      <sheetName val="41X00"/>
      <sheetName val="41X01 84"/>
      <sheetName val="41X02 11"/>
      <sheetName val="41X03 12"/>
      <sheetName val="41X06 14"/>
      <sheetName val="41X19"/>
      <sheetName val="48X00～03"/>
      <sheetName val="ﾌﾞﾛｯｸ別比例原価"/>
      <sheetName val="MM利益・原価企画方針書ｶｸ１"/>
      <sheetName val="RC5.5"/>
      <sheetName val="3.結果まとめ"/>
      <sheetName val="DIEZEL動弁相場"/>
      <sheetName val=" AFN_S_LEVER新設_課題審議表.xlsx"/>
      <sheetName val="U5-1341"/>
      <sheetName val="応力線図"/>
      <sheetName val="MPL 技連"/>
      <sheetName val="342E BLOCK"/>
      <sheetName val="ﾊﾟｲﾌﾟ"/>
      <sheetName val="他材料費"/>
      <sheetName val="熱延鋼板"/>
      <sheetName val="冷延鋼板"/>
      <sheetName val="ｲﾝﾛｰPV値表"/>
      <sheetName val="A"/>
      <sheetName val="A-67"/>
      <sheetName val="sheet5"/>
      <sheetName val="List"/>
      <sheetName val="プルダウン"/>
      <sheetName val="試作DPロット日程"/>
      <sheetName val="TM"/>
      <sheetName val="別紙1原価ﾌﾟﾛﾎﾟｰｼｮﾝ"/>
      <sheetName val="別紙3-1機能別ﾌﾞﾛｯｸ別原価目標"/>
      <sheetName val="別紙3-2Budget(機能、費目別)"/>
      <sheetName val="計算ｼｰﾄ"/>
      <sheetName val="B"/>
      <sheetName val="C"/>
      <sheetName val="T_X1C"/>
      <sheetName val="日産ｺﾓﾝR"/>
      <sheetName val="REPBOC98"/>
      <sheetName val="検討結果"/>
      <sheetName val="基準ﾘｽﾄ"/>
      <sheetName val="ｱﾅﾛｸﾞﾒｰﾀ"/>
      <sheetName val="１１月"/>
      <sheetName val="LFW1 Results"/>
      <sheetName val="sheet17"/>
      <sheetName val="2"/>
      <sheetName val="過不足???"/>
      <sheetName val="????????"/>
      <sheetName val="過不足___"/>
      <sheetName val="________"/>
      <sheetName val="間接員勤務"/>
      <sheetName val="120 pre-SIc"/>
      <sheetName val=" 008 weight"/>
      <sheetName val="DXS "/>
      <sheetName val="④在庫"/>
      <sheetName val="D1max"/>
      <sheetName val="Pmax"/>
      <sheetName val="Nmax"/>
      <sheetName val="D1min"/>
      <sheetName val="Rmax"/>
      <sheetName val="VC残留トルク"/>
      <sheetName val="ＶＣ面圧Ｓ"/>
      <sheetName val="VC板厚1"/>
      <sheetName val="H2"/>
      <sheetName val="EQﾏ､HQﾏ-GA18DE"/>
      <sheetName val="生涯利益計画ｼｰﾄ"/>
      <sheetName val="094_APP別"/>
      <sheetName val="効果計算"/>
      <sheetName val="03.29報告"/>
      <sheetName val="全体表"/>
      <sheetName val="Crank固定費明細"/>
      <sheetName val="集計結果"/>
      <sheetName val="リストﾃﾞｰﾀｰ"/>
      <sheetName val="所在棟"/>
      <sheetName val="進捗状況"/>
      <sheetName val="FGR_3.892"/>
      <sheetName val="×圧入力計算cyl"/>
      <sheetName val="Sheet1_(2)"/>
      <sheetName val="MPL_技連"/>
      <sheetName val="342E_BLOCK"/>
      <sheetName val="見積依頼部品一覧"/>
      <sheetName val="ＢＭＰ塗装直材"/>
      <sheetName val="진행 DATA (2)"/>
      <sheetName val="R-1.6 2・900 E370"/>
      <sheetName val="年度予算申請"/>
      <sheetName val="入力リスト"/>
      <sheetName val="計算DATA"/>
      <sheetName val="目录"/>
      <sheetName val="物流费用预算表(A4)"/>
      <sheetName val="销售费用预算表(A4)"/>
      <sheetName val="管理费用预算表(A4)"/>
      <sheetName val="信息费用预算表(A4) "/>
      <sheetName val="研发费用预算明细表A3"/>
      <sheetName val="制造成本预算表A3"/>
      <sheetName val="96RPD計"/>
      <sheetName val="PL.BS.CF"/>
      <sheetName val="Sheet1_(2)1"/>
      <sheetName val="MPL_技連1"/>
      <sheetName val="342E_BLOCK1"/>
      <sheetName val="LFW1_Results"/>
      <sheetName val="120_pre-SIc"/>
      <sheetName val="_008_weight"/>
      <sheetName val="DXS_"/>
      <sheetName val="03_29報告"/>
      <sheetName val="41X06_14"/>
      <sheetName val="41X03_12"/>
      <sheetName val="41X01_84"/>
      <sheetName val="41X02_11"/>
      <sheetName val="FGR_3_892"/>
      <sheetName val="진행_DATA_(2)"/>
      <sheetName val="R-1_6_2・900_E370"/>
      <sheetName val="Euro"/>
      <sheetName val="PRC"/>
      <sheetName val="US"/>
      <sheetName val="ドロップダウンLIST"/>
      <sheetName val="MAT-IN"/>
      <sheetName val="総合計"/>
      <sheetName val="2_検討詳細"/>
      <sheetName val="カメラ"/>
      <sheetName val="ACARS"/>
      <sheetName val="45"/>
      <sheetName val="手順書ﾌﾟﾛｸﾞﾗﾑ説明"/>
      <sheetName val="信息费用预算表(A4)_"/>
      <sheetName val="300T"/>
      <sheetName val="1350T"/>
      <sheetName val="3500T"/>
      <sheetName val="ESP"/>
      <sheetName val="QWSIAPAINT"/>
      <sheetName val="BODYPAINT"/>
      <sheetName val="1600T"/>
      <sheetName val="HANDPAINT"/>
      <sheetName val="450T"/>
      <sheetName val="650T"/>
      <sheetName val="2000T"/>
      <sheetName val="850T"/>
      <sheetName val="2500T"/>
      <sheetName val="TX1"/>
      <sheetName val="ถอดฝั่งmove"/>
      <sheetName val="表5-2 地区別CO2排出実績"/>
      <sheetName val="STX"/>
      <sheetName val="部品別・部位別Vc (2)"/>
      <sheetName val="CK50 仮Vc設定用  (2)"/>
      <sheetName val="LOT_ACCP"/>
      <sheetName val="選択リスト"/>
      <sheetName val="OIL Status"/>
      <sheetName val="89"/>
      <sheetName val="CEV"/>
      <sheetName val="PT1"/>
      <sheetName val="ＴＮＰ"/>
      <sheetName val="Proposed 2003 Salary Range"/>
      <sheetName val="ｾｸﾞﾒﾝﾄ6-3-2.データ"/>
      <sheetName val="FX Conversion"/>
      <sheetName val="削除禁止"/>
      <sheetName val="RENDFIN"/>
      <sheetName val="41X03"/>
      <sheetName val="41X04"/>
      <sheetName val="ﾉｰﾏﾙ N-D、80℃"/>
      <sheetName val="Submission Address"/>
      <sheetName val="Macro1"/>
      <sheetName val="不具cﾛｯﾄ"/>
      <sheetName val="φ、T貼付け"/>
      <sheetName val="モータ設計検討書"/>
      <sheetName val="SULEV_NMOG"/>
      <sheetName val="ｵｲﾙﾎﾟﾝﾌﾟﾌﾘｸｼｮﾝ"/>
      <sheetName val="Bインペラ　ﾛｽﾄﾙｸﾃﾞｰﾀ"/>
      <sheetName val="Aインペラ　ﾛｽﾄﾙｸﾃﾞｰﾀ"/>
      <sheetName val="Format"/>
      <sheetName val="General"/>
      <sheetName val="車会集約"/>
      <sheetName val="db"/>
      <sheetName val="AAA"/>
      <sheetName val="Sheet1_(2)2"/>
      <sheetName val="MPL_技連2"/>
      <sheetName val="342E_BLOCK2"/>
      <sheetName val="LFW1_Results1"/>
      <sheetName val="120_pre-SIc1"/>
      <sheetName val="_008_weight1"/>
      <sheetName val="DXS_1"/>
      <sheetName val="03_29報告1"/>
      <sheetName val="41X06_141"/>
      <sheetName val="41X03_121"/>
      <sheetName val="41X01_841"/>
      <sheetName val="41X02_111"/>
      <sheetName val="FGR_3_8921"/>
      <sheetName val="진행_DATA_(2)1"/>
      <sheetName val="R-1_6_2・900_E3701"/>
      <sheetName val="信息费用预算表(A4)_1"/>
      <sheetName val="PL_BS_CF"/>
      <sheetName val="Vibrate test"/>
      <sheetName val="ListItem"/>
      <sheetName val="会社情報"/>
      <sheetName val="実用強度実験式"/>
      <sheetName val="Sheet2"/>
      <sheetName val="Select list"/>
      <sheetName val="Cursor{French}"/>
      <sheetName val="上塗り初期"/>
      <sheetName val="Sheet1_(2)3"/>
      <sheetName val="MPL_技連3"/>
      <sheetName val="342E_BLOCK3"/>
      <sheetName val="LFW1_Results2"/>
      <sheetName val="120_pre-SIc2"/>
      <sheetName val="_008_weight2"/>
      <sheetName val="DXS_2"/>
      <sheetName val="03_29報告2"/>
      <sheetName val="41X06_142"/>
      <sheetName val="41X03_122"/>
      <sheetName val="41X01_842"/>
      <sheetName val="41X02_112"/>
      <sheetName val="FGR_3_8922"/>
      <sheetName val="진행_DATA_(2)2"/>
      <sheetName val="R-1_6_2・900_E3702"/>
      <sheetName val="信息费用预算表(A4)_2"/>
      <sheetName val="PL_BS_CF1"/>
      <sheetName val="表5-2_地区別CO2排出実績"/>
      <sheetName val="部品別・部位別Vc_(2)"/>
      <sheetName val="CK50_仮Vc設定用__(2)"/>
      <sheetName val="OIL_Status"/>
      <sheetName val="Proposed_2003_Salary_Range"/>
      <sheetName val="ｾｸﾞﾒﾝﾄ6-3-2_データ"/>
      <sheetName val="Vibrate_test"/>
      <sheetName val="FX_Conversion"/>
      <sheetName val="camcal1"/>
      <sheetName val="Plan Sheet"/>
      <sheetName val="ｵｰﾄｸﾞﾗﾌﾃﾞｰﾀ最新版"/>
      <sheetName val="Croatian"/>
      <sheetName val="WOT ADV FH"/>
      <sheetName val="空気量感度"/>
      <sheetName val="流量特性ｸﾞﾗﾌ"/>
      <sheetName val="PLI vehicle"/>
      <sheetName val="Y-Dir"/>
      <sheetName val="USD"/>
      <sheetName val="NOD"/>
      <sheetName val="FTAｼｰﾄ"/>
      <sheetName val="P5_ﾒﾀﾙ加工費(ﾚｰｻﾞｰ)"/>
      <sheetName val="W42E_ZV2"/>
      <sheetName val="RC5_5"/>
      <sheetName val="RADout_BIC水流量10L_min_(水温低下)"/>
      <sheetName val="_AFN_S_LEVER新設_課題審議表_xlsx"/>
      <sheetName val="3_結果まとめ"/>
      <sheetName val="諸元仕様"/>
      <sheetName val="160603_drリスト(kmq)"/>
      <sheetName val="原単位表"/>
      <sheetName val="99-02"/>
      <sheetName val="Attachment A"/>
      <sheetName val="項目数ｶｳﾝﾄ"/>
      <sheetName val="#RIF"/>
      <sheetName val="全体"/>
      <sheetName val="MF"/>
      <sheetName val="RXOD2max"/>
      <sheetName val="(QE)m2"/>
      <sheetName val="sheet3"/>
      <sheetName val="定数変更"/>
      <sheetName val="2011年度売上高"/>
      <sheetName val="計画ー実績"/>
      <sheetName val="LCQ"/>
      <sheetName val="ＪＡ中国見積もり輸送ルート表（地域別）第１次"/>
      <sheetName val="m5a0_01-01-22"/>
      <sheetName val="CRITERIA"/>
      <sheetName val="dont touch2"/>
      <sheetName val="00UMEX生産実績"/>
      <sheetName val="その他経"/>
      <sheetName val="損益分岐点"/>
      <sheetName val="02年UMEX販売計画元資料"/>
      <sheetName val="5pump"/>
      <sheetName val="トルコン_UZ4"/>
      <sheetName val="415T原"/>
      <sheetName val="Sheet1_(2)4"/>
      <sheetName val="MPL_技連4"/>
      <sheetName val="342E_BLOCK4"/>
      <sheetName val="LFW1_Results3"/>
      <sheetName val="120_pre-SIc3"/>
      <sheetName val="_008_weight3"/>
      <sheetName val="DXS_3"/>
      <sheetName val="03_29報告3"/>
      <sheetName val="41X06_143"/>
      <sheetName val="41X03_123"/>
      <sheetName val="41X01_843"/>
      <sheetName val="41X02_113"/>
      <sheetName val="FGR_3_8923"/>
      <sheetName val="진행_DATA_(2)3"/>
      <sheetName val="R-1_6_2・900_E3703"/>
      <sheetName val="信息费用预算表(A4)_3"/>
      <sheetName val="PL_BS_CF2"/>
      <sheetName val="表5-2_地区別CO2排出実績1"/>
      <sheetName val="部品別・部位別Vc_(2)1"/>
      <sheetName val="CK50_仮Vc設定用__(2)1"/>
      <sheetName val="OIL_Status1"/>
      <sheetName val="Proposed_2003_Salary_Range1"/>
      <sheetName val="ｾｸﾞﾒﾝﾄ6-3-2_データ1"/>
      <sheetName val="FX_Conversion1"/>
      <sheetName val="Vibrate_test1"/>
      <sheetName val="Select_list"/>
      <sheetName val="Plan_Sheet"/>
      <sheetName val="WOT_ADV_FH"/>
      <sheetName val="PLI_vehicle"/>
      <sheetName val="11.通信、12.ﾉｯｸ"/>
      <sheetName val="冠水路DR#1不具合CHECK_LIST"/>
      <sheetName val="block"/>
    </sheetNames>
    <sheetDataSet>
      <sheetData sheetId="0">
        <row r="4">
          <cell r="F4">
            <v>525</v>
          </cell>
        </row>
      </sheetData>
      <sheetData sheetId="1" refreshError="1">
        <row r="3">
          <cell r="E3">
            <v>800</v>
          </cell>
        </row>
        <row r="4">
          <cell r="F4">
            <v>525</v>
          </cell>
          <cell r="G4">
            <v>550</v>
          </cell>
          <cell r="H4">
            <v>600</v>
          </cell>
          <cell r="I4">
            <v>600</v>
          </cell>
          <cell r="J4">
            <v>800</v>
          </cell>
          <cell r="K4">
            <v>1100</v>
          </cell>
          <cell r="L4">
            <v>1200</v>
          </cell>
          <cell r="M4">
            <v>1300</v>
          </cell>
          <cell r="N4">
            <v>1600</v>
          </cell>
          <cell r="O4">
            <v>2000</v>
          </cell>
          <cell r="P4">
            <v>2400</v>
          </cell>
          <cell r="Q4">
            <v>2800</v>
          </cell>
          <cell r="R4">
            <v>3200</v>
          </cell>
          <cell r="S4">
            <v>3600</v>
          </cell>
          <cell r="T4">
            <v>4000</v>
          </cell>
          <cell r="U4">
            <v>4400</v>
          </cell>
          <cell r="V4">
            <v>4800</v>
          </cell>
          <cell r="W4">
            <v>5200</v>
          </cell>
          <cell r="X4">
            <v>5600</v>
          </cell>
          <cell r="Y4">
            <v>6000</v>
          </cell>
          <cell r="Z4">
            <v>3000</v>
          </cell>
        </row>
        <row r="15">
          <cell r="F15">
            <v>1.4929411420341849</v>
          </cell>
          <cell r="G15">
            <v>1.7165357175661382</v>
          </cell>
          <cell r="H15">
            <v>2.2285302178469464</v>
          </cell>
          <cell r="I15">
            <v>0</v>
          </cell>
          <cell r="J15">
            <v>24.033616187924956</v>
          </cell>
          <cell r="K15">
            <v>35.787022682671434</v>
          </cell>
          <cell r="L15">
            <v>39.98009138370454</v>
          </cell>
          <cell r="M15">
            <v>46.365800424157356</v>
          </cell>
          <cell r="N15">
            <v>68.342036553341103</v>
          </cell>
          <cell r="O15">
            <v>96.533126631594314</v>
          </cell>
          <cell r="P15">
            <v>118.57343342004681</v>
          </cell>
          <cell r="Q15">
            <v>138.33567232338794</v>
          </cell>
          <cell r="R15">
            <v>157.18668407268456</v>
          </cell>
          <cell r="S15">
            <v>176.32245430762006</v>
          </cell>
          <cell r="T15">
            <v>197.62238903341137</v>
          </cell>
          <cell r="U15">
            <v>217.38462793675254</v>
          </cell>
          <cell r="V15">
            <v>233.72976501242655</v>
          </cell>
          <cell r="W15">
            <v>250.245757179484</v>
          </cell>
          <cell r="X15">
            <v>255.14360313247346</v>
          </cell>
          <cell r="Y15">
            <v>252.01125979044534</v>
          </cell>
        </row>
        <row r="16">
          <cell r="F16">
            <v>0.44</v>
          </cell>
          <cell r="G16">
            <v>0.4</v>
          </cell>
          <cell r="H16">
            <v>0.4</v>
          </cell>
          <cell r="I16">
            <v>0.4</v>
          </cell>
          <cell r="J16">
            <v>0.84673244999999986</v>
          </cell>
          <cell r="K16">
            <v>0.91695907499999985</v>
          </cell>
          <cell r="L16">
            <v>0.93903029999999987</v>
          </cell>
          <cell r="M16">
            <v>1.005243975</v>
          </cell>
          <cell r="N16">
            <v>1.2038849999999999</v>
          </cell>
          <cell r="O16">
            <v>1.3603900499999999</v>
          </cell>
          <cell r="P16">
            <v>1.3924936499999998</v>
          </cell>
          <cell r="Q16">
            <v>1.3924936499999998</v>
          </cell>
          <cell r="R16">
            <v>1.3844677499999998</v>
          </cell>
          <cell r="S16">
            <v>1.3804547999999999</v>
          </cell>
          <cell r="T16">
            <v>1.3924936499999998</v>
          </cell>
          <cell r="U16">
            <v>1.3924936499999998</v>
          </cell>
          <cell r="V16">
            <v>1.3724288999999998</v>
          </cell>
          <cell r="W16">
            <v>1.3563770999999998</v>
          </cell>
          <cell r="X16">
            <v>1.284144</v>
          </cell>
          <cell r="Y16">
            <v>1.1838202499999999</v>
          </cell>
          <cell r="Z16">
            <v>2.6171243318828776</v>
          </cell>
        </row>
        <row r="58">
          <cell r="F58">
            <v>1.8</v>
          </cell>
          <cell r="G58">
            <v>1.8</v>
          </cell>
          <cell r="H58">
            <v>1.8</v>
          </cell>
          <cell r="I58">
            <v>1.3995709665521932</v>
          </cell>
          <cell r="J58">
            <v>1.3995709665521932</v>
          </cell>
          <cell r="K58">
            <v>2.0840175500171432</v>
          </cell>
          <cell r="L58">
            <v>2.3281962524162072</v>
          </cell>
          <cell r="M58">
            <v>2.7000609316215742</v>
          </cell>
          <cell r="N58">
            <v>3.9798226537029189</v>
          </cell>
          <cell r="O58">
            <v>5.621499498355373</v>
          </cell>
          <cell r="P58">
            <v>6.9049923041745638</v>
          </cell>
          <cell r="Q58">
            <v>8.0558243548703228</v>
          </cell>
          <cell r="R58">
            <v>9.1535921035167132</v>
          </cell>
          <cell r="S58">
            <v>9.76</v>
          </cell>
          <cell r="T58">
            <v>9.76</v>
          </cell>
          <cell r="U58">
            <v>9.76</v>
          </cell>
          <cell r="V58">
            <v>9.76</v>
          </cell>
          <cell r="W58">
            <v>9.76</v>
          </cell>
          <cell r="X58">
            <v>9.76</v>
          </cell>
          <cell r="Y58">
            <v>9.76</v>
          </cell>
        </row>
        <row r="59">
          <cell r="F59">
            <v>1.3</v>
          </cell>
          <cell r="G59">
            <v>1.3</v>
          </cell>
          <cell r="H59">
            <v>1.3</v>
          </cell>
          <cell r="I59">
            <v>1.2905879814518175</v>
          </cell>
          <cell r="J59">
            <v>1.2905879814518175</v>
          </cell>
          <cell r="K59">
            <v>1.9217374948928574</v>
          </cell>
          <cell r="L59">
            <v>2.1469022819411747</v>
          </cell>
          <cell r="M59">
            <v>2.4898102853067794</v>
          </cell>
          <cell r="N59">
            <v>3.6699184306686754</v>
          </cell>
          <cell r="O59">
            <v>5.1837597833195037</v>
          </cell>
          <cell r="P59">
            <v>6.3673084772101518</v>
          </cell>
          <cell r="Q59">
            <v>7.428526556745175</v>
          </cell>
          <cell r="R59">
            <v>8.4408123905379533</v>
          </cell>
          <cell r="S59">
            <v>9</v>
          </cell>
          <cell r="T59">
            <v>9</v>
          </cell>
          <cell r="U59">
            <v>9</v>
          </cell>
          <cell r="V59">
            <v>9</v>
          </cell>
          <cell r="W59">
            <v>9</v>
          </cell>
          <cell r="X59">
            <v>9</v>
          </cell>
          <cell r="Y59">
            <v>9</v>
          </cell>
        </row>
        <row r="60">
          <cell r="F60">
            <v>3.1</v>
          </cell>
          <cell r="G60">
            <v>3.1</v>
          </cell>
          <cell r="H60">
            <v>3.1</v>
          </cell>
          <cell r="I60">
            <v>2.6901589480040107</v>
          </cell>
          <cell r="J60">
            <v>2.6901589480040107</v>
          </cell>
          <cell r="K60">
            <v>4.0057550449100008</v>
          </cell>
          <cell r="L60">
            <v>4.4750985343573824</v>
          </cell>
          <cell r="M60">
            <v>5.1898712169283536</v>
          </cell>
          <cell r="N60">
            <v>7.6497410843715947</v>
          </cell>
          <cell r="O60">
            <v>10.805259281674877</v>
          </cell>
          <cell r="P60">
            <v>13.272300781384715</v>
          </cell>
          <cell r="Q60">
            <v>15.484350911615497</v>
          </cell>
          <cell r="R60">
            <v>17.594404494054665</v>
          </cell>
          <cell r="S60">
            <v>18.759999999999998</v>
          </cell>
          <cell r="T60">
            <v>18.759999999999998</v>
          </cell>
          <cell r="U60">
            <v>18.759999999999998</v>
          </cell>
          <cell r="V60">
            <v>18.759999999999998</v>
          </cell>
          <cell r="W60">
            <v>18.759999999999998</v>
          </cell>
          <cell r="X60">
            <v>18.759999999999998</v>
          </cell>
          <cell r="Y60">
            <v>18.759999999999998</v>
          </cell>
        </row>
        <row r="62">
          <cell r="F62">
            <v>5.215998851833378</v>
          </cell>
          <cell r="G62">
            <v>5.102801697714062</v>
          </cell>
          <cell r="H62">
            <v>5.102801697714062</v>
          </cell>
          <cell r="I62">
            <v>7.2921020813353836</v>
          </cell>
          <cell r="J62">
            <v>7.2921020813353836</v>
          </cell>
          <cell r="K62">
            <v>8.7312337461717018</v>
          </cell>
          <cell r="L62">
            <v>9.2589169855400435</v>
          </cell>
          <cell r="M62">
            <v>9.9657089178738953</v>
          </cell>
          <cell r="N62">
            <v>13.449636534605775</v>
          </cell>
          <cell r="O62">
            <v>17.158291140439502</v>
          </cell>
          <cell r="P62">
            <v>20.047819413931428</v>
          </cell>
          <cell r="Q62">
            <v>22.133869544162209</v>
          </cell>
          <cell r="R62">
            <v>24.082566049887213</v>
          </cell>
          <cell r="S62">
            <v>25.12548301747546</v>
          </cell>
          <cell r="T62">
            <v>25.033518632546709</v>
          </cell>
          <cell r="U62">
            <v>24.907518632546712</v>
          </cell>
          <cell r="V62">
            <v>24.713125940761294</v>
          </cell>
          <cell r="W62">
            <v>24.55741178733296</v>
          </cell>
          <cell r="X62">
            <v>24.145198096905464</v>
          </cell>
          <cell r="Y62">
            <v>23.664234637978382</v>
          </cell>
        </row>
        <row r="63">
          <cell r="F63">
            <v>7.7906887847471058</v>
          </cell>
          <cell r="G63">
            <v>7.5298605489679433</v>
          </cell>
          <cell r="H63">
            <v>7.5298605489679433</v>
          </cell>
          <cell r="I63">
            <v>11.626696037110499</v>
          </cell>
          <cell r="J63">
            <v>11.626696037110499</v>
          </cell>
          <cell r="K63">
            <v>13.298142915735106</v>
          </cell>
          <cell r="L63">
            <v>13.898362614906709</v>
          </cell>
          <cell r="M63">
            <v>14.821507814992595</v>
          </cell>
          <cell r="N63">
            <v>18.944655188818857</v>
          </cell>
          <cell r="O63">
            <v>23.148311262500272</v>
          </cell>
          <cell r="P63">
            <v>26.138577308789309</v>
          </cell>
          <cell r="Q63">
            <v>28.22462743902009</v>
          </cell>
          <cell r="R63">
            <v>30.148163366300125</v>
          </cell>
          <cell r="S63">
            <v>31.1784941218528</v>
          </cell>
          <cell r="T63">
            <v>31.124276527404589</v>
          </cell>
          <cell r="U63">
            <v>30.998276527404592</v>
          </cell>
          <cell r="V63">
            <v>30.740952689165219</v>
          </cell>
          <cell r="W63">
            <v>30.534821605040321</v>
          </cell>
          <cell r="X63">
            <v>29.894907003404157</v>
          </cell>
          <cell r="Y63">
            <v>29.095283237252016</v>
          </cell>
        </row>
        <row r="64">
          <cell r="F64">
            <v>7.8628667790463238</v>
          </cell>
          <cell r="G64">
            <v>7.7055665104442443</v>
          </cell>
          <cell r="H64">
            <v>7.7055665104442443</v>
          </cell>
          <cell r="I64">
            <v>13.133073606189191</v>
          </cell>
          <cell r="J64">
            <v>13.133073606189191</v>
          </cell>
          <cell r="K64">
            <v>14.904145749323471</v>
          </cell>
          <cell r="L64">
            <v>15.535482402339861</v>
          </cell>
          <cell r="M64">
            <v>16.55146789005914</v>
          </cell>
          <cell r="N64">
            <v>20.949136426023703</v>
          </cell>
          <cell r="O64">
            <v>25.365575585636179</v>
          </cell>
          <cell r="P64">
            <v>29.039594165085713</v>
          </cell>
          <cell r="Q64">
            <v>31.125644295316494</v>
          </cell>
          <cell r="R64">
            <v>33.046965371031533</v>
          </cell>
          <cell r="S64">
            <v>34.076186293345522</v>
          </cell>
          <cell r="T64">
            <v>34.025293383700998</v>
          </cell>
          <cell r="U64">
            <v>33.899293383701</v>
          </cell>
          <cell r="V64">
            <v>33.636420344199401</v>
          </cell>
          <cell r="W64">
            <v>33.425820627597936</v>
          </cell>
          <cell r="X64">
            <v>32.765461953187831</v>
          </cell>
          <cell r="Y64">
            <v>31.936464434143275</v>
          </cell>
        </row>
        <row r="65">
          <cell r="F65">
            <v>8.9875664004539502</v>
          </cell>
          <cell r="G65">
            <v>8.7784110244637965</v>
          </cell>
          <cell r="H65">
            <v>8.7784110244637965</v>
          </cell>
          <cell r="I65">
            <v>15.119783226895528</v>
          </cell>
          <cell r="J65">
            <v>15.119783226895528</v>
          </cell>
          <cell r="K65">
            <v>17.011930320278143</v>
          </cell>
          <cell r="L65">
            <v>17.679772431270766</v>
          </cell>
          <cell r="M65">
            <v>18.754680043175831</v>
          </cell>
          <cell r="N65">
            <v>23.543905091354041</v>
          </cell>
          <cell r="O65">
            <v>28.236108831237772</v>
          </cell>
          <cell r="P65">
            <v>32.144544355134215</v>
          </cell>
          <cell r="Q65">
            <v>34.228716109290879</v>
          </cell>
          <cell r="R65">
            <v>36.136608653863298</v>
          </cell>
          <cell r="S65">
            <v>37.161925999977612</v>
          </cell>
          <cell r="T65">
            <v>37.124613741889583</v>
          </cell>
          <cell r="U65">
            <v>36.997364829404319</v>
          </cell>
          <cell r="V65">
            <v>36.706265664793676</v>
          </cell>
          <cell r="W65">
            <v>36.477564628755133</v>
          </cell>
          <cell r="X65">
            <v>35.711953902062604</v>
          </cell>
          <cell r="Y65">
            <v>34.746899905477648</v>
          </cell>
        </row>
      </sheetData>
      <sheetData sheetId="2">
        <row r="4">
          <cell r="C4">
            <v>1.754</v>
          </cell>
        </row>
      </sheetData>
      <sheetData sheetId="3" refreshError="1">
        <row r="3">
          <cell r="E3">
            <v>800</v>
          </cell>
          <cell r="F3">
            <v>1100</v>
          </cell>
          <cell r="G3">
            <v>1200</v>
          </cell>
          <cell r="H3">
            <v>1300</v>
          </cell>
          <cell r="I3">
            <v>1600</v>
          </cell>
          <cell r="J3">
            <v>2000</v>
          </cell>
          <cell r="K3">
            <v>2400</v>
          </cell>
          <cell r="U3" t="e">
            <v>#REF!</v>
          </cell>
          <cell r="V3" t="e">
            <v>#REF!</v>
          </cell>
          <cell r="W3" t="e">
            <v>#REF!</v>
          </cell>
          <cell r="X3" t="e">
            <v>#REF!</v>
          </cell>
          <cell r="Y3" t="e">
            <v>#REF!</v>
          </cell>
          <cell r="Z3" t="e">
            <v>#REF!</v>
          </cell>
          <cell r="AA3" t="e">
            <v>#REF!</v>
          </cell>
        </row>
        <row r="4">
          <cell r="E4">
            <v>-2.1980868632090367</v>
          </cell>
          <cell r="F4">
            <v>-1.0883521987159406</v>
          </cell>
          <cell r="G4">
            <v>-0.71072015674943589</v>
          </cell>
          <cell r="H4">
            <v>-0.54805769779521007</v>
          </cell>
          <cell r="I4">
            <v>-0.7274961376829161</v>
          </cell>
          <cell r="J4">
            <v>0.21568227641126203</v>
          </cell>
          <cell r="K4">
            <v>1.2116615515757312</v>
          </cell>
          <cell r="U4" t="e">
            <v>#REF!</v>
          </cell>
          <cell r="V4" t="e">
            <v>#REF!</v>
          </cell>
          <cell r="W4" t="e">
            <v>#REF!</v>
          </cell>
          <cell r="X4" t="e">
            <v>#REF!</v>
          </cell>
          <cell r="Y4" t="e">
            <v>#REF!</v>
          </cell>
          <cell r="Z4" t="e">
            <v>#REF!</v>
          </cell>
          <cell r="AA4" t="e">
            <v>#REF!</v>
          </cell>
        </row>
        <row r="5">
          <cell r="E5">
            <v>-2.1216963636864916</v>
          </cell>
          <cell r="F5">
            <v>-1.0735781215622033</v>
          </cell>
          <cell r="G5">
            <v>-0.7690522745213324</v>
          </cell>
          <cell r="H5">
            <v>-0.65662234538061748</v>
          </cell>
          <cell r="I5">
            <v>-1.21640895367113</v>
          </cell>
          <cell r="J5">
            <v>-1.451791107649032</v>
          </cell>
          <cell r="K5">
            <v>-0.95620590670995487</v>
          </cell>
          <cell r="U5" t="e">
            <v>#REF!</v>
          </cell>
          <cell r="V5" t="e">
            <v>#REF!</v>
          </cell>
          <cell r="W5" t="e">
            <v>#REF!</v>
          </cell>
          <cell r="X5" t="e">
            <v>#REF!</v>
          </cell>
          <cell r="Y5" t="e">
            <v>#REF!</v>
          </cell>
          <cell r="Z5" t="e">
            <v>#REF!</v>
          </cell>
          <cell r="AA5" t="e">
            <v>#REF!</v>
          </cell>
        </row>
        <row r="6">
          <cell r="E6">
            <v>-3.2494991913111484</v>
          </cell>
          <cell r="F6">
            <v>-2.0419111625548076</v>
          </cell>
          <cell r="G6">
            <v>-1.7022949640907779</v>
          </cell>
          <cell r="H6">
            <v>-1.5994398327120201</v>
          </cell>
          <cell r="I6">
            <v>-2.0591234404007328</v>
          </cell>
          <cell r="J6">
            <v>-1.4371179170388579</v>
          </cell>
          <cell r="K6">
            <v>-0.29978900885215154</v>
          </cell>
          <cell r="U6" t="e">
            <v>#REF!</v>
          </cell>
          <cell r="V6" t="e">
            <v>#REF!</v>
          </cell>
          <cell r="W6" t="e">
            <v>#REF!</v>
          </cell>
          <cell r="X6" t="e">
            <v>#REF!</v>
          </cell>
          <cell r="Y6" t="e">
            <v>#REF!</v>
          </cell>
          <cell r="Z6" t="e">
            <v>#REF!</v>
          </cell>
          <cell r="AA6" t="e">
            <v>#REF!</v>
          </cell>
        </row>
        <row r="7">
          <cell r="E7">
            <v>-2.7441030151909969</v>
          </cell>
          <cell r="F7">
            <v>-1.8828700603122399</v>
          </cell>
          <cell r="G7">
            <v>-1.5691472465638554</v>
          </cell>
          <cell r="H7">
            <v>-1.4738523478518064</v>
          </cell>
          <cell r="I7">
            <v>-2.0337672489668135</v>
          </cell>
          <cell r="J7">
            <v>-2.1536903623661652</v>
          </cell>
          <cell r="K7">
            <v>-1.9638396136618761</v>
          </cell>
          <cell r="U7" t="e">
            <v>#REF!</v>
          </cell>
          <cell r="V7" t="e">
            <v>#REF!</v>
          </cell>
          <cell r="W7" t="e">
            <v>#REF!</v>
          </cell>
          <cell r="X7" t="e">
            <v>#REF!</v>
          </cell>
          <cell r="Y7" t="e">
            <v>#REF!</v>
          </cell>
          <cell r="Z7" t="e">
            <v>#REF!</v>
          </cell>
          <cell r="AA7" t="e">
            <v>#REF!</v>
          </cell>
        </row>
        <row r="8">
          <cell r="E8" t="e">
            <v>#REF!</v>
          </cell>
          <cell r="F8" t="e">
            <v>#REF!</v>
          </cell>
          <cell r="G8" t="e">
            <v>#REF!</v>
          </cell>
          <cell r="H8" t="e">
            <v>#REF!</v>
          </cell>
          <cell r="I8" t="e">
            <v>#REF!</v>
          </cell>
          <cell r="J8" t="e">
            <v>#REF!</v>
          </cell>
          <cell r="K8" t="e">
            <v>#REF!</v>
          </cell>
          <cell r="U8" t="e">
            <v>#REF!</v>
          </cell>
          <cell r="V8" t="e">
            <v>#REF!</v>
          </cell>
          <cell r="W8" t="e">
            <v>#REF!</v>
          </cell>
          <cell r="X8" t="e">
            <v>#REF!</v>
          </cell>
          <cell r="Y8" t="e">
            <v>#REF!</v>
          </cell>
          <cell r="Z8" t="e">
            <v>#REF!</v>
          </cell>
          <cell r="AA8" t="e">
            <v>#REF!</v>
          </cell>
        </row>
        <row r="9">
          <cell r="E9" t="e">
            <v>#REF!</v>
          </cell>
          <cell r="F9" t="e">
            <v>#REF!</v>
          </cell>
          <cell r="G9" t="e">
            <v>#REF!</v>
          </cell>
          <cell r="H9" t="e">
            <v>#REF!</v>
          </cell>
          <cell r="I9" t="e">
            <v>#REF!</v>
          </cell>
          <cell r="J9" t="e">
            <v>#REF!</v>
          </cell>
          <cell r="K9" t="e">
            <v>#REF!</v>
          </cell>
          <cell r="U9" t="e">
            <v>#REF!</v>
          </cell>
          <cell r="V9" t="e">
            <v>#REF!</v>
          </cell>
          <cell r="W9" t="e">
            <v>#REF!</v>
          </cell>
          <cell r="X9" t="e">
            <v>#REF!</v>
          </cell>
          <cell r="Y9" t="e">
            <v>#REF!</v>
          </cell>
          <cell r="Z9" t="e">
            <v>#REF!</v>
          </cell>
          <cell r="AA9" t="e">
            <v>#REF!</v>
          </cell>
        </row>
        <row r="10">
          <cell r="E10" t="e">
            <v>#REF!</v>
          </cell>
          <cell r="F10" t="e">
            <v>#REF!</v>
          </cell>
          <cell r="G10" t="e">
            <v>#REF!</v>
          </cell>
          <cell r="H10" t="e">
            <v>#REF!</v>
          </cell>
          <cell r="I10" t="e">
            <v>#REF!</v>
          </cell>
          <cell r="J10" t="e">
            <v>#REF!</v>
          </cell>
          <cell r="K10" t="e">
            <v>#REF!</v>
          </cell>
          <cell r="U10" t="e">
            <v>#REF!</v>
          </cell>
          <cell r="V10" t="e">
            <v>#REF!</v>
          </cell>
          <cell r="W10" t="e">
            <v>#REF!</v>
          </cell>
          <cell r="X10" t="e">
            <v>#REF!</v>
          </cell>
          <cell r="Y10" t="e">
            <v>#REF!</v>
          </cell>
          <cell r="Z10" t="e">
            <v>#REF!</v>
          </cell>
          <cell r="AA10" t="e">
            <v>#REF!</v>
          </cell>
        </row>
        <row r="11">
          <cell r="E11" t="e">
            <v>#REF!</v>
          </cell>
          <cell r="F11" t="e">
            <v>#REF!</v>
          </cell>
          <cell r="G11" t="e">
            <v>#REF!</v>
          </cell>
          <cell r="H11" t="e">
            <v>#REF!</v>
          </cell>
          <cell r="I11" t="e">
            <v>#REF!</v>
          </cell>
          <cell r="J11" t="e">
            <v>#REF!</v>
          </cell>
          <cell r="K11" t="e">
            <v>#REF!</v>
          </cell>
          <cell r="U11" t="e">
            <v>#REF!</v>
          </cell>
          <cell r="V11" t="e">
            <v>#REF!</v>
          </cell>
          <cell r="W11" t="e">
            <v>#REF!</v>
          </cell>
          <cell r="X11" t="e">
            <v>#REF!</v>
          </cell>
          <cell r="Y11" t="e">
            <v>#REF!</v>
          </cell>
          <cell r="Z11" t="e">
            <v>#REF!</v>
          </cell>
          <cell r="AA11" t="e">
            <v>#REF!</v>
          </cell>
        </row>
      </sheetData>
      <sheetData sheetId="4">
        <row r="3">
          <cell r="P3">
            <v>0.6</v>
          </cell>
        </row>
      </sheetData>
      <sheetData sheetId="5" refreshError="1">
        <row r="4">
          <cell r="C4">
            <v>1.754</v>
          </cell>
        </row>
        <row r="5">
          <cell r="C5">
            <v>1.8480000000000001</v>
          </cell>
        </row>
        <row r="6">
          <cell r="C6">
            <v>2.3540000000000001</v>
          </cell>
        </row>
        <row r="7">
          <cell r="C7">
            <v>2.6120000000000001</v>
          </cell>
        </row>
        <row r="8">
          <cell r="C8">
            <v>2.6509999999999998</v>
          </cell>
        </row>
      </sheetData>
      <sheetData sheetId="6" refreshError="1">
        <row r="3">
          <cell r="E3">
            <v>800</v>
          </cell>
        </row>
        <row r="6">
          <cell r="C6">
            <v>1.41513</v>
          </cell>
          <cell r="E6">
            <v>1.0158132</v>
          </cell>
          <cell r="F6">
            <v>1.8144468</v>
          </cell>
        </row>
        <row r="7">
          <cell r="C7">
            <v>1.9063300000000001</v>
          </cell>
          <cell r="E7">
            <v>1.3698788000000002</v>
          </cell>
          <cell r="F7">
            <v>2.4427811999999998</v>
          </cell>
        </row>
        <row r="8">
          <cell r="C8">
            <v>2.5259999999999998</v>
          </cell>
          <cell r="E8">
            <v>1.8159999999999998</v>
          </cell>
          <cell r="F8">
            <v>3.2359999999999998</v>
          </cell>
          <cell r="G8">
            <v>3.903</v>
          </cell>
        </row>
        <row r="9">
          <cell r="C9">
            <v>2.7370000000000001</v>
          </cell>
          <cell r="E9">
            <v>1.9690000000000001</v>
          </cell>
          <cell r="F9">
            <v>3.5049999999999999</v>
          </cell>
          <cell r="G9">
            <v>4.2279999999999998</v>
          </cell>
        </row>
        <row r="10">
          <cell r="C10">
            <v>3.3719999999999999</v>
          </cell>
          <cell r="E10">
            <v>2.427</v>
          </cell>
          <cell r="F10">
            <v>4.3170000000000002</v>
          </cell>
          <cell r="G10">
            <v>5.2089999999999996</v>
          </cell>
        </row>
        <row r="11">
          <cell r="C11">
            <v>3.786</v>
          </cell>
          <cell r="E11">
            <v>2.7250000000000001</v>
          </cell>
          <cell r="F11">
            <v>4.8469999999999995</v>
          </cell>
          <cell r="G11">
            <v>5.8019999999999996</v>
          </cell>
        </row>
        <row r="12">
          <cell r="C12">
            <v>3.84</v>
          </cell>
          <cell r="E12">
            <v>2.7629999999999999</v>
          </cell>
          <cell r="F12">
            <v>4.9169999999999998</v>
          </cell>
          <cell r="G12">
            <v>5.8978000000000002</v>
          </cell>
        </row>
      </sheetData>
      <sheetData sheetId="7"/>
      <sheetData sheetId="8" refreshError="1">
        <row r="3">
          <cell r="P3">
            <v>0.6</v>
          </cell>
          <cell r="R3">
            <v>1.4</v>
          </cell>
          <cell r="S3">
            <v>1.62</v>
          </cell>
        </row>
        <row r="4">
          <cell r="R4">
            <v>1.7</v>
          </cell>
          <cell r="S4">
            <v>1.8900000000000001</v>
          </cell>
        </row>
        <row r="5">
          <cell r="R5">
            <v>2.2000000000000002</v>
          </cell>
          <cell r="S5">
            <v>2.4750000000000001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ＶＣ面圧Ｓ"/>
      <sheetName val="面圧生データ"/>
      <sheetName val="VC残留トルク"/>
      <sheetName val="VC板厚1"/>
      <sheetName val="板厚２"/>
      <sheetName val="F"/>
      <sheetName val="まとめ"/>
      <sheetName val="シール性"/>
      <sheetName val="過不足ﾏﾄﾒ"/>
      <sheetName val="新目標"/>
      <sheetName val="14mmQfup"/>
      <sheetName val="G"/>
      <sheetName val="ﾊﾞﾙﾌﾞﾘｰｸ"/>
      <sheetName val="A"/>
      <sheetName val="B"/>
      <sheetName val="진행 DATA (2)"/>
      <sheetName val="MM利益・原価企画方針書ｶｸ１"/>
      <sheetName val="MOTO"/>
      <sheetName val="キャリアニードルBRG"/>
      <sheetName val="コンスタント耐久"/>
      <sheetName val="車両諸元_①BRG"/>
      <sheetName val="C"/>
      <sheetName val="sheet5"/>
      <sheetName val="FGR_3.892"/>
      <sheetName val="sheet17"/>
      <sheetName val="ｽﾃｨﾌﾅ板厚"/>
      <sheetName val="#REF"/>
      <sheetName val="生涯利益計画ｼｰﾄ"/>
      <sheetName val="Sheet1"/>
      <sheetName val="定数変更"/>
      <sheetName val="応力線図"/>
      <sheetName val="その他"/>
      <sheetName val="Stator"/>
      <sheetName val="λ逆計算2"/>
      <sheetName val="循環流速"/>
      <sheetName val="日産ｺﾓﾝr"/>
      <sheetName val="AAA"/>
      <sheetName val="班部番別"/>
      <sheetName val="×圧入力計算cyl"/>
      <sheetName val="車会集約"/>
      <sheetName val="amp_spr"/>
      <sheetName val="ＲＵＯVC"/>
      <sheetName val="基準ﾘｽﾄ"/>
      <sheetName val="96rpd計"/>
      <sheetName val="総合B"/>
      <sheetName val="DIEZEL動弁相場"/>
      <sheetName val="ﾊﾞｯｸﾃﾞｰﾀ"/>
      <sheetName val="ｽﾀﾝﾀﾞｰﾄﾞｸﾞﾗﾌ□1"/>
      <sheetName val="진행_DATA_(2)"/>
      <sheetName val="FGR_3_892"/>
      <sheetName val="ｵｲﾙﾎﾟﾝﾌﾟﾌﾘｸｼｮﾝ"/>
      <sheetName val="トルコン_UZ4"/>
      <sheetName val="データ"/>
      <sheetName val="PU"/>
    </sheetNames>
    <sheetDataSet>
      <sheetData sheetId="0" refreshError="1">
        <row r="11">
          <cell r="B11">
            <v>1</v>
          </cell>
          <cell r="C11">
            <v>41.5</v>
          </cell>
          <cell r="D11">
            <v>40.200000000000003</v>
          </cell>
          <cell r="E11">
            <v>20.8</v>
          </cell>
          <cell r="F11">
            <v>19.8</v>
          </cell>
          <cell r="I11">
            <v>43</v>
          </cell>
          <cell r="J11">
            <v>45.2</v>
          </cell>
          <cell r="K11">
            <v>13.7</v>
          </cell>
          <cell r="L11">
            <v>13.45</v>
          </cell>
          <cell r="O11">
            <v>63.5</v>
          </cell>
          <cell r="P11">
            <v>36</v>
          </cell>
          <cell r="Q11">
            <v>13</v>
          </cell>
          <cell r="R11">
            <v>12</v>
          </cell>
        </row>
        <row r="12">
          <cell r="B12">
            <v>2</v>
          </cell>
          <cell r="C12">
            <v>47</v>
          </cell>
          <cell r="D12">
            <v>47</v>
          </cell>
          <cell r="E12">
            <v>30.8</v>
          </cell>
          <cell r="F12">
            <v>27.2</v>
          </cell>
          <cell r="I12">
            <v>29</v>
          </cell>
          <cell r="J12">
            <v>38.5</v>
          </cell>
          <cell r="K12">
            <v>14.7</v>
          </cell>
          <cell r="L12">
            <v>12.5</v>
          </cell>
          <cell r="O12">
            <v>16.5</v>
          </cell>
          <cell r="P12">
            <v>19.2</v>
          </cell>
          <cell r="Q12">
            <v>14.2</v>
          </cell>
          <cell r="R12">
            <v>14</v>
          </cell>
        </row>
        <row r="13">
          <cell r="B13">
            <v>3</v>
          </cell>
          <cell r="C13">
            <v>63.5</v>
          </cell>
          <cell r="D13">
            <v>63.5</v>
          </cell>
          <cell r="E13">
            <v>28.8</v>
          </cell>
          <cell r="F13">
            <v>26</v>
          </cell>
          <cell r="I13">
            <v>34.799999999999997</v>
          </cell>
          <cell r="J13">
            <v>29.5</v>
          </cell>
          <cell r="K13">
            <v>17.7</v>
          </cell>
          <cell r="L13">
            <v>13.7</v>
          </cell>
          <cell r="O13">
            <v>52</v>
          </cell>
          <cell r="P13">
            <v>45.2</v>
          </cell>
          <cell r="Q13">
            <v>19.2</v>
          </cell>
          <cell r="R13">
            <v>15</v>
          </cell>
        </row>
        <row r="14">
          <cell r="B14">
            <v>4</v>
          </cell>
          <cell r="C14">
            <v>63.5</v>
          </cell>
          <cell r="D14">
            <v>63.5</v>
          </cell>
          <cell r="E14">
            <v>27.8</v>
          </cell>
          <cell r="F14">
            <v>21.8</v>
          </cell>
          <cell r="I14">
            <v>43</v>
          </cell>
          <cell r="J14">
            <v>47.8</v>
          </cell>
          <cell r="K14">
            <v>13.45</v>
          </cell>
          <cell r="L14">
            <v>12.7</v>
          </cell>
          <cell r="O14">
            <v>63.5</v>
          </cell>
          <cell r="P14">
            <v>63.5</v>
          </cell>
          <cell r="Q14">
            <v>12.5</v>
          </cell>
          <cell r="R14">
            <v>14</v>
          </cell>
        </row>
        <row r="15">
          <cell r="B15">
            <v>5</v>
          </cell>
          <cell r="C15">
            <v>63.5</v>
          </cell>
          <cell r="D15">
            <v>51</v>
          </cell>
          <cell r="E15">
            <v>26.8</v>
          </cell>
          <cell r="F15">
            <v>27.2</v>
          </cell>
          <cell r="I15">
            <v>45.2</v>
          </cell>
          <cell r="J15">
            <v>47.8</v>
          </cell>
          <cell r="K15">
            <v>13.45</v>
          </cell>
          <cell r="L15">
            <v>12.95</v>
          </cell>
          <cell r="O15">
            <v>37.5</v>
          </cell>
          <cell r="P15">
            <v>45.2</v>
          </cell>
          <cell r="Q15">
            <v>15.2</v>
          </cell>
          <cell r="R15">
            <v>14</v>
          </cell>
        </row>
        <row r="16">
          <cell r="B16">
            <v>6</v>
          </cell>
          <cell r="C16">
            <v>63.5</v>
          </cell>
          <cell r="D16">
            <v>47</v>
          </cell>
          <cell r="E16">
            <v>24.8</v>
          </cell>
          <cell r="F16">
            <v>24.2</v>
          </cell>
          <cell r="I16">
            <v>41.2</v>
          </cell>
          <cell r="J16">
            <v>47.8</v>
          </cell>
          <cell r="K16">
            <v>11.8</v>
          </cell>
          <cell r="L16">
            <v>13.45</v>
          </cell>
          <cell r="O16">
            <v>30.8</v>
          </cell>
          <cell r="P16">
            <v>41.5</v>
          </cell>
          <cell r="Q16">
            <v>13.5</v>
          </cell>
          <cell r="R16">
            <v>15</v>
          </cell>
        </row>
        <row r="17">
          <cell r="B17">
            <v>7</v>
          </cell>
          <cell r="C17">
            <v>36</v>
          </cell>
          <cell r="D17">
            <v>42.8</v>
          </cell>
          <cell r="E17">
            <v>37.5</v>
          </cell>
          <cell r="F17">
            <v>35.5</v>
          </cell>
          <cell r="I17">
            <v>21.5</v>
          </cell>
          <cell r="J17">
            <v>25</v>
          </cell>
          <cell r="K17">
            <v>15.7</v>
          </cell>
          <cell r="L17">
            <v>17.7</v>
          </cell>
          <cell r="O17">
            <v>21</v>
          </cell>
          <cell r="P17">
            <v>27</v>
          </cell>
          <cell r="Q17">
            <v>19</v>
          </cell>
          <cell r="R17">
            <v>17</v>
          </cell>
        </row>
        <row r="18">
          <cell r="B18">
            <v>8</v>
          </cell>
          <cell r="C18">
            <v>18.2</v>
          </cell>
          <cell r="D18">
            <v>35</v>
          </cell>
          <cell r="E18">
            <v>22.2</v>
          </cell>
          <cell r="F18">
            <v>16.5</v>
          </cell>
          <cell r="I18">
            <v>13.2</v>
          </cell>
          <cell r="J18">
            <v>27</v>
          </cell>
          <cell r="K18">
            <v>12.5</v>
          </cell>
          <cell r="L18">
            <v>11.4</v>
          </cell>
          <cell r="O18">
            <v>11.8</v>
          </cell>
          <cell r="P18">
            <v>17</v>
          </cell>
          <cell r="Q18">
            <v>11.5</v>
          </cell>
          <cell r="R18">
            <v>11.2</v>
          </cell>
        </row>
        <row r="19">
          <cell r="B19">
            <v>9</v>
          </cell>
          <cell r="C19">
            <v>63.5</v>
          </cell>
          <cell r="D19">
            <v>63.5</v>
          </cell>
          <cell r="E19">
            <v>21.2</v>
          </cell>
          <cell r="F19">
            <v>17</v>
          </cell>
          <cell r="I19">
            <v>40.5</v>
          </cell>
          <cell r="J19">
            <v>46.5</v>
          </cell>
          <cell r="K19">
            <v>12.3</v>
          </cell>
          <cell r="L19">
            <v>10.85</v>
          </cell>
          <cell r="O19">
            <v>60</v>
          </cell>
          <cell r="P19">
            <v>52</v>
          </cell>
          <cell r="Q19">
            <v>15.8</v>
          </cell>
          <cell r="R19">
            <v>12</v>
          </cell>
        </row>
        <row r="20">
          <cell r="B20">
            <v>10</v>
          </cell>
          <cell r="C20">
            <v>51</v>
          </cell>
          <cell r="D20">
            <v>63.5</v>
          </cell>
          <cell r="E20">
            <v>24.5</v>
          </cell>
          <cell r="F20">
            <v>26.8</v>
          </cell>
          <cell r="I20">
            <v>43</v>
          </cell>
          <cell r="J20">
            <v>46.5</v>
          </cell>
          <cell r="K20">
            <v>11.8</v>
          </cell>
          <cell r="L20">
            <v>10.65</v>
          </cell>
          <cell r="O20">
            <v>63.5</v>
          </cell>
          <cell r="P20">
            <v>40.5</v>
          </cell>
          <cell r="Q20">
            <v>11.8</v>
          </cell>
          <cell r="R20">
            <v>12</v>
          </cell>
        </row>
        <row r="21">
          <cell r="B21">
            <v>11</v>
          </cell>
          <cell r="C21">
            <v>19</v>
          </cell>
          <cell r="D21">
            <v>39.5</v>
          </cell>
          <cell r="E21">
            <v>35.200000000000003</v>
          </cell>
          <cell r="F21">
            <v>33</v>
          </cell>
          <cell r="I21">
            <v>26</v>
          </cell>
          <cell r="J21">
            <v>30.8</v>
          </cell>
          <cell r="K21">
            <v>14.7</v>
          </cell>
          <cell r="L21">
            <v>14.7</v>
          </cell>
          <cell r="O21">
            <v>23</v>
          </cell>
          <cell r="P21">
            <v>28.5</v>
          </cell>
          <cell r="Q21">
            <v>16</v>
          </cell>
          <cell r="R21">
            <v>14.5</v>
          </cell>
        </row>
        <row r="22">
          <cell r="B22">
            <v>12</v>
          </cell>
          <cell r="C22">
            <v>51</v>
          </cell>
          <cell r="D22">
            <v>51</v>
          </cell>
          <cell r="E22">
            <v>27.2</v>
          </cell>
          <cell r="F22">
            <v>26.5</v>
          </cell>
          <cell r="I22">
            <v>37.200000000000003</v>
          </cell>
          <cell r="J22">
            <v>41.2</v>
          </cell>
          <cell r="K22">
            <v>12.95</v>
          </cell>
          <cell r="L22">
            <v>12.5</v>
          </cell>
          <cell r="O22">
            <v>52</v>
          </cell>
          <cell r="P22">
            <v>52</v>
          </cell>
          <cell r="Q22">
            <v>18.5</v>
          </cell>
          <cell r="R22">
            <v>14.2</v>
          </cell>
        </row>
        <row r="23">
          <cell r="B23">
            <v>13</v>
          </cell>
          <cell r="C23">
            <v>44.2</v>
          </cell>
          <cell r="D23">
            <v>45.5</v>
          </cell>
          <cell r="E23">
            <v>26.5</v>
          </cell>
          <cell r="F23">
            <v>25.5</v>
          </cell>
          <cell r="I23">
            <v>38.5</v>
          </cell>
          <cell r="J23">
            <v>43</v>
          </cell>
          <cell r="K23">
            <v>12.5</v>
          </cell>
          <cell r="L23">
            <v>12.5</v>
          </cell>
          <cell r="O23">
            <v>41</v>
          </cell>
          <cell r="P23">
            <v>38.5</v>
          </cell>
          <cell r="Q23">
            <v>13.8</v>
          </cell>
          <cell r="R23">
            <v>11.8</v>
          </cell>
        </row>
        <row r="24">
          <cell r="B24">
            <v>14</v>
          </cell>
          <cell r="C24">
            <v>63.5</v>
          </cell>
          <cell r="D24">
            <v>63.5</v>
          </cell>
          <cell r="E24">
            <v>47.8</v>
          </cell>
          <cell r="F24">
            <v>32</v>
          </cell>
          <cell r="I24">
            <v>39</v>
          </cell>
          <cell r="J24">
            <v>43</v>
          </cell>
          <cell r="K24">
            <v>17.7</v>
          </cell>
          <cell r="L24">
            <v>17.7</v>
          </cell>
          <cell r="O24">
            <v>50.5</v>
          </cell>
          <cell r="P24">
            <v>56</v>
          </cell>
          <cell r="Q24">
            <v>19.2</v>
          </cell>
          <cell r="R24">
            <v>18.2</v>
          </cell>
        </row>
        <row r="25">
          <cell r="B25">
            <v>15</v>
          </cell>
          <cell r="C25">
            <v>63.5</v>
          </cell>
          <cell r="D25">
            <v>63.5</v>
          </cell>
          <cell r="E25">
            <v>31.2</v>
          </cell>
          <cell r="F25">
            <v>31.2</v>
          </cell>
          <cell r="I25">
            <v>43</v>
          </cell>
          <cell r="J25">
            <v>47.8</v>
          </cell>
          <cell r="K25">
            <v>13.7</v>
          </cell>
          <cell r="L25">
            <v>13.2</v>
          </cell>
          <cell r="O25">
            <v>33.5</v>
          </cell>
          <cell r="P25">
            <v>32</v>
          </cell>
          <cell r="Q25">
            <v>16.8</v>
          </cell>
          <cell r="R25">
            <v>14.5</v>
          </cell>
        </row>
        <row r="26">
          <cell r="B26">
            <v>16</v>
          </cell>
          <cell r="C26">
            <v>63.5</v>
          </cell>
          <cell r="D26">
            <v>47</v>
          </cell>
          <cell r="E26">
            <v>24.8</v>
          </cell>
          <cell r="F26">
            <v>24.5</v>
          </cell>
          <cell r="I26">
            <v>39</v>
          </cell>
          <cell r="J26">
            <v>43</v>
          </cell>
          <cell r="K26">
            <v>13.2</v>
          </cell>
          <cell r="L26">
            <v>12.95</v>
          </cell>
          <cell r="O26">
            <v>56</v>
          </cell>
          <cell r="P26">
            <v>56</v>
          </cell>
          <cell r="Q26">
            <v>14.2</v>
          </cell>
          <cell r="R26">
            <v>12.8</v>
          </cell>
        </row>
        <row r="27">
          <cell r="B27">
            <v>17</v>
          </cell>
          <cell r="C27">
            <v>47</v>
          </cell>
          <cell r="D27">
            <v>55</v>
          </cell>
          <cell r="E27">
            <v>31</v>
          </cell>
          <cell r="F27">
            <v>28.2</v>
          </cell>
          <cell r="I27">
            <v>36.200000000000003</v>
          </cell>
          <cell r="J27">
            <v>41.2</v>
          </cell>
          <cell r="K27">
            <v>12.3</v>
          </cell>
          <cell r="L27">
            <v>13.45</v>
          </cell>
          <cell r="O27">
            <v>30.5</v>
          </cell>
          <cell r="P27">
            <v>29.5</v>
          </cell>
          <cell r="Q27">
            <v>14.2</v>
          </cell>
          <cell r="R27">
            <v>13.8</v>
          </cell>
        </row>
        <row r="28">
          <cell r="B28">
            <v>18</v>
          </cell>
          <cell r="C28">
            <v>33</v>
          </cell>
          <cell r="D28">
            <v>55</v>
          </cell>
          <cell r="E28">
            <v>30.2</v>
          </cell>
          <cell r="F28">
            <v>32</v>
          </cell>
          <cell r="I28">
            <v>37.799999999999997</v>
          </cell>
          <cell r="J28">
            <v>42</v>
          </cell>
          <cell r="K28">
            <v>17.7</v>
          </cell>
          <cell r="L28">
            <v>17.7</v>
          </cell>
          <cell r="O28">
            <v>26.8</v>
          </cell>
          <cell r="P28">
            <v>37.5</v>
          </cell>
          <cell r="Q28">
            <v>15.2</v>
          </cell>
          <cell r="R28">
            <v>18.2</v>
          </cell>
        </row>
        <row r="29">
          <cell r="B29">
            <v>19</v>
          </cell>
          <cell r="C29">
            <v>39.5</v>
          </cell>
          <cell r="D29">
            <v>41.5</v>
          </cell>
          <cell r="E29">
            <v>18.2</v>
          </cell>
          <cell r="F29">
            <v>15.8</v>
          </cell>
          <cell r="I29">
            <v>41.2</v>
          </cell>
          <cell r="J29">
            <v>44.2</v>
          </cell>
          <cell r="K29">
            <v>12.95</v>
          </cell>
          <cell r="L29">
            <v>11.25</v>
          </cell>
          <cell r="O29">
            <v>33.5</v>
          </cell>
          <cell r="P29">
            <v>46.5</v>
          </cell>
          <cell r="Q29">
            <v>12.2</v>
          </cell>
          <cell r="R29">
            <v>11.5</v>
          </cell>
        </row>
        <row r="30">
          <cell r="B30">
            <v>20</v>
          </cell>
          <cell r="C30">
            <v>51</v>
          </cell>
          <cell r="D30">
            <v>63.5</v>
          </cell>
          <cell r="E30">
            <v>16.5</v>
          </cell>
          <cell r="F30">
            <v>13.5</v>
          </cell>
          <cell r="I30">
            <v>43</v>
          </cell>
          <cell r="J30">
            <v>46.5</v>
          </cell>
          <cell r="K30">
            <v>10.199999999999999</v>
          </cell>
          <cell r="L30">
            <v>9.5500000000000007</v>
          </cell>
          <cell r="O30">
            <v>46.5</v>
          </cell>
          <cell r="P30">
            <v>49.2</v>
          </cell>
          <cell r="Q30">
            <v>12.2</v>
          </cell>
          <cell r="R30">
            <v>11</v>
          </cell>
        </row>
        <row r="31">
          <cell r="B31">
            <v>21</v>
          </cell>
          <cell r="C31">
            <v>63.5</v>
          </cell>
          <cell r="D31">
            <v>63.5</v>
          </cell>
          <cell r="E31">
            <v>18.2</v>
          </cell>
          <cell r="F31">
            <v>17.5</v>
          </cell>
          <cell r="I31">
            <v>39</v>
          </cell>
          <cell r="J31">
            <v>42</v>
          </cell>
          <cell r="K31">
            <v>9.15</v>
          </cell>
          <cell r="L31">
            <v>13.7</v>
          </cell>
          <cell r="O31">
            <v>40</v>
          </cell>
          <cell r="P31">
            <v>47.8</v>
          </cell>
          <cell r="Q31">
            <v>11</v>
          </cell>
          <cell r="R31">
            <v>11</v>
          </cell>
        </row>
      </sheetData>
      <sheetData sheetId="1"/>
      <sheetData sheetId="2" refreshError="1">
        <row r="11">
          <cell r="A11">
            <v>1</v>
          </cell>
          <cell r="B11">
            <v>0.7</v>
          </cell>
          <cell r="C11">
            <v>1.02</v>
          </cell>
          <cell r="H11">
            <v>1.07</v>
          </cell>
        </row>
        <row r="12">
          <cell r="A12">
            <v>2</v>
          </cell>
          <cell r="B12">
            <v>0.7</v>
          </cell>
          <cell r="C12">
            <v>0.99</v>
          </cell>
          <cell r="H12">
            <v>1.1299999999999999</v>
          </cell>
        </row>
        <row r="13">
          <cell r="A13">
            <v>3</v>
          </cell>
          <cell r="B13">
            <v>0.7</v>
          </cell>
          <cell r="C13">
            <v>0.56000000000000005</v>
          </cell>
          <cell r="H13">
            <v>0.69</v>
          </cell>
        </row>
        <row r="14">
          <cell r="A14">
            <v>4</v>
          </cell>
          <cell r="B14">
            <v>0.7</v>
          </cell>
          <cell r="C14">
            <v>0.76</v>
          </cell>
          <cell r="H14">
            <v>0.98</v>
          </cell>
        </row>
        <row r="15">
          <cell r="A15">
            <v>5</v>
          </cell>
          <cell r="B15">
            <v>0.7</v>
          </cell>
          <cell r="C15">
            <v>0.81</v>
          </cell>
          <cell r="H15">
            <v>1.01</v>
          </cell>
        </row>
        <row r="16">
          <cell r="A16">
            <v>6</v>
          </cell>
          <cell r="B16">
            <v>0.7</v>
          </cell>
          <cell r="C16">
            <v>0.71</v>
          </cell>
          <cell r="H16">
            <v>1.04</v>
          </cell>
        </row>
        <row r="17">
          <cell r="A17">
            <v>7</v>
          </cell>
          <cell r="B17">
            <v>0.7</v>
          </cell>
          <cell r="C17">
            <v>0.76</v>
          </cell>
          <cell r="H17">
            <v>1.04</v>
          </cell>
        </row>
        <row r="18">
          <cell r="A18">
            <v>8</v>
          </cell>
          <cell r="B18">
            <v>0.7</v>
          </cell>
          <cell r="C18">
            <v>0.79</v>
          </cell>
          <cell r="H18">
            <v>1.34</v>
          </cell>
        </row>
        <row r="19">
          <cell r="A19">
            <v>9</v>
          </cell>
          <cell r="B19">
            <v>0.7</v>
          </cell>
          <cell r="C19">
            <v>0.86</v>
          </cell>
          <cell r="H19">
            <v>0.65</v>
          </cell>
        </row>
        <row r="20">
          <cell r="A20">
            <v>10</v>
          </cell>
          <cell r="B20">
            <v>0.7</v>
          </cell>
          <cell r="C20">
            <v>0.86</v>
          </cell>
          <cell r="H20">
            <v>0.88</v>
          </cell>
        </row>
        <row r="21">
          <cell r="A21">
            <v>11</v>
          </cell>
          <cell r="B21">
            <v>0.7</v>
          </cell>
          <cell r="C21">
            <v>0.89</v>
          </cell>
          <cell r="H21">
            <v>1.22</v>
          </cell>
        </row>
        <row r="22">
          <cell r="A22">
            <v>12</v>
          </cell>
          <cell r="B22">
            <v>0.7</v>
          </cell>
          <cell r="C22">
            <v>0.79</v>
          </cell>
          <cell r="H22">
            <v>0.9</v>
          </cell>
        </row>
        <row r="23">
          <cell r="A23">
            <v>13</v>
          </cell>
          <cell r="B23">
            <v>0.7</v>
          </cell>
          <cell r="C23">
            <v>0.79</v>
          </cell>
          <cell r="H23">
            <v>0.9</v>
          </cell>
        </row>
        <row r="24">
          <cell r="A24">
            <v>14</v>
          </cell>
          <cell r="B24">
            <v>0.7</v>
          </cell>
          <cell r="C24">
            <v>0.82</v>
          </cell>
          <cell r="H24">
            <v>0.66</v>
          </cell>
        </row>
        <row r="25">
          <cell r="A25">
            <v>15</v>
          </cell>
          <cell r="B25">
            <v>0.7</v>
          </cell>
          <cell r="C25">
            <v>0.83</v>
          </cell>
          <cell r="H25">
            <v>0.7</v>
          </cell>
        </row>
        <row r="26">
          <cell r="A26">
            <v>16</v>
          </cell>
          <cell r="B26">
            <v>0.7</v>
          </cell>
          <cell r="C26">
            <v>0.9</v>
          </cell>
          <cell r="H26">
            <v>0.81</v>
          </cell>
        </row>
        <row r="27">
          <cell r="A27">
            <v>17</v>
          </cell>
          <cell r="B27">
            <v>0.7</v>
          </cell>
          <cell r="C27">
            <v>0.74</v>
          </cell>
          <cell r="H27">
            <v>1.1599999999999999</v>
          </cell>
        </row>
        <row r="28">
          <cell r="A28">
            <v>18</v>
          </cell>
          <cell r="B28">
            <v>0.7</v>
          </cell>
          <cell r="C28">
            <v>0.68</v>
          </cell>
          <cell r="H28">
            <v>1.3</v>
          </cell>
        </row>
        <row r="29">
          <cell r="A29">
            <v>19</v>
          </cell>
          <cell r="B29">
            <v>0.7</v>
          </cell>
          <cell r="C29">
            <v>0.85</v>
          </cell>
          <cell r="H29">
            <v>0.74</v>
          </cell>
        </row>
        <row r="30">
          <cell r="A30">
            <v>20</v>
          </cell>
          <cell r="B30">
            <v>0.7</v>
          </cell>
          <cell r="C30">
            <v>0.74</v>
          </cell>
          <cell r="H30">
            <v>1.1000000000000001</v>
          </cell>
        </row>
        <row r="31">
          <cell r="A31">
            <v>21</v>
          </cell>
          <cell r="B31">
            <v>0.7</v>
          </cell>
          <cell r="C31">
            <v>0.72</v>
          </cell>
          <cell r="H31">
            <v>0.87</v>
          </cell>
        </row>
      </sheetData>
      <sheetData sheetId="3" refreshError="1">
        <row r="7">
          <cell r="AA7" t="str">
            <v>Ａ</v>
          </cell>
          <cell r="AB7" t="str">
            <v>　　　初期</v>
          </cell>
          <cell r="AC7"/>
          <cell r="AD7" t="str">
            <v>　　テスト後</v>
          </cell>
        </row>
        <row r="8">
          <cell r="B8" t="str">
            <v>Ｂ</v>
          </cell>
          <cell r="C8" t="str">
            <v>外側</v>
          </cell>
          <cell r="D8" t="str">
            <v>内側</v>
          </cell>
          <cell r="E8" t="str">
            <v>　　　外側</v>
          </cell>
          <cell r="F8"/>
          <cell r="G8" t="str">
            <v>　　　内側</v>
          </cell>
          <cell r="Q8" t="str">
            <v>Ｂ</v>
          </cell>
          <cell r="R8" t="str">
            <v>外側</v>
          </cell>
          <cell r="S8" t="str">
            <v>内側</v>
          </cell>
          <cell r="T8" t="str">
            <v>外側</v>
          </cell>
          <cell r="AA8" t="str">
            <v>　Ｃ　　　Ｂ</v>
          </cell>
          <cell r="AB8" t="str">
            <v>ボルト部</v>
          </cell>
          <cell r="AC8" t="str">
            <v>ボルト間部</v>
          </cell>
          <cell r="AD8" t="str">
            <v>ボルト部</v>
          </cell>
        </row>
        <row r="9">
          <cell r="B9" t="str">
            <v>Ｃ</v>
          </cell>
          <cell r="C9"/>
          <cell r="D9"/>
          <cell r="E9" t="str">
            <v>①</v>
          </cell>
          <cell r="F9" t="str">
            <v>②</v>
          </cell>
          <cell r="G9" t="str">
            <v>③</v>
          </cell>
          <cell r="Q9" t="str">
            <v>Ｃ</v>
          </cell>
          <cell r="R9" t="str">
            <v>⑤</v>
          </cell>
          <cell r="S9" t="str">
            <v>⑥</v>
          </cell>
          <cell r="T9" t="str">
            <v>⑤</v>
          </cell>
          <cell r="AA9" t="str">
            <v>1</v>
          </cell>
          <cell r="AB9">
            <v>0.38600000000000001</v>
          </cell>
          <cell r="AC9">
            <v>0.38100000000000001</v>
          </cell>
          <cell r="AD9">
            <v>8.2000000000000003E-2</v>
          </cell>
        </row>
        <row r="10">
          <cell r="B10" t="str">
            <v>1</v>
          </cell>
          <cell r="C10">
            <v>0.59599999999999997</v>
          </cell>
          <cell r="D10">
            <v>0.59099999999999997</v>
          </cell>
          <cell r="E10">
            <v>0.58699999999999997</v>
          </cell>
          <cell r="F10">
            <v>0.53900000000000003</v>
          </cell>
          <cell r="G10">
            <v>0.54200000000000004</v>
          </cell>
          <cell r="H10">
            <v>0.57600000000000007</v>
          </cell>
          <cell r="Q10" t="str">
            <v>1</v>
          </cell>
          <cell r="R10">
            <v>0.59699999999999998</v>
          </cell>
          <cell r="S10">
            <v>0.59299999999999997</v>
          </cell>
          <cell r="T10">
            <v>0.59199999999999997</v>
          </cell>
          <cell r="U10">
            <v>0.60099999999999998</v>
          </cell>
          <cell r="AA10" t="str">
            <v>2</v>
          </cell>
          <cell r="AB10">
            <v>0.34600000000000003</v>
          </cell>
          <cell r="AC10">
            <v>0.40100000000000002</v>
          </cell>
          <cell r="AD10">
            <v>0.16</v>
          </cell>
          <cell r="AE10">
            <v>0.125</v>
          </cell>
        </row>
        <row r="11">
          <cell r="B11" t="str">
            <v>2</v>
          </cell>
          <cell r="C11">
            <v>0.60899999999999999</v>
          </cell>
          <cell r="D11">
            <v>0.59699999999999998</v>
          </cell>
          <cell r="E11">
            <v>0.58299999999999996</v>
          </cell>
          <cell r="F11">
            <v>0.53600000000000003</v>
          </cell>
          <cell r="G11">
            <v>0.54300000000000004</v>
          </cell>
          <cell r="H11">
            <v>0.63</v>
          </cell>
          <cell r="Q11" t="str">
            <v>2</v>
          </cell>
          <cell r="R11">
            <v>0.60899999999999999</v>
          </cell>
          <cell r="S11">
            <v>0.60099999999999998</v>
          </cell>
          <cell r="T11">
            <v>0.61099999999999999</v>
          </cell>
          <cell r="U11">
            <v>0.59299999999999997</v>
          </cell>
          <cell r="AA11" t="str">
            <v>3</v>
          </cell>
          <cell r="AB11">
            <v>0.36199999999999999</v>
          </cell>
          <cell r="AC11">
            <v>0.42099999999999999</v>
          </cell>
          <cell r="AD11">
            <v>6.8000000000000005E-2</v>
          </cell>
          <cell r="AE11">
            <v>0.112</v>
          </cell>
        </row>
        <row r="12">
          <cell r="B12" t="str">
            <v>3</v>
          </cell>
          <cell r="C12">
            <v>0.61099999999999999</v>
          </cell>
          <cell r="D12">
            <v>0.60399999999999998</v>
          </cell>
          <cell r="E12">
            <v>0.60199999999999998</v>
          </cell>
          <cell r="F12">
            <v>0.55100000000000005</v>
          </cell>
          <cell r="G12">
            <v>0.51600000000000001</v>
          </cell>
          <cell r="H12">
            <v>0.60699999999999998</v>
          </cell>
          <cell r="Q12" t="str">
            <v>3</v>
          </cell>
          <cell r="R12">
            <v>0.59899999999999998</v>
          </cell>
          <cell r="S12">
            <v>0.60499999999999998</v>
          </cell>
          <cell r="T12">
            <v>0.60099999999999998</v>
          </cell>
          <cell r="U12">
            <v>0.56100000000000005</v>
          </cell>
          <cell r="AA12" t="str">
            <v>4</v>
          </cell>
          <cell r="AB12">
            <v>0.35100000000000003</v>
          </cell>
          <cell r="AC12">
            <v>0.43099999999999999</v>
          </cell>
          <cell r="AD12">
            <v>7.2999999999999995E-2</v>
          </cell>
          <cell r="AE12">
            <v>0.17899999999999999</v>
          </cell>
        </row>
        <row r="13">
          <cell r="B13" t="str">
            <v>4</v>
          </cell>
          <cell r="C13">
            <v>0.60299999999999998</v>
          </cell>
          <cell r="D13">
            <v>0.60199999999999998</v>
          </cell>
          <cell r="E13">
            <v>0.59599999999999997</v>
          </cell>
          <cell r="F13">
            <v>0.55700000000000005</v>
          </cell>
          <cell r="G13">
            <v>0.51900000000000002</v>
          </cell>
          <cell r="H13">
            <v>0.60599999999999998</v>
          </cell>
          <cell r="Q13" t="str">
            <v>4</v>
          </cell>
          <cell r="R13">
            <v>0.59699999999999998</v>
          </cell>
          <cell r="S13">
            <v>0.59899999999999998</v>
          </cell>
          <cell r="T13">
            <v>0.60699999999999998</v>
          </cell>
          <cell r="U13">
            <v>0.58899999999999997</v>
          </cell>
          <cell r="AA13" t="str">
            <v>5</v>
          </cell>
          <cell r="AB13">
            <v>0.373</v>
          </cell>
          <cell r="AC13">
            <v>0.45</v>
          </cell>
          <cell r="AD13">
            <v>7.1000000000000008E-2</v>
          </cell>
          <cell r="AE13">
            <v>0.15</v>
          </cell>
        </row>
        <row r="14">
          <cell r="B14" t="str">
            <v>5</v>
          </cell>
          <cell r="C14">
            <v>0.59499999999999997</v>
          </cell>
          <cell r="D14">
            <v>0.59899999999999998</v>
          </cell>
          <cell r="E14">
            <v>0.59199999999999997</v>
          </cell>
          <cell r="F14">
            <v>0.55600000000000005</v>
          </cell>
          <cell r="G14">
            <v>0.52</v>
          </cell>
          <cell r="H14">
            <v>0.57999999999999996</v>
          </cell>
          <cell r="Q14" t="str">
            <v>5</v>
          </cell>
          <cell r="R14">
            <v>0.59199999999999997</v>
          </cell>
          <cell r="S14">
            <v>0.60499999999999998</v>
          </cell>
          <cell r="T14">
            <v>0.60099999999999998</v>
          </cell>
          <cell r="U14">
            <v>0.57400000000000007</v>
          </cell>
          <cell r="AA14" t="str">
            <v>6</v>
          </cell>
          <cell r="AB14">
            <v>0.40100000000000002</v>
          </cell>
          <cell r="AC14">
            <v>0.437</v>
          </cell>
          <cell r="AD14">
            <v>7.5999999999999998E-2</v>
          </cell>
          <cell r="AE14">
            <v>0.11800000000000001</v>
          </cell>
        </row>
        <row r="15">
          <cell r="B15" t="str">
            <v>6</v>
          </cell>
          <cell r="C15">
            <v>0.59899999999999998</v>
          </cell>
          <cell r="D15">
            <v>0.60299999999999998</v>
          </cell>
          <cell r="E15">
            <v>0.59699999999999998</v>
          </cell>
          <cell r="F15">
            <v>0.57400000000000007</v>
          </cell>
          <cell r="G15">
            <v>0.52600000000000002</v>
          </cell>
          <cell r="H15">
            <v>0.57699999999999996</v>
          </cell>
          <cell r="Q15" t="str">
            <v>6</v>
          </cell>
          <cell r="R15">
            <v>0.59799999999999998</v>
          </cell>
          <cell r="S15">
            <v>0.60699999999999998</v>
          </cell>
          <cell r="T15">
            <v>0.61199999999999999</v>
          </cell>
          <cell r="U15">
            <v>0.59699999999999998</v>
          </cell>
          <cell r="AA15" t="str">
            <v>7</v>
          </cell>
          <cell r="AB15">
            <v>0.37</v>
          </cell>
          <cell r="AC15">
            <v>0.39600000000000002</v>
          </cell>
          <cell r="AD15">
            <v>0.107</v>
          </cell>
          <cell r="AE15">
            <v>7.5999999999999998E-2</v>
          </cell>
        </row>
        <row r="16">
          <cell r="B16" t="str">
            <v>7</v>
          </cell>
          <cell r="C16">
            <v>0.60199999999999998</v>
          </cell>
          <cell r="D16">
            <v>0.60499999999999998</v>
          </cell>
          <cell r="E16">
            <v>0.60099999999999998</v>
          </cell>
          <cell r="F16">
            <v>0.54600000000000004</v>
          </cell>
          <cell r="G16">
            <v>0.54300000000000004</v>
          </cell>
          <cell r="H16">
            <v>0.62</v>
          </cell>
          <cell r="Q16" t="str">
            <v>7</v>
          </cell>
          <cell r="R16">
            <v>0.59799999999999998</v>
          </cell>
          <cell r="S16">
            <v>0.60699999999999998</v>
          </cell>
          <cell r="T16">
            <v>0.60199999999999998</v>
          </cell>
          <cell r="U16">
            <v>0.55600000000000005</v>
          </cell>
          <cell r="AA16" t="str">
            <v>8</v>
          </cell>
          <cell r="AB16">
            <v>0.34600000000000003</v>
          </cell>
          <cell r="AC16">
            <v>0.38400000000000001</v>
          </cell>
          <cell r="AD16">
            <v>0.125</v>
          </cell>
          <cell r="AE16">
            <v>0.188</v>
          </cell>
        </row>
        <row r="17">
          <cell r="B17" t="str">
            <v>8</v>
          </cell>
          <cell r="C17">
            <v>0.60399999999999998</v>
          </cell>
          <cell r="D17">
            <v>0.60899999999999999</v>
          </cell>
          <cell r="E17">
            <v>0.60299999999999998</v>
          </cell>
          <cell r="F17">
            <v>0.54900000000000004</v>
          </cell>
          <cell r="G17">
            <v>0.55900000000000005</v>
          </cell>
          <cell r="H17">
            <v>0.60599999999999998</v>
          </cell>
          <cell r="Q17" t="str">
            <v>8</v>
          </cell>
          <cell r="R17">
            <v>0.61699999999999999</v>
          </cell>
          <cell r="S17">
            <v>0.60799999999999998</v>
          </cell>
          <cell r="T17">
            <v>0.61199999999999999</v>
          </cell>
          <cell r="U17">
            <v>0.60499999999999998</v>
          </cell>
          <cell r="AA17" t="str">
            <v>9</v>
          </cell>
          <cell r="AB17">
            <v>0.31</v>
          </cell>
          <cell r="AC17">
            <v>0.379</v>
          </cell>
          <cell r="AD17">
            <v>7.2000000000000008E-2</v>
          </cell>
          <cell r="AE17">
            <v>0.151</v>
          </cell>
        </row>
        <row r="18">
          <cell r="B18" t="str">
            <v>9</v>
          </cell>
          <cell r="C18">
            <v>0.61699999999999999</v>
          </cell>
          <cell r="D18">
            <v>0.61399999999999999</v>
          </cell>
          <cell r="E18">
            <v>0.60799999999999998</v>
          </cell>
          <cell r="F18">
            <v>0.57699999999999996</v>
          </cell>
          <cell r="G18">
            <v>0.54200000000000004</v>
          </cell>
          <cell r="H18">
            <v>0.60699999999999998</v>
          </cell>
          <cell r="Q18" t="str">
            <v>9</v>
          </cell>
          <cell r="R18">
            <v>0.61099999999999999</v>
          </cell>
          <cell r="S18">
            <v>0.61099999999999999</v>
          </cell>
          <cell r="T18">
            <v>0.61299999999999999</v>
          </cell>
          <cell r="U18">
            <v>0.60699999999999998</v>
          </cell>
          <cell r="AA18" t="str">
            <v>10</v>
          </cell>
          <cell r="AB18">
            <v>0.28499999999999998</v>
          </cell>
          <cell r="AC18">
            <v>0.38300000000000001</v>
          </cell>
          <cell r="AD18">
            <v>0.10400000000000001</v>
          </cell>
          <cell r="AE18">
            <v>0.19400000000000001</v>
          </cell>
        </row>
        <row r="19">
          <cell r="B19" t="str">
            <v>10</v>
          </cell>
          <cell r="C19">
            <v>0.61</v>
          </cell>
          <cell r="D19">
            <v>0.60699999999999998</v>
          </cell>
          <cell r="E19">
            <v>0.60599999999999998</v>
          </cell>
          <cell r="F19">
            <v>0.56700000000000006</v>
          </cell>
          <cell r="G19">
            <v>0.54600000000000004</v>
          </cell>
          <cell r="H19">
            <v>0.61899999999999999</v>
          </cell>
          <cell r="Q19" t="str">
            <v>10</v>
          </cell>
          <cell r="R19">
            <v>0.61399999999999999</v>
          </cell>
          <cell r="S19">
            <v>0.61</v>
          </cell>
          <cell r="T19">
            <v>0.61399999999999999</v>
          </cell>
          <cell r="U19">
            <v>0.60899999999999999</v>
          </cell>
          <cell r="AA19" t="str">
            <v>11</v>
          </cell>
          <cell r="AB19">
            <v>0.28999999999999998</v>
          </cell>
          <cell r="AC19">
            <v>0.39800000000000002</v>
          </cell>
          <cell r="AD19">
            <v>0.08</v>
          </cell>
          <cell r="AE19">
            <v>7.6999999999999999E-2</v>
          </cell>
        </row>
        <row r="20">
          <cell r="B20" t="str">
            <v>11</v>
          </cell>
          <cell r="C20">
            <v>0.60399999999999998</v>
          </cell>
          <cell r="D20">
            <v>0.60399999999999998</v>
          </cell>
          <cell r="E20">
            <v>0.60199999999999998</v>
          </cell>
          <cell r="F20">
            <v>0.54300000000000004</v>
          </cell>
          <cell r="G20">
            <v>0.60099999999999998</v>
          </cell>
          <cell r="H20">
            <v>0.60699999999999998</v>
          </cell>
          <cell r="Q20" t="str">
            <v>11</v>
          </cell>
          <cell r="R20">
            <v>0.61299999999999999</v>
          </cell>
          <cell r="S20">
            <v>0.60399999999999998</v>
          </cell>
          <cell r="T20">
            <v>0.60099999999999998</v>
          </cell>
          <cell r="U20">
            <v>0.56600000000000006</v>
          </cell>
          <cell r="AA20" t="str">
            <v>12</v>
          </cell>
          <cell r="AB20">
            <v>0.376</v>
          </cell>
          <cell r="AC20">
            <v>0.44500000000000001</v>
          </cell>
          <cell r="AD20">
            <v>7.8E-2</v>
          </cell>
          <cell r="AE20">
            <v>0.219</v>
          </cell>
        </row>
        <row r="21">
          <cell r="B21" t="str">
            <v>12</v>
          </cell>
          <cell r="C21">
            <v>0.60199999999999998</v>
          </cell>
          <cell r="D21">
            <v>0.60299999999999998</v>
          </cell>
          <cell r="E21">
            <v>0.6</v>
          </cell>
          <cell r="F21">
            <v>0.55200000000000005</v>
          </cell>
          <cell r="G21">
            <v>0.58099999999999996</v>
          </cell>
          <cell r="H21">
            <v>0.60799999999999998</v>
          </cell>
          <cell r="Q21" t="str">
            <v>12</v>
          </cell>
          <cell r="R21">
            <v>0.60099999999999998</v>
          </cell>
          <cell r="S21">
            <v>0.60899999999999999</v>
          </cell>
          <cell r="T21">
            <v>0.61299999999999999</v>
          </cell>
          <cell r="U21">
            <v>0.60899999999999999</v>
          </cell>
          <cell r="AA21" t="str">
            <v>13</v>
          </cell>
          <cell r="AB21">
            <v>0.39600000000000002</v>
          </cell>
          <cell r="AC21">
            <v>0.45200000000000001</v>
          </cell>
          <cell r="AD21">
            <v>8.7000000000000008E-2</v>
          </cell>
          <cell r="AE21">
            <v>0.21299999999999999</v>
          </cell>
        </row>
        <row r="22">
          <cell r="B22" t="str">
            <v>13</v>
          </cell>
          <cell r="C22">
            <v>0.60099999999999998</v>
          </cell>
          <cell r="D22">
            <v>0.60899999999999999</v>
          </cell>
          <cell r="E22">
            <v>0.60099999999999998</v>
          </cell>
          <cell r="F22">
            <v>0.54800000000000004</v>
          </cell>
          <cell r="G22">
            <v>0.57899999999999996</v>
          </cell>
          <cell r="H22">
            <v>0.60699999999999998</v>
          </cell>
          <cell r="Q22" t="str">
            <v>13</v>
          </cell>
          <cell r="R22">
            <v>0.59499999999999997</v>
          </cell>
          <cell r="S22">
            <v>0.60599999999999998</v>
          </cell>
          <cell r="T22">
            <v>0.60599999999999998</v>
          </cell>
          <cell r="U22">
            <v>0.59399999999999997</v>
          </cell>
          <cell r="AA22" t="str">
            <v>14</v>
          </cell>
          <cell r="AB22">
            <v>0.35399999999999998</v>
          </cell>
          <cell r="AC22">
            <v>0.44800000000000001</v>
          </cell>
          <cell r="AD22">
            <v>9.4E-2</v>
          </cell>
          <cell r="AE22">
            <v>0.14599999999999999</v>
          </cell>
        </row>
        <row r="23">
          <cell r="B23" t="str">
            <v>14</v>
          </cell>
          <cell r="C23">
            <v>0.59799999999999998</v>
          </cell>
          <cell r="D23">
            <v>0.61</v>
          </cell>
          <cell r="E23">
            <v>0.59699999999999998</v>
          </cell>
          <cell r="F23">
            <v>0.55800000000000005</v>
          </cell>
          <cell r="G23">
            <v>0.52</v>
          </cell>
          <cell r="H23">
            <v>0.57100000000000006</v>
          </cell>
          <cell r="Q23" t="str">
            <v>14</v>
          </cell>
          <cell r="R23">
            <v>0.59599999999999997</v>
          </cell>
          <cell r="S23">
            <v>0.60399999999999998</v>
          </cell>
          <cell r="T23">
            <v>0.60299999999999998</v>
          </cell>
          <cell r="U23">
            <v>0.54800000000000004</v>
          </cell>
          <cell r="AA23" t="str">
            <v>15</v>
          </cell>
          <cell r="AB23">
            <v>0.38100000000000001</v>
          </cell>
          <cell r="AC23">
            <v>0.436</v>
          </cell>
          <cell r="AD23">
            <v>9.0999999999999998E-2</v>
          </cell>
          <cell r="AE23">
            <v>0.17400000000000002</v>
          </cell>
        </row>
        <row r="24">
          <cell r="B24" t="str">
            <v>15</v>
          </cell>
          <cell r="C24">
            <v>0.59499999999999997</v>
          </cell>
          <cell r="D24">
            <v>0.59699999999999998</v>
          </cell>
          <cell r="E24">
            <v>0.59299999999999997</v>
          </cell>
          <cell r="F24">
            <v>0.56300000000000006</v>
          </cell>
          <cell r="G24">
            <v>0.52300000000000002</v>
          </cell>
          <cell r="H24">
            <v>0.56600000000000006</v>
          </cell>
          <cell r="Q24" t="str">
            <v>15</v>
          </cell>
          <cell r="R24">
            <v>0.59699999999999998</v>
          </cell>
          <cell r="S24">
            <v>0.60099999999999998</v>
          </cell>
          <cell r="T24">
            <v>0.60399999999999998</v>
          </cell>
          <cell r="U24">
            <v>0.58499999999999996</v>
          </cell>
          <cell r="AA24" t="str">
            <v>16</v>
          </cell>
          <cell r="AB24">
            <v>0.40600000000000003</v>
          </cell>
          <cell r="AC24">
            <v>0.41899999999999998</v>
          </cell>
          <cell r="AD24">
            <v>8.1000000000000003E-2</v>
          </cell>
          <cell r="AE24">
            <v>0.20300000000000001</v>
          </cell>
        </row>
        <row r="25">
          <cell r="B25" t="str">
            <v>16</v>
          </cell>
          <cell r="C25">
            <v>0.60199999999999998</v>
          </cell>
          <cell r="D25">
            <v>0.59899999999999998</v>
          </cell>
          <cell r="E25">
            <v>0.60199999999999998</v>
          </cell>
          <cell r="F25">
            <v>0.55200000000000005</v>
          </cell>
          <cell r="G25">
            <v>0.52300000000000002</v>
          </cell>
          <cell r="H25">
            <v>0.57100000000000006</v>
          </cell>
          <cell r="Q25" t="str">
            <v>16</v>
          </cell>
          <cell r="R25">
            <v>0.6</v>
          </cell>
          <cell r="S25">
            <v>0.59899999999999998</v>
          </cell>
          <cell r="T25">
            <v>0.60799999999999998</v>
          </cell>
          <cell r="U25">
            <v>0.60199999999999998</v>
          </cell>
          <cell r="AA25" t="str">
            <v>17</v>
          </cell>
          <cell r="AB25">
            <v>0.39200000000000002</v>
          </cell>
          <cell r="AC25">
            <v>0.39400000000000002</v>
          </cell>
          <cell r="AD25">
            <v>7.0000000000000007E-2</v>
          </cell>
          <cell r="AE25">
            <v>9.1999999999999998E-2</v>
          </cell>
        </row>
        <row r="26">
          <cell r="B26" t="str">
            <v>17</v>
          </cell>
          <cell r="C26">
            <v>0.60699999999999998</v>
          </cell>
          <cell r="D26">
            <v>0.59399999999999997</v>
          </cell>
          <cell r="E26">
            <v>0.60499999999999998</v>
          </cell>
          <cell r="F26">
            <v>0.54</v>
          </cell>
          <cell r="G26">
            <v>0.53900000000000003</v>
          </cell>
          <cell r="H26">
            <v>0.57799999999999996</v>
          </cell>
          <cell r="Q26" t="str">
            <v>17</v>
          </cell>
          <cell r="R26">
            <v>0.59499999999999997</v>
          </cell>
          <cell r="S26">
            <v>0.58799999999999997</v>
          </cell>
          <cell r="T26">
            <v>0.59899999999999998</v>
          </cell>
          <cell r="U26">
            <v>0.56700000000000006</v>
          </cell>
          <cell r="AA26" t="str">
            <v>18</v>
          </cell>
          <cell r="AB26">
            <v>0.32800000000000001</v>
          </cell>
          <cell r="AC26">
            <v>0.36399999999999999</v>
          </cell>
          <cell r="AD26">
            <v>0.10100000000000001</v>
          </cell>
          <cell r="AE26">
            <v>8.4000000000000005E-2</v>
          </cell>
        </row>
        <row r="27">
          <cell r="B27" t="str">
            <v>18</v>
          </cell>
          <cell r="C27">
            <v>0.59399999999999997</v>
          </cell>
          <cell r="D27">
            <v>0.59</v>
          </cell>
          <cell r="E27">
            <v>0.59199999999999997</v>
          </cell>
          <cell r="F27">
            <v>0.53700000000000003</v>
          </cell>
          <cell r="G27">
            <v>0.51800000000000002</v>
          </cell>
          <cell r="H27">
            <v>0.61699999999999999</v>
          </cell>
          <cell r="Q27" t="str">
            <v>18</v>
          </cell>
          <cell r="R27">
            <v>0.59399999999999997</v>
          </cell>
          <cell r="S27">
            <v>0.59499999999999997</v>
          </cell>
          <cell r="T27">
            <v>0.58299999999999996</v>
          </cell>
          <cell r="U27">
            <v>0.56200000000000006</v>
          </cell>
          <cell r="AA27" t="str">
            <v>19</v>
          </cell>
          <cell r="AB27">
            <v>0.33200000000000002</v>
          </cell>
          <cell r="AC27">
            <v>0.36099999999999999</v>
          </cell>
          <cell r="AD27">
            <v>0.11600000000000001</v>
          </cell>
          <cell r="AE27">
            <v>0.14699999999999999</v>
          </cell>
        </row>
        <row r="28">
          <cell r="B28" t="str">
            <v>19</v>
          </cell>
          <cell r="C28">
            <v>0.60099999999999998</v>
          </cell>
          <cell r="D28">
            <v>0.60199999999999998</v>
          </cell>
          <cell r="E28">
            <v>0.56700000000000006</v>
          </cell>
          <cell r="F28">
            <v>0.54800000000000004</v>
          </cell>
          <cell r="G28">
            <v>0.53300000000000003</v>
          </cell>
          <cell r="H28">
            <v>0.61699999999999999</v>
          </cell>
          <cell r="Q28" t="str">
            <v>19</v>
          </cell>
          <cell r="R28">
            <v>0.61499999999999999</v>
          </cell>
          <cell r="S28">
            <v>0.60699999999999998</v>
          </cell>
          <cell r="T28">
            <v>0.61299999999999999</v>
          </cell>
          <cell r="U28">
            <v>0.60499999999999998</v>
          </cell>
          <cell r="AB28">
            <v>0.32500000000000001</v>
          </cell>
          <cell r="AC28">
            <v>0.33300000000000002</v>
          </cell>
          <cell r="AD28">
            <v>8.7999999999999995E-2</v>
          </cell>
          <cell r="AE28">
            <v>0.123</v>
          </cell>
        </row>
        <row r="29">
          <cell r="B29" t="str">
            <v>20</v>
          </cell>
          <cell r="C29">
            <v>0.61799999999999999</v>
          </cell>
          <cell r="D29">
            <v>0.60599999999999998</v>
          </cell>
          <cell r="E29">
            <v>0.59199999999999997</v>
          </cell>
          <cell r="F29">
            <v>0.55000000000000004</v>
          </cell>
          <cell r="G29">
            <v>0.51400000000000001</v>
          </cell>
          <cell r="H29">
            <v>0.61899999999999999</v>
          </cell>
          <cell r="R29">
            <v>0.61599999999999999</v>
          </cell>
          <cell r="S29">
            <v>0.61499999999999999</v>
          </cell>
          <cell r="T29">
            <v>0.61099999999999999</v>
          </cell>
          <cell r="U29">
            <v>0.58099999999999996</v>
          </cell>
          <cell r="AB29">
            <v>0.28100000000000003</v>
          </cell>
          <cell r="AC29">
            <v>0.33600000000000002</v>
          </cell>
          <cell r="AD29">
            <v>9.0999999999999998E-2</v>
          </cell>
          <cell r="AE29">
            <v>0.2</v>
          </cell>
        </row>
        <row r="30">
          <cell r="B30" t="str">
            <v>21</v>
          </cell>
          <cell r="C30">
            <v>0.61499999999999999</v>
          </cell>
          <cell r="D30">
            <v>0.60899999999999999</v>
          </cell>
          <cell r="E30">
            <v>0.6</v>
          </cell>
          <cell r="F30">
            <v>0.55400000000000005</v>
          </cell>
          <cell r="G30">
            <v>0.52900000000000003</v>
          </cell>
          <cell r="H30">
            <v>0.59499999999999997</v>
          </cell>
          <cell r="R30">
            <v>0.60099999999999998</v>
          </cell>
          <cell r="S30">
            <v>0.60099999999999998</v>
          </cell>
          <cell r="T30">
            <v>0.60599999999999998</v>
          </cell>
          <cell r="U30">
            <v>0.60199999999999998</v>
          </cell>
        </row>
      </sheetData>
      <sheetData sheetId="4"/>
      <sheetData sheetId="5"/>
      <sheetData sheetId="6">
        <row r="2">
          <cell r="B2" t="str">
            <v>４、結果まとめ</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要"/>
      <sheetName val="ﾀｲﾑﾁｬｰﾄ"/>
      <sheetName val="仕様書"/>
      <sheetName val="データ定義表"/>
      <sheetName val="CaseStudy"/>
      <sheetName val="連続性確認"/>
      <sheetName val="状態遷移表"/>
      <sheetName val="共通化"/>
      <sheetName val="履歴表"/>
      <sheetName val="別紙3-1機能別ﾌﾞﾛｯｸ別原価目標"/>
      <sheetName val="別紙3-2Budget(機能、費目別)"/>
      <sheetName val="RC5.5"/>
      <sheetName val="従推"/>
      <sheetName val="過不足ﾏﾄﾒ"/>
      <sheetName val="新目標"/>
      <sheetName val="14mmQfup"/>
      <sheetName val="ﾊﾞﾙﾌﾞﾘｰｸ"/>
      <sheetName val="Index"/>
      <sheetName val="TM"/>
      <sheetName val="RC5_5"/>
      <sheetName val="TC性能"/>
      <sheetName val="FAﾚｲｱｳﾄ"/>
      <sheetName val="RC5_51"/>
      <sheetName val="PILOT A (PL0.49_50)"/>
      <sheetName val="部品ﾘｽﾄ"/>
      <sheetName val="G"/>
      <sheetName val="NMEX Data（実）"/>
      <sheetName val="Table"/>
      <sheetName val="2-row_Opt_table"/>
      <sheetName val="SMALL_FUNCTION_CODE"/>
      <sheetName val="INTERNAL_PROCESS"/>
      <sheetName val="A"/>
      <sheetName val="8-2.KOR'07MY変動質量表"/>
      <sheetName val="0713"/>
      <sheetName val="Europe PU-1"/>
      <sheetName val="FZO_LS_TD_07_N"/>
      <sheetName val="CAN送信(TRQ関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F"/>
      <sheetName val="全体"/>
      <sheetName val="89"/>
      <sheetName val="生涯利益計画ｼｰﾄ"/>
      <sheetName val="Sensitivity(Change)"/>
      <sheetName val="ラダーチャート(仮)"/>
      <sheetName val="??・??×?"/>
      <sheetName val="B"/>
      <sheetName val="C"/>
      <sheetName val="MOTO"/>
      <sheetName val="愛知・日デ"/>
      <sheetName val="__・__×_"/>
      <sheetName val="sheet17"/>
      <sheetName val="総合B"/>
      <sheetName val="別紙2"/>
      <sheetName val="SM-SA(180K)"/>
      <sheetName val="ＴＡ２"/>
      <sheetName val="ブロック図"/>
      <sheetName val="計算ｼｰﾄ"/>
      <sheetName val="5pump"/>
      <sheetName val="96RPD計"/>
      <sheetName val="10在库推移"/>
      <sheetName val="REQVEHPILOTAJE"/>
      <sheetName val="#REF"/>
      <sheetName val="TM"/>
      <sheetName val="ﾃﾞｰﾀ"/>
      <sheetName val="IP仕様一覧表"/>
      <sheetName val="244豪州一般ZD30ET'01 1生試"/>
      <sheetName val="244豪州一般ZD301生試"/>
      <sheetName val="班部番別"/>
      <sheetName val="応力線図"/>
      <sheetName val="204比較"/>
      <sheetName val="TAC_DFMEA"/>
      <sheetName val="CAN送信(TRQ関係)"/>
      <sheetName val="Rates"/>
      <sheetName val="BOM 11-18b-2011"/>
      <sheetName val="■20120420提出用固縛&amp;更新版(案2)&amp;目標"/>
      <sheetName val="【20120420提出】（固縛以外）修正案平均偏差"/>
      <sheetName val="02年UMEX販売計画元資料"/>
      <sheetName val="Code"/>
      <sheetName val="Data Page"/>
      <sheetName val="Sheet1"/>
      <sheetName val="20110717時点 209K台_年"/>
      <sheetName val="見積詳細"/>
      <sheetName val="Budget Rate Forecast"/>
      <sheetName val="★Forecast分析"/>
      <sheetName val="00UMEX生産実績"/>
      <sheetName val="加工ZV"/>
      <sheetName val="323MPLﾃﾞｰﾀ"/>
      <sheetName val="14mmQfup"/>
      <sheetName val="過不足ﾏﾄﾒ"/>
      <sheetName val="ﾊﾞﾙﾌﾞﾘｰｸ"/>
      <sheetName val="新目標"/>
      <sheetName val="ﾏｯﾁﾝｸﾞぅ (‾＾‾)b"/>
      <sheetName val="従推"/>
      <sheetName val="DIEZEL動弁相場"/>
      <sheetName val="PARAMETRES"/>
      <sheetName val="G"/>
      <sheetName val="事務所引越見積書"/>
      <sheetName val="HI.GT.ram2ﾏｸﾛ"/>
      <sheetName val="DB"/>
      <sheetName val="計算表"/>
      <sheetName val="別紙１"/>
      <sheetName val="手順書"/>
      <sheetName val="CVT3変速線"/>
      <sheetName val="sheet5"/>
      <sheetName val="MPL 技連"/>
      <sheetName val="342E BLOCK"/>
      <sheetName val="mainCPU"/>
      <sheetName val="SDC鋳造数"/>
      <sheetName val="目次"/>
      <sheetName val="車会集約"/>
      <sheetName val="R-1.6 2・900 E370"/>
      <sheetName val="間接員勤務"/>
      <sheetName val="圧型原単位"/>
      <sheetName val="RAM名置き換え"/>
      <sheetName val="WTC BODY一覧原紙"/>
      <sheetName val="進入角計算"/>
      <sheetName val="250PAPSｵｰﾙﾘｽﾄ"/>
      <sheetName val="LU_スケジュール"/>
      <sheetName val="ﾌﾞﾛｯｸ別比例原価"/>
      <sheetName val="工程別"/>
      <sheetName val="日産ｺﾓﾝR"/>
      <sheetName val="TI_CHECK_LIST&lt;ENG&gt;"/>
      <sheetName val="11.1～11.7"/>
      <sheetName val="年度予算申請"/>
      <sheetName val="BOM_11-18b-2011"/>
      <sheetName val="Data_Page"/>
      <sheetName val="20110717時点_209K台_年"/>
      <sheetName val="Budget_Rate_Forecast"/>
      <sheetName val="ﾏｯﾁﾝｸﾞぅ_(‾＾‾)b"/>
      <sheetName val="244豪州一般ZD30ET'01_1生試"/>
      <sheetName val="HI_GT_ram2ﾏｸﾛ"/>
      <sheetName val="MPL_技連"/>
      <sheetName val="342E_BLOCK"/>
      <sheetName val="R-1_6_2・900_E370"/>
      <sheetName val="U5-1341"/>
      <sheetName val="YK2 TU変速"/>
      <sheetName val="H2"/>
      <sheetName val="項目定義"/>
      <sheetName val="Eng"/>
      <sheetName val="ﾊﾞｯｸﾃﾞｰﾀ"/>
      <sheetName val="2.0L MPI Eng(ｺｰｽﾄ)"/>
      <sheetName val="HI.GT.ram1ﾏｸﾛ"/>
      <sheetName val="LO.GT.ram1ﾏｸﾛ"/>
      <sheetName val="HI.LT.ram1ﾏｸﾛ"/>
      <sheetName val="LO.LT.ram1ﾏｸﾛ"/>
      <sheetName val="LO.GT.ram2ﾏｸﾛ"/>
      <sheetName val="HI.LT.ram2ﾏｸﾛ"/>
      <sheetName val="LO.LT.ram2ﾏｸﾛ"/>
      <sheetName val="欧州 構想書集約"/>
      <sheetName val="Prm"/>
      <sheetName val="Anlycs"/>
      <sheetName val="Mctng"/>
      <sheetName val="20deg"/>
      <sheetName val="1U"/>
      <sheetName val="結果まとめ"/>
      <sheetName val="TR_OLD"/>
      <sheetName val="CP"/>
      <sheetName val="条件表"/>
      <sheetName val="TSL検討"/>
      <sheetName val="×圧入力計算cyl"/>
      <sheetName val="CK2 EUR"/>
      <sheetName val="実力値Data"/>
      <sheetName val="FEV-Rev"/>
      <sheetName val="FEV-E"/>
      <sheetName val="ﾍﾞﾙﾄ強度限界ﾄﾙｸ"/>
      <sheetName val="PU"/>
      <sheetName val="Y11-B表"/>
      <sheetName val="外表面Ａ"/>
      <sheetName val="PQ34 2WD 1.9TDi(85kW)"/>
      <sheetName val="진행 DATA (2)"/>
      <sheetName val="amp_spr"/>
      <sheetName val="圧力角検討見直し"/>
      <sheetName val="Stator"/>
      <sheetName val="λ逆計算2"/>
      <sheetName val="循環流速"/>
      <sheetName val="集計結果"/>
      <sheetName val="表紙(修正前)"/>
      <sheetName val="ｽﾀﾝﾀﾞｰﾄﾞｸﾞﾗﾌ□1"/>
      <sheetName val="AAFeel.xlsJls]応力線図ｶev"/>
      <sheetName val="RC5.5"/>
      <sheetName val="流量特性ｸﾞﾗﾌ"/>
      <sheetName val="-10ﾉｰﾏﾙ"/>
      <sheetName val="76極"/>
      <sheetName val="VCCWT"/>
      <sheetName val="Constants"/>
      <sheetName val="Table2"/>
      <sheetName val="BDD"/>
      <sheetName val="点火時期"/>
      <sheetName val="ＮＯ.2_KH1E ｱｽﾞﾏ君"/>
      <sheetName val="ＮＯ.4_KH1E 4WD"/>
      <sheetName val="NO.11_L32H KH1E"/>
      <sheetName val="NO.1_XH2E"/>
      <sheetName val="ＮＯ.6_KH1E UC"/>
      <sheetName val="ＮＯ.7_KH1E UC (4WD)"/>
      <sheetName val="ＮＯ.3_JA ZV8"/>
      <sheetName val="NO.8_L42C ZV5K3 UD)"/>
      <sheetName val="NO.9_GI ZV5K2 UC"/>
      <sheetName val="NO.10_X61B ZV7"/>
      <sheetName val="NO.12_X61G ZH2K1 UD"/>
      <sheetName val="ＮＯ.5_X61A ZH2E"/>
      <sheetName val="NO.14_P42JK TR2 SC UD"/>
      <sheetName val="「構成管理計画書」(構成) (2)"/>
      <sheetName val="ﾘﾃｲﾆﾝｸﾞﾌﾟﾚｰﾄ強度"/>
      <sheetName val="自他社20K台ﾃﾞｰﾀ(08.3)"/>
      <sheetName val="MM利益・原価企画方針書ｶｸ１"/>
      <sheetName val="進捗ｸﾞﾗﾌ (225)"/>
      <sheetName val="Parts"/>
      <sheetName val="FGR_3.892"/>
      <sheetName val="Tables"/>
      <sheetName val="IRR比較"/>
      <sheetName val="Option Weights"/>
      <sheetName val="DD"/>
      <sheetName val="表5-2 地区別CO2排出実績"/>
      <sheetName val="Hyp.DDRH"/>
      <sheetName val="Récapitulatif"/>
      <sheetName val="CP121999"/>
      <sheetName val="ECOM Periodique"/>
      <sheetName val="ECOM Mensuel"/>
      <sheetName val="RESUMEN"/>
      <sheetName val="120 pre-SIc"/>
      <sheetName val=" 008 weight"/>
      <sheetName val="総合表"/>
      <sheetName val="Car Flow"/>
      <sheetName val="報告№②ー１"/>
      <sheetName val="ﾏｯﾁﾝｸﾞ"/>
      <sheetName val="ＶＡ"/>
      <sheetName val="SILVER"/>
      <sheetName val="報告書表紙"/>
      <sheetName val="定数表"/>
      <sheetName val="__·___"/>
      <sheetName val="見積もり前提"/>
      <sheetName val="基礎データ"/>
      <sheetName val="目录"/>
      <sheetName val="見積取纏め表"/>
      <sheetName val="数据源"/>
      <sheetName val="表5_2 地区別CO2排出実績"/>
      <sheetName val="FY03"/>
      <sheetName val="97まとめ"/>
      <sheetName val="表5-2 地?別CO2排出?績"/>
      <sheetName val="基準ﾘｽﾄ"/>
      <sheetName val="表5-2 地_別CO2排出_績"/>
      <sheetName val="2-国内培训明细表"/>
      <sheetName val="3、2011年各部门活动费使用情况"/>
      <sheetName val="Sheet3"/>
      <sheetName val="#REF!"/>
      <sheetName val="Pln Pdt"/>
      <sheetName val="データ"/>
      <sheetName val="圧入力計算cyl"/>
      <sheetName val="AAFeel.xlsJls_応力線図ｶev"/>
      <sheetName val="Feuil1"/>
      <sheetName val="まとめ"/>
      <sheetName val="諸元ﾃｰﾌﾞﾙ"/>
      <sheetName val="2-row_Opt_table"/>
      <sheetName val="グラフ"/>
      <sheetName val="Vibrate test"/>
      <sheetName val="CSM with CKD"/>
      <sheetName val="RCD計"/>
      <sheetName val="原紙"/>
      <sheetName val="表紙P1"/>
      <sheetName val="X11C(HB) PT1(Trim)-Trial"/>
      <sheetName val="ﾌﾟﾚﾋﾞｭｰﾃﾞｰﾀ仕様"/>
      <sheetName val="日程"/>
      <sheetName val="応力線図ｶev"/>
      <sheetName val="NML＋JATCO total負荷【FK-2WD】"/>
      <sheetName val="11_1～11_7"/>
      <sheetName val="WTC_BODY一覧原紙"/>
      <sheetName val="BOM_11-18b-20111"/>
      <sheetName val="Data_Page1"/>
      <sheetName val="20110717時点_209K台_年1"/>
      <sheetName val="Budget_Rate_Forecast1"/>
      <sheetName val="244豪州一般ZD30ET'01_1生試1"/>
      <sheetName val="HI_GT_ram2ﾏｸﾛ1"/>
      <sheetName val="ﾏｯﾁﾝｸﾞぅ_(‾＾‾)b1"/>
      <sheetName val="MPL_技連1"/>
      <sheetName val="342E_BLOCK1"/>
      <sheetName val="R-1_6_2・900_E3701"/>
      <sheetName val="YK2_TU変速"/>
      <sheetName val="HI_GT_ram1ﾏｸﾛ"/>
      <sheetName val="LO_GT_ram1ﾏｸﾛ"/>
      <sheetName val="HI_LT_ram1ﾏｸﾛ"/>
      <sheetName val="LO_LT_ram1ﾏｸﾛ"/>
      <sheetName val="LO_GT_ram2ﾏｸﾛ"/>
      <sheetName val="HI_LT_ram2ﾏｸﾛ"/>
      <sheetName val="LO_LT_ram2ﾏｸﾛ"/>
      <sheetName val="欧州_構想書集約"/>
      <sheetName val="2_0L_MPI_Eng(ｺｰｽﾄ)"/>
      <sheetName val="CK2_EUR"/>
      <sheetName val="ＮＯ_2_KH1E_ｱｽﾞﾏ君"/>
      <sheetName val="ＮＯ_4_KH1E_4WD"/>
      <sheetName val="NO_11_L32H_KH1E"/>
      <sheetName val="NO_1_XH2E"/>
      <sheetName val="ＮＯ_6_KH1E_UC"/>
      <sheetName val="ＮＯ_7_KH1E_UC_(4WD)"/>
      <sheetName val="ＮＯ_3_JA_ZV8"/>
      <sheetName val="NO_8_L42C_ZV5K3_UD)"/>
      <sheetName val="NO_9_GI_ZV5K2_UC"/>
      <sheetName val="NO_10_X61B_ZV7"/>
      <sheetName val="NO_12_X61G_ZH2K1_UD"/>
      <sheetName val="ＮＯ_5_X61A_ZH2E"/>
      <sheetName val="NO_14_P42JK_TR2_SC_UD"/>
      <sheetName val="AAFeel_xlsJls]応力線図ｶev"/>
      <sheetName val="進捗ｸﾞﾗﾌ_(225)"/>
      <sheetName val="Car_Flow"/>
      <sheetName val="PQ34_2WD_1_9TDi(85kW)"/>
      <sheetName val="진행_DATA_(2)"/>
      <sheetName val="120_pre-SIc"/>
      <sheetName val="_008_weight"/>
      <sheetName val="RC5_5"/>
      <sheetName val="表5-2_地区別CO2排出実績"/>
      <sheetName val="CALIFMAGNO"/>
      <sheetName val="set"/>
      <sheetName val="各種ｺｰﾄﾞ表"/>
      <sheetName val="Basic_Information"/>
      <sheetName val="検討結果"/>
      <sheetName val="入力ﾌｫｰﾏｯﾄ"/>
      <sheetName val="00年9月"/>
      <sheetName val="Action-Eff (LCV,CV)"/>
      <sheetName val="Action-Eff(MC)"/>
      <sheetName val="吊上げパ_20_"/>
      <sheetName val="2TUP"/>
      <sheetName val="Scratch"/>
      <sheetName val="合同类别"/>
      <sheetName val="Sche Estimation"/>
      <sheetName val="PT1"/>
      <sheetName val="ＢＭＰ塗装直材"/>
      <sheetName val="AAFeel_xlsJls_応力線図ｶev"/>
      <sheetName val="BOM_11-18b-20112"/>
      <sheetName val="Data_Page2"/>
      <sheetName val="20110717時点_209K台_年2"/>
      <sheetName val="Budget_Rate_Forecast2"/>
      <sheetName val="ﾏｯﾁﾝｸﾞぅ_(‾＾‾)b2"/>
      <sheetName val="244豪州一般ZD30ET'01_1生試2"/>
      <sheetName val="MPL_技連2"/>
      <sheetName val="342E_BLOCK2"/>
      <sheetName val="HI_GT_ram2ﾏｸﾛ2"/>
      <sheetName val="R-1_6_2・900_E3702"/>
      <sheetName val="WTC_BODY一覧原紙1"/>
      <sheetName val="YK2_TU変速1"/>
      <sheetName val="11_1～11_71"/>
      <sheetName val="2_0L_MPI_Eng(ｺｰｽﾄ)1"/>
      <sheetName val="欧州_構想書集約1"/>
      <sheetName val="HI_GT_ram1ﾏｸﾛ1"/>
      <sheetName val="LO_GT_ram1ﾏｸﾛ1"/>
      <sheetName val="HI_LT_ram1ﾏｸﾛ1"/>
      <sheetName val="LO_LT_ram1ﾏｸﾛ1"/>
      <sheetName val="LO_GT_ram2ﾏｸﾛ1"/>
      <sheetName val="HI_LT_ram2ﾏｸﾛ1"/>
      <sheetName val="LO_LT_ram2ﾏｸﾛ1"/>
      <sheetName val="CK2_EUR1"/>
      <sheetName val="進捗ｸﾞﾗﾌ_(225)1"/>
      <sheetName val="AAFeel_xlsJls]応力線図ｶev1"/>
      <sheetName val="ＮＯ_2_KH1E_ｱｽﾞﾏ君1"/>
      <sheetName val="ＮＯ_4_KH1E_4WD1"/>
      <sheetName val="NO_11_L32H_KH1E1"/>
      <sheetName val="NO_1_XH2E1"/>
      <sheetName val="ＮＯ_6_KH1E_UC1"/>
      <sheetName val="ＮＯ_7_KH1E_UC_(4WD)1"/>
      <sheetName val="ＮＯ_3_JA_ZV81"/>
      <sheetName val="NO_8_L42C_ZV5K3_UD)1"/>
      <sheetName val="NO_9_GI_ZV5K2_UC1"/>
      <sheetName val="NO_10_X61B_ZV71"/>
      <sheetName val="NO_12_X61G_ZH2K1_UD1"/>
      <sheetName val="ＮＯ_5_X61A_ZH2E1"/>
      <sheetName val="NO_14_P42JK_TR2_SC_UD1"/>
      <sheetName val="PQ34_2WD_1_9TDi(85kW)1"/>
      <sheetName val="진행_DATA_(2)1"/>
      <sheetName val="RC5_51"/>
      <sheetName val="120_pre-SIc1"/>
      <sheetName val="_008_weight1"/>
      <sheetName val="Car_Flow1"/>
      <sheetName val="「構成管理計画書」(構成)_(2)"/>
      <sheetName val="表5-2_地区別CO2排出実績1"/>
      <sheetName val="Hyp_DDRH"/>
      <sheetName val="ECOM_Periodique"/>
      <sheetName val="ECOM_Mensuel"/>
      <sheetName val="自他社20K台ﾃﾞｰﾀ(08_3)"/>
      <sheetName val="FGR_3_892"/>
      <sheetName val="Option_Weights"/>
      <sheetName val="表5_2_地区別CO2排出実績"/>
      <sheetName val="表5-2_地?別CO2排出?績"/>
      <sheetName val="表5-2_地_別CO2排出_績"/>
      <sheetName val="Pln_Pdt"/>
      <sheetName val="Vibrate_test"/>
      <sheetName val="AAFeel_xlsJls_応力線図ｶev1"/>
      <sheetName val="CSM_with_CKD"/>
      <sheetName val="X11C(HB)_PT1(Trim)-Trial"/>
      <sheetName val="NML＋JATCO_total負荷【FK-2WD】"/>
      <sheetName val="Action-Eff_(LCV,CV)"/>
      <sheetName val="Sche_Estimation"/>
      <sheetName val="Sheet16"/>
      <sheetName val="条件"/>
      <sheetName val="プリモ_S0"/>
      <sheetName val="プリモ_S1"/>
      <sheetName val="プリモ_S2"/>
      <sheetName val="プリモ_S3"/>
      <sheetName val="受託業務開発完了報告"/>
      <sheetName val="ＴＮＰ"/>
      <sheetName val="単品荷量Z-Ⅱ"/>
      <sheetName val="2"/>
      <sheetName val="2.대외공문"/>
      <sheetName val="要因一覧表"/>
      <sheetName val="Données d'entrée"/>
      <sheetName val="VQS⑦-⑭"/>
      <sheetName val="VQS⑮"/>
      <sheetName val="APEAL詳細項目"/>
      <sheetName val="TOC"/>
      <sheetName val="iqs_data"/>
      <sheetName val="iqs_index"/>
      <sheetName val="01"/>
      <sheetName val="新中部位"/>
      <sheetName val="data"/>
      <sheetName val="0206ｾﾄﾞｾﾀﾞﾝ法規対応取得税に関する件"/>
      <sheetName val="AT-L805(2)"/>
      <sheetName val="Sheet7"/>
      <sheetName val="Europe PU-1"/>
      <sheetName val="ETRS"/>
      <sheetName val="試作DPロット日程"/>
      <sheetName val="定義シート1"/>
      <sheetName val="定義シート2"/>
      <sheetName val="定義シート3"/>
      <sheetName val="定義シート4"/>
      <sheetName val="定義シート5"/>
      <sheetName val="定義シート6"/>
      <sheetName val="定義シート9"/>
      <sheetName val="登録車"/>
      <sheetName val="軽自動車"/>
      <sheetName val="WJ素材費"/>
      <sheetName val="３ドア"/>
      <sheetName val="vGFCAT1まとめグラフ(データ)"/>
      <sheetName val="系列別"/>
      <sheetName val="ﾒｰｶｰ営業部別"/>
      <sheetName val="地域別"/>
      <sheetName val="会社情報"/>
      <sheetName val="負荷分析"/>
      <sheetName val="損益歴史"/>
      <sheetName val="Table"/>
      <sheetName val="Données_d'entrée"/>
      <sheetName val="Europe_PU-1"/>
      <sheetName val="噛み合い最小Vir"/>
      <sheetName val="ｱｲﾄﾞﾙｽﾄｯﾌﾟ対応 (2)"/>
      <sheetName val="AAA"/>
      <sheetName val="ﾉﾐﾅﾙﾊﾞﾗﾝｽ"/>
      <sheetName val="全体表"/>
      <sheetName val="20"/>
      <sheetName val="要因_ﾏﾄﾘｯｸｽ"/>
      <sheetName val="aux 2004"/>
      <sheetName val="ALPL 030514"/>
      <sheetName val="附件8.编号规则"/>
      <sheetName val="設計通知"/>
      <sheetName val="RXOD2max"/>
      <sheetName val="CK2_P"/>
      <sheetName val="FORM18OK"/>
      <sheetName val="Summary"/>
      <sheetName val="BOM_11-18b-20113"/>
      <sheetName val="Data_Page3"/>
      <sheetName val="20110717時点_209K台_年3"/>
      <sheetName val="Budget_Rate_Forecast3"/>
      <sheetName val="244豪州一般ZD30ET'01_1生試3"/>
      <sheetName val="ﾏｯﾁﾝｸﾞぅ_(‾＾‾)b3"/>
      <sheetName val="HI_GT_ram2ﾏｸﾛ3"/>
      <sheetName val="MPL_技連3"/>
      <sheetName val="342E_BLOCK3"/>
      <sheetName val="R-1_6_2・900_E3703"/>
      <sheetName val="WTC_BODY一覧原紙2"/>
      <sheetName val="YK2_TU変速2"/>
      <sheetName val="11_1～11_72"/>
      <sheetName val="HI_GT_ram1ﾏｸﾛ2"/>
      <sheetName val="LO_GT_ram1ﾏｸﾛ2"/>
      <sheetName val="HI_LT_ram1ﾏｸﾛ2"/>
      <sheetName val="LO_LT_ram1ﾏｸﾛ2"/>
      <sheetName val="LO_GT_ram2ﾏｸﾛ2"/>
      <sheetName val="HI_LT_ram2ﾏｸﾛ2"/>
      <sheetName val="LO_LT_ram2ﾏｸﾛ2"/>
      <sheetName val="欧州_構想書集約2"/>
      <sheetName val="2_0L_MPI_Eng(ｺｰｽﾄ)2"/>
      <sheetName val="CK2_EUR2"/>
      <sheetName val="Car_Flow2"/>
      <sheetName val="進捗ｸﾞﾗﾌ_(225)2"/>
      <sheetName val="ＮＯ_2_KH1E_ｱｽﾞﾏ君2"/>
      <sheetName val="ＮＯ_4_KH1E_4WD2"/>
      <sheetName val="NO_11_L32H_KH1E2"/>
      <sheetName val="NO_1_XH2E2"/>
      <sheetName val="ＮＯ_6_KH1E_UC2"/>
      <sheetName val="ＮＯ_7_KH1E_UC_(4WD)2"/>
      <sheetName val="ＮＯ_3_JA_ZV82"/>
      <sheetName val="NO_8_L42C_ZV5K3_UD)2"/>
      <sheetName val="NO_9_GI_ZV5K2_UC2"/>
      <sheetName val="NO_10_X61B_ZV72"/>
      <sheetName val="NO_12_X61G_ZH2K1_UD2"/>
      <sheetName val="ＮＯ_5_X61A_ZH2E2"/>
      <sheetName val="NO_14_P42JK_TR2_SC_UD2"/>
      <sheetName val="AAFeel_xlsJls]応力線図ｶev2"/>
      <sheetName val="PQ34_2WD_1_9TDi(85kW)2"/>
      <sheetName val="진행_DATA_(2)2"/>
      <sheetName val="RC5_52"/>
      <sheetName val="「構成管理計画書」(構成)_(2)1"/>
      <sheetName val="自他社20K台ﾃﾞｰﾀ(08_3)1"/>
      <sheetName val="表5-2_地区別CO2排出実績2"/>
      <sheetName val="Hyp_DDRH1"/>
      <sheetName val="ECOM_Periodique1"/>
      <sheetName val="ECOM_Mensuel1"/>
      <sheetName val="120_pre-SIc2"/>
      <sheetName val="_008_weight2"/>
      <sheetName val="FGR_3_8921"/>
      <sheetName val="Option_Weights1"/>
      <sheetName val="表5_2_地区別CO2排出実績1"/>
      <sheetName val="表5-2_地?別CO2排出?績1"/>
      <sheetName val="表5-2_地_別CO2排出_績1"/>
      <sheetName val="Pln_Pdt1"/>
      <sheetName val="AAFeel_xlsJls_応力線図ｶev2"/>
      <sheetName val="Vibrate_test1"/>
      <sheetName val="CSM_with_CKD1"/>
      <sheetName val="X11C(HB)_PT1(Trim)-Trial1"/>
      <sheetName val="Sche_Estimation1"/>
      <sheetName val="NML＋JATCO_total負荷【FK-2WD】1"/>
      <sheetName val="Action-Eff_(LCV,CV)1"/>
      <sheetName val="Données_d'entrée1"/>
      <sheetName val="ｱｲﾄﾞﾙｽﾄｯﾌﾟ対応_(2)"/>
      <sheetName val="Europe_PU-11"/>
      <sheetName val="2_대외공문"/>
      <sheetName val="附件8_编号规则"/>
      <sheetName val="ALPL_030514"/>
      <sheetName val="??????"/>
      <sheetName val="グラフ用データ"/>
      <sheetName val="XH5ﾄﾙｸ最新"/>
      <sheetName val="memo"/>
      <sheetName val="RD제품개발투자비(매가)"/>
      <sheetName val="ENG油洩れ"/>
      <sheetName val="実績推移"/>
      <sheetName val="094_APP別"/>
      <sheetName val="名簿ﾃﾞｰﾀ"/>
      <sheetName val="①　BP vs SPR (TTL Impact)"/>
      <sheetName val="新規00上ｸﾞﾗﾌ"/>
      <sheetName val="社員"/>
      <sheetName val="業務計画"/>
      <sheetName val="Idea generate result"/>
      <sheetName val="要旨一覧表"/>
      <sheetName val="89年度"/>
      <sheetName val="aux_2004"/>
      <sheetName val="MPL_技連4"/>
      <sheetName val="342E_BLOCK4"/>
      <sheetName val="BOM_11-18b-20114"/>
      <sheetName val="Data_Page4"/>
      <sheetName val="20110717時点_209K台_年4"/>
      <sheetName val="Budget_Rate_Forecast4"/>
      <sheetName val="244豪州一般ZD30ET'01_1生試4"/>
      <sheetName val="ﾏｯﾁﾝｸﾞぅ_(‾＾‾)b4"/>
      <sheetName val="HI_GT_ram2ﾏｸﾛ4"/>
      <sheetName val="R-1_6_2・900_E3704"/>
      <sheetName val="WTC_BODY一覧原紙3"/>
      <sheetName val="HI_GT_ram1ﾏｸﾛ3"/>
      <sheetName val="LO_GT_ram1ﾏｸﾛ3"/>
      <sheetName val="HI_LT_ram1ﾏｸﾛ3"/>
      <sheetName val="LO_LT_ram1ﾏｸﾛ3"/>
      <sheetName val="LO_GT_ram2ﾏｸﾛ3"/>
      <sheetName val="HI_LT_ram2ﾏｸﾛ3"/>
      <sheetName val="LO_LT_ram2ﾏｸﾛ3"/>
      <sheetName val="欧州_構想書集約3"/>
      <sheetName val="YK2_TU変速3"/>
      <sheetName val="11_1～11_73"/>
      <sheetName val="CK2_EUR3"/>
      <sheetName val="2_0L_MPI_Eng(ｺｰｽﾄ)3"/>
      <sheetName val="ＮＯ_2_KH1E_ｱｽﾞﾏ君3"/>
      <sheetName val="ＮＯ_4_KH1E_4WD3"/>
      <sheetName val="NO_11_L32H_KH1E3"/>
      <sheetName val="NO_1_XH2E3"/>
      <sheetName val="ＮＯ_6_KH1E_UC3"/>
      <sheetName val="ＮＯ_7_KH1E_UC_(4WD)3"/>
      <sheetName val="ＮＯ_3_JA_ZV83"/>
      <sheetName val="NO_8_L42C_ZV5K3_UD)3"/>
      <sheetName val="NO_9_GI_ZV5K2_UC3"/>
      <sheetName val="NO_10_X61B_ZV73"/>
      <sheetName val="進捗ｸﾞﾗﾌ_(225)3"/>
      <sheetName val="Car_Flow3"/>
      <sheetName val="仕上１"/>
      <sheetName val="①　BP_vs_SPR_(TTL_Impact)"/>
      <sheetName val="Idea_generate_result"/>
      <sheetName val="244豪州一般ZD30ET'01_1生試5"/>
      <sheetName val="BOM_11-18b-20115"/>
      <sheetName val="Data_Page5"/>
      <sheetName val="20110717時点_209K台_年5"/>
      <sheetName val="Budget_Rate_Forecast5"/>
      <sheetName val="ﾏｯﾁﾝｸﾞぅ_(‾＾‾)b5"/>
      <sheetName val="MPL_技連5"/>
      <sheetName val="342E_BLOCK5"/>
      <sheetName val="HI_GT_ram2ﾏｸﾛ5"/>
      <sheetName val="R-1_6_2・900_E3705"/>
      <sheetName val="YK2_TU変速4"/>
      <sheetName val="WTC_BODY一覧原紙4"/>
      <sheetName val="AAFeel_xlsJls]応力線図ｶev3"/>
      <sheetName val="NO_12_X61G_ZH2K1_UD3"/>
      <sheetName val="ＮＯ_5_X61A_ZH2E3"/>
      <sheetName val="NO_14_P42JK_TR2_SC_UD3"/>
      <sheetName val="PQ34_2WD_1_9TDi(85kW)3"/>
      <sheetName val="진행_DATA_(2)3"/>
      <sheetName val="RC5_53"/>
      <sheetName val="120_pre-SIc3"/>
      <sheetName val="_008_weight3"/>
      <sheetName val="表5-2_地区別CO2排出実績3"/>
      <sheetName val="Hyp_DDRH2"/>
      <sheetName val="ECOM_Periodique2"/>
      <sheetName val="ECOM_Mensuel2"/>
      <sheetName val="「構成管理計画書」(構成)_(2)2"/>
      <sheetName val="自他社20K台ﾃﾞｰﾀ(08_3)2"/>
      <sheetName val="FGR_3_8922"/>
      <sheetName val="Option_Weights2"/>
      <sheetName val="表5_2_地区別CO2排出実績2"/>
      <sheetName val="表5-2_地?別CO2排出?績2"/>
      <sheetName val="表5-2_地_別CO2排出_績2"/>
      <sheetName val="Pln_Pdt2"/>
      <sheetName val="AAFeel_xlsJls_応力線図ｶev3"/>
      <sheetName val="X11C(HB)_PT1(Trim)-Trial2"/>
      <sheetName val="NML＋JATCO_total負荷【FK-2WD】2"/>
      <sheetName val="CSM_with_CKD2"/>
      <sheetName val="Vibrate_test2"/>
      <sheetName val="Sche_Estimation2"/>
      <sheetName val="Action-Eff_(LCV,CV)2"/>
      <sheetName val="①　BP_vs_SPR_(TTL_Impact)1"/>
      <sheetName val="Idea_generate_result1"/>
      <sheetName val="Données_d'entrée2"/>
      <sheetName val="2_대외공문1"/>
      <sheetName val="Europe_PU-12"/>
      <sheetName val="ｱｲﾄﾞﾙｽﾄｯﾌﾟ対応_(2)1"/>
      <sheetName val="附件8_编号规则1"/>
      <sheetName val="ALPL_0305141"/>
      <sheetName val="Server Configuration"/>
      <sheetName val="参考１．Hardware"/>
      <sheetName val="N719(NC)"/>
      <sheetName val="神奈川生産部"/>
      <sheetName val="ｺｽﾄ（１案）"/>
      <sheetName val="Concern-CM Sheet"/>
      <sheetName val="Equip &amp; Tool Mat Plan"/>
      <sheetName val="MY Inv Plan"/>
      <sheetName val="MY Line Mod Sheet"/>
      <sheetName val="MY POLICY"/>
      <sheetName val="MY Comp Dev Sched"/>
      <sheetName val="Product Assurance Plan "/>
      <sheetName val="QA MAT"/>
      <sheetName val="Safety Report"/>
      <sheetName val="J716(KYOUDO)"/>
      <sheetName val="初期03"/>
      <sheetName val="一般购买流程对策汇总"/>
      <sheetName val="HUNIT"/>
      <sheetName val="F_補助部門費①"/>
      <sheetName val="96年度修理費"/>
      <sheetName val="(旧)LIST"/>
      <sheetName val="パターンB刈谷先行CT1.25 78%"/>
      <sheetName val="BOM_11-18b-20116"/>
      <sheetName val="Data_Page6"/>
      <sheetName val="20110717時点_209K台_年6"/>
      <sheetName val="Budget_Rate_Forecast6"/>
      <sheetName val="HI_GT_ram2ﾏｸﾛ6"/>
      <sheetName val="244豪州一般ZD30ET'01_1生試6"/>
      <sheetName val="ﾏｯﾁﾝｸﾞぅ_(‾＾‾)b6"/>
      <sheetName val="MPL_技連6"/>
      <sheetName val="342E_BLOCK6"/>
      <sheetName val="R-1_6_2・900_E3706"/>
      <sheetName val="WTC_BODY一覧原紙5"/>
      <sheetName val="YK2_TU変速5"/>
      <sheetName val="HI_GT_ram1ﾏｸﾛ4"/>
      <sheetName val="LO_GT_ram1ﾏｸﾛ4"/>
      <sheetName val="HI_LT_ram1ﾏｸﾛ4"/>
      <sheetName val="LO_LT_ram1ﾏｸﾛ4"/>
      <sheetName val="LO_GT_ram2ﾏｸﾛ4"/>
      <sheetName val="HI_LT_ram2ﾏｸﾛ4"/>
      <sheetName val="LO_LT_ram2ﾏｸﾛ4"/>
      <sheetName val="欧州_構想書集約4"/>
      <sheetName val="11_1～11_74"/>
      <sheetName val="2_0L_MPI_Eng(ｺｰｽﾄ)4"/>
      <sheetName val="120_pre-SIc4"/>
      <sheetName val="_008_weight4"/>
      <sheetName val="ＮＯ_2_KH1E_ｱｽﾞﾏ君4"/>
      <sheetName val="ＮＯ_4_KH1E_4WD4"/>
      <sheetName val="NO_11_L32H_KH1E4"/>
      <sheetName val="NO_1_XH2E4"/>
      <sheetName val="ＮＯ_6_KH1E_UC4"/>
      <sheetName val="ＮＯ_7_KH1E_UC_(4WD)4"/>
      <sheetName val="ＮＯ_3_JA_ZV84"/>
      <sheetName val="NO_8_L42C_ZV5K3_UD)4"/>
      <sheetName val="NO_9_GI_ZV5K2_UC4"/>
      <sheetName val="NO_10_X61B_ZV74"/>
      <sheetName val="NO_12_X61G_ZH2K1_UD4"/>
      <sheetName val="ＮＯ_5_X61A_ZH2E4"/>
      <sheetName val="NO_14_P42JK_TR2_SC_UD4"/>
      <sheetName val="AAFeel_xlsJls]応力線図ｶev4"/>
      <sheetName val="表5-2_地区別CO2排出実績4"/>
      <sheetName val="Hyp_DDRH3"/>
      <sheetName val="ECOM_Periodique3"/>
      <sheetName val="ECOM_Mensuel3"/>
      <sheetName val="CK2_EUR4"/>
      <sheetName val="進捗ｸﾞﾗﾌ_(225)4"/>
      <sheetName val="PQ34_2WD_1_9TDi(85kW)4"/>
      <sheetName val="진행_DATA_(2)4"/>
      <sheetName val="Car_Flow4"/>
      <sheetName val="RC5_54"/>
      <sheetName val="「構成管理計画書」(構成)_(2)3"/>
      <sheetName val="表5_2_地区別CO2排出実績3"/>
      <sheetName val="表5-2_地?別CO2排出?績3"/>
      <sheetName val="表5-2_地_別CO2排出_績3"/>
      <sheetName val="自他社20K台ﾃﾞｰﾀ(08_3)3"/>
      <sheetName val="FGR_3_8923"/>
      <sheetName val="Option_Weights3"/>
      <sheetName val="Vibrate_test3"/>
      <sheetName val="Pln_Pdt3"/>
      <sheetName val="AAFeel_xlsJls_応力線図ｶev4"/>
      <sheetName val="Sche_Estimation3"/>
      <sheetName val="X11C(HB)_PT1(Trim)-Trial3"/>
      <sheetName val="NML＋JATCO_total負荷【FK-2WD】3"/>
      <sheetName val="CSM_with_CKD3"/>
      <sheetName val="Action-Eff_(LCV,CV)3"/>
      <sheetName val="Données_d'entrée3"/>
      <sheetName val="Europe_PU-13"/>
      <sheetName val="附件8_编号规则2"/>
      <sheetName val="2_대외공문2"/>
      <sheetName val="ｱｲﾄﾞﾙｽﾄｯﾌﾟ対応_(2)2"/>
      <sheetName val="ALPL_0305142"/>
      <sheetName val="aux_20041"/>
      <sheetName val="①　BP_vs_SPR_(TTL_Impact)2"/>
      <sheetName val="Idea_generate_result2"/>
      <sheetName val="Server_Configuration"/>
      <sheetName val="TR Eng"/>
      <sheetName val="不具cﾛｯﾄ"/>
      <sheetName val="FORM20OK"/>
      <sheetName val="FORM21OK"/>
      <sheetName val="预算"/>
      <sheetName val="YSS31"/>
      <sheetName val="tifico"/>
      <sheetName val="Plan"/>
      <sheetName val="ชื่อพนักงาน"/>
      <sheetName val="Fading_Data"/>
      <sheetName val="祝日"/>
      <sheetName val="5820"/>
      <sheetName val="BRAKE"/>
      <sheetName val="００･ＤＥ Ｍ６２"/>
      <sheetName val="星取表"/>
      <sheetName val="決算出日"/>
      <sheetName val="一覧"/>
      <sheetName val="PY指摘脇だし"/>
      <sheetName val="不懸リストまとめ"/>
      <sheetName val="解析"/>
      <sheetName val="応力線図ｶev1"/>
      <sheetName val="応力線図ｶev2"/>
      <sheetName val="応力線図ｶev3"/>
      <sheetName val="パターンB刈谷先行CT1_25_78%"/>
      <sheetName val="Diagnostic Information"/>
      <sheetName val="MH"/>
      <sheetName val="ﾌﾟﾛﾄ_P772分解5号機"/>
      <sheetName val="採算"/>
      <sheetName val="VC板厚1"/>
      <sheetName val="ＶＣ面圧Ｓ"/>
      <sheetName val="VC残留トルク"/>
      <sheetName val="244豪州一般ZD30ET'_x0000__x0000_Ԁ_x0000_　예"/>
      <sheetName val="報告書"/>
      <sheetName val="CD-실적"/>
      <sheetName val="수입"/>
      <sheetName val="Macro1"/>
      <sheetName val="ﾘｽﾄ"/>
      <sheetName val="応力線図ｶev4"/>
      <sheetName val="SULEV_NMOG"/>
      <sheetName val="BOM_11-18b-20117"/>
      <sheetName val="Data_Page7"/>
      <sheetName val="20110717時点_209K台_年7"/>
      <sheetName val="Budget_Rate_Forecast7"/>
      <sheetName val="244豪州一般ZD30ET'01_1生試7"/>
      <sheetName val="MPL_技連7"/>
      <sheetName val="342E_BLOCK7"/>
      <sheetName val="ﾏｯﾁﾝｸﾞぅ_(‾＾‾)b7"/>
      <sheetName val="HI_GT_ram2ﾏｸﾛ7"/>
      <sheetName val="R-1_6_2・900_E3707"/>
      <sheetName val="WTC_BODY一覧原紙6"/>
      <sheetName val="YK2_TU変速6"/>
      <sheetName val="HI_GT_ram1ﾏｸﾛ5"/>
      <sheetName val="LO_GT_ram1ﾏｸﾛ5"/>
      <sheetName val="HI_LT_ram1ﾏｸﾛ5"/>
      <sheetName val="LO_LT_ram1ﾏｸﾛ5"/>
      <sheetName val="LO_GT_ram2ﾏｸﾛ5"/>
      <sheetName val="HI_LT_ram2ﾏｸﾛ5"/>
      <sheetName val="LO_LT_ram2ﾏｸﾛ5"/>
      <sheetName val="欧州_構想書集約5"/>
      <sheetName val="11_1～11_75"/>
      <sheetName val="2_0L_MPI_Eng(ｺｰｽﾄ)5"/>
      <sheetName val="CK2_EUR5"/>
      <sheetName val="PQ34_2WD_1_9TDi(85kW)5"/>
      <sheetName val="진행_DATA_(2)5"/>
      <sheetName val="AAFeel_xlsJls]応力線図ｶev5"/>
      <sheetName val="進捗ｸﾞﾗﾌ_(225)5"/>
      <sheetName val="ＮＯ_2_KH1E_ｱｽﾞﾏ君5"/>
      <sheetName val="ＮＯ_4_KH1E_4WD5"/>
      <sheetName val="NO_11_L32H_KH1E5"/>
      <sheetName val="NO_1_XH2E5"/>
      <sheetName val="ＮＯ_6_KH1E_UC5"/>
      <sheetName val="ＮＯ_7_KH1E_UC_(4WD)5"/>
      <sheetName val="ＮＯ_3_JA_ZV85"/>
      <sheetName val="NO_8_L42C_ZV5K3_UD)5"/>
      <sheetName val="NO_9_GI_ZV5K2_UC5"/>
      <sheetName val="NO_10_X61B_ZV75"/>
      <sheetName val="NO_12_X61G_ZH2K1_UD5"/>
      <sheetName val="ＮＯ_5_X61A_ZH2E5"/>
      <sheetName val="NO_14_P42JK_TR2_SC_UD5"/>
      <sheetName val="120_pre-SIc5"/>
      <sheetName val="_008_weight5"/>
      <sheetName val="表5-2_地区別CO2排出実績5"/>
      <sheetName val="Hyp_DDRH4"/>
      <sheetName val="ECOM_Periodique4"/>
      <sheetName val="ECOM_Mensuel4"/>
      <sheetName val="RC5_55"/>
      <sheetName val="自他社20K台ﾃﾞｰﾀ(08_3)4"/>
      <sheetName val="「構成管理計画書」(構成)_(2)4"/>
      <sheetName val="FGR_3_8924"/>
      <sheetName val="Option_Weights4"/>
      <sheetName val="Car_Flow5"/>
      <sheetName val="表5_2_地区別CO2排出実績4"/>
      <sheetName val="表5-2_地?別CO2排出?績4"/>
      <sheetName val="表5-2_地_別CO2排出_績4"/>
      <sheetName val="Pln_Pdt4"/>
      <sheetName val="AAFeel_xlsJls_応力線図ｶev5"/>
      <sheetName val="X11C(HB)_PT1(Trim)-Trial4"/>
      <sheetName val="Vibrate_test4"/>
      <sheetName val="CSM_with_CKD4"/>
      <sheetName val="Action-Eff_(LCV,CV)4"/>
      <sheetName val="Sche_Estimation4"/>
      <sheetName val="NML＋JATCO_total負荷【FK-2WD】4"/>
      <sheetName val="Données_d'entrée4"/>
      <sheetName val="2_대외공문3"/>
      <sheetName val="Europe_PU-14"/>
      <sheetName val="ｱｲﾄﾞﾙｽﾄｯﾌﾟ対応_(2)3"/>
      <sheetName val="ALPL_0305143"/>
      <sheetName val="附件8_编号规则3"/>
      <sheetName val="aux_20042"/>
      <sheetName val="①　BP_vs_SPR_(TTL_Impact)3"/>
      <sheetName val="Idea_generate_result3"/>
      <sheetName val="Server_Configuration1"/>
      <sheetName val="Concern-CM_Sheet"/>
      <sheetName val="Equip_&amp;_Tool_Mat_Plan"/>
      <sheetName val="MY_Inv_Plan"/>
      <sheetName val="MY_Line_Mod_Sheet"/>
      <sheetName val="MY_POLICY"/>
      <sheetName val="MY_Comp_Dev_Sched"/>
      <sheetName val="Product_Assurance_Plan_"/>
      <sheetName val="QA_MAT"/>
      <sheetName val="Safety_Report"/>
      <sheetName val="TR_Eng"/>
      <sheetName val="DRIFT処理"/>
      <sheetName val="No.1"/>
      <sheetName val="ＪＡ中国見積もり輸送ルート表（地域別）第１次"/>
      <sheetName val="10-12まとめ"/>
      <sheetName val="TM型式"/>
      <sheetName val="００･ＤＥ_Ｍ６２"/>
      <sheetName val="PARTS LIST"/>
      <sheetName val="山形状計算"/>
      <sheetName val="レビュー計画表"/>
      <sheetName val="eLIAS项目名称清单"/>
      <sheetName val="list Part"/>
      <sheetName val="BASIC"/>
      <sheetName val="BS"/>
      <sheetName val="投资清单"/>
      <sheetName val="日別積載率"/>
      <sheetName val="損益分岐点"/>
      <sheetName val="生人台帳"/>
      <sheetName val="Variables"/>
      <sheetName val="Audit data"/>
      <sheetName val="Readiness Evaluation"/>
      <sheetName val="244豪州一般ZD30ET'"/>
      <sheetName val="USD"/>
      <sheetName val="aA32"/>
      <sheetName val="244豪州一般ZD30ET'01_1生試8"/>
      <sheetName val="BOM_11-18b-20118"/>
      <sheetName val="Data_Page8"/>
      <sheetName val="20110717時点_209K台_年8"/>
      <sheetName val="Budget_Rate_Forecast8"/>
      <sheetName val="ﾏｯﾁﾝｸﾞぅ_(‾＾‾)b8"/>
      <sheetName val="MPL_技連8"/>
      <sheetName val="342E_BLOCK8"/>
      <sheetName val="HI_GT_ram2ﾏｸﾛ8"/>
      <sheetName val="R-1_6_2・900_E3708"/>
      <sheetName val="WTC_BODY一覧原紙7"/>
      <sheetName val="11_1～11_76"/>
      <sheetName val="YK2_TU変速7"/>
      <sheetName val="欧州_構想書集約6"/>
      <sheetName val="CK2_EUR6"/>
      <sheetName val="HI_GT_ram1ﾏｸﾛ6"/>
      <sheetName val="LO_GT_ram1ﾏｸﾛ6"/>
      <sheetName val="HI_LT_ram1ﾏｸﾛ6"/>
      <sheetName val="LO_LT_ram1ﾏｸﾛ6"/>
      <sheetName val="LO_GT_ram2ﾏｸﾛ6"/>
      <sheetName val="HI_LT_ram2ﾏｸﾛ6"/>
      <sheetName val="LO_LT_ram2ﾏｸﾛ6"/>
      <sheetName val="2_0L_MPI_Eng(ｺｰｽﾄ)6"/>
      <sheetName val="PQ34_2WD_1_9TDi(85kW)6"/>
      <sheetName val="진행_DATA_(2)6"/>
      <sheetName val="AAFeel_xlsJls]応力線図ｶev6"/>
      <sheetName val="ＮＯ_2_KH1E_ｱｽﾞﾏ君6"/>
      <sheetName val="ＮＯ_4_KH1E_4WD6"/>
      <sheetName val="NO_11_L32H_KH1E6"/>
      <sheetName val="NO_1_XH2E6"/>
      <sheetName val="ＮＯ_6_KH1E_UC6"/>
      <sheetName val="ＮＯ_7_KH1E_UC_(4WD)6"/>
      <sheetName val="ＮＯ_3_JA_ZV86"/>
      <sheetName val="NO_8_L42C_ZV5K3_UD)6"/>
      <sheetName val="NO_9_GI_ZV5K2_UC6"/>
      <sheetName val="NO_10_X61B_ZV76"/>
      <sheetName val="NO_12_X61G_ZH2K1_UD6"/>
      <sheetName val="ＮＯ_5_X61A_ZH2E6"/>
      <sheetName val="NO_14_P42JK_TR2_SC_UD6"/>
      <sheetName val="表5-2_地区別CO2排出実績6"/>
      <sheetName val="Hyp_DDRH5"/>
      <sheetName val="ECOM_Periodique5"/>
      <sheetName val="ECOM_Mensuel5"/>
      <sheetName val="進捗ｸﾞﾗﾌ_(225)6"/>
      <sheetName val="RC5_56"/>
      <sheetName val="自他社20K台ﾃﾞｰﾀ(08_3)5"/>
      <sheetName val="「構成管理計画書」(構成)_(2)5"/>
      <sheetName val="FGR_3_8925"/>
      <sheetName val="Option_Weights5"/>
      <sheetName val="表5_2_地区別CO2排出実績5"/>
      <sheetName val="表5-2_地?別CO2排出?績5"/>
      <sheetName val="表5-2_地_別CO2排出_績5"/>
      <sheetName val="120_pre-SIc6"/>
      <sheetName val="_008_weight6"/>
      <sheetName val="Vibrate_test5"/>
      <sheetName val="Car_Flow6"/>
      <sheetName val="Pln_Pdt5"/>
      <sheetName val="AAFeel_xlsJls_応力線図ｶev6"/>
      <sheetName val="CSM_with_CKD5"/>
      <sheetName val="X11C(HB)_PT1(Trim)-Trial5"/>
      <sheetName val="Action-Eff_(LCV,CV)5"/>
      <sheetName val="NML＋JATCO_total負荷【FK-2WD】5"/>
      <sheetName val="Sche_Estimation5"/>
      <sheetName val="Données_d'entrée5"/>
      <sheetName val="2_대외공문4"/>
      <sheetName val="Europe_PU-15"/>
      <sheetName val="ALPL_0305144"/>
      <sheetName val="附件8_编号规则4"/>
      <sheetName val="ｱｲﾄﾞﾙｽﾄｯﾌﾟ対応_(2)4"/>
      <sheetName val="aux_20043"/>
      <sheetName val="①　BP_vs_SPR_(TTL_Impact)4"/>
      <sheetName val="Idea_generate_result4"/>
      <sheetName val="Server_Configuration2"/>
      <sheetName val="パターンB刈谷先行CT1_25_78%1"/>
      <sheetName val="Concern-CM_Sheet1"/>
      <sheetName val="Equip_&amp;_Tool_Mat_Plan1"/>
      <sheetName val="MY_Inv_Plan1"/>
      <sheetName val="MY_Line_Mod_Sheet1"/>
      <sheetName val="MY_POLICY1"/>
      <sheetName val="MY_Comp_Dev_Sched1"/>
      <sheetName val="Product_Assurance_Plan_1"/>
      <sheetName val="QA_MAT1"/>
      <sheetName val="Safety_Report1"/>
      <sheetName val="TR_Eng1"/>
      <sheetName val="No_1"/>
      <sheetName val="応力線図ｶev5"/>
      <sheetName val="original"/>
      <sheetName val="J94A-WT"/>
      <sheetName val="244豪州一般ZD30ET'_x0000__x0000_Ԁ_x0000__x0000__xdbd4_ꤻ"/>
      <sheetName val="244豪州一般ZD30ET'_x0000__x0000_Ԁ_x0000_　ǆ"/>
      <sheetName val="244豪州一般ZD30ET'_x0000__x0000_Ԁ_x0000_退罙"/>
      <sheetName val="グラフ用DATA"/>
      <sheetName val="ﾗｲﾝ別ｸﾞﾗﾌ"/>
      <sheetName val="台数"/>
      <sheetName val="全体ｸﾞﾗﾌ"/>
      <sheetName val="244豪州一般ZD30ET'_x0000__x0000_Ԁ_x0000_　뜪婾"/>
      <sheetName val="244豪州一般ZD30ET'_x0000__x0000_Ԁ_x0000_ကꊽ埵"/>
      <sheetName val="設備能力"/>
      <sheetName val="REN"/>
      <sheetName val="ANEXO_1_2000"/>
      <sheetName val="Diagnostic_Information"/>
      <sheetName val="Audit_data"/>
      <sheetName val="Readiness_Evaluation"/>
      <sheetName val="PARTS_LIST"/>
      <sheetName val="244豪州一般ZD30ET'Ԁꤻ"/>
      <sheetName val="ﾕｰｻﾞｰ設定"/>
      <sheetName val="1283"/>
      <sheetName val="十堰合为配方价格底稿"/>
      <sheetName val="树脂聚氨酯原材料市况追踪"/>
      <sheetName val="卓创汽车用钢价格"/>
      <sheetName val="PartName"/>
      <sheetName val="LH"/>
      <sheetName val="Summary Value Analysis"/>
      <sheetName val="PROFILE"/>
      <sheetName val="欧州走行比率"/>
      <sheetName val="244豪州一般ZD30ET'_x0000__x0000_Ԁ_x0000_怀玵毛"/>
      <sheetName val="244豪州一般ZD30ET'_x0000__x0000_Ԁ_x0000_退汼"/>
      <sheetName val="Roadmap"/>
      <sheetName val="QOS RPPM"/>
      <sheetName val="244豪州一般ZD30ET'01_1生試9"/>
      <sheetName val="BOM_11-18b-20119"/>
      <sheetName val="Data_Page9"/>
      <sheetName val="20110717時点_209K台_年9"/>
      <sheetName val="Budget_Rate_Forecast9"/>
      <sheetName val="ﾏｯﾁﾝｸﾞぅ_(‾＾‾)b9"/>
      <sheetName val="MPL_技連9"/>
      <sheetName val="342E_BLOCK9"/>
      <sheetName val="HI_GT_ram2ﾏｸﾛ9"/>
      <sheetName val="R-1_6_2・900_E3709"/>
      <sheetName val="YK2_TU変速8"/>
      <sheetName val="WTC_BODY一覧原紙8"/>
      <sheetName val="欧州_構想書集約7"/>
      <sheetName val="11_1～11_77"/>
      <sheetName val="HI_GT_ram1ﾏｸﾛ7"/>
      <sheetName val="LO_GT_ram1ﾏｸﾛ7"/>
      <sheetName val="HI_LT_ram1ﾏｸﾛ7"/>
      <sheetName val="LO_LT_ram1ﾏｸﾛ7"/>
      <sheetName val="LO_GT_ram2ﾏｸﾛ7"/>
      <sheetName val="HI_LT_ram2ﾏｸﾛ7"/>
      <sheetName val="LO_LT_ram2ﾏｸﾛ7"/>
      <sheetName val="2_0L_MPI_Eng(ｺｰｽﾄ)7"/>
      <sheetName val="CK2_EUR7"/>
      <sheetName val="AAFeel_xlsJls]応力線図ｶev7"/>
      <sheetName val="進捗ｸﾞﾗﾌ_(225)7"/>
      <sheetName val="ＮＯ_2_KH1E_ｱｽﾞﾏ君7"/>
      <sheetName val="ＮＯ_4_KH1E_4WD7"/>
      <sheetName val="NO_11_L32H_KH1E7"/>
      <sheetName val="NO_1_XH2E7"/>
      <sheetName val="ＮＯ_6_KH1E_UC7"/>
      <sheetName val="ＮＯ_7_KH1E_UC_(4WD)7"/>
      <sheetName val="ＮＯ_3_JA_ZV87"/>
      <sheetName val="NO_8_L42C_ZV5K3_UD)7"/>
      <sheetName val="NO_9_GI_ZV5K2_UC7"/>
      <sheetName val="NO_10_X61B_ZV77"/>
      <sheetName val="NO_12_X61G_ZH2K1_UD7"/>
      <sheetName val="ＮＯ_5_X61A_ZH2E7"/>
      <sheetName val="NO_14_P42JK_TR2_SC_UD7"/>
      <sheetName val="PQ34_2WD_1_9TDi(85kW)7"/>
      <sheetName val="진행_DATA_(2)7"/>
      <sheetName val="RC5_57"/>
      <sheetName val="120_pre-SIc7"/>
      <sheetName val="_008_weight7"/>
      <sheetName val="Car_Flow7"/>
      <sheetName val="表5-2_地区別CO2排出実績7"/>
      <sheetName val="Hyp_DDRH6"/>
      <sheetName val="ECOM_Periodique6"/>
      <sheetName val="ECOM_Mensuel6"/>
      <sheetName val="「構成管理計画書」(構成)_(2)6"/>
      <sheetName val="自他社20K台ﾃﾞｰﾀ(08_3)6"/>
      <sheetName val="FGR_3_8926"/>
      <sheetName val="Option_Weights6"/>
      <sheetName val="表5_2_地区別CO2排出実績6"/>
      <sheetName val="表5-2_地?別CO2排出?績6"/>
      <sheetName val="表5-2_地_別CO2排出_績6"/>
      <sheetName val="Pln_Pdt6"/>
      <sheetName val="AAFeel_xlsJls_応力線図ｶev7"/>
      <sheetName val="X11C(HB)_PT1(Trim)-Trial6"/>
      <sheetName val="NML＋JATCO_total負荷【FK-2WD】6"/>
      <sheetName val="CSM_with_CKD6"/>
      <sheetName val="Vibrate_test6"/>
      <sheetName val="Sche_Estimation6"/>
      <sheetName val="Action-Eff_(LCV,CV)6"/>
      <sheetName val="①　BP_vs_SPR_(TTL_Impact)5"/>
      <sheetName val="Idea_generate_result5"/>
      <sheetName val="Données_d'entrée6"/>
      <sheetName val="2_대외공문5"/>
      <sheetName val="Europe_PU-16"/>
      <sheetName val="ｱｲﾄﾞﾙｽﾄｯﾌﾟ対応_(2)5"/>
      <sheetName val="附件8_编号规则5"/>
      <sheetName val="ALPL_0305145"/>
      <sheetName val="aux_20044"/>
      <sheetName val="パターンB刈谷先行CT1_25_78%2"/>
      <sheetName val="Diagnostic_Information1"/>
      <sheetName val="Server_Configuration3"/>
      <sheetName val="Concern-CM_Sheet2"/>
      <sheetName val="Equip_&amp;_Tool_Mat_Plan2"/>
      <sheetName val="MY_Inv_Plan2"/>
      <sheetName val="MY_Line_Mod_Sheet2"/>
      <sheetName val="MY_POLICY2"/>
      <sheetName val="MY_Comp_Dev_Sched2"/>
      <sheetName val="Product_Assurance_Plan_2"/>
      <sheetName val="QA_MAT2"/>
      <sheetName val="Safety_Report2"/>
      <sheetName val="００･ＤＥ_Ｍ６２1"/>
      <sheetName val="TR_Eng2"/>
      <sheetName val="Audit_data1"/>
      <sheetName val="Readiness_Evaluation1"/>
      <sheetName val="PARTS_LIST1"/>
      <sheetName val="No_11"/>
      <sheetName val="投資ﾌｫﾛｰ"/>
      <sheetName val="覚月G確"/>
      <sheetName val="244豪州一般ZD30ET'01_1生試10"/>
      <sheetName val="BOM_11-18b-201110"/>
      <sheetName val="Data_Page10"/>
      <sheetName val="20110717時点_209K台_年10"/>
      <sheetName val="Budget_Rate_Forecast10"/>
      <sheetName val="ﾏｯﾁﾝｸﾞぅ_(‾＾‾)b10"/>
      <sheetName val="MPL_技連10"/>
      <sheetName val="342E_BLOCK10"/>
      <sheetName val="HI_GT_ram2ﾏｸﾛ10"/>
      <sheetName val="R-1_6_2・900_E37010"/>
      <sheetName val="YK2_TU変速9"/>
      <sheetName val="WTC_BODY一覧原紙9"/>
      <sheetName val="欧州_構想書集約8"/>
      <sheetName val="11_1～11_78"/>
      <sheetName val="HI_GT_ram1ﾏｸﾛ8"/>
      <sheetName val="LO_GT_ram1ﾏｸﾛ8"/>
      <sheetName val="HI_LT_ram1ﾏｸﾛ8"/>
      <sheetName val="LO_LT_ram1ﾏｸﾛ8"/>
      <sheetName val="LO_GT_ram2ﾏｸﾛ8"/>
      <sheetName val="HI_LT_ram2ﾏｸﾛ8"/>
      <sheetName val="LO_LT_ram2ﾏｸﾛ8"/>
      <sheetName val="2_0L_MPI_Eng(ｺｰｽﾄ)8"/>
      <sheetName val="CK2_EUR8"/>
      <sheetName val="AAFeel_xlsJls]応力線図ｶev8"/>
      <sheetName val="進捗ｸﾞﾗﾌ_(225)8"/>
      <sheetName val="ＮＯ_2_KH1E_ｱｽﾞﾏ君8"/>
      <sheetName val="ＮＯ_4_KH1E_4WD8"/>
      <sheetName val="NO_11_L32H_KH1E8"/>
      <sheetName val="NO_1_XH2E8"/>
      <sheetName val="ＮＯ_6_KH1E_UC8"/>
      <sheetName val="ＮＯ_7_KH1E_UC_(4WD)8"/>
      <sheetName val="ＮＯ_3_JA_ZV88"/>
      <sheetName val="NO_8_L42C_ZV5K3_UD)8"/>
      <sheetName val="NO_9_GI_ZV5K2_UC8"/>
      <sheetName val="NO_10_X61B_ZV78"/>
      <sheetName val="NO_12_X61G_ZH2K1_UD8"/>
      <sheetName val="ＮＯ_5_X61A_ZH2E8"/>
      <sheetName val="NO_14_P42JK_TR2_SC_UD8"/>
      <sheetName val="PQ34_2WD_1_9TDi(85kW)8"/>
      <sheetName val="진행_DATA_(2)8"/>
      <sheetName val="RC5_58"/>
      <sheetName val="120_pre-SIc8"/>
      <sheetName val="_008_weight8"/>
      <sheetName val="Car_Flow8"/>
      <sheetName val="表5-2_地区別CO2排出実績8"/>
      <sheetName val="Hyp_DDRH7"/>
      <sheetName val="ECOM_Periodique7"/>
      <sheetName val="ECOM_Mensuel7"/>
      <sheetName val="「構成管理計画書」(構成)_(2)7"/>
      <sheetName val="自他社20K台ﾃﾞｰﾀ(08_3)7"/>
      <sheetName val="FGR_3_8927"/>
      <sheetName val="Option_Weights7"/>
      <sheetName val="表5_2_地区別CO2排出実績7"/>
      <sheetName val="表5-2_地?別CO2排出?績7"/>
      <sheetName val="表5-2_地_別CO2排出_績7"/>
      <sheetName val="Pln_Pdt7"/>
      <sheetName val="AAFeel_xlsJls_応力線図ｶev8"/>
      <sheetName val="X11C(HB)_PT1(Trim)-Trial7"/>
      <sheetName val="NML＋JATCO_total負荷【FK-2WD】7"/>
      <sheetName val="CSM_with_CKD7"/>
      <sheetName val="Vibrate_test7"/>
      <sheetName val="Sche_Estimation7"/>
      <sheetName val="Action-Eff_(LCV,CV)7"/>
      <sheetName val="①　BP_vs_SPR_(TTL_Impact)6"/>
      <sheetName val="Idea_generate_result6"/>
      <sheetName val="Données_d'entrée7"/>
      <sheetName val="2_대외공문6"/>
      <sheetName val="Europe_PU-17"/>
      <sheetName val="ｱｲﾄﾞﾙｽﾄｯﾌﾟ対応_(2)6"/>
      <sheetName val="附件8_编号规则6"/>
      <sheetName val="ALPL_0305146"/>
      <sheetName val="aux_20045"/>
      <sheetName val="パターンB刈谷先行CT1_25_78%3"/>
      <sheetName val="Diagnostic_Information2"/>
      <sheetName val="Server_Configuration4"/>
      <sheetName val="Concern-CM_Sheet3"/>
      <sheetName val="Equip_&amp;_Tool_Mat_Plan3"/>
      <sheetName val="MY_Inv_Plan3"/>
      <sheetName val="MY_Line_Mod_Sheet3"/>
      <sheetName val="MY_POLICY3"/>
      <sheetName val="MY_Comp_Dev_Sched3"/>
      <sheetName val="Product_Assurance_Plan_3"/>
      <sheetName val="QA_MAT3"/>
      <sheetName val="Safety_Report3"/>
      <sheetName val="００･ＤＥ_Ｍ６２2"/>
      <sheetName val="TR_Eng3"/>
      <sheetName val="Audit_data2"/>
      <sheetName val="Readiness_Evaluation2"/>
      <sheetName val="PARTS_LIST2"/>
      <sheetName val="No_12"/>
      <sheetName val="QOS_RPPM"/>
      <sheetName val="BELTPOC"/>
      <sheetName val="DAILYPACE"/>
      <sheetName val="属性分类"/>
      <sheetName val="集計ﾘｽﾄ"/>
      <sheetName val="FTMTG1"/>
      <sheetName val="ÔÚ¸Þ×Ì"/>
      <sheetName val="Prf"/>
      <sheetName val="R&amp;O03"/>
      <sheetName val="BITTER移行率"/>
      <sheetName val="color移行率"/>
      <sheetName val="【見積書】"/>
      <sheetName val="障害検出率 (マスタ)"/>
      <sheetName val="部门汇总"/>
      <sheetName val="W-현원가"/>
      <sheetName val="244豪州一般ZD30ET'_x0000__x0000__x0000__x0000__x0000__x0001__x0000_"/>
      <sheetName val="設定画面"/>
      <sheetName val="RD제품개발투_x0000_瀊쀱濓1_x0000_"/>
      <sheetName val="RD제품개발투㄂⽆㠀폢폡"/>
      <sheetName val="Configuration"/>
      <sheetName val="244豪州一般ZD30ET'_x0000__x0000_Ԁ_x0000__x0000_?ꤻ"/>
      <sheetName val="概略フロー"/>
      <sheetName val="SPI通信仕様"/>
      <sheetName val="Module2"/>
      <sheetName val="SRP FH"/>
      <sheetName val="Profit"/>
      <sheetName val="SVOL"/>
      <sheetName val="BOM_11-18b-201111"/>
      <sheetName val="Data_Page11"/>
      <sheetName val="20110717時点_209K台_年11"/>
      <sheetName val="Budget_Rate_Forecast11"/>
      <sheetName val="ﾏｯﾁﾝｸﾞぅ_(‾＾‾)b11"/>
      <sheetName val="244豪州一般ZD30ET'01_1生試11"/>
      <sheetName val="MPL_技連11"/>
      <sheetName val="342E_BLOCK11"/>
      <sheetName val="HI_GT_ram2ﾏｸﾛ11"/>
      <sheetName val="R-1_6_2・900_E37011"/>
      <sheetName val="WTC_BODY一覧原紙10"/>
      <sheetName val="11_1～11_79"/>
      <sheetName val="YK2_TU変速10"/>
      <sheetName val="欧州_構想書集約9"/>
      <sheetName val="2_0L_MPI_Eng(ｺｰｽﾄ)9"/>
      <sheetName val="HI_GT_ram1ﾏｸﾛ9"/>
      <sheetName val="LO_GT_ram1ﾏｸﾛ9"/>
      <sheetName val="HI_LT_ram1ﾏｸﾛ9"/>
      <sheetName val="LO_LT_ram1ﾏｸﾛ9"/>
      <sheetName val="LO_GT_ram2ﾏｸﾛ9"/>
      <sheetName val="HI_LT_ram2ﾏｸﾛ9"/>
      <sheetName val="LO_LT_ram2ﾏｸﾛ9"/>
      <sheetName val="CK2_EUR9"/>
      <sheetName val="PQ34_2WD_1_9TDi(85kW)9"/>
      <sheetName val="진행_DATA_(2)9"/>
      <sheetName val="AAFeel_xlsJls]応力線図ｶev9"/>
      <sheetName val="ＮＯ_2_KH1E_ｱｽﾞﾏ君9"/>
      <sheetName val="ＮＯ_4_KH1E_4WD9"/>
      <sheetName val="NO_11_L32H_KH1E9"/>
      <sheetName val="NO_1_XH2E9"/>
      <sheetName val="ＮＯ_6_KH1E_UC9"/>
      <sheetName val="ＮＯ_7_KH1E_UC_(4WD)9"/>
      <sheetName val="ＮＯ_3_JA_ZV89"/>
      <sheetName val="NO_8_L42C_ZV5K3_UD)9"/>
      <sheetName val="NO_9_GI_ZV5K2_UC9"/>
      <sheetName val="NO_10_X61B_ZV79"/>
      <sheetName val="NO_12_X61G_ZH2K1_UD9"/>
      <sheetName val="ＮＯ_5_X61A_ZH2E9"/>
      <sheetName val="NO_14_P42JK_TR2_SC_UD9"/>
      <sheetName val="自他社20K台ﾃﾞｰﾀ(08_3)8"/>
      <sheetName val="進捗ｸﾞﾗﾌ_(225)9"/>
      <sheetName val="Car_Flow9"/>
      <sheetName val="RC5_59"/>
      <sheetName val="120_pre-SIc9"/>
      <sheetName val="_008_weight9"/>
      <sheetName val="表5-2_地区別CO2排出実績9"/>
      <sheetName val="Hyp_DDRH8"/>
      <sheetName val="ECOM_Periodique8"/>
      <sheetName val="ECOM_Mensuel8"/>
      <sheetName val="「構成管理計画書」(構成)_(2)8"/>
      <sheetName val="表5_2_地区別CO2排出実績8"/>
      <sheetName val="表5-2_地?別CO2排出?績8"/>
      <sheetName val="表5-2_地_別CO2排出_績8"/>
      <sheetName val="FGR_3_8928"/>
      <sheetName val="Option_Weights8"/>
      <sheetName val="AAFeel_xlsJls_応力線図ｶev9"/>
      <sheetName val="Pln_Pdt8"/>
      <sheetName val="CSM_with_CKD8"/>
      <sheetName val="Vibrate_test8"/>
      <sheetName val="X11C(HB)_PT1(Trim)-Trial8"/>
      <sheetName val="NML＋JATCO_total負荷【FK-2WD】8"/>
      <sheetName val="Action-Eff_(LCV,CV)8"/>
      <sheetName val="Sche_Estimation8"/>
      <sheetName val="2_대외공문7"/>
      <sheetName val="Données_d'entrée8"/>
      <sheetName val="Europe_PU-18"/>
      <sheetName val="ｱｲﾄﾞﾙｽﾄｯﾌﾟ対応_(2)7"/>
      <sheetName val="aux_20046"/>
      <sheetName val="ALPL_0305147"/>
      <sheetName val="附件8_编号规则7"/>
      <sheetName val="①　BP_vs_SPR_(TTL_Impact)7"/>
      <sheetName val="Idea_generate_result7"/>
      <sheetName val="Server_Configuration5"/>
      <sheetName val="Concern-CM_Sheet4"/>
      <sheetName val="Equip_&amp;_Tool_Mat_Plan4"/>
      <sheetName val="MY_Inv_Plan4"/>
      <sheetName val="MY_Line_Mod_Sheet4"/>
      <sheetName val="MY_POLICY4"/>
      <sheetName val="MY_Comp_Dev_Sched4"/>
      <sheetName val="Product_Assurance_Plan_4"/>
      <sheetName val="QA_MAT4"/>
      <sheetName val="Safety_Report4"/>
      <sheetName val="パターンB刈谷先行CT1_25_78%4"/>
      <sheetName val="TR_Eng4"/>
      <sheetName val="００･ＤＥ_Ｍ６２3"/>
      <sheetName val="Diagnostic_Information3"/>
      <sheetName val="No_13"/>
      <sheetName val="PARTS_LIST3"/>
      <sheetName val="list_Part"/>
      <sheetName val="Audit_data3"/>
      <sheetName val="Readiness_Evaluation3"/>
      <sheetName val="Summary_Value_Analysis"/>
      <sheetName val="QOS_RPPM1"/>
    </sheetNames>
    <sheetDataSet>
      <sheetData sheetId="0" refreshError="1">
        <row r="68">
          <cell r="B68" t="str">
            <v>変速性能</v>
          </cell>
        </row>
        <row r="69">
          <cell r="B69" t="str">
            <v>静粛性</v>
          </cell>
        </row>
        <row r="70">
          <cell r="B70" t="str">
            <v>運転性</v>
          </cell>
        </row>
        <row r="71">
          <cell r="B71" t="str">
            <v>操作性</v>
          </cell>
        </row>
        <row r="72">
          <cell r="B72" t="str">
            <v>伝達効率</v>
          </cell>
        </row>
        <row r="73">
          <cell r="B73" t="str">
            <v>実用性</v>
          </cell>
        </row>
        <row r="74">
          <cell r="B74" t="str">
            <v>強度耐久信頼性</v>
          </cell>
        </row>
        <row r="75">
          <cell r="B75" t="str">
            <v>サービス作業性</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sheetData sheetId="705"/>
      <sheetData sheetId="706"/>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refreshError="1"/>
      <sheetData sheetId="806" refreshError="1"/>
      <sheetData sheetId="807" refreshError="1"/>
      <sheetData sheetId="808" refreshError="1"/>
      <sheetData sheetId="809" refreshError="1"/>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refreshError="1"/>
      <sheetData sheetId="1038" refreshError="1"/>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refreshError="1"/>
      <sheetData sheetId="1130" refreshError="1"/>
      <sheetData sheetId="1131" refreshError="1"/>
      <sheetData sheetId="1132"/>
      <sheetData sheetId="1133"/>
      <sheetData sheetId="1134"/>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7"/>
      <sheetName val="sheet18"/>
      <sheetName val="表5-2 地区別CO2排出実績"/>
      <sheetName val="計算ｼｰﾄ"/>
      <sheetName val="#REF"/>
      <sheetName val="Sheet1"/>
      <sheetName val="89"/>
      <sheetName val="A33(引三引四)"/>
      <sheetName val="89年度"/>
      <sheetName val="UNIDADESHS02MY"/>
      <sheetName val="MOTO"/>
      <sheetName val="預定生產表"/>
      <sheetName val="??・??×?"/>
      <sheetName val="location"/>
      <sheetName val="__・__×_"/>
      <sheetName val="HUNIT"/>
      <sheetName val="過不足ﾏﾄﾒ"/>
      <sheetName val="新目標"/>
      <sheetName val="14mmQfup"/>
      <sheetName val="ﾊﾞﾙﾌﾞﾘｰｸ"/>
      <sheetName val="tZR_39區分(案)0226"/>
      <sheetName val="出図表"/>
      <sheetName val="DIEZEL動弁相場"/>
      <sheetName val="基準ﾘｽﾄ"/>
      <sheetName val="094_APP別"/>
      <sheetName val="試作DPロット日程"/>
      <sheetName val="PT1"/>
      <sheetName val="台湾向SD"/>
      <sheetName val="120 pre-SIc"/>
      <sheetName val=" 008 weight"/>
      <sheetName val="愛知・日デ"/>
      <sheetName val="表5-2_地区別CO2排出実績"/>
      <sheetName val="書式9（見積依頼"/>
      <sheetName val="付表Ａ専決押印"/>
      <sheetName val="A"/>
      <sheetName val="圧型原単位"/>
      <sheetName val="生涯利益計画ｼｰﾄ"/>
      <sheetName val="MPL 技連"/>
      <sheetName val="342E BLOCK"/>
      <sheetName val="IRR比較"/>
      <sheetName val="X11EglobalV5"/>
      <sheetName val="391.各"/>
      <sheetName val="225準備費一覧"/>
      <sheetName val="総合B"/>
      <sheetName val="外表面Ａ"/>
      <sheetName val="ｸﾞﾗﾌﾃﾞｰﾀ"/>
      <sheetName val="年度予算申請"/>
      <sheetName val="A-100전제"/>
      <sheetName val="事務所引越見積書"/>
      <sheetName val="原単位・経費依頼"/>
      <sheetName val="依頼文"/>
      <sheetName val="日産ｺﾓﾝR"/>
      <sheetName val="車会集約"/>
      <sheetName val="ﾏﾄﾒTF"/>
      <sheetName val="製廃検討（計算ｼｰﾄ)"/>
      <sheetName val="明細"/>
      <sheetName val="完了"/>
      <sheetName val="表5-2_地区別CO2排出実績1"/>
      <sheetName val="120_pre-SIc"/>
      <sheetName val="_008_weight"/>
      <sheetName val="MPL_技連"/>
      <sheetName val="342E_BLOCK"/>
      <sheetName val="391_各"/>
      <sheetName val="계DATA"/>
      <sheetName val="실DATA "/>
      <sheetName val="resume"/>
      <sheetName val="WEIGHT"/>
      <sheetName val="NYTO-model"/>
      <sheetName val="REN"/>
      <sheetName val="90檢討稿_實際"/>
      <sheetName val="負荷分析"/>
      <sheetName val="別紙１"/>
      <sheetName val="間接員勤務"/>
      <sheetName val="部位記号"/>
      <sheetName val="Car Flow"/>
      <sheetName val="MM利益・原価企画方針書ｶｸ１"/>
      <sheetName val="圧入力計算cyl"/>
      <sheetName val="PROFILE"/>
      <sheetName val="IPL"/>
      <sheetName val="MRD For Vanning"/>
      <sheetName val="실DATA_"/>
      <sheetName val="Plan Sheet"/>
      <sheetName val="__·___"/>
      <sheetName val="実績見込"/>
      <sheetName val="MEMO"/>
      <sheetName val="FN8"/>
      <sheetName val="0397NNA"/>
      <sheetName val="Base"/>
      <sheetName val="３ドア"/>
      <sheetName val="文書管理台帳"/>
      <sheetName val="Nissan YTD"/>
      <sheetName val="Base de données"/>
      <sheetName val="見積もり前提"/>
      <sheetName val="基礎データ"/>
      <sheetName val="PB0341W3"/>
      <sheetName val="シート関数"/>
      <sheetName val="見積取纏め表"/>
      <sheetName val="基準???"/>
      <sheetName val="基準___"/>
      <sheetName val="SD基準時間(1)"/>
      <sheetName val="测试人员综合测试项目考评汇总表"/>
      <sheetName val="2-国内培训明细表"/>
      <sheetName val="万年历"/>
      <sheetName val="损益表（按单位)01"/>
      <sheetName val="#REF!"/>
      <sheetName val="車体構成"/>
      <sheetName val="ＢＭＰ塗装直材"/>
      <sheetName val="ﾌﾞﾗﾝｸﾀﾞｲ"/>
      <sheetName val="上市期"/>
      <sheetName val="稼動データ入力"/>
      <sheetName val="aA32"/>
      <sheetName val="オリジナル"/>
      <sheetName val="KD前提工順"/>
      <sheetName val="ES3"/>
      <sheetName val="CAMCAL1"/>
      <sheetName val="SOTR211"/>
      <sheetName val="支付方式对照表"/>
      <sheetName val="圖示二"/>
      <sheetName val="效益分析(中塗研磨照明)"/>
      <sheetName val="別紙3.2機能目標原価集約表"/>
      <sheetName val="日程"/>
      <sheetName val="進め方"/>
      <sheetName val="244豪州一般ZD301生試"/>
      <sheetName val="2"/>
      <sheetName val="ﾃﾞｰﾀｼｰﾄ"/>
      <sheetName val="附 汇率"/>
      <sheetName val="投资目的分类"/>
      <sheetName val="项目类别"/>
      <sheetName val="专业区分"/>
      <sheetName val="单位代码"/>
      <sheetName val="发包单位"/>
      <sheetName val="投资地点"/>
      <sheetName val="设备种类"/>
      <sheetName val="RATEX"/>
      <sheetName val="OIL"/>
      <sheetName val="G"/>
      <sheetName val="92檢討稿"/>
      <sheetName val="B"/>
      <sheetName val="Sheet2"/>
      <sheetName val="標時"/>
      <sheetName val="DE"/>
      <sheetName val="散点图2"/>
      <sheetName val="IC0"/>
      <sheetName val="Validation lists"/>
      <sheetName val="General"/>
      <sheetName val="Plants General Information"/>
      <sheetName val="Follow-up"/>
      <sheetName val="WCR &amp; Cash Flow only NVAS"/>
      <sheetName val="WCR &amp; Cash Flow with NVAS"/>
      <sheetName val="WCR &amp; Cash Flow without NVAS"/>
      <sheetName val="SFT前外注原価"/>
      <sheetName val="Euro"/>
      <sheetName val="PRC"/>
      <sheetName val="9003"/>
      <sheetName val="2.1 专项任务 (2)"/>
      <sheetName val="1.4.OTA计划"/>
      <sheetName val="設変１"/>
      <sheetName val="評価表FY12"/>
      <sheetName val="新規シート (7)"/>
      <sheetName val="設計通知"/>
      <sheetName val="06年度計画"/>
      <sheetName val=""/>
      <sheetName val="星取・"/>
      <sheetName val="NSK日程"/>
      <sheetName val="音声"/>
      <sheetName val="生販在(ｾﾀﾞﾝ)"/>
      <sheetName val="COVER"/>
      <sheetName val="ｼｽﾃﾑNOｿ-ﾄ"/>
      <sheetName val="Schedule "/>
      <sheetName val="投資"/>
      <sheetName val="úö"/>
      <sheetName val="ißû"/>
      <sheetName val="サマリー"/>
      <sheetName val="After Sales Supplier #'s"/>
      <sheetName val="PARAMETRES"/>
      <sheetName val="REQVEHPILOTAJE"/>
      <sheetName val="ÔïWñ"/>
      <sheetName val="L21B BODY COLOR"/>
      <sheetName val="PIC"/>
      <sheetName val="設備能力"/>
      <sheetName val="진행 DATA (2)"/>
      <sheetName val="品证 成果指标 评价书"/>
      <sheetName val="Bインペラ　ﾛｽﾄﾙｸﾃﾞｰﾀ"/>
      <sheetName val="表5-2_地区別CO2排出実績2"/>
      <sheetName val="120_pre-SIc1"/>
      <sheetName val="_008_weight1"/>
      <sheetName val="391_各1"/>
      <sheetName val="MPL_技連1"/>
      <sheetName val="342E_BLOCK1"/>
      <sheetName val="실DATA_1"/>
      <sheetName val="MRD_For_Vanning"/>
      <sheetName val="Car_Flow"/>
      <sheetName val="Plan_Sheet"/>
      <sheetName val="Nissan_YTD"/>
      <sheetName val="Base_de_données"/>
      <sheetName val="別紙3_2機能目標原価集約表"/>
      <sheetName val="附_汇率"/>
      <sheetName val="ＰＰ点検表"/>
      <sheetName val="4-货币资金-现金"/>
      <sheetName val="日産設通"/>
      <sheetName val="1.0业务蓝图"/>
      <sheetName val="DF data"/>
      <sheetName val="IP仕様一覧表"/>
      <sheetName val="Option Weights"/>
      <sheetName val="Constants"/>
      <sheetName val="2. REFERENCE VALUES"/>
      <sheetName val="CONTROL"/>
      <sheetName val="10MY D22 MEX"/>
      <sheetName val="15"/>
      <sheetName val="16"/>
      <sheetName val="25"/>
      <sheetName val="26"/>
      <sheetName val="2015動支計畫 (4月)"/>
      <sheetName val="Validation_lists"/>
      <sheetName val="Plants_General_Information"/>
      <sheetName val="WCR_&amp;_Cash_Flow_only_NVAS"/>
      <sheetName val="WCR_&amp;_Cash_Flow_with_NVAS"/>
      <sheetName val="WCR_&amp;_Cash_Flow_without_NVAS"/>
      <sheetName val="2_1_专项任务_(2)"/>
      <sheetName val="1_4_OTA计划"/>
      <sheetName val="L21B_BODY_COLOR"/>
      <sheetName val="진행_DATA_(2)"/>
      <sheetName val="品证_成果指标_评价书"/>
      <sheetName val="新規シート_(7)"/>
      <sheetName val="定数変更"/>
      <sheetName val="ADV修正"/>
      <sheetName val="Pi緒元表・旧ﾍﾞﾝﾁσPi Ch"/>
      <sheetName val="目录"/>
      <sheetName val="PL.BS.CF"/>
      <sheetName val="ｱﾅﾛｸﾞﾒｰﾀ"/>
      <sheetName val="データ"/>
      <sheetName val="PRECIOS_DESDE"/>
      <sheetName val="condiciones"/>
      <sheetName val="PRECIOS_CNR"/>
      <sheetName val="PRECIOS_MAINLAND"/>
      <sheetName val="specs"/>
      <sheetName val="9204"/>
      <sheetName val="数据有效项目"/>
      <sheetName val="ALPL 030514"/>
      <sheetName val=" 数据有效性"/>
      <sheetName val="CI準備費"/>
      <sheetName val="Benefits Worksheet"/>
      <sheetName val="ORGINAL"/>
      <sheetName val="C"/>
      <sheetName val="SII出荷日"/>
      <sheetName val="Consolid BS"/>
      <sheetName val="Sales by Customer"/>
      <sheetName val="99buddepr"/>
      <sheetName val="ﾄﾗﾍﾞﾙﾛｸﾞ後半"/>
      <sheetName val="ﾄﾗﾍﾞﾙﾛｸﾞ前半"/>
      <sheetName val="90"/>
      <sheetName val="91"/>
      <sheetName val="JINKYU"/>
      <sheetName val="要因_ﾏﾄﾘｯｸｽ"/>
      <sheetName val="8分析1"/>
      <sheetName val="供应商主数据"/>
      <sheetName val="设备编号最终版"/>
      <sheetName val="(TR)ＰＰＬ99-8-17"/>
      <sheetName val="X11C Parts List"/>
      <sheetName val="ﾃｰﾌﾞﾙ"/>
      <sheetName val="2016"/>
      <sheetName val="加工成本分析"/>
      <sheetName val="建付1"/>
      <sheetName val="N719(NC)"/>
      <sheetName val="variable 1"/>
      <sheetName val="検査状況"/>
      <sheetName val="附件8.编号规则"/>
      <sheetName val="DF_data"/>
      <sheetName val="1_0业务蓝图"/>
      <sheetName val="10MY_D22_MEX"/>
      <sheetName val="Option_Weights"/>
      <sheetName val="PL_BS_CF"/>
      <sheetName val="KVO圖面開示可要收估不決定廠商"/>
      <sheetName val="表5-2_地区別CO2排出実績3"/>
      <sheetName val="120_pre-SIc2"/>
      <sheetName val="_008_weight2"/>
      <sheetName val="MPL_技連2"/>
      <sheetName val="342E_BLOCK2"/>
      <sheetName val="391_各2"/>
      <sheetName val="실DATA_2"/>
      <sheetName val="MRD_For_Vanning1"/>
      <sheetName val="Car_Flow1"/>
      <sheetName val="Nissan_YTD1"/>
      <sheetName val="Plan_Sheet1"/>
      <sheetName val="Base_de_données1"/>
      <sheetName val="別紙3_2機能目標原価集約表1"/>
      <sheetName val="附_汇率1"/>
      <sheetName val="Validation_lists1"/>
      <sheetName val="Plants_General_Information1"/>
      <sheetName val="WCR_&amp;_Cash_Flow_only_NVAS1"/>
      <sheetName val="WCR_&amp;_Cash_Flow_with_NVAS1"/>
      <sheetName val="WCR_&amp;_Cash_Flow_without_NVAS1"/>
      <sheetName val="2_1_专项任务_(2)1"/>
      <sheetName val="1_4_OTA计划1"/>
      <sheetName val="新規シート_(7)1"/>
      <sheetName val="진행_DATA_(2)1"/>
      <sheetName val="品证_成果指标_评价书1"/>
      <sheetName val="L21B_BODY_COLOR1"/>
      <sheetName val="2__REFERENCE_VALUES"/>
      <sheetName val="2015動支計畫_(4月)"/>
      <sheetName val="Schedule_"/>
      <sheetName val="After_Sales_Supplier_#'s"/>
      <sheetName val="Pi緒元表・旧ﾍﾞﾝﾁσPi_Ch"/>
      <sheetName val="ALPL_030514"/>
      <sheetName val="_数据有效性"/>
      <sheetName val="5310-2 AR總表"/>
      <sheetName val="1_0业务蓝图1"/>
      <sheetName val="DF_data1"/>
      <sheetName val="Option_Weights1"/>
      <sheetName val="10MY_D22_MEX1"/>
      <sheetName val="PL_BS_CF1"/>
      <sheetName val="X11C_Parts_List"/>
      <sheetName val="5310-2_AR總表"/>
      <sheetName val="附件8_编号规则"/>
      <sheetName val="Benefits_Worksheet"/>
      <sheetName val="Consolid_BS"/>
      <sheetName val="Sales_by_Customer"/>
      <sheetName val="variable_1"/>
      <sheetName val="工程別"/>
      <sheetName val="SDC鋳造数"/>
      <sheetName val="?????"/>
      <sheetName val="8月库龄表"/>
      <sheetName val="IE科提供绩效系数类别"/>
      <sheetName val="大纲"/>
      <sheetName val="仕上１"/>
      <sheetName val="選酋表"/>
      <sheetName val="2TUP"/>
      <sheetName val="ﾌﾟﾛﾄ_P772分解5号機"/>
      <sheetName val="実績推移"/>
      <sheetName val="附.组织"/>
      <sheetName val="附_科室任务"/>
      <sheetName val="物流费用预算表(A4)"/>
      <sheetName val="销售费用预算表(A4)"/>
      <sheetName val="管理费用预算表(A4)"/>
      <sheetName val="信息费用预算表(A4) "/>
      <sheetName val="研发费用预算明细表A3"/>
      <sheetName val="制造成本预算表A3"/>
      <sheetName val="Rev #1 &amp; #2"/>
      <sheetName val="異状報告"/>
      <sheetName val="1-C,D"/>
      <sheetName val="出図_x001e_"/>
      <sheetName val="損益歴史"/>
      <sheetName val="_____"/>
      <sheetName val="INN 994 DIS送付停止対象部品番号一覧"/>
      <sheetName val="出図"/>
      <sheetName val="3m"/>
      <sheetName val="15_回生馴らし後_踏上"/>
      <sheetName val="PZ1A　PFC"/>
      <sheetName val="98年間計画"/>
      <sheetName val="资产负债表"/>
      <sheetName val="表5-2_地区別CO2排出実績4"/>
      <sheetName val="120_pre-SIc3"/>
      <sheetName val="_008_weight3"/>
      <sheetName val="MPL_技連3"/>
      <sheetName val="342E_BLOCK3"/>
      <sheetName val="391_各3"/>
      <sheetName val="실DATA_3"/>
      <sheetName val="Plan_Sheet2"/>
      <sheetName val="Car_Flow2"/>
      <sheetName val="MRD_For_Vanning2"/>
      <sheetName val="Nissan_YTD2"/>
      <sheetName val="Base_de_données2"/>
      <sheetName val="附_汇率2"/>
      <sheetName val="別紙3_2機能目標原価集約表2"/>
      <sheetName val="Validation_lists2"/>
      <sheetName val="Plants_General_Information2"/>
      <sheetName val="WCR_&amp;_Cash_Flow_only_NVAS2"/>
      <sheetName val="WCR_&amp;_Cash_Flow_with_NVAS2"/>
      <sheetName val="WCR_&amp;_Cash_Flow_without_NVAS2"/>
      <sheetName val="2_1_专项任务_(2)2"/>
      <sheetName val="1_4_OTA计划2"/>
      <sheetName val="新規シート_(7)2"/>
      <sheetName val="L21B_BODY_COLOR2"/>
      <sheetName val="2__REFERENCE_VALUES1"/>
      <sheetName val="진행_DATA_(2)2"/>
      <sheetName val="品证_成果指标_评价书2"/>
      <sheetName val="Pi緒元表・旧ﾍﾞﾝﾁσPi_Ch1"/>
      <sheetName val="2015動支計畫_(4月)1"/>
      <sheetName val="_数据有效性1"/>
      <sheetName val="Schedule_1"/>
      <sheetName val="After_Sales_Supplier_#'s1"/>
      <sheetName val="ALPL_0305141"/>
      <sheetName val="Car Flow Links"/>
      <sheetName val="TM"/>
      <sheetName val="ETRS"/>
      <sheetName val="342A Block"/>
      <sheetName val="DF_data2"/>
      <sheetName val="10MY_D22_MEX2"/>
      <sheetName val="1_0业务蓝图2"/>
      <sheetName val="Option_Weights2"/>
      <sheetName val="PL_BS_CF2"/>
      <sheetName val="variable_11"/>
      <sheetName val="X11C_Parts_List1"/>
      <sheetName val="Benefits_Worksheet1"/>
      <sheetName val="Consolid_BS1"/>
      <sheetName val="Sales_by_Customer1"/>
      <sheetName val="附件8_编号规则1"/>
      <sheetName val="5310-2_AR總表1"/>
      <sheetName val="Rev_#1_&amp;_#2"/>
      <sheetName val="附_组织"/>
      <sheetName val="信息费用预算表(A4)_"/>
      <sheetName val="VCﾛｯﾄ時 Cp"/>
      <sheetName val="原紙"/>
      <sheetName val="Nomenclature"/>
      <sheetName val="数据字典"/>
      <sheetName val="封面"/>
      <sheetName val="附1 基础数据"/>
      <sheetName val="（X11J专用件）"/>
      <sheetName val="Vibrate test"/>
      <sheetName val="設計設定一覧"/>
      <sheetName val="日程管理表"/>
      <sheetName val="Annual Sales"/>
      <sheetName val="EQﾏ､HQﾏ-GA18DE"/>
      <sheetName val="UW FRM E2"/>
      <sheetName val="基PLBS"/>
      <sheetName val="Data"/>
      <sheetName val="set date"/>
      <sheetName val="AssySupps"/>
      <sheetName val="U00"/>
      <sheetName val="350CXZCO"/>
      <sheetName val="ENG油洩れ"/>
      <sheetName val="6SWRF_W"/>
      <sheetName val="TS SA1 Report of JIBUHIN"/>
      <sheetName val="名簿ﾃﾞｰﾀ"/>
      <sheetName val="Skill1"/>
      <sheetName val="TKBN_TKBNA"/>
      <sheetName val="ＮIＤ週報"/>
      <sheetName val="MAKER2 (PRC)"/>
      <sheetName val="CONTRN PCC032 DLOAD MATL COST"/>
      <sheetName val="ocean voyage"/>
      <sheetName val="表5-2_地区別CO2排出実績5"/>
      <sheetName val="120_pre-SIc4"/>
      <sheetName val="_008_weight4"/>
      <sheetName val="391_各4"/>
      <sheetName val="MPL_技連4"/>
      <sheetName val="342E_BLOCK4"/>
      <sheetName val="실DATA_4"/>
      <sheetName val="MRD_For_Vanning3"/>
      <sheetName val="Car_Flow3"/>
      <sheetName val="Nissan_YTD3"/>
      <sheetName val="Plan_Sheet3"/>
      <sheetName val="Base_de_données3"/>
      <sheetName val="附_汇率3"/>
      <sheetName val="別紙3_2機能目標原価集約表3"/>
      <sheetName val="Validation_lists3"/>
      <sheetName val="Plants_General_Information3"/>
      <sheetName val="WCR_&amp;_Cash_Flow_only_NVAS3"/>
      <sheetName val="WCR_&amp;_Cash_Flow_with_NVAS3"/>
      <sheetName val="WCR_&amp;_Cash_Flow_without_NVAS3"/>
      <sheetName val="2_1_专项任务_(2)3"/>
      <sheetName val="1_4_OTA计划3"/>
      <sheetName val="新規シート_(7)3"/>
      <sheetName val="2__REFERENCE_VALUES2"/>
      <sheetName val="진행_DATA_(2)3"/>
      <sheetName val="品证_成果指标_评价书3"/>
      <sheetName val="ALPL_0305142"/>
      <sheetName val="L21B_BODY_COLOR3"/>
      <sheetName val="2015動支計畫_(4月)2"/>
      <sheetName val="Schedule_2"/>
      <sheetName val="After_Sales_Supplier_#'s2"/>
      <sheetName val="Pi緒元表・旧ﾍﾞﾝﾁσPi_Ch2"/>
      <sheetName val="_数据有效性2"/>
      <sheetName val="INN_994_DIS送付停止対象部品番号一覧"/>
      <sheetName val="Car_Flow_Links"/>
      <sheetName val="附1_基础数据"/>
      <sheetName val="342A_Block"/>
      <sheetName val="Vibrate_test"/>
      <sheetName val="BBG BOM"/>
      <sheetName val="menu"/>
      <sheetName val="N制御構成"/>
      <sheetName val="流量-圧力"/>
      <sheetName val="見本２"/>
      <sheetName val="Critères&amp;Codifications"/>
      <sheetName val="1_0业务蓝图3"/>
      <sheetName val="DF_data3"/>
      <sheetName val="Option_Weights3"/>
      <sheetName val="10MY_D22_MEX3"/>
      <sheetName val="PL_BS_CF3"/>
      <sheetName val="X11C_Parts_List2"/>
      <sheetName val="附件8_编号规则2"/>
      <sheetName val="Benefits_Worksheet2"/>
      <sheetName val="Consolid_BS2"/>
      <sheetName val="Sales_by_Customer2"/>
      <sheetName val="variable_12"/>
      <sheetName val="5310-2_AR總表2"/>
      <sheetName val="附_组织1"/>
      <sheetName val="Rev_#1_&amp;_#21"/>
      <sheetName val="信息费用预算表(A4)_1"/>
      <sheetName val="VCﾛｯﾄ時_Cp"/>
      <sheetName val="MAKER2_(PRC)"/>
      <sheetName val="ocean_voyage"/>
      <sheetName val="Annual_Sales"/>
      <sheetName val="UW_FRM_E2"/>
      <sheetName val="set_date"/>
      <sheetName val="TS_SA1_Report_of_JIBUHIN"/>
      <sheetName val="出図_x005f_x001e_"/>
      <sheetName val="BRAKE"/>
      <sheetName val="표지"/>
      <sheetName val="2.대외공문"/>
      <sheetName val="IBUSCASE"/>
      <sheetName val="目標値"/>
      <sheetName val="Model Years"/>
      <sheetName val="1利润表"/>
      <sheetName val="勤務ｼﾌﾄﾍﾞｰｽ表 下期"/>
      <sheetName val="00年9月"/>
      <sheetName val="capacity"/>
      <sheetName val="Man power"/>
      <sheetName val="①　BP vs SPR (TTL Impact)"/>
      <sheetName val="表5-2_地区別CO2排出実績6"/>
      <sheetName val="120_pre-SIc5"/>
      <sheetName val="_008_weight5"/>
      <sheetName val="391_各5"/>
      <sheetName val="MPL_技連5"/>
      <sheetName val="342E_BLOCK5"/>
      <sheetName val="실DATA_5"/>
      <sheetName val="MRD_For_Vanning4"/>
      <sheetName val="Car_Flow4"/>
      <sheetName val="Nissan_YTD4"/>
      <sheetName val="Plan_Sheet4"/>
      <sheetName val="Base_de_données4"/>
      <sheetName val="別紙3_2機能目標原価集約表4"/>
      <sheetName val="附_汇率4"/>
      <sheetName val="진행_DATA_(2)4"/>
      <sheetName val="品证_成果指标_评价书4"/>
      <sheetName val="Validation_lists4"/>
      <sheetName val="Plants_General_Information4"/>
      <sheetName val="WCR_&amp;_Cash_Flow_only_NVAS4"/>
      <sheetName val="WCR_&amp;_Cash_Flow_with_NVAS4"/>
      <sheetName val="WCR_&amp;_Cash_Flow_without_NVAS4"/>
      <sheetName val="2_1_专项任务_(2)4"/>
      <sheetName val="1_4_OTA计划4"/>
      <sheetName val="2015動支計畫_(4月)3"/>
      <sheetName val="新規シート_(7)4"/>
      <sheetName val="DF_data4"/>
      <sheetName val="L21B_BODY_COLOR4"/>
      <sheetName val="1_0业务蓝图4"/>
      <sheetName val="Option_Weights4"/>
      <sheetName val="2__REFERENCE_VALUES3"/>
      <sheetName val="10MY_D22_MEX4"/>
      <sheetName val="Schedule_3"/>
      <sheetName val="After_Sales_Supplier_#'s3"/>
      <sheetName val="PL_BS_CF4"/>
      <sheetName val="Pi緒元表・旧ﾍﾞﾝﾁσPi_Ch3"/>
      <sheetName val="5310-2_AR總表3"/>
      <sheetName val="_数据有效性3"/>
      <sheetName val="ALPL_0305143"/>
      <sheetName val="X11C_Parts_List3"/>
      <sheetName val="附件8_编号规则3"/>
      <sheetName val="Benefits_Worksheet3"/>
      <sheetName val="Consolid_BS3"/>
      <sheetName val="Sales_by_Customer3"/>
      <sheetName val="variable_13"/>
      <sheetName val="Rev_#1_&amp;_#22"/>
      <sheetName val="附_组织2"/>
      <sheetName val="信息费用预算表(A4)_2"/>
      <sheetName val="INN_994_DIS送付停止対象部品番号一覧1"/>
      <sheetName val="342A_Block1"/>
      <sheetName val="Car_Flow_Links1"/>
      <sheetName val="VCﾛｯﾄ時_Cp1"/>
      <sheetName val="附1_基础数据1"/>
      <sheetName val="Vibrate_test1"/>
      <sheetName val="ocean_voyage1"/>
      <sheetName val="MAKER2_(PRC)1"/>
      <sheetName val="Annual_Sales1"/>
      <sheetName val="UW_FRM_E21"/>
      <sheetName val="set_date1"/>
      <sheetName val="TS_SA1_Report_of_JIBUHIN1"/>
      <sheetName val="表"/>
      <sheetName val="Japan Data（実）"/>
      <sheetName val="追浜（済）"/>
      <sheetName val="流资汇总"/>
      <sheetName val="2月"/>
      <sheetName val="ACTUAL"/>
      <sheetName val="Japan_Data（実）"/>
      <sheetName val="BBG_BOM"/>
      <sheetName val="CONTRN_PCC032_DLOAD_MATL_COST"/>
      <sheetName val="2_대외공문"/>
      <sheetName val="CP121999"/>
      <sheetName val="マスタ"/>
      <sheetName val="Sheet158"/>
      <sheetName val="Sheet164"/>
      <sheetName val="select"/>
      <sheetName val="1.台当り計"/>
      <sheetName val="Assumptions"/>
      <sheetName val="全体"/>
      <sheetName val="Sheet173"/>
      <sheetName val="shEEZ17"/>
      <sheetName val="数据源"/>
      <sheetName val="Sheet174"/>
      <sheetName val="Agadir Dyn 5"/>
      <sheetName val="Agadir Dyn 1"/>
      <sheetName val="Agadir Dyn 2"/>
      <sheetName val="Agadir Dyn 3"/>
      <sheetName val="Agadir Dyn 4"/>
      <sheetName val="Agadir Dyn 6"/>
      <sheetName val="Agadir TU5 Stat 7 "/>
      <sheetName val="France"/>
      <sheetName val="Efetivos Brasil"/>
      <sheetName val="AML"/>
      <sheetName val="F_補助部門費①"/>
      <sheetName val="決算出日"/>
      <sheetName val="損益計算書(６次)"/>
      <sheetName val="リスト"/>
      <sheetName val="ML_拠点設定"/>
      <sheetName val="1.財政状態計算書(組替) FP"/>
      <sheetName val="7.増減明細(資産・負債) Changes Details"/>
      <sheetName val="8.増減明細(資本) Changes in Equity"/>
      <sheetName val="8.増減明細(資本)(組替)Changes in Equity"/>
      <sheetName val="00UMEX生産実績"/>
      <sheetName val="属性分类"/>
      <sheetName val="表5-2_地区別CO2排出実績7"/>
      <sheetName val="120_pre-SIc6"/>
      <sheetName val="_008_weight6"/>
      <sheetName val="MPL_技連6"/>
      <sheetName val="342E_BLOCK6"/>
      <sheetName val="391_各6"/>
      <sheetName val="실DATA_6"/>
      <sheetName val="MRD_For_Vanning5"/>
      <sheetName val="Car_Flow5"/>
      <sheetName val="Plan_Sheet5"/>
      <sheetName val="Nissan_YTD5"/>
      <sheetName val="Base_de_données5"/>
      <sheetName val="附_汇率5"/>
      <sheetName val="別紙3_2機能目標原価集約表5"/>
      <sheetName val="Validation_lists5"/>
      <sheetName val="Plants_General_Information5"/>
      <sheetName val="WCR_&amp;_Cash_Flow_only_NVAS5"/>
      <sheetName val="WCR_&amp;_Cash_Flow_with_NVAS5"/>
      <sheetName val="WCR_&amp;_Cash_Flow_without_NVAS5"/>
      <sheetName val="2_1_专项任务_(2)5"/>
      <sheetName val="1_4_OTA计划5"/>
      <sheetName val="진행_DATA_(2)5"/>
      <sheetName val="品证_成果指标_评价书5"/>
      <sheetName val="新規シート_(7)5"/>
      <sheetName val="1_0业务蓝图5"/>
      <sheetName val="L21B_BODY_COLOR5"/>
      <sheetName val="DF_data5"/>
      <sheetName val="10MY_D22_MEX5"/>
      <sheetName val="Option_Weights5"/>
      <sheetName val="Pi緒元表・旧ﾍﾞﾝﾁσPi_Ch4"/>
      <sheetName val="PL_BS_CF5"/>
      <sheetName val="2__REFERENCE_VALUES4"/>
      <sheetName val="2015動支計畫_(4月)4"/>
      <sheetName val="Schedule_4"/>
      <sheetName val="After_Sales_Supplier_#'s4"/>
      <sheetName val="_数据有效性4"/>
      <sheetName val="ALPL_0305144"/>
      <sheetName val="variable_14"/>
      <sheetName val="X11C_Parts_List4"/>
      <sheetName val="Benefits_Worksheet4"/>
      <sheetName val="Consolid_BS4"/>
      <sheetName val="Sales_by_Customer4"/>
      <sheetName val="附件8_编号规则4"/>
      <sheetName val="5310-2_AR總表4"/>
      <sheetName val="Rev_#1_&amp;_#23"/>
      <sheetName val="附_组织3"/>
      <sheetName val="信息费用预算表(A4)_3"/>
      <sheetName val="INN_994_DIS送付停止対象部品番号一覧2"/>
      <sheetName val="342A_Block2"/>
      <sheetName val="Car_Flow_Links2"/>
      <sheetName val="VCﾛｯﾄ時_Cp2"/>
      <sheetName val="MAKER2_(PRC)2"/>
      <sheetName val="Vibrate_test2"/>
      <sheetName val="附1_基础数据2"/>
      <sheetName val="ocean_voyage2"/>
      <sheetName val="Annual_Sales2"/>
      <sheetName val="UW_FRM_E22"/>
      <sheetName val="set_date2"/>
      <sheetName val="TS_SA1_Report_of_JIBUHIN2"/>
      <sheetName val="CONTRN_PCC032_DLOAD_MATL_COST1"/>
      <sheetName val="BBG_BOM1"/>
      <sheetName val="2_대외공문1"/>
      <sheetName val="Model_Years"/>
      <sheetName val="Man_power"/>
      <sheetName val="①　BP_vs_SPR_(TTL_Impact)"/>
      <sheetName val="勤務ｼﾌﾄﾍﾞｰｽ表_下期"/>
      <sheetName val="Japan_Data（実）1"/>
      <sheetName val="Sheet162"/>
      <sheetName val="ﾃﾞｰﾀ (振り返り)"/>
      <sheetName val="Server Configuration"/>
      <sheetName val="OS-A(English)"/>
      <sheetName val="Sheet169"/>
      <sheetName val="Cost estimation point"/>
      <sheetName val="TGRT_CM"/>
      <sheetName val="FM内訳 ｂｙ松橋"/>
      <sheetName val="Sheet165"/>
      <sheetName val="応力線図"/>
      <sheetName val="CategoryA"/>
      <sheetName val="Sheet509"/>
      <sheetName val="合同类别"/>
      <sheetName val="XV0個人"/>
      <sheetName val="辅助表-等级比例矩阵"/>
      <sheetName val="W-현원가"/>
      <sheetName val="コ"/>
      <sheetName val="销售收入A4"/>
      <sheetName val="索赔（按车型）A4"/>
      <sheetName val="Capex"/>
      <sheetName val="Headcount Reduction"/>
      <sheetName val="指标释义"/>
      <sheetName val="XL4Poppy"/>
      <sheetName val="收入12"/>
      <sheetName val="收入12累计"/>
      <sheetName val="Sheet166"/>
      <sheetName val="02年UMEX販売計画元資料"/>
      <sheetName val="1_台当り計"/>
      <sheetName val="Agadir_Dyn_5"/>
      <sheetName val="Agadir_Dyn_1"/>
      <sheetName val="Agadir_Dyn_2"/>
      <sheetName val="Agadir_Dyn_3"/>
      <sheetName val="Agadir_Dyn_4"/>
      <sheetName val="Agadir_Dyn_6"/>
      <sheetName val="Agadir_TU5_Stat_7_"/>
      <sheetName val="Efetivos_Brasil"/>
      <sheetName val="Sheet601"/>
      <sheetName val="Inv_PSA"/>
      <sheetName val="Donnees"/>
      <sheetName val="PRO1"/>
      <sheetName val="material"/>
      <sheetName val="pro"/>
      <sheetName val="3"/>
      <sheetName val="Hyp.DDRH"/>
      <sheetName val="第２紙"/>
      <sheetName val="Sheet171"/>
      <sheetName val="18、设备信息及费率"/>
      <sheetName val="17、材料信息及单价"/>
      <sheetName val="1、项目输入"/>
      <sheetName val="面料信息"/>
      <sheetName val="1283"/>
      <sheetName val="Sheet143"/>
      <sheetName val="Sheet170"/>
      <sheetName val="Configuration"/>
      <sheetName val="Layout"/>
      <sheetName val="星取表"/>
      <sheetName val="Sheet172"/>
      <sheetName val="Sheet615"/>
      <sheetName val="Sheet616"/>
      <sheetName val="Absent"/>
      <sheetName val="Sheet612"/>
      <sheetName val="表5-2_地区別CO2排出実績8"/>
      <sheetName val="120_pre-SIc7"/>
      <sheetName val="_008_weight7"/>
      <sheetName val="MPL_技連7"/>
      <sheetName val="342E_BLOCK7"/>
      <sheetName val="391_各7"/>
      <sheetName val="Car_Flow6"/>
      <sheetName val="실DATA_7"/>
      <sheetName val="MRD_For_Vanning6"/>
      <sheetName val="Plan_Sheet6"/>
      <sheetName val="Nissan_YTD6"/>
      <sheetName val="別紙3_2機能目標原価集約表6"/>
      <sheetName val="Base_de_données6"/>
      <sheetName val="附_汇率6"/>
      <sheetName val="Validation_lists6"/>
      <sheetName val="Plants_General_Information6"/>
      <sheetName val="WCR_&amp;_Cash_Flow_only_NVAS6"/>
      <sheetName val="WCR_&amp;_Cash_Flow_with_NVAS6"/>
      <sheetName val="WCR_&amp;_Cash_Flow_without_NVAS6"/>
      <sheetName val="2_1_专项任务_(2)6"/>
      <sheetName val="1_4_OTA计划6"/>
      <sheetName val="진행_DATA_(2)6"/>
      <sheetName val="品证_成果指标_评价书6"/>
      <sheetName val="DF_data6"/>
      <sheetName val="10MY_D22_MEX6"/>
      <sheetName val="新規シート_(7)6"/>
      <sheetName val="L21B_BODY_COLOR6"/>
      <sheetName val="1_0业务蓝图6"/>
      <sheetName val="Option_Weights6"/>
      <sheetName val="Pi緒元表・旧ﾍﾞﾝﾁσPi_Ch5"/>
      <sheetName val="2015動支計畫_(4月)5"/>
      <sheetName val="PL_BS_CF6"/>
      <sheetName val="2__REFERENCE_VALUES5"/>
      <sheetName val="_数据有效性5"/>
      <sheetName val="Schedule_5"/>
      <sheetName val="After_Sales_Supplier_#'s5"/>
      <sheetName val="ALPL_0305145"/>
      <sheetName val="variable_15"/>
      <sheetName val="X11C_Parts_List5"/>
      <sheetName val="Benefits_Worksheet5"/>
      <sheetName val="Consolid_BS5"/>
      <sheetName val="Sales_by_Customer5"/>
      <sheetName val="附件8_编号规则5"/>
      <sheetName val="5310-2_AR總表5"/>
      <sheetName val="Rev_#1_&amp;_#24"/>
      <sheetName val="附_组织4"/>
      <sheetName val="信息费用预算表(A4)_4"/>
      <sheetName val="342A_Block3"/>
      <sheetName val="INN_994_DIS送付停止対象部品番号一覧3"/>
      <sheetName val="Car_Flow_Links3"/>
      <sheetName val="ocean_voyage3"/>
      <sheetName val="VCﾛｯﾄ時_Cp3"/>
      <sheetName val="Vibrate_test3"/>
      <sheetName val="附1_基础数据3"/>
      <sheetName val="MAKER2_(PRC)3"/>
      <sheetName val="Annual_Sales3"/>
      <sheetName val="UW_FRM_E23"/>
      <sheetName val="set_date3"/>
      <sheetName val="TS_SA1_Report_of_JIBUHIN3"/>
      <sheetName val="CONTRN_PCC032_DLOAD_MATL_COST2"/>
      <sheetName val="2_대외공문2"/>
      <sheetName val="BBG_BOM2"/>
      <sheetName val="Model_Years1"/>
      <sheetName val="Man_power1"/>
      <sheetName val="①　BP_vs_SPR_(TTL_Impact)1"/>
      <sheetName val="Japan_Data（実）2"/>
      <sheetName val="勤務ｼﾌﾄﾍﾞｰｽ表_下期1"/>
      <sheetName val="1_台当り計1"/>
      <sheetName val="Efetivos_Brasil1"/>
      <sheetName val="Agadir_Dyn_51"/>
      <sheetName val="Agadir_Dyn_11"/>
      <sheetName val="Agadir_Dyn_21"/>
      <sheetName val="Agadir_Dyn_31"/>
      <sheetName val="Agadir_Dyn_41"/>
      <sheetName val="Agadir_Dyn_61"/>
      <sheetName val="Agadir_TU5_Stat_7_1"/>
      <sheetName val="ﾃﾞｰﾀ_(振り返り)"/>
      <sheetName val="1_財政状態計算書(組替)_FP"/>
      <sheetName val="7_増減明細(資産・負債)_Changes_Details"/>
      <sheetName val="8_増減明細(資本)_Changes_in_Equity"/>
      <sheetName val="8_増減明細(資本)(組替)Changes_in_Equity"/>
      <sheetName val="Cost_estimation_point"/>
      <sheetName val="Server_Configuration"/>
      <sheetName val="FM内訳_ｂｙ松橋"/>
      <sheetName val="Headcount_Reduction"/>
      <sheetName val="Hyp_DDRH"/>
      <sheetName val="W53"/>
      <sheetName val="Sheet139"/>
      <sheetName val="ＪＡ中国見積もり輸送ルート表（地域別）第１次"/>
      <sheetName val="部门汇总"/>
      <sheetName val="销售部"/>
      <sheetName val="【見積書】"/>
      <sheetName val="障害検出率 (マスタ)"/>
      <sheetName val="BITTER移行率"/>
      <sheetName val="color移行率"/>
      <sheetName val="Sheet154"/>
      <sheetName val="Sheet715"/>
      <sheetName val="J51-J70-J76-EL"/>
      <sheetName val="1製造計"/>
      <sheetName val="J94A-WT"/>
      <sheetName val="ESCON"/>
      <sheetName val="seido_hankan"/>
      <sheetName val="detail"/>
      <sheetName val="CARB車"/>
      <sheetName val="●保税倉庫"/>
      <sheetName val="5pump"/>
      <sheetName val="合格率"/>
      <sheetName val="表紙"/>
      <sheetName val="IP標時xls"/>
      <sheetName val="间接成本的分配"/>
      <sheetName val="MAIN"/>
      <sheetName val="初期03"/>
      <sheetName val="AE1218"/>
      <sheetName val="Lists"/>
      <sheetName val="計算DATA"/>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efreshError="1"/>
      <sheetData sheetId="578" refreshError="1"/>
      <sheetData sheetId="579"/>
      <sheetData sheetId="580"/>
      <sheetData sheetId="581" refreshError="1"/>
      <sheetData sheetId="582" refreshError="1"/>
      <sheetData sheetId="583" refreshError="1"/>
      <sheetData sheetId="584" refreshError="1"/>
      <sheetData sheetId="585"/>
      <sheetData sheetId="586" refreshError="1"/>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refreshError="1"/>
      <sheetData sheetId="680" refreshError="1"/>
      <sheetData sheetId="681"/>
      <sheetData sheetId="682" refreshError="1"/>
      <sheetData sheetId="683" refreshError="1"/>
      <sheetData sheetId="684" refreshError="1"/>
      <sheetData sheetId="685"/>
      <sheetData sheetId="686" refreshError="1"/>
      <sheetData sheetId="687" refreshError="1"/>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sheetData sheetId="729"/>
      <sheetData sheetId="730" refreshError="1"/>
      <sheetData sheetId="731" refreshError="1"/>
      <sheetData sheetId="732" refreshError="1"/>
      <sheetData sheetId="733"/>
      <sheetData sheetId="734"/>
      <sheetData sheetId="735"/>
      <sheetData sheetId="736" refreshError="1"/>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ﾞﾛｯｸ別比例原価"/>
      <sheetName val="CVT7ﾌﾞﾛｯｸ別"/>
      <sheetName val="試算表"/>
      <sheetName val="費目表"/>
      <sheetName val="ﾌﾞﾛｯｸ別比例原価 (2)"/>
      <sheetName val="部品別明細"/>
      <sheetName val="内製製造計画(3.3万台) "/>
      <sheetName val="内製製造計画_ｻﾏﾘｰ版"/>
      <sheetName val="060529見直し"/>
      <sheetName val="共通原価&amp;複合能率"/>
      <sheetName val="ｽﾄﾗｸﾁｬｰ"/>
      <sheetName val="購入品ﾗﾌ見積もり"/>
      <sheetName val="市況戻し"/>
      <sheetName val="変更履歴"/>
      <sheetName val="060605ﾌﾞﾛｯｸ区分修正"/>
      <sheetName val="別紙3-1機能別ﾌﾞﾛｯｸ別原価目標"/>
      <sheetName val="別紙3-2Budget(機能、費目別)"/>
      <sheetName val="#REF"/>
      <sheetName val="sheet5"/>
      <sheetName val="14mmQfup"/>
      <sheetName val="ﾊﾞﾙﾌﾞﾘｰｸ"/>
      <sheetName val="過不足ﾏﾄﾒ"/>
      <sheetName val="新目標"/>
      <sheetName val="sheet17"/>
      <sheetName val="224 #239"/>
      <sheetName val="A"/>
      <sheetName val="FGR_3.892"/>
      <sheetName val="96RPD計"/>
      <sheetName val="MOTO"/>
      <sheetName val="LOW変速"/>
      <sheetName val="Sheet1"/>
      <sheetName val="点火時期"/>
      <sheetName val="VC残留トルク"/>
      <sheetName val="ＶＣ面圧Ｓ"/>
      <sheetName val="VC板厚1"/>
      <sheetName val="B"/>
      <sheetName val="48X00～03"/>
      <sheetName val="41X06 14"/>
      <sheetName val="41X03 12"/>
      <sheetName val="41X01 84"/>
      <sheetName val="41X02 11"/>
      <sheetName val="別紙１"/>
      <sheetName val="ﾃﾞｰﾀ"/>
      <sheetName val="mm利益・原価企画方針書ｶｸ１"/>
      <sheetName val="AAA"/>
      <sheetName val="生涯利益計画ｼｰﾄ"/>
      <sheetName val="車会集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4">
          <cell r="M24">
            <v>-493.34756149007535</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適合"/>
      <sheetName val="全体"/>
      <sheetName val="MF"/>
      <sheetName val="P1)実報"/>
      <sheetName val="P2～3)燃費SIM乖離"/>
      <sheetName val="INJﾊﾟﾙｽ"/>
      <sheetName val="燃費"/>
      <sheetName val="積算値"/>
      <sheetName val="較正前積算値差分"/>
      <sheetName val="較正後積算値差分"/>
      <sheetName val="10mode"/>
      <sheetName val="15mode"/>
      <sheetName val="燃費のidea(遠藤師匠)"/>
      <sheetName val="sheet5"/>
      <sheetName val="過不足ﾏﾄﾒ"/>
      <sheetName val="14mmQfup"/>
      <sheetName val="#REF"/>
      <sheetName val="ﾊﾞﾙﾌﾞﾘｰｸ"/>
      <sheetName val="G"/>
      <sheetName val="新目標"/>
      <sheetName val="A"/>
      <sheetName val="FPOFPＤ_L5"/>
      <sheetName val="ｺｰﾄﾞ表"/>
      <sheetName val="B"/>
      <sheetName val="C"/>
      <sheetName val="計算ｼｰﾄ"/>
      <sheetName val="VC板厚1"/>
      <sheetName val="ＶＣ面圧Ｓ"/>
      <sheetName val="VC残留トルク"/>
      <sheetName val="FGR_3.892"/>
      <sheetName val="グラフ"/>
      <sheetName val="sheet17"/>
      <sheetName val="Sheet1"/>
      <sheetName val="AAA"/>
      <sheetName val="ﾃﾞｰﾀ"/>
      <sheetName val="96rpd計"/>
      <sheetName val="表紙(修正前)"/>
      <sheetName val="低開度域流量特性"/>
      <sheetName val="e2s-340-01.出荷ng品ｸﾞﾗﾌ(2ﾍﾟｰｼﾞ)"/>
      <sheetName val="amp_spr"/>
      <sheetName val="日産ｺﾓﾝr"/>
      <sheetName val="表5-2 地区別co2排出実績"/>
    </sheetNames>
    <sheetDataSet>
      <sheetData sheetId="0" refreshError="1"/>
      <sheetData sheetId="1" refreshError="1">
        <row r="9">
          <cell r="B9" t="str">
            <v>Dﾉｰﾏﾙ ｵｰﾄｱｯﾌﾟ 1/16</v>
          </cell>
          <cell r="F9" t="str">
            <v>DL-925+KX2_30D</v>
          </cell>
          <cell r="I9">
            <v>4</v>
          </cell>
        </row>
        <row r="10">
          <cell r="F10">
            <v>3</v>
          </cell>
          <cell r="I10">
            <v>4</v>
          </cell>
        </row>
        <row r="11">
          <cell r="F11">
            <v>3.5</v>
          </cell>
          <cell r="I11">
            <v>4</v>
          </cell>
        </row>
        <row r="12">
          <cell r="F12">
            <v>3.5</v>
          </cell>
          <cell r="I12">
            <v>4</v>
          </cell>
        </row>
        <row r="13">
          <cell r="F13">
            <v>3.5</v>
          </cell>
          <cell r="I13">
            <v>4</v>
          </cell>
        </row>
        <row r="14">
          <cell r="F14">
            <v>3.5</v>
          </cell>
          <cell r="I14">
            <v>4</v>
          </cell>
        </row>
        <row r="15">
          <cell r="F15">
            <v>3.5</v>
          </cell>
          <cell r="I15">
            <v>4</v>
          </cell>
        </row>
        <row r="16">
          <cell r="F16">
            <v>4</v>
          </cell>
          <cell r="I16">
            <v>4</v>
          </cell>
        </row>
        <row r="17">
          <cell r="F17">
            <v>2.875</v>
          </cell>
        </row>
        <row r="18">
          <cell r="F18">
            <v>3.5</v>
          </cell>
        </row>
        <row r="19">
          <cell r="F19">
            <v>3.25</v>
          </cell>
        </row>
        <row r="20">
          <cell r="F20">
            <v>4</v>
          </cell>
        </row>
        <row r="21">
          <cell r="F21">
            <v>4</v>
          </cell>
        </row>
        <row r="22">
          <cell r="F22">
            <v>4</v>
          </cell>
        </row>
        <row r="23">
          <cell r="F23">
            <v>4</v>
          </cell>
        </row>
        <row r="24">
          <cell r="F24">
            <v>3.5</v>
          </cell>
        </row>
        <row r="25">
          <cell r="F25">
            <v>3.5</v>
          </cell>
        </row>
        <row r="26">
          <cell r="F26">
            <v>4</v>
          </cell>
        </row>
        <row r="27">
          <cell r="F27">
            <v>4</v>
          </cell>
        </row>
        <row r="28">
          <cell r="F28">
            <v>3.5</v>
          </cell>
        </row>
        <row r="29">
          <cell r="F29">
            <v>3.5</v>
          </cell>
        </row>
        <row r="30">
          <cell r="F30">
            <v>4</v>
          </cell>
        </row>
        <row r="31">
          <cell r="F31">
            <v>4</v>
          </cell>
        </row>
        <row r="32">
          <cell r="F32">
            <v>3</v>
          </cell>
        </row>
        <row r="33">
          <cell r="F33">
            <v>3</v>
          </cell>
        </row>
        <row r="34">
          <cell r="F34">
            <v>3</v>
          </cell>
        </row>
        <row r="35">
          <cell r="F35">
            <v>3</v>
          </cell>
        </row>
        <row r="36">
          <cell r="F36">
            <v>3</v>
          </cell>
        </row>
        <row r="37">
          <cell r="F37">
            <v>3</v>
          </cell>
        </row>
        <row r="38">
          <cell r="F38">
            <v>3</v>
          </cell>
        </row>
        <row r="39">
          <cell r="F39">
            <v>3</v>
          </cell>
        </row>
        <row r="40">
          <cell r="F40">
            <v>3</v>
          </cell>
        </row>
        <row r="41">
          <cell r="F41">
            <v>3</v>
          </cell>
        </row>
        <row r="42">
          <cell r="F42">
            <v>3</v>
          </cell>
        </row>
        <row r="43">
          <cell r="F43">
            <v>3</v>
          </cell>
        </row>
        <row r="44">
          <cell r="F44">
            <v>3</v>
          </cell>
        </row>
        <row r="45">
          <cell r="F45">
            <v>3</v>
          </cell>
        </row>
        <row r="46">
          <cell r="F46">
            <v>3</v>
          </cell>
        </row>
        <row r="47">
          <cell r="F47">
            <v>3</v>
          </cell>
        </row>
        <row r="48">
          <cell r="F48">
            <v>3.25</v>
          </cell>
        </row>
        <row r="49">
          <cell r="F49">
            <v>3.5</v>
          </cell>
        </row>
        <row r="50">
          <cell r="F50">
            <v>3.5</v>
          </cell>
          <cell r="I50">
            <v>2.8</v>
          </cell>
        </row>
        <row r="51">
          <cell r="F51">
            <v>2.875</v>
          </cell>
          <cell r="I51">
            <v>3.5</v>
          </cell>
        </row>
        <row r="52">
          <cell r="F52">
            <v>3.5</v>
          </cell>
          <cell r="I52">
            <v>4</v>
          </cell>
        </row>
        <row r="53">
          <cell r="F53">
            <v>3.25</v>
          </cell>
          <cell r="I53">
            <v>5</v>
          </cell>
        </row>
        <row r="54">
          <cell r="F54">
            <v>3</v>
          </cell>
          <cell r="I54">
            <v>4</v>
          </cell>
        </row>
        <row r="55">
          <cell r="F55">
            <v>3</v>
          </cell>
          <cell r="I55">
            <v>4</v>
          </cell>
        </row>
        <row r="56">
          <cell r="F56">
            <v>3.25</v>
          </cell>
          <cell r="I56">
            <v>4</v>
          </cell>
        </row>
        <row r="57">
          <cell r="F57">
            <v>4</v>
          </cell>
          <cell r="I57">
            <v>2.8</v>
          </cell>
        </row>
        <row r="58">
          <cell r="F58">
            <v>4</v>
          </cell>
          <cell r="I58">
            <v>3.5</v>
          </cell>
        </row>
        <row r="59">
          <cell r="F59">
            <v>5</v>
          </cell>
          <cell r="I59">
            <v>5</v>
          </cell>
        </row>
        <row r="60">
          <cell r="F60">
            <v>5</v>
          </cell>
          <cell r="I60">
            <v>5</v>
          </cell>
        </row>
        <row r="61">
          <cell r="F61">
            <v>3</v>
          </cell>
          <cell r="I61">
            <v>5</v>
          </cell>
        </row>
        <row r="62">
          <cell r="F62">
            <v>3.5</v>
          </cell>
          <cell r="I62">
            <v>5</v>
          </cell>
        </row>
        <row r="63">
          <cell r="F63">
            <v>3.5</v>
          </cell>
          <cell r="I63">
            <v>4</v>
          </cell>
        </row>
        <row r="64">
          <cell r="F64">
            <v>3.5</v>
          </cell>
          <cell r="I64">
            <v>2.8</v>
          </cell>
        </row>
        <row r="65">
          <cell r="F65">
            <v>3.5</v>
          </cell>
          <cell r="I65">
            <v>4</v>
          </cell>
        </row>
        <row r="66">
          <cell r="F66">
            <v>4</v>
          </cell>
          <cell r="I66">
            <v>4</v>
          </cell>
        </row>
        <row r="67">
          <cell r="F67">
            <v>5</v>
          </cell>
          <cell r="I67">
            <v>5</v>
          </cell>
        </row>
        <row r="68">
          <cell r="F68">
            <v>3</v>
          </cell>
          <cell r="I68">
            <v>3.5</v>
          </cell>
        </row>
        <row r="69">
          <cell r="F69">
            <v>3.25</v>
          </cell>
          <cell r="I69">
            <v>3.5</v>
          </cell>
        </row>
        <row r="70">
          <cell r="F70">
            <v>3.5</v>
          </cell>
          <cell r="I70">
            <v>5</v>
          </cell>
        </row>
        <row r="71">
          <cell r="F71">
            <v>4</v>
          </cell>
          <cell r="I71">
            <v>4</v>
          </cell>
        </row>
        <row r="72">
          <cell r="F72">
            <v>3.5</v>
          </cell>
          <cell r="I72">
            <v>4</v>
          </cell>
        </row>
        <row r="73">
          <cell r="F73">
            <v>4</v>
          </cell>
          <cell r="I73">
            <v>3.5</v>
          </cell>
        </row>
        <row r="74">
          <cell r="F74">
            <v>4</v>
          </cell>
          <cell r="I74">
            <v>5</v>
          </cell>
        </row>
        <row r="75">
          <cell r="F75">
            <v>3</v>
          </cell>
          <cell r="I75">
            <v>4</v>
          </cell>
        </row>
        <row r="76">
          <cell r="F76">
            <v>3.25</v>
          </cell>
          <cell r="I76">
            <v>3.5</v>
          </cell>
        </row>
        <row r="77">
          <cell r="F77">
            <v>3.5</v>
          </cell>
          <cell r="I77">
            <v>4</v>
          </cell>
        </row>
        <row r="78">
          <cell r="F78">
            <v>3.25</v>
          </cell>
          <cell r="I78">
            <v>3</v>
          </cell>
        </row>
        <row r="79">
          <cell r="F79">
            <v>3.5</v>
          </cell>
          <cell r="I79">
            <v>4</v>
          </cell>
        </row>
        <row r="80">
          <cell r="F80">
            <v>3.25</v>
          </cell>
          <cell r="I80">
            <v>4</v>
          </cell>
        </row>
        <row r="81">
          <cell r="F81">
            <v>4</v>
          </cell>
          <cell r="I81">
            <v>5</v>
          </cell>
        </row>
        <row r="82">
          <cell r="F82">
            <v>3</v>
          </cell>
          <cell r="I82">
            <v>3.5</v>
          </cell>
        </row>
        <row r="83">
          <cell r="F83">
            <v>2.875</v>
          </cell>
          <cell r="I83">
            <v>3.5</v>
          </cell>
        </row>
        <row r="84">
          <cell r="F84">
            <v>3.25</v>
          </cell>
          <cell r="I84">
            <v>3.5</v>
          </cell>
        </row>
        <row r="85">
          <cell r="F85">
            <v>3.25</v>
          </cell>
          <cell r="I85">
            <v>3.5</v>
          </cell>
        </row>
        <row r="86">
          <cell r="F86">
            <v>3.25</v>
          </cell>
          <cell r="I86">
            <v>3.5</v>
          </cell>
        </row>
        <row r="87">
          <cell r="F87">
            <v>3.25</v>
          </cell>
          <cell r="I87">
            <v>3.5</v>
          </cell>
        </row>
        <row r="88">
          <cell r="F88">
            <v>3.5</v>
          </cell>
          <cell r="I88">
            <v>3</v>
          </cell>
        </row>
        <row r="89">
          <cell r="F89">
            <v>3</v>
          </cell>
          <cell r="I89">
            <v>5</v>
          </cell>
        </row>
        <row r="90">
          <cell r="F90">
            <v>3.25</v>
          </cell>
          <cell r="I90">
            <v>3.5</v>
          </cell>
        </row>
        <row r="91">
          <cell r="F91">
            <v>3</v>
          </cell>
          <cell r="I91">
            <v>5</v>
          </cell>
        </row>
        <row r="92">
          <cell r="F92">
            <v>3</v>
          </cell>
          <cell r="I92">
            <v>3.5</v>
          </cell>
        </row>
        <row r="93">
          <cell r="F93">
            <v>3</v>
          </cell>
          <cell r="I93">
            <v>4</v>
          </cell>
        </row>
        <row r="94">
          <cell r="F94">
            <v>3</v>
          </cell>
          <cell r="I94">
            <v>3.5</v>
          </cell>
        </row>
        <row r="95">
          <cell r="F95">
            <v>3</v>
          </cell>
          <cell r="I95">
            <v>5</v>
          </cell>
        </row>
        <row r="96">
          <cell r="F96">
            <v>3</v>
          </cell>
          <cell r="I96">
            <v>5</v>
          </cell>
        </row>
        <row r="97">
          <cell r="F97">
            <v>3.5</v>
          </cell>
          <cell r="I97">
            <v>5</v>
          </cell>
        </row>
        <row r="98">
          <cell r="F98">
            <v>3.5</v>
          </cell>
          <cell r="I98">
            <v>3.5</v>
          </cell>
        </row>
        <row r="99">
          <cell r="F99">
            <v>4</v>
          </cell>
        </row>
        <row r="100">
          <cell r="F100">
            <v>4</v>
          </cell>
          <cell r="I100">
            <v>4</v>
          </cell>
        </row>
        <row r="101">
          <cell r="I101">
            <v>5</v>
          </cell>
        </row>
        <row r="102">
          <cell r="I102">
            <v>5</v>
          </cell>
        </row>
        <row r="103">
          <cell r="F103">
            <v>3.25</v>
          </cell>
          <cell r="I103">
            <v>5</v>
          </cell>
        </row>
        <row r="104">
          <cell r="F104">
            <v>3.5</v>
          </cell>
          <cell r="I104">
            <v>3</v>
          </cell>
        </row>
        <row r="105">
          <cell r="F105">
            <v>3.5</v>
          </cell>
          <cell r="I105">
            <v>5</v>
          </cell>
        </row>
        <row r="106">
          <cell r="F106">
            <v>3.5</v>
          </cell>
          <cell r="I106">
            <v>5</v>
          </cell>
        </row>
        <row r="107">
          <cell r="F107">
            <v>3.5</v>
          </cell>
          <cell r="I107">
            <v>3.5</v>
          </cell>
        </row>
        <row r="108">
          <cell r="F108">
            <v>4</v>
          </cell>
          <cell r="I108">
            <v>5</v>
          </cell>
        </row>
        <row r="109">
          <cell r="F109">
            <v>5</v>
          </cell>
          <cell r="I109">
            <v>5</v>
          </cell>
        </row>
        <row r="110">
          <cell r="F110">
            <v>2.875</v>
          </cell>
          <cell r="I110">
            <v>2.5</v>
          </cell>
        </row>
        <row r="111">
          <cell r="F111">
            <v>3</v>
          </cell>
          <cell r="I111">
            <v>3</v>
          </cell>
        </row>
        <row r="112">
          <cell r="F112">
            <v>3.5</v>
          </cell>
          <cell r="I112">
            <v>3.5</v>
          </cell>
        </row>
        <row r="113">
          <cell r="F113">
            <v>3.5</v>
          </cell>
          <cell r="I113">
            <v>3.5</v>
          </cell>
        </row>
        <row r="114">
          <cell r="F114">
            <v>4</v>
          </cell>
          <cell r="I114">
            <v>4</v>
          </cell>
        </row>
        <row r="115">
          <cell r="F115">
            <v>4</v>
          </cell>
          <cell r="I115">
            <v>4</v>
          </cell>
        </row>
        <row r="116">
          <cell r="F116">
            <v>5</v>
          </cell>
          <cell r="I116">
            <v>4</v>
          </cell>
        </row>
        <row r="117">
          <cell r="F117">
            <v>2.875</v>
          </cell>
          <cell r="I117">
            <v>5</v>
          </cell>
        </row>
        <row r="118">
          <cell r="F118">
            <v>3.5</v>
          </cell>
          <cell r="I118">
            <v>3.5</v>
          </cell>
        </row>
        <row r="119">
          <cell r="F119">
            <v>3</v>
          </cell>
          <cell r="I119">
            <v>5</v>
          </cell>
        </row>
        <row r="120">
          <cell r="F120">
            <v>3.25</v>
          </cell>
          <cell r="I120">
            <v>5</v>
          </cell>
        </row>
        <row r="121">
          <cell r="F121">
            <v>3.5</v>
          </cell>
          <cell r="I121">
            <v>3.5</v>
          </cell>
        </row>
        <row r="122">
          <cell r="F122">
            <v>4</v>
          </cell>
          <cell r="I122">
            <v>5</v>
          </cell>
        </row>
        <row r="123">
          <cell r="F123">
            <v>5</v>
          </cell>
          <cell r="I123">
            <v>3</v>
          </cell>
        </row>
        <row r="124">
          <cell r="F124">
            <v>2.75</v>
          </cell>
          <cell r="I124">
            <v>3.5</v>
          </cell>
        </row>
        <row r="125">
          <cell r="F125">
            <v>2.875</v>
          </cell>
          <cell r="I125">
            <v>3.5</v>
          </cell>
        </row>
        <row r="126">
          <cell r="F126">
            <v>3</v>
          </cell>
          <cell r="I126">
            <v>3.5</v>
          </cell>
        </row>
        <row r="127">
          <cell r="F127">
            <v>3.25</v>
          </cell>
          <cell r="I127">
            <v>3.5</v>
          </cell>
        </row>
        <row r="128">
          <cell r="F128">
            <v>3.5</v>
          </cell>
          <cell r="I128">
            <v>3.5</v>
          </cell>
        </row>
        <row r="129">
          <cell r="F129">
            <v>3.5</v>
          </cell>
          <cell r="I129">
            <v>3.5</v>
          </cell>
        </row>
        <row r="130">
          <cell r="F130">
            <v>4</v>
          </cell>
          <cell r="I130">
            <v>3.5</v>
          </cell>
        </row>
        <row r="131">
          <cell r="F131">
            <v>2.75</v>
          </cell>
          <cell r="I131">
            <v>5</v>
          </cell>
        </row>
        <row r="132">
          <cell r="F132">
            <v>2.875</v>
          </cell>
          <cell r="I132">
            <v>3.5</v>
          </cell>
        </row>
        <row r="133">
          <cell r="F133">
            <v>2.875</v>
          </cell>
          <cell r="I133">
            <v>5</v>
          </cell>
        </row>
        <row r="134">
          <cell r="F134">
            <v>2.875</v>
          </cell>
          <cell r="I134">
            <v>5</v>
          </cell>
        </row>
        <row r="135">
          <cell r="F135">
            <v>3</v>
          </cell>
          <cell r="I135">
            <v>3.5</v>
          </cell>
        </row>
        <row r="136">
          <cell r="F136">
            <v>3.5</v>
          </cell>
          <cell r="I136">
            <v>3.5</v>
          </cell>
        </row>
        <row r="137">
          <cell r="F137">
            <v>3.5</v>
          </cell>
          <cell r="I137">
            <v>3.5</v>
          </cell>
        </row>
        <row r="138">
          <cell r="F138">
            <v>3.5</v>
          </cell>
        </row>
        <row r="139">
          <cell r="F139">
            <v>4</v>
          </cell>
        </row>
        <row r="140">
          <cell r="F140">
            <v>4</v>
          </cell>
        </row>
        <row r="141">
          <cell r="F141">
            <v>5</v>
          </cell>
        </row>
        <row r="142">
          <cell r="F142">
            <v>5</v>
          </cell>
        </row>
        <row r="143">
          <cell r="F143">
            <v>4</v>
          </cell>
        </row>
        <row r="144">
          <cell r="F144">
            <v>3.5</v>
          </cell>
        </row>
        <row r="145">
          <cell r="F145">
            <v>4</v>
          </cell>
        </row>
        <row r="146">
          <cell r="F146">
            <v>4</v>
          </cell>
        </row>
        <row r="147">
          <cell r="F147">
            <v>4</v>
          </cell>
        </row>
        <row r="148">
          <cell r="F148">
            <v>4</v>
          </cell>
        </row>
        <row r="149">
          <cell r="F149">
            <v>3.5</v>
          </cell>
        </row>
        <row r="150">
          <cell r="F150">
            <v>4</v>
          </cell>
        </row>
        <row r="151">
          <cell r="F151">
            <v>4</v>
          </cell>
        </row>
        <row r="152">
          <cell r="F152">
            <v>4</v>
          </cell>
        </row>
        <row r="153">
          <cell r="F153">
            <v>4</v>
          </cell>
        </row>
        <row r="154">
          <cell r="F154">
            <v>4</v>
          </cell>
        </row>
        <row r="155">
          <cell r="F155">
            <v>4</v>
          </cell>
        </row>
        <row r="156">
          <cell r="F156">
            <v>4</v>
          </cell>
        </row>
        <row r="157">
          <cell r="F157">
            <v>4</v>
          </cell>
          <cell r="I157">
            <v>5</v>
          </cell>
        </row>
        <row r="158">
          <cell r="F158" t="str">
            <v>DL-925+KX2_30D</v>
          </cell>
          <cell r="I158">
            <v>5</v>
          </cell>
        </row>
        <row r="159">
          <cell r="F159">
            <v>3.25</v>
          </cell>
          <cell r="I159">
            <v>5</v>
          </cell>
        </row>
        <row r="160">
          <cell r="F160">
            <v>3.25</v>
          </cell>
          <cell r="I160">
            <v>3</v>
          </cell>
        </row>
        <row r="161">
          <cell r="F161">
            <v>3.5</v>
          </cell>
          <cell r="I161">
            <v>5</v>
          </cell>
        </row>
        <row r="162">
          <cell r="F162">
            <v>3.5</v>
          </cell>
          <cell r="I162">
            <v>5</v>
          </cell>
        </row>
        <row r="163">
          <cell r="F163">
            <v>3.5</v>
          </cell>
          <cell r="I163">
            <v>5</v>
          </cell>
        </row>
        <row r="164">
          <cell r="F164">
            <v>3.5</v>
          </cell>
          <cell r="I164">
            <v>3.5</v>
          </cell>
        </row>
        <row r="165">
          <cell r="F165">
            <v>3.5</v>
          </cell>
          <cell r="I165">
            <v>4</v>
          </cell>
        </row>
        <row r="166">
          <cell r="I166">
            <v>4</v>
          </cell>
        </row>
        <row r="167">
          <cell r="F167">
            <v>3</v>
          </cell>
          <cell r="I167">
            <v>4</v>
          </cell>
        </row>
        <row r="168">
          <cell r="F168">
            <v>3.25</v>
          </cell>
          <cell r="I168">
            <v>4</v>
          </cell>
        </row>
        <row r="169">
          <cell r="F169">
            <v>3.5</v>
          </cell>
          <cell r="I169">
            <v>5</v>
          </cell>
        </row>
        <row r="170">
          <cell r="F170">
            <v>3.5</v>
          </cell>
          <cell r="I170">
            <v>4</v>
          </cell>
        </row>
        <row r="171">
          <cell r="F171">
            <v>4</v>
          </cell>
          <cell r="I171">
            <v>5</v>
          </cell>
        </row>
        <row r="172">
          <cell r="F172">
            <v>4</v>
          </cell>
          <cell r="I172">
            <v>3</v>
          </cell>
        </row>
        <row r="173">
          <cell r="I173">
            <v>3</v>
          </cell>
        </row>
        <row r="174">
          <cell r="F174">
            <v>3</v>
          </cell>
          <cell r="I174">
            <v>4</v>
          </cell>
        </row>
        <row r="175">
          <cell r="F175">
            <v>3.5</v>
          </cell>
          <cell r="I175">
            <v>5</v>
          </cell>
        </row>
        <row r="176">
          <cell r="F176">
            <v>3.25</v>
          </cell>
          <cell r="I176">
            <v>4</v>
          </cell>
        </row>
        <row r="177">
          <cell r="F177">
            <v>3.5</v>
          </cell>
          <cell r="I177">
            <v>5</v>
          </cell>
        </row>
        <row r="178">
          <cell r="F178">
            <v>3.25</v>
          </cell>
          <cell r="I178">
            <v>5</v>
          </cell>
        </row>
        <row r="179">
          <cell r="F179">
            <v>4</v>
          </cell>
          <cell r="I179">
            <v>3.5</v>
          </cell>
        </row>
        <row r="180">
          <cell r="I180">
            <v>4</v>
          </cell>
        </row>
        <row r="181">
          <cell r="F181">
            <v>3.5</v>
          </cell>
          <cell r="I181">
            <v>4</v>
          </cell>
        </row>
        <row r="182">
          <cell r="F182">
            <v>3.5</v>
          </cell>
          <cell r="I182">
            <v>4</v>
          </cell>
        </row>
        <row r="183">
          <cell r="F183">
            <v>3.5</v>
          </cell>
          <cell r="I183">
            <v>4</v>
          </cell>
        </row>
        <row r="184">
          <cell r="F184">
            <v>3.5</v>
          </cell>
          <cell r="I184">
            <v>4</v>
          </cell>
        </row>
        <row r="185">
          <cell r="F185">
            <v>3.5</v>
          </cell>
          <cell r="I185">
            <v>4</v>
          </cell>
        </row>
        <row r="186">
          <cell r="F186">
            <v>4</v>
          </cell>
          <cell r="I186">
            <v>4</v>
          </cell>
        </row>
        <row r="187">
          <cell r="I187">
            <v>5</v>
          </cell>
        </row>
        <row r="188">
          <cell r="F188">
            <v>4</v>
          </cell>
          <cell r="I188">
            <v>4</v>
          </cell>
        </row>
        <row r="189">
          <cell r="F189">
            <v>3.5</v>
          </cell>
          <cell r="I189">
            <v>5</v>
          </cell>
        </row>
        <row r="190">
          <cell r="F190">
            <v>3.5</v>
          </cell>
          <cell r="I190">
            <v>5</v>
          </cell>
        </row>
        <row r="191">
          <cell r="F191">
            <v>3.5</v>
          </cell>
          <cell r="I191">
            <v>5</v>
          </cell>
        </row>
        <row r="192">
          <cell r="F192">
            <v>4</v>
          </cell>
          <cell r="I192">
            <v>5</v>
          </cell>
        </row>
        <row r="193">
          <cell r="F193">
            <v>4</v>
          </cell>
          <cell r="I193">
            <v>4</v>
          </cell>
        </row>
        <row r="194">
          <cell r="I194">
            <v>3.5</v>
          </cell>
        </row>
        <row r="195">
          <cell r="F195">
            <v>3.5</v>
          </cell>
          <cell r="I195">
            <v>4</v>
          </cell>
        </row>
        <row r="196">
          <cell r="F196">
            <v>3.5</v>
          </cell>
          <cell r="I196">
            <v>4</v>
          </cell>
        </row>
        <row r="197">
          <cell r="F197">
            <v>3.5</v>
          </cell>
          <cell r="I197">
            <v>4</v>
          </cell>
        </row>
        <row r="198">
          <cell r="F198">
            <v>3.5</v>
          </cell>
          <cell r="I198">
            <v>4</v>
          </cell>
        </row>
        <row r="199">
          <cell r="F199">
            <v>3.5</v>
          </cell>
          <cell r="I199">
            <v>4</v>
          </cell>
        </row>
        <row r="200">
          <cell r="F200">
            <v>3.25</v>
          </cell>
          <cell r="I200">
            <v>4</v>
          </cell>
        </row>
        <row r="201">
          <cell r="I201">
            <v>5</v>
          </cell>
        </row>
        <row r="202">
          <cell r="F202">
            <v>3.25</v>
          </cell>
          <cell r="I202">
            <v>4</v>
          </cell>
        </row>
        <row r="203">
          <cell r="F203">
            <v>3.25</v>
          </cell>
          <cell r="I203">
            <v>5</v>
          </cell>
        </row>
        <row r="204">
          <cell r="F204">
            <v>3.5</v>
          </cell>
          <cell r="I204">
            <v>5</v>
          </cell>
        </row>
        <row r="205">
          <cell r="F205">
            <v>3.5</v>
          </cell>
          <cell r="I205">
            <v>5</v>
          </cell>
        </row>
        <row r="206">
          <cell r="F206">
            <v>3.25</v>
          </cell>
          <cell r="I206">
            <v>3</v>
          </cell>
        </row>
        <row r="207">
          <cell r="F207">
            <v>3.5</v>
          </cell>
          <cell r="I207">
            <v>3</v>
          </cell>
        </row>
        <row r="208">
          <cell r="F208">
            <v>5</v>
          </cell>
        </row>
        <row r="209">
          <cell r="F209">
            <v>5</v>
          </cell>
        </row>
        <row r="210">
          <cell r="F210">
            <v>5</v>
          </cell>
        </row>
        <row r="211">
          <cell r="F211">
            <v>4</v>
          </cell>
        </row>
        <row r="212">
          <cell r="F212">
            <v>5</v>
          </cell>
        </row>
        <row r="213">
          <cell r="F213">
            <v>5</v>
          </cell>
        </row>
        <row r="214">
          <cell r="F214">
            <v>5</v>
          </cell>
        </row>
        <row r="215">
          <cell r="F215">
            <v>5</v>
          </cell>
        </row>
        <row r="216">
          <cell r="F216">
            <v>4</v>
          </cell>
        </row>
        <row r="217">
          <cell r="F217">
            <v>5</v>
          </cell>
        </row>
        <row r="218">
          <cell r="F218">
            <v>4</v>
          </cell>
        </row>
        <row r="219">
          <cell r="F219">
            <v>5</v>
          </cell>
        </row>
        <row r="220">
          <cell r="F220">
            <v>4</v>
          </cell>
        </row>
        <row r="221">
          <cell r="F221">
            <v>5</v>
          </cell>
        </row>
        <row r="222">
          <cell r="F222">
            <v>4</v>
          </cell>
        </row>
        <row r="223">
          <cell r="F223">
            <v>4</v>
          </cell>
        </row>
        <row r="224">
          <cell r="F224">
            <v>5</v>
          </cell>
        </row>
        <row r="225">
          <cell r="F225">
            <v>5</v>
          </cell>
        </row>
        <row r="226">
          <cell r="F226">
            <v>4</v>
          </cell>
        </row>
        <row r="227">
          <cell r="F227">
            <v>5</v>
          </cell>
        </row>
        <row r="228">
          <cell r="F228">
            <v>3.25</v>
          </cell>
        </row>
        <row r="229">
          <cell r="F229">
            <v>3.25</v>
          </cell>
        </row>
        <row r="230">
          <cell r="F230">
            <v>3.25</v>
          </cell>
        </row>
        <row r="231">
          <cell r="F231">
            <v>3.5</v>
          </cell>
        </row>
      </sheetData>
      <sheetData sheetId="2" refreshError="1">
        <row r="8">
          <cell r="C8">
            <v>3.5</v>
          </cell>
          <cell r="D8">
            <v>3.5</v>
          </cell>
        </row>
        <row r="9">
          <cell r="D9">
            <v>3.25</v>
          </cell>
        </row>
        <row r="10">
          <cell r="D10">
            <v>3.5</v>
          </cell>
        </row>
        <row r="11">
          <cell r="D11">
            <v>3.25</v>
          </cell>
        </row>
        <row r="12">
          <cell r="D12">
            <v>3.5</v>
          </cell>
        </row>
        <row r="13">
          <cell r="D13">
            <v>3.5</v>
          </cell>
        </row>
        <row r="14">
          <cell r="D14">
            <v>3.25</v>
          </cell>
        </row>
        <row r="15">
          <cell r="D15">
            <v>2.75</v>
          </cell>
        </row>
        <row r="16">
          <cell r="D16">
            <v>3.5</v>
          </cell>
        </row>
        <row r="17">
          <cell r="D17">
            <v>3.5</v>
          </cell>
        </row>
        <row r="18">
          <cell r="D18">
            <v>2.8</v>
          </cell>
        </row>
        <row r="19">
          <cell r="D19">
            <v>2.8</v>
          </cell>
        </row>
        <row r="20">
          <cell r="D20">
            <v>3</v>
          </cell>
        </row>
        <row r="69">
          <cell r="D69">
            <v>3.25</v>
          </cell>
        </row>
        <row r="70">
          <cell r="D70">
            <v>3</v>
          </cell>
        </row>
        <row r="71">
          <cell r="D71">
            <v>3</v>
          </cell>
        </row>
        <row r="72">
          <cell r="D72">
            <v>3.25</v>
          </cell>
        </row>
        <row r="73">
          <cell r="D73">
            <v>3.25</v>
          </cell>
        </row>
        <row r="74">
          <cell r="D74">
            <v>3.25</v>
          </cell>
        </row>
        <row r="75">
          <cell r="D75">
            <v>2.75</v>
          </cell>
        </row>
        <row r="76">
          <cell r="D76">
            <v>2.875</v>
          </cell>
        </row>
        <row r="77">
          <cell r="D77">
            <v>2.875</v>
          </cell>
        </row>
        <row r="78">
          <cell r="D78">
            <v>2.875</v>
          </cell>
        </row>
        <row r="79">
          <cell r="D79">
            <v>2.875</v>
          </cell>
        </row>
        <row r="80">
          <cell r="D80">
            <v>3.5</v>
          </cell>
        </row>
        <row r="81">
          <cell r="D81">
            <v>2.75</v>
          </cell>
        </row>
        <row r="82">
          <cell r="D82">
            <v>2.75</v>
          </cell>
        </row>
        <row r="83">
          <cell r="D83">
            <v>2.875</v>
          </cell>
        </row>
        <row r="84">
          <cell r="D84">
            <v>2.875</v>
          </cell>
        </row>
        <row r="85">
          <cell r="D85">
            <v>2.875</v>
          </cell>
        </row>
        <row r="86">
          <cell r="D86">
            <v>2.875</v>
          </cell>
        </row>
        <row r="87">
          <cell r="D87">
            <v>2.75</v>
          </cell>
        </row>
        <row r="88">
          <cell r="D88">
            <v>2.75</v>
          </cell>
        </row>
        <row r="89">
          <cell r="D89">
            <v>3.5</v>
          </cell>
        </row>
        <row r="90">
          <cell r="D90">
            <v>2.875</v>
          </cell>
        </row>
        <row r="91">
          <cell r="D91">
            <v>2.75</v>
          </cell>
        </row>
        <row r="92">
          <cell r="D92">
            <v>2.875</v>
          </cell>
        </row>
        <row r="93">
          <cell r="D93">
            <v>2.75</v>
          </cell>
        </row>
        <row r="94">
          <cell r="D94">
            <v>2.75</v>
          </cell>
        </row>
        <row r="95">
          <cell r="D95">
            <v>2.75</v>
          </cell>
        </row>
        <row r="96">
          <cell r="D96">
            <v>2.75</v>
          </cell>
        </row>
        <row r="97">
          <cell r="D97">
            <v>2.875</v>
          </cell>
        </row>
        <row r="98">
          <cell r="D98">
            <v>3</v>
          </cell>
        </row>
        <row r="101">
          <cell r="B101" t="str">
            <v>M1ﾉｰﾏﾙ踏込3000rpm0/8-1/8</v>
          </cell>
        </row>
        <row r="102">
          <cell r="B102" t="str">
            <v>M2ﾉｰﾏﾙ踏込3000rpm0/8-1/8</v>
          </cell>
        </row>
        <row r="103">
          <cell r="B103" t="str">
            <v>M3ﾉｰﾏﾙ踏込3000rpm0/8-1/8</v>
          </cell>
        </row>
        <row r="104">
          <cell r="B104" t="str">
            <v>M5ﾉｰﾏﾙ踏込3000rpm0/8-1/8</v>
          </cell>
        </row>
        <row r="105">
          <cell r="B105" t="str">
            <v>M8ﾉｰﾏﾙ踏込3000rpm0/8-1/8</v>
          </cell>
        </row>
        <row r="106">
          <cell r="B106" t="str">
            <v>M1ﾉｰﾏﾙ踏込3000rpm0/8-2/8</v>
          </cell>
        </row>
        <row r="107">
          <cell r="B107" t="str">
            <v>M2ﾉｰﾏﾙ踏込3000rpm0/8-2/8</v>
          </cell>
        </row>
        <row r="108">
          <cell r="B108" t="str">
            <v>M3ﾉｰﾏﾙ踏込3000rpm0/8-2/8</v>
          </cell>
        </row>
        <row r="109">
          <cell r="B109" t="str">
            <v>M5ﾉｰﾏﾙ踏込3000rpm0/8-2/8</v>
          </cell>
        </row>
        <row r="110">
          <cell r="B110" t="str">
            <v>M8ﾉｰﾏﾙ踏込3000rpm0/8-2/8</v>
          </cell>
        </row>
        <row r="111">
          <cell r="B111" t="str">
            <v>M1ﾉｰﾏﾙ踏込3000rpm0/8-4/8</v>
          </cell>
        </row>
        <row r="112">
          <cell r="B112" t="str">
            <v>M2ﾉｰﾏﾙ踏込3000rpm0/8-4/8</v>
          </cell>
        </row>
        <row r="113">
          <cell r="B113" t="str">
            <v>M3ﾉｰﾏﾙ踏込3000rpm0/8-4/8</v>
          </cell>
        </row>
        <row r="114">
          <cell r="B114" t="str">
            <v>M5ﾉｰﾏﾙ踏込3000rpm0/8-4/8</v>
          </cell>
        </row>
        <row r="115">
          <cell r="B115" t="str">
            <v>M8ﾉｰﾏﾙ踏込3000rpm0/8-4/8</v>
          </cell>
        </row>
        <row r="116">
          <cell r="B116" t="str">
            <v>M1ﾉｰﾏﾙ踏込3000rpm0/8-8/8</v>
          </cell>
        </row>
        <row r="117">
          <cell r="B117" t="str">
            <v>M2ﾉｰﾏﾙ踏込3000rpm0/8-8/8</v>
          </cell>
        </row>
        <row r="118">
          <cell r="B118" t="str">
            <v>M3ﾉｰﾏﾙ踏込3000rpm0/8-8/8</v>
          </cell>
        </row>
        <row r="119">
          <cell r="B119" t="str">
            <v>M5ﾉｰﾏﾙ踏込3000rpm0/8-8/8</v>
          </cell>
        </row>
        <row r="120">
          <cell r="B120" t="str">
            <v>M8ﾉｰﾏﾙ踏込3000rpm0/8-8/8</v>
          </cell>
        </row>
        <row r="121">
          <cell r="B121" t="str">
            <v>M1ﾉｰﾏﾙ足離3000rpm1/8-0/8</v>
          </cell>
        </row>
        <row r="122">
          <cell r="B122" t="str">
            <v>M2ﾉｰﾏﾙ足離3000rpm1/8-0/8</v>
          </cell>
        </row>
        <row r="123">
          <cell r="B123" t="str">
            <v>M3ﾉｰﾏﾙ足離3000rpm1/8-0/8</v>
          </cell>
        </row>
        <row r="124">
          <cell r="B124" t="str">
            <v>M5ﾉｰﾏﾙ足離3000rpm1/8-0/8</v>
          </cell>
        </row>
        <row r="125">
          <cell r="B125" t="str">
            <v>M8ﾉｰﾏﾙ足離3000rpm1/8-0/8</v>
          </cell>
        </row>
        <row r="126">
          <cell r="B126" t="str">
            <v>M1ﾉｰﾏﾙ足離3000rpm2/8-0/8</v>
          </cell>
        </row>
        <row r="127">
          <cell r="B127" t="str">
            <v>M2ﾉｰﾏﾙ足離3000rpm2/8-0/8</v>
          </cell>
        </row>
        <row r="128">
          <cell r="B128" t="str">
            <v>M3ﾉｰﾏﾙ足離3000rpm2/8-0/8</v>
          </cell>
        </row>
        <row r="129">
          <cell r="B129" t="str">
            <v>M5ﾉｰﾏﾙ足離3000rpm2/8-0/8</v>
          </cell>
        </row>
        <row r="130">
          <cell r="B130" t="str">
            <v>M8ﾉｰﾏﾙ足離3000rpm2/8-0/8</v>
          </cell>
        </row>
        <row r="131">
          <cell r="B131" t="str">
            <v>M1ﾉｰﾏﾙ足離3000rpm4/8-0/8</v>
          </cell>
        </row>
        <row r="132">
          <cell r="B132" t="str">
            <v>M2ﾉｰﾏﾙ足離3000rpm4/8-0/8</v>
          </cell>
        </row>
        <row r="133">
          <cell r="B133" t="str">
            <v>M3ﾉｰﾏﾙ足離3000rpm4/8-0/8</v>
          </cell>
        </row>
        <row r="134">
          <cell r="B134" t="str">
            <v>M5ﾉｰﾏﾙ足離3000rpm4/8-0/8</v>
          </cell>
        </row>
        <row r="135">
          <cell r="B135" t="str">
            <v>M8ﾉｰﾏﾙ足離3000rpm4/8-0/8</v>
          </cell>
        </row>
        <row r="136">
          <cell r="B136" t="str">
            <v>M1ﾉｰﾏﾙ足離3000rpm8/8-0/8</v>
          </cell>
        </row>
        <row r="137">
          <cell r="B137" t="str">
            <v>M2ﾉｰﾏﾙ足離3000rpm8/8-0/8</v>
          </cell>
        </row>
        <row r="138">
          <cell r="B138" t="str">
            <v>M3ﾉｰﾏﾙ足離3000rpm8/8-0/8</v>
          </cell>
        </row>
        <row r="139">
          <cell r="B139" t="str">
            <v>M5ﾉｰﾏﾙ足離3000rpm8/8-0/8</v>
          </cell>
        </row>
        <row r="140">
          <cell r="B140" t="str">
            <v>M8ﾉｰﾏﾙ足離3000rpm8/8-0/8</v>
          </cell>
        </row>
        <row r="142">
          <cell r="D142" t="str">
            <v>MF PF後半+KN2_14Tg</v>
          </cell>
        </row>
        <row r="143">
          <cell r="B143" t="str">
            <v>M1-2ﾉｰﾏﾙ2000rpm1/8</v>
          </cell>
        </row>
        <row r="144">
          <cell r="B144" t="str">
            <v>M2-3ﾉｰﾏﾙ2000rpm1/8</v>
          </cell>
        </row>
        <row r="145">
          <cell r="B145" t="str">
            <v>M3-4ﾉｰﾏﾙ2000rpm1/8</v>
          </cell>
        </row>
        <row r="146">
          <cell r="B146" t="str">
            <v>M6-5ﾉｰﾏﾙ2000rpm1/8</v>
          </cell>
        </row>
        <row r="147">
          <cell r="B147" t="str">
            <v>M5-6ﾉｰﾏﾙ2000rpm1/8</v>
          </cell>
        </row>
        <row r="148">
          <cell r="B148" t="str">
            <v>M6-7ﾉｰﾏﾙ2000rpm1/8</v>
          </cell>
        </row>
        <row r="149">
          <cell r="B149" t="str">
            <v>M7-8ﾉｰﾏﾙ2000rpm1/8</v>
          </cell>
        </row>
        <row r="150">
          <cell r="B150" t="str">
            <v>M1-2ﾉｰﾏﾙ3000rpm1/8</v>
          </cell>
        </row>
        <row r="151">
          <cell r="B151" t="str">
            <v>M2-3ﾉｰﾏﾙ3000rpm1/8</v>
          </cell>
        </row>
        <row r="152">
          <cell r="B152" t="str">
            <v>M3-4ﾉｰﾏﾙ3000rpm1/8</v>
          </cell>
        </row>
        <row r="153">
          <cell r="B153" t="str">
            <v>M4-5ﾉｰﾏﾙ3000rpm1/8</v>
          </cell>
        </row>
        <row r="154">
          <cell r="B154" t="str">
            <v>M5-6ﾉｰﾏﾙ3000rpm1/8</v>
          </cell>
        </row>
        <row r="155">
          <cell r="B155" t="str">
            <v>M6-7ﾉｰﾏﾙ3000rpm1/8</v>
          </cell>
        </row>
        <row r="156">
          <cell r="B156" t="str">
            <v>M7-8ﾉｰﾏﾙ3000rpm1/8</v>
          </cell>
        </row>
        <row r="157">
          <cell r="B157" t="str">
            <v>M1-2ﾉｰﾏﾙ3000rpm2/8</v>
          </cell>
        </row>
        <row r="158">
          <cell r="B158" t="str">
            <v>M2-3ﾉｰﾏﾙ3000rpm2/8</v>
          </cell>
        </row>
        <row r="159">
          <cell r="B159" t="str">
            <v>M3-4ﾉｰﾏﾙ3000rpm2/8</v>
          </cell>
        </row>
        <row r="160">
          <cell r="B160" t="str">
            <v>M4-5ﾉｰﾏﾙ3000rpm2/8</v>
          </cell>
        </row>
        <row r="161">
          <cell r="B161" t="str">
            <v>M5-6ﾉｰﾏﾙ3000rpm2/8</v>
          </cell>
        </row>
        <row r="162">
          <cell r="B162" t="str">
            <v>M6-7ﾉｰﾏﾙ3000rpm2/8</v>
          </cell>
        </row>
        <row r="163">
          <cell r="B163" t="str">
            <v>M7-8ﾉｰﾏﾙ3000rpm2/8</v>
          </cell>
        </row>
        <row r="164">
          <cell r="B164" t="str">
            <v>M1-2ﾉｰﾏﾙ4000rpm2/8</v>
          </cell>
        </row>
        <row r="165">
          <cell r="B165" t="str">
            <v>M2-3ﾉｰﾏﾙ4000rpm2/8</v>
          </cell>
        </row>
        <row r="166">
          <cell r="B166" t="str">
            <v>M3-4ﾉｰﾏﾙ4000rpm2/8</v>
          </cell>
        </row>
        <row r="167">
          <cell r="B167" t="str">
            <v>M4-5ﾉｰﾏﾙ4000rpm2/8</v>
          </cell>
        </row>
        <row r="168">
          <cell r="B168" t="str">
            <v>M5-6ﾉｰﾏﾙ4000rpm2/8</v>
          </cell>
        </row>
        <row r="169">
          <cell r="B169" t="str">
            <v>M6-7ﾉｰﾏﾙ4000rpm2/8</v>
          </cell>
        </row>
        <row r="170">
          <cell r="B170" t="str">
            <v>M7-8ﾉｰﾏﾙ4000rpm2/8</v>
          </cell>
        </row>
        <row r="171">
          <cell r="B171" t="str">
            <v>M1-2ﾉｰﾏﾙ4000rpm4/8</v>
          </cell>
        </row>
        <row r="172">
          <cell r="B172" t="str">
            <v>M2-3ﾉｰﾏﾙ4000rpm4/8</v>
          </cell>
        </row>
        <row r="173">
          <cell r="B173" t="str">
            <v>M3-4ﾉｰﾏﾙ4000rpm4/8</v>
          </cell>
        </row>
        <row r="174">
          <cell r="B174" t="str">
            <v>M4-5ﾉｰﾏﾙ4000rpm4/8</v>
          </cell>
        </row>
        <row r="175">
          <cell r="B175" t="str">
            <v>M5-6ﾉｰﾏﾙ4000rpm4/8</v>
          </cell>
        </row>
        <row r="176">
          <cell r="B176" t="str">
            <v>M6-7ﾉｰﾏﾙ4000rpm4/8</v>
          </cell>
        </row>
        <row r="177">
          <cell r="B177" t="str">
            <v>M7-8ﾉｰﾏﾙ4000rpm4/8</v>
          </cell>
        </row>
        <row r="178">
          <cell r="B178" t="str">
            <v>M1-2ﾉｰﾏﾙ5000rpm4/8</v>
          </cell>
        </row>
        <row r="179">
          <cell r="B179" t="str">
            <v>M2-3ﾉｰﾏﾙ5000rpm4/8</v>
          </cell>
        </row>
        <row r="180">
          <cell r="B180" t="str">
            <v>M3-4ﾉｰﾏﾙ5000rpm4/8</v>
          </cell>
        </row>
        <row r="181">
          <cell r="B181" t="str">
            <v>M4-5ﾉｰﾏﾙ5000rpm4/8</v>
          </cell>
        </row>
        <row r="182">
          <cell r="B182" t="str">
            <v>M5-6ﾉｰﾏﾙ5000rpm4/8</v>
          </cell>
        </row>
        <row r="183">
          <cell r="B183" t="str">
            <v>M6-7ﾉｰﾏﾙ5000rpm4/8</v>
          </cell>
        </row>
        <row r="184">
          <cell r="B184" t="str">
            <v>M7-8ﾉｰﾏﾙ5000rpm4/8</v>
          </cell>
        </row>
        <row r="185">
          <cell r="B185" t="str">
            <v>M1-2ﾉｰﾏﾙ5000rpm8/8</v>
          </cell>
        </row>
        <row r="186">
          <cell r="B186" t="str">
            <v>M2-3ﾉｰﾏﾙ5000rpm8/8</v>
          </cell>
        </row>
        <row r="187">
          <cell r="B187" t="str">
            <v>M3-4ﾉｰﾏﾙ5000rpm8/8</v>
          </cell>
        </row>
        <row r="188">
          <cell r="B188" t="str">
            <v>M4-5ﾉｰﾏﾙ5000rpm8/8</v>
          </cell>
        </row>
        <row r="189">
          <cell r="B189" t="str">
            <v>M5-6ﾉｰﾏﾙ5000rpm8/8</v>
          </cell>
        </row>
        <row r="190">
          <cell r="B190" t="str">
            <v>M6-7ﾉｰﾏﾙ5000rpm8/8</v>
          </cell>
        </row>
        <row r="191">
          <cell r="B191" t="str">
            <v>M7-8ﾉｰﾏﾙ5000rpm8/8</v>
          </cell>
        </row>
        <row r="192">
          <cell r="B192" t="str">
            <v>M1-2ﾉｰﾏﾙ6000rpm8/8</v>
          </cell>
        </row>
        <row r="193">
          <cell r="B193" t="str">
            <v>M2-3ﾉｰﾏﾙ6000rpm8/8</v>
          </cell>
        </row>
        <row r="194">
          <cell r="B194" t="str">
            <v>M3-4ﾉｰﾏﾙ6000rpm8/8</v>
          </cell>
        </row>
        <row r="195">
          <cell r="B195" t="str">
            <v>M4-5ﾉｰﾏﾙ6000rpm8/8</v>
          </cell>
        </row>
        <row r="196">
          <cell r="B196" t="str">
            <v>M5-6ﾉｰﾏﾙ6000rpm8/8</v>
          </cell>
        </row>
        <row r="197">
          <cell r="B197" t="str">
            <v>M6-7ﾉｰﾏﾙ6000rpm8/8</v>
          </cell>
        </row>
        <row r="198">
          <cell r="B198" t="str">
            <v>M7-8ﾉｰﾏﾙ6000rpm8/8</v>
          </cell>
        </row>
        <row r="199">
          <cell r="B199" t="str">
            <v>M8-7ﾉｰﾏﾙ2000rpm0/8</v>
          </cell>
        </row>
        <row r="200">
          <cell r="B200" t="str">
            <v>M7-6ﾉｰﾏﾙ2000rpm0/8</v>
          </cell>
        </row>
        <row r="201">
          <cell r="B201" t="str">
            <v>M6-5ﾉｰﾏﾙ2000rpm0/8</v>
          </cell>
        </row>
        <row r="202">
          <cell r="B202" t="str">
            <v>M5-4ﾉｰﾏﾙ2000rpm0/8</v>
          </cell>
        </row>
        <row r="203">
          <cell r="B203" t="str">
            <v>M4-3ﾉｰﾏﾙ2000rpm0/8</v>
          </cell>
        </row>
        <row r="204">
          <cell r="B204" t="str">
            <v>M3-2ﾉｰﾏﾙ2000rpm0/8</v>
          </cell>
        </row>
        <row r="205">
          <cell r="B205" t="str">
            <v>M2-1ﾉｰﾏﾙ2000rpm0/8</v>
          </cell>
        </row>
        <row r="206">
          <cell r="B206" t="str">
            <v>M8-7ﾉｰﾏﾙ3000rpm0/8</v>
          </cell>
        </row>
        <row r="207">
          <cell r="B207" t="str">
            <v>M7-6ﾉｰﾏﾙ3000rpm0/8</v>
          </cell>
        </row>
        <row r="208">
          <cell r="B208" t="str">
            <v>M6-5ﾉｰﾏﾙ3000rpm0/8</v>
          </cell>
        </row>
        <row r="209">
          <cell r="B209" t="str">
            <v>M5-4ﾉｰﾏﾙ3000rpm0/8</v>
          </cell>
        </row>
        <row r="210">
          <cell r="B210" t="str">
            <v>M4-3ﾉｰﾏﾙ3000rpm0/8</v>
          </cell>
        </row>
        <row r="211">
          <cell r="B211" t="str">
            <v>M3-2ﾉｰﾏﾙ3000rpm0/8</v>
          </cell>
        </row>
        <row r="212">
          <cell r="B212" t="str">
            <v>M2-1ﾉｰﾏﾙ3000rpm0/8</v>
          </cell>
        </row>
        <row r="213">
          <cell r="B213" t="str">
            <v>M8-7ﾉｰﾏﾙ4000rpm0/8</v>
          </cell>
        </row>
        <row r="214">
          <cell r="B214" t="str">
            <v>M7-6ﾉｰﾏﾙ4000rpm0/8</v>
          </cell>
        </row>
        <row r="215">
          <cell r="B215" t="str">
            <v>M6-5ﾉｰﾏﾙ4000rpm0/8</v>
          </cell>
        </row>
        <row r="216">
          <cell r="B216" t="str">
            <v>M5-4ﾉｰﾏﾙ4000rpm0/8</v>
          </cell>
        </row>
        <row r="217">
          <cell r="B217" t="str">
            <v>M4-3ﾉｰﾏﾙ4000rpm0/8</v>
          </cell>
        </row>
        <row r="218">
          <cell r="B218" t="str">
            <v>M3-2ﾉｰﾏﾙ4000rpm0/8</v>
          </cell>
        </row>
        <row r="219">
          <cell r="B219" t="str">
            <v>M2-1ﾉｰﾏﾙ4000rpm0/8</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合B"/>
      <sheetName val="計画費"/>
      <sheetName val="計画費B"/>
      <sheetName val="計画C"/>
      <sheetName val="BL差異"/>
      <sheetName val="追加ﾕﾆｯﾄ"/>
      <sheetName val="開発費"/>
      <sheetName val="購入1"/>
      <sheetName val="CMP2"/>
      <sheetName val="購CMP"/>
      <sheetName val="購入共原"/>
      <sheetName val="購まとめ"/>
      <sheetName val="CMP"/>
      <sheetName val="購ﾏﾄﾒ1"/>
      <sheetName val="購ﾏﾄﾒ2"/>
      <sheetName val="購ﾏﾄﾒ3"/>
      <sheetName val="購ﾏﾄﾒ4"/>
      <sheetName val="購ﾏﾄﾒ5"/>
      <sheetName val="購ﾏﾄﾒ6"/>
      <sheetName val="触媒"/>
      <sheetName val="償却残"/>
      <sheetName val="TD27"/>
      <sheetName val="総合表"/>
      <sheetName val="変動影響"/>
      <sheetName val="M工場"/>
      <sheetName val="SPEC"/>
      <sheetName val="WX内基"/>
      <sheetName val="ﾕﾆｯﾄｽﾍﾟｯｸ　85X69"/>
      <sheetName val="車両販価台数"/>
      <sheetName val="OPT販価台数"/>
      <sheetName val="台数"/>
      <sheetName val="ZG (old)"/>
      <sheetName val="Sheet1"/>
      <sheetName val="ZG (new)"/>
      <sheetName val="(大)"/>
      <sheetName val="(中)"/>
      <sheetName val="(小)"/>
      <sheetName val="日数グラフ"/>
      <sheetName val="円グラフ ﾃﾞｰﾀ"/>
      <sheetName val="グラフ"/>
      <sheetName val="ADAMS解析波形"/>
      <sheetName val="UP1"/>
      <sheetName val="UP3"/>
      <sheetName val="载加ﾕﾆｯﾄ"/>
      <sheetName val="豼入1"/>
      <sheetName val="蓼ﾏﾄﾒ5"/>
      <sheetName val="購羏ﾄﾒ6"/>
      <sheetName val="Sheet2"/>
      <sheetName val="Sheet3"/>
      <sheetName val="提出資料"/>
      <sheetName val="ANEXO_1_2000"/>
      <sheetName val="見積依頼部品一覧"/>
      <sheetName val="日程管理表"/>
      <sheetName val="HYO"/>
      <sheetName val="WX営見"/>
      <sheetName val="星取・"/>
      <sheetName val="PR"/>
      <sheetName val="集計結果"/>
      <sheetName val="12月ＰＬ"/>
      <sheetName val="QR20-1101"/>
      <sheetName val="Asset11"/>
      <sheetName val="MOTO"/>
      <sheetName val="明細"/>
      <sheetName val="ﾕﾆｯﾄｽﾍﾟｯｸ_85X69"/>
      <sheetName val="X_Func Form_D&amp;D_div"/>
      <sheetName val="別紙3.2機能目標原価集約表"/>
      <sheetName val="設計通知書原紙"/>
      <sheetName val="dashboard"/>
      <sheetName val="score trends"/>
      <sheetName val="priority analysis"/>
      <sheetName val="standards trend"/>
      <sheetName val="service timing"/>
      <sheetName val="Fix it First Time"/>
      <sheetName val="Product Problems"/>
      <sheetName val="Parts"/>
      <sheetName val="Range"/>
      <sheetName val="TOC"/>
      <sheetName val="Sample India"/>
      <sheetName val="Sample Indo"/>
      <sheetName val="Sample MY"/>
      <sheetName val="Sample PH"/>
      <sheetName val="Sample TH"/>
      <sheetName val="県別ﾏﾙﾁ"/>
      <sheetName val="PROFILE"/>
      <sheetName val="SMALL_FUNCTION_CODE"/>
      <sheetName val="INTERNAL_PROCESS"/>
      <sheetName val="総合B_x0000_ ₄ߓژߓ_x0002__x0007_ۈߓ_x0000__x0000_ߓ_x0000__x0000__x0000__x0000__x0000_耠_xffff__xffff__xffff__xffff_₰_x0008__x0000__x0008_"/>
      <sheetName val="Visor"/>
      <sheetName val="2001年度 "/>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04G01PAGOS"/>
      <sheetName val="総合B? ₄ߓژߓ_x0002__x0007_ۈߓ??ߓ?????耠_xffff__xffff__xffff__xffff_₰_x0008_?_x0008_"/>
      <sheetName val="計算ｼｰﾄ"/>
      <sheetName val="鋼板"/>
      <sheetName val="入力規制"/>
      <sheetName val="Job"/>
      <sheetName val="B15-L65-B65 BODY STD"/>
      <sheetName val="発注書"/>
      <sheetName val="Consolid BS"/>
      <sheetName val="PLANAGSMOD"/>
      <sheetName val="ITEMS"/>
      <sheetName val="MM利益・原価企画方針書ｶｸ１"/>
      <sheetName val="KD前提工順"/>
      <sheetName val="ZG_(old)"/>
      <sheetName val="ZG_(new)"/>
      <sheetName val="円グラフ_ﾃﾞｰﾀ"/>
      <sheetName val="別紙3_2機能目標原価集約表"/>
      <sheetName val="X_Func_Form_D&amp;D_div"/>
      <sheetName val="score_trends"/>
      <sheetName val="priority_analysis"/>
      <sheetName val="standards_trend"/>
      <sheetName val="service_timing"/>
      <sheetName val="Fix_it_First_Time"/>
      <sheetName val="Product_Problems"/>
      <sheetName val="Sample_India"/>
      <sheetName val="Sample_Indo"/>
      <sheetName val="Sample_MY"/>
      <sheetName val="Sample_PH"/>
      <sheetName val="Sample_TH"/>
      <sheetName val="条件表"/>
      <sheetName val="欧州 構想書集約"/>
      <sheetName val="総合B_ ₄ߓژߓ_x0002__x0007_ۈߓ__ߓ_____耠_xffff__xffff__xffff__xffff_₰_x0008___x0008_"/>
      <sheetName val="DATA"/>
      <sheetName val="?????????　85X69"/>
      <sheetName val="Sheet1 (2)"/>
      <sheetName val="X11EdailyV61"/>
      <sheetName val="_________　85X69"/>
      <sheetName val="Pln Pdt"/>
      <sheetName val="2001年度_"/>
      <sheetName val="総合B_₄ߓژߓۈߓߓ耠₰ "/>
      <sheetName val="Consolid_BS"/>
      <sheetName val="B15-L65-B65_BODY_STD"/>
      <sheetName val="総合B__₄ߓژߓۈߓ__ߓ_____耠₰_"/>
      <sheetName val="maruti-qty"/>
      <sheetName val="DIEZEL動弁相場"/>
      <sheetName val="_加ﾕﾆｯﾄ"/>
      <sheetName val="購_ﾄﾒ6"/>
      <sheetName val="SW評価項目"/>
      <sheetName val="Europe PU-1"/>
      <sheetName val="8分析1"/>
      <sheetName val="総合B  ₄ߓژߓ_x0002__x0007_ۈߓ  ߓ     耠_xffff__xffff__xffff__xffff_₰_x0008_ _x0008_"/>
      <sheetName val="Rr.AXLE (HUB DRUM)"/>
      <sheetName val="大纲"/>
      <sheetName val="総合B_x0000_ ₄ߓژߓ_x0002__x0007_ۈߓ_x0000_ߓ_x0000_耠_xffff__xffff__xffff__xffff_₰_x0008__x0000__x0008__x0000_ "/>
      <sheetName val="List"/>
      <sheetName val="試験研究費（4月9日）"/>
      <sheetName val="課題ﾘｽﾄ"/>
      <sheetName val="総合B_x005f_x0000_ ₄ߓژߓ_x005f_x0002__x005f_x0007_ۈߓ"/>
      <sheetName val="総合B_ ₄ߓژߓ_x005f_x0002__x005f_x0007_ۈߓ__ߓ__"/>
      <sheetName val="#REF"/>
      <sheetName val="DATA SHEET"/>
      <sheetName val="ELF"/>
      <sheetName val="sheet17"/>
      <sheetName val="amp_spr"/>
      <sheetName val="総合B? ₄ߓژߓ_x0002__x0007_ۈߓ?ߓ?耠_xffff__xffff__xffff__xffff_₰_x0008_?_x0008_? "/>
      <sheetName val="#REF!"/>
      <sheetName val=""/>
      <sheetName val="_x0000__x0004_"/>
      <sheetName val="６２３Ｔ"/>
      <sheetName val="DD"/>
      <sheetName val="不良項目マスタ"/>
      <sheetName val="?_x0004_"/>
      <sheetName val="ZG_(old)1"/>
      <sheetName val="ZG_(new)1"/>
      <sheetName val="円グラフ_ﾃﾞｰﾀ1"/>
      <sheetName val="別紙3_2機能目標原価集約表1"/>
      <sheetName val="X_Func_Form_D&amp;D_div1"/>
      <sheetName val="score_trends1"/>
      <sheetName val="priority_analysis1"/>
      <sheetName val="standards_trend1"/>
      <sheetName val="service_timing1"/>
      <sheetName val="Fix_it_First_Time1"/>
      <sheetName val="Product_Problems1"/>
      <sheetName val="Sample_India1"/>
      <sheetName val="Sample_Indo1"/>
      <sheetName val="Sample_MY1"/>
      <sheetName val="Sample_PH1"/>
      <sheetName val="Sample_TH1"/>
      <sheetName val="欧州_構想書集約"/>
      <sheetName val="Sheet1_(2)"/>
      <sheetName val="総合B_₄ߓژߓۈߓߓ耠₰"/>
      <sheetName val="DIG ECM端子用途表97.7"/>
      <sheetName val="総合B_ ₄ߓژߓ_x0002__x0007_ۈߓ_ߓ_耠_xffff__xffff__xffff__xffff_₰_x0008___x0008__ "/>
      <sheetName val="総合B  ₄ߓژߓ_x0002__x0007_ۈߓ ߓ 耠_xffff__xffff__xffff__xffff_₰_x0008_ _x0008_  "/>
      <sheetName val=" _x0004_"/>
      <sheetName val="Master Updated(517)"/>
      <sheetName val="Facturacion052007"/>
      <sheetName val="全部_結案"/>
      <sheetName val="コモディティ例外設定処理"/>
      <sheetName val="DR3_日程"/>
      <sheetName val="総合B_x005f_x005f_x005f_x0000_ ₄ߓژߓ_x005f_x005f_x00"/>
      <sheetName val="総合B_ ₄ߓژߓ_x005f_x005f_x005f_x0002__x005f_x005f_x0"/>
      <sheetName val="総合B  ₄ߓژߓ_x005f_x0002__x005f_x0007_ۈߓ  ߓ  "/>
      <sheetName val="標時"/>
      <sheetName val="WTC BODY一覧原紙"/>
      <sheetName val="SCH"/>
      <sheetName val="総合B? ₄ߓژߓ_x0002__x0007_ۈߓߓ耠_xffff__xffff__xffff__xffff_₰_x0008_?_x0008_?_x0009_"/>
      <sheetName val="_x005f_x0000__x005f_x0004_"/>
      <sheetName val="総合B_ ₄ߓژߓ_x005f_x0002__x005f_x0007_ۈߓ_ߓ_耠_"/>
      <sheetName val="総合B_x005f_x005f_x005f_x005f_x005f_x005f_x005f_x0000_ ₄ߓ"/>
      <sheetName val="総合B_ ₄ߓژߓ_x005f_x005f_x005f_x005f_x005f_x005f_x00"/>
      <sheetName val="総合B  ₄ߓژߓ_x005f_x005f_x005f_x0002__x005f_x005f_x0"/>
      <sheetName val="総合B? ₄ߓژߓ_x005f_x0002__x005f_x0007_ۈߓ??ߓ??"/>
      <sheetName val="__x0004_"/>
      <sheetName val="maruti-q@?"/>
      <sheetName val="AM 6M 94"/>
      <sheetName val="総合B_ ₄ߓژߓ_x0002__x0007_ۈߓߓ耠_xffff__xffff__xffff__xffff_₰_x0008___x0008___x0009_"/>
      <sheetName val="EQﾏ､HQﾏ-GA18DE"/>
      <sheetName val="CAMCAL1"/>
      <sheetName val="Rr.AXLE"/>
      <sheetName val="試作DPロット日程"/>
      <sheetName val="駆動系1"/>
      <sheetName val="総合B? ₄ߓژߓ_x005f_x0002__x005f_x0007_ۈߓ?ߓ?耠_"/>
      <sheetName val="?_x005f_x0004_"/>
      <sheetName val="総合B? ₄ߓژߓ_x005f_x005f_x005f_x0002__x005f_x005f_x0"/>
      <sheetName val="総合B? ₄ߓژߓ_x005f_x0002__x005f_x0007_ۈߓߓ耠_xf"/>
      <sheetName val="__x005f_x0004_"/>
      <sheetName val="総合B_ ₄ߓژߓ_x005f_x0002__x005f_x0007_ۈߓߓ耠_xf"/>
      <sheetName val="maruti-q@_"/>
      <sheetName val="総合B? ₄ߓژߓ_x0002__x0007_ۈߓߓ耠_xffff__xffff__xffff__xffff_₰_x0008_?_x0008_? "/>
      <sheetName val="総合B_ ₄ߓژߓ_x0002__x0007_ۈߓߓ耠_xffff__xffff__xffff__xffff_₰_x0008___x0008__ "/>
      <sheetName val="TM"/>
      <sheetName val="積港比率"/>
      <sheetName val="総合B_ ₄ߓژߓ_x0002__x0007_ۈߓ__ߓ__"/>
      <sheetName val="総合B  ₄ߓژߓ_x0002__x0007_ۈߓ  ߓ  "/>
      <sheetName val="総合B_x005f_x0000_ ₄ߓژߓ_x00"/>
      <sheetName val="総合B_ ₄ߓژߓ_x005f_x0002__x0"/>
      <sheetName val="総合B_x0000_ ₄ߓژߓ_x0002__x0007_ۈߓ"/>
      <sheetName val="ブロック図"/>
      <sheetName val="ZG_(old)2"/>
      <sheetName val="ZG_(new)2"/>
      <sheetName val="円グラフ_ﾃﾞｰﾀ2"/>
      <sheetName val="X_Func_Form_D&amp;D_div2"/>
      <sheetName val="別紙3_2機能目標原価集約表2"/>
      <sheetName val="score_trends2"/>
      <sheetName val="priority_analysis2"/>
      <sheetName val="standards_trend2"/>
      <sheetName val="service_timing2"/>
      <sheetName val="Fix_it_First_Time2"/>
      <sheetName val="Product_Problems2"/>
      <sheetName val="Sample_India2"/>
      <sheetName val="Sample_Indo2"/>
      <sheetName val="Sample_MY2"/>
      <sheetName val="Sample_PH2"/>
      <sheetName val="Sample_TH2"/>
      <sheetName val="2001年度_1"/>
      <sheetName val="B15-L65-B65_BODY_STD1"/>
      <sheetName val="Consolid_BS1"/>
      <sheetName val="欧州_構想書集約1"/>
      <sheetName val="Sheet1_(2)1"/>
      <sheetName val="総合B?_₄ߓژߓۈߓ??ߓ?????耠₰?"/>
      <sheetName val="総合B_₄ߓژߓۈߓߓ耠₰_"/>
      <sheetName val="Pln_Pdt"/>
      <sheetName val="Europe_PU-1"/>
      <sheetName val="DATA_SHEET"/>
      <sheetName val="Rr_AXLE_(HUB_DRUM)"/>
      <sheetName val="総合B_x005f_x0000__₄ߓژߓ_x005f_x0002__x005f_x0007_ۈߓ"/>
      <sheetName val="総合B__₄ߓژߓ_x005f_x0002__x005f_x0007_ۈߓ__ߓ__"/>
      <sheetName val="総合B__₄ߓژߓۈߓ__ߓ_____耠₰_1"/>
      <sheetName val="総合B?_₄ߓژߓۈߓ?ߓ?耠₰??_"/>
      <sheetName val="xDATA (1)"/>
      <sheetName val="総合B_x0000_ ₄ߓژߓ_x0002__x0007_ۈߓߓ耠_xffff__xffff__xffff__xffff_₰_x0008__x0000__x0008__x0000__x0009_"/>
      <sheetName val="検討結果"/>
      <sheetName val="391.各"/>
      <sheetName val="_x005f_x005f_x005f_x0000__x005f_x005f_x005f_x0004_"/>
      <sheetName val="総合B_x005f_x005f_x005f_x005f_x005f_x005f_x005f_x005f_x00"/>
      <sheetName val="総合B  ₄ߓژߓ_x005f_x005f_x005f_x005f_x005f_x005f_x00"/>
      <sheetName val="総合B  ₄ߓژߓ_x005f_x0002__x005f_x0007_ۈߓ ߓ 耠_"/>
      <sheetName val=" _x005f_x0004_"/>
      <sheetName val="Model Years"/>
      <sheetName val="愛知・日デ"/>
      <sheetName val="勤務ｼﾌﾄﾍﾞｰｽ表 下期"/>
      <sheetName val="×圧入力計算cyl"/>
      <sheetName val="不良集計"/>
      <sheetName val="Prm"/>
      <sheetName val="(日报源)"/>
      <sheetName val="自工程不良"/>
      <sheetName val="実績見込99"/>
      <sheetName val="094_APP別"/>
      <sheetName val="__·___"/>
      <sheetName val="BP0(bz0)見積もり"/>
      <sheetName val="__x005f_x005f_x005f_x0004_"/>
      <sheetName val="総合B_x005f_x005f_x005f_x0000_ ₄ߓژߓ_x00"/>
      <sheetName val="総合B_ ₄ߓژߓ_x005f_x005f_x005f_x0002__x0"/>
      <sheetName val="DIG_ECM端子用途表97_7"/>
      <sheetName val="Master_Updated(517)"/>
      <sheetName val="Basic_Information"/>
      <sheetName val="Currency"/>
      <sheetName val="038W本革"/>
      <sheetName val="L2"/>
      <sheetName val="L21"/>
      <sheetName val="L7"/>
      <sheetName val="L20"/>
      <sheetName val="L14"/>
      <sheetName val="L8"/>
      <sheetName val="L15-L16"/>
      <sheetName val="L10"/>
      <sheetName val="L19"/>
      <sheetName val="L5"/>
      <sheetName val="L3"/>
      <sheetName val="L13"/>
      <sheetName val="L9"/>
      <sheetName val="L23"/>
      <sheetName val="L17"/>
      <sheetName val="L6"/>
      <sheetName val="L18"/>
      <sheetName val="L4"/>
      <sheetName val="L11-L12"/>
      <sheetName val="L1"/>
      <sheetName val="L22"/>
      <sheetName val="ORGINAL"/>
      <sheetName val="12000551"/>
      <sheetName val="DATA_DELIVERY"/>
      <sheetName val="DATA_HEAD"/>
      <sheetName val="MASTER"/>
      <sheetName val="Pﾏｽﾀｰ"/>
      <sheetName val="生涯利益計画ｼｰﾄ"/>
      <sheetName val="?_x005f_x005f_x005f_x0004_"/>
      <sheetName val="総合B? ₄ߓژߓ_x005f_x005f_x005f_x005f_x005f_x005f_x00"/>
      <sheetName val="HS HB NE dr 1"/>
      <sheetName val="寸法一覧"/>
      <sheetName val="総合B? ₄ߓژߓ_x0002__x0007_ۈߓ"/>
      <sheetName val="表1"/>
      <sheetName val="表2"/>
      <sheetName val="添付"/>
      <sheetName val="_x005f_x005f_x005f_x005f_x005f_x005f_x005f_x0000__x005f"/>
      <sheetName val=" _x005f_x005f_x005f_x0004_"/>
      <sheetName val="総合B_ ₄ߓژߓ_x005f_x0002__x005f_x0007_ۈߓ_ߓ_耠₰"/>
      <sheetName val="報告書"/>
      <sheetName val="仕様書"/>
      <sheetName val="効き感TQT"/>
      <sheetName val="効き感指数"/>
      <sheetName val="G追従性"/>
      <sheetName val="すり替え時G変動"/>
      <sheetName val="パッドμ"/>
      <sheetName val="目標"/>
      <sheetName val="DATA2"/>
      <sheetName val="ABS"/>
      <sheetName val="ZG_(old)5"/>
      <sheetName val="ZG_(new)5"/>
      <sheetName val="円グラフ_ﾃﾞｰﾀ5"/>
      <sheetName val="X_Func_Form_D&amp;D_div5"/>
      <sheetName val="別紙3_2機能目標原価集約表5"/>
      <sheetName val="score_trends5"/>
      <sheetName val="priority_analysis5"/>
      <sheetName val="standards_trend5"/>
      <sheetName val="service_timing5"/>
      <sheetName val="Fix_it_First_Time5"/>
      <sheetName val="Product_Problems5"/>
      <sheetName val="Sample_India5"/>
      <sheetName val="Sample_Indo5"/>
      <sheetName val="Sample_MY5"/>
      <sheetName val="Sample_PH5"/>
      <sheetName val="Sample_TH5"/>
      <sheetName val="2001年度_4"/>
      <sheetName val="Consolid_BS4"/>
      <sheetName val="B15-L65-B65_BODY_STD4"/>
      <sheetName val="欧州_構想書集約4"/>
      <sheetName val="総合B__₄ߓژߓۈߓ_ߓ_耠₰___"/>
      <sheetName val="WTC_BODY一覧原紙"/>
      <sheetName val="総合B_x005f_x005f_x005f_x0000__₄ߓژߓ_x005f_x005f_x00"/>
      <sheetName val="総合B__₄ߓژߓ_x005f_x005f_x005f_x0002__x005f_x005f_x0"/>
      <sheetName val="総合B__₄ߓژߓ_x005f_x0002__x005f_x0007_ۈߓ__ߓ_1"/>
      <sheetName val="?"/>
      <sheetName val="総合B__₄ߓژߓۈߓ_ߓ_耠₰___1"/>
      <sheetName val="_"/>
      <sheetName val="総合B__₄ߓژߓ_x005f_x0002__x005f_x0007_ۈߓ_ߓ_耠_"/>
      <sheetName val="計算"/>
      <sheetName val="Analyse de valeur - Feuille 1"/>
      <sheetName val="VH45DE(仮)"/>
      <sheetName val="NCAB"/>
      <sheetName val="Ex-Rates"/>
      <sheetName val="PY指摘脇だし"/>
      <sheetName val="_1"/>
      <sheetName val="総合B?_₄ߓژߓۈߓߓ耠₰?? "/>
      <sheetName val="総合B_x005f_x005f_x005f_x005f_x005f_x005f_x005f_x0000__₄ߓ"/>
      <sheetName val="総合B__₄ߓژߓ_x005f_x005f_x005f_x005f_x005f_x005f_x00"/>
      <sheetName val="総合B__₄ߓژߓ_x005f_x005f_x005f_x0002__x005f_x005f_x1"/>
      <sheetName val="総合B?_₄ߓژߓ_x005f_x0002__x005f_x0007_ۈߓ??ߓ??"/>
      <sheetName val="総合B__₄ߓژߓۈߓߓ耠₰__ "/>
      <sheetName val="02年12月-03年3月"/>
      <sheetName val="03年4月-9月"/>
      <sheetName val="03年10月-04年3月"/>
      <sheetName val="04年4月-9月"/>
      <sheetName val="455ANEMS611"/>
      <sheetName val="制造成本预算表A3"/>
      <sheetName val="物流费用预算表(A4)"/>
      <sheetName val="入力リスト"/>
      <sheetName val="XV0個人"/>
      <sheetName val="部品"/>
      <sheetName val="1.台当り計"/>
      <sheetName val="Overseas"/>
      <sheetName val="NS"/>
      <sheetName val="NML"/>
      <sheetName val="NML SUB"/>
      <sheetName val="NML-SUB2"/>
      <sheetName val="マニュアル"/>
      <sheetName val="K12"/>
      <sheetName val="Z11"/>
      <sheetName val="C25"/>
      <sheetName val="U31"/>
      <sheetName val="Y50"/>
      <sheetName val="C11"/>
      <sheetName val="C11分類別VT共用率"/>
      <sheetName val="C11機能別VT共用率"/>
      <sheetName val="C11 VT リスト"/>
      <sheetName val="☆C11　ＶＴ共用型別明細data "/>
      <sheetName val="●C11新規型種別VT明細"/>
      <sheetName val="●C11 LHD(逆KD）新規型種別VT明細"/>
      <sheetName val="型数定義"/>
      <sheetName val="共用VT定義"/>
      <sheetName val="適用車種"/>
      <sheetName val="●C11　部品別VTData"/>
      <sheetName val="●DOOR KIT VT部品別ばらし"/>
      <sheetName val="諸元ﾃｰﾌﾞﾙ"/>
      <sheetName val="销售费用预算表(A4)"/>
      <sheetName val="管理费用预算表(A4)"/>
      <sheetName val="信息费用预算表(A4) "/>
      <sheetName val="研发费用预算明细表A3"/>
      <sheetName val="サンプル"/>
      <sheetName val="全部"/>
      <sheetName val="総合B_ ₄ߓژߓ_x0002__x0007_ۈߓ_ߓ_耠_"/>
      <sheetName val="総合B_x005f_x005f_x005f_x0000_ ₄ߓ"/>
      <sheetName val="総合B_ ₄ߓژߓ_x005f_x005f_x00"/>
      <sheetName val="総合B  ₄ߓژߓ_x005f_x0002__x0"/>
      <sheetName val="99年度原単位"/>
      <sheetName val="総合B_ ₄ߓژߓ_x0002__x0007_ۈߓߓ耠_xf"/>
      <sheetName val="総合B_x005f_x005f_x005f_x005f_x00"/>
      <sheetName val="総合B  ₄ߓژߓ_x005f_x005f_x00"/>
      <sheetName val="総合B  ₄ߓژߓ_x0002__x0007_ۈߓ ߓ 耠_"/>
      <sheetName val="文書管理台帳"/>
      <sheetName val="FR管理工程図"/>
      <sheetName val="総合B_ ₄ߓژߓ_x005f_x0002__x005f_x0007_ۈߓ_ߓ_耠_xffff_"/>
      <sheetName val="集計"/>
      <sheetName val="星取表"/>
      <sheetName val="Business Plan"/>
      <sheetName val="After sales"/>
      <sheetName val="総合B?_₄ߓژߓ_x005f_x0002__x005f_x0007_ۈߓ?ߓ?耠_"/>
      <sheetName val="総合B?_₄ߓژߓ_x005f_x005f_x005f_x0002__x005f_x005f_x0"/>
      <sheetName val="総合B?_₄ߓژߓ_x005f_x0002__x005f_x0007_ۈߓߓ耠_xf"/>
      <sheetName val="総合B__₄ߓژߓ_x005f_x0002__x005f_x0007_ۈߓߓ耠_xf"/>
      <sheetName val="AM_6M_94"/>
      <sheetName val="総合B__₄ߓژߓۈߓ__ߓ__"/>
      <sheetName val="総合B__₄ߓژߓۈߓ__ߓ__1"/>
      <sheetName val="総合B__₄ߓژߓۈߓߓ耠₰___"/>
      <sheetName val="総合B_x005f_x0000__₄ߓژߓ_x00"/>
      <sheetName val="総合B__₄ߓژߓ_x005f_x0002__x0"/>
      <sheetName val="総合B_₄ߓژߓۈߓ"/>
      <sheetName val="総合B?_₄ߓژߓۈߓߓ耠₰??_"/>
      <sheetName val="Model_Years"/>
      <sheetName val="391_各"/>
      <sheetName val="Variables Input"/>
      <sheetName val="selling prices"/>
      <sheetName val="menu"/>
      <sheetName val="3.結果まとめ"/>
      <sheetName val="間接員勤務"/>
      <sheetName val="□6DT条件書(sq9)"/>
      <sheetName val="2005_6_20"/>
      <sheetName val="6000433"/>
      <sheetName val="ATRUCK"/>
      <sheetName val="Übersicht SAP"/>
      <sheetName val="総合B_x0000_ ₄ߓژߓ_x0002__x0007_ۈ˓_x0000__x0000__x0000_̀_x0000_ḀᏙ_x0000__x0000_ḀᏛ䨀Ꮭ_x0000__x0000__x0000__x0000_ఀ"/>
      <sheetName val="rà_x0013__x0000__x0000__x0000__x0000__x0000__x0000__x0000__x0000__x0000__x0000__x0000__x0000__x0000__x0000__x0000__x0000__x0000__x0000__x0000__x0000__x0000__x0000__x0000__x0000__x0000__x0000__x0000__x0000_"/>
      <sheetName val="712"/>
      <sheetName val="Inv."/>
      <sheetName val="総合B_ ₄ߓژߓ_x0002__x0"/>
      <sheetName val="総合B_x0000_ ₄ߓژߓ_x00"/>
      <sheetName val="ｺﾝﾄ構想再審査"/>
      <sheetName val="全体"/>
      <sheetName val="HP2"/>
      <sheetName val="総合B_x005f_x0000_ ₄ߓ"/>
      <sheetName val="総合B  ₄ߓژߓ_x0002__x0"/>
      <sheetName val="総合B_ ₄ߓژߓ_x00"/>
      <sheetName val="Server Configuration"/>
      <sheetName val="MAIN_SHEET"/>
      <sheetName val="仕損・臨外"/>
      <sheetName val="間接ｸﾞﾗﾌ"/>
      <sheetName val="総合B_ ₄ߓژߓ_x005f_x0002__x005f_x0007_ۈߓߓ耠₰_x"/>
      <sheetName val="総合B_ ₄ߓژߓ_x005f_x005f_x005f_x005f_x00"/>
      <sheetName val="ﾕｰｻﾞｰ設定"/>
      <sheetName val="_x005f_x005f_x005f_x0000__x005f"/>
      <sheetName val="_x005f_x005f_x005f_x005f_"/>
      <sheetName val="総合B  ₄ߓژߓ_x005f_x005f_x005f_x0002__x0"/>
      <sheetName val="総合B  ₄ߓژߓ_x005f_x005f_x005f_x005f_x00"/>
      <sheetName val="__x005f_x005f_x005f_x005f_x005f_x005f_x005f_x0004_"/>
      <sheetName val="総合B_x005f_x005f_x005f_x0000__₄ߓژߓ_x00"/>
      <sheetName val="総合B__₄ߓژߓ_x005f_x005f_x005f_x0002__x0"/>
      <sheetName val="_x005f_x005f_x005f_x005f_x005f_x005f_x005f_x005f_"/>
      <sheetName val=" _x005f_x005f_x005f_x005f_x005f_x005f_x005f_x0004_"/>
      <sheetName val="_x005f_x005f_x005f_x005f_x005f_x005f_x005f_x005f_x005f_x005f_"/>
      <sheetName val="総合B  ₄ߓژߓ_x005f_x0002__x005f_x0007_ۈߓ ߓ 耠₰"/>
      <sheetName val="リスト用"/>
      <sheetName val="総合B?_₄ߓژߓۈߓߓ耠₰??_2"/>
      <sheetName val="Sheet1_(2)4"/>
      <sheetName val="総合B_₄ߓژߓۈߓߓ耠₰_3"/>
      <sheetName val="Pln_Pdt3"/>
      <sheetName val="Europe_PU-13"/>
      <sheetName val="Rr_AXLE_(HUB_DRUM)3"/>
      <sheetName val="総合B_x005f_x0000__₄ߓژߓ_x005f_x0002__x005f_x0007_ۈ3"/>
      <sheetName val="総合B__₄ߓژߓ_x005f_x0002__x005f_x0007_ۈߓ__ߓ_6"/>
      <sheetName val="DATA_SHEET3"/>
      <sheetName val="Master_Updated(517)3"/>
      <sheetName val="DIG_ECM端子用途表97_73"/>
      <sheetName val="WTC_BODY一覧原紙3"/>
      <sheetName val="総合B_x005f_x005f_x005f_x0000__₄ߓژߓ_x005f_x005f_x03"/>
      <sheetName val="総合B__₄ߓژߓ_x005f_x005f_x005f_x0002__x005f_x005f_x6"/>
      <sheetName val="総合B__₄ߓژߓ_x005f_x0002__x005f_x0007_ۈߓ__ߓ_7"/>
      <sheetName val="総合B__₄ߓژߓ_x005f_x0002__x005f_x0007_ۈߓ_ߓ_耠3"/>
      <sheetName val="総合B_x005f_x005f_x005f_x005f_x005f_x005f_x005f_x0000__₄3"/>
      <sheetName val="総合B__₄ߓژߓ_x005f_x005f_x005f_x005f_x005f_x005f_x03"/>
      <sheetName val="総合B__₄ߓژߓ_x005f_x005f_x005f_x0002__x005f_x005f_x7"/>
      <sheetName val="総合B?_₄ߓژߓۈߓߓ耠₰??_3"/>
      <sheetName val="64164"/>
      <sheetName val="総合B_x0000__₄ߓژߓ_x0002__x0007_ۈߓ"/>
      <sheetName val="総合B__₄ߓژߓ_x0002__x0007_ۈߓ__ߓ__"/>
      <sheetName val="総合B_ ₄ߓژߓ_x0002__x0007_ۈߓ_ߓ_耠₰"/>
      <sheetName val="MAKER2 (PRC)"/>
      <sheetName val="Ref"/>
      <sheetName val="tZR_39區分(案)0226"/>
      <sheetName val="Prod.Volume(Veh)"/>
      <sheetName val="全仕向地"/>
      <sheetName val="Currency reference"/>
      <sheetName val="サマリ"/>
      <sheetName val="ZG_(old)3"/>
      <sheetName val="ZG_(new)3"/>
      <sheetName val="円グラフ_ﾃﾞｰﾀ3"/>
      <sheetName val="X_Func_Form_D&amp;D_div3"/>
      <sheetName val="別紙3_2機能目標原価集約表3"/>
      <sheetName val="score_trends3"/>
      <sheetName val="priority_analysis3"/>
      <sheetName val="standards_trend3"/>
      <sheetName val="service_timing3"/>
      <sheetName val="Fix_it_First_Time3"/>
      <sheetName val="Product_Problems3"/>
      <sheetName val="Sample_India3"/>
      <sheetName val="Sample_Indo3"/>
      <sheetName val="Sample_MY3"/>
      <sheetName val="Sample_PH3"/>
      <sheetName val="Sample_TH3"/>
      <sheetName val="2001年度_2"/>
      <sheetName val="B15-L65-B65_BODY_STD2"/>
      <sheetName val="Consolid_BS2"/>
      <sheetName val="欧州_構想書集約2"/>
      <sheetName val="Sheet1_(2)2"/>
      <sheetName val="Pln_Pdt1"/>
      <sheetName val="総合B_₄ߓژߓۈߓߓ耠₰_1"/>
      <sheetName val="Europe_PU-11"/>
      <sheetName val="総合B__₄ߓژߓ_x005f_x0002__x005f_x0007_ۈߓ__ߓ_2"/>
      <sheetName val="Rr_AXLE_(HUB_DRUM)1"/>
      <sheetName val="DATA_SHEET1"/>
      <sheetName val="総合B_x005f_x0000__₄ߓژߓ_x005f_x0002__x005f_x0007_ۈ1"/>
      <sheetName val="Master_Updated(517)1"/>
      <sheetName val="WTC_BODY一覧原紙1"/>
      <sheetName val="総合B_x005f_x005f_x005f_x0000__₄ߓژߓ_x005f_x005f_x01"/>
      <sheetName val="総合B__₄ߓژߓ_x005f_x0002__x005f_x0007_ۈߓ__ߓ_3"/>
      <sheetName val="DIG_ECM端子用途表97_71"/>
      <sheetName val="総合B__₄ߓژߓ_x005f_x0002__x005f_x0007_ۈߓ_ߓ_耠1"/>
      <sheetName val="総合B__₄ߓژߓ_x005f_x005f_x005f_x0002__x005f_x005f_x2"/>
      <sheetName val="総合B?_₄ߓژߓۈߓߓ耠₰??_1"/>
      <sheetName val="Rr_AXLE"/>
      <sheetName val="総合B__₄ߓژߓۈߓߓ耠₰___1"/>
      <sheetName val="総合B__₄ߓژߓ_x005f_x005f_x005f_x005f_x005f_x005f_x01"/>
      <sheetName val="総合B__₄ߓژߓ_x005f_x0002__x005f_x0007_ۈߓ_ߓ_耠2"/>
      <sheetName val="__x005f_x0004_1"/>
      <sheetName val="勤務ｼﾌﾄﾍﾞｰｽ表_下期"/>
      <sheetName val="総合B?_₄ߓژߓ_x005f_x005f_x005f_x005f_x005f_x005f_x00"/>
      <sheetName val="HS_HB_NE_dr_1"/>
      <sheetName val="総合B_₄ߓژߓۈߓߓ耠₰_2"/>
      <sheetName val="Analyse_de_valeur_-_Feuille_1"/>
      <sheetName val="xDATA_(1)"/>
      <sheetName val="総合B__₄ߓژߓ_x005f_x0002__x005f_x0007_ۈߓ_ߓ_耠₰"/>
      <sheetName val="__x005f_x005f_x005f_x0004_1"/>
      <sheetName val="信息费用预算表(A4)_"/>
      <sheetName val="Business_Plan"/>
      <sheetName val="After_sales"/>
      <sheetName val="selling_prices"/>
      <sheetName val="総合B__₄ߓژߓ_x005f_x0002__x005f_x0007_ۈߓ_ߓ_耠"/>
      <sheetName val="総合B__₄ߓژߓۈߓ_ߓ_耠_"/>
      <sheetName val="総合B_x005f_x005f_x005f_x0000__₄ߓ"/>
      <sheetName val="総合B__₄ߓژߓ_x005f_x005f_x00"/>
      <sheetName val="総合B__₄ߓژߓ_x005f_x0002__x01"/>
      <sheetName val="ZG_(old)4"/>
      <sheetName val="ZG_(new)4"/>
      <sheetName val="円グラフ_ﾃﾞｰﾀ4"/>
      <sheetName val="X_Func_Form_D&amp;D_div4"/>
      <sheetName val="別紙3_2機能目標原価集約表4"/>
      <sheetName val="score_trends4"/>
      <sheetName val="priority_analysis4"/>
      <sheetName val="standards_trend4"/>
      <sheetName val="service_timing4"/>
      <sheetName val="Fix_it_First_Time4"/>
      <sheetName val="Product_Problems4"/>
      <sheetName val="Sample_India4"/>
      <sheetName val="Sample_Indo4"/>
      <sheetName val="Sample_MY4"/>
      <sheetName val="Sample_PH4"/>
      <sheetName val="Sample_TH4"/>
      <sheetName val="2001年度_3"/>
      <sheetName val="B15-L65-B65_BODY_STD3"/>
      <sheetName val="Consolid_BS3"/>
      <sheetName val="欧州_構想書集約3"/>
      <sheetName val="Sheet1_(2)3"/>
      <sheetName val="Pln_Pdt2"/>
      <sheetName val="Europe_PU-12"/>
      <sheetName val="総合B__₄ߓژߓ_x005f_x0002__x005f_x0007_ۈߓ__ߓ_4"/>
      <sheetName val="Rr_AXLE_(HUB_DRUM)2"/>
      <sheetName val="DATA_SHEET2"/>
      <sheetName val="総合B_x005f_x0000__₄ߓژߓ_x005f_x0002__x005f_x0007_ۈ2"/>
      <sheetName val="Master_Updated(517)2"/>
      <sheetName val="WTC_BODY一覧原紙2"/>
      <sheetName val="総合B_x005f_x005f_x005f_x0000__₄ߓژߓ_x005f_x005f_x02"/>
      <sheetName val="総合B__₄ߓژߓ_x005f_x005f_x005f_x0002__x005f_x005f_x3"/>
      <sheetName val="総合B__₄ߓژߓ_x005f_x0002__x005f_x0007_ۈߓ__ߓ_5"/>
      <sheetName val="DIG_ECM端子用途表97_72"/>
      <sheetName val="総合B_x005f_x005f_x005f_x005f_x005f_x005f_x005f_x0000__₄1"/>
      <sheetName val="総合B__₄ߓژߓ_x005f_x005f_x005f_x005f_x005f_x005f_x02"/>
      <sheetName val="総合B__₄ߓژߓ_x005f_x005f_x005f_x0002__x005f_x005f_x4"/>
      <sheetName val="総合B?_₄ߓژߓ_x005f_x0002__x005f_x0007_ۈߓ??ߓ?1"/>
      <sheetName val="AM_6M_941"/>
      <sheetName val="Rr_AXLE1"/>
      <sheetName val="総合B__₄ߓژߓۈߓߓ耠₰___2"/>
      <sheetName val="総合B?_₄ߓژߓ_x005f_x0002__x005f_x0007_ۈߓ?ߓ?耠1"/>
      <sheetName val="総合B?_₄ߓژߓ_x005f_x005f_x005f_x0002__x005f_x005f_x1"/>
      <sheetName val="総合B?_₄ߓژߓ_x005f_x0002__x005f_x0007_ۈߓߓ耠_x1"/>
      <sheetName val="総合B__₄ߓژߓ_x005f_x0002__x005f_x0007_ۈߓߓ耠_x1"/>
      <sheetName val="391_各1"/>
      <sheetName val="総合B_x005f_x0000__₄ߓژߓ_x001"/>
      <sheetName val="総合B__₄ߓژߓ_x005f_x0002__x02"/>
      <sheetName val="Model_Years1"/>
      <sheetName val="総合B__₄ߓژߓ_x005f_x0002__x005f_x0007_ۈߓ_ߓ_耠4"/>
      <sheetName val="__x005f_x0004_2"/>
      <sheetName val="勤務ｼﾌﾄﾍﾞｰｽ表_下期1"/>
      <sheetName val="総合B_x005f_x005f_x005f_x0000__₄ߓژߓ_x001"/>
      <sheetName val="総合B__₄ߓژߓ_x005f_x005f_x005f_x0002__x01"/>
      <sheetName val="総合B?_₄ߓژߓ_x005f_x005f_x005f_x005f_x005f_x005f_x01"/>
      <sheetName val="HS_HB_NE_dr_11"/>
      <sheetName val="Analyse_de_valeur_-_Feuille_11"/>
      <sheetName val="xDATA_(1)1"/>
      <sheetName val="総合B__₄ߓژߓ_x005f_x0002__x005f_x0007_ۈߓ_ߓ_耠5"/>
      <sheetName val="__x005f_x005f_x005f_x0004_2"/>
      <sheetName val="信息费用预算表(A4)_1"/>
      <sheetName val="Business_Plan1"/>
      <sheetName val="After_sales1"/>
      <sheetName val="selling_prices1"/>
      <sheetName val="総合B_x005f_x005f_x005f_x0000__₄ߓ1"/>
      <sheetName val="総合B__₄ߓژߓ_x005f_x005f_x001"/>
      <sheetName val="総合B__₄ߓژߓ_x005f_x0002__x03"/>
      <sheetName val="ZG_(old)6"/>
      <sheetName val="ZG_(new)6"/>
      <sheetName val="円グラフ_ﾃﾞｰﾀ6"/>
      <sheetName val="X_Func_Form_D&amp;D_div6"/>
      <sheetName val="別紙3_2機能目標原価集約表6"/>
      <sheetName val="score_trends6"/>
      <sheetName val="priority_analysis6"/>
      <sheetName val="standards_trend6"/>
      <sheetName val="service_timing6"/>
      <sheetName val="Fix_it_First_Time6"/>
      <sheetName val="Product_Problems6"/>
      <sheetName val="Sample_India6"/>
      <sheetName val="Sample_Indo6"/>
      <sheetName val="Sample_MY6"/>
      <sheetName val="Sample_PH6"/>
      <sheetName val="Sample_TH6"/>
      <sheetName val="2001年度_5"/>
      <sheetName val="B15-L65-B65_BODY_STD5"/>
      <sheetName val="Consolid_BS5"/>
      <sheetName val="欧州_構想書集約5"/>
      <sheetName val="総合B__₄ߓژߓ_x005f_x005f_x005f_x0002__x005f_x005f_x5"/>
      <sheetName val="総合B__₄ߓژߓ_x005f_x0002__x005f_x0007_ۈߓ_ߓ_耠6"/>
      <sheetName val="総合B_x005f_x005f_x005f_x005f_x005f_x005f_x005f_x0000__₄2"/>
      <sheetName val="総合B__₄ߓژߓ_x005f_x005f_x005f_x005f_x005f_x005f_x04"/>
      <sheetName val="総合B?_₄ߓژߓ_x005f_x0002__x005f_x0007_ۈߓ??ߓ?2"/>
      <sheetName val="AM_6M_942"/>
      <sheetName val="Rr_AXLE2"/>
      <sheetName val="総合B__₄ߓژߓۈߓߓ耠₰___3"/>
      <sheetName val="総合B?_₄ߓژߓ_x005f_x0002__x005f_x0007_ۈߓ?ߓ?耠2"/>
      <sheetName val="総合B?_₄ߓژߓ_x005f_x005f_x005f_x0002__x005f_x005f_x2"/>
      <sheetName val="総合B?_₄ߓژߓ_x005f_x0002__x005f_x0007_ۈߓߓ耠_x2"/>
      <sheetName val="総合B__₄ߓژߓ_x005f_x0002__x005f_x0007_ۈߓߓ耠_x2"/>
      <sheetName val="391_各2"/>
      <sheetName val="総合B_x005f_x0000__₄ߓژߓ_x002"/>
      <sheetName val="総合B__₄ߓژߓ_x005f_x0002__x04"/>
      <sheetName val="Model_Years2"/>
      <sheetName val="総合B__₄ߓژߓ_x005f_x005f_x005f_x005f_x005f_x005f_x05"/>
      <sheetName val="総合B__₄ߓژߓ_x005f_x0002__x005f_x0007_ۈߓ_ߓ_耠7"/>
      <sheetName val="__x005f_x0004_3"/>
      <sheetName val="勤務ｼﾌﾄﾍﾞｰｽ表_下期2"/>
      <sheetName val="総合B_x005f_x005f_x005f_x0000__₄ߓژߓ_x002"/>
      <sheetName val="総合B__₄ߓژߓ_x005f_x005f_x005f_x0002__x02"/>
      <sheetName val="総合B?_₄ߓژߓ_x005f_x005f_x005f_x005f_x005f_x005f_x02"/>
      <sheetName val="HS_HB_NE_dr_12"/>
      <sheetName val="総合B_₄ߓژߓۈߓߓ耠₰_4"/>
      <sheetName val="Analyse_de_valeur_-_Feuille_12"/>
      <sheetName val="xDATA_(1)2"/>
      <sheetName val="総合B__₄ߓژߓ_x005f_x0002__x005f_x0007_ۈߓ_ߓ_耠8"/>
      <sheetName val="__x005f_x005f_x005f_x0004_3"/>
      <sheetName val="信息费用预算表(A4)_2"/>
      <sheetName val="Business_Plan2"/>
      <sheetName val="After_sales2"/>
      <sheetName val="selling_prices2"/>
      <sheetName val="総合B_x005f_x005f_x005f_x0000__₄ߓ2"/>
      <sheetName val="総合B__₄ߓژߓ_x005f_x005f_x002"/>
      <sheetName val="総合B__₄ߓژߓ_x005f_x0002__x05"/>
      <sheetName val="ZG_(old)7"/>
      <sheetName val="ZG_(new)7"/>
      <sheetName val="円グラフ_ﾃﾞｰﾀ7"/>
      <sheetName val="X_Func_Form_D&amp;D_div7"/>
      <sheetName val="別紙3_2機能目標原価集約表7"/>
      <sheetName val="score_trends7"/>
      <sheetName val="priority_analysis7"/>
      <sheetName val="standards_trend7"/>
      <sheetName val="service_timing7"/>
      <sheetName val="Fix_it_First_Time7"/>
      <sheetName val="Product_Problems7"/>
      <sheetName val="Sample_India7"/>
      <sheetName val="Sample_Indo7"/>
      <sheetName val="Sample_MY7"/>
      <sheetName val="Sample_PH7"/>
      <sheetName val="Sample_TH7"/>
      <sheetName val="2001年度_6"/>
      <sheetName val="B15-L65-B65_BODY_STD6"/>
      <sheetName val="Consolid_BS6"/>
      <sheetName val="欧州_構想書集約6"/>
      <sheetName val="Sheet1_(2)5"/>
      <sheetName val="Pln_Pdt4"/>
      <sheetName val="Europe_PU-14"/>
      <sheetName val="総合B__₄ߓژߓ_x005f_x0002__x005f_x0007_ۈߓ__ߓ_8"/>
      <sheetName val="Rr_AXLE_(HUB_DRUM)4"/>
      <sheetName val="DATA_SHEET4"/>
      <sheetName val="総合B_x005f_x0000__₄ߓژߓ_x005f_x0002__x005f_x0007_ۈ4"/>
      <sheetName val="Master_Updated(517)4"/>
      <sheetName val="WTC_BODY一覧原紙4"/>
      <sheetName val="総合B_x005f_x005f_x005f_x0000__₄ߓژߓ_x005f_x005f_x04"/>
      <sheetName val="総合B__₄ߓژߓ_x005f_x0002__x005f_x0007_ۈߓ__ߓ_9"/>
      <sheetName val="DIG_ECM端子用途表97_74"/>
      <sheetName val="総合B__₄ߓژߓ_x005f_x0002__x005f_x0007_ۈߓ_ߓ_耠9"/>
      <sheetName val="総合B__₄ߓژߓ_x005f_x005f_x005f_x005f_x005f_x005f_x06"/>
      <sheetName val="総合B__₄ߓژߓ_x005f_x005f_x005f_x0002__x005f_x005f_x8"/>
      <sheetName val="総合B?_₄ߓژߓۈߓߓ耠₰??_4"/>
      <sheetName val="総合B?_₄ߓژߓ_x005f_x0002__x005f_x0007_ۈߓ??ߓ?3"/>
      <sheetName val="AM_6M_943"/>
      <sheetName val="Rr_AXLE3"/>
      <sheetName val="総合B__₄ߓژߓۈߓߓ耠₰___4"/>
      <sheetName val="総合B?_₄ߓژߓ_x005f_x0002__x005f_x0007_ۈߓ?ߓ?耠3"/>
      <sheetName val="総合B?_₄ߓژߓ_x005f_x005f_x005f_x0002__x005f_x005f_x3"/>
      <sheetName val="総合B?_₄ߓژߓ_x005f_x0002__x005f_x0007_ۈߓߓ耠_x3"/>
      <sheetName val="総合B__₄ߓژߓ_x005f_x0002__x005f_x0007_ۈߓߓ耠_x3"/>
      <sheetName val="391_各3"/>
      <sheetName val="総合B_x005f_x0000__₄ߓژߓ_x003"/>
      <sheetName val="総合B__₄ߓژߓ_x005f_x0002__x06"/>
      <sheetName val="Model_Years3"/>
      <sheetName val="総合B__₄ߓژߓ_x005f_x005f_x005f_x005f_x005f_x005f_x07"/>
      <sheetName val="総合B__₄ߓژߓ_x005f_x0002__x005f_x0007_ۈߓ_ߓ_10"/>
      <sheetName val="__x005f_x0004_4"/>
      <sheetName val="勤務ｼﾌﾄﾍﾞｰｽ表_下期3"/>
      <sheetName val="総合B_x005f_x005f_x005f_x0000__₄ߓژߓ_x003"/>
      <sheetName val="総合B__₄ߓژߓ_x005f_x005f_x005f_x0002__x03"/>
      <sheetName val="総合B?_₄ߓژߓ_x005f_x005f_x005f_x005f_x005f_x005f_x03"/>
      <sheetName val="HS_HB_NE_dr_13"/>
      <sheetName val="総合B_₄ߓژߓۈߓߓ耠₰_5"/>
      <sheetName val="Analyse_de_valeur_-_Feuille_13"/>
      <sheetName val="xDATA_(1)3"/>
      <sheetName val="総合B__₄ߓژߓ_x005f_x0002__x005f_x0007_ۈߓ_ߓ_11"/>
      <sheetName val="__x005f_x005f_x005f_x0004_4"/>
      <sheetName val="信息费用预算表(A4)_3"/>
      <sheetName val="Business_Plan3"/>
      <sheetName val="After_sales3"/>
      <sheetName val="selling_prices3"/>
      <sheetName val="総合B_x005f_x005f_x005f_x0000__₄ߓ3"/>
      <sheetName val="総合B__₄ߓژߓ_x005f_x005f_x003"/>
      <sheetName val="総合B__₄ߓژߓ_x005f_x0002__x07"/>
      <sheetName val="Forex"/>
      <sheetName val="その1"/>
      <sheetName val="Anlycs"/>
      <sheetName val="Mctng"/>
      <sheetName val="FR END (2)"/>
      <sheetName val="SRP FH"/>
      <sheetName val="①評価項目_メーカー"/>
      <sheetName val="図面台帳"/>
      <sheetName val="事務所引越見積書"/>
      <sheetName val="総合B__₄ߓژߓۈߓߓ耠_xf"/>
      <sheetName val="総合B__₄ߓژߓۈߓ_ߓ_耠_1"/>
      <sheetName val="総合B__₄ߓژߓ_x005f_x005f_x005f_x005f_x00"/>
      <sheetName val="Inv_"/>
      <sheetName val="総合B__₄ߓژߓ_x0"/>
      <sheetName val="総合B_₄ߓژߓ_x00"/>
      <sheetName val="総合B_x005f_x0000__₄ߓ"/>
      <sheetName val="総合B__₄ߓژߓ_x01"/>
      <sheetName val="総合B__₄ߓژߓ_x00"/>
      <sheetName val="総合B?_₄ߓژߓۈߓ"/>
      <sheetName val="Übersicht_SAP"/>
      <sheetName val="Server_Configuration"/>
      <sheetName val="総合B_₄ߓژߓۈ˓̀ḀᏙḀᏛ䨀Ꮭఀ"/>
      <sheetName val="rà"/>
      <sheetName val="総合B__₄ߓژߓ_x005f_x005f_x005f_x005f_x001"/>
      <sheetName val="__x005f_x005f_x005f_x005f_x005f_x005f_x005f_x0004_1"/>
      <sheetName val="総合B__₄ߓژߓ_x005f_x0002__x005f_x0007_ۈߓߓ耠₰_x"/>
      <sheetName val="1_台当り計"/>
      <sheetName val="NML_SUB"/>
      <sheetName val="C11_VT_リスト"/>
      <sheetName val="☆C11　ＶＴ共用型別明細data_"/>
      <sheetName val="●C11_LHD(逆KD）新規型種別VT明細"/>
      <sheetName val="●DOOR_KIT_VT部品別ばらし"/>
      <sheetName val="Inv_1"/>
      <sheetName val="総合B_x005f_x0000__₄ߓ1"/>
      <sheetName val="総合B__₄ߓژߓ_x001"/>
      <sheetName val="Server_Configuration1"/>
      <sheetName val="総合B__₄ߓژߓ_x005f_x005f_x005f_x005f_x002"/>
      <sheetName val="Übersicht_SAP1"/>
      <sheetName val="総合B__₄ߓژߓ_x005f_x005f_x005f_x0002__x04"/>
      <sheetName val="総合B__₄ߓژߓ_x005f_x005f_x005f_x005f_x003"/>
      <sheetName val="__x005f_x005f_x005f_x005f_x005f_x005f_x005f_x0004_2"/>
      <sheetName val="総合B__₄ߓژߓ_x005f_x0002__x005f_x0007_ۈߓߓ耠₰_1"/>
      <sheetName val="1_台当り計1"/>
      <sheetName val="NML_SUB1"/>
      <sheetName val="C11_VT_リスト1"/>
      <sheetName val="☆C11　ＶＴ共用型別明細data_1"/>
      <sheetName val="●C11_LHD(逆KD）新規型種別VT明細1"/>
      <sheetName val="●DOOR_KIT_VT部品別ばらし1"/>
      <sheetName val="総合B?_₄ߓژߓۈߓߓ耠₰??_5"/>
      <sheetName val="総合B__₄ߓژߓۈߓߓ耠₰___5"/>
      <sheetName val="総合B__₄ߓژߓ_x005f_x005f_x005f_x0002__x05"/>
      <sheetName val="総合B__₄ߓژߓ_x005f_x005f_x004"/>
      <sheetName val="総合B__₄ߓژߓ_x005f_x005f_x005"/>
      <sheetName val="総合B__₄ߓژߓ_x005f_x005f_x005f_x005f_x004"/>
      <sheetName val="Inv_2"/>
      <sheetName val="総合B_x005f_x0000__₄ߓ2"/>
      <sheetName val="総合B__₄ߓژߓ_x002"/>
      <sheetName val="Übersicht_SAP2"/>
      <sheetName val="Server_Configuration2"/>
      <sheetName val="総合B__₄ߓژߓ_x005f_x005f_x005f_x0002__x06"/>
      <sheetName val="総合B__₄ߓژߓ_x005f_x005f_x005f_x005f_x005"/>
      <sheetName val="__x005f_x005f_x005f_x005f_x005f_x005f_x005f_x0004_3"/>
      <sheetName val="総合B__₄ߓژߓ_x005f_x0002__x005f_x0007_ۈߓߓ耠₰_2"/>
      <sheetName val="総合B?_₄ߓژߓ_x005f_x0002__x005f_x0007_ۈߓ??ߓ?4"/>
      <sheetName val="総合B?_₄ߓژߓۈߓߓ耠₰??_6"/>
      <sheetName val="総合B__₄ߓژߓۈߓߓ耠₰___6"/>
      <sheetName val="総合B__₄ߓژߓ_x005f_x0002__x005f_x0007_ۈߓ_ߓ_12"/>
      <sheetName val="総合B_x005f_x005f_x005f_x005f_x005f_x005f_x005f_x0000__₄4"/>
      <sheetName val="総合B__₄ߓژߓ_x005f_x005f_x005f_x0002__x005f_x005f_x9"/>
      <sheetName val="総合B?_₄ߓژߓ_x005f_x0002__x005f_x0007_ۈߓ?ߓ?耠4"/>
      <sheetName val="総合B?_₄ߓژߓ_x005f_x005f_x005f_x0002__x005f_x005f_x4"/>
      <sheetName val="総合B?_₄ߓژߓ_x005f_x0002__x005f_x0007_ۈߓߓ耠_x4"/>
      <sheetName val="総合B__₄ߓژߓ_x005f_x0002__x005f_x0007_ۈߓߓ耠_x4"/>
      <sheetName val="AM_6M_944"/>
      <sheetName val="総合B_x005f_x0000__₄ߓژߓ_x004"/>
      <sheetName val="Model_Years4"/>
      <sheetName val="391_各4"/>
      <sheetName val="総合B__₄ߓژߓ_x005f_x005f_x005f_x005f_x005f_x005f_x08"/>
      <sheetName val="総合B__₄ߓژߓ_x005f_x0002__x005f_x0007_ۈߓ_ߓ_13"/>
      <sheetName val="総合B_x005f_x005f_x005f_x0000__₄ߓژߓ_x004"/>
      <sheetName val="総合B__₄ߓژߓ_x005f_x005f_x005f_x0002__x07"/>
      <sheetName val="総合B__₄ߓژߓ_x005f_x0002__x005f_x0007_ۈߓ_ߓ_14"/>
      <sheetName val="総合B_₄ߓژߓۈߓߓ耠₰_6"/>
      <sheetName val="総合B__₄ߓژߓ_x005f_x005f_x006"/>
      <sheetName val="総合B__₄ߓژߓ_x005f_x0002__x08"/>
      <sheetName val="総合B__₄ߓژߓ_x005f_x005f_x007"/>
      <sheetName val="総合B__₄ߓژߓ_x005f_x005f_x005f_x005f_x006"/>
      <sheetName val="Inv_3"/>
      <sheetName val="総合B_x005f_x0000__₄ߓ3"/>
      <sheetName val="総合B__₄ߓژߓ_x003"/>
      <sheetName val="総合B__₄ߓژߓ_x005f_x005f_x005f_x0002__x08"/>
      <sheetName val="総合B__₄ߓژߓ_x005f_x005f_x005f_x005f_x007"/>
      <sheetName val="__x005f_x005f_x005f_x005f_x005f_x005f_x005f_x0004_4"/>
      <sheetName val="Übersicht_SAP3"/>
      <sheetName val="Server_Configuration3"/>
      <sheetName val="総合B__₄ߓژߓ_x005f_x0002__x005f_x0007_ۈߓߓ耠₰_3"/>
      <sheetName val="総合B__₄ߓژߓ_x005f_x0002__x005f_x0007_ۈߓ_ߓ_15"/>
      <sheetName val="1_台当り計2"/>
      <sheetName val="NML_SUB2"/>
      <sheetName val="C11_VT_リスト2"/>
      <sheetName val="☆C11　ＶＴ共用型別明細data_2"/>
      <sheetName val="●C11_LHD(逆KD）新規型種別VT明細2"/>
      <sheetName val="●DOOR_KIT_VT部品別ばらし2"/>
      <sheetName val="说明"/>
      <sheetName val="120 pre-SIc"/>
      <sheetName val=" 008 weight"/>
      <sheetName val="３ドア"/>
      <sheetName val="150"/>
      <sheetName val="工数データ"/>
      <sheetName val="分项统计"/>
      <sheetName val="IP標時xls"/>
      <sheetName val="After Sales Supplier #'s"/>
      <sheetName val="CBM &amp; TRIP"/>
      <sheetName val="GLOBAL POWERTRAIN"/>
      <sheetName val="Config"/>
      <sheetName val="MS"/>
      <sheetName val="Fak_aktif"/>
      <sheetName val="合計"/>
      <sheetName val="MPL 技連"/>
      <sheetName val="342E BLOCK"/>
      <sheetName val="Jobsite Staff"/>
      <sheetName val="BRAKE"/>
      <sheetName val="45"/>
      <sheetName val="リスト"/>
      <sheetName val="VQS⑦-⑭"/>
      <sheetName val="VQS⑮"/>
      <sheetName val="APEAL詳細項目"/>
      <sheetName val="iqs_data"/>
      <sheetName val="iqs_index"/>
      <sheetName val="新中部位"/>
      <sheetName val="01"/>
      <sheetName val="ﾊﾟｲﾌﾟ"/>
      <sheetName val="하자DB"/>
      <sheetName val="C214 9306#25"/>
      <sheetName val="P42D(USA)正ﾓSPECﾁｪｯｸﾘｽﾄ061031"/>
      <sheetName val="X_Sub link_Minor Yen base"/>
      <sheetName val="WJ素材費"/>
      <sheetName val="Drop Down Menu Info"/>
      <sheetName val="ANNUL  PRODUCTION"/>
      <sheetName val="RA + écrou"/>
      <sheetName val="0P-1"/>
      <sheetName val="YORUM"/>
      <sheetName val="UU1 memo"/>
      <sheetName val="報告書表紙"/>
      <sheetName val="総合B_ ₄ߓژߓ_x005f_x0002__x005f_x0007_ۈߓߓ耠_xffff__xffff_₰"/>
      <sheetName val="総合B  ₄ߓژߓ_x005f_x0002__x005f_x0007_ۈߓ ߓ 耠_xffff_"/>
      <sheetName val="ヒストグラム"/>
      <sheetName val="プルダウンメニュー用(消さないで)"/>
      <sheetName val="Fiche sys"/>
      <sheetName val="外表面Ａ"/>
      <sheetName val="9003"/>
      <sheetName val="総合B__₄ߓژߓ_x0002__x0007_ۈߓ__ߓ_1"/>
      <sheetName val="総合B__₄ߓژߓ_x0002__x0007_ۈߓ_ߓ_耠_"/>
      <sheetName val="総合B_x005f_x005f_x00"/>
      <sheetName val="総合B  ₄ߓژߓ_x00"/>
      <sheetName val="総合B_ ₄ߓژߓ_x0002__x0007_ۈߓ"/>
      <sheetName val="MAKER2_(PRC)"/>
      <sheetName val="FR_END_(2)"/>
      <sheetName val="SRP_FH"/>
      <sheetName val="Prod_Volume(Veh)"/>
      <sheetName val="3_結果まとめ"/>
      <sheetName val="MAKER2_(PRC)1"/>
      <sheetName val="FR_END_(2)1"/>
      <sheetName val="SRP_FH1"/>
      <sheetName val="Prod_Volume(Veh)1"/>
      <sheetName val="KD율"/>
      <sheetName val="Monitor parts"/>
      <sheetName val="汇总表"/>
      <sheetName val="Monitor parts (2)"/>
      <sheetName val="ZG_(old)8"/>
      <sheetName val="ZG_(new)8"/>
      <sheetName val="円グラフ_ﾃﾞｰﾀ8"/>
      <sheetName val="X_Func_Form_D&amp;D_div8"/>
      <sheetName val="別紙3_2機能目標原価集約表8"/>
      <sheetName val="score_trends8"/>
      <sheetName val="priority_analysis8"/>
      <sheetName val="standards_trend8"/>
      <sheetName val="service_timing8"/>
      <sheetName val="Fix_it_First_Time8"/>
      <sheetName val="Product_Problems8"/>
      <sheetName val="Sample_India8"/>
      <sheetName val="Sample_Indo8"/>
      <sheetName val="Sample_MY8"/>
      <sheetName val="Sample_PH8"/>
      <sheetName val="Sample_TH8"/>
      <sheetName val="2001年度_7"/>
      <sheetName val="B15-L65-B65_BODY_STD7"/>
      <sheetName val="Consolid_BS7"/>
      <sheetName val="欧州_構想書集約7"/>
      <sheetName val="Sheet1_(2)6"/>
      <sheetName val="Pln_Pdt5"/>
      <sheetName val="総合B_₄ߓژߓۈߓߓ耠₰_7"/>
      <sheetName val="Europe_PU-15"/>
      <sheetName val="Rr_AXLE_(HUB_DRUM)5"/>
      <sheetName val="総合B_x005f_x0000__₄ߓژߓ_x005f_x0002__x005f_x0007_ۈ5"/>
      <sheetName val="総合B__₄ߓژߓ_x005f_x0002__x005f_x0007_ۈߓ__ߓ10"/>
      <sheetName val="DATA_SHEET5"/>
      <sheetName val="Master_Updated(517)5"/>
      <sheetName val="総合B_x005f_x005f_x005f_x0000__₄ߓژߓ_x005f_x005f_x05"/>
      <sheetName val="総合B__₄ߓژߓ_x005f_x005f_x005f_x0002__x005f_x005f_10"/>
      <sheetName val="総合B__₄ߓژߓ_x005f_x0002__x005f_x0007_ۈߓ__ߓ11"/>
      <sheetName val="WTC_BODY一覧原紙5"/>
      <sheetName val="DIG_ECM端子用途表97_75"/>
      <sheetName val="総合B?_₄ߓژߓ_x005f_x0002__x005f_x0007_ۈߓ??ߓ?5"/>
      <sheetName val="総合B__₄ߓژߓ_x005f_x0002__x005f_x0007_ۈߓ_ߓ_16"/>
      <sheetName val="総合B_x005f_x005f_x005f_x005f_x005f_x005f_x005f_x0000__₄5"/>
      <sheetName val="総合B__₄ߓژߓ_x005f_x005f_x005f_x005f_x005f_x005f_x09"/>
      <sheetName val="総合B__₄ߓژߓ_x005f_x005f_x005f_x0002__x005f_x005f_11"/>
      <sheetName val="Rr_AXLE4"/>
      <sheetName val="AM_6M_945"/>
      <sheetName val="総合B?_₄ߓژߓ_x005f_x0002__x005f_x0007_ۈߓ?ߓ?耠5"/>
      <sheetName val="総合B?_₄ߓژߓ_x005f_x005f_x005f_x0002__x005f_x005f_x5"/>
      <sheetName val="総合B?_₄ߓژߓ_x005f_x0002__x005f_x0007_ۈߓߓ耠_x5"/>
      <sheetName val="総合B__₄ߓژߓ_x005f_x0002__x005f_x0007_ۈߓߓ耠_x5"/>
      <sheetName val="総合B_₄ߓژߓۈߓ1"/>
      <sheetName val="391_各5"/>
      <sheetName val="総合B__₄ߓژߓۈߓ__ߓ__2"/>
      <sheetName val="総合B_x005f_x0000__₄ߓژߓ_x005"/>
      <sheetName val="総合B__₄ߓژߓ_x005f_x0002__x09"/>
      <sheetName val="Model_Years5"/>
      <sheetName val="総合B__₄ߓژߓ_x005f_x005f_x005f_x005f_x005f_x005f_x10"/>
      <sheetName val="総合B__₄ߓژߓ_x005f_x0002__x005f_x0007_ۈߓ_ߓ_17"/>
      <sheetName val="__x005f_x0004_5"/>
      <sheetName val="勤務ｼﾌﾄﾍﾞｰｽ表_下期4"/>
      <sheetName val="xDATA_(1)4"/>
      <sheetName val="総合B?_₄ߓژߓ_x005f_x005f_x005f_x005f_x005f_x005f_x04"/>
      <sheetName val="HS_HB_NE_dr_14"/>
      <sheetName val="Analyse_de_valeur_-_Feuille_14"/>
      <sheetName val="総合B_x005f_x005f_x005f_x0000__₄ߓژߓ_x005"/>
      <sheetName val="総合B__₄ߓژߓ_x005f_x005f_x005f_x0002__x09"/>
      <sheetName val="総合B__₄ߓژߓ_x005f_x0002__x005f_x0007_ۈߓ_ߓ_18"/>
      <sheetName val="__x005f_x005f_x005f_x0004_5"/>
      <sheetName val="総合B?_₄ߓژߓۈߓߓ耠₰??_7"/>
      <sheetName val="総合B__₄ߓژߓۈߓߓ耠₰___7"/>
      <sheetName val="信息费用预算表(A4)_4"/>
      <sheetName val="総合B_x005f_x005f_x005f_x0000__₄ߓ4"/>
      <sheetName val="総合B__₄ߓژߓ_x005f_x005f_x008"/>
      <sheetName val="総合B__₄ߓژߓ_x005f_x0002__x010"/>
      <sheetName val="Business_Plan4"/>
      <sheetName val="After_sales4"/>
      <sheetName val="総合B__₄ߓژߓ_x005f_x005f_x009"/>
      <sheetName val="selling_prices4"/>
      <sheetName val="Übersicht_SAP4"/>
      <sheetName val="総合B__₄ߓژߓ_x005f_x005f_x005f_x005f_x008"/>
      <sheetName val="総合B__₄ߓژߓ_x005f_x005f_x005f_x0002__x010"/>
      <sheetName val="総合B__₄ߓژߓ_x005f_x005f_x005f_x005f_x009"/>
      <sheetName val="__x005f_x005f_x005f_x005f_x005f_x005f_x005f_x0004_5"/>
      <sheetName val="Inv_4"/>
      <sheetName val="総合B_x005f_x0000__₄ߓ4"/>
      <sheetName val="総合B__₄ߓژߓ_x004"/>
      <sheetName val="1_台当り計3"/>
      <sheetName val="NML_SUB3"/>
      <sheetName val="C11_VT_リスト3"/>
      <sheetName val="☆C11　ＶＴ共用型別明細data_3"/>
      <sheetName val="●C11_LHD(逆KD）新規型種別VT明細3"/>
      <sheetName val="●DOOR_KIT_VT部品別ばらし3"/>
      <sheetName val="CBM_&amp;_TRIP"/>
      <sheetName val="総合B__₄ߓژߓۈߓ_ߓ_耠₰"/>
      <sheetName val="Server_Configuration4"/>
      <sheetName val="総合B__₄ߓژߓ_x005f_x0002__x005f_x0007_ۈߓߓ耠₰_4"/>
      <sheetName val="総合B__₄ߓژߓ_x005f_x0002__x005f_x0007_ۈߓ_ߓ_19"/>
      <sheetName val="ANNUL__PRODUCTION"/>
      <sheetName val="RA_+_écrou"/>
      <sheetName val="120_pre-SIc"/>
      <sheetName val="_008_weight"/>
      <sheetName val="X_Sub_link_Minor_Yen_base"/>
      <sheetName val="Currency_reference"/>
      <sheetName val="プルダウンリスト"/>
      <sheetName val="目標SPH"/>
      <sheetName val="総合B?_₄ߓژߓۈߓߓ耠₰??_8"/>
      <sheetName val="総合B__₄ߓژߓۈߓߓ耠₰___8"/>
      <sheetName val="総合B_₄ߓژߓۈߓߓ耠₰_8"/>
      <sheetName val="3_結果まとめ1"/>
      <sheetName val="FR_END_(2)2"/>
      <sheetName val="MAKER2_(PRC)2"/>
      <sheetName val="Prod_Volume(Veh)2"/>
      <sheetName val="SRP_FH2"/>
      <sheetName val="GLOBAL_POWERTRAIN"/>
      <sheetName val="Drop_Down_Menu_Info"/>
      <sheetName val="総合B__₄ߓژߓ_x005f_x0002__x005f_x0007_ۈߓߓ耠₰"/>
      <sheetName val="総合B__₄ߓژߓ_x005f_x0002__x005f_x0007_ۈߓ_ߓ_20"/>
      <sheetName val="再发防止清单"/>
      <sheetName val="342A Block"/>
      <sheetName val="PRO1"/>
      <sheetName val="material"/>
      <sheetName val="pro"/>
      <sheetName val="VH45DE(仮̂"/>
      <sheetName val="熱延鋼板 ?_x0013_?_x0013_?u?u"/>
      <sheetName val="ﾊﾟｲﾌﾟ|_x0013_?_x0013_?"/>
      <sheetName val="他材料費"/>
      <sheetName val="熱延鋼板"/>
      <sheetName val="冷延鋼板"/>
      <sheetName val="冷延鋼板 EAT_0410"/>
      <sheetName val="総合B? ₄ߓژߓ_x0002__x0007_ۈߓ??ߓ?????耠_xffff__xffff__xffff__xffff_"/>
      <sheetName val="総合B_ ₄ߓژߓ_x0002__x0007_ۈߓ__ߓ_____耠_xffff__xffff__xffff__xffff_"/>
      <sheetName val="総合B  ₄ߓژߓ_x0002__x0007_ۈߓ  ߓ     耠_xffff__xffff__xffff__xffff_"/>
      <sheetName val="総合B? ₄ߓژߓ_x0002__x0007_ۈߓ?ߓ?耠_xffff__xffff__xffff__xffff_₰_x00"/>
      <sheetName val="総合B_ ₄ߓژߓ_x0002__x0007_ۈߓ_ߓ_耠_xffff__xffff__xffff__xffff_₰_x00"/>
      <sheetName val="ﾏｯﾁﾝｸﾞ"/>
      <sheetName val="総合B_x0000_ ₄ߓژߓ_x0002__x0007_ۈߓ_x0000__x0000_ߓ_x0000__x0000__x"/>
      <sheetName val="総合B_x0000_ ₄ߓژߓ_x0002__x0007_ۈߓ_x0000_ߓ_x0000_耠_xffff__xffff__"/>
      <sheetName val="98年間計画"/>
      <sheetName val="ALPL"/>
      <sheetName val=" CV ALL"/>
      <sheetName val="Total_Outsourcing"/>
      <sheetName val="2008 Budget"/>
      <sheetName val="ES3"/>
      <sheetName val="表"/>
      <sheetName val="ＢＭＰ塗装直材"/>
      <sheetName val="CKGC"/>
      <sheetName val="零三"/>
      <sheetName val="BS1"/>
      <sheetName val="90檢討稿_實際"/>
      <sheetName val="BS2"/>
      <sheetName val="BS3"/>
      <sheetName val="BS4"/>
      <sheetName val="BS5"/>
      <sheetName val="BS6"/>
      <sheetName val="BS7"/>
      <sheetName val="IC0"/>
      <sheetName val="PL2"/>
      <sheetName val="PL3"/>
      <sheetName val="PL5"/>
      <sheetName val="TB1"/>
      <sheetName val="TB2"/>
      <sheetName val="Recommend"/>
      <sheetName val="Complete"/>
      <sheetName val="0409"/>
      <sheetName val="Destination Table"/>
      <sheetName val="Nissan YTD"/>
      <sheetName val="Capex"/>
      <sheetName val="Headcount Reduction"/>
      <sheetName val="115円ﾍﾞｰｽ"/>
      <sheetName val="（X11J专用件）"/>
      <sheetName val="２圧B表"/>
      <sheetName val="DR型別ﾘｽﾄ(旧)"/>
      <sheetName val="Invo通関"/>
      <sheetName val="万年历"/>
      <sheetName val="FN8"/>
      <sheetName val="DF data"/>
      <sheetName val="ＰＰ点検表"/>
      <sheetName val="車体構成"/>
      <sheetName val="Japan Data（実）"/>
      <sheetName val="追浜（済）"/>
      <sheetName val="車会集約"/>
      <sheetName val="故障对策实施率"/>
      <sheetName val="故障模拟训练实施率"/>
      <sheetName val="线体执行率"/>
      <sheetName val="物件明細表"/>
      <sheetName val="月産数(内示差)"/>
      <sheetName val="Mass_E95"/>
      <sheetName val="A"/>
      <sheetName val="DB"/>
      <sheetName val="内容詳細"/>
      <sheetName val="图标图例"/>
      <sheetName val="__B___________________________2"/>
      <sheetName val="__B___________________________3"/>
      <sheetName val="__B_______x005f_x0002__x005f_x0007________2"/>
      <sheetName val="HS配管準"/>
      <sheetName val="MT-0 (出図用)"/>
      <sheetName val="資産クラス(日本)"/>
      <sheetName val="総合B  ₄ߓژߓ_x0002__x0007_ۈߓ ߓ 耠₰"/>
      <sheetName val="DATA VALIDATION DO NOT EDIT"/>
      <sheetName val="Att. 9.1"/>
      <sheetName val="油圧特性計算 "/>
      <sheetName val="総合B_ ₄ߓژߓ_x0002__x0007_ۈߓߓ耠₰_x"/>
      <sheetName val="INN 994 DIS送付停止対象部品番号一覧"/>
      <sheetName val="Summary"/>
      <sheetName val="CUSTOMER GROUP WISE"/>
      <sheetName val="OCT"/>
      <sheetName val="원가"/>
      <sheetName val="Non Labour Forecast"/>
      <sheetName val="노무"/>
      <sheetName val="재료"/>
      <sheetName val="Product Safety Sign-Off "/>
      <sheetName val="差分データベース"/>
      <sheetName val="為替"/>
      <sheetName val="総合B_ ₄ߓژߓ_x0002__x0007_ۈߓ_ߓ_耠"/>
      <sheetName val="総合B__₄ߓژߓ_x0002__x0007_ۈߓߓ耠_xf"/>
      <sheetName val="_x005f_x0000__x005f"/>
      <sheetName val="総合B__₄ߓژߓ_x0002__x0"/>
      <sheetName val="_x005f_x005f_"/>
      <sheetName val="総合B_x0000_ ₄ߓ"/>
      <sheetName val="総合B__₄ߓژߓ_x0002__x0007_ۈߓ_ߓ_耠1"/>
      <sheetName val="__x0004_1"/>
      <sheetName val="総合B__₄ߓژߓ_x005f_x0002__x1"/>
      <sheetName val="総合B__₄ߓژߓ_x005f_x005f_x01"/>
      <sheetName val="UU1_memo"/>
      <sheetName val="ZG_(old)9"/>
      <sheetName val="ZG_(new)9"/>
      <sheetName val="円グラフ_ﾃﾞｰﾀ9"/>
      <sheetName val="別紙3_2機能目標原価集約表9"/>
      <sheetName val="X_Func_Form_D&amp;D_div9"/>
      <sheetName val="score_trends9"/>
      <sheetName val="priority_analysis9"/>
      <sheetName val="standards_trend9"/>
      <sheetName val="service_timing9"/>
      <sheetName val="Fix_it_First_Time9"/>
      <sheetName val="Product_Problems9"/>
      <sheetName val="Sample_India9"/>
      <sheetName val="Sample_Indo9"/>
      <sheetName val="Sample_MY9"/>
      <sheetName val="Sample_PH9"/>
      <sheetName val="Sample_TH9"/>
      <sheetName val="2001年度_8"/>
      <sheetName val="Consolid_BS8"/>
      <sheetName val="B15-L65-B65_BODY_STD8"/>
      <sheetName val="欧州_構想書集約8"/>
      <sheetName val="Sheet1_(2)7"/>
      <sheetName val="総合B_₄ߓژߓۈߓߓ耠₰_9"/>
      <sheetName val="Pln_Pdt6"/>
      <sheetName val="Europe_PU-16"/>
      <sheetName val="Rr_AXLE_(HUB_DRUM)6"/>
      <sheetName val="総合B_x005f_x0000__₄ߓژߓ_x005f_x0002__x005f_x0007_ۈ6"/>
      <sheetName val="総合B__₄ߓژߓ_x005f_x0002__x005f_x0007_ۈߓ__ߓ12"/>
      <sheetName val="DATA_SHEET6"/>
      <sheetName val="DIG_ECM端子用途表97_76"/>
      <sheetName val="Master_Updated(517)6"/>
      <sheetName val="WTC_BODY一覧原紙6"/>
      <sheetName val="総合B_x005f_x005f_x005f_x0000__₄ߓژߓ_x005f_x005f_x06"/>
      <sheetName val="総合B__₄ߓژߓ_x005f_x005f_x005f_x0002__x005f_x005f_12"/>
      <sheetName val="総合B__₄ߓژߓ_x005f_x0002__x005f_x0007_ۈߓ__ߓ13"/>
      <sheetName val="総合B?_₄ߓژߓ_x005f_x0002__x005f_x0007_ۈߓ??ߓ?6"/>
      <sheetName val="総合B__₄ߓژߓ_x005f_x0002__x005f_x0007_ۈߓ_ߓ_21"/>
      <sheetName val="総合B_x005f_x005f_x005f_x005f_x005f_x005f_x005f_x0000__₄6"/>
      <sheetName val="総合B__₄ߓژߓ_x005f_x005f_x005f_x005f_x005f_x005f_x11"/>
      <sheetName val="総合B__₄ߓژߓ_x005f_x005f_x005f_x0002__x005f_x005f_13"/>
      <sheetName val="AM_6M_946"/>
      <sheetName val="総合B?_₄ߓژߓ_x005f_x0002__x005f_x0007_ۈߓ?ߓ?耠6"/>
      <sheetName val="総合B?_₄ߓژߓ_x005f_x005f_x005f_x0002__x005f_x005f_x6"/>
      <sheetName val="総合B?_₄ߓژߓ_x005f_x0002__x005f_x0007_ۈߓߓ耠_x6"/>
      <sheetName val="総合B__₄ߓژߓ_x005f_x0002__x005f_x0007_ۈߓߓ耠_x6"/>
      <sheetName val="Rr_AXLE5"/>
      <sheetName val="391_各6"/>
      <sheetName val="総合B_x005f_x0000__₄ߓژߓ_x006"/>
      <sheetName val="総合B__₄ߓژߓ_x005f_x0002__x011"/>
      <sheetName val="Model_Years6"/>
      <sheetName val="総合B__₄ߓژߓ_x005f_x005f_x005f_x005f_x005f_x005f_x12"/>
      <sheetName val="総合B__₄ߓژߓ_x005f_x0002__x005f_x0007_ۈߓ_ߓ_22"/>
      <sheetName val="__x005f_x0004_6"/>
      <sheetName val="Analyse_de_valeur_-_Feuille_15"/>
      <sheetName val="総合B_x005f_x005f_x005f_x0000__₄ߓژߓ_x006"/>
      <sheetName val="総合B__₄ߓژߓ_x005f_x005f_x005f_x0002__x011"/>
      <sheetName val="勤務ｼﾌﾄﾍﾞｰｽ表_下期5"/>
      <sheetName val="総合B?_₄ߓژߓ_x005f_x005f_x005f_x005f_x005f_x005f_x05"/>
      <sheetName val="HS_HB_NE_dr_15"/>
      <sheetName val="xDATA_(1)5"/>
      <sheetName val="総合B__₄ߓژߓ_x005f_x0002__x005f_x0007_ۈߓ_ߓ_23"/>
      <sheetName val="__x005f_x005f_x005f_x0004_6"/>
      <sheetName val="総合B?_₄ߓژߓۈߓߓ耠₰??_9"/>
      <sheetName val="総合B__₄ߓژߓۈߓߓ耠₰___9"/>
      <sheetName val="信息费用预算表(A4)_5"/>
      <sheetName val="総合B_x005f_x005f_x005f_x0000__₄ߓ5"/>
      <sheetName val="総合B__₄ߓژߓ_x005f_x005f_x0010"/>
      <sheetName val="総合B__₄ߓژߓ_x005f_x0002__x012"/>
      <sheetName val="Business_Plan5"/>
      <sheetName val="After_sales5"/>
      <sheetName val="総合B__₄ߓژߓ_x005f_x005f_x0011"/>
      <sheetName val="MAKER2_(PRC)3"/>
      <sheetName val="総合B__₄ߓژߓۈߓ_ߓ_耠_2"/>
      <sheetName val="selling_prices5"/>
      <sheetName val="Übersicht_SAP5"/>
      <sheetName val="Inv_5"/>
      <sheetName val="1_台当り計4"/>
      <sheetName val="NML_SUB4"/>
      <sheetName val="C11_VT_リスト4"/>
      <sheetName val="☆C11　ＶＴ共用型別明細data_4"/>
      <sheetName val="●C11_LHD(逆KD）新規型種別VT明細4"/>
      <sheetName val="●DOOR_KIT_VT部品別ばらし4"/>
      <sheetName val="総合B__₄ߓژߓ_x005f_x005f_x005f_x005f_x0010"/>
      <sheetName val="総合B__₄ߓژߓ_x005f_x005f_x005f_x0002__x012"/>
      <sheetName val="総合B__₄ߓژߓ_x005f_x005f_x005f_x005f_x0011"/>
      <sheetName val="__x005f_x005f_x005f_x005f_x005f_x005f_x005f_x0004_6"/>
      <sheetName val="総合B_x005f_x0000__₄ߓ5"/>
      <sheetName val="総合B__₄ߓژߓ_x005"/>
      <sheetName val="Server_Configuration5"/>
      <sheetName val="X_Sub_link_Minor_Yen_base1"/>
      <sheetName val="総合B__₄ߓژߓ_x005f_x0002__x005f_x0007_ۈߓߓ耠₰_5"/>
      <sheetName val="総合B__₄ߓژߓ_x005f_x0002__x005f_x0007_ۈߓ_ߓ_24"/>
      <sheetName val="Prod_Volume(Veh)3"/>
      <sheetName val="FR_END_(2)3"/>
      <sheetName val="SRP_FH3"/>
      <sheetName val="3_結果まとめ2"/>
      <sheetName val="Currency_reference1"/>
      <sheetName val="120_pre-SIc1"/>
      <sheetName val="_008_weight1"/>
      <sheetName val="CBM_&amp;_TRIP1"/>
      <sheetName val="GLOBAL_POWERTRAIN1"/>
      <sheetName val="ANNUL__PRODUCTION1"/>
      <sheetName val="RA_+_écrou1"/>
      <sheetName val="Fiche_sys"/>
      <sheetName val="Drop_Down_Menu_Info1"/>
      <sheetName val="Monitor_parts"/>
      <sheetName val="Monitor_parts_(2)"/>
      <sheetName val="総合B__₄ߓژߓ_x005f_x0002__x005f_x0007_ۈߓ_ߓ_25"/>
      <sheetName val="C214_9306#25"/>
      <sheetName val="熱延鋼板_???u?u"/>
      <sheetName val="ﾊﾟｲﾌﾟ|??"/>
      <sheetName val="冷延鋼板_EAT_0410"/>
      <sheetName val="総合B__₄ߓژߓۈߓ__ߓ_1"/>
      <sheetName val="総合B__₄ߓژߓ_x006"/>
      <sheetName val="MPL_技連"/>
      <sheetName val="342E_BLOCK"/>
      <sheetName val="342A_Block"/>
      <sheetName val="総合B?_₄ߓژߓۈߓ??ߓ?????耠"/>
      <sheetName val="総合B__₄ߓژߓۈߓ__ߓ_____耠"/>
      <sheetName val="総合B__₄ߓژߓۈߓ__ߓ_____耠1"/>
      <sheetName val="総合B?_₄ߓژߓۈߓ?ߓ?耠₰_x00"/>
      <sheetName val="総合B__₄ߓژߓۈߓ_ߓ_耠₰_x00"/>
      <sheetName val="総合B_₄ߓژߓۈߓߓ_x"/>
      <sheetName val="総合B_₄ߓژߓۈߓߓ耠_"/>
      <sheetName val="Destination_Table"/>
      <sheetName val="Nissan_YTD"/>
      <sheetName val="Headcount_Reduction"/>
      <sheetName val="DF_data"/>
      <sheetName val="Japan_Data（実）"/>
      <sheetName val="After_Sales_Supplier_#'s"/>
      <sheetName val="X_Sub link_Major Yen base"/>
      <sheetName val="机油汽油出入库清单"/>
      <sheetName val="原材料出库"/>
      <sheetName val="ETRS"/>
      <sheetName val="__B_x005f_x0000_______x005f_x0002__x005f_x0007__2"/>
      <sheetName val="__B_______x005f_x0002__x005f_x0007________3"/>
      <sheetName val="__B_x005f_x0000_______x005f_x0002__x005f_x0007__3"/>
      <sheetName val="__B_______x005f_x0002__x005f_x0007________4"/>
      <sheetName val="VH45DE(仮"/>
      <sheetName val="VH45DE(仮"/>
      <sheetName val="#REM"/>
      <sheetName val="総合B? ₄ߓژߓ_x0002__x0007_ۈߓ??ߓ?????耠????₰_x0008_?_x0008_"/>
      <sheetName val="総合B_ ₄ߓژߓ_x0002__x0007_ۈߓ__ߓ_____耠????₰_x0008___x0008_"/>
      <sheetName val="総合B  ₄ߓژߓ_x0002__x0007_ۈߓ  ߓ     耠????₰_x0008_ _x0008_"/>
      <sheetName val="総合B? ₄ߓژߓ_x0002__x0007_ۈߓ?ߓ?耠????₰_x0008_?_x0008_? "/>
      <sheetName val="総合B_ ₄ߓژߓ_x0002__x0007_ۈߓ_ߓ_耠????₰_x0008___x0008__ "/>
      <sheetName val="総合B_x005f_x0000_ ₄ߓژߓ_x005f_x005f_x00"/>
      <sheetName val="総合B_ ₄ߓژߓ_x005f_x0002__x005f_x005f_x0"/>
      <sheetName val="総合B_x005f_x005f_x005f_x005F_x005f_x0000_ ₄ߓ"/>
      <sheetName val="総合B  ₄ߓژߓ_x005f_x0002__x005f_x005f_x0"/>
      <sheetName val="総合B  ₄ߓژߓ_x0002__x0007_ۈߓ ߓ 耠????₰_x0008_ _x0008_  "/>
      <sheetName val="総合B? ₄ߓژߓ_x0002__x0007_ۈߓߓ耠????₰_x0008_?_x0008_? "/>
      <sheetName val="総合B_ ₄ߓژߓ_x0002__x0007_ۈߓߓ耠????₰_x0008___x0008__ "/>
      <sheetName val="すり替え時G変_x0001_"/>
      <sheetName val="すり替え時G変혁"/>
      <sheetName val="すり替え時G変"/>
      <sheetName val="RABPLEM"/>
      <sheetName val="sap(5月)"/>
      <sheetName val="__B___________________________4"/>
      <sheetName val="GUN種類"/>
      <sheetName val="VH45DE(仮_x0000_"/>
      <sheetName val="44ﾖｻﾝ02"/>
      <sheetName val="VH45DE(仮㴀"/>
      <sheetName val="総合B? ₄ߓژߓ_x0002__x0007_ۈߓߓ耠????₰_x0008_?_x0008_?_x0009_"/>
      <sheetName val="総合B_ ₄ߓژߓ_x0002__x0007_ۈߓߓ耠????₰_x0008___x0008___x0009_"/>
      <sheetName val="すり替え時G変_x0000_"/>
      <sheetName val="日程"/>
      <sheetName val="進め方"/>
      <sheetName val="Y11-B表"/>
      <sheetName val="5月台套差异分摊"/>
      <sheetName val="Base_information"/>
      <sheetName val="82550"/>
      <sheetName val="IV原紙"/>
      <sheetName val="PL原紙"/>
      <sheetName val="销售收入A4"/>
      <sheetName val="产量预算表Ａ4"/>
      <sheetName val="索赔（按车型）A4"/>
      <sheetName val="其它销售成本 A4"/>
      <sheetName val="销售成本A4"/>
      <sheetName val="销售量A4"/>
      <sheetName val="营业外收支预算表（Ａ４）"/>
      <sheetName val="素データ"/>
      <sheetName val="ZG_(old)10"/>
      <sheetName val="ZG_(new)10"/>
      <sheetName val="円グラフ_ﾃﾞｰﾀ10"/>
      <sheetName val="別紙3_2機能目標原価集約表10"/>
      <sheetName val="X_Func_Form_D&amp;D_div10"/>
      <sheetName val="score_trends10"/>
      <sheetName val="priority_analysis10"/>
      <sheetName val="standards_trend10"/>
      <sheetName val="service_timing10"/>
      <sheetName val="Fix_it_First_Time10"/>
      <sheetName val="Product_Problems10"/>
      <sheetName val="Sample_India10"/>
      <sheetName val="Sample_Indo10"/>
      <sheetName val="Sample_MY10"/>
      <sheetName val="Sample_PH10"/>
      <sheetName val="Sample_TH10"/>
      <sheetName val="2001年度_9"/>
      <sheetName val="Consolid_BS9"/>
      <sheetName val="B15-L65-B65_BODY_STD9"/>
      <sheetName val="欧州_構想書集約9"/>
      <sheetName val="Sheet1_(2)8"/>
      <sheetName val="Pln_Pdt7"/>
      <sheetName val="総合B_₄ߓژߓۈߓߓ耠₰_10"/>
      <sheetName val="Europe_PU-17"/>
      <sheetName val="Rr_AXLE_(HUB_DRUM)7"/>
      <sheetName val="総合B_x005f_x0000__₄ߓژߓ_x005f_x0002__x005f_x0007_ۈ7"/>
      <sheetName val="総合B__₄ߓژߓ_x005f_x0002__x005f_x0007_ۈߓ__ߓ14"/>
      <sheetName val="DATA_SHEET7"/>
      <sheetName val="Master_Updated(517)7"/>
      <sheetName val="総合B_x005f_x005f_x005f_x0000__₄ߓژߓ_x005f_x005f_x07"/>
      <sheetName val="総合B__₄ߓژߓ_x005f_x005f_x005f_x0002__x005f_x005f_14"/>
      <sheetName val="総合B__₄ߓژߓ_x005f_x0002__x005f_x0007_ۈߓ__ߓ15"/>
      <sheetName val="WTC_BODY一覧原紙7"/>
      <sheetName val="DIG_ECM端子用途表97_77"/>
      <sheetName val="総合B_x005f_x005f_x005f_x005f_x005f_x005f_x005f_x0000__₄7"/>
      <sheetName val="総合B__₄ߓژߓ_x005f_x005f_x005f_x005f_x005f_x005f_x13"/>
      <sheetName val="総合B__₄ߓژߓ_x005f_x005f_x005f_x0002__x005f_x005f_15"/>
      <sheetName val="総合B?_₄ߓژߓ_x005f_x0002__x005f_x0007_ۈߓ??ߓ?7"/>
      <sheetName val="Rr_AXLE6"/>
      <sheetName val="AM_6M_947"/>
      <sheetName val="総合B?_₄ߓژߓ_x005f_x0002__x005f_x0007_ۈߓ?ߓ?耠7"/>
      <sheetName val="総合B?_₄ߓژߓ_x005f_x005f_x005f_x0002__x005f_x005f_x7"/>
      <sheetName val="総合B?_₄ߓژߓ_x005f_x0002__x005f_x0007_ۈߓߓ耠_x7"/>
      <sheetName val="総合B__₄ߓژߓ_x005f_x0002__x005f_x0007_ۈߓߓ耠_x7"/>
      <sheetName val="391_各7"/>
      <sheetName val="勤務ｼﾌﾄﾍﾞｰｽ表_下期6"/>
      <sheetName val="総合B_x005f_x0000__₄ߓژߓ_x007"/>
      <sheetName val="総合B__₄ߓژߓ_x005f_x0002__x013"/>
      <sheetName val="Model_Years7"/>
      <sheetName val="総合B__₄ߓژߓ_x005f_x005f_x005f_x005f_x005f_x005f_x14"/>
      <sheetName val="__x005f_x0004_7"/>
      <sheetName val="総合B_x005f_x005f_x005f_x0000__₄ߓژߓ_x007"/>
      <sheetName val="総合B__₄ߓژߓ_x005f_x005f_x005f_x0002__x013"/>
      <sheetName val="総合B?_₄ߓژߓ_x005f_x005f_x005f_x005f_x005f_x005f_x06"/>
      <sheetName val="HS_HB_NE_dr_16"/>
      <sheetName val="Analyse_de_valeur_-_Feuille_16"/>
      <sheetName val="xDATA_(1)6"/>
      <sheetName val="総合B__₄ߓژߓ_x005f_x0002__x005f_x0007_ۈߓ_ߓ_26"/>
      <sheetName val="__x005f_x005f_x005f_x0004_7"/>
      <sheetName val="信息费用预算表(A4)_6"/>
      <sheetName val="総合B?_₄ߓژߓۈߓߓ耠₰??_10"/>
      <sheetName val="総合B__₄ߓژߓۈߓߓ耠₰___10"/>
      <sheetName val="総合B_x005f_x005f_x005f_x0000__₄ߓ6"/>
      <sheetName val="総合B__₄ߓژߓ_x005f_x005f_x0012"/>
      <sheetName val="総合B__₄ߓژߓ_x005f_x0002__x014"/>
      <sheetName val="Business_Plan6"/>
      <sheetName val="After_sales6"/>
      <sheetName val="selling_prices6"/>
      <sheetName val="Übersicht_SAP6"/>
      <sheetName val="総合B__₄ߓژߓ_x005f_x005f_x0013"/>
      <sheetName val="CBM_&amp;_TRIP2"/>
      <sheetName val="総合B__₄ߓژߓ_x005f_x005f_x005f_x005f_x0012"/>
      <sheetName val="総合B__₄ߓژߓ_x005f_x005f_x005f_x0002__x014"/>
      <sheetName val="総合B__₄ߓژߓ_x005f_x005f_x005f_x005f_x0013"/>
      <sheetName val="__x005f_x005f_x005f_x005f_x005f_x005f_x005f_x0004_7"/>
      <sheetName val="Inv_6"/>
      <sheetName val="1_台当り計5"/>
      <sheetName val="NML_SUB5"/>
      <sheetName val="C11_VT_リスト5"/>
      <sheetName val="☆C11　ＶＴ共用型別明細data_5"/>
      <sheetName val="●C11_LHD(逆KD）新規型種別VT明細5"/>
      <sheetName val="●DOOR_KIT_VT部品別ばらし5"/>
      <sheetName val="総合B_x005f_x0000__₄ߓ6"/>
      <sheetName val="Server_Configuration6"/>
      <sheetName val="X_Sub_link_Minor_Yen_base2"/>
      <sheetName val="総合B__₄ߓژߓ_x005f_x0002__x005f_x0007_ۈߓߓ耠₰_6"/>
      <sheetName val="総合B__₄ߓژߓ_x005f_x0002__x005f_x0007_ۈߓ_ߓ_27"/>
      <sheetName val="ANNUL__PRODUCTION2"/>
      <sheetName val="RA_+_écrou2"/>
      <sheetName val="120_pre-SIc2"/>
      <sheetName val="_008_weight2"/>
      <sheetName val="Currency_reference2"/>
      <sheetName val="UU1_memo1"/>
      <sheetName val="総合B__₄ߓژߓ_x005f_x0002__x005f_x0007_ۈߓ_ߓ_28"/>
      <sheetName val="ZG_(old)11"/>
      <sheetName val="ZG_(new)11"/>
      <sheetName val="円グラフ_ﾃﾞｰﾀ11"/>
      <sheetName val="X_Func_Form_D&amp;D_div11"/>
      <sheetName val="別紙3_2機能目標原価集約表11"/>
      <sheetName val="score_trends11"/>
      <sheetName val="priority_analysis11"/>
      <sheetName val="standards_trend11"/>
      <sheetName val="service_timing11"/>
      <sheetName val="Fix_it_First_Time11"/>
      <sheetName val="Product_Problems11"/>
      <sheetName val="Sample_India11"/>
      <sheetName val="Sample_Indo11"/>
      <sheetName val="Sample_MY11"/>
      <sheetName val="Sample_PH11"/>
      <sheetName val="Sample_TH11"/>
      <sheetName val="2001年度_10"/>
      <sheetName val="Consolid_BS10"/>
      <sheetName val="B15-L65-B65_BODY_STD10"/>
      <sheetName val="欧州_構想書集約10"/>
      <sheetName val="Sheet1_(2)9"/>
      <sheetName val="総合B_₄ߓژߓۈߓߓ耠₰_12"/>
      <sheetName val="Pln_Pdt8"/>
      <sheetName val="Europe_PU-18"/>
      <sheetName val="Rr_AXLE_(HUB_DRUM)8"/>
      <sheetName val="総合B_x005f_x0000__₄ߓژߓ_x005f_x0002__x005f_x0007_ۈ8"/>
      <sheetName val="総合B__₄ߓژߓ_x005f_x0002__x005f_x0007_ۈߓ__ߓ16"/>
      <sheetName val="DATA_SHEET8"/>
      <sheetName val="WTC_BODY一覧原紙8"/>
      <sheetName val="Master_Updated(517)8"/>
      <sheetName val="DIG_ECM端子用途表97_78"/>
      <sheetName val="総合B_x005f_x005f_x005f_x0000__₄ߓژߓ_x005f_x005f_x08"/>
      <sheetName val="総合B__₄ߓژߓ_x005f_x005f_x005f_x0002__x005f_x005f_16"/>
      <sheetName val="総合B__₄ߓژߓ_x005f_x0002__x005f_x0007_ۈߓ__ߓ17"/>
      <sheetName val="総合B?_₄ߓژߓ_x005f_x0002__x005f_x0007_ۈߓ??ߓ?8"/>
      <sheetName val="総合B?_₄ߓژߓۈߓߓ耠₰??_13"/>
      <sheetName val="総合B__₄ߓژߓ_x005f_x0002__x005f_x0007_ۈߓ_ߓ_31"/>
      <sheetName val="総合B_x005f_x005f_x005f_x005f_x005f_x005f_x005f_x0000__₄8"/>
      <sheetName val="総合B__₄ߓژߓ_x005f_x005f_x005f_x005f_x005f_x005f_x15"/>
      <sheetName val="総合B__₄ߓژߓ_x005f_x005f_x005f_x0002__x005f_x005f_17"/>
      <sheetName val="_2"/>
      <sheetName val="総合B__₄ߓژߓۈߓߓ耠₰___13"/>
      <sheetName val="AM_6M_948"/>
      <sheetName val="総合B?_₄ߓژߓ_x005f_x0002__x005f_x0007_ۈߓ?ߓ?耠8"/>
      <sheetName val="総合B?_₄ߓژߓ_x005f_x005f_x005f_x0002__x005f_x005f_x8"/>
      <sheetName val="総合B?_₄ߓژߓ_x005f_x0002__x005f_x0007_ۈߓߓ耠_x8"/>
      <sheetName val="総合B__₄ߓژߓ_x005f_x0002__x005f_x0007_ۈߓߓ耠_x8"/>
      <sheetName val="総合B_x005f_x0000__₄ߓژߓ_x008"/>
      <sheetName val="総合B__₄ߓژߓ_x005f_x0002__x015"/>
      <sheetName val="391_各8"/>
      <sheetName val="Model_Years8"/>
      <sheetName val="総合B__₄ߓژߓ_x005f_x005f_x005f_x005f_x005f_x005f_x16"/>
      <sheetName val="総合B__₄ߓژߓ_x005f_x0002__x005f_x0007_ۈߓ_ߓ_32"/>
      <sheetName val="__x005f_x0004_8"/>
      <sheetName val="勤務ｼﾌﾄﾍﾞｰｽ表_下期7"/>
      <sheetName val="総合B_x005f_x005f_x005f_x0000__₄ߓژߓ_x008"/>
      <sheetName val="総合B__₄ߓژߓ_x005f_x005f_x005f_x0002__x015"/>
      <sheetName val="Rr_AXLE7"/>
      <sheetName val="Analyse_de_valeur_-_Feuille_17"/>
      <sheetName val="xDATA_(1)7"/>
      <sheetName val="総合B_₄ߓژߓۈߓߓ耠₰_13"/>
      <sheetName val="総合B?_₄ߓژߓ_x005f_x005f_x005f_x005f_x005f_x005f_x07"/>
      <sheetName val="HS_HB_NE_dr_17"/>
      <sheetName val="総合B__₄ߓژߓ_x005f_x0002__x005f_x0007_ۈߓ_ߓ_33"/>
      <sheetName val="__x005f_x005f_x005f_x0004_8"/>
      <sheetName val="信息费用预算表(A4)_7"/>
      <sheetName val="Business_Plan7"/>
      <sheetName val="After_sales7"/>
      <sheetName val="総合B?_₄ߓژߓۈߓߓ耠₰??_12"/>
      <sheetName val="総合B_x005f_x005f_x005f_x0000__₄ߓ7"/>
      <sheetName val="総合B__₄ߓژߓ_x005f_x005f_x0014"/>
      <sheetName val="総合B__₄ߓژߓ_x005f_x0002__x016"/>
      <sheetName val="総合B__₄ߓژߓۈߓߓ耠₰___12"/>
      <sheetName val="総合B__₄ߓژߓۈߓߓ耠_xf1"/>
      <sheetName val="総合B__₄ߓژߓ_x005f_x005f_x0015"/>
      <sheetName val="selling_prices7"/>
      <sheetName val="Übersicht_SAP7"/>
      <sheetName val="Inv_7"/>
      <sheetName val="総合B_x005f_x0000__₄ߓ7"/>
      <sheetName val="総合B__₄ߓژߓ_x02"/>
      <sheetName val="総合B__₄ߓژߓ_x009"/>
      <sheetName val="Server_Configuration7"/>
      <sheetName val="3_結果まとめ4"/>
      <sheetName val="1_台当り計6"/>
      <sheetName val="NML_SUB6"/>
      <sheetName val="C11_VT_リスト6"/>
      <sheetName val="☆C11　ＶＴ共用型別明細data_6"/>
      <sheetName val="●C11_LHD(逆KD）新規型種別VT明細6"/>
      <sheetName val="●DOOR_KIT_VT部品別ばらし6"/>
      <sheetName val="総合B__₄ߓژߓ_x005f_x005f_x005f_x005f_x0014"/>
      <sheetName val="総合B__₄ߓژߓ_x005f_x005f_x005f_x0002__x016"/>
      <sheetName val="総合B__₄ߓژߓ_x005f_x005f_x005f_x005f_x0015"/>
      <sheetName val="__x005f_x005f_x005f_x005f_x005f_x005f_x005f_x0004_8"/>
      <sheetName val="総合B__₄ߓژߓ_x005f_x0002__x005f_x0007_ۈߓߓ耠₰_7"/>
      <sheetName val="総合B__₄ߓژߓ_x005f_x0002__x005f_x0007_ۈߓ_ߓ_34"/>
      <sheetName val="Prod_Volume(Veh)5"/>
      <sheetName val="MAKER2_(PRC)5"/>
      <sheetName val="FR_END_(2)5"/>
      <sheetName val="120_pre-SIc3"/>
      <sheetName val="_008_weight3"/>
      <sheetName val="SRP_FH5"/>
      <sheetName val="X_Sub_link_Minor_Yen_base3"/>
      <sheetName val="CBM_&amp;_TRIP3"/>
      <sheetName val="GLOBAL_POWERTRAIN3"/>
      <sheetName val="Currency_reference3"/>
      <sheetName val="Fiche_sys2"/>
      <sheetName val="Drop_Down_Menu_Info3"/>
      <sheetName val="ANNUL__PRODUCTION3"/>
      <sheetName val="RA_+_écrou3"/>
      <sheetName val="総合B__₄ߓژߓ_x005f_x0002__x005f_x0007_ۈߓ_ߓ_35"/>
      <sheetName val="UU1_memo2"/>
      <sheetName val="C214_9306#252"/>
      <sheetName val="Monitor_parts2"/>
      <sheetName val="Monitor_parts_(2)2"/>
      <sheetName val="冷延鋼板_EAT_04102"/>
      <sheetName val="Destination_Table2"/>
      <sheetName val="Nissan_YTD2"/>
      <sheetName val="Headcount_Reduction2"/>
      <sheetName val="DF_data2"/>
      <sheetName val="Japan_Data（実）2"/>
      <sheetName val="After_Sales_Supplier_#'s2"/>
      <sheetName val="2008_Budget1"/>
      <sheetName val="MT-0_(出図用)1"/>
      <sheetName val="総合B__₄ߓژߓ_x0010"/>
      <sheetName val="MPL_技連2"/>
      <sheetName val="342E_BLOCK2"/>
      <sheetName val="342A_Block2"/>
      <sheetName val="総合B__₄ߓژߓۈߓ_ߓ_耠₰1"/>
      <sheetName val="Variables_Input1"/>
      <sheetName val="Jobsite_Staff1"/>
      <sheetName val="総合B__₄ߓژߓۈߓ"/>
      <sheetName val="総合B__₄ߓژߓۈߓߓ耠₰_x"/>
      <sheetName val="INN_994_DIS送付停止対象部品番号一覧1"/>
      <sheetName val="_CV_ALL1"/>
      <sheetName val="CUSTOMER_GROUP_WISE1"/>
      <sheetName val="DATA_VALIDATION_DO_NOT_EDIT1"/>
      <sheetName val="Att__9_11"/>
      <sheetName val="油圧特性計算_1"/>
      <sheetName val="Non_Labour_Forecast1"/>
      <sheetName val="Product_Safety_Sign-Off_1"/>
      <sheetName val="X_Sub_link_Major_Yen_base1"/>
      <sheetName val="総合B__₄ߓژߓۈߓ_ߓ_耠"/>
      <sheetName val="総合B_₄ߓ"/>
      <sheetName val="総合B__₄ߓژߓۈߓ_ߓ_耠1"/>
      <sheetName val="荷重たわみ"/>
      <sheetName val="総合B?_₄ߓژߓۈߓ??ߓ?????耠????₰?"/>
      <sheetName val="総合B__₄ߓژߓۈߓ__ߓ_____耠????₰_"/>
      <sheetName val="総合B__₄ߓژߓۈߓ__ߓ_____耠????₰_1"/>
      <sheetName val="総合B?_₄ߓژߓۈߓ?ߓ?耠????₰??_"/>
      <sheetName val="総合B__₄ߓژߓۈߓ_ߓ_耠????₰___"/>
      <sheetName val="総合B_x005f_x0000__₄ߓژߓ_x005f_x005f_x001"/>
      <sheetName val="総合B__₄ߓژߓ_x005f_x0002__x005f_x005f_x02"/>
      <sheetName val="総合B_x005f_x005f_x005f_x005F_x005f_x0000__₄ߓ1"/>
      <sheetName val="総合B__₄ߓژߓ_x005f_x0002__x005f_x005f_x03"/>
      <sheetName val="総合B__₄ߓژߓۈߓ_ߓ_耠????₰___1"/>
      <sheetName val="総合B?_₄ߓژߓۈߓߓ耠????₰??_1"/>
      <sheetName val="総合B__₄ߓژߓۈߓߓ耠????₰___1"/>
      <sheetName val="総合B?_₄ߓژߓۈߓߓ耠₰??_11"/>
      <sheetName val="総合B__₄ߓژߓۈߓߓ耠₰___11"/>
      <sheetName val="総合B_₄ߓژߓۈߓߓ耠₰_11"/>
      <sheetName val="Prod_Volume(Veh)4"/>
      <sheetName val="3_結果まとめ3"/>
      <sheetName val="総合B__₄ߓژߓ_x007"/>
      <sheetName val="総合B__₄ߓژߓ_x005f_x0002__x005f_x0007_ۈߓ_ߓ_29"/>
      <sheetName val="MAKER2_(PRC)4"/>
      <sheetName val="FR_END_(2)4"/>
      <sheetName val="SRP_FH4"/>
      <sheetName val="Fiche_sys1"/>
      <sheetName val="GLOBAL_POWERTRAIN2"/>
      <sheetName val="Destination_Table1"/>
      <sheetName val="Nissan_YTD1"/>
      <sheetName val="Headcount_Reduction1"/>
      <sheetName val="DF_data1"/>
      <sheetName val="Japan_Data（実）1"/>
      <sheetName val="After_Sales_Supplier_#'s1"/>
      <sheetName val="Drop_Down_Menu_Info2"/>
      <sheetName val="冷延鋼板_EAT_04101"/>
      <sheetName val="C214_9306#251"/>
      <sheetName val="総合B__₄ߓژߓ_x005f_x0002__x005f_x0007_ۈߓ_ߓ_30"/>
      <sheetName val="総合B__₄ߓژߓ_x008"/>
      <sheetName val="Monitor_parts1"/>
      <sheetName val="Monitor_parts_(2)1"/>
      <sheetName val="MPL_技連1"/>
      <sheetName val="342E_BLOCK1"/>
      <sheetName val="342A_Block1"/>
      <sheetName val="Variables_Input"/>
      <sheetName val="Jobsite_Staff"/>
      <sheetName val="CUSTOMER_GROUP_WISE"/>
      <sheetName val="2008_Budget"/>
      <sheetName val="INN_994_DIS送付停止対象部品番号一覧"/>
      <sheetName val="X_Sub_link_Major_Yen_base"/>
      <sheetName val="MT-0_(出図用)"/>
      <sheetName val="油圧特性計算_"/>
      <sheetName val="_CV_ALL"/>
      <sheetName val="DATA_VALIDATION_DO_NOT_EDIT"/>
      <sheetName val="Att__9_1"/>
      <sheetName val="Non_Labour_Forecast"/>
      <sheetName val="Product_Safety_Sign-Off_"/>
      <sheetName val="総合B_x005f_x0000__₄ߓژߓ_x005f_x005f_x00"/>
      <sheetName val="総合B__₄ߓژߓ_x005f_x0002__x005f_x005f_x0"/>
      <sheetName val="総合B_x005f_x005f_x005f_x005F_x005f_x0000__₄ߓ"/>
      <sheetName val="総合B__₄ߓژߓ_x005f_x0002__x005f_x005f_x01"/>
      <sheetName val="総合B?_₄ߓژߓۈߓߓ耠????₰??_"/>
      <sheetName val="総合B__₄ߓژߓۈߓߓ耠????₰___"/>
      <sheetName val="其它销售成本_A4"/>
      <sheetName val="ZG_(old)12"/>
      <sheetName val="ZG_(new)12"/>
      <sheetName val="円グラフ_ﾃﾞｰﾀ12"/>
      <sheetName val="別紙3_2機能目標原価集約表12"/>
      <sheetName val="X_Func_Form_D&amp;D_div12"/>
      <sheetName val="score_trends12"/>
      <sheetName val="priority_analysis12"/>
      <sheetName val="standards_trend12"/>
      <sheetName val="service_timing12"/>
      <sheetName val="Fix_it_First_Time12"/>
      <sheetName val="Product_Problems12"/>
      <sheetName val="Sample_India12"/>
      <sheetName val="Sample_Indo12"/>
      <sheetName val="Sample_MY12"/>
      <sheetName val="Sample_PH12"/>
      <sheetName val="Sample_TH12"/>
      <sheetName val="2001年度_11"/>
      <sheetName val="Consolid_BS11"/>
      <sheetName val="B15-L65-B65_BODY_STD11"/>
      <sheetName val="欧州_構想書集約11"/>
      <sheetName val="Sheet1_(2)10"/>
      <sheetName val="Pln_Pdt9"/>
      <sheetName val="Europe_PU-19"/>
      <sheetName val="Rr_AXLE_(HUB_DRUM)9"/>
      <sheetName val="総合B_x005f_x0000__₄ߓژߓ_x005f_x0002__x005f_x0007_ۈ9"/>
      <sheetName val="総合B__₄ߓژߓ_x005f_x0002__x005f_x0007_ۈߓ__ߓ18"/>
      <sheetName val="DATA_SHEET9"/>
      <sheetName val="Master_Updated(517)9"/>
      <sheetName val="総合B_x005f_x005f_x005f_x0000__₄ߓژߓ_x005f_x005f_x09"/>
      <sheetName val="総合B__₄ߓژߓ_x005f_x005f_x005f_x0002__x005f_x005f_18"/>
      <sheetName val="総合B__₄ߓژߓ_x005f_x0002__x005f_x0007_ۈߓ__ߓ19"/>
      <sheetName val="WTC_BODY一覧原紙9"/>
      <sheetName val="DIG_ECM端子用途表97_79"/>
      <sheetName val="総合B_x005f_x005f_x005f_x005f_x005f_x005f_x005f_x0000__₄9"/>
      <sheetName val="総合B__₄ߓژߓ_x005f_x005f_x005f_x005f_x005f_x005f_x17"/>
      <sheetName val="総合B__₄ߓژߓ_x005f_x005f_x005f_x0002__x005f_x005f_19"/>
      <sheetName val="総合B?_₄ߓژߓ_x005f_x0002__x005f_x0007_ۈߓ??ߓ?9"/>
      <sheetName val="Rr_AXLE8"/>
      <sheetName val="AM_6M_949"/>
      <sheetName val="総合B?_₄ߓژߓ_x005f_x0002__x005f_x0007_ۈߓ?ߓ?耠9"/>
      <sheetName val="総合B?_₄ߓژߓ_x005f_x005f_x005f_x0002__x005f_x005f_x9"/>
      <sheetName val="総合B?_₄ߓژߓ_x005f_x0002__x005f_x0007_ۈߓߓ耠_x9"/>
      <sheetName val="総合B__₄ߓژߓ_x005f_x0002__x005f_x0007_ۈߓߓ耠_x9"/>
      <sheetName val="391_各9"/>
      <sheetName val="勤務ｼﾌﾄﾍﾞｰｽ表_下期8"/>
      <sheetName val="総合B_x005f_x0000__₄ߓژߓ_x009"/>
      <sheetName val="総合B__₄ߓژߓ_x005f_x0002__x017"/>
      <sheetName val="Model_Years9"/>
      <sheetName val="総合B__₄ߓژߓ_x005f_x005f_x005f_x005f_x005f_x005f_x18"/>
      <sheetName val="__x005f_x0004_9"/>
      <sheetName val="総合B_x005f_x005f_x005f_x0000__₄ߓژߓ_x009"/>
      <sheetName val="総合B__₄ߓژߓ_x005f_x005f_x005f_x0002__x017"/>
      <sheetName val="総合B?_₄ߓژߓ_x005f_x005f_x005f_x005f_x005f_x005f_x08"/>
      <sheetName val="HS_HB_NE_dr_18"/>
      <sheetName val="Analyse_de_valeur_-_Feuille_18"/>
      <sheetName val="xDATA_(1)8"/>
      <sheetName val="総合B__₄ߓژߓ_x005f_x0002__x005f_x0007_ۈߓ_ߓ_36"/>
      <sheetName val="__x005f_x005f_x005f_x0004_9"/>
      <sheetName val="信息费用预算表(A4)_8"/>
      <sheetName val="総合B_x005f_x005f_x005f_x0000__₄ߓ8"/>
      <sheetName val="総合B__₄ߓژߓ_x005f_x005f_x0016"/>
      <sheetName val="総合B__₄ߓژߓ_x005f_x0002__x018"/>
      <sheetName val="Business_Plan8"/>
      <sheetName val="After_sales8"/>
      <sheetName val="selling_prices8"/>
      <sheetName val="Übersicht_SAP8"/>
      <sheetName val="総合B__₄ߓژߓ_x005f_x005f_x0017"/>
      <sheetName val="CBM_&amp;_TRIP4"/>
      <sheetName val="総合B__₄ߓژߓ_x005f_x005f_x005f_x005f_x0016"/>
      <sheetName val="総合B__₄ߓژߓ_x005f_x005f_x005f_x0002__x018"/>
      <sheetName val="総合B__₄ߓژߓ_x005f_x005f_x005f_x005f_x0017"/>
      <sheetName val="__x005f_x005f_x005f_x005f_x005f_x005f_x005f_x0004_9"/>
      <sheetName val="Inv_8"/>
      <sheetName val="1_台当り計7"/>
      <sheetName val="NML_SUB7"/>
      <sheetName val="C11_VT_リスト7"/>
      <sheetName val="☆C11　ＶＴ共用型別明細data_7"/>
      <sheetName val="●C11_LHD(逆KD）新規型種別VT明細7"/>
      <sheetName val="●DOOR_KIT_VT部品別ばらし7"/>
      <sheetName val="総合B_x005f_x0000__₄ߓ8"/>
      <sheetName val="Server_Configuration8"/>
      <sheetName val="X_Sub_link_Minor_Yen_base4"/>
      <sheetName val="総合B__₄ߓژߓ_x005f_x0002__x005f_x0007_ۈߓߓ耠₰_8"/>
      <sheetName val="総合B__₄ߓژߓ_x005f_x0002__x005f_x0007_ۈߓ_ߓ_37"/>
      <sheetName val="ANNUL__PRODUCTION4"/>
      <sheetName val="RA_+_écrou4"/>
      <sheetName val="120_pre-SIc4"/>
      <sheetName val="_008_weight4"/>
      <sheetName val="Currency_reference4"/>
      <sheetName val="UU1_memo3"/>
      <sheetName val="総合B__₄ߓژߓ_x005f_x0002__x005f_x0007_ۈߓ_ߓ_38"/>
      <sheetName val="ZG_(old)13"/>
      <sheetName val="ZG_(new)13"/>
      <sheetName val="円グラフ_ﾃﾞｰﾀ13"/>
      <sheetName val="別紙3_2機能目標原価集約表13"/>
      <sheetName val="X_Func_Form_D&amp;D_div13"/>
      <sheetName val="score_trends13"/>
      <sheetName val="priority_analysis13"/>
      <sheetName val="standards_trend13"/>
      <sheetName val="service_timing13"/>
      <sheetName val="Fix_it_First_Time13"/>
      <sheetName val="Product_Problems13"/>
      <sheetName val="Sample_India13"/>
      <sheetName val="Sample_Indo13"/>
      <sheetName val="Sample_MY13"/>
      <sheetName val="Sample_PH13"/>
      <sheetName val="Sample_TH13"/>
      <sheetName val="2001年度_12"/>
      <sheetName val="Consolid_BS12"/>
      <sheetName val="B15-L65-B65_BODY_STD12"/>
      <sheetName val="欧州_構想書集約12"/>
      <sheetName val="Sheet1_(2)11"/>
      <sheetName val="Pln_Pdt10"/>
      <sheetName val="Europe_PU-110"/>
      <sheetName val="Rr_AXLE_(HUB_DRUM)10"/>
      <sheetName val="総合B_x005f_x0000__₄ߓژߓ_x005f_x0002__x005f_x0007_10"/>
      <sheetName val="総合B__₄ߓژߓ_x005f_x0002__x005f_x0007_ۈߓ__ߓ20"/>
      <sheetName val="DATA_SHEET10"/>
      <sheetName val="Master_Updated(517)10"/>
      <sheetName val="総合B_x005f_x005f_x005f_x0000__₄ߓژߓ_x005f_x005f_x10"/>
      <sheetName val="総合B__₄ߓژߓ_x005f_x005f_x005f_x0002__x005f_x005f_20"/>
      <sheetName val="総合B__₄ߓژߓ_x005f_x0002__x005f_x0007_ۈߓ__ߓ21"/>
      <sheetName val="WTC_BODY一覧原紙10"/>
      <sheetName val="DIG_ECM端子用途表97_710"/>
      <sheetName val="総合B__₄ߓژߓ_x005f_x0002__x005f_x0007_ۈߓ_ߓ_39"/>
      <sheetName val="総合B_x005f_x005f_x005f_x005f_x005f_x005f_x005f_x0000__10"/>
      <sheetName val="総合B__₄ߓژߓ_x005f_x005f_x005f_x005f_x005f_x005f_x19"/>
      <sheetName val="総合B__₄ߓژߓ_x005f_x005f_x005f_x0002__x005f_x005f_21"/>
      <sheetName val="総合B?_₄ߓژߓۈߓߓ耠₰??_14"/>
      <sheetName val="総合B?_₄ߓژߓ_x005f_x0002__x005f_x0007_ۈߓ??ߓ10"/>
      <sheetName val="Rr_AXLE9"/>
      <sheetName val="総合B__₄ߓژߓۈߓߓ耠₰___14"/>
      <sheetName val="AM_6M_9410"/>
      <sheetName val="総合B?_₄ߓژߓ_x005f_x0002__x005f_x0007_ۈߓ?ߓ?10"/>
      <sheetName val="総合B?_₄ߓژߓ_x005f_x005f_x005f_x0002__x005f_x005f_10"/>
      <sheetName val="総合B?_₄ߓژߓ_x005f_x0002__x005f_x0007_ۈߓߓ耠_10"/>
      <sheetName val="総合B__₄ߓژߓ_x005f_x0002__x005f_x0007_ۈߓߓ耠_10"/>
      <sheetName val="391_各10"/>
      <sheetName val="勤務ｼﾌﾄﾍﾞｰｽ表_下期9"/>
      <sheetName val="総合B_x005f_x0000__₄ߓژߓ_x0010"/>
      <sheetName val="総合B__₄ߓژߓ_x005f_x0002__x019"/>
      <sheetName val="Model_Years10"/>
      <sheetName val="総合B__₄ߓژߓ_x005f_x005f_x005f_x005f_x005f_x005f_x20"/>
      <sheetName val="総合B__₄ߓژߓ_x005f_x0002__x005f_x0007_ۈߓ_ߓ_40"/>
      <sheetName val="__x005f_x0004_10"/>
      <sheetName val="総合B_x005f_x005f_x005f_x0000__₄ߓژߓ_x0010"/>
      <sheetName val="総合B__₄ߓژߓ_x005f_x005f_x005f_x0002__x019"/>
      <sheetName val="総合B?_₄ߓژߓ_x005f_x005f_x005f_x005f_x005f_x005f_x09"/>
      <sheetName val="HS_HB_NE_dr_19"/>
      <sheetName val="総合B_₄ߓژߓۈߓߓ耠₰_14"/>
      <sheetName val="Analyse_de_valeur_-_Feuille_19"/>
      <sheetName val="xDATA_(1)9"/>
      <sheetName val="総合B__₄ߓژߓ_x005f_x0002__x005f_x0007_ۈߓ_ߓ_41"/>
      <sheetName val="__x005f_x005f_x005f_x0004_10"/>
      <sheetName val="信息费用预算表(A4)_9"/>
      <sheetName val="総合B_x005f_x005f_x005f_x0000__₄ߓ9"/>
      <sheetName val="総合B__₄ߓژߓ_x005f_x005f_x0018"/>
      <sheetName val="総合B__₄ߓژߓ_x005f_x0002__x020"/>
      <sheetName val="Business_Plan9"/>
      <sheetName val="After_sales9"/>
      <sheetName val="selling_prices9"/>
      <sheetName val="SRP_FH6"/>
      <sheetName val="Übersicht_SAP9"/>
      <sheetName val="MAKER2_(PRC)6"/>
      <sheetName val="FR_END_(2)6"/>
      <sheetName val="総合B__₄ߓژߓ_x005f_x005f_x0019"/>
      <sheetName val="CBM_&amp;_TRIP5"/>
      <sheetName val="総合B__₄ߓژߓ_x005f_x005f_x005f_x005f_x0018"/>
      <sheetName val="総合B__₄ߓژߓ_x005f_x005f_x005f_x0002__x020"/>
      <sheetName val="総合B__₄ߓژߓ_x005f_x005f_x005f_x005f_x0019"/>
      <sheetName val="__x005f_x005f_x005f_x005f_x005f_x005f_x005f_x0004_10"/>
      <sheetName val="Prod_Volume(Veh)6"/>
      <sheetName val="Inv_9"/>
      <sheetName val="1_台当り計8"/>
      <sheetName val="NML_SUB8"/>
      <sheetName val="C11_VT_リスト8"/>
      <sheetName val="☆C11　ＶＴ共用型別明細data_8"/>
      <sheetName val="●C11_LHD(逆KD）新規型種別VT明細8"/>
      <sheetName val="●DOOR_KIT_VT部品別ばらし8"/>
      <sheetName val="3_結果まとめ5"/>
      <sheetName val="総合B_x005f_x0000__₄ߓ9"/>
      <sheetName val="Server_Configuration9"/>
      <sheetName val="X_Sub_link_Minor_Yen_base5"/>
      <sheetName val="総合B__₄ߓژߓ_x005f_x0002__x005f_x0007_ۈߓߓ耠₰_9"/>
      <sheetName val="総合B__₄ߓژߓ_x005f_x0002__x005f_x0007_ۈߓ_ߓ_42"/>
      <sheetName val="ANNUL__PRODUCTION5"/>
      <sheetName val="RA_+_écrou5"/>
      <sheetName val="120_pre-SIc5"/>
      <sheetName val="_008_weight5"/>
      <sheetName val="Currency_reference5"/>
      <sheetName val="GLOBAL_POWERTRAIN4"/>
      <sheetName val="UU1_memo4"/>
      <sheetName val="Drop_Down_Menu_Info4"/>
      <sheetName val="Destination_Table3"/>
      <sheetName val="Nissan_YTD3"/>
      <sheetName val="Headcount_Reduction3"/>
      <sheetName val="DF_data3"/>
      <sheetName val="Japan_Data（実）3"/>
      <sheetName val="After_Sales_Supplier_#'s3"/>
      <sheetName val="C214_9306#253"/>
      <sheetName val="総合B__₄ߓژߓ_x005f_x0002__x005f_x0007_ۈߓ_ߓ_43"/>
      <sheetName val="Fiche_sys3"/>
      <sheetName val="ZG_(old)14"/>
      <sheetName val="ZG_(new)14"/>
      <sheetName val="円グラフ_ﾃﾞｰﾀ14"/>
      <sheetName val="別紙3_2機能目標原価集約表14"/>
      <sheetName val="X_Func_Form_D&amp;D_div14"/>
      <sheetName val="score_trends14"/>
      <sheetName val="priority_analysis14"/>
      <sheetName val="standards_trend14"/>
      <sheetName val="service_timing14"/>
      <sheetName val="Fix_it_First_Time14"/>
      <sheetName val="Product_Problems14"/>
      <sheetName val="Sample_India14"/>
      <sheetName val="Sample_Indo14"/>
      <sheetName val="Sample_MY14"/>
      <sheetName val="Sample_PH14"/>
      <sheetName val="Sample_TH14"/>
      <sheetName val="2001年度_13"/>
      <sheetName val="Consolid_BS13"/>
      <sheetName val="B15-L65-B65_BODY_STD13"/>
      <sheetName val="欧州_構想書集約13"/>
      <sheetName val="Sheet1_(2)12"/>
      <sheetName val="Pln_Pdt11"/>
      <sheetName val="総合B_₄ߓژߓۈߓߓ耠₰_15"/>
      <sheetName val="Europe_PU-111"/>
      <sheetName val="Rr_AXLE_(HUB_DRUM)11"/>
      <sheetName val="総合B_x005f_x0000__₄ߓژߓ_x005f_x0002__x005f_x0007_11"/>
      <sheetName val="総合B__₄ߓژߓ_x005f_x0002__x005f_x0007_ۈߓ__ߓ22"/>
      <sheetName val="DATA_SHEET11"/>
      <sheetName val="Master_Updated(517)11"/>
      <sheetName val="総合B_x005f_x005f_x005f_x0000__₄ߓژߓ_x005f_x005f_x11"/>
      <sheetName val="総合B__₄ߓژߓ_x005f_x005f_x005f_x0002__x005f_x005f_22"/>
      <sheetName val="総合B__₄ߓژߓ_x005f_x0002__x005f_x0007_ۈߓ__ߓ23"/>
      <sheetName val="WTC_BODY一覧原紙11"/>
      <sheetName val="DIG_ECM端子用途表97_711"/>
      <sheetName val="総合B__₄ߓژߓ_x005f_x0002__x005f_x0007_ۈߓ_ߓ_44"/>
      <sheetName val="総合B_x005f_x005f_x005f_x005f_x005f_x005f_x005f_x0000__11"/>
      <sheetName val="総合B__₄ߓژߓ_x005f_x005f_x005f_x005f_x005f_x005f_x21"/>
      <sheetName val="総合B__₄ߓژߓ_x005f_x005f_x005f_x0002__x005f_x005f_23"/>
      <sheetName val="総合B?_₄ߓژߓۈߓߓ耠₰??_16"/>
      <sheetName val="総合B?_₄ߓژߓ_x005f_x0002__x005f_x0007_ۈߓ??ߓ11"/>
      <sheetName val="Rr_AXLE10"/>
      <sheetName val="総合B__₄ߓژߓۈߓߓ耠₰___16"/>
      <sheetName val="AM_6M_9411"/>
      <sheetName val="総合B?_₄ߓژߓ_x005f_x0002__x005f_x0007_ۈߓ?ߓ?11"/>
      <sheetName val="総合B?_₄ߓژߓ_x005f_x005f_x005f_x0002__x005f_x005f_11"/>
      <sheetName val="総合B?_₄ߓژߓ_x005f_x0002__x005f_x0007_ۈߓߓ耠_11"/>
      <sheetName val="総合B__₄ߓژߓ_x005f_x0002__x005f_x0007_ۈߓߓ耠_11"/>
      <sheetName val="391_各11"/>
      <sheetName val="勤務ｼﾌﾄﾍﾞｰｽ表_下期10"/>
      <sheetName val="総合B_x005f_x0000__₄ߓژߓ_x0011"/>
      <sheetName val="総合B__₄ߓژߓ_x005f_x0002__x021"/>
      <sheetName val="Model_Years11"/>
      <sheetName val="総合B__₄ߓژߓ_x005f_x005f_x005f_x005f_x005f_x005f_x22"/>
      <sheetName val="総合B__₄ߓژߓ_x005f_x0002__x005f_x0007_ۈߓ_ߓ_45"/>
      <sheetName val="__x005f_x0004_11"/>
      <sheetName val="総合B_x005f_x005f_x005f_x0000__₄ߓژߓ_x0011"/>
      <sheetName val="総合B__₄ߓژߓ_x005f_x005f_x005f_x0002__x021"/>
      <sheetName val="総合B?_₄ߓژߓ_x005f_x005f_x005f_x005f_x005f_x005f_x10"/>
      <sheetName val="HS_HB_NE_dr_110"/>
      <sheetName val="総合B_₄ߓژߓۈߓߓ耠₰_16"/>
      <sheetName val="Analyse_de_valeur_-_Feuille_110"/>
      <sheetName val="xDATA_(1)10"/>
      <sheetName val="総合B__₄ߓژߓ_x005f_x0002__x005f_x0007_ۈߓ_ߓ_46"/>
      <sheetName val="__x005f_x005f_x005f_x0004_11"/>
      <sheetName val="信息费用预算表(A4)_10"/>
      <sheetName val="総合B?_₄ߓژߓۈߓߓ耠₰??_15"/>
      <sheetName val="総合B__₄ߓژߓۈߓߓ耠₰___15"/>
      <sheetName val="総合B_x005f_x005f_x005f_x0000__₄ߓ10"/>
      <sheetName val="総合B__₄ߓژߓ_x005f_x005f_x0020"/>
      <sheetName val="総合B__₄ߓژߓ_x005f_x0002__x022"/>
      <sheetName val="Business_Plan10"/>
      <sheetName val="After_sales10"/>
      <sheetName val="selling_prices10"/>
      <sheetName val="SRP_FH7"/>
      <sheetName val="Übersicht_SAP10"/>
      <sheetName val="MAKER2_(PRC)7"/>
      <sheetName val="FR_END_(2)7"/>
      <sheetName val="総合B__₄ߓژߓ_x005f_x005f_x0021"/>
      <sheetName val="CBM_&amp;_TRIP6"/>
      <sheetName val="総合B__₄ߓژߓ_x005f_x005f_x005f_x005f_x0020"/>
      <sheetName val="総合B__₄ߓژߓ_x005f_x005f_x005f_x0002__x022"/>
      <sheetName val="総合B__₄ߓژߓ_x005f_x005f_x005f_x005f_x0021"/>
      <sheetName val="__x005f_x005f_x005f_x005f_x005f_x005f_x005f_x0004_11"/>
      <sheetName val="Prod_Volume(Veh)7"/>
      <sheetName val="Inv_10"/>
      <sheetName val="1_台当り計9"/>
      <sheetName val="NML_SUB9"/>
      <sheetName val="C11_VT_リスト9"/>
      <sheetName val="☆C11　ＶＴ共用型別明細data_9"/>
      <sheetName val="●C11_LHD(逆KD）新規型種別VT明細9"/>
      <sheetName val="●DOOR_KIT_VT部品別ばらし9"/>
      <sheetName val="3_結果まとめ6"/>
      <sheetName val="総合B_x005f_x0000__₄ߓ10"/>
      <sheetName val="Server_Configuration10"/>
      <sheetName val="X_Sub_link_Minor_Yen_base6"/>
      <sheetName val="総合B__₄ߓژߓ_x005f_x0002__x005f_x0007_ۈߓߓ耠₰10"/>
      <sheetName val="総合B__₄ߓژߓ_x005f_x0002__x005f_x0007_ۈߓ_ߓ_47"/>
      <sheetName val="ANNUL__PRODUCTION6"/>
      <sheetName val="RA_+_écrou6"/>
      <sheetName val="120_pre-SIc6"/>
      <sheetName val="_008_weight6"/>
      <sheetName val="Currency_reference6"/>
      <sheetName val="GLOBAL_POWERTRAIN5"/>
      <sheetName val="UU1_memo5"/>
      <sheetName val="Drop_Down_Menu_Info5"/>
      <sheetName val="Destination_Table4"/>
      <sheetName val="Nissan_YTD4"/>
      <sheetName val="Headcount_Reduction4"/>
      <sheetName val="DF_data4"/>
      <sheetName val="Japan_Data（実）4"/>
      <sheetName val="After_Sales_Supplier_#'s4"/>
      <sheetName val="C214_9306#254"/>
      <sheetName val="総合B__₄ߓژߓ_x005f_x0002__x005f_x0007_ۈߓ_ߓ_48"/>
      <sheetName val="Fiche_sys4"/>
      <sheetName val="ZG_(old)15"/>
      <sheetName val="ZG_(new)15"/>
      <sheetName val="円グラフ_ﾃﾞｰﾀ15"/>
      <sheetName val="別紙3_2機能目標原価集約表15"/>
      <sheetName val="X_Func_Form_D&amp;D_div15"/>
      <sheetName val="score_trends15"/>
      <sheetName val="priority_analysis15"/>
      <sheetName val="standards_trend15"/>
      <sheetName val="service_timing15"/>
      <sheetName val="Fix_it_First_Time15"/>
      <sheetName val="Product_Problems15"/>
      <sheetName val="Sample_India15"/>
      <sheetName val="Sample_Indo15"/>
      <sheetName val="Sample_MY15"/>
      <sheetName val="Sample_PH15"/>
      <sheetName val="Sample_TH15"/>
      <sheetName val="2001年度_14"/>
      <sheetName val="Consolid_BS14"/>
      <sheetName val="B15-L65-B65_BODY_STD14"/>
      <sheetName val="欧州_構想書集約14"/>
      <sheetName val="Sheet1_(2)13"/>
      <sheetName val="Pln_Pdt12"/>
      <sheetName val="Europe_PU-112"/>
      <sheetName val="Rr_AXLE_(HUB_DRUM)12"/>
      <sheetName val="総合B_x005f_x0000__₄ߓژߓ_x005f_x0002__x005f_x0007_12"/>
      <sheetName val="総合B__₄ߓژߓ_x005f_x0002__x005f_x0007_ۈߓ__ߓ24"/>
      <sheetName val="DATA_SHEET12"/>
      <sheetName val="Master_Updated(517)12"/>
      <sheetName val="総合B_x005f_x005f_x005f_x0000__₄ߓژߓ_x005f_x005f_x12"/>
      <sheetName val="総合B__₄ߓژߓ_x005f_x005f_x005f_x0002__x005f_x005f_24"/>
      <sheetName val="総合B__₄ߓژߓ_x005f_x0002__x005f_x0007_ۈߓ__ߓ25"/>
      <sheetName val="WTC_BODY一覧原紙12"/>
      <sheetName val="DIG_ECM端子用途表97_712"/>
      <sheetName val="総合B__₄ߓژߓ_x005f_x0002__x005f_x0007_ۈߓ_ߓ_49"/>
      <sheetName val="総合B_x005f_x005f_x005f_x005f_x005f_x005f_x005f_x0000__12"/>
      <sheetName val="総合B__₄ߓژߓ_x005f_x005f_x005f_x005f_x005f_x005f_x23"/>
      <sheetName val="総合B__₄ߓژߓ_x005f_x005f_x005f_x0002__x005f_x005f_25"/>
      <sheetName val="総合B?_₄ߓژߓۈߓߓ耠₰??_17"/>
      <sheetName val="総合B?_₄ߓژߓ_x005f_x0002__x005f_x0007_ۈߓ??ߓ12"/>
      <sheetName val="Rr_AXLE11"/>
      <sheetName val="総合B__₄ߓژߓۈߓߓ耠₰___17"/>
      <sheetName val="AM_6M_9412"/>
      <sheetName val="総合B?_₄ߓژߓ_x005f_x0002__x005f_x0007_ۈߓ?ߓ?12"/>
      <sheetName val="総合B?_₄ߓژߓ_x005f_x005f_x005f_x0002__x005f_x005f_12"/>
      <sheetName val="総合B?_₄ߓژߓ_x005f_x0002__x005f_x0007_ۈߓߓ耠_12"/>
      <sheetName val="総合B__₄ߓژߓ_x005f_x0002__x005f_x0007_ۈߓߓ耠_12"/>
      <sheetName val="391_各12"/>
      <sheetName val="勤務ｼﾌﾄﾍﾞｰｽ表_下期11"/>
      <sheetName val="総合B_x005f_x0000__₄ߓژߓ_x0012"/>
      <sheetName val="総合B__₄ߓژߓ_x005f_x0002__x023"/>
      <sheetName val="Model_Years12"/>
      <sheetName val="総合B__₄ߓژߓ_x005f_x005f_x005f_x005f_x005f_x005f_x24"/>
      <sheetName val="総合B__₄ߓژߓ_x005f_x0002__x005f_x0007_ۈߓ_ߓ_50"/>
      <sheetName val="__x005f_x0004_12"/>
      <sheetName val="総合B_x005f_x005f_x005f_x0000__₄ߓژߓ_x0012"/>
      <sheetName val="総合B__₄ߓژߓ_x005f_x005f_x005f_x0002__x023"/>
      <sheetName val="総合B?_₄ߓژߓ_x005f_x005f_x005f_x005f_x005f_x005f_x11"/>
      <sheetName val="HS_HB_NE_dr_111"/>
      <sheetName val="総合B_₄ߓژߓۈߓߓ耠₰_17"/>
      <sheetName val="Analyse_de_valeur_-_Feuille_111"/>
      <sheetName val="xDATA_(1)11"/>
      <sheetName val="総合B__₄ߓژߓ_x005f_x0002__x005f_x0007_ۈߓ_ߓ_51"/>
      <sheetName val="__x005f_x005f_x005f_x0004_12"/>
      <sheetName val="信息费用预算表(A4)_11"/>
      <sheetName val="総合B_x005f_x005f_x005f_x0000__₄ߓ11"/>
      <sheetName val="総合B__₄ߓژߓ_x005f_x005f_x0022"/>
      <sheetName val="総合B__₄ߓژߓ_x005f_x0002__x024"/>
      <sheetName val="Business_Plan11"/>
      <sheetName val="After_sales11"/>
      <sheetName val="selling_prices11"/>
      <sheetName val="SRP_FH8"/>
      <sheetName val="Übersicht_SAP11"/>
      <sheetName val="MAKER2_(PRC)8"/>
      <sheetName val="FR_END_(2)8"/>
      <sheetName val="総合B__₄ߓژߓ_x005f_x005f_x0023"/>
      <sheetName val="CBM_&amp;_TRIP7"/>
      <sheetName val="総合B__₄ߓژߓ_x005f_x005f_x005f_x005f_x0022"/>
      <sheetName val="総合B__₄ߓژߓ_x005f_x005f_x005f_x0002__x024"/>
      <sheetName val="総合B__₄ߓژߓ_x005f_x005f_x005f_x005f_x0023"/>
      <sheetName val="__x005f_x005f_x005f_x005f_x005f_x005f_x005f_x0004_12"/>
      <sheetName val="Prod_Volume(Veh)8"/>
      <sheetName val="Inv_11"/>
      <sheetName val="1_台当り計10"/>
      <sheetName val="NML_SUB10"/>
      <sheetName val="C11_VT_リスト10"/>
      <sheetName val="☆C11　ＶＴ共用型別明細data_10"/>
      <sheetName val="●C11_LHD(逆KD）新規型種別VT明細10"/>
      <sheetName val="●DOOR_KIT_VT部品別ばらし10"/>
      <sheetName val="3_結果まとめ7"/>
      <sheetName val="総合B_x005f_x0000__₄ߓ11"/>
      <sheetName val="総合B__₄ߓژߓ_x0011"/>
      <sheetName val="Server_Configuration11"/>
      <sheetName val="X_Sub_link_Minor_Yen_base7"/>
      <sheetName val="総合B__₄ߓژߓ_x005f_x0002__x005f_x0007_ۈߓߓ耠₰11"/>
      <sheetName val="総合B__₄ߓژߓ_x005f_x0002__x005f_x0007_ۈߓ_ߓ_52"/>
      <sheetName val="ANNUL__PRODUCTION7"/>
      <sheetName val="RA_+_écrou7"/>
      <sheetName val="120_pre-SIc7"/>
      <sheetName val="_008_weight7"/>
      <sheetName val="Currency_reference7"/>
      <sheetName val="GLOBAL_POWERTRAIN6"/>
      <sheetName val="UU1_memo6"/>
      <sheetName val="Drop_Down_Menu_Info6"/>
      <sheetName val="Destination_Table5"/>
      <sheetName val="Nissan_YTD5"/>
      <sheetName val="Headcount_Reduction5"/>
      <sheetName val="DF_data5"/>
      <sheetName val="Japan_Data（実）5"/>
      <sheetName val="After_Sales_Supplier_#'s5"/>
      <sheetName val="C214_9306#255"/>
      <sheetName val="総合B__₄ߓژߓ_x005f_x0002__x005f_x0007_ۈߓ_ߓ_53"/>
      <sheetName val="Fiche_sys5"/>
      <sheetName val="ZG_(old)16"/>
      <sheetName val="ZG_(new)16"/>
      <sheetName val="円グラフ_ﾃﾞｰﾀ16"/>
      <sheetName val="別紙3_2機能目標原価集約表16"/>
      <sheetName val="X_Func_Form_D&amp;D_div16"/>
      <sheetName val="score_trends16"/>
      <sheetName val="priority_analysis16"/>
      <sheetName val="standards_trend16"/>
      <sheetName val="service_timing16"/>
      <sheetName val="Fix_it_First_Time16"/>
      <sheetName val="Product_Problems16"/>
      <sheetName val="Sample_India16"/>
      <sheetName val="Sample_Indo16"/>
      <sheetName val="Sample_MY16"/>
      <sheetName val="Sample_PH16"/>
      <sheetName val="Sample_TH16"/>
      <sheetName val="2001年度_15"/>
      <sheetName val="Consolid_BS15"/>
      <sheetName val="B15-L65-B65_BODY_STD15"/>
      <sheetName val="欧州_構想書集約15"/>
      <sheetName val="Sheet1_(2)14"/>
      <sheetName val="Pln_Pdt13"/>
      <sheetName val="総合B_₄ߓژߓۈߓߓ耠₰_18"/>
      <sheetName val="Europe_PU-113"/>
      <sheetName val="Rr_AXLE_(HUB_DRUM)13"/>
      <sheetName val="総合B_x005f_x0000__₄ߓژߓ_x005f_x0002__x005f_x0007_13"/>
      <sheetName val="総合B__₄ߓژߓ_x005f_x0002__x005f_x0007_ۈߓ__ߓ26"/>
      <sheetName val="DATA_SHEET13"/>
      <sheetName val="Master_Updated(517)13"/>
      <sheetName val="総合B_x005f_x005f_x005f_x0000__₄ߓژߓ_x005f_x005f_x13"/>
      <sheetName val="総合B__₄ߓژߓ_x005f_x005f_x005f_x0002__x005f_x005f_26"/>
      <sheetName val="総合B__₄ߓژߓ_x005f_x0002__x005f_x0007_ۈߓ__ߓ27"/>
      <sheetName val="WTC_BODY一覧原紙13"/>
      <sheetName val="DIG_ECM端子用途表97_713"/>
      <sheetName val="総合B__₄ߓژߓ_x005f_x0002__x005f_x0007_ۈߓ_ߓ_54"/>
      <sheetName val="総合B_x005f_x005f_x005f_x005f_x005f_x005f_x005f_x0000__13"/>
      <sheetName val="総合B__₄ߓژߓ_x005f_x005f_x005f_x005f_x005f_x005f_x25"/>
      <sheetName val="総合B__₄ߓژߓ_x005f_x005f_x005f_x0002__x005f_x005f_27"/>
      <sheetName val="総合B?_₄ߓژߓ_x005f_x0002__x005f_x0007_ۈߓ??ߓ13"/>
      <sheetName val="Rr_AXLE12"/>
      <sheetName val="AM_6M_9413"/>
      <sheetName val="総合B?_₄ߓژߓ_x005f_x0002__x005f_x0007_ۈߓ?ߓ?13"/>
      <sheetName val="総合B?_₄ߓژߓ_x005f_x005f_x005f_x0002__x005f_x005f_13"/>
      <sheetName val="総合B?_₄ߓژߓ_x005f_x0002__x005f_x0007_ۈߓߓ耠_13"/>
      <sheetName val="総合B__₄ߓژߓ_x005f_x0002__x005f_x0007_ۈߓߓ耠_13"/>
      <sheetName val="391_各13"/>
      <sheetName val="勤務ｼﾌﾄﾍﾞｰｽ表_下期12"/>
      <sheetName val="総合B_x005f_x0000__₄ߓژߓ_x0013"/>
      <sheetName val="総合B__₄ߓژߓ_x005f_x0002__x025"/>
      <sheetName val="Model_Years13"/>
      <sheetName val="総合B__₄ߓژߓ_x005f_x005f_x005f_x005f_x005f_x005f_x26"/>
      <sheetName val="総合B__₄ߓژߓ_x005f_x0002__x005f_x0007_ۈߓ_ߓ_55"/>
      <sheetName val="__x005f_x0004_13"/>
      <sheetName val="総合B_x005f_x005f_x005f_x0000__₄ߓژߓ_x0013"/>
      <sheetName val="総合B__₄ߓژߓ_x005f_x005f_x005f_x0002__x025"/>
      <sheetName val="総合B?_₄ߓژߓ_x005f_x005f_x005f_x005f_x005f_x005f_x12"/>
      <sheetName val="HS_HB_NE_dr_112"/>
      <sheetName val="Analyse_de_valeur_-_Feuille_112"/>
      <sheetName val="xDATA_(1)12"/>
      <sheetName val="総合B__₄ߓژߓ_x005f_x0002__x005f_x0007_ۈߓ_ߓ_56"/>
      <sheetName val="__x005f_x005f_x005f_x0004_13"/>
      <sheetName val="信息费用预算表(A4)_12"/>
      <sheetName val="総合B?_₄ߓژߓۈߓߓ耠₰??_18"/>
      <sheetName val="総合B__₄ߓژߓۈߓߓ耠₰___18"/>
      <sheetName val="総合B_x005f_x005f_x005f_x0000__₄ߓ12"/>
      <sheetName val="総合B__₄ߓژߓ_x005f_x005f_x0024"/>
      <sheetName val="総合B__₄ߓژߓ_x005f_x0002__x026"/>
      <sheetName val="Business_Plan12"/>
      <sheetName val="After_sales12"/>
      <sheetName val="selling_prices12"/>
      <sheetName val="SRP_FH9"/>
      <sheetName val="Übersicht_SAP12"/>
      <sheetName val="MAKER2_(PRC)9"/>
      <sheetName val="FR_END_(2)9"/>
      <sheetName val="総合B__₄ߓژߓ_x005f_x005f_x0025"/>
      <sheetName val="CBM_&amp;_TRIP8"/>
      <sheetName val="総合B__₄ߓژߓ_x005f_x005f_x005f_x005f_x0024"/>
      <sheetName val="総合B__₄ߓژߓ_x005f_x005f_x005f_x0002__x026"/>
      <sheetName val="総合B__₄ߓژߓ_x005f_x005f_x005f_x005f_x0025"/>
      <sheetName val="__x005f_x005f_x005f_x005f_x005f_x005f_x005f_x0004_13"/>
      <sheetName val="Prod_Volume(Veh)9"/>
      <sheetName val="Inv_12"/>
      <sheetName val="1_台当り計11"/>
      <sheetName val="NML_SUB11"/>
      <sheetName val="C11_VT_リスト11"/>
      <sheetName val="☆C11　ＶＴ共用型別明細data_11"/>
      <sheetName val="●C11_LHD(逆KD）新規型種別VT明細11"/>
      <sheetName val="●DOOR_KIT_VT部品別ばらし11"/>
      <sheetName val="3_結果まとめ8"/>
      <sheetName val="総合B_x005f_x0000__₄ߓ12"/>
      <sheetName val="総合B__₄ߓژߓ_x0012"/>
      <sheetName val="Server_Configuration12"/>
      <sheetName val="X_Sub_link_Minor_Yen_base8"/>
      <sheetName val="総合B__₄ߓژߓ_x005f_x0002__x005f_x0007_ۈߓߓ耠₰12"/>
      <sheetName val="総合B__₄ߓژߓ_x005f_x0002__x005f_x0007_ۈߓ_ߓ_57"/>
      <sheetName val="ANNUL__PRODUCTION8"/>
      <sheetName val="RA_+_écrou8"/>
      <sheetName val="120_pre-SIc8"/>
      <sheetName val="_008_weight8"/>
      <sheetName val="Currency_reference8"/>
      <sheetName val="GLOBAL_POWERTRAIN7"/>
      <sheetName val="UU1_memo7"/>
      <sheetName val="Drop_Down_Menu_Info7"/>
      <sheetName val="Destination_Table6"/>
      <sheetName val="Nissan_YTD6"/>
      <sheetName val="Headcount_Reduction6"/>
      <sheetName val="DF_data6"/>
      <sheetName val="Japan_Data（実）6"/>
      <sheetName val="After_Sales_Supplier_#'s6"/>
      <sheetName val="C214_9306#256"/>
      <sheetName val="総合B__₄ߓژߓ_x005f_x0002__x005f_x0007_ۈߓ_ߓ_58"/>
      <sheetName val="Fiche_sys6"/>
      <sheetName val="ZG_(old)17"/>
      <sheetName val="ZG_(new)17"/>
      <sheetName val="円グラフ_ﾃﾞｰﾀ17"/>
      <sheetName val="別紙3_2機能目標原価集約表17"/>
      <sheetName val="X_Func_Form_D&amp;D_div17"/>
      <sheetName val="score_trends17"/>
      <sheetName val="priority_analysis17"/>
      <sheetName val="standards_trend17"/>
      <sheetName val="service_timing17"/>
      <sheetName val="Fix_it_First_Time17"/>
      <sheetName val="Product_Problems17"/>
      <sheetName val="Sample_India17"/>
      <sheetName val="Sample_Indo17"/>
      <sheetName val="Sample_MY17"/>
      <sheetName val="Sample_PH17"/>
      <sheetName val="Sample_TH17"/>
      <sheetName val="2001年度_16"/>
      <sheetName val="Consolid_BS16"/>
      <sheetName val="B15-L65-B65_BODY_STD16"/>
      <sheetName val="欧州_構想書集約16"/>
      <sheetName val="Sheet1_(2)15"/>
      <sheetName val="Pln_Pdt14"/>
      <sheetName val="総合B_₄ߓژߓۈߓߓ耠₰_19"/>
      <sheetName val="Europe_PU-114"/>
      <sheetName val="Rr_AXLE_(HUB_DRUM)14"/>
      <sheetName val="総合B_x005f_x0000__₄ߓژߓ_x005f_x0002__x005f_x0007_14"/>
      <sheetName val="総合B__₄ߓژߓ_x005f_x0002__x005f_x0007_ۈߓ__ߓ28"/>
      <sheetName val="DATA_SHEET14"/>
      <sheetName val="Master_Updated(517)14"/>
      <sheetName val="総合B_x005f_x005f_x005f_x0000__₄ߓژߓ_x005f_x005f_x14"/>
      <sheetName val="総合B__₄ߓژߓ_x005f_x005f_x005f_x0002__x005f_x005f_28"/>
      <sheetName val="総合B__₄ߓژߓ_x005f_x0002__x005f_x0007_ۈߓ__ߓ29"/>
      <sheetName val="WTC_BODY一覧原紙14"/>
      <sheetName val="DIG_ECM端子用途表97_714"/>
      <sheetName val="総合B__₄ߓژߓ_x005f_x0002__x005f_x0007_ۈߓ_ߓ_59"/>
      <sheetName val="総合B_x005f_x005f_x005f_x005f_x005f_x005f_x005f_x0000__14"/>
      <sheetName val="総合B__₄ߓژߓ_x005f_x005f_x005f_x005f_x005f_x005f_x27"/>
      <sheetName val="総合B__₄ߓژߓ_x005f_x005f_x005f_x0002__x005f_x005f_29"/>
      <sheetName val="総合B?_₄ߓژߓ_x005f_x0002__x005f_x0007_ۈߓ??ߓ14"/>
      <sheetName val="Rr_AXLE13"/>
      <sheetName val="AM_6M_9414"/>
      <sheetName val="総合B?_₄ߓژߓ_x005f_x0002__x005f_x0007_ۈߓ?ߓ?14"/>
      <sheetName val="総合B?_₄ߓژߓ_x005f_x005f_x005f_x0002__x005f_x005f_14"/>
      <sheetName val="総合B?_₄ߓژߓ_x005f_x0002__x005f_x0007_ۈߓߓ耠_14"/>
      <sheetName val="総合B__₄ߓژߓ_x005f_x0002__x005f_x0007_ۈߓߓ耠_14"/>
      <sheetName val="391_各14"/>
      <sheetName val="勤務ｼﾌﾄﾍﾞｰｽ表_下期13"/>
      <sheetName val="総合B_x005f_x0000__₄ߓژߓ_x0014"/>
      <sheetName val="総合B__₄ߓژߓ_x005f_x0002__x027"/>
      <sheetName val="Model_Years14"/>
      <sheetName val="総合B__₄ߓژߓ_x005f_x005f_x005f_x005f_x005f_x005f_x28"/>
      <sheetName val="総合B__₄ߓژߓ_x005f_x0002__x005f_x0007_ۈߓ_ߓ_60"/>
      <sheetName val="__x005f_x0004_14"/>
      <sheetName val="総合B_x005f_x005f_x005f_x0000__₄ߓژߓ_x0014"/>
      <sheetName val="総合B__₄ߓژߓ_x005f_x005f_x005f_x0002__x027"/>
      <sheetName val="総合B?_₄ߓژߓ_x005f_x005f_x005f_x005f_x005f_x005f_x13"/>
      <sheetName val="HS_HB_NE_dr_113"/>
      <sheetName val="Analyse_de_valeur_-_Feuille_113"/>
      <sheetName val="xDATA_(1)13"/>
      <sheetName val="総合B__₄ߓژߓ_x005f_x0002__x005f_x0007_ۈߓ_ߓ_61"/>
      <sheetName val="__x005f_x005f_x005f_x0004_14"/>
      <sheetName val="信息费用预算表(A4)_13"/>
      <sheetName val="総合B?_₄ߓژߓۈߓߓ耠₰??_19"/>
      <sheetName val="総合B__₄ߓژߓۈߓߓ耠₰___19"/>
      <sheetName val="総合B_x005f_x005f_x005f_x0000__₄ߓ13"/>
      <sheetName val="総合B__₄ߓژߓ_x005f_x005f_x0026"/>
      <sheetName val="総合B__₄ߓژߓ_x005f_x0002__x028"/>
      <sheetName val="Business_Plan13"/>
      <sheetName val="After_sales13"/>
      <sheetName val="selling_prices13"/>
      <sheetName val="SRP_FH10"/>
      <sheetName val="Übersicht_SAP13"/>
      <sheetName val="MAKER2_(PRC)10"/>
      <sheetName val="FR_END_(2)10"/>
      <sheetName val="総合B__₄ߓژߓ_x005f_x005f_x0027"/>
      <sheetName val="CBM_&amp;_TRIP9"/>
      <sheetName val="総合B__₄ߓژߓ_x005f_x005f_x005f_x005f_x0026"/>
      <sheetName val="総合B__₄ߓژߓ_x005f_x005f_x005f_x0002__x028"/>
      <sheetName val="総合B__₄ߓژߓ_x005f_x005f_x005f_x005f_x0027"/>
      <sheetName val="__x005f_x005f_x005f_x005f_x005f_x005f_x005f_x0004_14"/>
      <sheetName val="Prod_Volume(Veh)10"/>
      <sheetName val="Inv_13"/>
      <sheetName val="1_台当り計12"/>
      <sheetName val="NML_SUB12"/>
      <sheetName val="C11_VT_リスト12"/>
      <sheetName val="☆C11　ＶＴ共用型別明細data_12"/>
      <sheetName val="●C11_LHD(逆KD）新規型種別VT明細12"/>
      <sheetName val="●DOOR_KIT_VT部品別ばらし12"/>
      <sheetName val="3_結果まとめ9"/>
      <sheetName val="総合B_x005f_x0000__₄ߓ13"/>
      <sheetName val="総合B__₄ߓژߓ_x0013"/>
      <sheetName val="Server_Configuration13"/>
      <sheetName val="X_Sub_link_Minor_Yen_base9"/>
      <sheetName val="総合B__₄ߓژߓ_x005f_x0002__x005f_x0007_ۈߓߓ耠₰13"/>
      <sheetName val="総合B__₄ߓژߓ_x005f_x0002__x005f_x0007_ۈߓ_ߓ_62"/>
      <sheetName val="ANNUL__PRODUCTION9"/>
      <sheetName val="RA_+_écrou9"/>
      <sheetName val="120_pre-SIc9"/>
      <sheetName val="_008_weight9"/>
      <sheetName val="Currency_reference9"/>
      <sheetName val="GLOBAL_POWERTRAIN8"/>
      <sheetName val="UU1_memo8"/>
      <sheetName val="Drop_Down_Menu_Info8"/>
      <sheetName val="Destination_Table7"/>
      <sheetName val="Nissan_YTD7"/>
      <sheetName val="Headcount_Reduction7"/>
      <sheetName val="DF_data7"/>
      <sheetName val="Japan_Data（実）7"/>
      <sheetName val="After_Sales_Supplier_#'s7"/>
      <sheetName val="C214_9306#257"/>
      <sheetName val="総合B__₄ߓژߓ_x005f_x0002__x005f_x0007_ۈߓ_ߓ_63"/>
      <sheetName val="Fiche_sys7"/>
      <sheetName val="ﾕﾆｯﾄｽﾍﾟｯｸ 85X69"/>
      <sheetName val="BASIC"/>
      <sheetName val="総合B? ₄ߓژߓ_x005f_x0002__x005f_x005f_x0"/>
      <sheetName val="総合B__₄ߓژߓ_x005f_x0002__x005f_x005f_x1"/>
      <sheetName val="総合B? ₄ߓژߓ_x005f_x005f_x00"/>
      <sheetName val="自主部品"/>
      <sheetName val="ZG_(old)18"/>
      <sheetName val="ZG_(new)18"/>
      <sheetName val="円グラフ_ﾃﾞｰﾀ18"/>
      <sheetName val="別紙3_2機能目標原価集約表18"/>
      <sheetName val="X_Func_Form_D&amp;D_div18"/>
      <sheetName val="score_trends18"/>
      <sheetName val="priority_analysis18"/>
      <sheetName val="standards_trend18"/>
      <sheetName val="service_timing18"/>
      <sheetName val="Fix_it_First_Time18"/>
      <sheetName val="Product_Problems18"/>
      <sheetName val="Sample_India18"/>
      <sheetName val="Sample_Indo18"/>
      <sheetName val="Sample_MY18"/>
      <sheetName val="Sample_PH18"/>
      <sheetName val="Sample_TH18"/>
      <sheetName val="2001年度_17"/>
      <sheetName val="Consolid_BS17"/>
      <sheetName val="B15-L65-B65_BODY_STD17"/>
      <sheetName val="欧州_構想書集約17"/>
      <sheetName val="Sheet1_(2)16"/>
      <sheetName val="Pln_Pdt15"/>
      <sheetName val="総合B_₄ߓژߓۈߓߓ耠₰_20"/>
      <sheetName val="Europe_PU-115"/>
      <sheetName val="Rr_AXLE_(HUB_DRUM)15"/>
      <sheetName val="総合B_x005f_x0000__₄ߓژߓ_x005f_x0002__x005f_x0007_15"/>
      <sheetName val="総合B__₄ߓژߓ_x005f_x0002__x005f_x0007_ۈߓ__ߓ30"/>
      <sheetName val="DATA_SHEET15"/>
      <sheetName val="Master_Updated(517)15"/>
      <sheetName val="総合B_x005f_x005f_x005f_x0000__₄ߓژߓ_x005f_x005f_x15"/>
      <sheetName val="総合B__₄ߓژߓ_x005f_x005f_x005f_x0002__x005f_x005f_30"/>
      <sheetName val="総合B__₄ߓژߓ_x005f_x0002__x005f_x0007_ۈߓ__ߓ31"/>
      <sheetName val="WTC_BODY一覧原紙15"/>
      <sheetName val="DIG_ECM端子用途表97_715"/>
      <sheetName val="総合B__₄ߓژߓ_x005f_x0002__x005f_x0007_ۈߓ_ߓ_64"/>
      <sheetName val="総合B_x005f_x005f_x005f_x005f_x005f_x005f_x005f_x0000__15"/>
      <sheetName val="総合B__₄ߓژߓ_x005f_x005f_x005f_x005f_x005f_x005f_x29"/>
      <sheetName val="総合B__₄ߓژߓ_x005f_x005f_x005f_x0002__x005f_x005f_31"/>
      <sheetName val="総合B?_₄ߓژߓ_x005f_x0002__x005f_x0007_ۈߓ??ߓ15"/>
      <sheetName val="Rr_AXLE14"/>
      <sheetName val="AM_6M_9415"/>
      <sheetName val="総合B?_₄ߓژߓ_x005f_x0002__x005f_x0007_ۈߓ?ߓ?15"/>
      <sheetName val="総合B?_₄ߓژߓ_x005f_x005f_x005f_x0002__x005f_x005f_15"/>
      <sheetName val="総合B?_₄ߓژߓ_x005f_x0002__x005f_x0007_ۈߓߓ耠_15"/>
      <sheetName val="総合B__₄ߓژߓ_x005f_x0002__x005f_x0007_ۈߓߓ耠_15"/>
      <sheetName val="391_各15"/>
      <sheetName val="勤務ｼﾌﾄﾍﾞｰｽ表_下期14"/>
      <sheetName val="総合B_x005f_x0000__₄ߓژߓ_x0015"/>
      <sheetName val="総合B__₄ߓژߓ_x005f_x0002__x029"/>
      <sheetName val="Model_Years15"/>
      <sheetName val="総合B__₄ߓژߓ_x005f_x005f_x005f_x005f_x005f_x005f_x30"/>
      <sheetName val="総合B__₄ߓژߓ_x005f_x0002__x005f_x0007_ۈߓ_ߓ_65"/>
      <sheetName val="__x005f_x0004_15"/>
      <sheetName val="総合B_x005f_x005f_x005f_x0000__₄ߓژߓ_x0015"/>
      <sheetName val="総合B__₄ߓژߓ_x005f_x005f_x005f_x0002__x029"/>
      <sheetName val="総合B?_₄ߓژߓ_x005f_x005f_x005f_x005f_x005f_x005f_x14"/>
      <sheetName val="HS_HB_NE_dr_114"/>
      <sheetName val="Analyse_de_valeur_-_Feuille_114"/>
      <sheetName val="xDATA_(1)14"/>
      <sheetName val="総合B__₄ߓژߓ_x005f_x0002__x005f_x0007_ۈߓ_ߓ_66"/>
      <sheetName val="__x005f_x005f_x005f_x0004_15"/>
      <sheetName val="信息费用预算表(A4)_14"/>
      <sheetName val="総合B?_₄ߓژߓۈߓߓ耠₰??_20"/>
      <sheetName val="総合B__₄ߓژߓۈߓߓ耠₰___20"/>
      <sheetName val="総合B_x005f_x005f_x005f_x0000__₄ߓ14"/>
      <sheetName val="総合B__₄ߓژߓ_x005f_x005f_x0028"/>
      <sheetName val="総合B__₄ߓژߓ_x005f_x0002__x030"/>
      <sheetName val="Business_Plan14"/>
      <sheetName val="After_sales14"/>
      <sheetName val="selling_prices14"/>
      <sheetName val="SRP_FH11"/>
      <sheetName val="Übersicht_SAP14"/>
      <sheetName val="MAKER2_(PRC)11"/>
      <sheetName val="FR_END_(2)11"/>
      <sheetName val="総合B__₄ߓژߓ_x005f_x005f_x0029"/>
      <sheetName val="CBM_&amp;_TRIP10"/>
      <sheetName val="総合B__₄ߓژߓ_x005f_x005f_x005f_x005f_x0028"/>
      <sheetName val="総合B__₄ߓژߓ_x005f_x005f_x005f_x0002__x030"/>
      <sheetName val="総合B__₄ߓژߓ_x005f_x005f_x005f_x005f_x0029"/>
      <sheetName val="__x005f_x005f_x005f_x005f_x005f_x005f_x005f_x0004_15"/>
      <sheetName val="Prod_Volume(Veh)11"/>
      <sheetName val="Inv_14"/>
      <sheetName val="1_台当り計13"/>
      <sheetName val="NML_SUB13"/>
      <sheetName val="C11_VT_リスト13"/>
      <sheetName val="☆C11　ＶＴ共用型別明細data_13"/>
      <sheetName val="●C11_LHD(逆KD）新規型種別VT明細13"/>
      <sheetName val="●DOOR_KIT_VT部品別ばらし13"/>
      <sheetName val="3_結果まとめ10"/>
      <sheetName val="総合B_x005f_x0000__₄ߓ14"/>
      <sheetName val="総合B__₄ߓژߓ_x0014"/>
      <sheetName val="Server_Configuration14"/>
      <sheetName val="X_Sub_link_Minor_Yen_base10"/>
      <sheetName val="総合B__₄ߓژߓ_x005f_x0002__x005f_x0007_ۈߓߓ耠₰14"/>
      <sheetName val="総合B__₄ߓژߓ_x005f_x0002__x005f_x0007_ۈߓ_ߓ_67"/>
      <sheetName val="ANNUL__PRODUCTION10"/>
      <sheetName val="RA_+_écrou10"/>
      <sheetName val="120_pre-SIc10"/>
      <sheetName val="_008_weight10"/>
      <sheetName val="Currency_reference10"/>
      <sheetName val="GLOBAL_POWERTRAIN9"/>
      <sheetName val="UU1_memo9"/>
      <sheetName val="Drop_Down_Menu_Info9"/>
      <sheetName val="Destination_Table8"/>
      <sheetName val="Nissan_YTD8"/>
      <sheetName val="Headcount_Reduction8"/>
      <sheetName val="DF_data8"/>
      <sheetName val="Japan_Data（実）8"/>
      <sheetName val="After_Sales_Supplier_#'s8"/>
      <sheetName val="C214_9306#258"/>
      <sheetName val="総合B__₄ߓژߓ_x005f_x0002__x005f_x0007_ۈߓ_ߓ_68"/>
      <sheetName val="Fiche_sys8"/>
      <sheetName val="ZG_(old)19"/>
      <sheetName val="ZG_(new)19"/>
      <sheetName val="円グラフ_ﾃﾞｰﾀ19"/>
      <sheetName val="別紙3_2機能目標原価集約表19"/>
      <sheetName val="X_Func_Form_D&amp;D_div19"/>
      <sheetName val="score_trends19"/>
      <sheetName val="priority_analysis19"/>
      <sheetName val="standards_trend19"/>
      <sheetName val="service_timing19"/>
      <sheetName val="Fix_it_First_Time19"/>
      <sheetName val="Product_Problems19"/>
      <sheetName val="Sample_India19"/>
      <sheetName val="Sample_Indo19"/>
      <sheetName val="Sample_MY19"/>
      <sheetName val="Sample_PH19"/>
      <sheetName val="Sample_TH19"/>
      <sheetName val="2001年度_18"/>
      <sheetName val="Consolid_BS18"/>
      <sheetName val="B15-L65-B65_BODY_STD18"/>
      <sheetName val="欧州_構想書集約18"/>
      <sheetName val="Sheet1_(2)17"/>
      <sheetName val="Pln_Pdt16"/>
      <sheetName val="総合B_₄ߓژߓۈߓߓ耠₰_21"/>
      <sheetName val="Europe_PU-116"/>
      <sheetName val="Rr_AXLE_(HUB_DRUM)16"/>
      <sheetName val="総合B_x005f_x0000__₄ߓژߓ_x005f_x0002__x005f_x0007_16"/>
      <sheetName val="総合B__₄ߓژߓ_x005f_x0002__x005f_x0007_ۈߓ__ߓ32"/>
      <sheetName val="DATA_SHEET16"/>
      <sheetName val="Master_Updated(517)16"/>
      <sheetName val="総合B_x005f_x005f_x005f_x0000__₄ߓژߓ_x005f_x005f_x16"/>
      <sheetName val="総合B__₄ߓژߓ_x005f_x005f_x005f_x0002__x005f_x005f_32"/>
      <sheetName val="総合B__₄ߓژߓ_x005f_x0002__x005f_x0007_ۈߓ__ߓ33"/>
      <sheetName val="WTC_BODY一覧原紙16"/>
      <sheetName val="DIG_ECM端子用途表97_716"/>
      <sheetName val="総合B__₄ߓژߓ_x005f_x0002__x005f_x0007_ۈߓ_ߓ_69"/>
      <sheetName val="総合B_x005f_x005f_x005f_x005f_x005f_x005f_x005f_x0000__16"/>
      <sheetName val="総合B__₄ߓژߓ_x005f_x005f_x005f_x005f_x005f_x005f_x31"/>
      <sheetName val="総合B__₄ߓژߓ_x005f_x005f_x005f_x0002__x005f_x005f_33"/>
      <sheetName val="総合B?_₄ߓژߓ_x005f_x0002__x005f_x0007_ۈߓ??ߓ16"/>
      <sheetName val="Rr_AXLE15"/>
      <sheetName val="AM_6M_9416"/>
      <sheetName val="総合B?_₄ߓژߓ_x005f_x0002__x005f_x0007_ۈߓ?ߓ?16"/>
      <sheetName val="総合B?_₄ߓژߓ_x005f_x005f_x005f_x0002__x005f_x005f_16"/>
      <sheetName val="総合B?_₄ߓژߓ_x005f_x0002__x005f_x0007_ۈߓߓ耠_16"/>
      <sheetName val="総合B__₄ߓژߓ_x005f_x0002__x005f_x0007_ۈߓߓ耠_16"/>
      <sheetName val="391_各16"/>
      <sheetName val="勤務ｼﾌﾄﾍﾞｰｽ表_下期15"/>
      <sheetName val="総合B_x005f_x0000__₄ߓژߓ_x0016"/>
      <sheetName val="総合B__₄ߓژߓ_x005f_x0002__x031"/>
      <sheetName val="Model_Years16"/>
      <sheetName val="総合B__₄ߓژߓ_x005f_x005f_x005f_x005f_x005f_x005f_x32"/>
      <sheetName val="総合B__₄ߓژߓ_x005f_x0002__x005f_x0007_ۈߓ_ߓ_70"/>
      <sheetName val="__x005f_x0004_16"/>
      <sheetName val="総合B_x005f_x005f_x005f_x0000__₄ߓژߓ_x0016"/>
      <sheetName val="総合B__₄ߓژߓ_x005f_x005f_x005f_x0002__x031"/>
      <sheetName val="総合B?_₄ߓژߓ_x005f_x005f_x005f_x005f_x005f_x005f_x15"/>
      <sheetName val="HS_HB_NE_dr_115"/>
      <sheetName val="Analyse_de_valeur_-_Feuille_115"/>
      <sheetName val="xDATA_(1)15"/>
      <sheetName val="総合B__₄ߓژߓ_x005f_x0002__x005f_x0007_ۈߓ_ߓ_71"/>
      <sheetName val="__x005f_x005f_x005f_x0004_16"/>
      <sheetName val="信息费用预算表(A4)_15"/>
      <sheetName val="総合B?_₄ߓژߓۈߓߓ耠₰??_21"/>
      <sheetName val="総合B__₄ߓژߓۈߓߓ耠₰___21"/>
      <sheetName val="総合B_x005f_x005f_x005f_x0000__₄ߓ15"/>
      <sheetName val="総合B__₄ߓژߓ_x005f_x005f_x0030"/>
      <sheetName val="総合B__₄ߓژߓ_x005f_x0002__x032"/>
      <sheetName val="Business_Plan15"/>
      <sheetName val="After_sales15"/>
      <sheetName val="selling_prices15"/>
      <sheetName val="SRP_FH12"/>
      <sheetName val="Übersicht_SAP15"/>
      <sheetName val="MAKER2_(PRC)12"/>
      <sheetName val="FR_END_(2)12"/>
      <sheetName val="総合B__₄ߓژߓ_x005f_x005f_x0031"/>
      <sheetName val="CBM_&amp;_TRIP11"/>
      <sheetName val="総合B__₄ߓژߓ_x005f_x005f_x005f_x005f_x0030"/>
      <sheetName val="総合B__₄ߓژߓ_x005f_x005f_x005f_x0002__x032"/>
      <sheetName val="総合B__₄ߓژߓ_x005f_x005f_x005f_x005f_x0031"/>
      <sheetName val="__x005f_x005f_x005f_x005f_x005f_x005f_x005f_x0004_16"/>
      <sheetName val="Prod_Volume(Veh)12"/>
      <sheetName val="Inv_15"/>
      <sheetName val="1_台当り計14"/>
      <sheetName val="NML_SUB14"/>
      <sheetName val="C11_VT_リスト14"/>
      <sheetName val="☆C11　ＶＴ共用型別明細data_14"/>
      <sheetName val="●C11_LHD(逆KD）新規型種別VT明細14"/>
      <sheetName val="●DOOR_KIT_VT部品別ばらし14"/>
      <sheetName val="3_結果まとめ11"/>
      <sheetName val="総合B_x005f_x0000__₄ߓ15"/>
      <sheetName val="総合B__₄ߓژߓ_x0015"/>
      <sheetName val="Server_Configuration15"/>
      <sheetName val="X_Sub_link_Minor_Yen_base11"/>
      <sheetName val="総合B__₄ߓژߓ_x005f_x0002__x005f_x0007_ۈߓߓ耠₰15"/>
      <sheetName val="総合B__₄ߓژߓ_x005f_x0002__x005f_x0007_ۈߓ_ߓ_72"/>
      <sheetName val="ANNUL__PRODUCTION11"/>
      <sheetName val="RA_+_écrou11"/>
      <sheetName val="120_pre-SIc11"/>
      <sheetName val="_008_weight11"/>
      <sheetName val="Currency_reference11"/>
      <sheetName val="GLOBAL_POWERTRAIN10"/>
      <sheetName val="UU1_memo10"/>
      <sheetName val="Drop_Down_Menu_Info10"/>
      <sheetName val="Destination_Table9"/>
      <sheetName val="Nissan_YTD9"/>
      <sheetName val="Headcount_Reduction9"/>
      <sheetName val="DF_data9"/>
      <sheetName val="Japan_Data（実）9"/>
      <sheetName val="After_Sales_Supplier_#'s9"/>
      <sheetName val="C214_9306#259"/>
      <sheetName val="総合B__₄ߓژߓ_x005f_x0002__x005f_x0007_ۈߓ_ߓ_73"/>
      <sheetName val="Fiche_sys9"/>
      <sheetName val="総合B__₄ߓژߓ_x0016"/>
      <sheetName val="材料使用量原紙"/>
      <sheetName val="380"/>
      <sheetName val="基計目標検討"/>
      <sheetName val="Gia vat tu"/>
      <sheetName val="PhÇnCK"/>
      <sheetName val="N719(NC)"/>
      <sheetName val="FEB-2020"/>
      <sheetName val="PART MASTER"/>
      <sheetName val="総合B_x005f_x005f_x005f_x005F_x005f_x005f_x00"/>
      <sheetName val="総合B? ₄ߓژߓ_x005f_x005f_x005f_x005F_x00"/>
      <sheetName val="_x005f_x005f_x005f_x005F_x005f_x0000__x005f"/>
      <sheetName val="207 "/>
      <sheetName val="COMMERCIAL+stores"/>
      <sheetName val="ENGG."/>
      <sheetName val="LCV MCV HCV"/>
      <sheetName val="HRD"/>
      <sheetName val="MARKETING+bonded"/>
      <sheetName val="new summary"/>
      <sheetName val="QP&amp;S "/>
      <sheetName val="MAINT"/>
      <sheetName val="SUMMARY REPORT"/>
      <sheetName val="L_DIS"/>
      <sheetName val="総合B?_₄ߓژߓۈߓߓ耠₰??_22"/>
      <sheetName val="総合B__₄ߓژߓۈߓߓ耠₰___22"/>
      <sheetName val="総合B?_₄ߓژߓۈߓߓ耠₰??_24"/>
      <sheetName val="総合B__₄ߓژߓۈߓߓ耠₰___24"/>
      <sheetName val="ZG_(old)20"/>
      <sheetName val="ZG_(new)20"/>
      <sheetName val="円グラフ_ﾃﾞｰﾀ20"/>
      <sheetName val="別紙3_2機能目標原価集約表20"/>
      <sheetName val="X_Func_Form_D&amp;D_div20"/>
      <sheetName val="score_trends20"/>
      <sheetName val="priority_analysis20"/>
      <sheetName val="standards_trend20"/>
      <sheetName val="service_timing20"/>
      <sheetName val="Fix_it_First_Time20"/>
      <sheetName val="Product_Problems20"/>
      <sheetName val="Sample_India20"/>
      <sheetName val="Sample_Indo20"/>
      <sheetName val="Sample_MY20"/>
      <sheetName val="Sample_PH20"/>
      <sheetName val="Sample_TH20"/>
      <sheetName val="2001年度_19"/>
      <sheetName val="Consolid_BS19"/>
      <sheetName val="B15-L65-B65_BODY_STD19"/>
      <sheetName val="欧州_構想書集約19"/>
      <sheetName val="Sheet1_(2)19"/>
      <sheetName val="Pln_Pdt18"/>
      <sheetName val="Europe_PU-118"/>
      <sheetName val="Rr_AXLE_(HUB_DRUM)18"/>
      <sheetName val="総合B_x005f_x0000__₄ߓژߓ_x005f_x0002__x005f_x0007_18"/>
      <sheetName val="総合B__₄ߓژߓ_x005f_x0002__x005f_x0007_ۈߓ__ߓ36"/>
      <sheetName val="DATA_SHEET18"/>
      <sheetName val="Master_Updated(517)18"/>
      <sheetName val="総合B_x005f_x005f_x005f_x0000__₄ߓژߓ_x005f_x005f_x18"/>
      <sheetName val="総合B__₄ߓژߓ_x005f_x005f_x005f_x0002__x005f_x005f_36"/>
      <sheetName val="総合B__₄ߓژߓ_x005f_x0002__x005f_x0007_ۈߓ__ߓ37"/>
      <sheetName val="WTC_BODY一覧原紙18"/>
      <sheetName val="DIG_ECM端子用途表97_718"/>
      <sheetName val="総合B_x005f_x005f_x005f_x005f_x005f_x005f_x005f_x0000__18"/>
      <sheetName val="総合B__₄ߓژߓ_x005f_x005f_x005f_x0002__x005f_x005f_37"/>
      <sheetName val="総合B?_₄ߓژߓ_x005f_x0002__x005f_x0007_ۈߓ??ߓ18"/>
      <sheetName val="総合B?_₄ߓژߓۈߓߓ耠₰??_25"/>
      <sheetName val="総合B__₄ߓژߓۈߓߓ耠₰___25"/>
      <sheetName val="総合B?_₄ߓژߓۈߓߓ耠₰??_23"/>
      <sheetName val="総合B__₄ߓژߓۈߓߓ耠₰___23"/>
      <sheetName val="Sheet1_(2)18"/>
      <sheetName val="Pln_Pdt17"/>
      <sheetName val="Europe_PU-117"/>
      <sheetName val="Rr_AXLE_(HUB_DRUM)17"/>
      <sheetName val="総合B_x005f_x0000__₄ߓژߓ_x005f_x0002__x005f_x0007_17"/>
      <sheetName val="総合B__₄ߓژߓ_x005f_x0002__x005f_x0007_ۈߓ__ߓ34"/>
      <sheetName val="DATA_SHEET17"/>
      <sheetName val="Master_Updated(517)17"/>
      <sheetName val="総合B_x005f_x005f_x005f_x0000__₄ߓژߓ_x005f_x005f_x17"/>
      <sheetName val="総合B__₄ߓژߓ_x005f_x005f_x005f_x0002__x005f_x005f_34"/>
      <sheetName val="総合B__₄ߓژߓ_x005f_x0002__x005f_x0007_ۈߓ__ߓ35"/>
      <sheetName val="WTC_BODY一覧原紙17"/>
      <sheetName val="DIG_ECM端子用途表97_717"/>
      <sheetName val="総合B_x005f_x005f_x005f_x005f_x005f_x005f_x005f_x0000__17"/>
      <sheetName val="総合B__₄ߓژߓ_x005f_x005f_x005f_x0002__x005f_x005f_35"/>
      <sheetName val="総合B?_₄ߓژߓ_x005f_x0002__x005f_x0007_ۈߓ??ߓ17"/>
      <sheetName val="ZG_(old)21"/>
      <sheetName val="ZG_(new)21"/>
      <sheetName val="円グラフ_ﾃﾞｰﾀ21"/>
      <sheetName val="別紙3_2機能目標原価集約表21"/>
      <sheetName val="X_Func_Form_D&amp;D_div21"/>
      <sheetName val="score_trends21"/>
      <sheetName val="priority_analysis21"/>
      <sheetName val="standards_trend21"/>
      <sheetName val="service_timing21"/>
      <sheetName val="Fix_it_First_Time21"/>
      <sheetName val="Product_Problems21"/>
      <sheetName val="Sample_India21"/>
      <sheetName val="Sample_Indo21"/>
      <sheetName val="Sample_MY21"/>
      <sheetName val="Sample_PH21"/>
      <sheetName val="Sample_TH21"/>
      <sheetName val="2001年度_20"/>
      <sheetName val="Consolid_BS20"/>
      <sheetName val="B15-L65-B65_BODY_STD20"/>
      <sheetName val="欧州_構想書集約20"/>
      <sheetName val="Sheet1_(2)20"/>
      <sheetName val="Pln_Pdt19"/>
      <sheetName val="Europe_PU-119"/>
      <sheetName val="Rr_AXLE_(HUB_DRUM)19"/>
      <sheetName val="総合B_x005f_x0000__₄ߓژߓ_x005f_x0002__x005f_x0007_19"/>
      <sheetName val="総合B__₄ߓژߓ_x005f_x0002__x005f_x0007_ۈߓ__ߓ38"/>
      <sheetName val="DATA_SHEET19"/>
      <sheetName val="Master_Updated(517)19"/>
      <sheetName val="総合B_x005f_x005f_x005f_x0000__₄ߓژߓ_x005f_x005f_x19"/>
      <sheetName val="総合B__₄ߓژߓ_x005f_x005f_x005f_x0002__x005f_x005f_38"/>
      <sheetName val="総合B__₄ߓژߓ_x005f_x0002__x005f_x0007_ۈߓ__ߓ39"/>
      <sheetName val="WTC_BODY一覧原紙19"/>
      <sheetName val="DIG_ECM端子用途表97_719"/>
      <sheetName val="総合B_x005f_x005f_x005f_x005f_x005f_x005f_x005f_x0000__19"/>
      <sheetName val="総合B__₄ߓژߓ_x005f_x005f_x005f_x0002__x005f_x005f_39"/>
      <sheetName val="総合B?_₄ߓژߓ_x005f_x0002__x005f_x0007_ۈߓ??ߓ19"/>
      <sheetName val="総合B?_₄ߓژߓۈߓߓ耠₰??_26"/>
      <sheetName val="総合B__₄ߓژߓۈߓߓ耠₰___26"/>
      <sheetName val="ZG_(old)22"/>
      <sheetName val="ZG_(new)22"/>
      <sheetName val="円グラフ_ﾃﾞｰﾀ22"/>
      <sheetName val="別紙3_2機能目標原価集約表22"/>
      <sheetName val="X_Func_Form_D&amp;D_div22"/>
      <sheetName val="score_trends22"/>
      <sheetName val="priority_analysis22"/>
      <sheetName val="standards_trend22"/>
      <sheetName val="service_timing22"/>
      <sheetName val="Fix_it_First_Time22"/>
      <sheetName val="Product_Problems22"/>
      <sheetName val="Sample_India22"/>
      <sheetName val="Sample_Indo22"/>
      <sheetName val="Sample_MY22"/>
      <sheetName val="Sample_PH22"/>
      <sheetName val="Sample_TH22"/>
      <sheetName val="2001年度_21"/>
      <sheetName val="Consolid_BS21"/>
      <sheetName val="B15-L65-B65_BODY_STD21"/>
      <sheetName val="欧州_構想書集約21"/>
      <sheetName val="Sheet1_(2)21"/>
      <sheetName val="Pln_Pdt20"/>
      <sheetName val="Europe_PU-120"/>
      <sheetName val="Rr_AXLE_(HUB_DRUM)20"/>
      <sheetName val="総合B_x005f_x0000__₄ߓژߓ_x005f_x0002__x005f_x0007_20"/>
      <sheetName val="総合B__₄ߓژߓ_x005f_x0002__x005f_x0007_ۈߓ__ߓ40"/>
      <sheetName val="DATA_SHEET20"/>
      <sheetName val="Master_Updated(517)20"/>
      <sheetName val="総合B_x005f_x005f_x005f_x0000__₄ߓژߓ_x005f_x005f_x20"/>
      <sheetName val="総合B__₄ߓژߓ_x005f_x005f_x005f_x0002__x005f_x005f_40"/>
      <sheetName val="総合B__₄ߓژߓ_x005f_x0002__x005f_x0007_ۈߓ__ߓ41"/>
      <sheetName val="WTC_BODY一覧原紙20"/>
      <sheetName val="DIG_ECM端子用途表97_720"/>
      <sheetName val="総合B_x005f_x005f_x005f_x005f_x005f_x005f_x005f_x0000__20"/>
      <sheetName val="総合B__₄ߓژߓ_x005f_x005f_x005f_x0002__x005f_x005f_41"/>
      <sheetName val="総合B?_₄ߓژߓ_x005f_x0002__x005f_x0007_ۈߓ??ߓ20"/>
      <sheetName val="総合B?_₄ߓژߓۈߓߓ耠₰??_28"/>
      <sheetName val="総合B__₄ߓژߓۈߓߓ耠₰___28"/>
      <sheetName val="ZG_(old)23"/>
      <sheetName val="ZG_(new)23"/>
      <sheetName val="円グラフ_ﾃﾞｰﾀ23"/>
      <sheetName val="別紙3_2機能目標原価集約表23"/>
      <sheetName val="X_Func_Form_D&amp;D_div23"/>
      <sheetName val="score_trends23"/>
      <sheetName val="priority_analysis23"/>
      <sheetName val="standards_trend23"/>
      <sheetName val="service_timing23"/>
      <sheetName val="Fix_it_First_Time23"/>
      <sheetName val="Product_Problems23"/>
      <sheetName val="Sample_India23"/>
      <sheetName val="Sample_Indo23"/>
      <sheetName val="Sample_MY23"/>
      <sheetName val="Sample_PH23"/>
      <sheetName val="Sample_TH23"/>
      <sheetName val="2001年度_22"/>
      <sheetName val="Consolid_BS22"/>
      <sheetName val="B15-L65-B65_BODY_STD22"/>
      <sheetName val="欧州_構想書集約22"/>
      <sheetName val="Sheet1_(2)22"/>
      <sheetName val="Pln_Pdt21"/>
      <sheetName val="Europe_PU-121"/>
      <sheetName val="Rr_AXLE_(HUB_DRUM)21"/>
      <sheetName val="総合B_x005f_x0000__₄ߓژߓ_x005f_x0002__x005f_x0007_21"/>
      <sheetName val="総合B__₄ߓژߓ_x005f_x0002__x005f_x0007_ۈߓ__ߓ42"/>
      <sheetName val="DATA_SHEET21"/>
      <sheetName val="Master_Updated(517)21"/>
      <sheetName val="総合B_x005f_x005f_x005f_x0000__₄ߓژߓ_x005f_x005f_x21"/>
      <sheetName val="総合B__₄ߓژߓ_x005f_x005f_x005f_x0002__x005f_x005f_42"/>
      <sheetName val="総合B__₄ߓژߓ_x005f_x0002__x005f_x0007_ۈߓ__ߓ43"/>
      <sheetName val="WTC_BODY一覧原紙21"/>
      <sheetName val="DIG_ECM端子用途表97_721"/>
      <sheetName val="総合B_x005f_x005f_x005f_x005f_x005f_x005f_x005f_x0000__21"/>
      <sheetName val="総合B__₄ߓژߓ_x005f_x005f_x005f_x0002__x005f_x005f_43"/>
      <sheetName val="総合B?_₄ߓژߓ_x005f_x0002__x005f_x0007_ۈߓ??ߓ21"/>
      <sheetName val="総合B?_₄ߓژߓۈߓߓ耠₰??_30"/>
      <sheetName val="総合B__₄ߓژߓۈߓߓ耠₰___30"/>
      <sheetName val="総合B?_₄ߓژߓۈߓߓ耠₰??_27"/>
      <sheetName val="総合B__₄ߓژߓۈߓߓ耠₰___27"/>
      <sheetName val="ZG_(old)25"/>
      <sheetName val="ZG_(new)25"/>
      <sheetName val="円グラフ_ﾃﾞｰﾀ25"/>
      <sheetName val="別紙3_2機能目標原価集約表25"/>
      <sheetName val="X_Func_Form_D&amp;D_div25"/>
      <sheetName val="score_trends25"/>
      <sheetName val="priority_analysis25"/>
      <sheetName val="standards_trend25"/>
      <sheetName val="service_timing25"/>
      <sheetName val="Fix_it_First_Time25"/>
      <sheetName val="Product_Problems25"/>
      <sheetName val="Sample_India25"/>
      <sheetName val="Sample_Indo25"/>
      <sheetName val="Sample_MY25"/>
      <sheetName val="Sample_PH25"/>
      <sheetName val="Sample_TH25"/>
      <sheetName val="2001年度_24"/>
      <sheetName val="Consolid_BS24"/>
      <sheetName val="B15-L65-B65_BODY_STD24"/>
      <sheetName val="欧州_構想書集約24"/>
      <sheetName val="Sheet1_(2)24"/>
      <sheetName val="総合B_₄ߓژߓۈߓߓ耠₰_23"/>
      <sheetName val="Pln_Pdt23"/>
      <sheetName val="Europe_PU-123"/>
      <sheetName val="Rr_AXLE_(HUB_DRUM)23"/>
      <sheetName val="総合B_x005f_x0000__₄ߓژߓ_x005f_x0002__x005f_x0007_23"/>
      <sheetName val="総合B__₄ߓژߓ_x005f_x0002__x005f_x0007_ۈߓ__ߓ46"/>
      <sheetName val="DATA_SHEET23"/>
      <sheetName val="Master_Updated(517)23"/>
      <sheetName val="総合B_x005f_x005f_x005f_x0000__₄ߓژߓ_x005f_x005f_x23"/>
      <sheetName val="総合B__₄ߓژߓ_x005f_x005f_x005f_x0002__x005f_x005f_46"/>
      <sheetName val="総合B__₄ߓژߓ_x005f_x0002__x005f_x0007_ۈߓ__ߓ47"/>
      <sheetName val="WTC_BODY一覧原紙23"/>
      <sheetName val="DIG_ECM端子用途表97_723"/>
      <sheetName val="総合B_x005f_x005f_x005f_x005f_x005f_x005f_x005f_x0000__23"/>
      <sheetName val="総合B__₄ߓژߓ_x005f_x005f_x005f_x0002__x005f_x005f_47"/>
      <sheetName val="総合B?_₄ߓژߓ_x005f_x0002__x005f_x0007_ۈߓ??ߓ23"/>
      <sheetName val="総合B?_₄ߓژߓۈߓߓ耠₰??_32"/>
      <sheetName val="総合B__₄ߓژߓۈߓߓ耠₰___32"/>
      <sheetName val="総合B?_₄ߓژߓۈߓߓ耠₰??_29"/>
      <sheetName val="総合B__₄ߓژߓۈߓߓ耠₰___29"/>
      <sheetName val="ZG_(old)24"/>
      <sheetName val="ZG_(new)24"/>
      <sheetName val="円グラフ_ﾃﾞｰﾀ24"/>
      <sheetName val="別紙3_2機能目標原価集約表24"/>
      <sheetName val="X_Func_Form_D&amp;D_div24"/>
      <sheetName val="score_trends24"/>
      <sheetName val="priority_analysis24"/>
      <sheetName val="standards_trend24"/>
      <sheetName val="service_timing24"/>
      <sheetName val="Fix_it_First_Time24"/>
      <sheetName val="Product_Problems24"/>
      <sheetName val="Sample_India24"/>
      <sheetName val="Sample_Indo24"/>
      <sheetName val="Sample_MY24"/>
      <sheetName val="Sample_PH24"/>
      <sheetName val="Sample_TH24"/>
      <sheetName val="2001年度_23"/>
      <sheetName val="Consolid_BS23"/>
      <sheetName val="B15-L65-B65_BODY_STD23"/>
      <sheetName val="欧州_構想書集約23"/>
      <sheetName val="Sheet1_(2)23"/>
      <sheetName val="総合B_₄ߓژߓۈߓߓ耠₰_22"/>
      <sheetName val="Pln_Pdt22"/>
      <sheetName val="Europe_PU-122"/>
      <sheetName val="Rr_AXLE_(HUB_DRUM)22"/>
      <sheetName val="総合B_x005f_x0000__₄ߓژߓ_x005f_x0002__x005f_x0007_22"/>
      <sheetName val="総合B__₄ߓژߓ_x005f_x0002__x005f_x0007_ۈߓ__ߓ44"/>
      <sheetName val="DATA_SHEET22"/>
      <sheetName val="Master_Updated(517)22"/>
      <sheetName val="総合B_x005f_x005f_x005f_x0000__₄ߓژߓ_x005f_x005f_x22"/>
      <sheetName val="総合B__₄ߓژߓ_x005f_x005f_x005f_x0002__x005f_x005f_44"/>
      <sheetName val="総合B__₄ߓژߓ_x005f_x0002__x005f_x0007_ۈߓ__ߓ45"/>
      <sheetName val="WTC_BODY一覧原紙22"/>
      <sheetName val="DIG_ECM端子用途表97_722"/>
      <sheetName val="総合B_x005f_x005f_x005f_x005f_x005f_x005f_x005f_x0000__22"/>
      <sheetName val="総合B__₄ߓژߓ_x005f_x005f_x005f_x0002__x005f_x005f_45"/>
      <sheetName val="総合B?_₄ߓژߓ_x005f_x0002__x005f_x0007_ۈߓ??ߓ22"/>
      <sheetName val="ZG_(old)27"/>
      <sheetName val="ZG_(new)27"/>
      <sheetName val="円グラフ_ﾃﾞｰﾀ27"/>
      <sheetName val="別紙3_2機能目標原価集約表27"/>
      <sheetName val="X_Func_Form_D&amp;D_div27"/>
      <sheetName val="score_trends27"/>
      <sheetName val="priority_analysis27"/>
      <sheetName val="standards_trend27"/>
      <sheetName val="service_timing27"/>
      <sheetName val="Fix_it_First_Time27"/>
      <sheetName val="Product_Problems27"/>
      <sheetName val="Sample_India27"/>
      <sheetName val="Sample_Indo27"/>
      <sheetName val="Sample_MY27"/>
      <sheetName val="Sample_PH27"/>
      <sheetName val="Sample_TH27"/>
      <sheetName val="2001年度_26"/>
      <sheetName val="Consolid_BS26"/>
      <sheetName val="B15-L65-B65_BODY_STD26"/>
      <sheetName val="欧州_構想書集約26"/>
      <sheetName val="Sheet1_(2)26"/>
      <sheetName val="総合B_₄ߓژߓۈߓߓ耠₰_25"/>
      <sheetName val="Pln_Pdt25"/>
      <sheetName val="Europe_PU-125"/>
      <sheetName val="Rr_AXLE_(HUB_DRUM)25"/>
      <sheetName val="総合B_x005f_x0000__₄ߓژߓ_x005f_x0002__x005f_x0007_25"/>
      <sheetName val="総合B__₄ߓژߓ_x005f_x0002__x005f_x0007_ۈߓ__ߓ50"/>
      <sheetName val="DATA_SHEET25"/>
      <sheetName val="Master_Updated(517)25"/>
      <sheetName val="総合B_x005f_x005f_x005f_x0000__₄ߓژߓ_x005f_x005f_x25"/>
      <sheetName val="総合B__₄ߓژߓ_x005f_x005f_x005f_x0002__x005f_x005f_50"/>
      <sheetName val="総合B__₄ߓژߓ_x005f_x0002__x005f_x0007_ۈߓ__ߓ51"/>
      <sheetName val="WTC_BODY一覧原紙25"/>
      <sheetName val="DIG_ECM端子用途表97_725"/>
      <sheetName val="総合B_x005f_x005f_x005f_x005f_x005f_x005f_x005f_x0000__25"/>
      <sheetName val="総合B__₄ߓژߓ_x005f_x005f_x005f_x0002__x005f_x005f_51"/>
      <sheetName val="総合B?_₄ߓژߓ_x005f_x0002__x005f_x0007_ۈߓ??ߓ25"/>
      <sheetName val="総合B?_₄ߓژߓۈߓߓ耠₰??_33"/>
      <sheetName val="総合B__₄ߓژߓۈߓߓ耠₰___33"/>
      <sheetName val="総合B?_₄ߓژߓۈߓߓ耠₰??_31"/>
      <sheetName val="総合B__₄ߓژߓۈߓߓ耠₰___31"/>
      <sheetName val="ZG_(old)26"/>
      <sheetName val="ZG_(new)26"/>
      <sheetName val="円グラフ_ﾃﾞｰﾀ26"/>
      <sheetName val="別紙3_2機能目標原価集約表26"/>
      <sheetName val="X_Func_Form_D&amp;D_div26"/>
      <sheetName val="score_trends26"/>
      <sheetName val="priority_analysis26"/>
      <sheetName val="standards_trend26"/>
      <sheetName val="service_timing26"/>
      <sheetName val="Fix_it_First_Time26"/>
      <sheetName val="Product_Problems26"/>
      <sheetName val="Sample_India26"/>
      <sheetName val="Sample_Indo26"/>
      <sheetName val="Sample_MY26"/>
      <sheetName val="Sample_PH26"/>
      <sheetName val="Sample_TH26"/>
      <sheetName val="2001年度_25"/>
      <sheetName val="Consolid_BS25"/>
      <sheetName val="B15-L65-B65_BODY_STD25"/>
      <sheetName val="欧州_構想書集約25"/>
      <sheetName val="Sheet1_(2)25"/>
      <sheetName val="総合B_₄ߓژߓۈߓߓ耠₰_24"/>
      <sheetName val="Pln_Pdt24"/>
      <sheetName val="Europe_PU-124"/>
      <sheetName val="Rr_AXLE_(HUB_DRUM)24"/>
      <sheetName val="総合B_x005f_x0000__₄ߓژߓ_x005f_x0002__x005f_x0007_24"/>
      <sheetName val="総合B__₄ߓژߓ_x005f_x0002__x005f_x0007_ۈߓ__ߓ48"/>
      <sheetName val="DATA_SHEET24"/>
      <sheetName val="Master_Updated(517)24"/>
      <sheetName val="総合B_x005f_x005f_x005f_x0000__₄ߓژߓ_x005f_x005f_x24"/>
      <sheetName val="総合B__₄ߓژߓ_x005f_x005f_x005f_x0002__x005f_x005f_48"/>
      <sheetName val="総合B__₄ߓژߓ_x005f_x0002__x005f_x0007_ۈߓ__ߓ49"/>
      <sheetName val="WTC_BODY一覧原紙24"/>
      <sheetName val="DIG_ECM端子用途表97_724"/>
      <sheetName val="総合B_x005f_x005f_x005f_x005f_x005f_x005f_x005f_x0000__24"/>
      <sheetName val="総合B__₄ߓژߓ_x005f_x005f_x005f_x0002__x005f_x005f_49"/>
      <sheetName val="総合B?_₄ߓژߓ_x005f_x0002__x005f_x0007_ۈߓ??ߓ24"/>
      <sheetName val="ZG_(old)28"/>
      <sheetName val="ZG_(new)28"/>
      <sheetName val="円グラフ_ﾃﾞｰﾀ28"/>
      <sheetName val="別紙3_2機能目標原価集約表28"/>
      <sheetName val="X_Func_Form_D&amp;D_div28"/>
      <sheetName val="score_trends28"/>
      <sheetName val="priority_analysis28"/>
      <sheetName val="standards_trend28"/>
      <sheetName val="service_timing28"/>
      <sheetName val="Fix_it_First_Time28"/>
      <sheetName val="Product_Problems28"/>
      <sheetName val="Sample_India28"/>
      <sheetName val="Sample_Indo28"/>
      <sheetName val="Sample_MY28"/>
      <sheetName val="Sample_PH28"/>
      <sheetName val="Sample_TH28"/>
      <sheetName val="2001年度_27"/>
      <sheetName val="Consolid_BS27"/>
      <sheetName val="B15-L65-B65_BODY_STD27"/>
      <sheetName val="欧州_構想書集約27"/>
      <sheetName val="Sheet1_(2)27"/>
      <sheetName val="総合B_₄ߓژߓۈߓߓ耠₰_26"/>
      <sheetName val="Pln_Pdt26"/>
      <sheetName val="Europe_PU-126"/>
      <sheetName val="Rr_AXLE_(HUB_DRUM)26"/>
      <sheetName val="総合B_x005f_x0000__₄ߓژߓ_x005f_x0002__x005f_x0007_26"/>
      <sheetName val="総合B__₄ߓژߓ_x005f_x0002__x005f_x0007_ۈߓ__ߓ52"/>
      <sheetName val="DATA_SHEET26"/>
      <sheetName val="Master_Updated(517)26"/>
      <sheetName val="総合B_x005f_x005f_x005f_x0000__₄ߓژߓ_x005f_x005f_x26"/>
      <sheetName val="総合B__₄ߓژߓ_x005f_x005f_x005f_x0002__x005f_x005f_52"/>
      <sheetName val="総合B__₄ߓژߓ_x005f_x0002__x005f_x0007_ۈߓ__ߓ53"/>
      <sheetName val="WTC_BODY一覧原紙26"/>
      <sheetName val="DIG_ECM端子用途表97_726"/>
      <sheetName val="総合B_x005f_x005f_x005f_x005f_x005f_x005f_x005f_x0000__26"/>
      <sheetName val="総合B__₄ߓژߓ_x005f_x005f_x005f_x0002__x005f_x005f_53"/>
      <sheetName val="総合B?_₄ߓژߓ_x005f_x0002__x005f_x0007_ۈߓ??ߓ26"/>
      <sheetName val="総合B?_₄ߓژߓۈߓߓ耠₰??_34"/>
      <sheetName val="総合B__₄ߓژߓۈߓߓ耠₰___34"/>
      <sheetName val="ZG_(old)29"/>
      <sheetName val="ZG_(new)29"/>
      <sheetName val="円グラフ_ﾃﾞｰﾀ29"/>
      <sheetName val="別紙3_2機能目標原価集約表29"/>
      <sheetName val="X_Func_Form_D&amp;D_div29"/>
      <sheetName val="score_trends29"/>
      <sheetName val="priority_analysis29"/>
      <sheetName val="standards_trend29"/>
      <sheetName val="service_timing29"/>
      <sheetName val="Fix_it_First_Time29"/>
      <sheetName val="Product_Problems29"/>
      <sheetName val="Sample_India29"/>
      <sheetName val="Sample_Indo29"/>
      <sheetName val="Sample_MY29"/>
      <sheetName val="Sample_PH29"/>
      <sheetName val="Sample_TH29"/>
      <sheetName val="2001年度_28"/>
      <sheetName val="Consolid_BS28"/>
      <sheetName val="B15-L65-B65_BODY_STD28"/>
      <sheetName val="欧州_構想書集約28"/>
      <sheetName val="Sheet1_(2)28"/>
      <sheetName val="総合B_₄ߓژߓۈߓߓ耠₰_27"/>
      <sheetName val="Pln_Pdt27"/>
      <sheetName val="Europe_PU-127"/>
      <sheetName val="Rr_AXLE_(HUB_DRUM)27"/>
      <sheetName val="総合B_x005f_x0000__₄ߓژߓ_x005f_x0002__x005f_x0007_27"/>
      <sheetName val="総合B__₄ߓژߓ_x005f_x0002__x005f_x0007_ۈߓ__ߓ54"/>
      <sheetName val="DATA_SHEET27"/>
      <sheetName val="Master_Updated(517)27"/>
      <sheetName val="総合B_x005f_x005f_x005f_x0000__₄ߓژߓ_x005f_x005f_x27"/>
      <sheetName val="総合B__₄ߓژߓ_x005f_x005f_x005f_x0002__x005f_x005f_54"/>
      <sheetName val="総合B__₄ߓژߓ_x005f_x0002__x005f_x0007_ۈߓ__ߓ55"/>
      <sheetName val="WTC_BODY一覧原紙27"/>
      <sheetName val="DIG_ECM端子用途表97_727"/>
      <sheetName val="総合B_x005f_x005f_x005f_x005f_x005f_x005f_x005f_x0000__27"/>
      <sheetName val="総合B__₄ߓژߓ_x005f_x005f_x005f_x0002__x005f_x005f_55"/>
      <sheetName val="総合B?_₄ߓژߓ_x005f_x0002__x005f_x0007_ۈߓ??ߓ27"/>
      <sheetName val="総合B?_₄ߓژߓۈߓߓ耠₰??_35"/>
      <sheetName val="総合B__₄ߓژߓۈߓߓ耠₰___35"/>
      <sheetName val="ZG_(old)30"/>
      <sheetName val="ZG_(new)30"/>
      <sheetName val="円グラフ_ﾃﾞｰﾀ30"/>
      <sheetName val="別紙3_2機能目標原価集約表30"/>
      <sheetName val="X_Func_Form_D&amp;D_div30"/>
      <sheetName val="score_trends30"/>
      <sheetName val="priority_analysis30"/>
      <sheetName val="standards_trend30"/>
      <sheetName val="service_timing30"/>
      <sheetName val="Fix_it_First_Time30"/>
      <sheetName val="Product_Problems30"/>
      <sheetName val="Sample_India30"/>
      <sheetName val="Sample_Indo30"/>
      <sheetName val="Sample_MY30"/>
      <sheetName val="Sample_PH30"/>
      <sheetName val="Sample_TH30"/>
      <sheetName val="2001年度_29"/>
      <sheetName val="Consolid_BS29"/>
      <sheetName val="B15-L65-B65_BODY_STD29"/>
      <sheetName val="欧州_構想書集約29"/>
      <sheetName val="Sheet1_(2)29"/>
      <sheetName val="総合B_₄ߓژߓۈߓߓ耠₰_28"/>
      <sheetName val="Pln_Pdt28"/>
      <sheetName val="Europe_PU-128"/>
      <sheetName val="Rr_AXLE_(HUB_DRUM)28"/>
      <sheetName val="総合B_x005f_x0000__₄ߓژߓ_x005f_x0002__x005f_x0007_28"/>
      <sheetName val="総合B__₄ߓژߓ_x005f_x0002__x005f_x0007_ۈߓ__ߓ56"/>
      <sheetName val="DATA_SHEET28"/>
      <sheetName val="Master_Updated(517)28"/>
      <sheetName val="総合B_x005f_x005f_x005f_x0000__₄ߓژߓ_x005f_x005f_x28"/>
      <sheetName val="総合B__₄ߓژߓ_x005f_x005f_x005f_x0002__x005f_x005f_56"/>
      <sheetName val="総合B__₄ߓژߓ_x005f_x0002__x005f_x0007_ۈߓ__ߓ57"/>
      <sheetName val="WTC_BODY一覧原紙28"/>
      <sheetName val="DIG_ECM端子用途表97_728"/>
      <sheetName val="総合B_x005f_x005f_x005f_x005f_x005f_x005f_x005f_x0000__28"/>
      <sheetName val="総合B__₄ߓژߓ_x005f_x005f_x005f_x0002__x005f_x005f_57"/>
      <sheetName val="総合B?_₄ߓژߓ_x005f_x0002__x005f_x0007_ۈߓ??ߓ28"/>
      <sheetName val="総合B?_₄ߓژߓۈߓߓ耠₰??_36"/>
      <sheetName val="総合B__₄ߓژߓۈߓߓ耠₰___36"/>
      <sheetName val="ZG_(old)31"/>
      <sheetName val="ZG_(new)31"/>
      <sheetName val="円グラフ_ﾃﾞｰﾀ31"/>
      <sheetName val="別紙3_2機能目標原価集約表31"/>
      <sheetName val="X_Func_Form_D&amp;D_div31"/>
      <sheetName val="score_trends31"/>
      <sheetName val="priority_analysis31"/>
      <sheetName val="standards_trend31"/>
      <sheetName val="service_timing31"/>
      <sheetName val="Fix_it_First_Time31"/>
      <sheetName val="Product_Problems31"/>
      <sheetName val="Sample_India31"/>
      <sheetName val="Sample_Indo31"/>
      <sheetName val="Sample_MY31"/>
      <sheetName val="Sample_PH31"/>
      <sheetName val="Sample_TH31"/>
      <sheetName val="2001年度_30"/>
      <sheetName val="Consolid_BS30"/>
      <sheetName val="B15-L65-B65_BODY_STD30"/>
      <sheetName val="欧州_構想書集約30"/>
      <sheetName val="Sheet1_(2)30"/>
      <sheetName val="総合B_₄ߓژߓۈߓߓ耠₰_29"/>
      <sheetName val="Pln_Pdt29"/>
      <sheetName val="Europe_PU-129"/>
      <sheetName val="Rr_AXLE_(HUB_DRUM)29"/>
      <sheetName val="総合B_x005f_x0000__₄ߓژߓ_x005f_x0002__x005f_x0007_29"/>
      <sheetName val="総合B__₄ߓژߓ_x005f_x0002__x005f_x0007_ۈߓ__ߓ58"/>
      <sheetName val="DATA_SHEET29"/>
      <sheetName val="Master_Updated(517)29"/>
      <sheetName val="総合B_x005f_x005f_x005f_x0000__₄ߓژߓ_x005f_x005f_x29"/>
      <sheetName val="総合B__₄ߓژߓ_x005f_x005f_x005f_x0002__x005f_x005f_58"/>
      <sheetName val="総合B__₄ߓژߓ_x005f_x0002__x005f_x0007_ۈߓ__ߓ59"/>
      <sheetName val="WTC_BODY一覧原紙29"/>
      <sheetName val="DIG_ECM端子用途表97_729"/>
      <sheetName val="総合B_x005f_x005f_x005f_x005f_x005f_x005f_x005f_x0000__29"/>
      <sheetName val="総合B__₄ߓژߓ_x005f_x005f_x005f_x0002__x005f_x005f_59"/>
      <sheetName val="総合B?_₄ߓژߓ_x005f_x0002__x005f_x0007_ۈߓ??ߓ29"/>
      <sheetName val="総合B?_₄ߓژߓۈߓߓ耠₰??_37"/>
      <sheetName val="総合B__₄ߓژߓۈߓߓ耠₰___37"/>
      <sheetName val="ZG_(old)32"/>
      <sheetName val="ZG_(new)32"/>
      <sheetName val="円グラフ_ﾃﾞｰﾀ32"/>
      <sheetName val="別紙3_2機能目標原価集約表32"/>
      <sheetName val="X_Func_Form_D&amp;D_div32"/>
      <sheetName val="score_trends32"/>
      <sheetName val="priority_analysis32"/>
      <sheetName val="standards_trend32"/>
      <sheetName val="service_timing32"/>
      <sheetName val="Fix_it_First_Time32"/>
      <sheetName val="Product_Problems32"/>
      <sheetName val="Sample_India32"/>
      <sheetName val="Sample_Indo32"/>
      <sheetName val="Sample_MY32"/>
      <sheetName val="Sample_PH32"/>
      <sheetName val="Sample_TH32"/>
      <sheetName val="2001年度_31"/>
      <sheetName val="Consolid_BS31"/>
      <sheetName val="B15-L65-B65_BODY_STD31"/>
      <sheetName val="欧州_構想書集約31"/>
      <sheetName val="Sheet1_(2)31"/>
      <sheetName val="総合B_₄ߓژߓۈߓߓ耠₰_30"/>
      <sheetName val="Pln_Pdt30"/>
      <sheetName val="Europe_PU-130"/>
      <sheetName val="Rr_AXLE_(HUB_DRUM)30"/>
      <sheetName val="総合B_x005f_x0000__₄ߓژߓ_x005f_x0002__x005f_x0007_30"/>
      <sheetName val="総合B__₄ߓژߓ_x005f_x0002__x005f_x0007_ۈߓ__ߓ60"/>
      <sheetName val="DATA_SHEET30"/>
      <sheetName val="Master_Updated(517)30"/>
      <sheetName val="総合B_x005f_x005f_x005f_x0000__₄ߓژߓ_x005f_x005f_x30"/>
      <sheetName val="総合B__₄ߓژߓ_x005f_x005f_x005f_x0002__x005f_x005f_60"/>
      <sheetName val="総合B__₄ߓژߓ_x005f_x0002__x005f_x0007_ۈߓ__ߓ61"/>
      <sheetName val="WTC_BODY一覧原紙30"/>
      <sheetName val="DIG_ECM端子用途表97_730"/>
      <sheetName val="総合B_x005f_x005f_x005f_x005f_x005f_x005f_x005f_x0000__30"/>
      <sheetName val="総合B__₄ߓژߓ_x005f_x005f_x005f_x0002__x005f_x005f_61"/>
      <sheetName val="総合B?_₄ߓژߓ_x005f_x0002__x005f_x0007_ۈߓ??ߓ30"/>
      <sheetName val="総合B?_₄ߓژߓۈߓߓ耠₰??_39"/>
      <sheetName val="総合B__₄ߓژߓۈߓߓ耠₰___39"/>
      <sheetName val="ZG_(old)34"/>
      <sheetName val="ZG_(new)34"/>
      <sheetName val="円グラフ_ﾃﾞｰﾀ34"/>
      <sheetName val="別紙3_2機能目標原価集約表34"/>
      <sheetName val="X_Func_Form_D&amp;D_div34"/>
      <sheetName val="score_trends34"/>
      <sheetName val="priority_analysis34"/>
      <sheetName val="standards_trend34"/>
      <sheetName val="service_timing34"/>
      <sheetName val="Fix_it_First_Time34"/>
      <sheetName val="Product_Problems34"/>
      <sheetName val="Sample_India34"/>
      <sheetName val="Sample_Indo34"/>
      <sheetName val="Sample_MY34"/>
      <sheetName val="Sample_PH34"/>
      <sheetName val="Sample_TH34"/>
      <sheetName val="2001年度_33"/>
      <sheetName val="Consolid_BS33"/>
      <sheetName val="B15-L65-B65_BODY_STD33"/>
      <sheetName val="欧州_構想書集約33"/>
      <sheetName val="Sheet1_(2)33"/>
      <sheetName val="総合B_₄ߓژߓۈߓߓ耠₰_32"/>
      <sheetName val="Pln_Pdt32"/>
      <sheetName val="Europe_PU-132"/>
      <sheetName val="Rr_AXLE_(HUB_DRUM)32"/>
      <sheetName val="総合B_x005f_x0000__₄ߓژߓ_x005f_x0002__x005f_x0007_32"/>
      <sheetName val="総合B__₄ߓژߓ_x005f_x0002__x005f_x0007_ۈߓ__ߓ64"/>
      <sheetName val="DATA_SHEET32"/>
      <sheetName val="Master_Updated(517)32"/>
      <sheetName val="総合B_x005f_x005f_x005f_x0000__₄ߓژߓ_x005f_x005f_x32"/>
      <sheetName val="総合B__₄ߓژߓ_x005f_x005f_x005f_x0002__x005f_x005f_64"/>
      <sheetName val="総合B__₄ߓژߓ_x005f_x0002__x005f_x0007_ۈߓ__ߓ65"/>
      <sheetName val="WTC_BODY一覧原紙32"/>
      <sheetName val="DIG_ECM端子用途表97_732"/>
      <sheetName val="総合B_x005f_x005f_x005f_x005f_x005f_x005f_x005f_x0000__32"/>
      <sheetName val="総合B__₄ߓژߓ_x005f_x005f_x005f_x0002__x005f_x005f_65"/>
      <sheetName val="総合B?_₄ߓژߓ_x005f_x0002__x005f_x0007_ۈߓ??ߓ32"/>
      <sheetName val="総合B?_₄ߓژߓۈߓߓ耠₰??_38"/>
      <sheetName val="総合B__₄ߓژߓۈߓߓ耠₰___38"/>
      <sheetName val="ZG_(old)33"/>
      <sheetName val="ZG_(new)33"/>
      <sheetName val="円グラフ_ﾃﾞｰﾀ33"/>
      <sheetName val="別紙3_2機能目標原価集約表33"/>
      <sheetName val="X_Func_Form_D&amp;D_div33"/>
      <sheetName val="score_trends33"/>
      <sheetName val="priority_analysis33"/>
      <sheetName val="standards_trend33"/>
      <sheetName val="service_timing33"/>
      <sheetName val="Fix_it_First_Time33"/>
      <sheetName val="Product_Problems33"/>
      <sheetName val="Sample_India33"/>
      <sheetName val="Sample_Indo33"/>
      <sheetName val="Sample_MY33"/>
      <sheetName val="Sample_PH33"/>
      <sheetName val="Sample_TH33"/>
      <sheetName val="2001年度_32"/>
      <sheetName val="Consolid_BS32"/>
      <sheetName val="B15-L65-B65_BODY_STD32"/>
      <sheetName val="欧州_構想書集約32"/>
      <sheetName val="Sheet1_(2)32"/>
      <sheetName val="総合B_₄ߓژߓۈߓߓ耠₰_31"/>
      <sheetName val="Pln_Pdt31"/>
      <sheetName val="Europe_PU-131"/>
      <sheetName val="Rr_AXLE_(HUB_DRUM)31"/>
      <sheetName val="総合B_x005f_x0000__₄ߓژߓ_x005f_x0002__x005f_x0007_31"/>
      <sheetName val="総合B__₄ߓژߓ_x005f_x0002__x005f_x0007_ۈߓ__ߓ62"/>
      <sheetName val="DATA_SHEET31"/>
      <sheetName val="Master_Updated(517)31"/>
      <sheetName val="総合B_x005f_x005f_x005f_x0000__₄ߓژߓ_x005f_x005f_x31"/>
      <sheetName val="総合B__₄ߓژߓ_x005f_x005f_x005f_x0002__x005f_x005f_62"/>
      <sheetName val="総合B__₄ߓژߓ_x005f_x0002__x005f_x0007_ۈߓ__ߓ63"/>
      <sheetName val="WTC_BODY一覧原紙31"/>
      <sheetName val="DIG_ECM端子用途表97_731"/>
      <sheetName val="総合B_x005f_x005f_x005f_x005f_x005f_x005f_x005f_x0000__31"/>
      <sheetName val="総合B__₄ߓژߓ_x005f_x005f_x005f_x0002__x005f_x005f_63"/>
      <sheetName val="総合B?_₄ߓژߓ_x005f_x0002__x005f_x0007_ۈߓ??ߓ31"/>
      <sheetName val="総合B?_₄ߓژߓۈߓߓ耠₰??_40"/>
      <sheetName val="総合B__₄ߓژߓۈߓߓ耠₰___40"/>
      <sheetName val="Man lay out factory 1 (171007)"/>
      <sheetName val="2008_Budget2"/>
      <sheetName val="総合B__₄ߓژߓ_x0017"/>
      <sheetName val="Variables_Input2"/>
      <sheetName val="MT-0_(出図用)2"/>
      <sheetName val="Jobsite_Staff2"/>
      <sheetName val="_CV_ALL2"/>
      <sheetName val="CUSTOMER_GROUP_WISE2"/>
      <sheetName val="総合B?_₄ߓژߓۈߓߓ耠????₰??_2"/>
      <sheetName val="総合B__₄ߓژߓۈߓߓ耠????₰___2"/>
      <sheetName val="Production"/>
      <sheetName val="6580002040"/>
      <sheetName val="capacity"/>
      <sheetName val="Man power"/>
      <sheetName val="開発目標値"/>
      <sheetName val="マスタ"/>
      <sheetName val="総合B__₄ߓژߓ_x005f_x0002__x005f_x0007_ۈߓ_ߓ_74"/>
      <sheetName val="総合B__₄ߓژߓ_x005f_x005f_x005f_x005f_x005f_x005f_x33"/>
      <sheetName val="Rr_AXLE16"/>
      <sheetName val="AM_6M_9417"/>
      <sheetName val="総合B?_₄ߓژߓ_x005f_x0002__x005f_x0007_ۈߓ?ߓ?17"/>
      <sheetName val="総合B?_₄ߓژߓ_x005f_x005f_x005f_x0002__x005f_x005f_17"/>
      <sheetName val="総合B?_₄ߓژߓ_x005f_x0002__x005f_x0007_ۈߓߓ耠_17"/>
      <sheetName val="総合B__₄ߓژߓ_x005f_x0002__x005f_x0007_ۈߓߓ耠_17"/>
      <sheetName val="391_各17"/>
      <sheetName val="勤務ｼﾌﾄﾍﾞｰｽ表_下期16"/>
      <sheetName val="総合B_x005f_x0000__₄ߓژߓ_x0017"/>
      <sheetName val="総合B__₄ߓژߓ_x005f_x0002__x033"/>
      <sheetName val="Model_Years17"/>
      <sheetName val="総合B__₄ߓژߓ_x005f_x005f_x005f_x005f_x005f_x005f_x34"/>
      <sheetName val="総合B__₄ߓژߓ_x005f_x0002__x005f_x0007_ۈߓ_ߓ_75"/>
      <sheetName val="__x005f_x0004_17"/>
      <sheetName val="総合B_x005f_x005f_x005f_x0000__₄ߓژߓ_x0017"/>
      <sheetName val="総合B__₄ߓژߓ_x005f_x005f_x005f_x0002__x033"/>
      <sheetName val="総合B?_₄ߓژߓ_x005f_x005f_x005f_x005f_x005f_x005f_x16"/>
      <sheetName val="HS_HB_NE_dr_116"/>
      <sheetName val="Analyse_de_valeur_-_Feuille_116"/>
      <sheetName val="xDATA_(1)16"/>
      <sheetName val="総合B__₄ߓژߓ_x005f_x0002__x005f_x0007_ۈߓ_ߓ_76"/>
      <sheetName val="__x005f_x005f_x005f_x0004_17"/>
      <sheetName val="信息费用预算表(A4)_16"/>
      <sheetName val="総合B_x005f_x005f_x005f_x0000__₄ߓ16"/>
      <sheetName val="総合B__₄ߓژߓ_x005f_x005f_x0032"/>
      <sheetName val="総合B__₄ߓژߓ_x005f_x0002__x034"/>
      <sheetName val="Business_Plan16"/>
      <sheetName val="After_sales16"/>
      <sheetName val="selling_prices16"/>
      <sheetName val="SRP_FH13"/>
      <sheetName val="Übersicht_SAP16"/>
      <sheetName val="MAKER2_(PRC)13"/>
      <sheetName val="FR_END_(2)13"/>
      <sheetName val="総合B__₄ߓژߓ_x005f_x005f_x0033"/>
      <sheetName val="CBM_&amp;_TRIP12"/>
      <sheetName val="総合B__₄ߓژߓ_x005f_x005f_x005f_x005f_x0032"/>
      <sheetName val="総合B__₄ߓژߓ_x005f_x005f_x005f_x0002__x034"/>
      <sheetName val="総合B__₄ߓژߓ_x005f_x005f_x005f_x005f_x0033"/>
      <sheetName val="__x005f_x005f_x005f_x005f_x005f_x005f_x005f_x0004_17"/>
      <sheetName val="Prod_Volume(Veh)13"/>
      <sheetName val="Inv_16"/>
      <sheetName val="1_台当り計15"/>
      <sheetName val="NML_SUB15"/>
      <sheetName val="C11_VT_リスト15"/>
      <sheetName val="☆C11　ＶＴ共用型別明細data_15"/>
      <sheetName val="●C11_LHD(逆KD）新規型種別VT明細15"/>
      <sheetName val="●DOOR_KIT_VT部品別ばらし15"/>
      <sheetName val="3_結果まとめ12"/>
      <sheetName val="総合B_x005f_x0000__₄ߓ16"/>
      <sheetName val="Server_Configuration16"/>
      <sheetName val="X_Sub_link_Minor_Yen_base12"/>
      <sheetName val="総合B__₄ߓژߓ_x005f_x0002__x005f_x0007_ۈߓߓ耠₰16"/>
      <sheetName val="総合B__₄ߓژߓ_x005f_x0002__x005f_x0007_ۈߓ_ߓ_77"/>
      <sheetName val="ANNUL__PRODUCTION12"/>
      <sheetName val="RA_+_écrou12"/>
      <sheetName val="120_pre-SIc12"/>
      <sheetName val="_008_weight12"/>
      <sheetName val="Currency_reference12"/>
      <sheetName val="GLOBAL_POWERTRAIN11"/>
      <sheetName val="UU1_memo11"/>
      <sheetName val="Drop_Down_Menu_Info11"/>
      <sheetName val="Destination_Table10"/>
      <sheetName val="Nissan_YTD10"/>
      <sheetName val="Headcount_Reduction10"/>
      <sheetName val="DF_data10"/>
      <sheetName val="Japan_Data（実）10"/>
      <sheetName val="After_Sales_Supplier_#'s10"/>
      <sheetName val="C214_9306#2510"/>
      <sheetName val="総合B__₄ߓژߓ_x005f_x0002__x005f_x0007_ۈߓ_ߓ_78"/>
      <sheetName val="Fiche_sys10"/>
      <sheetName val="総合B__₄ߓژߓ_x0018"/>
      <sheetName val="ﾀｲﾔCP"/>
      <sheetName val="等価CP"/>
      <sheetName val="CL-Plan-Vs-Actual"/>
      <sheetName val="Graph.All sec."/>
      <sheetName val="Overall Target"/>
      <sheetName val="Target"/>
      <sheetName val="แผน CKD Inven"/>
      <sheetName val="แผน CKD Mixed"/>
      <sheetName val="แผน CKD Uniq"/>
      <sheetName val="แผน New &amp; Clcle"/>
      <sheetName val="แผน Body WH"/>
      <sheetName val="แผน Body LS"/>
      <sheetName val="Inventory"/>
      <sheetName val="Mix &amp; unpack"/>
      <sheetName val="Uniq &amp; Receive"/>
      <sheetName val="New &amp; Cycle count"/>
      <sheetName val="Body WH"/>
      <sheetName val="Body line side"/>
      <sheetName val="VH45DE(仮_x0001_"/>
      <sheetName val="Sheet168"/>
      <sheetName val="Sheet187"/>
      <sheetName val="Sheet167"/>
      <sheetName val="Sheet188"/>
      <sheetName val="310 BUDGET VED Programs"/>
      <sheetName val="select"/>
      <sheetName val="二.POSITION.XLS"/>
      <sheetName val="콤비품의-3"/>
      <sheetName val="major"/>
      <sheetName val="PP_Letter 389N"/>
      <sheetName val="Gia_vat_tu"/>
      <sheetName val="129346部番リスト"/>
      <sheetName val="CD-실적"/>
      <sheetName val="現行部品一覧（小計順）"/>
      <sheetName val="공휴일"/>
      <sheetName val="LEGAN"/>
      <sheetName val="INDM0102"/>
      <sheetName val="2008 sales forcast 7929"/>
      <sheetName val="new sheet"/>
      <sheetName val="Budget Rates"/>
      <sheetName val="平板Ｃ"/>
      <sheetName val="New DYNA"/>
      <sheetName val="積算ＤＥＴＡ"/>
      <sheetName val="NEW003"/>
      <sheetName val="9.2効果"/>
      <sheetName val="Degreasing"/>
      <sheetName val="Primer"/>
      <sheetName val="Sandblasting"/>
      <sheetName val="ブレーキ別紙１ "/>
      <sheetName val="FNFRカテゴリーコード"/>
      <sheetName val="TABLA"/>
      <sheetName val="いわき工場ﾚｲｱｳﾄ"/>
      <sheetName val="주행"/>
      <sheetName val="ALPL(126)"/>
      <sheetName val="総合B? ₄ߓژߓ_x0002__x0007_ۈߓ??ߓ??"/>
      <sheetName val="parameters"/>
      <sheetName val="総合B_x0000__₄ߓژߓ_x0002__x0007_ۈ3"/>
      <sheetName val="総合B__₄ߓژߓ_x0002__x0007_ۈߓ__ߓ_6"/>
      <sheetName val="総合B_x005f_x0000__₄ߓژߓ_x03"/>
      <sheetName val="総合B__₄ߓژߓ_x005f_x0002__x6"/>
      <sheetName val="総合B__₄ߓژߓ_x0002__x0007_ۈߓ__ߓ_7"/>
      <sheetName val="総合B__₄ߓژߓ_x0002__x0007_ۈߓ_ߓ_耠3"/>
      <sheetName val="総合B_x005f_x005f_x005f_x0000__₄3"/>
      <sheetName val="総合B__₄ߓژߓ_x005f_x005f_x03"/>
      <sheetName val="総合B__₄ߓژߓ_x005f_x0002__x7"/>
      <sheetName val="総合B_x0000__₄ߓژߓ_x0002__x0007_ۈ1"/>
      <sheetName val="総合B__₄ߓژߓ_x0002__x0007_ۈߓ__ߓ_2"/>
      <sheetName val="総合B_x005f_x0000__₄ߓژߓ_x01"/>
      <sheetName val="総合B__₄ߓژߓ_x005f_x0002__x2"/>
      <sheetName val="総合B__₄ߓژߓ_x0002__x0007_ۈߓ__ߓ_3"/>
      <sheetName val="総合B_x005f_x005f_x005f_x0000__₄1"/>
      <sheetName val="総合B__₄ߓژߓ_x005f_x0002__x3"/>
      <sheetName val="総合B__₄ߓژߓ_x0002__x0007_ۈߓߓ耠_x1"/>
      <sheetName val="総合B_x0000__₄ߓژߓ_x001"/>
      <sheetName val="総合B__₄ߓژߓ_x0002__x01"/>
      <sheetName val="総合B__₄ߓژߓ_x005f_x005f_x02"/>
      <sheetName val="総合B__₄ߓژߓ_x0002__x0007_ۈߓ_ߓ_耠2"/>
      <sheetName val="総合B__₄ߓژߓ_x0002__x0007_ۈߓ_ߓ_耠₰"/>
      <sheetName val="総合B__₄ߓژߓ_x0002__x02"/>
      <sheetName val="総合B__₄ߓژߓ_x0002__x0007_ۈߓ_ߓ_耠"/>
      <sheetName val="総合B__₄ߓژߓ_x0002__x0007_ۈߓߓ耠₰_x"/>
      <sheetName val="総合B_x0000__₄ߓژߓ_x0002__x0007_ۈ2"/>
      <sheetName val="総合B__₄ߓژߓ_x0002__x0007_ۈߓ__ߓ_4"/>
      <sheetName val="総合B_x005f_x0000__₄ߓژߓ_x02"/>
      <sheetName val="総合B__₄ߓژߓ_x005f_x0002__x4"/>
      <sheetName val="総合B__₄ߓژߓ_x0002__x0007_ۈߓ__ߓ_5"/>
      <sheetName val="総合B_x0000__₄ߓژߓ_x002"/>
      <sheetName val="総合B__₄ߓژߓ_x0002__x03"/>
      <sheetName val="総合B__₄ߓژߓ_x0002__x0007_ۈߓ_ߓ_耠4"/>
      <sheetName val="総合B_x005f_x005f_x005f_x0000__₄2"/>
      <sheetName val="総合B__₄ߓژߓ_x005f_x0002__x5"/>
      <sheetName val="総合B__₄ߓژߓ_x0002__x0007_ۈߓߓ耠_x2"/>
      <sheetName val="総合B__₄ߓژߓ_x005f_x005f_x04"/>
      <sheetName val="総合B__₄ߓژߓ_x0002__x0007_ۈߓ_ߓ_耠5"/>
      <sheetName val="__x0004_2"/>
      <sheetName val="総合B_x0000__₄ߓ1"/>
      <sheetName val="総合B__₄ߓژߓ_x0002__x04"/>
      <sheetName val="総合B__₄ߓژߓ_x0002__x0007_ۈߓ_ߓ_耠6"/>
      <sheetName val="総合B__₄ߓژߓ_x0002__x0007_ۈߓߓ耠₰_1"/>
      <sheetName val="総合B__₄ߓژߓ_x0002__x0007_ۈߓ_ߓ_耠7"/>
      <sheetName val="総合B__₄ߓژߓ_x0002__x0007_ۈߓ_ߓ_耠8"/>
      <sheetName val="総合B__₄ߓژߓ_x005f_x005f_x05"/>
      <sheetName val="総合B__₄ߓژߓ_x0002__x0007_ۈߓߓ耠_x3"/>
      <sheetName val="総合B_x0000__₄ߓژߓ_x003"/>
      <sheetName val="総合B__₄ߓژߓ_x0002__x05"/>
      <sheetName val="総合B__₄ߓژߓ_x005f_x005f_x06"/>
      <sheetName val="総合B__₄ߓژߓ_x0002__x0007_ۈߓ_ߓ_耠9"/>
      <sheetName val="__x0004_3"/>
      <sheetName val="総合B__₄ߓژߓ_x0002__x0007_ۈߓ_ߓ_10"/>
      <sheetName val="総合B__₄ߓژߓ_x0002__x06"/>
      <sheetName val="総合B_x0000__₄ߓ2"/>
      <sheetName val="総合B__₄ߓژߓ_x0002__x0007_ۈߓߓ耠₰_2"/>
      <sheetName val="総合B__₄ߓژߓ_x0002__x0007_ۈߓ_ߓ_11"/>
      <sheetName val="総合B_x0000__₄ߓژߓ_x0002__x0007_ۈ4"/>
      <sheetName val="総合B__₄ߓژߓ_x0002__x0007_ۈߓ__ߓ_8"/>
      <sheetName val="総合B_x005f_x0000__₄ߓژߓ_x04"/>
      <sheetName val="総合B__₄ߓژߓ_x005f_x0002__x8"/>
      <sheetName val="総合B__₄ߓژߓ_x0002__x0007_ۈߓ__ߓ_9"/>
      <sheetName val="総合B__₄ߓژߓ_x0002__x0007_ۈߓ_ߓ_12"/>
      <sheetName val="総合B_x005f_x005f_x005f_x0000__₄4"/>
      <sheetName val="総合B__₄ߓژߓ_x005f_x005f_x07"/>
      <sheetName val="総合B__₄ߓژߓ_x005f_x0002__x9"/>
      <sheetName val="総合B__₄ߓژߓ_x0002__x0007_ۈߓߓ耠_x4"/>
      <sheetName val="総合B_x0000__₄ߓژߓ_x004"/>
      <sheetName val="総合B__₄ߓژߓ_x0002__x07"/>
      <sheetName val="総合B__₄ߓژߓ_x005f_x005f_x08"/>
      <sheetName val="総合B__₄ߓژߓ_x0002__x0007_ۈߓ_ߓ_13"/>
      <sheetName val="__x0004_4"/>
      <sheetName val="総合B__₄ߓژߓ_x0002__x0007_ۈߓ_ߓ_14"/>
      <sheetName val="総合B__₄ߓژߓ_x0002__x08"/>
      <sheetName val="総合B_x0000__₄ߓ3"/>
      <sheetName val="総合B__₄ߓژߓ_x0002__x0007_ۈߓߓ耠₰_3"/>
      <sheetName val="総合B__₄ߓژߓ_x0002__x0007_ۈߓ_ߓ_15"/>
      <sheetName val="総合B_ ₄ߓژߓ_x0002__x0007_ۈߓߓ耠₰"/>
      <sheetName val="総合B  ₄ߓژߓ_x0002__x0007_ۈߓ ߓ 耠"/>
      <sheetName val="熱延鋼板 __x0013___x0013__u_u"/>
      <sheetName val="ﾊﾟｲﾌﾟ|_x0013___x0013__"/>
      <sheetName val="総合B_x00"/>
      <sheetName val="_x0000__x005f"/>
      <sheetName val="総合B__₄ߓژߓ_x0002__x1"/>
      <sheetName val="総合B_x0000__₄ߓژߓ_x0002__x0007_ۈ5"/>
      <sheetName val="総合B__₄ߓژߓ_x0002__x0007_ۈߓ__ߓ10"/>
      <sheetName val="総合B_x005f_x0000__₄ߓژߓ_x05"/>
      <sheetName val="総合B__₄ߓژߓ_x005f_x0002__10"/>
      <sheetName val="総合B__₄ߓژߓ_x0002__x0007_ۈߓ__ߓ11"/>
      <sheetName val="総合B__₄ߓژߓ_x0002__x0007_ۈߓ_ߓ_16"/>
      <sheetName val="総合B_x005f_x005f_x005f_x0000__₄5"/>
      <sheetName val="総合B__₄ߓژߓ_x005f_x005f_x09"/>
      <sheetName val="総合B__₄ߓژߓ_x005f_x0002__11"/>
      <sheetName val="総合B__₄ߓژߓ_x0002__x0007_ۈߓߓ耠_x5"/>
      <sheetName val="総合B_x0000__₄ߓژߓ_x005"/>
      <sheetName val="総合B__₄ߓژߓ_x0002__x09"/>
      <sheetName val="総合B__₄ߓژߓ_x005f_x005f_x10"/>
      <sheetName val="総合B__₄ߓژߓ_x0002__x0007_ۈߓ_ߓ_17"/>
      <sheetName val="__x0004_5"/>
      <sheetName val="総合B__₄ߓژߓ_x0002__x0007_ۈߓ_ߓ_18"/>
      <sheetName val="総合B__₄ߓژߓ_x0002__x010"/>
      <sheetName val="総合B_x0000__₄ߓ4"/>
      <sheetName val="総合B__₄ߓژߓ_x0002__x0007_ۈߓߓ耠₰_4"/>
      <sheetName val="総合B__₄ߓژߓ_x0002__x0007_ۈߓ_ߓ_19"/>
      <sheetName val="総合B__₄ߓژߓ_x0002__x0007_ۈߓߓ耠₰"/>
      <sheetName val="総合B__₄ߓژߓ_x0002__x0007_ۈߓ_ߓ_20"/>
      <sheetName val="__B_______x0002__x0007________2"/>
      <sheetName val="__B_x0000_______x0002__x0007__2"/>
      <sheetName val="__B_______x0002__x0007________3"/>
      <sheetName val="__B_x0000_______x0002__x0007__3"/>
      <sheetName val="__B_______x0002__x0007________4"/>
      <sheetName val="block ﾜｺﾞﾝ"/>
      <sheetName val="Sheet169"/>
      <sheetName val="すり替え時G変蠁"/>
      <sheetName val="すり替え時G変혂"/>
      <sheetName val="Leather"/>
      <sheetName val="数据源"/>
      <sheetName val="属性分类"/>
      <sheetName val="辅助表"/>
      <sheetName val="目录"/>
      <sheetName val="機能積上げ"/>
      <sheetName val="Hardware Detail"/>
      <sheetName val="テスト環境構築"/>
      <sheetName val="大同信号現調"/>
      <sheetName val="参考１．Hardware"/>
      <sheetName val="Scratch"/>
      <sheetName val="合同类别"/>
      <sheetName val="编号规则"/>
      <sheetName val="封面"/>
      <sheetName val="2-国内培训明细表"/>
      <sheetName val="図"/>
      <sheetName val="4.6 人员进出计划"/>
      <sheetName val="日産ｺﾓﾝR"/>
      <sheetName val="3m"/>
      <sheetName val="表5-2 地区別CO2排出実績"/>
      <sheetName val="Vibrate test"/>
      <sheetName val="不具Cﾛｯﾄ"/>
      <sheetName val="Hardware Info"/>
      <sheetName val="ＪＡ中国見積もり輸送ルート表（地域別）第１次"/>
      <sheetName val="TOUS"/>
      <sheetName val="入出存调整表"/>
      <sheetName val="统计分析"/>
      <sheetName val="プルダウン"/>
      <sheetName val="ﾛｲ(北米)"/>
      <sheetName val="定数変更"/>
      <sheetName val="Sheet1172"/>
      <sheetName val="Sheet163"/>
      <sheetName val="総合B?_₄ߓژߓۈߓߓ耠????₰?? "/>
      <sheetName val="総合B__₄ߓژߓۈߓߓ耠????₰__ "/>
      <sheetName val="冷延鋼板_EAT_04103"/>
      <sheetName val="2008_Budget3"/>
      <sheetName val="総合B__₄ߓژߓ_x0019"/>
      <sheetName val="Monitor_parts3"/>
      <sheetName val="Monitor_parts_(2)3"/>
      <sheetName val="Variables_Input3"/>
      <sheetName val="MPL_技連3"/>
      <sheetName val="342E_BLOCK3"/>
      <sheetName val="342A_Block3"/>
      <sheetName val="MT-0_(出図用)3"/>
      <sheetName val="Jobsite_Staff3"/>
      <sheetName val="INN_994_DIS送付停止対象部品番号一覧2"/>
      <sheetName val="DATA_VALIDATION_DO_NOT_EDIT2"/>
      <sheetName val="Att__9_12"/>
      <sheetName val="油圧特性計算_2"/>
      <sheetName val="_CV_ALL3"/>
      <sheetName val="CUSTOMER_GROUP_WISE3"/>
      <sheetName val="総合B_x005f_x0000__₄ߓژߓ_x005f_x005f_x002"/>
      <sheetName val="総合B__₄ߓژߓ_x005f_x0002__x005f_x005f_x04"/>
      <sheetName val="総合B_x005f_x005f_x005f_x005F_x005f_x0000__₄ߓ2"/>
      <sheetName val="総合B__₄ߓژߓ_x005f_x0002__x005f_x005f_x05"/>
      <sheetName val="X_Sub_link_Major_Yen_base2"/>
      <sheetName val="総合B__₄ߓژߓ_x005f_x0002__x005f_x0007_ۈߓ_ߓ_89"/>
      <sheetName val="総合B__₄ߓژߓ_x005f_x005f_x005f_x005f_x005f_x005f_x39"/>
      <sheetName val="Rr_AXLE19"/>
      <sheetName val="AM_6M_9420"/>
      <sheetName val="総合B?_₄ߓژߓ_x005f_x0002__x005f_x0007_ۈߓ?ߓ?20"/>
      <sheetName val="総合B?_₄ߓژߓ_x005f_x005f_x005f_x0002__x005f_x005f_20"/>
      <sheetName val="総合B?_₄ߓژߓ_x005f_x0002__x005f_x0007_ۈߓߓ耠_20"/>
      <sheetName val="総合B__₄ߓژߓ_x005f_x0002__x005f_x0007_ۈߓߓ耠_20"/>
      <sheetName val="391_各20"/>
      <sheetName val="xDATA_(1)19"/>
      <sheetName val="勤務ｼﾌﾄﾍﾞｰｽ表_下期19"/>
      <sheetName val="総合B_x005f_x0000__₄ߓژߓ_x0020"/>
      <sheetName val="総合B__₄ߓژߓ_x005f_x0002__x039"/>
      <sheetName val="Model_Years20"/>
      <sheetName val="総合B__₄ߓژߓ_x005f_x005f_x005f_x005f_x005f_x005f_x40"/>
      <sheetName val="総合B__₄ߓژߓ_x005f_x0002__x005f_x0007_ۈߓ_ߓ_90"/>
      <sheetName val="__x005f_x0004_20"/>
      <sheetName val="総合B_x005f_x005f_x005f_x0000__₄ߓژߓ_x0020"/>
      <sheetName val="総合B__₄ߓژߓ_x005f_x005f_x005f_x0002__x039"/>
      <sheetName val="総合B?_₄ߓژߓ_x005f_x005f_x005f_x005f_x005f_x005f_x19"/>
      <sheetName val="HS_HB_NE_dr_119"/>
      <sheetName val="Analyse_de_valeur_-_Feuille_119"/>
      <sheetName val="総合B__₄ߓژߓ_x005f_x0002__x005f_x0007_ۈߓ_ߓ_91"/>
      <sheetName val="Business_Plan19"/>
      <sheetName val="After_sales19"/>
      <sheetName val="__x005f_x005f_x005f_x0004_20"/>
      <sheetName val="信息费用预算表(A4)_19"/>
      <sheetName val="総合B_x005f_x005f_x005f_x0000__₄ߓ19"/>
      <sheetName val="総合B__₄ߓژߓ_x005f_x005f_x0038"/>
      <sheetName val="総合B__₄ߓژߓ_x005f_x0002__x040"/>
      <sheetName val="selling_prices19"/>
      <sheetName val="総合B__₄ߓژߓ_x005f_x005f_x0039"/>
      <sheetName val="Inv_19"/>
      <sheetName val="Übersicht_SAP19"/>
      <sheetName val="総合B__₄ߓژߓ_x005f_x005f_x005f_x005f_x0038"/>
      <sheetName val="総合B__₄ߓژߓ_x005f_x005f_x005f_x0002__x040"/>
      <sheetName val="総合B__₄ߓژߓ_x005f_x005f_x005f_x005f_x0039"/>
      <sheetName val="__x005f_x005f_x005f_x005f_x005f_x005f_x005f_x0004_20"/>
      <sheetName val="Prod_Volume(Veh)16"/>
      <sheetName val="MAKER2_(PRC)16"/>
      <sheetName val="3_結果まとめ15"/>
      <sheetName val="1_台当り計18"/>
      <sheetName val="NML_SUB18"/>
      <sheetName val="C11_VT_リスト18"/>
      <sheetName val="☆C11　ＶＴ共用型別明細data_18"/>
      <sheetName val="●C11_LHD(逆KD）新規型種別VT明細18"/>
      <sheetName val="●DOOR_KIT_VT部品別ばらし18"/>
      <sheetName val="FR_END_(2)16"/>
      <sheetName val="総合B_x005f_x0000__₄ߓ19"/>
      <sheetName val="総合B__₄ߓژߓ_x0023"/>
      <sheetName val="Server_Configuration19"/>
      <sheetName val="総合B__₄ߓژߓ_x005f_x0002__x005f_x0007_ۈߓߓ耠₰19"/>
      <sheetName val="総合B__₄ߓژߓ_x005f_x0002__x005f_x0007_ۈߓ_ߓ_92"/>
      <sheetName val="120_pre-SIc15"/>
      <sheetName val="_008_weight15"/>
      <sheetName val="GLOBAL_POWERTRAIN14"/>
      <sheetName val="SRP_FH16"/>
      <sheetName val="CBM_&amp;_TRIP15"/>
      <sheetName val="Currency_reference15"/>
      <sheetName val="X_Sub_link_Minor_Yen_base15"/>
      <sheetName val="Drop_Down_Menu_Info14"/>
      <sheetName val="UU1_memo14"/>
      <sheetName val="ANNUL__PRODUCTION15"/>
      <sheetName val="RA_+_écrou15"/>
      <sheetName val="C214_9306#2513"/>
      <sheetName val="総合B__₄ߓژߓ_x005f_x0002__x005f_x0007_ۈߓ_ߓ_93"/>
      <sheetName val="Fiche_sys13"/>
      <sheetName val="冷延鋼板_EAT_04105"/>
      <sheetName val="総合B__₄ߓژߓ_x0024"/>
      <sheetName val="Monitor_parts5"/>
      <sheetName val="Monitor_parts_(2)5"/>
      <sheetName val="Destination_Table13"/>
      <sheetName val="Nissan_YTD13"/>
      <sheetName val="Headcount_Reduction13"/>
      <sheetName val="DF_data13"/>
      <sheetName val="Japan_Data（実）13"/>
      <sheetName val="After_Sales_Supplier_#'s13"/>
      <sheetName val="2008_Budget5"/>
      <sheetName val="MT-0_(出図用)5"/>
      <sheetName val="INN_994_DIS送付停止対象部品番号一覧4"/>
      <sheetName val="MPL_技連5"/>
      <sheetName val="342E_BLOCK5"/>
      <sheetName val="342A_Block5"/>
      <sheetName val="Variables_Input5"/>
      <sheetName val="Jobsite_Staff5"/>
      <sheetName val="DATA_VALIDATION_DO_NOT_EDIT4"/>
      <sheetName val="Att__9_14"/>
      <sheetName val="油圧特性計算_4"/>
      <sheetName val="Non_Labour_Forecast4"/>
      <sheetName val="Product_Safety_Sign-Off_4"/>
      <sheetName val="_CV_ALL5"/>
      <sheetName val="CUSTOMER_GROUP_WISE5"/>
      <sheetName val="X_Sub_link_Major_Yen_base4"/>
      <sheetName val="総合B_x005f_x0000__₄ߓژߓ_x005f_x005f_x004"/>
      <sheetName val="総合B__₄ߓژߓ_x005f_x0002__x005f_x005f_x08"/>
      <sheetName val="総合B_x005f_x005f_x005f_x005F_x005f_x0000__₄ߓ4"/>
      <sheetName val="総合B__₄ߓژߓ_x005f_x0002__x005f_x005f_x09"/>
      <sheetName val="其它销售成本_A43"/>
      <sheetName val="ﾕﾆｯﾄｽﾍﾟｯｸ_85X693"/>
      <sheetName val="Gia_vat_tu2"/>
      <sheetName val="PART_MASTER2"/>
      <sheetName val="総合B?_₄ߓژߓ_x005f_x0002__x005f_x005f_x02"/>
      <sheetName val="総合B?_₄ߓژߓ_x005f_x005f_x005f_x005F_x002"/>
      <sheetName val="Man_lay_out_factory_1_(171007)2"/>
      <sheetName val="Man_power2"/>
      <sheetName val="207_1"/>
      <sheetName val="ENGG_1"/>
      <sheetName val="LCV_MCV_HCV1"/>
      <sheetName val="new_summary1"/>
      <sheetName val="QP&amp;S_1"/>
      <sheetName val="SUMMARY_REPORT1"/>
      <sheetName val="310_BUDGET_VED_Programs1"/>
      <sheetName val="二_POSITION_XLS1"/>
      <sheetName val="総合B?_₄ߓژߓ_x005f_x005f_x001"/>
      <sheetName val="ブレーキ別紙１_1"/>
      <sheetName val="PP_Letter_389N1"/>
      <sheetName val="総合B__₄ߓژߓ_x005f_x0002__x005f_x0007_ۈߓ_ߓ_79"/>
      <sheetName val="総合B__₄ߓژߓ_x005f_x005f_x005f_x005f_x005f_x005f_x35"/>
      <sheetName val="Rr_AXLE17"/>
      <sheetName val="AM_6M_9418"/>
      <sheetName val="391_各18"/>
      <sheetName val="総合B?_₄ߓژߓ_x005f_x0002__x005f_x0007_ۈߓ?ߓ?18"/>
      <sheetName val="総合B?_₄ߓژߓ_x005f_x005f_x005f_x0002__x005f_x005f_18"/>
      <sheetName val="総合B?_₄ߓژߓ_x005f_x0002__x005f_x0007_ۈߓߓ耠_18"/>
      <sheetName val="総合B__₄ߓژߓ_x005f_x0002__x005f_x0007_ۈߓߓ耠_18"/>
      <sheetName val="xDATA_(1)17"/>
      <sheetName val="総合B_x005f_x0000__₄ߓژߓ_x0018"/>
      <sheetName val="総合B__₄ߓژߓ_x005f_x0002__x035"/>
      <sheetName val="Model_Years18"/>
      <sheetName val="総合B__₄ߓژߓ_x005f_x005f_x005f_x005f_x005f_x005f_x36"/>
      <sheetName val="総合B__₄ߓژߓ_x005f_x0002__x005f_x0007_ۈߓ_ߓ_80"/>
      <sheetName val="__x005f_x0004_18"/>
      <sheetName val="勤務ｼﾌﾄﾍﾞｰｽ表_下期17"/>
      <sheetName val="Analyse_de_valeur_-_Feuille_117"/>
      <sheetName val="総合B_x005f_x005f_x005f_x0000__₄ߓژߓ_x0018"/>
      <sheetName val="総合B__₄ߓژߓ_x005f_x005f_x005f_x0002__x035"/>
      <sheetName val="総合B?_₄ߓژߓ_x005f_x005f_x005f_x005f_x005f_x005f_x17"/>
      <sheetName val="HS_HB_NE_dr_117"/>
      <sheetName val="総合B__₄ߓژߓ_x005f_x0002__x005f_x0007_ۈߓ_ߓ_81"/>
      <sheetName val="__x005f_x005f_x005f_x0004_18"/>
      <sheetName val="信息费用预算表(A4)_17"/>
      <sheetName val="総合B_x005f_x005f_x005f_x0000__₄ߓ17"/>
      <sheetName val="総合B__₄ߓژߓ_x005f_x005f_x0034"/>
      <sheetName val="総合B__₄ߓژߓ_x005f_x0002__x036"/>
      <sheetName val="総合B__₄ߓژߓ_x005f_x005f_x0035"/>
      <sheetName val="Business_Plan17"/>
      <sheetName val="After_sales17"/>
      <sheetName val="MAKER2_(PRC)14"/>
      <sheetName val="selling_prices17"/>
      <sheetName val="Übersicht_SAP17"/>
      <sheetName val="FR_END_(2)14"/>
      <sheetName val="Inv_17"/>
      <sheetName val="総合B_x005f_x0000__₄ߓ17"/>
      <sheetName val="SRP_FH14"/>
      <sheetName val="総合B__₄ߓژߓ_x005f_x005f_x005f_x005f_x0034"/>
      <sheetName val="総合B__₄ߓژߓ_x005f_x005f_x005f_x0002__x036"/>
      <sheetName val="総合B__₄ߓژߓ_x005f_x005f_x005f_x005f_x0035"/>
      <sheetName val="__x005f_x005f_x005f_x005f_x005f_x005f_x005f_x0004_18"/>
      <sheetName val="Prod_Volume(Veh)14"/>
      <sheetName val="1_台当り計16"/>
      <sheetName val="NML_SUB16"/>
      <sheetName val="C11_VT_リスト16"/>
      <sheetName val="☆C11　ＶＴ共用型別明細data_16"/>
      <sheetName val="●C11_LHD(逆KD）新規型種別VT明細16"/>
      <sheetName val="●DOOR_KIT_VT部品別ばらし16"/>
      <sheetName val="Server_Configuration17"/>
      <sheetName val="3_結果まとめ13"/>
      <sheetName val="総合B__₄ߓژߓ_x005f_x0002__x005f_x0007_ۈߓߓ耠₰17"/>
      <sheetName val="総合B__₄ߓژߓ_x005f_x0002__x005f_x0007_ۈߓ_ߓ_82"/>
      <sheetName val="GLOBAL_POWERTRAIN12"/>
      <sheetName val="X_Sub_link_Minor_Yen_base13"/>
      <sheetName val="CBM_&amp;_TRIP13"/>
      <sheetName val="120_pre-SIc13"/>
      <sheetName val="_008_weight13"/>
      <sheetName val="Currency_reference13"/>
      <sheetName val="ANNUL__PRODUCTION13"/>
      <sheetName val="RA_+_écrou13"/>
      <sheetName val="UU1_memo12"/>
      <sheetName val="C214_9306#2511"/>
      <sheetName val="Drop_Down_Menu_Info12"/>
      <sheetName val="総合B__₄ߓژߓ_x005f_x0002__x005f_x0007_ۈߓ_ߓ_83"/>
      <sheetName val="総合B__₄ߓژߓ_x0020"/>
      <sheetName val="Destination_Table11"/>
      <sheetName val="Nissan_YTD11"/>
      <sheetName val="Headcount_Reduction11"/>
      <sheetName val="DF_data11"/>
      <sheetName val="Japan_Data（実）11"/>
      <sheetName val="After_Sales_Supplier_#'s11"/>
      <sheetName val="Fiche_sys11"/>
      <sheetName val="総合B?_₄ߓژߓۈߓߓ耠????₰??_4"/>
      <sheetName val="総合B__₄ߓژߓۈߓߓ耠????₰___4"/>
      <sheetName val="Non_Labour_Forecast2"/>
      <sheetName val="Product_Safety_Sign-Off_2"/>
      <sheetName val="其它销售成本_A41"/>
      <sheetName val="ﾕﾆｯﾄｽﾍﾟｯｸ_85X691"/>
      <sheetName val="PART_MASTER"/>
      <sheetName val="総合B?_₄ߓژߓ_x005f_x0002__x005f_x005f_x0"/>
      <sheetName val="総合B?_₄ߓژߓ_x005f_x005f_x005f_x005F_x00"/>
      <sheetName val="Man_lay_out_factory_1_(171007)"/>
      <sheetName val="Man_power"/>
      <sheetName val="総合B__₄ߓژߓ_x005f_x0002__x005f_x0007_ۈߓ_ߓ_84"/>
      <sheetName val="総合B__₄ߓژߓ_x005f_x005f_x005f_x005f_x005f_x005f_x37"/>
      <sheetName val="Rr_AXLE18"/>
      <sheetName val="AM_6M_9419"/>
      <sheetName val="総合B?_₄ߓژߓ_x005f_x0002__x005f_x0007_ۈߓ?ߓ?19"/>
      <sheetName val="総合B?_₄ߓژߓ_x005f_x005f_x005f_x0002__x005f_x005f_19"/>
      <sheetName val="総合B?_₄ߓژߓ_x005f_x0002__x005f_x0007_ۈߓߓ耠_19"/>
      <sheetName val="総合B__₄ߓژߓ_x005f_x0002__x005f_x0007_ۈߓߓ耠_19"/>
      <sheetName val="391_各19"/>
      <sheetName val="xDATA_(1)18"/>
      <sheetName val="勤務ｼﾌﾄﾍﾞｰｽ表_下期18"/>
      <sheetName val="総合B_x005f_x0000__₄ߓژߓ_x0019"/>
      <sheetName val="総合B__₄ߓژߓ_x005f_x0002__x037"/>
      <sheetName val="Model_Years19"/>
      <sheetName val="総合B__₄ߓژߓ_x005f_x005f_x005f_x005f_x005f_x005f_x38"/>
      <sheetName val="総合B__₄ߓژߓ_x005f_x0002__x005f_x0007_ۈߓ_ߓ_85"/>
      <sheetName val="__x005f_x0004_19"/>
      <sheetName val="総合B_x005f_x005f_x005f_x0000__₄ߓژߓ_x0019"/>
      <sheetName val="総合B__₄ߓژߓ_x005f_x005f_x005f_x0002__x037"/>
      <sheetName val="総合B?_₄ߓژߓ_x005f_x005f_x005f_x005f_x005f_x005f_x18"/>
      <sheetName val="HS_HB_NE_dr_118"/>
      <sheetName val="Analyse_de_valeur_-_Feuille_118"/>
      <sheetName val="総合B__₄ߓژߓ_x005f_x0002__x005f_x0007_ۈߓ_ߓ_86"/>
      <sheetName val="Business_Plan18"/>
      <sheetName val="After_sales18"/>
      <sheetName val="__x005f_x005f_x005f_x0004_19"/>
      <sheetName val="信息费用预算表(A4)_18"/>
      <sheetName val="総合B_x005f_x005f_x005f_x0000__₄ߓ18"/>
      <sheetName val="総合B__₄ߓژߓ_x005f_x005f_x0036"/>
      <sheetName val="総合B__₄ߓژߓ_x005f_x0002__x038"/>
      <sheetName val="selling_prices18"/>
      <sheetName val="総合B__₄ߓژߓ_x005f_x005f_x0037"/>
      <sheetName val="Inv_18"/>
      <sheetName val="Übersicht_SAP18"/>
      <sheetName val="総合B__₄ߓژߓ_x005f_x005f_x005f_x005f_x0036"/>
      <sheetName val="総合B__₄ߓژߓ_x005f_x005f_x005f_x0002__x038"/>
      <sheetName val="総合B__₄ߓژߓ_x005f_x005f_x005f_x005f_x0037"/>
      <sheetName val="__x005f_x005f_x005f_x005f_x005f_x005f_x005f_x0004_19"/>
      <sheetName val="Prod_Volume(Veh)15"/>
      <sheetName val="MAKER2_(PRC)15"/>
      <sheetName val="3_結果まとめ14"/>
      <sheetName val="1_台当り計17"/>
      <sheetName val="NML_SUB17"/>
      <sheetName val="C11_VT_リスト17"/>
      <sheetName val="☆C11　ＶＴ共用型別明細data_17"/>
      <sheetName val="●C11_LHD(逆KD）新規型種別VT明細17"/>
      <sheetName val="●DOOR_KIT_VT部品別ばらし17"/>
      <sheetName val="FR_END_(2)15"/>
      <sheetName val="総合B_x005f_x0000__₄ߓ18"/>
      <sheetName val="総合B__₄ߓژߓ_x0021"/>
      <sheetName val="Server_Configuration18"/>
      <sheetName val="総合B__₄ߓژߓ_x005f_x0002__x005f_x0007_ۈߓߓ耠₰18"/>
      <sheetName val="総合B__₄ߓژߓ_x005f_x0002__x005f_x0007_ۈߓ_ߓ_87"/>
      <sheetName val="120_pre-SIc14"/>
      <sheetName val="_008_weight14"/>
      <sheetName val="GLOBAL_POWERTRAIN13"/>
      <sheetName val="SRP_FH15"/>
      <sheetName val="CBM_&amp;_TRIP14"/>
      <sheetName val="Currency_reference14"/>
      <sheetName val="X_Sub_link_Minor_Yen_base14"/>
      <sheetName val="Drop_Down_Menu_Info13"/>
      <sheetName val="UU1_memo13"/>
      <sheetName val="ANNUL__PRODUCTION14"/>
      <sheetName val="RA_+_écrou14"/>
      <sheetName val="C214_9306#2512"/>
      <sheetName val="総合B__₄ߓژߓ_x005f_x0002__x005f_x0007_ۈߓ_ߓ_88"/>
      <sheetName val="Fiche_sys12"/>
      <sheetName val="冷延鋼板_EAT_04104"/>
      <sheetName val="総合B__₄ߓژߓ_x0022"/>
      <sheetName val="Monitor_parts4"/>
      <sheetName val="Monitor_parts_(2)4"/>
      <sheetName val="Destination_Table12"/>
      <sheetName val="Nissan_YTD12"/>
      <sheetName val="Headcount_Reduction12"/>
      <sheetName val="DF_data12"/>
      <sheetName val="Japan_Data（実）12"/>
      <sheetName val="After_Sales_Supplier_#'s12"/>
      <sheetName val="2008_Budget4"/>
      <sheetName val="MT-0_(出図用)4"/>
      <sheetName val="INN_994_DIS送付停止対象部品番号一覧3"/>
      <sheetName val="MPL_技連4"/>
      <sheetName val="342E_BLOCK4"/>
      <sheetName val="342A_Block4"/>
      <sheetName val="Variables_Input4"/>
      <sheetName val="Jobsite_Staff4"/>
      <sheetName val="DATA_VALIDATION_DO_NOT_EDIT3"/>
      <sheetName val="Att__9_13"/>
      <sheetName val="油圧特性計算_3"/>
      <sheetName val="Non_Labour_Forecast3"/>
      <sheetName val="Product_Safety_Sign-Off_3"/>
      <sheetName val="_CV_ALL4"/>
      <sheetName val="CUSTOMER_GROUP_WISE4"/>
      <sheetName val="X_Sub_link_Major_Yen_base3"/>
      <sheetName val="総合B_x005f_x0000__₄ߓژߓ_x005f_x005f_x003"/>
      <sheetName val="総合B__₄ߓژߓ_x005f_x0002__x005f_x005f_x06"/>
      <sheetName val="総合B_x005f_x005f_x005f_x005F_x005f_x0000__₄ߓ3"/>
      <sheetName val="総合B__₄ߓژߓ_x005f_x0002__x005f_x005f_x07"/>
      <sheetName val="其它销售成本_A42"/>
      <sheetName val="ﾕﾆｯﾄｽﾍﾟｯｸ_85X692"/>
      <sheetName val="Gia_vat_tu1"/>
      <sheetName val="PART_MASTER1"/>
      <sheetName val="総合B?_₄ߓژߓ_x005f_x0002__x005f_x005f_x01"/>
      <sheetName val="総合B?_₄ߓژߓ_x005f_x005f_x005f_x005F_x001"/>
      <sheetName val="Man_lay_out_factory_1_(171007)1"/>
      <sheetName val="Man_power1"/>
      <sheetName val="207_"/>
      <sheetName val="ENGG_"/>
      <sheetName val="LCV_MCV_HCV"/>
      <sheetName val="new_summary"/>
      <sheetName val="QP&amp;S_"/>
      <sheetName val="SUMMARY_REPORT"/>
      <sheetName val="310_BUDGET_VED_Programs"/>
      <sheetName val="二_POSITION_XLS"/>
      <sheetName val="総合B?_₄ߓژߓ_x005f_x005f_x00"/>
      <sheetName val="ブレーキ別紙１_"/>
      <sheetName val="PP_Letter_389N"/>
      <sheetName val="総合B?_₄ߓژߓۈߓߓ耠????₰??_3"/>
      <sheetName val="総合B__₄ߓژߓۈߓߓ耠????₰___3"/>
      <sheetName val="Sheet183"/>
      <sheetName val="Sheet1173"/>
      <sheetName val="Sheet166"/>
      <sheetName val="少額データ"/>
      <sheetName val="総合B_x0000_ ₄ߓژߓ  ۈߓ_x0000__x0000_ߓ_x0000__x0000__x0000__x0000_"/>
      <sheetName val="総合B? ₄ߓژߓ  ۈߓ??ߓ?????耠    ₰ ? "/>
      <sheetName val="総合B_ ₄ߓژߓ  ۈߓ__ߓ_____耠    ₰ _ "/>
      <sheetName val="総合B_x0000_ ₄ߓژߓ  ۈߓ_x0000_ߓ_x0000_耠    ₰ _x0000_ _x0000_ "/>
      <sheetName val="総合B  ₄ߓژߓ  ۈߓ  ߓ     耠    ₰   "/>
      <sheetName val="_x0000_ "/>
      <sheetName val="総合B? ₄ߓژߓ  ۈߓ?ߓ?耠    ₰ ? ? "/>
      <sheetName val="総合B_ ₄ߓژߓ  ۈߓ_ߓ_耠    ₰ _ _ "/>
      <sheetName val="? "/>
      <sheetName val="総合B  ₄ߓژߓ  ۈߓ ߓ 耠    ₰     "/>
      <sheetName val="  "/>
      <sheetName val="総合B? ₄ߓژߓ  ۈߓߓ耠    ₰ ? ?_x0009_"/>
      <sheetName val="_ "/>
      <sheetName val="総合B_ ₄ߓژߓ  ۈߓߓ耠    ₰ _ __x0009_"/>
      <sheetName val="総合B? ₄ߓژߓ_x0002__x0007_ۈߓ?ߓ?耠_"/>
      <sheetName val="総合B? ₄ߓژߓ_x005f_x0002__x0"/>
      <sheetName val="総合B? ₄ߓژߓ_x0002__x0007_ۈߓߓ耠_xf"/>
      <sheetName val="総合B? ₄ߓژߓ  ۈߓߓ耠    ₰ ? ? "/>
      <sheetName val="総合B_ ₄ߓژߓ  ۈߓߓ耠    ₰ _ _ "/>
      <sheetName val="総合B_ ₄ߓژߓ  ۈߓ__ߓ__"/>
      <sheetName val="総合B  ₄ߓژߓ  ۈߓ  ߓ  "/>
      <sheetName val="総合B_x0000_ ₄ߓژߓ  ۈߓ"/>
      <sheetName val="総合B_x0000_ ₄ߓژߓ  ۈߓߓ耠    ₰ _x0000_ _x0000__x0009_"/>
      <sheetName val="総合B? ₄ߓژߓ  ۈߓ"/>
      <sheetName val="総合B?_₄ߓژߓ_x0002__x0007_ۈߓ??ߓ??"/>
      <sheetName val="総合B_ ₄ߓژߓ  ۈߓ_ߓ_耠_"/>
      <sheetName val="総合B_ ₄ߓژߓ_x0002__x0007_ۈߓ_ߓ_耠 "/>
      <sheetName val="総合B_ ₄ߓژߓ  ۈߓߓ耠_xf"/>
      <sheetName val="総合B  ₄ߓژߓ  ۈߓ ߓ 耠_"/>
      <sheetName val="総合B_ ₄ߓژߓ _x0"/>
    </sheetNames>
    <sheetDataSet>
      <sheetData sheetId="0" refreshError="1">
        <row r="10">
          <cell r="H10">
            <v>8703</v>
          </cell>
          <cell r="I10">
            <v>0</v>
          </cell>
          <cell r="K10">
            <v>0</v>
          </cell>
          <cell r="L10">
            <v>9295</v>
          </cell>
          <cell r="M10">
            <v>0</v>
          </cell>
          <cell r="O10">
            <v>0</v>
          </cell>
          <cell r="P10">
            <v>9295</v>
          </cell>
          <cell r="Q10">
            <v>0</v>
          </cell>
          <cell r="S10">
            <v>0</v>
          </cell>
          <cell r="T10">
            <v>9295</v>
          </cell>
          <cell r="U10">
            <v>0</v>
          </cell>
          <cell r="W10">
            <v>0</v>
          </cell>
          <cell r="X10">
            <v>9043</v>
          </cell>
          <cell r="Y10">
            <v>0</v>
          </cell>
          <cell r="AA10">
            <v>0</v>
          </cell>
          <cell r="AB10">
            <v>9295</v>
          </cell>
        </row>
        <row r="11">
          <cell r="H11">
            <v>0</v>
          </cell>
          <cell r="I11">
            <v>0</v>
          </cell>
          <cell r="K11">
            <v>0</v>
          </cell>
          <cell r="L11">
            <v>0</v>
          </cell>
          <cell r="M11">
            <v>0</v>
          </cell>
          <cell r="O11">
            <v>0</v>
          </cell>
          <cell r="P11">
            <v>0</v>
          </cell>
          <cell r="Q11">
            <v>0</v>
          </cell>
          <cell r="S11">
            <v>0</v>
          </cell>
          <cell r="T11">
            <v>0</v>
          </cell>
          <cell r="U11">
            <v>0</v>
          </cell>
          <cell r="W11">
            <v>0</v>
          </cell>
          <cell r="X11">
            <v>0</v>
          </cell>
          <cell r="Y11">
            <v>0</v>
          </cell>
          <cell r="AA11">
            <v>0</v>
          </cell>
          <cell r="AB11">
            <v>0</v>
          </cell>
        </row>
        <row r="12">
          <cell r="G12">
            <v>864</v>
          </cell>
          <cell r="H12">
            <v>0</v>
          </cell>
          <cell r="I12">
            <v>0</v>
          </cell>
          <cell r="K12">
            <v>864</v>
          </cell>
          <cell r="L12">
            <v>0</v>
          </cell>
          <cell r="M12">
            <v>0</v>
          </cell>
          <cell r="O12">
            <v>864</v>
          </cell>
          <cell r="P12">
            <v>0</v>
          </cell>
          <cell r="Q12">
            <v>0</v>
          </cell>
          <cell r="S12">
            <v>864</v>
          </cell>
          <cell r="T12">
            <v>0</v>
          </cell>
          <cell r="U12">
            <v>0</v>
          </cell>
          <cell r="W12">
            <v>864</v>
          </cell>
          <cell r="X12">
            <v>0</v>
          </cell>
          <cell r="Y12">
            <v>0</v>
          </cell>
          <cell r="AA12">
            <v>864</v>
          </cell>
          <cell r="AB12">
            <v>0</v>
          </cell>
          <cell r="AC12">
            <v>0</v>
          </cell>
          <cell r="AE12">
            <v>179</v>
          </cell>
        </row>
        <row r="13">
          <cell r="G13">
            <v>861</v>
          </cell>
          <cell r="H13">
            <v>54</v>
          </cell>
          <cell r="I13">
            <v>0</v>
          </cell>
          <cell r="K13">
            <v>10624</v>
          </cell>
          <cell r="L13">
            <v>54</v>
          </cell>
          <cell r="M13">
            <v>0</v>
          </cell>
          <cell r="O13">
            <v>13555</v>
          </cell>
          <cell r="P13">
            <v>54</v>
          </cell>
          <cell r="Q13">
            <v>0</v>
          </cell>
          <cell r="S13">
            <v>13555</v>
          </cell>
          <cell r="T13">
            <v>54</v>
          </cell>
          <cell r="U13">
            <v>0</v>
          </cell>
          <cell r="W13">
            <v>10624</v>
          </cell>
          <cell r="X13">
            <v>54</v>
          </cell>
          <cell r="Y13">
            <v>0</v>
          </cell>
          <cell r="AA13">
            <v>10624</v>
          </cell>
          <cell r="AB13">
            <v>54</v>
          </cell>
        </row>
        <row r="15">
          <cell r="H15">
            <v>0</v>
          </cell>
          <cell r="I15">
            <v>0</v>
          </cell>
          <cell r="K15">
            <v>0</v>
          </cell>
          <cell r="L15">
            <v>0</v>
          </cell>
          <cell r="M15">
            <v>0</v>
          </cell>
          <cell r="O15">
            <v>0</v>
          </cell>
          <cell r="P15">
            <v>0</v>
          </cell>
          <cell r="Q15">
            <v>0</v>
          </cell>
          <cell r="S15">
            <v>0</v>
          </cell>
          <cell r="T15">
            <v>0</v>
          </cell>
          <cell r="U15">
            <v>0</v>
          </cell>
          <cell r="W15">
            <v>0</v>
          </cell>
          <cell r="X15">
            <v>0</v>
          </cell>
          <cell r="Y15">
            <v>0</v>
          </cell>
          <cell r="AA15">
            <v>0</v>
          </cell>
          <cell r="AB15">
            <v>0</v>
          </cell>
        </row>
        <row r="16">
          <cell r="G16">
            <v>95889</v>
          </cell>
          <cell r="H16">
            <v>0</v>
          </cell>
          <cell r="I16">
            <v>0</v>
          </cell>
          <cell r="K16">
            <v>109579</v>
          </cell>
          <cell r="L16">
            <v>0</v>
          </cell>
          <cell r="M16">
            <v>0</v>
          </cell>
          <cell r="O16">
            <v>101472</v>
          </cell>
          <cell r="P16">
            <v>0</v>
          </cell>
          <cell r="Q16">
            <v>0</v>
          </cell>
          <cell r="S16">
            <v>109701</v>
          </cell>
          <cell r="T16">
            <v>0</v>
          </cell>
          <cell r="U16">
            <v>0</v>
          </cell>
          <cell r="W16">
            <v>123622</v>
          </cell>
          <cell r="X16">
            <v>0</v>
          </cell>
          <cell r="Y16">
            <v>0</v>
          </cell>
          <cell r="AA16">
            <v>131109</v>
          </cell>
          <cell r="AB16">
            <v>0</v>
          </cell>
        </row>
        <row r="17">
          <cell r="G17">
            <v>5567</v>
          </cell>
          <cell r="H17">
            <v>0</v>
          </cell>
          <cell r="I17">
            <v>0</v>
          </cell>
          <cell r="K17">
            <v>8731</v>
          </cell>
          <cell r="L17">
            <v>0</v>
          </cell>
          <cell r="M17">
            <v>0</v>
          </cell>
          <cell r="O17">
            <v>13144</v>
          </cell>
          <cell r="P17">
            <v>0</v>
          </cell>
          <cell r="Q17">
            <v>0</v>
          </cell>
          <cell r="S17">
            <v>13144</v>
          </cell>
          <cell r="T17">
            <v>0</v>
          </cell>
          <cell r="U17">
            <v>0</v>
          </cell>
          <cell r="W17">
            <v>7746</v>
          </cell>
          <cell r="X17">
            <v>0</v>
          </cell>
          <cell r="Y17">
            <v>0</v>
          </cell>
          <cell r="AA17">
            <v>8731</v>
          </cell>
          <cell r="AB17">
            <v>0</v>
          </cell>
          <cell r="AC17">
            <v>0</v>
          </cell>
          <cell r="AE17">
            <v>245728</v>
          </cell>
        </row>
        <row r="18">
          <cell r="H18">
            <v>0</v>
          </cell>
          <cell r="I18">
            <v>0</v>
          </cell>
          <cell r="K18">
            <v>2600</v>
          </cell>
          <cell r="L18">
            <v>0</v>
          </cell>
          <cell r="M18">
            <v>0</v>
          </cell>
          <cell r="O18">
            <v>0</v>
          </cell>
          <cell r="P18">
            <v>0</v>
          </cell>
          <cell r="Q18">
            <v>0</v>
          </cell>
          <cell r="S18">
            <v>0</v>
          </cell>
          <cell r="T18">
            <v>0</v>
          </cell>
          <cell r="U18">
            <v>0</v>
          </cell>
          <cell r="W18">
            <v>2600</v>
          </cell>
          <cell r="X18">
            <v>0</v>
          </cell>
          <cell r="Y18">
            <v>0</v>
          </cell>
          <cell r="AA18">
            <v>2600</v>
          </cell>
          <cell r="AB18">
            <v>0</v>
          </cell>
          <cell r="AC18">
            <v>0</v>
          </cell>
          <cell r="AE18">
            <v>52747</v>
          </cell>
        </row>
        <row r="20">
          <cell r="H20">
            <v>0</v>
          </cell>
          <cell r="I20">
            <v>0</v>
          </cell>
          <cell r="K20">
            <v>0</v>
          </cell>
          <cell r="L20">
            <v>0</v>
          </cell>
          <cell r="M20">
            <v>0</v>
          </cell>
          <cell r="O20">
            <v>0</v>
          </cell>
          <cell r="P20">
            <v>0</v>
          </cell>
          <cell r="Q20">
            <v>0</v>
          </cell>
          <cell r="S20">
            <v>0</v>
          </cell>
          <cell r="T20">
            <v>0</v>
          </cell>
          <cell r="U20">
            <v>0</v>
          </cell>
          <cell r="W20">
            <v>0</v>
          </cell>
          <cell r="X20">
            <v>0</v>
          </cell>
          <cell r="Y20">
            <v>0</v>
          </cell>
          <cell r="AA20">
            <v>0</v>
          </cell>
          <cell r="AB20">
            <v>0</v>
          </cell>
        </row>
        <row r="21">
          <cell r="H21">
            <v>1350</v>
          </cell>
          <cell r="I21">
            <v>0</v>
          </cell>
          <cell r="K21">
            <v>0</v>
          </cell>
          <cell r="L21">
            <v>800</v>
          </cell>
          <cell r="M21">
            <v>0</v>
          </cell>
          <cell r="O21">
            <v>0</v>
          </cell>
          <cell r="P21">
            <v>800</v>
          </cell>
          <cell r="Q21">
            <v>0</v>
          </cell>
          <cell r="S21">
            <v>0</v>
          </cell>
          <cell r="T21">
            <v>800</v>
          </cell>
          <cell r="U21">
            <v>0</v>
          </cell>
          <cell r="W21">
            <v>0</v>
          </cell>
          <cell r="X21">
            <v>800</v>
          </cell>
          <cell r="Y21">
            <v>0</v>
          </cell>
          <cell r="AA21">
            <v>0</v>
          </cell>
          <cell r="AB21">
            <v>800</v>
          </cell>
        </row>
        <row r="22">
          <cell r="H22">
            <v>0</v>
          </cell>
          <cell r="I22">
            <v>0</v>
          </cell>
          <cell r="K22">
            <v>0</v>
          </cell>
          <cell r="L22">
            <v>0</v>
          </cell>
          <cell r="M22">
            <v>0</v>
          </cell>
          <cell r="O22">
            <v>0</v>
          </cell>
          <cell r="P22">
            <v>0</v>
          </cell>
          <cell r="Q22">
            <v>0</v>
          </cell>
          <cell r="S22">
            <v>0</v>
          </cell>
          <cell r="T22">
            <v>0</v>
          </cell>
          <cell r="U22">
            <v>0</v>
          </cell>
          <cell r="W22">
            <v>0</v>
          </cell>
          <cell r="X22">
            <v>0</v>
          </cell>
          <cell r="Y22">
            <v>0</v>
          </cell>
          <cell r="AA22">
            <v>0</v>
          </cell>
          <cell r="AB22">
            <v>0</v>
          </cell>
        </row>
        <row r="25">
          <cell r="G25">
            <v>2.35</v>
          </cell>
          <cell r="H25">
            <v>1.3000000000000003</v>
          </cell>
          <cell r="I25">
            <v>0</v>
          </cell>
          <cell r="K25">
            <v>2.35</v>
          </cell>
          <cell r="L25">
            <v>1.5300000000000005</v>
          </cell>
          <cell r="M25">
            <v>0</v>
          </cell>
          <cell r="O25">
            <v>2.35</v>
          </cell>
          <cell r="P25">
            <v>1.5300000000000005</v>
          </cell>
          <cell r="Q25">
            <v>0</v>
          </cell>
          <cell r="S25">
            <v>2.35</v>
          </cell>
          <cell r="T25">
            <v>1.5300000000000005</v>
          </cell>
          <cell r="U25">
            <v>0</v>
          </cell>
          <cell r="W25">
            <v>2.35</v>
          </cell>
          <cell r="X25">
            <v>1.4600000000000004</v>
          </cell>
          <cell r="Y25">
            <v>0</v>
          </cell>
          <cell r="AA25">
            <v>2.35</v>
          </cell>
          <cell r="AB25">
            <v>1.5300000000000005</v>
          </cell>
          <cell r="AC25">
            <v>0</v>
          </cell>
          <cell r="AE25">
            <v>0.04</v>
          </cell>
        </row>
        <row r="26">
          <cell r="G26">
            <v>3089</v>
          </cell>
          <cell r="H26">
            <v>3082</v>
          </cell>
          <cell r="I26">
            <v>0</v>
          </cell>
          <cell r="K26">
            <v>3089</v>
          </cell>
          <cell r="L26">
            <v>3737</v>
          </cell>
          <cell r="M26">
            <v>0</v>
          </cell>
          <cell r="O26">
            <v>3089</v>
          </cell>
          <cell r="P26">
            <v>3737</v>
          </cell>
          <cell r="Q26">
            <v>0</v>
          </cell>
          <cell r="S26">
            <v>3089</v>
          </cell>
          <cell r="T26">
            <v>3737</v>
          </cell>
          <cell r="U26">
            <v>0</v>
          </cell>
          <cell r="W26">
            <v>3089</v>
          </cell>
          <cell r="X26">
            <v>3453</v>
          </cell>
          <cell r="Y26">
            <v>0</v>
          </cell>
          <cell r="AA26">
            <v>3089</v>
          </cell>
          <cell r="AB26">
            <v>3737</v>
          </cell>
          <cell r="AC26">
            <v>0</v>
          </cell>
          <cell r="AE26">
            <v>30</v>
          </cell>
        </row>
        <row r="27">
          <cell r="G27">
            <v>1005</v>
          </cell>
          <cell r="H27">
            <v>472</v>
          </cell>
          <cell r="I27">
            <v>0</v>
          </cell>
          <cell r="K27">
            <v>1005</v>
          </cell>
          <cell r="L27">
            <v>558</v>
          </cell>
          <cell r="M27">
            <v>0</v>
          </cell>
          <cell r="O27">
            <v>1005</v>
          </cell>
          <cell r="P27">
            <v>558</v>
          </cell>
          <cell r="Q27">
            <v>0</v>
          </cell>
          <cell r="S27">
            <v>1005</v>
          </cell>
          <cell r="T27">
            <v>558</v>
          </cell>
          <cell r="U27">
            <v>0</v>
          </cell>
          <cell r="W27">
            <v>1005</v>
          </cell>
          <cell r="X27">
            <v>532</v>
          </cell>
          <cell r="Y27">
            <v>0</v>
          </cell>
          <cell r="AA27">
            <v>1005</v>
          </cell>
          <cell r="AB27">
            <v>558</v>
          </cell>
          <cell r="AC27">
            <v>0</v>
          </cell>
          <cell r="AE27">
            <v>15</v>
          </cell>
        </row>
        <row r="28">
          <cell r="G28">
            <v>7629</v>
          </cell>
          <cell r="H28">
            <v>4196</v>
          </cell>
          <cell r="I28">
            <v>0</v>
          </cell>
          <cell r="K28">
            <v>7629</v>
          </cell>
          <cell r="L28">
            <v>4968</v>
          </cell>
          <cell r="M28">
            <v>0</v>
          </cell>
          <cell r="O28">
            <v>7629</v>
          </cell>
          <cell r="P28">
            <v>4968</v>
          </cell>
          <cell r="Q28">
            <v>0</v>
          </cell>
          <cell r="S28">
            <v>7629</v>
          </cell>
          <cell r="T28">
            <v>4968</v>
          </cell>
          <cell r="U28">
            <v>0</v>
          </cell>
          <cell r="W28">
            <v>7629</v>
          </cell>
          <cell r="X28">
            <v>4736</v>
          </cell>
          <cell r="Y28">
            <v>0</v>
          </cell>
          <cell r="AA28">
            <v>7629</v>
          </cell>
          <cell r="AB28">
            <v>4968</v>
          </cell>
          <cell r="AC28">
            <v>0</v>
          </cell>
          <cell r="AE28">
            <v>116</v>
          </cell>
        </row>
        <row r="31">
          <cell r="G31">
            <v>19448</v>
          </cell>
          <cell r="H31">
            <v>1951</v>
          </cell>
          <cell r="I31">
            <v>0</v>
          </cell>
          <cell r="K31">
            <v>19448</v>
          </cell>
          <cell r="L31">
            <v>2443</v>
          </cell>
          <cell r="M31">
            <v>0</v>
          </cell>
          <cell r="O31">
            <v>19448</v>
          </cell>
          <cell r="P31">
            <v>2443</v>
          </cell>
          <cell r="Q31">
            <v>0</v>
          </cell>
          <cell r="S31">
            <v>19448</v>
          </cell>
          <cell r="T31">
            <v>2443</v>
          </cell>
          <cell r="U31">
            <v>0</v>
          </cell>
          <cell r="W31">
            <v>19448</v>
          </cell>
          <cell r="X31">
            <v>2234</v>
          </cell>
          <cell r="Y31">
            <v>0</v>
          </cell>
          <cell r="AA31">
            <v>19448</v>
          </cell>
          <cell r="AB31">
            <v>2443</v>
          </cell>
          <cell r="AC31">
            <v>0</v>
          </cell>
          <cell r="AE31">
            <v>38</v>
          </cell>
        </row>
        <row r="32">
          <cell r="G32">
            <v>86</v>
          </cell>
          <cell r="H32">
            <v>88</v>
          </cell>
          <cell r="I32">
            <v>0</v>
          </cell>
          <cell r="K32">
            <v>86</v>
          </cell>
          <cell r="L32">
            <v>88</v>
          </cell>
          <cell r="M32">
            <v>0</v>
          </cell>
          <cell r="O32">
            <v>86</v>
          </cell>
          <cell r="P32">
            <v>88</v>
          </cell>
          <cell r="Q32">
            <v>0</v>
          </cell>
          <cell r="S32">
            <v>86</v>
          </cell>
          <cell r="T32">
            <v>88</v>
          </cell>
          <cell r="U32">
            <v>0</v>
          </cell>
          <cell r="W32">
            <v>86</v>
          </cell>
          <cell r="X32">
            <v>88</v>
          </cell>
          <cell r="Y32">
            <v>0</v>
          </cell>
          <cell r="AA32">
            <v>86</v>
          </cell>
          <cell r="AB32">
            <v>88</v>
          </cell>
          <cell r="AC32">
            <v>0</v>
          </cell>
          <cell r="AE32">
            <v>4</v>
          </cell>
        </row>
        <row r="34">
          <cell r="H34">
            <v>0</v>
          </cell>
          <cell r="I34">
            <v>0</v>
          </cell>
          <cell r="K34">
            <v>0</v>
          </cell>
          <cell r="L34">
            <v>0</v>
          </cell>
          <cell r="M34">
            <v>0</v>
          </cell>
          <cell r="O34">
            <v>0</v>
          </cell>
          <cell r="P34">
            <v>0</v>
          </cell>
          <cell r="Q34">
            <v>0</v>
          </cell>
          <cell r="S34">
            <v>0</v>
          </cell>
          <cell r="T34">
            <v>0</v>
          </cell>
          <cell r="U34">
            <v>0</v>
          </cell>
          <cell r="W34">
            <v>0</v>
          </cell>
          <cell r="X34">
            <v>0</v>
          </cell>
          <cell r="Y34">
            <v>0</v>
          </cell>
          <cell r="AA34">
            <v>0</v>
          </cell>
          <cell r="AB34">
            <v>0</v>
          </cell>
        </row>
        <row r="35">
          <cell r="G35">
            <v>597</v>
          </cell>
          <cell r="H35">
            <v>95</v>
          </cell>
          <cell r="I35">
            <v>0</v>
          </cell>
          <cell r="K35">
            <v>597</v>
          </cell>
          <cell r="L35">
            <v>95</v>
          </cell>
          <cell r="M35">
            <v>0</v>
          </cell>
          <cell r="O35">
            <v>597</v>
          </cell>
          <cell r="P35">
            <v>95</v>
          </cell>
          <cell r="Q35">
            <v>0</v>
          </cell>
          <cell r="S35">
            <v>597</v>
          </cell>
          <cell r="T35">
            <v>95</v>
          </cell>
          <cell r="U35">
            <v>0</v>
          </cell>
          <cell r="W35">
            <v>597</v>
          </cell>
          <cell r="X35">
            <v>95</v>
          </cell>
          <cell r="Y35">
            <v>0</v>
          </cell>
          <cell r="AA35">
            <v>597</v>
          </cell>
          <cell r="AB35">
            <v>95</v>
          </cell>
        </row>
        <row r="36">
          <cell r="G36">
            <v>110</v>
          </cell>
          <cell r="H36">
            <v>986</v>
          </cell>
          <cell r="I36">
            <v>0</v>
          </cell>
          <cell r="K36">
            <v>110</v>
          </cell>
          <cell r="L36">
            <v>841</v>
          </cell>
          <cell r="M36">
            <v>0</v>
          </cell>
          <cell r="O36">
            <v>110</v>
          </cell>
          <cell r="P36">
            <v>841</v>
          </cell>
          <cell r="Q36">
            <v>0</v>
          </cell>
          <cell r="S36">
            <v>110</v>
          </cell>
          <cell r="T36">
            <v>841</v>
          </cell>
          <cell r="U36">
            <v>0</v>
          </cell>
          <cell r="W36">
            <v>110</v>
          </cell>
          <cell r="X36">
            <v>782</v>
          </cell>
          <cell r="Y36">
            <v>0</v>
          </cell>
          <cell r="AA36">
            <v>110</v>
          </cell>
          <cell r="AB36">
            <v>841</v>
          </cell>
        </row>
        <row r="39">
          <cell r="H39">
            <v>0</v>
          </cell>
          <cell r="I39">
            <v>0</v>
          </cell>
          <cell r="K39">
            <v>0</v>
          </cell>
          <cell r="L39">
            <v>0</v>
          </cell>
          <cell r="M39">
            <v>0</v>
          </cell>
          <cell r="O39">
            <v>0</v>
          </cell>
          <cell r="P39">
            <v>0</v>
          </cell>
          <cell r="Q39">
            <v>0</v>
          </cell>
          <cell r="S39">
            <v>0</v>
          </cell>
          <cell r="T39">
            <v>0</v>
          </cell>
          <cell r="U39">
            <v>0</v>
          </cell>
          <cell r="W39">
            <v>0</v>
          </cell>
          <cell r="X39">
            <v>0</v>
          </cell>
          <cell r="Y39">
            <v>0</v>
          </cell>
          <cell r="AA39">
            <v>0</v>
          </cell>
          <cell r="AB39">
            <v>0</v>
          </cell>
        </row>
        <row r="40">
          <cell r="G40">
            <v>2400</v>
          </cell>
          <cell r="H40">
            <v>0</v>
          </cell>
          <cell r="I40">
            <v>0</v>
          </cell>
          <cell r="K40">
            <v>2400</v>
          </cell>
          <cell r="L40">
            <v>0</v>
          </cell>
          <cell r="M40">
            <v>0</v>
          </cell>
          <cell r="O40">
            <v>2400</v>
          </cell>
          <cell r="P40">
            <v>0</v>
          </cell>
          <cell r="Q40">
            <v>0</v>
          </cell>
          <cell r="S40">
            <v>2400</v>
          </cell>
          <cell r="T40">
            <v>0</v>
          </cell>
          <cell r="U40">
            <v>0</v>
          </cell>
          <cell r="W40">
            <v>2400</v>
          </cell>
          <cell r="X40">
            <v>0</v>
          </cell>
          <cell r="Y40">
            <v>0</v>
          </cell>
          <cell r="AA40">
            <v>2400</v>
          </cell>
          <cell r="AB40">
            <v>0</v>
          </cell>
        </row>
        <row r="43">
          <cell r="G43">
            <v>20501</v>
          </cell>
          <cell r="H43">
            <v>9347</v>
          </cell>
          <cell r="I43">
            <v>0</v>
          </cell>
          <cell r="K43">
            <v>22680</v>
          </cell>
          <cell r="L43">
            <v>10368</v>
          </cell>
          <cell r="M43">
            <v>0</v>
          </cell>
          <cell r="O43">
            <v>22304</v>
          </cell>
          <cell r="P43">
            <v>10368</v>
          </cell>
          <cell r="Q43">
            <v>0</v>
          </cell>
          <cell r="S43">
            <v>22945</v>
          </cell>
          <cell r="T43">
            <v>10368</v>
          </cell>
          <cell r="U43">
            <v>0</v>
          </cell>
          <cell r="W43">
            <v>25002</v>
          </cell>
          <cell r="X43">
            <v>9798</v>
          </cell>
          <cell r="Y43">
            <v>0</v>
          </cell>
          <cell r="AA43">
            <v>26157</v>
          </cell>
          <cell r="AB43">
            <v>10368</v>
          </cell>
          <cell r="AC43">
            <v>0</v>
          </cell>
          <cell r="AE43">
            <v>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0">
          <cell r="G10" t="str">
            <v>B</v>
          </cell>
        </row>
      </sheetData>
      <sheetData sheetId="28">
        <row r="10">
          <cell r="G10" t="str">
            <v>B</v>
          </cell>
        </row>
      </sheetData>
      <sheetData sheetId="29"/>
      <sheetData sheetId="30">
        <row r="10">
          <cell r="G10" t="str">
            <v>B</v>
          </cell>
        </row>
      </sheetData>
      <sheetData sheetId="31">
        <row r="10">
          <cell r="G10" t="str">
            <v>B</v>
          </cell>
        </row>
      </sheetData>
      <sheetData sheetId="32">
        <row r="10">
          <cell r="G10" t="str">
            <v>B</v>
          </cell>
        </row>
      </sheetData>
      <sheetData sheetId="33"/>
      <sheetData sheetId="34">
        <row r="10">
          <cell r="G10" t="str">
            <v>B</v>
          </cell>
        </row>
      </sheetData>
      <sheetData sheetId="35"/>
      <sheetData sheetId="36"/>
      <sheetData sheetId="37">
        <row r="10">
          <cell r="G10" t="str">
            <v>B</v>
          </cell>
        </row>
      </sheetData>
      <sheetData sheetId="38">
        <row r="10">
          <cell r="G10" t="str">
            <v>B</v>
          </cell>
        </row>
      </sheetData>
      <sheetData sheetId="39"/>
      <sheetData sheetId="40">
        <row r="10">
          <cell r="G10" t="str">
            <v>B</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sheetData sheetId="571" refreshError="1"/>
      <sheetData sheetId="572"/>
      <sheetData sheetId="573" refreshError="1"/>
      <sheetData sheetId="574"/>
      <sheetData sheetId="575" refreshError="1"/>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sheetData sheetId="940"/>
      <sheetData sheetId="941"/>
      <sheetData sheetId="942"/>
      <sheetData sheetId="943"/>
      <sheetData sheetId="944"/>
      <sheetData sheetId="945"/>
      <sheetData sheetId="946"/>
      <sheetData sheetId="947"/>
      <sheetData sheetId="948" refreshError="1"/>
      <sheetData sheetId="949" refreshError="1"/>
      <sheetData sheetId="950" refreshError="1"/>
      <sheetData sheetId="951" refreshError="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refreshError="1"/>
      <sheetData sheetId="1051" refreshError="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sheetData sheetId="1078"/>
      <sheetData sheetId="1079"/>
      <sheetData sheetId="1080"/>
      <sheetData sheetId="1081" refreshError="1"/>
      <sheetData sheetId="1082"/>
      <sheetData sheetId="1083"/>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ow r="10">
          <cell r="G10" t="str">
            <v>B</v>
          </cell>
        </row>
      </sheetData>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refreshError="1"/>
      <sheetData sheetId="1574"/>
      <sheetData sheetId="1575"/>
      <sheetData sheetId="1576" refreshError="1"/>
      <sheetData sheetId="1577" refreshError="1"/>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refreshError="1"/>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refreshError="1"/>
      <sheetData sheetId="1632" refreshError="1"/>
      <sheetData sheetId="1633" refreshError="1"/>
      <sheetData sheetId="1634" refreshError="1"/>
      <sheetData sheetId="1635"/>
      <sheetData sheetId="1636"/>
      <sheetData sheetId="1637" refreshError="1"/>
      <sheetData sheetId="1638"/>
      <sheetData sheetId="1639" refreshError="1"/>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refreshError="1"/>
      <sheetData sheetId="2304" refreshError="1"/>
      <sheetData sheetId="2305"/>
      <sheetData sheetId="2306"/>
      <sheetData sheetId="2307"/>
      <sheetData sheetId="2308" refreshError="1"/>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refreshError="1"/>
      <sheetData sheetId="2535" refreshError="1"/>
      <sheetData sheetId="2536" refreshError="1"/>
      <sheetData sheetId="2537" refreshError="1"/>
      <sheetData sheetId="2538" refreshError="1"/>
      <sheetData sheetId="2539" refreshError="1"/>
      <sheetData sheetId="2540"/>
      <sheetData sheetId="2541">
        <row r="10">
          <cell r="G10" t="str">
            <v>KD</v>
          </cell>
        </row>
      </sheetData>
      <sheetData sheetId="2542" refreshError="1"/>
      <sheetData sheetId="2543" refreshError="1"/>
      <sheetData sheetId="2544" refreshError="1"/>
      <sheetData sheetId="2545" refreshError="1"/>
      <sheetData sheetId="2546" refreshError="1"/>
      <sheetData sheetId="2547" refreshError="1"/>
      <sheetData sheetId="2548" refreshError="1"/>
      <sheetData sheetId="2549"/>
      <sheetData sheetId="2550"/>
      <sheetData sheetId="2551"/>
      <sheetData sheetId="2552"/>
      <sheetData sheetId="2553"/>
      <sheetData sheetId="2554"/>
      <sheetData sheetId="2555" refreshError="1"/>
      <sheetData sheetId="2556" refreshError="1"/>
      <sheetData sheetId="2557" refreshError="1"/>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sheetData sheetId="3160"/>
      <sheetData sheetId="3161" refreshError="1"/>
      <sheetData sheetId="3162"/>
      <sheetData sheetId="3163" refreshError="1"/>
      <sheetData sheetId="3164"/>
      <sheetData sheetId="3165"/>
      <sheetData sheetId="3166"/>
      <sheetData sheetId="3167"/>
      <sheetData sheetId="3168"/>
      <sheetData sheetId="3169"/>
      <sheetData sheetId="3170"/>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sheetData sheetId="3270"/>
      <sheetData sheetId="3271"/>
      <sheetData sheetId="3272"/>
      <sheetData sheetId="3273" refreshError="1"/>
      <sheetData sheetId="3274" refreshError="1"/>
      <sheetData sheetId="3275" refreshError="1"/>
      <sheetData sheetId="3276" refreshError="1"/>
      <sheetData sheetId="3277" refreshError="1"/>
      <sheetData sheetId="3278" refreshError="1"/>
      <sheetData sheetId="3279"/>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efreshError="1"/>
      <sheetData sheetId="3335"/>
      <sheetData sheetId="3336"/>
      <sheetData sheetId="3337"/>
      <sheetData sheetId="3338"/>
      <sheetData sheetId="3339" refreshError="1"/>
      <sheetData sheetId="3340"/>
      <sheetData sheetId="3341" refreshError="1"/>
      <sheetData sheetId="3342" refreshError="1"/>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sheetData sheetId="3410"/>
      <sheetData sheetId="3411" refreshError="1"/>
      <sheetData sheetId="3412" refreshError="1"/>
      <sheetData sheetId="3413" refreshError="1"/>
      <sheetData sheetId="3414" refreshError="1"/>
      <sheetData sheetId="3415" refreshError="1"/>
      <sheetData sheetId="3416" refreshError="1"/>
      <sheetData sheetId="3417"/>
      <sheetData sheetId="3418"/>
      <sheetData sheetId="3419"/>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sheetData sheetId="3451"/>
      <sheetData sheetId="3452" refreshError="1"/>
      <sheetData sheetId="3453" refreshError="1"/>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refreshError="1"/>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勤務ｼﾌﾄﾍﾞｰｽ表 下期"/>
      <sheetName val="車会集約"/>
      <sheetName val="工場長会議資料"/>
      <sheetName val="勤務ｼﾌﾄﾍﾞｰｽ・ 下期"/>
      <sheetName val="_REF"/>
      <sheetName val="（均衡率）"/>
      <sheetName val="sheet17"/>
      <sheetName val="管理项目进度表"/>
      <sheetName val="?d?l?? (full-SUV)"/>
      <sheetName val="Sheet1"/>
      <sheetName val="表5-2 地区別CO2排出実績"/>
      <sheetName val="_d_l__ (full-SUV)"/>
      <sheetName val="総合B"/>
      <sheetName val="??・??×?"/>
      <sheetName val="Sheet2"/>
      <sheetName val="Sheet3"/>
      <sheetName val="MOTO"/>
      <sheetName val="日程"/>
      <sheetName val="進め方"/>
      <sheetName val="__・__×_"/>
      <sheetName val="制造成本预算表A3"/>
      <sheetName val="物流费用预算表(A4)"/>
      <sheetName val="销售费用预算表(A4)"/>
      <sheetName val="管理费用预算表(A4)"/>
      <sheetName val="信息费用预算表(A4) "/>
      <sheetName val="研发费用预算明细表A3"/>
      <sheetName val="当月步行图"/>
      <sheetName val="MPL 技連"/>
      <sheetName val="342E BLOCK"/>
      <sheetName val="PARAMETRES"/>
      <sheetName val="ＢＭＰ塗装直材"/>
      <sheetName val="Prm"/>
      <sheetName val="生涯利益計画ｼｰﾄ"/>
      <sheetName val="MM利益・原価企画方針書ｶｸ１"/>
      <sheetName val="5.1. Volume assumptions"/>
      <sheetName val="ÔïWñ"/>
      <sheetName val="PROD2"/>
      <sheetName val="Europe PU-1"/>
      <sheetName val="0397NNA"/>
      <sheetName val="ES3"/>
      <sheetName val="391.各"/>
      <sheetName val="90檢討稿_實際"/>
      <sheetName val="計算ｼｰﾄ"/>
      <sheetName val="resume"/>
      <sheetName val="WEIGHT"/>
      <sheetName val="NYTO-model"/>
      <sheetName val="ŽÔ‰ïW–ñ"/>
      <sheetName val="FR管理工程図"/>
      <sheetName val="Customer input"/>
      <sheetName val="Destination Table"/>
      <sheetName val="試作工"/>
      <sheetName val="(1b)Company"/>
      <sheetName val="(4A)J-Market"/>
      <sheetName val="(10) ProdType"/>
      <sheetName val="99年度原単位"/>
      <sheetName val="menu"/>
      <sheetName val="管理_目_度表"/>
      <sheetName val="外表面Ａ"/>
      <sheetName val="DIEZEL動弁相場"/>
      <sheetName val="RD제품개발투자비(매가)"/>
      <sheetName val="過不足ﾏﾄﾒ"/>
      <sheetName val="新目標"/>
      <sheetName val="14mmQfup"/>
      <sheetName val="ﾊﾞﾙﾌﾞﾘｰｸ"/>
      <sheetName val="FR FDR W"/>
      <sheetName val="集計ﾘｽﾄ"/>
      <sheetName val="A"/>
      <sheetName val="勤務ｼﾌﾄﾍﾞｰｽ表_下期"/>
      <sheetName val="勤務ｼﾌﾄﾍﾞｰｽ・_下期"/>
      <sheetName val="?d?l??_(full-SUV)"/>
      <sheetName val="_d_l___(full-SUV)"/>
      <sheetName val="表5-2_地区別CO2排出実績"/>
      <sheetName val="信息费用预算表(A4)_"/>
      <sheetName val="MPL_技連"/>
      <sheetName val="342E_BLOCK"/>
      <sheetName val="5_1__Volume_assumptions"/>
      <sheetName val="391_各"/>
      <sheetName val="Europe_PU-1"/>
      <sheetName val="Destination_Table"/>
      <sheetName val="Customer_input"/>
      <sheetName val="(10)_ProdType"/>
      <sheetName val="销售收入A4"/>
      <sheetName val="基準ﾘｽﾄ"/>
      <sheetName val="99buddepr"/>
      <sheetName val="車種別生産台数"/>
      <sheetName val="Benefits Worksheet"/>
      <sheetName val="ORGINAL"/>
      <sheetName val="B"/>
      <sheetName val="C"/>
      <sheetName val="SII出荷日"/>
      <sheetName val="Consolid BS"/>
      <sheetName val="Sales by Customer"/>
      <sheetName val="ｸﾞﾗﾌﾃﾞｰﾀ"/>
      <sheetName val="稼動データ入力"/>
      <sheetName val="ﾄﾗﾍﾞﾙﾛｸﾞ後半"/>
      <sheetName val="ﾄﾗﾍﾞﾙﾛｸﾞ前半"/>
      <sheetName val="CKGC"/>
      <sheetName val="CKGZ"/>
      <sheetName val="星取表"/>
      <sheetName val="Index"/>
      <sheetName val="Ref"/>
      <sheetName val="まとめ"/>
      <sheetName val="人工成本(铸造+机加)"/>
      <sheetName val="树脂涂装9月"/>
      <sheetName val="月报表"/>
      <sheetName val="IP標時xls"/>
      <sheetName val="ﾄﾞｶ停全体"/>
      <sheetName val="BOM系"/>
      <sheetName val="TM"/>
      <sheetName val="总公司2002.12.31"/>
      <sheetName val="QR20-1101"/>
      <sheetName val="HS HB NE dr 1"/>
      <sheetName val="幵夛廤栺"/>
      <sheetName val="ＨＸ準備費一覧"/>
      <sheetName val="Exceptions"/>
      <sheetName val="094_APP別"/>
      <sheetName val="REN"/>
      <sheetName val="9月存货分析"/>
      <sheetName val="管理图五"/>
      <sheetName val="12月 原 "/>
      <sheetName val="0409"/>
      <sheetName val="F4301"/>
      <sheetName val="見積依頼部品一覧"/>
      <sheetName val="M5A0_01-01-22"/>
      <sheetName val="間接員勤務"/>
      <sheetName val="주행"/>
      <sheetName val="Sheet_Name_List"/>
      <sheetName val="作業指示系"/>
      <sheetName val="通知系"/>
      <sheetName val="詳細図2（車体）"/>
      <sheetName val="Base"/>
      <sheetName val="管理项痮迗度表"/>
      <sheetName val="CKW1"/>
      <sheetName val="段ﾎﾞｰﾙ箱図番･荷姿ｺｰﾄﾞ"/>
      <sheetName val="ﾋﾟﾆｵﾝｾﾝｻ1万"/>
      <sheetName val="KD前提工順"/>
      <sheetName val="正転トルク"/>
      <sheetName val="(9A) J-Market 041902"/>
      <sheetName val="SYS검토(1A1)"/>
      <sheetName val="車体構成"/>
      <sheetName val="Range"/>
      <sheetName val="折线图"/>
      <sheetName val="BS1"/>
      <sheetName val="試作DPロット日程"/>
      <sheetName val="#REF!"/>
      <sheetName val="零件目标消耗差异率"/>
      <sheetName val="勤務ｼﾌﾄﾍﾞｰｽ表_下期1"/>
      <sheetName val="勤務ｼﾌﾄﾍﾞｰｽ・_下期1"/>
      <sheetName val="?d?l??_(full-SUV)1"/>
      <sheetName val="表5-2_地区別CO2排出実績1"/>
      <sheetName val="_d_l___(full-SUV)1"/>
      <sheetName val="MPL_技連1"/>
      <sheetName val="342E_BLOCK1"/>
      <sheetName val="信息费用预算表(A4)_1"/>
      <sheetName val="5_1__Volume_assumptions1"/>
      <sheetName val="391_各1"/>
      <sheetName val="Europe_PU-11"/>
      <sheetName val="Customer_input1"/>
      <sheetName val="Destination_Table1"/>
      <sheetName val="(10)_ProdType1"/>
      <sheetName val="FR_FDR_W"/>
      <sheetName val="星取・"/>
      <sheetName val="B_S"/>
      <sheetName val="既定値"/>
      <sheetName val="CALIFMAGNO"/>
      <sheetName val="Budget&amp;Actual"/>
      <sheetName val="右"/>
      <sheetName val="P1 Spec of gauge(Japanese)"/>
      <sheetName val="P2 Fastening Point 1"/>
      <sheetName val="8分析1"/>
      <sheetName val="040 適用車種コード情報"/>
      <sheetName val="RESUMEN"/>
      <sheetName val="1、费用分类说明"/>
      <sheetName val="制造费用表"/>
      <sheetName val="Nissan YTD"/>
      <sheetName val="IRR比較"/>
      <sheetName val="工艺问题汇总"/>
      <sheetName val="5封面"/>
      <sheetName val="步行图MP"/>
      <sheetName val="roadmap U-van"/>
      <sheetName val="X-R"/>
      <sheetName val="日産ｺﾓﾝR"/>
      <sheetName val="国内+欧州"/>
      <sheetName val="R-1.6 2・900 E370"/>
      <sheetName val="過去履歴"/>
      <sheetName val="前提"/>
      <sheetName val="3MIS"/>
      <sheetName val="SAVES"/>
      <sheetName val="SAVES2"/>
      <sheetName val="CPU"/>
      <sheetName val="DSTR"/>
      <sheetName val="LoadR(V)"/>
      <sheetName val="TLoadR(P)"/>
      <sheetName val="StockN"/>
      <sheetName val="StockD"/>
      <sheetName val="StockDS"/>
      <sheetName val="StockP"/>
      <sheetName val="DealAchR"/>
      <sheetName val="D-D-LT"/>
      <sheetName val="ProdLT"/>
      <sheetName val="DSTAR"/>
      <sheetName val="OEE"/>
      <sheetName val="SSAR"/>
      <sheetName val="STR"/>
      <sheetName val="CO2"/>
      <sheetName val="Enegy"/>
      <sheetName val="Recycle"/>
      <sheetName val="GK"/>
      <sheetName val="COSTES NMUK"/>
      <sheetName val="2"/>
      <sheetName val="SCH"/>
      <sheetName val="万年历"/>
      <sheetName val="Recommend"/>
      <sheetName val="4-货币资金-现金"/>
      <sheetName val="★支給品_調査_3"/>
      <sheetName val="索赔（按车型）A4"/>
      <sheetName val="3、投资管理指标实绩"/>
      <sheetName val="10年度管理图表 "/>
      <sheetName val="ETRS"/>
      <sheetName val="投資目的"/>
      <sheetName val="2-国内培训明细表"/>
      <sheetName val="3-出国（境）培训明细表"/>
      <sheetName val="封面"/>
      <sheetName val="標時"/>
      <sheetName val="Nissan Backup"/>
      <sheetName val="‚a‚l‚o“h‘•’¼Þ"/>
      <sheetName val="P3"/>
      <sheetName val="EUR"/>
      <sheetName val="数据源 2013年"/>
      <sheetName val="block ﾜｺﾞﾝ"/>
      <sheetName val="ES4"/>
      <sheetName val="Balance Sheet"/>
      <sheetName val="After Sales Supplier #'s"/>
      <sheetName val="要因一覧表"/>
      <sheetName val="ﾏﾄﾒTF"/>
      <sheetName val="NPV Working"/>
      <sheetName val="X11EglobalV5"/>
      <sheetName val="原紙"/>
      <sheetName val="JINKYU"/>
      <sheetName val="M工場実工数"/>
      <sheetName val="Hyp.DDRH"/>
      <sheetName val="DE"/>
      <sheetName val="paramètres"/>
      <sheetName val="回顾书(M)"/>
      <sheetName val="基計目標検討"/>
      <sheetName val="1月份累计利润预实步行图"/>
      <sheetName val="销售收入预算表"/>
      <sheetName val="UP1"/>
      <sheetName val="UP3"/>
      <sheetName val="BOTOTPCA"/>
      <sheetName val="REQBO"/>
      <sheetName val="CroiseCENTRES"/>
      <sheetName val="3"/>
      <sheetName val="Feuil1"/>
      <sheetName val="销售费分析"/>
      <sheetName val="Inv_PSA"/>
      <sheetName val="계DATA"/>
      <sheetName val="실DATA "/>
      <sheetName val="coef"/>
      <sheetName val="ﾏｽﾀｰﾃﾞｰﾀ"/>
      <sheetName val="大纲"/>
      <sheetName val="__·___"/>
      <sheetName val="供应商主数据"/>
      <sheetName val="Benefits_Worksheet"/>
      <sheetName val="Consolid_BS"/>
      <sheetName val="Sales_by_Customer"/>
      <sheetName val="HS_HB_NE_dr_1"/>
      <sheetName val="PROFILE"/>
      <sheetName val="zx"/>
      <sheetName val="rentab."/>
      <sheetName val="M|Â"/>
      <sheetName val="新規00上ｸﾞﾗﾌ"/>
      <sheetName val="Ｇ１１"/>
      <sheetName val="GIリスト"/>
      <sheetName val="年間計画"/>
      <sheetName val="销售部"/>
      <sheetName val="Controls"/>
      <sheetName val="sh_x0002__x0000__x0000__x0000_h"/>
      <sheetName val="生人台帳"/>
      <sheetName val="Sheet7"/>
      <sheetName val="‚a‚l‚o“h‘•’’¼Þ"/>
      <sheetName val="ＰＰ点検表"/>
      <sheetName val="MAIN_SHEET"/>
      <sheetName val="G NOR+LAUNCHING QR ZV7"/>
      <sheetName val="Ahorro"/>
      <sheetName val="Master 2.0"/>
      <sheetName val="List"/>
      <sheetName val="Sheet4"/>
      <sheetName val="機能積上げ"/>
      <sheetName val="Hardware Detail"/>
      <sheetName val="テスト環境構築"/>
      <sheetName val="大同信号現調"/>
      <sheetName val="Cri"/>
      <sheetName val="Op"/>
      <sheetName val="G"/>
      <sheetName val="Volume"/>
      <sheetName val="09年度计划"/>
      <sheetName val="Import"/>
      <sheetName val="諸元比較詳細２.５ﾄﾝ"/>
      <sheetName val="PA"/>
      <sheetName val="BACKUP"/>
      <sheetName val="X11EdailyV61"/>
      <sheetName val="3m"/>
      <sheetName val="実績原価"/>
      <sheetName val="市況影響重量(明細)"/>
      <sheetName val="_x0000__x0000__x0000_@D_x0000__x0000__x0000__x0000_"/>
      <sheetName val=""/>
      <sheetName val="05MY USA"/>
      <sheetName val="sh_x0002_"/>
      <sheetName val="FNFR Code"/>
      <sheetName val="Master Data"/>
      <sheetName val="ALLEMAGNE"/>
      <sheetName val="总公司2002_12_31"/>
      <sheetName val="12月_原_"/>
      <sheetName val="P1_Spec_of_gauge(Japanese)"/>
      <sheetName val="P2_Fastening_Point_1"/>
      <sheetName val="Y11-B表"/>
      <sheetName val="04G01PAGOS"/>
      <sheetName val="ITEMS"/>
      <sheetName val="Macro1"/>
      <sheetName val="ﾍﾞﾀﾘｽﾄ"/>
      <sheetName val="DFV"/>
      <sheetName val="OE AC#41111"/>
      <sheetName val="社員リスト"/>
      <sheetName val="PCL"/>
      <sheetName val="UT障害管理表"/>
      <sheetName val="Work"/>
      <sheetName val="参照"/>
      <sheetName val="名古屋支店業務用帳票最新版.xls"/>
      <sheetName val="table"/>
      <sheetName val="DESPLEGABLES"/>
      <sheetName val="数据源2"/>
      <sheetName val="PU"/>
      <sheetName val="勤務ｼﾌﾄﾍﾞｰｽ表_下期2"/>
      <sheetName val="入力規制"/>
      <sheetName val="班部番別"/>
      <sheetName val="不具Cﾛｯﾄ"/>
      <sheetName val="Pre-concept AX0"/>
      <sheetName val="eDecision"/>
      <sheetName val="費目一覧"/>
      <sheetName val="圧造MAP"/>
      <sheetName val="入出存调整表"/>
      <sheetName val="月度计划"/>
      <sheetName val="月度"/>
      <sheetName val="2012年实际（财务数据）"/>
      <sheetName val="設計通知"/>
      <sheetName val="Fleet&amp;Test Incentive"/>
      <sheetName val="二轴P1齿轮生产线网络计划 "/>
      <sheetName val="壳体生产线网络计划"/>
      <sheetName val="ﾕｰｻﾞｰ設定"/>
      <sheetName val="sh_x005f_x0002__x005f_x0000__x005f_x0000__x005f_x0000_h"/>
      <sheetName val="IRR(簡易版)"/>
      <sheetName val="sh_x005f_x0002_"/>
      <sheetName val="分类"/>
      <sheetName val="LISTS"/>
      <sheetName val="DATA"/>
      <sheetName val="Definitions"/>
      <sheetName val="show of spot"/>
      <sheetName val="Список"/>
      <sheetName val="Cut_Over_File_Config."/>
      <sheetName val="IP仕様一覧表"/>
      <sheetName val="Method of supply and picking"/>
      <sheetName val="input list"/>
      <sheetName val="勤務ｼﾌﾄﾍﾞｰｽ・_下期2"/>
      <sheetName val="?d?l??_(full-SUV)2"/>
      <sheetName val="表5-2_地区別CO2排出実績2"/>
      <sheetName val="_d_l___(full-SUV)2"/>
      <sheetName val="MPL_技連2"/>
      <sheetName val="342E_BLOCK2"/>
      <sheetName val="信息费用预算表(A4)_2"/>
      <sheetName val="5_1__Volume_assumptions2"/>
      <sheetName val="Europe_PU-12"/>
      <sheetName val="391_各2"/>
      <sheetName val="Customer_input2"/>
      <sheetName val="(10)_ProdType2"/>
      <sheetName val="Destination_Table2"/>
      <sheetName val="FR_FDR_W1"/>
      <sheetName val="Benefits_Worksheet1"/>
      <sheetName val="Consolid_BS1"/>
      <sheetName val="Sales_by_Customer1"/>
      <sheetName val="HS_HB_NE_dr_11"/>
      <sheetName val="总公司2002_12_311"/>
      <sheetName val="12月_原_1"/>
      <sheetName val="R-1_6_2・900_E370"/>
      <sheetName val="P1_Spec_of_gauge(Japanese)1"/>
      <sheetName val="P2_Fastening_Point_11"/>
      <sheetName val="(9A)_J-Market_041902"/>
      <sheetName val="040_適用車種コード情報"/>
      <sheetName val="Nissan_YTD"/>
      <sheetName val="roadmap_U-van"/>
      <sheetName val="COSTES_NMUK"/>
      <sheetName val="Nissan_Backup"/>
      <sheetName val="10年度管理图表_"/>
      <sheetName val="数据源_2013年"/>
      <sheetName val="block_ﾜｺﾞﾝ"/>
      <sheetName val="Balance_Sheet"/>
      <sheetName val="After_Sales_Supplier_#'s"/>
      <sheetName val="NPV_Working"/>
      <sheetName val="G_NOR+LAUNCHING_QR_ZV7"/>
      <sheetName val="Master_2_0"/>
      <sheetName val="Hardware_Detail"/>
      <sheetName val="諸元比較詳細２_５ﾄﾝ"/>
      <sheetName val="Hyp_DDRH"/>
      <sheetName val="실DATA_"/>
      <sheetName val="rentab_"/>
      <sheetName val="shh"/>
      <sheetName val="Reference data"/>
      <sheetName val="現行月額(DSのみ)"/>
      <sheetName val="Japan Data（実）"/>
      <sheetName val="追浜（済）"/>
      <sheetName val="課題ﾘｽﾄ"/>
      <sheetName val="奜昞柺堦棗"/>
      <sheetName val="自動入力ﾌｫｰﾏｯﾄ（ダミー）１"/>
      <sheetName val="自動入力ﾌｫｰﾏｯﾄ（BR受け）１"/>
      <sheetName val="自動入力ﾌｫｰﾏｯﾄ（ロック受け）１"/>
      <sheetName val="プルダウンリスト"/>
      <sheetName val="J716(KYOUDO)"/>
      <sheetName val="项目日报-e3S-P&amp;PLS改造项目 (2)"/>
      <sheetName val="9月第一周计划完成情况"/>
      <sheetName val="9月第二周计划"/>
      <sheetName val="3、2011年各部门活动费使用情况"/>
      <sheetName val="参考１．Hardware"/>
      <sheetName val="阶段活动检查表"/>
      <sheetName val="二轴P1齿轮生产线网络计划_"/>
      <sheetName val="sh"/>
      <sheetName val="05MY_USA"/>
      <sheetName val="FNFR_Code"/>
      <sheetName val="8月库龄表"/>
      <sheetName val="変動追加"/>
      <sheetName val="20600工程A表"/>
      <sheetName val="オリジナル"/>
      <sheetName val="Request"/>
      <sheetName val="愛知・日デ"/>
      <sheetName val="CODE"/>
      <sheetName val="数据字典"/>
      <sheetName val="PopCache_Sheet1"/>
      <sheetName val="ﾃﾞｰﾀｼｰﾄ"/>
      <sheetName val="前電投比"/>
      <sheetName val="全部"/>
      <sheetName val="_x005f_x0000__x005f_x0000__x005f_x0000_@D_x005f_x0000_"/>
      <sheetName val="商品化线"/>
      <sheetName val="Filters"/>
      <sheetName val="V1+V2"/>
      <sheetName val="cash flow"/>
      <sheetName val="等級區分"/>
      <sheetName val="89"/>
      <sheetName val="PT1"/>
      <sheetName val="圧型原単位"/>
      <sheetName val="設計設定一覧"/>
      <sheetName val="取得価格"/>
      <sheetName val="cash_flow"/>
      <sheetName val="XREF"/>
      <sheetName val="9003"/>
      <sheetName val="OS-A(English)"/>
      <sheetName val="A33(引三引四)"/>
      <sheetName val="総合表"/>
      <sheetName val="応力線図"/>
      <sheetName val="sheet5"/>
      <sheetName val="修订进度推移"/>
      <sheetName val="分项统计"/>
      <sheetName val="tZR_39區分(案)0226"/>
      <sheetName val="7-2综合损益表(主要指标)"/>
      <sheetName val="Expense"/>
      <sheetName val="Product"/>
      <sheetName val="Cover"/>
      <sheetName val="PIF"/>
      <sheetName val="NO.1(1107)"/>
      <sheetName val="MF"/>
      <sheetName val="全体"/>
      <sheetName val="T1"/>
      <sheetName val="事務所引越見積書"/>
      <sheetName val="Offshore&amp;Onsite"/>
      <sheetName val="Pull_DownList"/>
      <sheetName val="数据验证用"/>
      <sheetName val="总体进度 "/>
      <sheetName val="类别"/>
      <sheetName val="sh_x005f_x005f_x005f_x0002__x005f_x005f_x005f_x0000__x0"/>
      <sheetName val="FBC86-07"/>
      <sheetName val="16-31"/>
      <sheetName val="sh_x005f_x005f_x005f_x0002_"/>
      <sheetName val="Material"/>
      <sheetName val="Action-Eff (LCV,CV)"/>
      <sheetName val="Action-Eff(MC)"/>
      <sheetName val="Data sheet"/>
      <sheetName val="Source files"/>
      <sheetName val="_x005f_x005f_x005f_x0000__x005f_x005f_x005f_x0000__x005"/>
      <sheetName val="总装设备"/>
      <sheetName val="SOTR211"/>
      <sheetName val="設変1"/>
      <sheetName val="1.23役員会資料"/>
      <sheetName val="Part_Datum"/>
      <sheetName val="员工工资"/>
      <sheetName val="数据"/>
      <sheetName val="配置页签"/>
      <sheetName val="98年間計画"/>
      <sheetName val="汇总表"/>
      <sheetName val="专业名录"/>
      <sheetName val="送件"/>
      <sheetName val="勤務ｼﾌﾄﾍﾞｰｽ表_下期3"/>
      <sheetName val="勤務ｼﾌﾄﾍﾞｰｽ・_下期3"/>
      <sheetName val="?d?l??_(full-SUV)3"/>
      <sheetName val="_d_l___(full-SUV)3"/>
      <sheetName val="表5-2_地区別CO2排出実績3"/>
      <sheetName val="MPL_技連3"/>
      <sheetName val="342E_BLOCK3"/>
      <sheetName val="信息费用预算表(A4)_3"/>
      <sheetName val="5_1__Volume_assumptions3"/>
      <sheetName val="Europe_PU-13"/>
      <sheetName val="391_各3"/>
      <sheetName val="Customer_input3"/>
      <sheetName val="Destination_Table3"/>
      <sheetName val="(10)_ProdType3"/>
      <sheetName val="FR_FDR_W2"/>
      <sheetName val="Benefits_Worksheet2"/>
      <sheetName val="Consolid_BS2"/>
      <sheetName val="Sales_by_Customer2"/>
      <sheetName val="总公司2002_12_312"/>
      <sheetName val="HS_HB_NE_dr_12"/>
      <sheetName val="12月_原_2"/>
      <sheetName val="(9A)_J-Market_0419021"/>
      <sheetName val="P1_Spec_of_gauge(Japanese)2"/>
      <sheetName val="P2_Fastening_Point_12"/>
      <sheetName val="MasterInfo"/>
      <sheetName val="040_適用車種コード情報1"/>
      <sheetName val="Nissan_YTD1"/>
      <sheetName val="roadmap_U-van1"/>
      <sheetName val="R-1_6_2・900_E3701"/>
      <sheetName val="諸元比較詳細２_５ﾄﾝ1"/>
      <sheetName val="COSTES_NMUK1"/>
      <sheetName val="Nissan_Backup1"/>
      <sheetName val="10年度管理图表_1"/>
      <sheetName val="数据源_2013年1"/>
      <sheetName val="block_ﾜｺﾞﾝ1"/>
      <sheetName val="Balance_Sheet1"/>
      <sheetName val="After_Sales_Supplier_#'s1"/>
      <sheetName val="NPV_Working1"/>
      <sheetName val="Hyp_DDRH1"/>
      <sheetName val="실DATA_1"/>
      <sheetName val="Hardware_Detail1"/>
      <sheetName val="G_NOR+LAUNCHING_QR_ZV71"/>
      <sheetName val="Master_2_01"/>
      <sheetName val="rentab_1"/>
      <sheetName val="Method_of_supply_and_picking"/>
      <sheetName val="input_list"/>
      <sheetName val="Pre-concept_AX0"/>
      <sheetName val="Master_Data"/>
      <sheetName val="Reference_data"/>
      <sheetName val="OE_AC#41111"/>
      <sheetName val="名古屋支店業務用帳票最新版_xls"/>
      <sheetName val="Fleet&amp;Test_Incentive"/>
      <sheetName val="项目管理一元表"/>
      <sheetName val="見積取纏め表"/>
      <sheetName val="ｼｽﾃﾑNOｿ-ﾄ"/>
      <sheetName val="Section 1"/>
      <sheetName val="B14(B13)"/>
      <sheetName val="ﾌﾞﾗﾝｸﾀﾞｲ"/>
      <sheetName val="Line_Name"/>
      <sheetName val="設備能力"/>
      <sheetName val="Supervisor AOP Trim"/>
      <sheetName val="设置"/>
      <sheetName val="零三"/>
      <sheetName val="設変１"/>
      <sheetName val="Hardware_Detail3"/>
      <sheetName val="Hardware_Detail2"/>
      <sheetName val="各单位目标"/>
      <sheetName val="FN8"/>
      <sheetName val="初期03"/>
      <sheetName val="Work Days Input"/>
      <sheetName val="３ＲＤ組立４名編成"/>
      <sheetName val="Directions"/>
      <sheetName val="Define"/>
      <sheetName val="COA"/>
      <sheetName val="SCC"/>
      <sheetName val="Region Code"/>
      <sheetName val="Drop Down Menu"/>
      <sheetName val="区分"/>
      <sheetName val="Map"/>
      <sheetName val="TKBN_TKBNA"/>
      <sheetName val="sh_x005f_x005f_x005f_x005f_x005f_x005f_x005f_x0002__x00"/>
      <sheetName val="Dropdowns"/>
      <sheetName val="ME-booked"/>
      <sheetName val="有效性表格"/>
      <sheetName val="勤務ｼﾌﾄﾍﾞｰｽ表_下期4"/>
      <sheetName val="勤務ｼﾌﾄﾍﾞｰｽ・_下期4"/>
      <sheetName val="?d?l??_(full-SUV)4"/>
      <sheetName val="_d_l___(full-SUV)4"/>
      <sheetName val="表5-2_地区別CO2排出実績4"/>
      <sheetName val="信息费用预算表(A4)_4"/>
      <sheetName val="MPL_技連4"/>
      <sheetName val="342E_BLOCK4"/>
      <sheetName val="5_1__Volume_assumptions4"/>
      <sheetName val="391_各4"/>
      <sheetName val="Europe_PU-14"/>
      <sheetName val="Customer_input4"/>
      <sheetName val="(10)_ProdType4"/>
      <sheetName val="Destination_Table4"/>
      <sheetName val="FR_FDR_W3"/>
      <sheetName val="Benefits_Worksheet3"/>
      <sheetName val="Consolid_BS3"/>
      <sheetName val="Sales_by_Customer3"/>
      <sheetName val="IP担当リスト"/>
      <sheetName val="Drop down list"/>
      <sheetName val="memo"/>
      <sheetName val="Schedule"/>
      <sheetName val="Unit"/>
      <sheetName val="B3"/>
      <sheetName val="T&amp;G mapping"/>
      <sheetName val="Program List"/>
      <sheetName val="SUMSCHED"/>
      <sheetName val="00引导"/>
      <sheetName val="2012上期FT分け"/>
      <sheetName val="2012下期FT分け"/>
      <sheetName val="2013上期FT分け"/>
      <sheetName val="2013下期FT分け"/>
      <sheetName val="SIAM G-DMS"/>
      <sheetName val="現活工数"/>
      <sheetName val="新人OJT"/>
      <sheetName val="メトリクス"/>
      <sheetName val="業務用2次"/>
      <sheetName val="P管時PMO"/>
      <sheetName val="タスク表"/>
      <sheetName val="売上額"/>
      <sheetName val="運用業務"/>
      <sheetName val="保守3案件"/>
      <sheetName val="業務用長谷川依頼"/>
      <sheetName val="SIAM個人情報"/>
      <sheetName val="各案件状況"/>
      <sheetName val="パートナ交通費"/>
      <sheetName val="パートナーアサイン"/>
      <sheetName val="format"/>
      <sheetName val="開発サーバ管理"/>
      <sheetName val="PMP研修"/>
      <sheetName val="利用予約（2016年）"/>
      <sheetName val="2016.06"/>
      <sheetName val="2016.05"/>
      <sheetName val="2016.04"/>
      <sheetName val="2016.03"/>
      <sheetName val="2016.02"/>
      <sheetName val="2016.01"/>
      <sheetName val="2015.12"/>
      <sheetName val="2015.11"/>
      <sheetName val="2015.10"/>
      <sheetName val="2015.09"/>
      <sheetName val="2015.08"/>
      <sheetName val="2015.07"/>
      <sheetName val="2015.06"/>
      <sheetName val="2015.05"/>
      <sheetName val="2015.04"/>
      <sheetName val="2015.03"/>
      <sheetName val="2015.02"/>
      <sheetName val="2015.01"/>
      <sheetName val="2014.12"/>
      <sheetName val="2014.11"/>
      <sheetName val="2014.10"/>
      <sheetName val="2014.09"/>
      <sheetName val="2014.08"/>
      <sheetName val="2014.07"/>
      <sheetName val="2014.06"/>
      <sheetName val="2014.05"/>
      <sheetName val="2014.04"/>
      <sheetName val="2014.03"/>
      <sheetName val="2014.02"/>
      <sheetName val="2014.01"/>
      <sheetName val="2013.12"/>
      <sheetName val="2013.11"/>
      <sheetName val="2013.10"/>
      <sheetName val="2013.09"/>
      <sheetName val="2013.08"/>
      <sheetName val="2013.07"/>
      <sheetName val="2013.06"/>
      <sheetName val="2013.05"/>
      <sheetName val="2013.04"/>
      <sheetName val="2013.03"/>
      <sheetName val="2013.02"/>
      <sheetName val="2013.01"/>
      <sheetName val="2012.12"/>
      <sheetName val="2012.11"/>
      <sheetName val="2012.10"/>
      <sheetName val="2012.09"/>
      <sheetName val="2012.08"/>
      <sheetName val="2012.07"/>
      <sheetName val="2012.06"/>
      <sheetName val="2012.05"/>
      <sheetName val="2012.04"/>
      <sheetName val="2012.03"/>
      <sheetName val="2012.02"/>
      <sheetName val="2012.01"/>
      <sheetName val="2011.12"/>
      <sheetName val="2011.11"/>
      <sheetName val="2011.10"/>
      <sheetName val="2011.09"/>
      <sheetName val="2011.08"/>
      <sheetName val="2011.07"/>
      <sheetName val="2011.06"/>
      <sheetName val="2011.05"/>
      <sheetName val="2011.04"/>
      <sheetName val="2011.03"/>
      <sheetName val="2011.02"/>
      <sheetName val="2011.01"/>
      <sheetName val="2010.12"/>
      <sheetName val="2010.11"/>
      <sheetName val="2010.10"/>
      <sheetName val="2010.09"/>
      <sheetName val="2010.08"/>
      <sheetName val="2010.07"/>
      <sheetName val="2010.06"/>
      <sheetName val="2010.05"/>
      <sheetName val="2010.04"/>
      <sheetName val="2010.03"/>
      <sheetName val="2010.02"/>
      <sheetName val="2010.01"/>
      <sheetName val="2009.10"/>
      <sheetName val="2009.09"/>
      <sheetName val="2009.08"/>
      <sheetName val="2009.07"/>
      <sheetName val="2009.06"/>
      <sheetName val="2009.05"/>
      <sheetName val="2009.04"/>
      <sheetName val="2009.03"/>
      <sheetName val="2009.02"/>
      <sheetName val="2009.01"/>
      <sheetName val="2008.12"/>
      <sheetName val="2008.11"/>
      <sheetName val="2008.10"/>
      <sheetName val="2008.09"/>
      <sheetName val="2008.08"/>
      <sheetName val="2008.07"/>
      <sheetName val="2008.06"/>
      <sheetName val="2008.05"/>
      <sheetName val="データ"/>
      <sheetName val="台帳パラーメータ"/>
      <sheetName val="胎动"/>
      <sheetName val="square1"/>
      <sheetName val="KEY"/>
      <sheetName val=" IB-PL-YTD"/>
      <sheetName val="勤務ｼﾌﾄﾍﾞｰｽ表_下期5"/>
      <sheetName val="勤務ｼﾌﾄﾍﾞｰｽ・_下期5"/>
      <sheetName val="?d?l??_(full-SUV)5"/>
      <sheetName val="表5-2_地区別CO2排出実績5"/>
      <sheetName val="_d_l___(full-SUV)5"/>
      <sheetName val="信息费用预算表(A4)_5"/>
      <sheetName val="MPL_技連5"/>
      <sheetName val="342E_BLOCK5"/>
      <sheetName val="5_1__Volume_assumptions5"/>
      <sheetName val="391_各5"/>
      <sheetName val="Europe_PU-15"/>
      <sheetName val="Customer_input5"/>
      <sheetName val="(10)_ProdType5"/>
      <sheetName val="Destination_Table5"/>
      <sheetName val="FR_FDR_W4"/>
      <sheetName val="Benefits_Worksheet4"/>
      <sheetName val="Consolid_BS4"/>
      <sheetName val="Sales_by_Customer4"/>
      <sheetName val="Master"/>
      <sheetName val="リスト"/>
      <sheetName val="車会集約ﾞﾍﾞｰｽ表 下期 _x0000__x0000__x0000__x0000__x0000_"/>
      <sheetName val="#REF_x0000__x0000__x0000__x0000__x0000__x0000__x0000__x0000__x0000__x0000_"/>
      <sheetName val="勤務ｼﾌﾄﾍﾞｰｽ表 下期_x0002__x0000__x0000__x0000_㑲C_x0000__x0000__x0000__x0000__x0000__x0000_@_x0000__x0000__x0000_"/>
      <sheetName val="車会集約ﾞﾍﾞｰｽ表 下期_x0002__x0000__x0000__x0000_㑲C"/>
      <sheetName val="Safe Launch"/>
      <sheetName val="Euro"/>
      <sheetName val="PRC"/>
      <sheetName val="FY14"/>
      <sheetName val="sh_x005f_x0002__x005f_x0000__x005f_x0000__x0000惔捆"/>
      <sheetName val="数据验证"/>
      <sheetName val="周分类"/>
      <sheetName val="Venucia"/>
      <sheetName val="Sheet 0"/>
      <sheetName val="勤務???????表 下期"/>
      <sheetName val="勤務_______表 下期"/>
      <sheetName val="本月分摊-明细"/>
      <sheetName val="表6-库存交车奖"/>
      <sheetName val="表4-促销费用-业务统计"/>
      <sheetName val="表1-按年度政策预测"/>
      <sheetName val="Server Configuration"/>
      <sheetName val="封面 (2)"/>
      <sheetName val="功能清单"/>
      <sheetName val="分析方法"/>
      <sheetName val="模板"/>
      <sheetName val="M_3.2.1"/>
      <sheetName val="M_3.2.2"/>
      <sheetName val="M_3.2.3"/>
      <sheetName val="M_3.2.4"/>
      <sheetName val="组件活动汇总清单"/>
      <sheetName val="组件活动频次分析"/>
      <sheetName val="实体元素汇总清单"/>
      <sheetName val="UC矩阵"/>
      <sheetName val="业务组件清单"/>
      <sheetName val="通用组件清单"/>
      <sheetName val="属性分类"/>
      <sheetName val="NEW"/>
      <sheetName val="Metadata Lists"/>
      <sheetName val="●목차"/>
      <sheetName val="●현황"/>
      <sheetName val="sh_x005f_x0002__x005f_x0000__x0"/>
      <sheetName val="6月份工作总结"/>
      <sheetName val="SPT"/>
      <sheetName val="BOM Dec11"/>
      <sheetName val="中山低值"/>
      <sheetName val="专项报告 "/>
      <sheetName val="出国境培训行动计划"/>
      <sheetName val="WISE"/>
      <sheetName val="NPV解説"/>
      <sheetName val="CALC"/>
      <sheetName val="ライン名略称"/>
      <sheetName val="物件明細表"/>
      <sheetName val="PT10-MP"/>
      <sheetName val="BudgetCodeList"/>
      <sheetName val="GB-Net"/>
      <sheetName val="GB-10"/>
      <sheetName val="GC-Net"/>
      <sheetName val="GC-10"/>
      <sheetName val="GD-Net"/>
      <sheetName val="GD-10"/>
      <sheetName val="GE-Net"/>
      <sheetName val="GE-10"/>
      <sheetName val="GF-Net"/>
      <sheetName val="GF-10"/>
      <sheetName val="見積"/>
      <sheetName val="B_+_W_+_B"/>
      <sheetName val="P-200_Grid"/>
      <sheetName val="_M区分情報"/>
      <sheetName val="_M担当者登録"/>
      <sheetName val="１-ＣＤ２０総括表0403"/>
      <sheetName val="同業他社シェア7年版A"/>
      <sheetName val="ANAFFTT1"/>
      <sheetName val="내수1.8GL"/>
      <sheetName val="Model Years"/>
      <sheetName val="評価 evaluation_FY14_4-9"/>
      <sheetName val="úö"/>
      <sheetName val="ißû"/>
      <sheetName val="免驗率"/>
      <sheetName val="A-100전제"/>
      <sheetName val="参照シートの為削除しないで下さい"/>
      <sheetName val="電気総括"/>
      <sheetName val="カチオン・コストテーブル"/>
      <sheetName val="専用費見積"/>
      <sheetName val="Catalogue"/>
      <sheetName val="表格内容自动选项"/>
      <sheetName val="KC-1 FDﾗｲﾝ"/>
      <sheetName val="KC-1 RDﾗｲﾝ"/>
      <sheetName val="申請区分と申請コード"/>
      <sheetName val="SOS"/>
      <sheetName val="BACK UP"/>
      <sheetName val="Result table"/>
      <sheetName val="日计划班产"/>
      <sheetName val="下拉菜单选项"/>
      <sheetName val="格式序列内容"/>
      <sheetName val="在庫要因"/>
      <sheetName val="配布先"/>
      <sheetName val="(カメラ)要望事項"/>
      <sheetName val="DROP LIST BODY#3"/>
      <sheetName val="勤務ｼﾌﾄﾍﾞｰｽ表 下期_x0002_"/>
      <sheetName val="車会集約ﾞﾍﾞｰｽ表 下期_x0002_"/>
      <sheetName val="CS"/>
      <sheetName val="Output"/>
      <sheetName val="CSﾁｬｰﾄ"/>
      <sheetName val="NSC KPI"/>
      <sheetName val="Parts_18単月"/>
      <sheetName val="Accs_18単月"/>
      <sheetName val="Parts_18累計"/>
      <sheetName val="Accs_18累計"/>
      <sheetName val="Parts_17単月"/>
      <sheetName val="Accs_17単月"/>
      <sheetName val="Parts_17累計"/>
      <sheetName val="Accs_17累計"/>
      <sheetName val="Parts_16累計"/>
      <sheetName val="Accs_16累計"/>
      <sheetName val="Parts_16単月"/>
      <sheetName val="Accs_16単月"/>
      <sheetName val="FY18○○○"/>
      <sheetName val="FY18Jul"/>
      <sheetName val="FY18Jun"/>
      <sheetName val="FY18May"/>
      <sheetName val="FY18Apr"/>
      <sheetName val="パワポ貼付け (Jul)"/>
      <sheetName val="パワポ貼付け (Jul)修正前"/>
      <sheetName val="パワポ貼付け (Jun)"/>
      <sheetName val="パワポ貼付け (May)"/>
      <sheetName val="Service Retention"/>
      <sheetName val="CSI"/>
      <sheetName val="New vehicle sales"/>
      <sheetName val="18BP"/>
      <sheetName val="A7CフォームFY18"/>
      <sheetName val="17BP"/>
      <sheetName val="A7CフォームFY17"/>
      <sheetName val="FY17Mar"/>
      <sheetName val="FY17Feb"/>
      <sheetName val="FY18DFL"/>
      <sheetName val="FY17Jan"/>
      <sheetName val="パワポ貼付け"/>
      <sheetName val="FY17Dec"/>
      <sheetName val="FY17Nov"/>
      <sheetName val="FY17Oct"/>
      <sheetName val="FY17Sep (DFL)"/>
      <sheetName val="FY17Sep"/>
      <sheetName val="FY17Aug"/>
      <sheetName val=" FY16 CSI RET."/>
      <sheetName val="FY17Jul"/>
      <sheetName val="FY17Jun"/>
      <sheetName val="FY17May"/>
      <sheetName val="A7CフォームFY16"/>
      <sheetName val="16BP"/>
      <sheetName val="OP RET　グラフ"/>
      <sheetName val="Each line model DPHU Monthly"/>
      <sheetName val="Each shop DPHU"/>
      <sheetName val="Concern Data"/>
      <sheetName val="RC5.5"/>
      <sheetName val="진행 DATA (2)"/>
      <sheetName val="案件コード定義"/>
      <sheetName val="Tipo de viaje"/>
      <sheetName val="Expenses"/>
      <sheetName val="付款期"/>
      <sheetName val="_x005f_x0000__x005f_x0000__x005"/>
      <sheetName val="sh_x005f_x005f_x005f_x0002__x00"/>
      <sheetName val="_x005f_x005f_x005f_x0000__x005f"/>
      <sheetName val="sh_x005f_x005f_x005f_x005f_x005"/>
      <sheetName val="Budget lines list"/>
      <sheetName val="Listas desplegables opex"/>
      <sheetName val="Listas desplegables capex"/>
      <sheetName val="EXH各ライン負荷検討"/>
      <sheetName val="17MTP MS#1收入（16-25）"/>
      <sheetName val="4、分析图(预测比预算）"/>
      <sheetName val="HS_HB_NE_dr_13"/>
      <sheetName val="总公司2002_12_313"/>
      <sheetName val="12月_原_3"/>
      <sheetName val="(9A)_J-Market_0419022"/>
      <sheetName val="P1_Spec_of_gauge(Japanese)3"/>
      <sheetName val="P2_Fastening_Point_13"/>
      <sheetName val="040_適用車種コード情報2"/>
      <sheetName val="Nissan_YTD2"/>
      <sheetName val="roadmap_U-van2"/>
      <sheetName val="COSTES_NMUK2"/>
      <sheetName val="R-1_6_2・900_E3702"/>
      <sheetName val="10年度管理图表_2"/>
      <sheetName val="Nissan_Backup2"/>
      <sheetName val="数据源_2013年2"/>
      <sheetName val="block_ﾜｺﾞﾝ2"/>
      <sheetName val="Balance_Sheet2"/>
      <sheetName val="After_Sales_Supplier_#'s2"/>
      <sheetName val="NPV_Working2"/>
      <sheetName val="Hyp_DDRH2"/>
      <sheetName val="실DATA_2"/>
      <sheetName val="rentab_2"/>
      <sheetName val="G_NOR+LAUNCHING_QR_ZV72"/>
      <sheetName val="Master_2_02"/>
      <sheetName val="Hardware_Detail4"/>
      <sheetName val="諸元比較詳細２_５ﾄﾝ2"/>
      <sheetName val="Master_Data1"/>
      <sheetName val="05MY_USA1"/>
      <sheetName val="FNFR_Code1"/>
      <sheetName val="OE_AC#411111"/>
      <sheetName val="名古屋支店業務用帳票最新版_xls1"/>
      <sheetName val="Reference_data1"/>
      <sheetName val="Pre-concept_AX01"/>
      <sheetName val="Fleet&amp;Test_Incentive1"/>
      <sheetName val="二轴P1齿轮生产线网络计划_1"/>
      <sheetName val="show_of_spot"/>
      <sheetName val="Cut_Over_File_Config_"/>
      <sheetName val="Method_of_supply_and_picking1"/>
      <sheetName val="input_list1"/>
      <sheetName val="项目日报-e3S-P&amp;PLS改造项目_(2)"/>
      <sheetName val="Japan_Data（実）"/>
      <sheetName val="NO_1(1107)"/>
      <sheetName val="cash_flow1"/>
      <sheetName val="总体进度_"/>
      <sheetName val="Action-Eff_(LCV,CV)"/>
      <sheetName val="Source_files"/>
      <sheetName val="Data_sheet"/>
      <sheetName val="1_23役員会資料"/>
      <sheetName val="Section_1"/>
      <sheetName val="Supervisor_AOP_Trim"/>
      <sheetName val="Region_Code"/>
      <sheetName val="Work_Days_Input"/>
      <sheetName val="Drop_Down_Menu"/>
      <sheetName val="表"/>
      <sheetName val="DropDown List"/>
      <sheetName val="整理"/>
      <sheetName val="712"/>
      <sheetName val="行业类别及工艺大小类"/>
      <sheetName val="集計結果"/>
      <sheetName val="93"/>
      <sheetName val="09年1-12月应收账款"/>
      <sheetName val="FX rate"/>
      <sheetName val="FY18"/>
      <sheetName val="FX"/>
      <sheetName val="Retail_OctReply"/>
      <sheetName val="Assumption sheet"/>
      <sheetName val="PMCalculationSheet"/>
      <sheetName val="Tablas"/>
      <sheetName val="工程別"/>
      <sheetName val="CC"/>
      <sheetName val="数据库"/>
      <sheetName val="sh_x0002__x0000__x0"/>
      <sheetName val="设备维修费"/>
      <sheetName val="km"/>
      <sheetName val="BP0(bz0)見積もり"/>
      <sheetName val="HD改-min"/>
      <sheetName val="必要ストローク計算"/>
      <sheetName val="穴あきタイプ"/>
      <sheetName val="穴あきタイプ_2種"/>
      <sheetName val="吸引力近似式"/>
      <sheetName val="日程管理表"/>
      <sheetName val="CCM&amp;Target"/>
      <sheetName val="設定"/>
      <sheetName val="疲労限B"/>
      <sheetName val="欧州_構想書集約"/>
      <sheetName val="支給率表"/>
      <sheetName val="単価"/>
      <sheetName val="Logistic"/>
      <sheetName val="Slide 8 (2)"/>
      <sheetName val="Currency"/>
      <sheetName val="BBC Qashqai MSRP"/>
      <sheetName val="MI1(detail-1)"/>
      <sheetName val="MI1(detail-2)"/>
      <sheetName val="MI1"/>
      <sheetName val="MI3"/>
      <sheetName val="MI4"/>
      <sheetName val="MI5"/>
      <sheetName val="MI6"/>
      <sheetName val="MC DES"/>
      <sheetName val="chart2"/>
      <sheetName val="gzfs-sap"/>
      <sheetName val="2018年预算"/>
      <sheetName val="8-2.KOR'07MY変動質量表"/>
      <sheetName val="PAD型単価"/>
      <sheetName val="Fuel gauge data (V-up)"/>
      <sheetName val="Mapping List"/>
      <sheetName val="VES号車"/>
      <sheetName val="構成一覧_リスト (架台以外)_(ブランク)"/>
      <sheetName val="構成一覧_絵 (架台以外)_(ブランク)"/>
      <sheetName val="ptpcost1"/>
      <sheetName val="ﾌﾟﾙﾀﾞｳﾝ"/>
      <sheetName val="コード"/>
      <sheetName val="NNE GM walk"/>
      <sheetName val="Menus"/>
      <sheetName val="ECU List"/>
      <sheetName val="F- data"/>
      <sheetName val="S.Ydata"/>
      <sheetName val="SMALL_FUNCTION_CODE"/>
      <sheetName val="INTERNAL_PROCESS"/>
      <sheetName val="電子技術４部 開発１１"/>
      <sheetName val="表紙"/>
      <sheetName val="印刷"/>
      <sheetName val="発注書"/>
      <sheetName val="ProjectMaintenance"/>
      <sheetName val="Hard䕝皚ૐɣ"/>
      <sheetName val="×圧入力計算cyl"/>
      <sheetName val="荷重1  ピーク荷重"/>
      <sheetName val="荷重1  区間判定荷重"/>
      <sheetName val="荷重1   ピーク距離"/>
      <sheetName val="sh_x0002_???h"/>
      <sheetName val="G_NOR+LAUNCHIက_x0000_ 엦܂⾎/_x0000_䀀"/>
      <sheetName val="原価センタ(削除しないで！)"/>
      <sheetName val="掛率表"/>
      <sheetName val="2007 CP08 BIS"/>
      <sheetName val="G_NOR+LAUNCHI_x0000_"/>
      <sheetName val="G_NOR+LAUNCHI崀"/>
      <sheetName val="G_NOR+LAUNCHIñ_x0000_Ԁ_x0000_䀀"/>
      <sheetName val="勤務ｼﾌﾄﾍﾞｰｽ・_下́䒚"/>
      <sheetName val="KD(KUSD)"/>
      <sheetName val="国产化-KD"/>
      <sheetName val="降价-KD"/>
      <sheetName val="YSA-KD"/>
      <sheetName val="设变-KD"/>
      <sheetName val="新式样-KD"/>
      <sheetName val="CAFC-KD"/>
      <sheetName val="国六-KD"/>
      <sheetName val="其他-KD"/>
      <sheetName val="基点差-KD"/>
      <sheetName val="海运费"/>
      <sheetName val="关税"/>
      <sheetName val="代理费"/>
      <sheetName val="国产件原式样"/>
      <sheetName val="国产件原式样 (不含CVT)"/>
      <sheetName val="CVT原式样"/>
      <sheetName val="国产化-LP"/>
      <sheetName val="降价-LP"/>
      <sheetName val="新式样-LP"/>
      <sheetName val="降价-CVT"/>
      <sheetName val="设变-CVT"/>
      <sheetName val="YSA-CVT"/>
      <sheetName val="其他-CVT"/>
      <sheetName val="物流-LP"/>
      <sheetName val="模具-LP"/>
      <sheetName val="设变-LP"/>
      <sheetName val="国六-LP"/>
      <sheetName val="CAFC-LP"/>
      <sheetName val="CCS-LP"/>
      <sheetName val="市况-LP"/>
      <sheetName val="其他-IQS"/>
      <sheetName val="其他-LP"/>
      <sheetName val="新车准备金-LP"/>
      <sheetName val="基点差-LP"/>
      <sheetName val="原材料原式样"/>
      <sheetName val="降价-RM"/>
      <sheetName val="设变-RM"/>
      <sheetName val="新式样-RM"/>
      <sheetName val="市况-RM"/>
      <sheetName val="IQS-RM"/>
      <sheetName val="LSS-RM"/>
      <sheetName val="其他-RM"/>
      <sheetName val="Category Code "/>
      <sheetName val="勤務ｼﾌﾄﾍﾞｰｽ表_下期6"/>
      <sheetName val="勤務ｼﾌﾄﾍﾞｰｽ・_下期6"/>
      <sheetName val="?d?l??_(full-SUV)6"/>
      <sheetName val="_d_l___(full-SUV)6"/>
      <sheetName val="表5-2_地区別CO2排出実績6"/>
      <sheetName val="信息费用预算表(A4)_6"/>
      <sheetName val="MPL_技連6"/>
      <sheetName val="342E_BLOCK6"/>
      <sheetName val="5_1__Volume_assumptions6"/>
      <sheetName val="391_各6"/>
      <sheetName val="Europe_PU-16"/>
      <sheetName val="Customer_input6"/>
      <sheetName val="Destination_Table6"/>
      <sheetName val="(10)_ProdType6"/>
      <sheetName val="FR_FDR_W5"/>
      <sheetName val="Benefits_Worksheet5"/>
      <sheetName val="Consolid_BS5"/>
      <sheetName val="Sales_by_Customer5"/>
      <sheetName val="HS_HB_NE_dr_14"/>
      <sheetName val="总公司2002_12_314"/>
      <sheetName val="12月_原_4"/>
      <sheetName val="P1_Spec_of_gauge(Japanese)4"/>
      <sheetName val="P2_Fastening_Point_14"/>
      <sheetName val="COSTES_NMUK3"/>
      <sheetName val="040_適用車種コード情報3"/>
      <sheetName val="(9A)_J-Market_0419023"/>
      <sheetName val="Nissan_YTD3"/>
      <sheetName val="roadmap_U-van3"/>
      <sheetName val="R-1_6_2・900_E3703"/>
      <sheetName val="10年度管理图表_3"/>
      <sheetName val="Nissan_Backup3"/>
      <sheetName val="数据源_2013年3"/>
      <sheetName val="block_ﾜｺﾞﾝ3"/>
      <sheetName val="Balance_Sheet3"/>
      <sheetName val="After_Sales_Supplier_#'s3"/>
      <sheetName val="NPV_Working3"/>
      <sheetName val="Hyp_DDRH3"/>
      <sheetName val="실DATA_3"/>
      <sheetName val="rentab_3"/>
      <sheetName val="G_NOR+LAUNCHING_QR_ZV73"/>
      <sheetName val="Master_2_03"/>
      <sheetName val="show_of_spot1"/>
      <sheetName val="Hardware_Detail5"/>
      <sheetName val="諸元比較詳細２_５ﾄﾝ3"/>
      <sheetName val="Master_Data2"/>
      <sheetName val="05MY_USA2"/>
      <sheetName val="FNFR_Code2"/>
      <sheetName val="OE_AC#411112"/>
      <sheetName val="名古屋支店業務用帳票最新版_xls2"/>
      <sheetName val="Cut_Over_File_Config_1"/>
      <sheetName val="Source_files1"/>
      <sheetName val="Pre-concept_AX02"/>
      <sheetName val="Reference_data2"/>
      <sheetName val="Fleet&amp;Test_Incentive2"/>
      <sheetName val="二轴P1齿轮生产线网络计划_2"/>
      <sheetName val="Method_of_supply_and_picking2"/>
      <sheetName val="input_list2"/>
      <sheetName val="项目日报-e3S-P&amp;PLS改造项目_(2)1"/>
      <sheetName val="Data_sheet1"/>
      <sheetName val="Japan_Data（実）1"/>
      <sheetName val="cash_flow2"/>
      <sheetName val="NO_1(1107)1"/>
      <sheetName val="总体进度_1"/>
      <sheetName val="Action-Eff_(LCV,CV)1"/>
      <sheetName val="1_23役員会資料1"/>
      <sheetName val="Section_11"/>
      <sheetName val="Supervisor_AOP_Trim1"/>
      <sheetName val="Drop_Down_Menu1"/>
      <sheetName val="Region_Code1"/>
      <sheetName val="Work_Days_Input1"/>
      <sheetName val="Program_List"/>
      <sheetName val="T&amp;G_mapping"/>
      <sheetName val="SIAM_G-DMS"/>
      <sheetName val="2016_06"/>
      <sheetName val="2016_05"/>
      <sheetName val="2016_04"/>
      <sheetName val="2016_03"/>
      <sheetName val="2016_02"/>
      <sheetName val="2016_01"/>
      <sheetName val="2015_12"/>
      <sheetName val="2015_11"/>
      <sheetName val="2015_10"/>
      <sheetName val="2015_09"/>
      <sheetName val="2015_08"/>
      <sheetName val="2015_07"/>
      <sheetName val="2015_06"/>
      <sheetName val="2015_05"/>
      <sheetName val="2015_04"/>
      <sheetName val="2015_03"/>
      <sheetName val="2015_02"/>
      <sheetName val="2015_01"/>
      <sheetName val="2014_12"/>
      <sheetName val="2014_11"/>
      <sheetName val="2014_10"/>
      <sheetName val="2014_09"/>
      <sheetName val="2014_08"/>
      <sheetName val="2014_07"/>
      <sheetName val="2014_06"/>
      <sheetName val="2014_05"/>
      <sheetName val="2014_04"/>
      <sheetName val="2014_03"/>
      <sheetName val="2014_02"/>
      <sheetName val="2014_01"/>
      <sheetName val="2013_12"/>
      <sheetName val="2013_11"/>
      <sheetName val="2013_10"/>
      <sheetName val="2013_09"/>
      <sheetName val="2013_08"/>
      <sheetName val="2013_07"/>
      <sheetName val="2013_06"/>
      <sheetName val="2013_05"/>
      <sheetName val="2013_04"/>
      <sheetName val="2013_03"/>
      <sheetName val="2013_02"/>
      <sheetName val="2013_01"/>
      <sheetName val="2012_12"/>
      <sheetName val="2012_11"/>
      <sheetName val="2012_10"/>
      <sheetName val="2012_09"/>
      <sheetName val="2012_08"/>
      <sheetName val="2012_07"/>
      <sheetName val="2012_06"/>
      <sheetName val="2012_05"/>
      <sheetName val="2012_04"/>
      <sheetName val="2012_03"/>
      <sheetName val="2012_02"/>
      <sheetName val="2012_01"/>
      <sheetName val="2011_12"/>
      <sheetName val="2011_11"/>
      <sheetName val="2011_10"/>
      <sheetName val="2011_09"/>
      <sheetName val="2011_08"/>
      <sheetName val="2011_07"/>
      <sheetName val="2011_06"/>
      <sheetName val="2011_05"/>
      <sheetName val="2011_04"/>
      <sheetName val="2011_03"/>
      <sheetName val="2011_02"/>
      <sheetName val="2011_01"/>
      <sheetName val="2010_12"/>
      <sheetName val="2010_11"/>
      <sheetName val="2010_10"/>
      <sheetName val="2010_09"/>
      <sheetName val="2010_08"/>
      <sheetName val="2010_07"/>
      <sheetName val="2010_06"/>
      <sheetName val="2010_05"/>
      <sheetName val="2010_04"/>
      <sheetName val="2010_03"/>
      <sheetName val="2010_02"/>
      <sheetName val="2010_01"/>
      <sheetName val="2009_10"/>
      <sheetName val="2009_09"/>
      <sheetName val="2009_08"/>
      <sheetName val="2009_07"/>
      <sheetName val="2009_06"/>
      <sheetName val="2009_05"/>
      <sheetName val="2009_04"/>
      <sheetName val="2009_03"/>
      <sheetName val="2009_02"/>
      <sheetName val="2009_01"/>
      <sheetName val="2008_12"/>
      <sheetName val="2008_11"/>
      <sheetName val="2008_10"/>
      <sheetName val="2008_09"/>
      <sheetName val="2008_08"/>
      <sheetName val="2008_07"/>
      <sheetName val="2008_06"/>
      <sheetName val="2008_05"/>
      <sheetName val="BACK_UP"/>
      <sheetName val="Drop_down_list"/>
      <sheetName val="_IB-PL-YTD"/>
      <sheetName val="Safe_Launch"/>
      <sheetName val="車会集約ﾞﾍﾞｰｽ表_下期_"/>
      <sheetName val="勤務ｼﾌﾄﾍﾞｰｽ表_下期㑲C@"/>
      <sheetName val="車会集約ﾞﾍﾞｰｽ表_下期㑲C"/>
      <sheetName val="Sheet_0"/>
      <sheetName val="勤務???????表_下期"/>
      <sheetName val="勤務_______表_下期"/>
      <sheetName val="Server_Configuration"/>
      <sheetName val="封面_(2)"/>
      <sheetName val="M_3_2_1"/>
      <sheetName val="M_3_2_2"/>
      <sheetName val="M_3_2_3"/>
      <sheetName val="M_3_2_4"/>
      <sheetName val="Metadata_Lists"/>
      <sheetName val="BOM_Dec11"/>
      <sheetName val="专项报告_"/>
      <sheetName val="내수1_8GL"/>
      <sheetName val="Model_Years"/>
      <sheetName val="評価_evaluation_FY14_4-9"/>
      <sheetName val="KC-1_FDﾗｲﾝ"/>
      <sheetName val="KC-1_RDﾗｲﾝ"/>
      <sheetName val="RC5_5"/>
      <sheetName val="진행_DATA_(2)"/>
      <sheetName val="車会集約ﾞﾍﾞｰｽ表_下期"/>
      <sheetName val="17MTP_MS#1收入（16-25）"/>
      <sheetName val="NSC_KPI"/>
      <sheetName val="パワポ貼付け_(Jul)"/>
      <sheetName val="パワポ貼付け_(Jul)修正前"/>
      <sheetName val="パワポ貼付け_(Jun)"/>
      <sheetName val="パワポ貼付け_(May)"/>
      <sheetName val="Service_Retention"/>
      <sheetName val="New_vehicle_sales"/>
      <sheetName val="FY17Sep_(DFL)"/>
      <sheetName val="_FY16_CSI_RET_"/>
      <sheetName val="OP_RET　グラフ"/>
      <sheetName val="Each_line_model_DPHU_Monthly"/>
      <sheetName val="Each_shop_DPHU"/>
      <sheetName val="Concern_Data"/>
      <sheetName val="Result_table"/>
      <sheetName val="Tipo_de_viaje"/>
      <sheetName val="Budget_lines_list"/>
      <sheetName val="Assumption_sheet"/>
      <sheetName val="NNE_GM_walk"/>
      <sheetName val="BBC_Qashqai_MSRP"/>
      <sheetName val="DROP_LIST_BODY#3"/>
      <sheetName val="DropDown_List"/>
      <sheetName val="Listas_desplegables_opex"/>
      <sheetName val="Listas_desplegables_capex"/>
      <sheetName val="2012年PU预算和实绩比较 (2)"/>
      <sheetName val="Capital"/>
      <sheetName val="Stamping"/>
      <sheetName val="Database"/>
      <sheetName val="List table"/>
      <sheetName val="Staff"/>
      <sheetName val="02年ﾄﾞｶ停"/>
      <sheetName val="引用"/>
      <sheetName val="51-右"/>
      <sheetName val="Plan2"/>
      <sheetName val="N°0 BDM"/>
      <sheetName val="Orders"/>
      <sheetName val="company list"/>
      <sheetName val="options"/>
      <sheetName val="Z8 BASE"/>
      <sheetName val="ﾒｰｶｰ名"/>
      <sheetName val="HUNIT"/>
      <sheetName val="斜面モデル（発進時）X11C"/>
      <sheetName val="投資ﾌｫﾛｰ"/>
      <sheetName val="DB"/>
      <sheetName val="Appendix-1"/>
      <sheetName val="drop lists"/>
      <sheetName val="sh_x005f_x0002__x005f"/>
      <sheetName val="Lightworks"/>
      <sheetName val="FX_rate"/>
      <sheetName val="Slide_8_(2)"/>
      <sheetName val="sh_x0"/>
      <sheetName val="MC_DES"/>
      <sheetName val="8-2_KOR'07MY変動質量表"/>
      <sheetName val="Fuel_gauge_data_(V-up)"/>
      <sheetName val="構成一覧_リスト_(架台以外)_(ブランク)"/>
      <sheetName val="構成一覧_絵_(架台以外)_(ブランク)"/>
      <sheetName val="Mapping_List"/>
      <sheetName val="List_table"/>
      <sheetName val="sh???h"/>
      <sheetName val="ECU_List"/>
      <sheetName val="F-_data"/>
      <sheetName val="S_Ydata"/>
      <sheetName val="電子技術４部_開発１１"/>
      <sheetName val="PathAndInfo"/>
      <sheetName val="SelectList"/>
      <sheetName val="sh_x005f_x005f_x005f_x005f_x005f_x005f_x005f_x0002_"/>
      <sheetName val="ASUM"/>
      <sheetName val="FIAT"/>
      <sheetName val="Other R&amp;O"/>
      <sheetName val="#RIF"/>
      <sheetName val="BUDG"/>
      <sheetName val="Copertina"/>
      <sheetName val="Medium"/>
      <sheetName val="Inputs"/>
      <sheetName val="13 - KPI(2)"/>
      <sheetName val="MAREA"/>
      <sheetName val="Actual &amp; Achieved"/>
      <sheetName val="Marea MY"/>
      <sheetName val="Param"/>
      <sheetName val="BL SUMMARY CHINA"/>
      <sheetName val="Actuals"/>
      <sheetName val="Memo Giugno"/>
      <sheetName val="PFN"/>
      <sheetName val="Workings"/>
      <sheetName val="D.B."/>
      <sheetName val="Control"/>
      <sheetName val="Pivot_bdg_vc"/>
      <sheetName val="Pivot_bdg_vett"/>
      <sheetName val="BELGIO CUSTOMERS MONTH"/>
      <sheetName val="Periods"/>
      <sheetName val="List_Info"/>
      <sheetName val="Punto"/>
      <sheetName val="232.640"/>
      <sheetName val="Instructions"/>
      <sheetName val="Company Codes"/>
      <sheetName val="Control (in)"/>
      <sheetName val="DCPR"/>
      <sheetName val="Input sheet"/>
      <sheetName val="Calcul"/>
      <sheetName val="Pivot_mese"/>
      <sheetName val="Pivot_seg_it"/>
      <sheetName val="Pivot_mese_Vc"/>
      <sheetName val="Pivot_seg_vc_it"/>
      <sheetName val="Pivot_prog"/>
      <sheetName val="Pivot_prog_Vc"/>
      <sheetName val="DB Straord."/>
      <sheetName val="CREDITI SCADUTI 2000"/>
      <sheetName val="previsliquidato2001"/>
      <sheetName val="STABILIM D.R."/>
      <sheetName val="HEAVY"/>
      <sheetName val="SELECTION POV"/>
      <sheetName val="FXrates"/>
      <sheetName val="production"/>
      <sheetName val="estraz.apert.2001"/>
      <sheetName val="Foglio2"/>
      <sheetName val="Extrap Model"/>
      <sheetName val="Pivotf3+9_vc"/>
      <sheetName val="Pivotf3+9_vc_it"/>
      <sheetName val="Pivotf3+9"/>
      <sheetName val="Pivotf3+9_it"/>
      <sheetName val="Fatturato Rag1 2002"/>
      <sheetName val="Forecast 1"/>
      <sheetName val="Forecast 2"/>
      <sheetName val="Forecast 3"/>
      <sheetName val="Forecast 4"/>
      <sheetName val="R05Y_DLDM"/>
      <sheetName val="FRANCIA CIN MESE"/>
      <sheetName val="ECOLOGIA"/>
      <sheetName val="SEI"/>
      <sheetName val="Budget 2002 MM"/>
      <sheetName val="DRIVELINEINVENT"/>
      <sheetName val="IS F Y"/>
      <sheetName val="tutti"/>
      <sheetName val="fkp"/>
      <sheetName val="12 - KPI(1)"/>
      <sheetName val="PANDA"/>
      <sheetName val="LIGHT"/>
      <sheetName val="Extras!"/>
      <sheetName val="Macro2"/>
      <sheetName val="Memo Marzo"/>
      <sheetName val="MULTIPLA"/>
      <sheetName val="Gross Profit"/>
      <sheetName val="P.TO"/>
      <sheetName val="14 - ORG"/>
      <sheetName val="Header"/>
      <sheetName val="B9"/>
      <sheetName val="Dati Actual-Prevision"/>
      <sheetName val="Dati Budget"/>
      <sheetName val="5 Year Plan"/>
      <sheetName val="Plan"/>
      <sheetName val="INDICE"/>
      <sheetName val="MATCHING"/>
      <sheetName val="Profitcenter hierarchy"/>
      <sheetName val="GEO"/>
      <sheetName val="sysWorkbook"/>
      <sheetName val="Dati Forecast"/>
      <sheetName val="Calcoli_FwD"/>
      <sheetName val="Servco_LIM"/>
      <sheetName val="AMMORTAMENTI CESPITI DA TARGARE"/>
      <sheetName val="Tdata"/>
      <sheetName val="date modif"/>
      <sheetName val="COUPE"/>
      <sheetName val="Monthly Group NWC (2)"/>
      <sheetName val="ER - QoE table"/>
      <sheetName val="Orderbook covg"/>
      <sheetName val="2.1软件架构"/>
      <sheetName val="3.9监视设计"/>
      <sheetName val="4.1数据归档方案"/>
      <sheetName val="1.2需求分析"/>
      <sheetName val="目录"/>
      <sheetName val="計算???"/>
      <sheetName val="PAGE 2"/>
      <sheetName val="PAGE 1"/>
      <sheetName val="勤務ｼﾌﾄﾍﾞｰｽ表_下期7"/>
      <sheetName val="勤務ｼﾌﾄﾍﾞｰｽ・_下期7"/>
      <sheetName val="?d?l??_(full-SUV)7"/>
      <sheetName val="_d_l___(full-SUV)7"/>
      <sheetName val="表5-2_地区別CO2排出実績7"/>
      <sheetName val="信息费用预算表(A4)_7"/>
      <sheetName val="MPL_技連7"/>
      <sheetName val="342E_BLOCK7"/>
      <sheetName val="5_1__Volume_assumptions7"/>
      <sheetName val="391_各7"/>
      <sheetName val="Europe_PU-17"/>
      <sheetName val="Destination_Table7"/>
      <sheetName val="(10)_ProdType7"/>
      <sheetName val="Customer_input7"/>
      <sheetName val="FR_FDR_W6"/>
      <sheetName val="Benefits_Worksheet6"/>
      <sheetName val="Consolid_BS6"/>
      <sheetName val="Sales_by_Customer6"/>
      <sheetName val="HS_HB_NE_dr_15"/>
      <sheetName val="12月_原_5"/>
      <sheetName val="总公司2002_12_315"/>
      <sheetName val="P1_Spec_of_gauge(Japanese)5"/>
      <sheetName val="P2_Fastening_Point_15"/>
      <sheetName val="040_適用車種コード情報4"/>
      <sheetName val="COSTES_NMUK4"/>
      <sheetName val="(9A)_J-Market_0419024"/>
      <sheetName val="Nissan_YTD4"/>
      <sheetName val="roadmap_U-van4"/>
      <sheetName val="R-1_6_2・900_E3704"/>
      <sheetName val="10年度管理图表_4"/>
      <sheetName val="Nissan_Backup4"/>
      <sheetName val="数据源_2013年4"/>
      <sheetName val="block_ﾜｺﾞﾝ4"/>
      <sheetName val="Balance_Sheet4"/>
      <sheetName val="After_Sales_Supplier_#'s4"/>
      <sheetName val="Hyp_DDRH4"/>
      <sheetName val="실DATA_4"/>
      <sheetName val="NPV_Working4"/>
      <sheetName val="G_NOR+LAUNCHING_QR_ZV74"/>
      <sheetName val="Master_2_04"/>
      <sheetName val="Hardware_Detail6"/>
      <sheetName val="rentab_4"/>
      <sheetName val="諸元比較詳細２_５ﾄﾝ4"/>
      <sheetName val="05MY_USA3"/>
      <sheetName val="FNFR_Code3"/>
      <sheetName val="Master_Data3"/>
      <sheetName val="OE_AC#411113"/>
      <sheetName val="名古屋支店業務用帳票最新版_xls3"/>
      <sheetName val="Fleet&amp;Test_Incentive3"/>
      <sheetName val="二轴P1齿轮生产线网络计划_3"/>
      <sheetName val="Method_of_supply_and_picking3"/>
      <sheetName val="input_list3"/>
      <sheetName val="Pre-concept_AX03"/>
      <sheetName val="项目日报-e3S-P&amp;PLS改造项目_(2)2"/>
      <sheetName val="Reference_data3"/>
      <sheetName val="show_of_spot2"/>
      <sheetName val="Cut_Over_File_Config_2"/>
      <sheetName val="NO_1(1107)2"/>
      <sheetName val="Japan_Data（実）2"/>
      <sheetName val="Supervisor_AOP_Trim2"/>
      <sheetName val="cash_flow3"/>
      <sheetName val="Action-Eff_(LCV,CV)2"/>
      <sheetName val="总体进度_2"/>
      <sheetName val="Section_12"/>
      <sheetName val="Source_files2"/>
      <sheetName val="1_23役員会資料2"/>
      <sheetName val="Data_sheet2"/>
      <sheetName val="Region_Code2"/>
      <sheetName val="Work_Days_Input2"/>
      <sheetName val="Drop_Down_Menu2"/>
      <sheetName val="Program_List1"/>
      <sheetName val="Drop_down_list1"/>
      <sheetName val="SIAM_G-DMS1"/>
      <sheetName val="2016_061"/>
      <sheetName val="2016_051"/>
      <sheetName val="2016_041"/>
      <sheetName val="2016_031"/>
      <sheetName val="2016_021"/>
      <sheetName val="2016_011"/>
      <sheetName val="2015_121"/>
      <sheetName val="2015_111"/>
      <sheetName val="2015_101"/>
      <sheetName val="2015_091"/>
      <sheetName val="2015_081"/>
      <sheetName val="2015_071"/>
      <sheetName val="2015_061"/>
      <sheetName val="2015_051"/>
      <sheetName val="2015_041"/>
      <sheetName val="2015_031"/>
      <sheetName val="2015_021"/>
      <sheetName val="2015_011"/>
      <sheetName val="2014_121"/>
      <sheetName val="2014_111"/>
      <sheetName val="2014_101"/>
      <sheetName val="2014_091"/>
      <sheetName val="2014_081"/>
      <sheetName val="2014_071"/>
      <sheetName val="2014_061"/>
      <sheetName val="2014_051"/>
      <sheetName val="2014_041"/>
      <sheetName val="2014_031"/>
      <sheetName val="2014_021"/>
      <sheetName val="2014_011"/>
      <sheetName val="2013_121"/>
      <sheetName val="2013_111"/>
      <sheetName val="2013_101"/>
      <sheetName val="2013_091"/>
      <sheetName val="2013_081"/>
      <sheetName val="2013_071"/>
      <sheetName val="2013_061"/>
      <sheetName val="2013_051"/>
      <sheetName val="2013_041"/>
      <sheetName val="2013_031"/>
      <sheetName val="2013_021"/>
      <sheetName val="2013_011"/>
      <sheetName val="2012_121"/>
      <sheetName val="2012_111"/>
      <sheetName val="2012_101"/>
      <sheetName val="2012_091"/>
      <sheetName val="2012_081"/>
      <sheetName val="2012_071"/>
      <sheetName val="2012_061"/>
      <sheetName val="2012_051"/>
      <sheetName val="2012_041"/>
      <sheetName val="2012_031"/>
      <sheetName val="2012_021"/>
      <sheetName val="2012_011"/>
      <sheetName val="2011_121"/>
      <sheetName val="2011_111"/>
      <sheetName val="2011_101"/>
      <sheetName val="2011_091"/>
      <sheetName val="2011_081"/>
      <sheetName val="2011_071"/>
      <sheetName val="2011_061"/>
      <sheetName val="2011_051"/>
      <sheetName val="2011_041"/>
      <sheetName val="2011_031"/>
      <sheetName val="2011_021"/>
      <sheetName val="2011_011"/>
      <sheetName val="2010_121"/>
      <sheetName val="2010_111"/>
      <sheetName val="2010_101"/>
      <sheetName val="2010_091"/>
      <sheetName val="2010_081"/>
      <sheetName val="2010_071"/>
      <sheetName val="2010_061"/>
      <sheetName val="2010_051"/>
      <sheetName val="2010_041"/>
      <sheetName val="2010_031"/>
      <sheetName val="2010_021"/>
      <sheetName val="2010_011"/>
      <sheetName val="2009_101"/>
      <sheetName val="2009_091"/>
      <sheetName val="2009_081"/>
      <sheetName val="2009_071"/>
      <sheetName val="2009_061"/>
      <sheetName val="2009_051"/>
      <sheetName val="2009_041"/>
      <sheetName val="2009_031"/>
      <sheetName val="2009_021"/>
      <sheetName val="2009_011"/>
      <sheetName val="2008_121"/>
      <sheetName val="2008_111"/>
      <sheetName val="2008_101"/>
      <sheetName val="2008_091"/>
      <sheetName val="2008_081"/>
      <sheetName val="2008_071"/>
      <sheetName val="2008_061"/>
      <sheetName val="2008_051"/>
      <sheetName val="T&amp;G_mapping1"/>
      <sheetName val="Safe_Launch1"/>
      <sheetName val="_IB-PL-YTD1"/>
      <sheetName val="Sheet_01"/>
      <sheetName val="勤務???????表_下期1"/>
      <sheetName val="勤務_______表_下期1"/>
      <sheetName val="Server_Configuration1"/>
      <sheetName val="封面_(2)1"/>
      <sheetName val="M_3_2_11"/>
      <sheetName val="M_3_2_21"/>
      <sheetName val="M_3_2_31"/>
      <sheetName val="M_3_2_41"/>
      <sheetName val="Metadata_Lists1"/>
      <sheetName val="BOM_Dec111"/>
      <sheetName val="NSC_KPI1"/>
      <sheetName val="パワポ貼付け_(Jul)1"/>
      <sheetName val="パワポ貼付け_(Jul)修正前1"/>
      <sheetName val="パワポ貼付け_(Jun)1"/>
      <sheetName val="パワポ貼付け_(May)1"/>
      <sheetName val="Service_Retention1"/>
      <sheetName val="New_vehicle_sales1"/>
      <sheetName val="FY17Sep_(DFL)1"/>
      <sheetName val="_FY16_CSI_RET_1"/>
      <sheetName val="OP_RET　グラフ1"/>
      <sheetName val="专项报告_1"/>
      <sheetName val="내수1_8GL1"/>
      <sheetName val="Model_Years1"/>
      <sheetName val="評価_evaluation_FY14_4-91"/>
      <sheetName val="KC-1_FDﾗｲﾝ1"/>
      <sheetName val="KC-1_RDﾗｲﾝ1"/>
      <sheetName val="BACK_UP1"/>
      <sheetName val="Result_table1"/>
      <sheetName val="Each_line_model_DPHU_Monthly1"/>
      <sheetName val="Each_shop_DPHU1"/>
      <sheetName val="Concern_Data1"/>
      <sheetName val="RC5_51"/>
      <sheetName val="진행_DATA_(2)1"/>
      <sheetName val="Tipo_de_viaje1"/>
      <sheetName val="DROP_LIST_BODY#31"/>
      <sheetName val="17MTP_MS#1收入（16-25）1"/>
      <sheetName val="DropDown_List1"/>
      <sheetName val="Budget_lines_list1"/>
      <sheetName val="Listas_desplegables_opex1"/>
      <sheetName val="Listas_desplegables_capex1"/>
      <sheetName val="Assumption_sheet1"/>
      <sheetName val="BBC_Qashqai_MSRP1"/>
      <sheetName val="NNE_GM_walk1"/>
      <sheetName val="Category_Code_"/>
      <sheetName val="荷重1__ピーク荷重"/>
      <sheetName val="荷重1__区間判定荷重"/>
      <sheetName val="荷重1___ピーク距離"/>
      <sheetName val="2007_CP08_BIS"/>
      <sheetName val="国产件原式样_(不含CVT)"/>
      <sheetName val="G_NOR+LAUNCHIက"/>
      <sheetName val="G_NOR+LAUNCHIñ"/>
      <sheetName val="Lista de Proveedores"/>
      <sheetName val="Responsable+ CESCOS"/>
      <sheetName val="Comprador"/>
      <sheetName val="Cuentas"/>
      <sheetName val="Report"/>
      <sheetName val="DATOS"/>
      <sheetName val="#20-5000t  上期"/>
      <sheetName val="Githa"/>
      <sheetName val="班组表"/>
      <sheetName val="Véhicules"/>
      <sheetName val="台帐"/>
      <sheetName val="日报源 Source for Daily Report"/>
      <sheetName val="回覧用紙"/>
      <sheetName val="sh_x0002__x0000__x0000__x0000惔捆"/>
      <sheetName val="_x0000__x0000__x005"/>
      <sheetName val="sh_x005f_x0002__x00"/>
      <sheetName val="_x005f_x0000__x005f"/>
      <sheetName val="sh_x005f_x005f_x005"/>
      <sheetName val="換算型数定義"/>
      <sheetName val="Assumption"/>
      <sheetName val="8D Form"/>
      <sheetName val="sample format"/>
      <sheetName val="FY03"/>
      <sheetName val="勤務ｼﾌﾄﾍﾞｰｽ表_下期8"/>
      <sheetName val="勤務ｼﾌﾄﾍﾞｰｽ・_下期8"/>
      <sheetName val="?d?l??_(full-SUV)8"/>
      <sheetName val="表5-2_地区別CO2排出実績8"/>
      <sheetName val="_d_l___(full-SUV)8"/>
      <sheetName val="MPL_技連8"/>
      <sheetName val="342E_BLOCK8"/>
      <sheetName val="信息费用预算表(A4)_8"/>
      <sheetName val="5_1__Volume_assumptions8"/>
      <sheetName val="391_各8"/>
      <sheetName val="Europe_PU-18"/>
      <sheetName val="Customer_input8"/>
      <sheetName val="Destination_Table8"/>
      <sheetName val="(10)_ProdType8"/>
      <sheetName val="FR_FDR_W7"/>
      <sheetName val="Benefits_Worksheet7"/>
      <sheetName val="Consolid_BS7"/>
      <sheetName val="Sales_by_Customer7"/>
      <sheetName val="HS_HB_NE_dr_16"/>
      <sheetName val="总公司2002_12_316"/>
      <sheetName val="12月_原_6"/>
      <sheetName val="040_適用車種コード情報5"/>
      <sheetName val="P1_Spec_of_gauge(Japanese)6"/>
      <sheetName val="P2_Fastening_Point_16"/>
      <sheetName val="COSTES_NMUK5"/>
      <sheetName val="(9A)_J-Market_0419025"/>
      <sheetName val="R-1_6_2・900_E3705"/>
      <sheetName val="Nissan_YTD5"/>
      <sheetName val="roadmap_U-van5"/>
      <sheetName val="10年度管理图表_5"/>
      <sheetName val="block_ﾜｺﾞﾝ5"/>
      <sheetName val="Nissan_Backup5"/>
      <sheetName val="数据源_2013年5"/>
      <sheetName val="Balance_Sheet5"/>
      <sheetName val="NPV_Working5"/>
      <sheetName val="After_Sales_Supplier_#'s5"/>
      <sheetName val="G_NOR+LAUNCHING_QR_ZV75"/>
      <sheetName val="Master_2_05"/>
      <sheetName val="Hyp_DDRH5"/>
      <sheetName val="실DATA_5"/>
      <sheetName val="rentab_5"/>
      <sheetName val="Hardware_Detail7"/>
      <sheetName val="諸元比較詳細２_５ﾄﾝ5"/>
      <sheetName val="Pre-concept_AX04"/>
      <sheetName val="Method_of_supply_and_picking4"/>
      <sheetName val="input_list4"/>
      <sheetName val="05MY_USA4"/>
      <sheetName val="FNFR_Code4"/>
      <sheetName val="Master_Data4"/>
      <sheetName val="Reference_data4"/>
      <sheetName val="OE_AC#411114"/>
      <sheetName val="名古屋支店業務用帳票最新版_xls4"/>
      <sheetName val="Fleet&amp;Test_Incentive4"/>
      <sheetName val="二轴P1齿轮生产线网络计划_4"/>
      <sheetName val="show_of_spot3"/>
      <sheetName val="Cut_Over_File_Config_3"/>
      <sheetName val="项目日报-e3S-P&amp;PLS改造项目_(2)3"/>
      <sheetName val="Japan_Data（実）3"/>
      <sheetName val="cash_flow4"/>
      <sheetName val="NO_1(1107)3"/>
      <sheetName val="Action-Eff_(LCV,CV)3"/>
      <sheetName val="总体进度_3"/>
      <sheetName val="Source_files3"/>
      <sheetName val="Section_13"/>
      <sheetName val="Supervisor_AOP_Trim3"/>
      <sheetName val="Data_sheet3"/>
      <sheetName val="1_23役員会資料3"/>
      <sheetName val="Work_Days_Input3"/>
      <sheetName val="Region_Code3"/>
      <sheetName val="Drop_Down_Menu3"/>
      <sheetName val="Safe_Launch2"/>
      <sheetName val="Program_List2"/>
      <sheetName val="T&amp;G_mapping2"/>
      <sheetName val="Drop_down_list2"/>
      <sheetName val="SIAM_G-DMS2"/>
      <sheetName val="2016_062"/>
      <sheetName val="2016_052"/>
      <sheetName val="2016_042"/>
      <sheetName val="2016_032"/>
      <sheetName val="2016_022"/>
      <sheetName val="2016_012"/>
      <sheetName val="2015_122"/>
      <sheetName val="2015_112"/>
      <sheetName val="2015_102"/>
      <sheetName val="2015_092"/>
      <sheetName val="2015_082"/>
      <sheetName val="2015_072"/>
      <sheetName val="2015_062"/>
      <sheetName val="2015_052"/>
      <sheetName val="2015_042"/>
      <sheetName val="2015_032"/>
      <sheetName val="2015_022"/>
      <sheetName val="2015_012"/>
      <sheetName val="2014_122"/>
      <sheetName val="2014_112"/>
      <sheetName val="2014_102"/>
      <sheetName val="2014_092"/>
      <sheetName val="2014_082"/>
      <sheetName val="2014_072"/>
      <sheetName val="2014_062"/>
      <sheetName val="2014_052"/>
      <sheetName val="2014_042"/>
      <sheetName val="2014_032"/>
      <sheetName val="2014_022"/>
      <sheetName val="2014_012"/>
      <sheetName val="2013_122"/>
      <sheetName val="2013_112"/>
      <sheetName val="2013_102"/>
      <sheetName val="2013_092"/>
      <sheetName val="2013_082"/>
      <sheetName val="2013_072"/>
      <sheetName val="2013_062"/>
      <sheetName val="2013_052"/>
      <sheetName val="2013_042"/>
      <sheetName val="2013_032"/>
      <sheetName val="2013_022"/>
      <sheetName val="2013_012"/>
      <sheetName val="2012_122"/>
      <sheetName val="2012_112"/>
      <sheetName val="2012_102"/>
      <sheetName val="2012_092"/>
      <sheetName val="2012_082"/>
      <sheetName val="2012_072"/>
      <sheetName val="2012_062"/>
      <sheetName val="2012_052"/>
      <sheetName val="2012_042"/>
      <sheetName val="2012_032"/>
      <sheetName val="2012_022"/>
      <sheetName val="2012_012"/>
      <sheetName val="2011_122"/>
      <sheetName val="2011_112"/>
      <sheetName val="2011_102"/>
      <sheetName val="2011_092"/>
      <sheetName val="2011_082"/>
      <sheetName val="2011_072"/>
      <sheetName val="2011_062"/>
      <sheetName val="2011_052"/>
      <sheetName val="2011_042"/>
      <sheetName val="2011_032"/>
      <sheetName val="2011_022"/>
      <sheetName val="2011_012"/>
      <sheetName val="2010_122"/>
      <sheetName val="2010_112"/>
      <sheetName val="2010_102"/>
      <sheetName val="2010_092"/>
      <sheetName val="2010_082"/>
      <sheetName val="2010_072"/>
      <sheetName val="2010_062"/>
      <sheetName val="2010_052"/>
      <sheetName val="2010_042"/>
      <sheetName val="2010_032"/>
      <sheetName val="2010_022"/>
      <sheetName val="2010_012"/>
      <sheetName val="2009_102"/>
      <sheetName val="2009_092"/>
      <sheetName val="2009_082"/>
      <sheetName val="2009_072"/>
      <sheetName val="2009_062"/>
      <sheetName val="2009_052"/>
      <sheetName val="2009_042"/>
      <sheetName val="2009_032"/>
      <sheetName val="2009_022"/>
      <sheetName val="2009_012"/>
      <sheetName val="2008_122"/>
      <sheetName val="2008_112"/>
      <sheetName val="2008_102"/>
      <sheetName val="2008_092"/>
      <sheetName val="2008_082"/>
      <sheetName val="2008_072"/>
      <sheetName val="2008_062"/>
      <sheetName val="2008_052"/>
      <sheetName val="_IB-PL-YTD2"/>
      <sheetName val="Sheet_02"/>
      <sheetName val="勤務???????表_下期2"/>
      <sheetName val="勤務_______表_下期2"/>
      <sheetName val="Server_Configuration2"/>
      <sheetName val="封面_(2)2"/>
      <sheetName val="M_3_2_12"/>
      <sheetName val="M_3_2_22"/>
      <sheetName val="M_3_2_32"/>
      <sheetName val="M_3_2_42"/>
      <sheetName val="Metadata_Lists2"/>
      <sheetName val="BOM_Dec112"/>
      <sheetName val="专项报告_2"/>
      <sheetName val="내수1_8GL2"/>
      <sheetName val="Model_Years2"/>
      <sheetName val="評価_evaluation_FY14_4-92"/>
      <sheetName val="Each_line_model_DPHU_Monthly2"/>
      <sheetName val="Each_shop_DPHU2"/>
      <sheetName val="Concern_Data2"/>
      <sheetName val="KC-1_FDﾗｲﾝ2"/>
      <sheetName val="KC-1_RDﾗｲﾝ2"/>
      <sheetName val="Tipo_de_viaje2"/>
      <sheetName val="RC5_52"/>
      <sheetName val="진행_DATA_(2)2"/>
      <sheetName val="BACK_UP2"/>
      <sheetName val="NSC_KPI2"/>
      <sheetName val="パワポ貼付け_(Jul)2"/>
      <sheetName val="パワポ貼付け_(Jul)修正前2"/>
      <sheetName val="パワポ貼付け_(Jun)2"/>
      <sheetName val="パワポ貼付け_(May)2"/>
      <sheetName val="Service_Retention2"/>
      <sheetName val="New_vehicle_sales2"/>
      <sheetName val="FY17Sep_(DFL)2"/>
      <sheetName val="_FY16_CSI_RET_2"/>
      <sheetName val="OP_RET　グラフ2"/>
      <sheetName val="Result_table2"/>
      <sheetName val="DROP_LIST_BODY#32"/>
      <sheetName val="17MTP_MS#1收入（16-25）2"/>
      <sheetName val="DropDown_List2"/>
      <sheetName val="Budget_lines_list2"/>
      <sheetName val="Listas_desplegables_opex2"/>
      <sheetName val="Listas_desplegables_capex2"/>
      <sheetName val="Assumption_sheet2"/>
      <sheetName val="Fuel_gauge_data_(V-up)1"/>
      <sheetName val="構成一覧_リスト_(架台以外)_(ブランク)1"/>
      <sheetName val="構成一覧_絵_(架台以外)_(ブランク)1"/>
      <sheetName val="ECU_List1"/>
      <sheetName val="F-_data1"/>
      <sheetName val="S_Ydata1"/>
      <sheetName val="電子技術４部_開発１１1"/>
      <sheetName val="8-2_KOR'07MY変動質量表1"/>
      <sheetName val="Category_Code_1"/>
      <sheetName val="BBC_Qashqai_MSRP2"/>
      <sheetName val="Mapping_List1"/>
      <sheetName val="NNE_GM_walk2"/>
      <sheetName val="FX_rate1"/>
      <sheetName val="Slide_8_(2)1"/>
      <sheetName val="車会集約ﾞﾍﾞｰｽ表_下期_1"/>
      <sheetName val="荷重1__ピーク荷重1"/>
      <sheetName val="荷重1__区間判定荷重1"/>
      <sheetName val="荷重1___ピーク距離1"/>
      <sheetName val="MC_DES1"/>
      <sheetName val="2007_CP08_BIS1"/>
      <sheetName val="国产件原式样_(不含CVT)1"/>
      <sheetName val="Z8_BASE"/>
      <sheetName val="2012年PU预算和实绩比较_(2)"/>
      <sheetName val="List_table1"/>
      <sheetName val="N°0_BDM"/>
      <sheetName val="company_list"/>
      <sheetName val="Other_R&amp;O"/>
      <sheetName val="13_-_KPI(2)"/>
      <sheetName val="Actual_&amp;_Achieved"/>
      <sheetName val="Marea_MY"/>
      <sheetName val="BL_SUMMARY_CHINA"/>
      <sheetName val="Memo_Giugno"/>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Budget_2002_MM"/>
      <sheetName val="IS_F_Y"/>
      <sheetName val="12_-_KPI(1)"/>
      <sheetName val="Memo_Marzo"/>
      <sheetName val="Gross_Profit"/>
      <sheetName val="P_TO"/>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2_1软件架构"/>
      <sheetName val="3_9监视设计"/>
      <sheetName val="4_1数据归档方案"/>
      <sheetName val="1_2需求分析"/>
      <sheetName val="drop_lists"/>
      <sheetName val="PAGE_2"/>
      <sheetName val="PAGE_1"/>
      <sheetName val="Lista_de_Proveedores"/>
      <sheetName val="Responsable+_CESCOS"/>
      <sheetName val="高管培训报表名词释义"/>
      <sheetName val="项目管理一元纀"/>
      <sheetName val="Arkusz1"/>
      <sheetName val="Names"/>
      <sheetName val="FI "/>
      <sheetName val="Precios"/>
      <sheetName val="数据来源"/>
      <sheetName val="APリスト"/>
      <sheetName val="TB"/>
      <sheetName val="项目管理一元㭌"/>
      <sheetName val="下拉菜单"/>
      <sheetName val="業務計画"/>
      <sheetName val="全仕向地"/>
      <sheetName val="Skill Sufficiency"/>
      <sheetName val="F1-Training - PlanVs Actual "/>
      <sheetName val="F2-India Specific  Plan vs Act"/>
      <sheetName val="F3-RNAIPL VS RNTBCI"/>
      <sheetName val="F4-CFT Plan vs Actuals"/>
      <sheetName val="Bench mark old"/>
      <sheetName val="#REF _x0000__x0000_ކ?_x0000__x0000__x0000__x0000__x0000__x0000_"/>
      <sheetName val="勤務ｼﾌﾄﾍﾞｰｽ表 下期 _x0000__x0000__x0000__x0000__x0000__x0000__x0000__x0000__x0000_!_x0000_쯀㾭ݴ?"/>
      <sheetName val="勤務ｼﾌﾄﾍﾞｰｽ表 下期 _x0000__x0000__x0000__x0000__x0000__x0000__x0000__x0000__x0000_!_x0000_편㾭ݴ?"/>
      <sheetName val="Rep1"/>
      <sheetName val="Rep2"/>
      <sheetName val="ROYALTY(RUNG)"/>
      <sheetName val="395WW売価見積"/>
      <sheetName val="月度報告書"/>
      <sheetName val="神奈川生産部"/>
      <sheetName val="调试线故障表"/>
      <sheetName val="_x005f_x005f_x005f_x005f_x005f_x005f_x005f_x0000__x005f"/>
      <sheetName val="statistical data"/>
      <sheetName val="参考信息-基础数据"/>
      <sheetName val="#REF_x0000__x0000__x0000__x000"/>
      <sheetName val="勤務ｼﾌﾄﾍﾞｰｽ表 下期_x0002__x0000__x00"/>
      <sheetName val="車会集約ﾞﾍﾞｰｽ表 下期_x0002__x0000__x00"/>
      <sheetName val="車会集約ﾞﾍﾞｰｽ表 下期 _x0000__x0000__x0"/>
      <sheetName val="G_NOR+LAUNCHIက_x0000_ 엦܂⾎__x000"/>
      <sheetName val="sh_x0002____h"/>
      <sheetName val="計算___"/>
      <sheetName val="sh___h"/>
      <sheetName val="GCS"/>
      <sheetName val="List Box"/>
      <sheetName val="AvailableAccountsList"/>
      <sheetName val="DATA BASE"/>
      <sheetName val="판매계획"/>
      <sheetName val="15年推移"/>
      <sheetName val="３ＲＤ組立４名藘_x001e_"/>
      <sheetName val="总公司2002_12_3_x0000__x0000_"/>
      <sheetName val="总公司2002_12_3㘜ˍ"/>
      <sheetName val="設備㘜Ȓ"/>
      <sheetName val="設備䄄Ȣ"/>
      <sheetName val="Japan Budget Performance Budge "/>
      <sheetName val="slide 2 P&amp;L  Ch"/>
      <sheetName val="P &amp; L"/>
      <sheetName val="Exp-WH-Lab"/>
      <sheetName val="富士客１"/>
      <sheetName val="_"/>
      <sheetName val="1718目标"/>
      <sheetName val="CAUDIT"/>
      <sheetName val="Listes"/>
      <sheetName val="Calcul BFR"/>
      <sheetName val="aA32"/>
      <sheetName val="MexiqueVentes97"/>
      <sheetName val="TOT-FRA"/>
      <sheetName val="データー"/>
      <sheetName val="階段グラフイメージ"/>
      <sheetName val="-xx-"/>
      <sheetName val="Listas"/>
      <sheetName val="data for control"/>
      <sheetName val="After sales"/>
      <sheetName val="115円ﾍﾞｰｽ"/>
      <sheetName val="草稿"/>
      <sheetName val="9-18数据统计（SZ)"/>
      <sheetName val="月"/>
      <sheetName val="Z8 BASE ASS"/>
      <sheetName val="VTT 02.08-03.09"/>
      <sheetName val="Vehicle Plan"/>
      <sheetName val="任务总体看板"/>
      <sheetName val="sh_x0002__x00"/>
      <sheetName val="_x0000__x005f"/>
      <sheetName val="sh_x005"/>
      <sheetName val="___@D____"/>
      <sheetName val="勿删除"/>
      <sheetName val="对照专用表"/>
      <sheetName val="NInvest Stamping"/>
      <sheetName val="VQS⑦-⑭"/>
      <sheetName val="VQS⑮"/>
      <sheetName val="APEAL詳細項目"/>
      <sheetName val="TOC"/>
      <sheetName val="iqs_data"/>
      <sheetName val="iqs_index"/>
      <sheetName val="01"/>
      <sheetName val="新中部位"/>
      <sheetName val="AT007数据统计"/>
      <sheetName val="能力表 (J12)"/>
      <sheetName val="DO NOT TOUCH"/>
      <sheetName val="Categories"/>
      <sheetName val="sh_x0000惔捆"/>
      <sheetName val="sh_x0002__x005f"/>
      <sheetName val="マスタシート"/>
      <sheetName val="交渉状態"/>
      <sheetName val="１１月"/>
      <sheetName val="COSTOxOPERAI"/>
      <sheetName val="#REF "/>
      <sheetName val="勤務ｼﾌﾄﾍﾞｰｽ表 下期 "/>
      <sheetName val="???@D????"/>
      <sheetName val="管理提升"/>
      <sheetName val="数据表"/>
      <sheetName val="3-前提 (最终版）"/>
      <sheetName val="3.４Ｒ損益"/>
      <sheetName val="勤務ｼﾌﾄﾍﾞｰｽ表_下期9"/>
      <sheetName val="勤務ｼﾌﾄﾍﾞｰｽ・_下期9"/>
      <sheetName val="?d?l??_(full-SUV)9"/>
      <sheetName val="表5-2_地区別CO2排出実績9"/>
      <sheetName val="_d_l___(full-SUV)9"/>
      <sheetName val="MPL_技連9"/>
      <sheetName val="342E_BLOCK9"/>
      <sheetName val="信息费用预算表(A4)_9"/>
      <sheetName val="5_1__Volume_assumptions9"/>
      <sheetName val="Europe_PU-19"/>
      <sheetName val="391_各9"/>
      <sheetName val="Customer_input9"/>
      <sheetName val="(10)_ProdType9"/>
      <sheetName val="Destination_Table9"/>
      <sheetName val="FR_FDR_W8"/>
      <sheetName val="Benefits_Worksheet8"/>
      <sheetName val="Consolid_BS8"/>
      <sheetName val="Sales_by_Customer8"/>
      <sheetName val="HS_HB_NE_dr_17"/>
      <sheetName val="总公司2002_12_317"/>
      <sheetName val="12月_原_7"/>
      <sheetName val="P1_Spec_of_gauge(Japanese)7"/>
      <sheetName val="P2_Fastening_Point_17"/>
      <sheetName val="R-1_6_2・900_E3706"/>
      <sheetName val="(9A)_J-Market_0419026"/>
      <sheetName val="040_適用車種コード情報6"/>
      <sheetName val="COSTES_NMUK6"/>
      <sheetName val="Nissan_YTD6"/>
      <sheetName val="roadmap_U-van6"/>
      <sheetName val="10年度管理图表_6"/>
      <sheetName val="Nissan_Backup6"/>
      <sheetName val="block_ﾜｺﾞﾝ6"/>
      <sheetName val="NPV_Working6"/>
      <sheetName val="数据源_2013年6"/>
      <sheetName val="Balance_Sheet6"/>
      <sheetName val="After_Sales_Supplier_#'s6"/>
      <sheetName val="Hyp_DDRH6"/>
      <sheetName val="실DATA_6"/>
      <sheetName val="rentab_6"/>
      <sheetName val="G_NOR+LAUNCHING_QR_ZV76"/>
      <sheetName val="Master_2_06"/>
      <sheetName val="05MY_USA5"/>
      <sheetName val="FNFR_Code5"/>
      <sheetName val="Master_Data5"/>
      <sheetName val="Hardware_Detail8"/>
      <sheetName val="諸元比較詳細２_５ﾄﾝ6"/>
      <sheetName val="Reference_data5"/>
      <sheetName val="Pre-concept_AX05"/>
      <sheetName val="OE_AC#411115"/>
      <sheetName val="名古屋支店業務用帳票最新版_xls5"/>
      <sheetName val="项目日报-e3S-P&amp;PLS改造项目_(2)4"/>
      <sheetName val="Method_of_supply_and_picking5"/>
      <sheetName val="input_list5"/>
      <sheetName val="Fleet&amp;Test_Incentive5"/>
      <sheetName val="二轴P1齿轮生产线网络计划_5"/>
      <sheetName val="show_of_spot4"/>
      <sheetName val="Cut_Over_File_Config_4"/>
      <sheetName val="总体进度_4"/>
      <sheetName val="Japan_Data（実）4"/>
      <sheetName val="cash_flow5"/>
      <sheetName val="NO_1(1107)4"/>
      <sheetName val="1_23役員会資料4"/>
      <sheetName val="Action-Eff_(LCV,CV)4"/>
      <sheetName val="Source_files4"/>
      <sheetName val="Section_14"/>
      <sheetName val="Supervisor_AOP_Trim4"/>
      <sheetName val="SIAM_G-DMS3"/>
      <sheetName val="Data_sheet4"/>
      <sheetName val="Work_Days_Input4"/>
      <sheetName val="2016_063"/>
      <sheetName val="2016_053"/>
      <sheetName val="2016_043"/>
      <sheetName val="2016_033"/>
      <sheetName val="2016_023"/>
      <sheetName val="2016_013"/>
      <sheetName val="2015_123"/>
      <sheetName val="2015_113"/>
      <sheetName val="2015_103"/>
      <sheetName val="2015_093"/>
      <sheetName val="2015_083"/>
      <sheetName val="2015_073"/>
      <sheetName val="2015_063"/>
      <sheetName val="2015_053"/>
      <sheetName val="2015_043"/>
      <sheetName val="2015_033"/>
      <sheetName val="2015_023"/>
      <sheetName val="2015_013"/>
      <sheetName val="2014_123"/>
      <sheetName val="2014_113"/>
      <sheetName val="2014_103"/>
      <sheetName val="2014_093"/>
      <sheetName val="2014_083"/>
      <sheetName val="2014_073"/>
      <sheetName val="2014_063"/>
      <sheetName val="2014_053"/>
      <sheetName val="2014_043"/>
      <sheetName val="2014_033"/>
      <sheetName val="2014_023"/>
      <sheetName val="2014_013"/>
      <sheetName val="2013_123"/>
      <sheetName val="2013_113"/>
      <sheetName val="2013_103"/>
      <sheetName val="2013_093"/>
      <sheetName val="2013_083"/>
      <sheetName val="2013_073"/>
      <sheetName val="2013_063"/>
      <sheetName val="2013_053"/>
      <sheetName val="2013_043"/>
      <sheetName val="2013_033"/>
      <sheetName val="2013_023"/>
      <sheetName val="2013_013"/>
      <sheetName val="2012_123"/>
      <sheetName val="2012_113"/>
      <sheetName val="2012_103"/>
      <sheetName val="2012_093"/>
      <sheetName val="2012_083"/>
      <sheetName val="2012_073"/>
      <sheetName val="2012_063"/>
      <sheetName val="2012_053"/>
      <sheetName val="2012_043"/>
      <sheetName val="2012_033"/>
      <sheetName val="2012_023"/>
      <sheetName val="2012_013"/>
      <sheetName val="2011_123"/>
      <sheetName val="2011_113"/>
      <sheetName val="2011_103"/>
      <sheetName val="2011_093"/>
      <sheetName val="2011_083"/>
      <sheetName val="2011_073"/>
      <sheetName val="2011_063"/>
      <sheetName val="2011_053"/>
      <sheetName val="2011_043"/>
      <sheetName val="2011_033"/>
      <sheetName val="2011_023"/>
      <sheetName val="2011_013"/>
      <sheetName val="2010_123"/>
      <sheetName val="2010_113"/>
      <sheetName val="2010_103"/>
      <sheetName val="2010_093"/>
      <sheetName val="2010_083"/>
      <sheetName val="2010_073"/>
      <sheetName val="2010_063"/>
      <sheetName val="2010_053"/>
      <sheetName val="2010_043"/>
      <sheetName val="2010_033"/>
      <sheetName val="2010_023"/>
      <sheetName val="2010_013"/>
      <sheetName val="2009_103"/>
      <sheetName val="2009_093"/>
      <sheetName val="2009_083"/>
      <sheetName val="2009_073"/>
      <sheetName val="2009_063"/>
      <sheetName val="2009_053"/>
      <sheetName val="2009_043"/>
      <sheetName val="2009_033"/>
      <sheetName val="2009_023"/>
      <sheetName val="2009_013"/>
      <sheetName val="2008_123"/>
      <sheetName val="2008_113"/>
      <sheetName val="2008_103"/>
      <sheetName val="2008_093"/>
      <sheetName val="2008_083"/>
      <sheetName val="2008_073"/>
      <sheetName val="2008_063"/>
      <sheetName val="2008_053"/>
      <sheetName val="Region_Code4"/>
      <sheetName val="Drop_Down_Menu4"/>
      <sheetName val="Drop_down_list3"/>
      <sheetName val="Program_List3"/>
      <sheetName val="T&amp;G_mapping3"/>
      <sheetName val="Sheet_03"/>
      <sheetName val="KC-1_FDﾗｲﾝ3"/>
      <sheetName val="KC-1_RDﾗｲﾝ3"/>
      <sheetName val="勤務???????表_下期3"/>
      <sheetName val="勤務_______表_下期3"/>
      <sheetName val="Server_Configuration3"/>
      <sheetName val="封面_(2)3"/>
      <sheetName val="M_3_2_13"/>
      <sheetName val="M_3_2_23"/>
      <sheetName val="M_3_2_33"/>
      <sheetName val="M_3_2_43"/>
      <sheetName val="Metadata_Lists3"/>
      <sheetName val="Safe_Launch3"/>
      <sheetName val="_IB-PL-YTD3"/>
      <sheetName val="BOM_Dec113"/>
      <sheetName val="专项报告_3"/>
      <sheetName val="내수1_8GL3"/>
      <sheetName val="Model_Years3"/>
      <sheetName val="評価_evaluation_FY14_4-93"/>
      <sheetName val="DROP_LIST_BODY#33"/>
      <sheetName val="Tipo_de_viaje3"/>
      <sheetName val="Fuel_gauge_data_(V-up)2"/>
      <sheetName val="BACK_UP3"/>
      <sheetName val="構成一覧_リスト_(架台以外)_(ブランク)2"/>
      <sheetName val="構成一覧_絵_(架台以外)_(ブランク)2"/>
      <sheetName val="RC5_53"/>
      <sheetName val="진행_DATA_(2)3"/>
      <sheetName val="Result_table3"/>
      <sheetName val="NSC_KPI3"/>
      <sheetName val="パワポ貼付け_(Jul)3"/>
      <sheetName val="パワポ貼付け_(Jul)修正前3"/>
      <sheetName val="パワポ貼付け_(Jun)3"/>
      <sheetName val="パワポ貼付け_(May)3"/>
      <sheetName val="Service_Retention3"/>
      <sheetName val="New_vehicle_sales3"/>
      <sheetName val="FY17Sep_(DFL)3"/>
      <sheetName val="_FY16_CSI_RET_3"/>
      <sheetName val="OP_RET　グラフ3"/>
      <sheetName val="ECU_List2"/>
      <sheetName val="F-_data2"/>
      <sheetName val="S_Ydata2"/>
      <sheetName val="電子技術４部_開発１１2"/>
      <sheetName val="Each_line_model_DPHU_Monthly3"/>
      <sheetName val="Each_shop_DPHU3"/>
      <sheetName val="Concern_Data3"/>
      <sheetName val="17MTP_MS#1收入（16-25）3"/>
      <sheetName val="DropDown_List3"/>
      <sheetName val="Budget_lines_list3"/>
      <sheetName val="Listas_desplegables_opex3"/>
      <sheetName val="Listas_desplegables_capex3"/>
      <sheetName val="Slide_8_(2)2"/>
      <sheetName val="Assumption_sheet3"/>
      <sheetName val="8-2_KOR'07MY変動質量表2"/>
      <sheetName val="Category_Code_2"/>
      <sheetName val="BBC_Qashqai_MSRP3"/>
      <sheetName val="FX_rate2"/>
      <sheetName val="NNE_GM_walk3"/>
      <sheetName val="Mapping_List2"/>
      <sheetName val="MC_DES2"/>
      <sheetName val="荷重1__ピーク荷重2"/>
      <sheetName val="荷重1__区間判定荷重2"/>
      <sheetName val="荷重1___ピーク距離2"/>
      <sheetName val="2007_CP08_BIS2"/>
      <sheetName val="国产件原式样_(不含CVT)2"/>
      <sheetName val="List_table2"/>
      <sheetName val="2012年PU预算和实绩比较_(2)1"/>
      <sheetName val="2_1软件架构1"/>
      <sheetName val="3_9监视设计1"/>
      <sheetName val="4_1数据归档方案1"/>
      <sheetName val="1_2需求分析1"/>
      <sheetName val="Z8_BASE1"/>
      <sheetName val="N°0_BDM1"/>
      <sheetName val="company_list1"/>
      <sheetName val="Other_R&amp;O1"/>
      <sheetName val="13_-_KPI(2)1"/>
      <sheetName val="Actual_&amp;_Achieved1"/>
      <sheetName val="Marea_MY1"/>
      <sheetName val="BL_SUMMARY_CHINA1"/>
      <sheetName val="Memo_Giugno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Budget_2002_MM1"/>
      <sheetName val="IS_F_Y1"/>
      <sheetName val="12_-_KPI(1)1"/>
      <sheetName val="Memo_Marzo1"/>
      <sheetName val="Gross_Profit1"/>
      <sheetName val="P_TO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drop_lists1"/>
      <sheetName val="PAGE_21"/>
      <sheetName val="PAGE_11"/>
      <sheetName val="Lista_de_Proveedores1"/>
      <sheetName val="Responsable+_CESCOS1"/>
      <sheetName val="#20-5000t__上期"/>
      <sheetName val="日报源_Source_for_Daily_Report"/>
      <sheetName val="8D_Form"/>
      <sheetName val="sample_format"/>
      <sheetName val="Calcul_BFR"/>
      <sheetName val="data_for_control"/>
      <sheetName val="After_sales"/>
      <sheetName val="NInvest_Stamping"/>
      <sheetName val="Skill_Sufficiency"/>
      <sheetName val="F1-Training_-_PlanVs_Actual_"/>
      <sheetName val="F2-India_Specific__Plan_vs_Act"/>
      <sheetName val="F3-RNAIPL_VS_RNTBCI"/>
      <sheetName val="F4-CFT_Plan_vs_Actuals"/>
      <sheetName val="Bench_mark_old"/>
      <sheetName val="FI_"/>
      <sheetName val="勤務ｼﾌﾄﾍﾞｰｽ表_下期10"/>
      <sheetName val="勤務ｼﾌﾄﾍﾞｰｽ・_下期10"/>
      <sheetName val="?d?l??_(full-SUV)10"/>
      <sheetName val="_d_l___(full-SUV)10"/>
      <sheetName val="表5-2_地区別CO2排出実績10"/>
      <sheetName val="MPL_技連10"/>
      <sheetName val="342E_BLOCK10"/>
      <sheetName val="信息费用预算表(A4)_10"/>
      <sheetName val="5_1__Volume_assumptions10"/>
      <sheetName val="391_各10"/>
      <sheetName val="Europe_PU-110"/>
      <sheetName val="(10)_ProdType10"/>
      <sheetName val="Customer_input10"/>
      <sheetName val="Destination_Table10"/>
      <sheetName val="FR_FDR_W9"/>
      <sheetName val="Benefits_Worksheet9"/>
      <sheetName val="Consolid_BS9"/>
      <sheetName val="Sales_by_Customer9"/>
      <sheetName val="HS_HB_NE_dr_18"/>
      <sheetName val="总公司2002_12_318"/>
      <sheetName val="12月_原_8"/>
      <sheetName val="P1_Spec_of_gauge(Japanese)8"/>
      <sheetName val="P2_Fastening_Point_18"/>
      <sheetName val="R-1_6_2・900_E3707"/>
      <sheetName val="(9A)_J-Market_0419027"/>
      <sheetName val="Nissan_YTD7"/>
      <sheetName val="040_適用車種コード情報7"/>
      <sheetName val="COSTES_NMUK7"/>
      <sheetName val="roadmap_U-van7"/>
      <sheetName val="10年度管理图表_7"/>
      <sheetName val="Nissan_Backup7"/>
      <sheetName val="NPV_Working7"/>
      <sheetName val="G_NOR+LAUNCHING_QR_ZV77"/>
      <sheetName val="Master_2_07"/>
      <sheetName val="数据源_2013年7"/>
      <sheetName val="block_ﾜｺﾞﾝ7"/>
      <sheetName val="Balance_Sheet7"/>
      <sheetName val="After_Sales_Supplier_#'s7"/>
      <sheetName val="Hardware_Detail9"/>
      <sheetName val="諸元比較詳細２_５ﾄﾝ7"/>
      <sheetName val="Hyp_DDRH7"/>
      <sheetName val="실DATA_7"/>
      <sheetName val="Pre-concept_AX06"/>
      <sheetName val="rentab_7"/>
      <sheetName val="05MY_USA6"/>
      <sheetName val="FNFR_Code6"/>
      <sheetName val="Master_Data6"/>
      <sheetName val="OE_AC#411116"/>
      <sheetName val="名古屋支店業務用帳票最新版_xls6"/>
      <sheetName val="Reference_data6"/>
      <sheetName val="Method_of_supply_and_picking6"/>
      <sheetName val="input_list6"/>
      <sheetName val="Fleet&amp;Test_Incentive6"/>
      <sheetName val="二轴P1齿轮生产线网络计划_6"/>
      <sheetName val="show_of_spot5"/>
      <sheetName val="Cut_Over_File_Config_5"/>
      <sheetName val="项目日报-e3S-P&amp;PLS改造项目_(2)5"/>
      <sheetName val="NO_1(1107)5"/>
      <sheetName val="总体进度_5"/>
      <sheetName val="Japan_Data（実）5"/>
      <sheetName val="cash_flow6"/>
      <sheetName val="1_23役員会資料5"/>
      <sheetName val="Action-Eff_(LCV,CV)5"/>
      <sheetName val="Source_files5"/>
      <sheetName val="Data_sheet5"/>
      <sheetName val="Section_15"/>
      <sheetName val="Supervisor_AOP_Trim5"/>
      <sheetName val="Work_Days_Input5"/>
      <sheetName val="SIAM_G-DMS4"/>
      <sheetName val="2016_064"/>
      <sheetName val="2016_054"/>
      <sheetName val="2016_044"/>
      <sheetName val="2016_034"/>
      <sheetName val="2016_024"/>
      <sheetName val="2016_014"/>
      <sheetName val="2015_124"/>
      <sheetName val="2015_114"/>
      <sheetName val="2015_104"/>
      <sheetName val="2015_094"/>
      <sheetName val="2015_084"/>
      <sheetName val="2015_074"/>
      <sheetName val="2015_064"/>
      <sheetName val="2015_054"/>
      <sheetName val="2015_044"/>
      <sheetName val="2015_034"/>
      <sheetName val="2015_024"/>
      <sheetName val="2015_014"/>
      <sheetName val="2014_124"/>
      <sheetName val="2014_114"/>
      <sheetName val="2014_104"/>
      <sheetName val="2014_094"/>
      <sheetName val="2014_084"/>
      <sheetName val="2014_074"/>
      <sheetName val="2014_064"/>
      <sheetName val="2014_054"/>
      <sheetName val="2014_044"/>
      <sheetName val="2014_034"/>
      <sheetName val="2014_024"/>
      <sheetName val="2014_014"/>
      <sheetName val="2013_124"/>
      <sheetName val="2013_114"/>
      <sheetName val="2013_104"/>
      <sheetName val="2013_094"/>
      <sheetName val="2013_084"/>
      <sheetName val="2013_074"/>
      <sheetName val="2013_064"/>
      <sheetName val="2013_054"/>
      <sheetName val="2013_044"/>
      <sheetName val="2013_034"/>
      <sheetName val="2013_024"/>
      <sheetName val="2013_014"/>
      <sheetName val="2012_124"/>
      <sheetName val="2012_114"/>
      <sheetName val="2012_104"/>
      <sheetName val="2012_094"/>
      <sheetName val="2012_084"/>
      <sheetName val="2012_074"/>
      <sheetName val="2012_064"/>
      <sheetName val="2012_054"/>
      <sheetName val="2012_044"/>
      <sheetName val="2012_034"/>
      <sheetName val="2012_024"/>
      <sheetName val="2012_014"/>
      <sheetName val="2011_124"/>
      <sheetName val="2011_114"/>
      <sheetName val="2011_104"/>
      <sheetName val="2011_094"/>
      <sheetName val="2011_084"/>
      <sheetName val="2011_074"/>
      <sheetName val="2011_064"/>
      <sheetName val="2011_054"/>
      <sheetName val="2011_044"/>
      <sheetName val="2011_034"/>
      <sheetName val="2011_024"/>
      <sheetName val="2011_014"/>
      <sheetName val="2010_124"/>
      <sheetName val="2010_114"/>
      <sheetName val="2010_104"/>
      <sheetName val="2010_094"/>
      <sheetName val="2010_084"/>
      <sheetName val="2010_074"/>
      <sheetName val="2010_064"/>
      <sheetName val="2010_054"/>
      <sheetName val="2010_044"/>
      <sheetName val="2010_034"/>
      <sheetName val="2010_024"/>
      <sheetName val="2010_014"/>
      <sheetName val="2009_104"/>
      <sheetName val="2009_094"/>
      <sheetName val="2009_084"/>
      <sheetName val="2009_074"/>
      <sheetName val="2009_064"/>
      <sheetName val="2009_054"/>
      <sheetName val="2009_044"/>
      <sheetName val="2009_034"/>
      <sheetName val="2009_024"/>
      <sheetName val="2009_014"/>
      <sheetName val="2008_124"/>
      <sheetName val="2008_114"/>
      <sheetName val="2008_104"/>
      <sheetName val="2008_094"/>
      <sheetName val="2008_084"/>
      <sheetName val="2008_074"/>
      <sheetName val="2008_064"/>
      <sheetName val="2008_054"/>
      <sheetName val="Region_Code5"/>
      <sheetName val="Drop_Down_Menu5"/>
      <sheetName val="Safe_Launch4"/>
      <sheetName val="Program_List4"/>
      <sheetName val="T&amp;G_mapping4"/>
      <sheetName val="Drop_down_list4"/>
      <sheetName val="_IB-PL-YTD4"/>
      <sheetName val="Sheet_04"/>
      <sheetName val="勤務???????表_下期4"/>
      <sheetName val="勤務_______表_下期4"/>
      <sheetName val="Server_Configuration4"/>
      <sheetName val="封面_(2)4"/>
      <sheetName val="M_3_2_14"/>
      <sheetName val="M_3_2_24"/>
      <sheetName val="M_3_2_34"/>
      <sheetName val="M_3_2_44"/>
      <sheetName val="Metadata_Lists4"/>
      <sheetName val="BOM_Dec114"/>
      <sheetName val="专项报告_4"/>
      <sheetName val="내수1_8GL4"/>
      <sheetName val="Model_Years4"/>
      <sheetName val="評価_evaluation_FY14_4-94"/>
      <sheetName val="Each_line_model_DPHU_Monthly4"/>
      <sheetName val="Each_shop_DPHU4"/>
      <sheetName val="Concern_Data4"/>
      <sheetName val="KC-1_FDﾗｲﾝ4"/>
      <sheetName val="KC-1_RDﾗｲﾝ4"/>
      <sheetName val="Tipo_de_viaje4"/>
      <sheetName val="RC5_54"/>
      <sheetName val="진행_DATA_(2)4"/>
      <sheetName val="BACK_UP4"/>
      <sheetName val="NSC_KPI4"/>
      <sheetName val="パワポ貼付け_(Jul)4"/>
      <sheetName val="パワポ貼付け_(Jul)修正前4"/>
      <sheetName val="パワポ貼付け_(Jun)4"/>
      <sheetName val="パワポ貼付け_(May)4"/>
      <sheetName val="Service_Retention4"/>
      <sheetName val="New_vehicle_sales4"/>
      <sheetName val="FY17Sep_(DFL)4"/>
      <sheetName val="_FY16_CSI_RET_4"/>
      <sheetName val="OP_RET　グラフ4"/>
      <sheetName val="Result_table4"/>
      <sheetName val="DROP_LIST_BODY#34"/>
      <sheetName val="17MTP_MS#1收入（16-25）4"/>
      <sheetName val="DropDown_List4"/>
      <sheetName val="Budget_lines_list4"/>
      <sheetName val="Listas_desplegables_opex4"/>
      <sheetName val="Listas_desplegables_capex4"/>
      <sheetName val="Assumption_sheet4"/>
      <sheetName val="Fuel_gauge_data_(V-up)3"/>
      <sheetName val="ECU_List3"/>
      <sheetName val="F-_data3"/>
      <sheetName val="S_Ydata3"/>
      <sheetName val="電子技術４部_開発１１3"/>
      <sheetName val="構成一覧_リスト_(架台以外)_(ブランク)3"/>
      <sheetName val="構成一覧_絵_(架台以外)_(ブランク)3"/>
      <sheetName val="NNE_GM_walk4"/>
      <sheetName val="BBC_Qashqai_MSRP4"/>
      <sheetName val="FX_rate3"/>
      <sheetName val="Slide_8_(2)3"/>
      <sheetName val="8-2_KOR'07MY変動質量表3"/>
      <sheetName val="Category_Code_3"/>
      <sheetName val="荷重1__ピーク荷重3"/>
      <sheetName val="荷重1__区間判定荷重3"/>
      <sheetName val="荷重1___ピーク距離3"/>
      <sheetName val="Mapping_List3"/>
      <sheetName val="MC_DES3"/>
      <sheetName val="2007_CP08_BIS3"/>
      <sheetName val="国产件原式样_(不含CVT)3"/>
      <sheetName val="2012年PU预算和实绩比较_(2)2"/>
      <sheetName val="List_table3"/>
      <sheetName val="Z8_BASE2"/>
      <sheetName val="N°0_BDM2"/>
      <sheetName val="company_list2"/>
      <sheetName val="PAGE_22"/>
      <sheetName val="PAGE_12"/>
      <sheetName val="Other_R&amp;O2"/>
      <sheetName val="13_-_KPI(2)2"/>
      <sheetName val="Actual_&amp;_Achieved2"/>
      <sheetName val="Marea_MY2"/>
      <sheetName val="BL_SUMMARY_CHINA2"/>
      <sheetName val="Memo_Giugno2"/>
      <sheetName val="D_B_2"/>
      <sheetName val="BELGIO_CUSTOMERS_MONTH2"/>
      <sheetName val="232_6402"/>
      <sheetName val="Company_Codes2"/>
      <sheetName val="Control_(in)2"/>
      <sheetName val="Input_sheet2"/>
      <sheetName val="DB_Straord_2"/>
      <sheetName val="CREDITI_SCADUTI_20002"/>
      <sheetName val="STABILIM_D_R_2"/>
      <sheetName val="SELECTION_POV2"/>
      <sheetName val="estraz_apert_20012"/>
      <sheetName val="Extrap_Model2"/>
      <sheetName val="Fatturato_Rag1_20022"/>
      <sheetName val="Forecast_12"/>
      <sheetName val="Forecast_22"/>
      <sheetName val="Forecast_32"/>
      <sheetName val="Forecast_42"/>
      <sheetName val="FRANCIA_CIN_MESE2"/>
      <sheetName val="Budget_2002_MM2"/>
      <sheetName val="IS_F_Y2"/>
      <sheetName val="12_-_KPI(1)2"/>
      <sheetName val="Memo_Marzo2"/>
      <sheetName val="Gross_Profit2"/>
      <sheetName val="P_TO2"/>
      <sheetName val="14_-_ORG2"/>
      <sheetName val="Dati_Actual-Prevision2"/>
      <sheetName val="Dati_Budget2"/>
      <sheetName val="5_Year_Plan2"/>
      <sheetName val="Profitcenter_hierarchy2"/>
      <sheetName val="Dati_Forecast2"/>
      <sheetName val="AMMORTAMENTI_CESPITI_DA_TARGAR2"/>
      <sheetName val="date_modif2"/>
      <sheetName val="Monthly_Group_NWC_(2)2"/>
      <sheetName val="ER_-_QoE_table2"/>
      <sheetName val="Orderbook_covg2"/>
      <sheetName val="2_1软件架构2"/>
      <sheetName val="3_9监视设计2"/>
      <sheetName val="4_1数据归档方案2"/>
      <sheetName val="1_2需求分析2"/>
      <sheetName val="drop_lists2"/>
      <sheetName val="Lista_de_Proveedores2"/>
      <sheetName val="Responsable+_CESCOS2"/>
      <sheetName val="#20-5000t__上期1"/>
      <sheetName val="日报源_Source_for_Daily_Report1"/>
      <sheetName val="8D_Form1"/>
      <sheetName val="sample_format1"/>
      <sheetName val="Skill_Sufficiency1"/>
      <sheetName val="F1-Training_-_PlanVs_Actual_1"/>
      <sheetName val="F2-India_Specific__Plan_vs_Act1"/>
      <sheetName val="F3-RNAIPL_VS_RNTBCI1"/>
      <sheetName val="F4-CFT_Plan_vs_Actuals1"/>
      <sheetName val="Bench_mark_old1"/>
      <sheetName val="FI_1"/>
      <sheetName val="Calcul_BFR1"/>
      <sheetName val="data_for_control1"/>
      <sheetName val="After_sales1"/>
      <sheetName val="NInvest_Stamping1"/>
      <sheetName val="勤務ｼﾌﾄﾍﾞｰｽ_x0000__x0000_쨨ᯧ⃤"/>
      <sheetName val="勤務ｼﾌﾄﾍﾞｰｽ_x0000__x0000_䲨✏⃤"/>
      <sheetName val="数表"/>
      <sheetName val="领航外部物料组分类"/>
      <sheetName val="CAMCAL1"/>
      <sheetName val="Civac C11"/>
      <sheetName val="Check sheet_N"/>
      <sheetName val="Info"/>
      <sheetName val="車会集約ﾞﾍﾞｰｽ表_下期_2"/>
      <sheetName val="#REF_ކ?"/>
      <sheetName val="勤務ｼﾌﾄﾍﾞｰｽ表_下期_!쯀㾭ݴ?"/>
      <sheetName val="勤務ｼﾌﾄﾍﾞｰｽ表_下期_!편㾭ݴ?"/>
      <sheetName val="List_Box"/>
      <sheetName val="DATA_BASE"/>
      <sheetName val="statistical_data"/>
      <sheetName val="３ＲＤ組立４名藘"/>
      <sheetName val="Vehicle_Plan"/>
      <sheetName val="sh_x005f_x005f_x005f_x005F_x005f_x0002__x00"/>
      <sheetName val="process cost"/>
      <sheetName val="MessageList"/>
      <sheetName val="仕損・臨外"/>
      <sheetName val="間接ｸﾞﾗﾌ"/>
      <sheetName val="Input data in Mar'19"/>
      <sheetName val="Summary"/>
      <sheetName val="Master list 日本円換算参照先"/>
      <sheetName val="仕様_見積もり基点"/>
      <sheetName val="設備棌!"/>
      <sheetName val="对照表"/>
      <sheetName val="勤務ｼﾌﾄﾍﾞｰｽ"/>
      <sheetName val="数据有效性支持表格"/>
      <sheetName val="ITEM"/>
      <sheetName val="预收账款"/>
      <sheetName val="借款类别明细表"/>
      <sheetName val="往来科目余额明细表"/>
      <sheetName val="借款类别明细表（不适用）"/>
      <sheetName val="1.6.1"/>
      <sheetName val="运营区排名"/>
      <sheetName val="月运行时效合格率T1"/>
      <sheetName val="外请车费用率C1"/>
      <sheetName val="物流班车运行合格率T1"/>
      <sheetName val="ｉ１１９"/>
      <sheetName val="00Explanation "/>
      <sheetName val="Currency reference"/>
      <sheetName val="Raw Data"/>
      <sheetName val="設通フィルタリング"/>
      <sheetName val="稿_x0000_䈀蓆‰㔬ఀ"/>
      <sheetName val="CPRP ALL (OEM &amp; GNP)"/>
      <sheetName val="#REF??????????"/>
      <sheetName val="勤務ｼﾌﾄﾍﾞｰｽ表 下期_x0002_???㑲C??????@???"/>
      <sheetName val="車会集約ﾞﾍﾞｰｽ表 下期_x0002_???㑲C"/>
      <sheetName val="車会集約ﾞﾍﾞｰｽ表 下期 ?????"/>
      <sheetName val="sh_x0002_?_x0"/>
      <sheetName val="序列 共通"/>
      <sheetName val="勤務ｼﾌﾄﾍﾞｰｽ表_下期11"/>
      <sheetName val="勤務ｼﾌﾄﾍﾞｰｽ・_下期11"/>
      <sheetName val="?d?l??_(full-SUV)11"/>
      <sheetName val="_d_l___(full-SUV)11"/>
      <sheetName val="表5-2_地区別CO2排出実績11"/>
      <sheetName val="信息费用预算表(A4)_11"/>
      <sheetName val="MPL_技連11"/>
      <sheetName val="342E_BLOCK11"/>
      <sheetName val="5_1__Volume_assumptions11"/>
      <sheetName val="Europe_PU-111"/>
      <sheetName val="391_各11"/>
      <sheetName val="Customer_input11"/>
      <sheetName val="Destination_Table11"/>
      <sheetName val="(10)_ProdType11"/>
      <sheetName val="FR_FDR_W10"/>
      <sheetName val="HS_HB_NE_dr_19"/>
      <sheetName val="Benefits_Worksheet10"/>
      <sheetName val="Consolid_BS10"/>
      <sheetName val="Sales_by_Customer10"/>
      <sheetName val="总公司2002_12_319"/>
      <sheetName val="12月_原_9"/>
      <sheetName val="(9A)_J-Market_0419028"/>
      <sheetName val="P1_Spec_of_gauge(Japanese)9"/>
      <sheetName val="P2_Fastening_Point_19"/>
      <sheetName val="040_適用車種コード情報8"/>
      <sheetName val="Nissan_YTD8"/>
      <sheetName val="R-1_6_2・900_E3708"/>
      <sheetName val="roadmap_U-van8"/>
      <sheetName val="NPV_Working8"/>
      <sheetName val="COSTES_NMUK8"/>
      <sheetName val="10年度管理图表_8"/>
      <sheetName val="Nissan_Backup8"/>
      <sheetName val="block_ﾜｺﾞﾝ8"/>
      <sheetName val="数据源_2013年8"/>
      <sheetName val="Balance_Sheet8"/>
      <sheetName val="After_Sales_Supplier_#'s8"/>
      <sheetName val="G_NOR+LAUNCHING_QR_ZV78"/>
      <sheetName val="Master_2_08"/>
      <sheetName val="Hardware_Detail10"/>
      <sheetName val="諸元比較詳細２_５ﾄﾝ8"/>
      <sheetName val="Hyp_DDRH8"/>
      <sheetName val="실DATA_8"/>
      <sheetName val="rentab_8"/>
      <sheetName val="Master_Data7"/>
      <sheetName val="05MY_USA7"/>
      <sheetName val="FNFR_Code7"/>
      <sheetName val="名古屋支店業務用帳票最新版_xls7"/>
      <sheetName val="OE_AC#411117"/>
      <sheetName val="Pre-concept_AX07"/>
      <sheetName val="Reference_data7"/>
      <sheetName val="Method_of_supply_and_picking7"/>
      <sheetName val="input_list7"/>
      <sheetName val="Fleet&amp;Test_Incentive7"/>
      <sheetName val="二轴P1齿轮生产线网络计划_7"/>
      <sheetName val="show_of_spot6"/>
      <sheetName val="Cut_Over_File_Config_6"/>
      <sheetName val="Japan_Data（実）6"/>
      <sheetName val="项目日报-e3S-P&amp;PLS改造项目_(2)6"/>
      <sheetName val="cash_flow7"/>
      <sheetName val="NO_1(1107)6"/>
      <sheetName val="总体进度_6"/>
      <sheetName val="Action-Eff_(LCV,CV)6"/>
      <sheetName val="Source_files6"/>
      <sheetName val="Data_sheet6"/>
      <sheetName val="1_23役員会資料6"/>
      <sheetName val="Section_16"/>
      <sheetName val="Supervisor_AOP_Trim6"/>
      <sheetName val="Work_Days_Input6"/>
      <sheetName val="Region_Code6"/>
      <sheetName val="Drop_Down_Menu6"/>
      <sheetName val="Program_List5"/>
      <sheetName val="T&amp;G_mapping5"/>
      <sheetName val="Drop_down_list5"/>
      <sheetName val="SIAM_G-DMS5"/>
      <sheetName val="2016_065"/>
      <sheetName val="2016_055"/>
      <sheetName val="2016_045"/>
      <sheetName val="2016_035"/>
      <sheetName val="2016_025"/>
      <sheetName val="2016_015"/>
      <sheetName val="2015_125"/>
      <sheetName val="2015_115"/>
      <sheetName val="2015_105"/>
      <sheetName val="2015_095"/>
      <sheetName val="2015_085"/>
      <sheetName val="2015_075"/>
      <sheetName val="2015_065"/>
      <sheetName val="2015_055"/>
      <sheetName val="2015_045"/>
      <sheetName val="2015_035"/>
      <sheetName val="2015_025"/>
      <sheetName val="2015_015"/>
      <sheetName val="2014_125"/>
      <sheetName val="2014_115"/>
      <sheetName val="2014_105"/>
      <sheetName val="2014_095"/>
      <sheetName val="2014_085"/>
      <sheetName val="2014_075"/>
      <sheetName val="2014_065"/>
      <sheetName val="2014_055"/>
      <sheetName val="2014_045"/>
      <sheetName val="2014_035"/>
      <sheetName val="2014_025"/>
      <sheetName val="2014_015"/>
      <sheetName val="2013_125"/>
      <sheetName val="2013_115"/>
      <sheetName val="2013_105"/>
      <sheetName val="2013_095"/>
      <sheetName val="2013_085"/>
      <sheetName val="2013_075"/>
      <sheetName val="2013_065"/>
      <sheetName val="2013_055"/>
      <sheetName val="2013_045"/>
      <sheetName val="2013_035"/>
      <sheetName val="2013_025"/>
      <sheetName val="2013_015"/>
      <sheetName val="2012_125"/>
      <sheetName val="2012_115"/>
      <sheetName val="2012_105"/>
      <sheetName val="2012_095"/>
      <sheetName val="2012_085"/>
      <sheetName val="2012_075"/>
      <sheetName val="2012_065"/>
      <sheetName val="2012_055"/>
      <sheetName val="2012_045"/>
      <sheetName val="2012_035"/>
      <sheetName val="2012_025"/>
      <sheetName val="2012_015"/>
      <sheetName val="2011_125"/>
      <sheetName val="2011_115"/>
      <sheetName val="2011_105"/>
      <sheetName val="2011_095"/>
      <sheetName val="2011_085"/>
      <sheetName val="2011_075"/>
      <sheetName val="2011_065"/>
      <sheetName val="2011_055"/>
      <sheetName val="2011_045"/>
      <sheetName val="2011_035"/>
      <sheetName val="2011_025"/>
      <sheetName val="2011_015"/>
      <sheetName val="2010_125"/>
      <sheetName val="2010_115"/>
      <sheetName val="2010_105"/>
      <sheetName val="2010_095"/>
      <sheetName val="2010_085"/>
      <sheetName val="2010_075"/>
      <sheetName val="2010_065"/>
      <sheetName val="2010_055"/>
      <sheetName val="2010_045"/>
      <sheetName val="2010_035"/>
      <sheetName val="2010_025"/>
      <sheetName val="2010_015"/>
      <sheetName val="2009_105"/>
      <sheetName val="2009_095"/>
      <sheetName val="2009_085"/>
      <sheetName val="2009_075"/>
      <sheetName val="2009_065"/>
      <sheetName val="2009_055"/>
      <sheetName val="2009_045"/>
      <sheetName val="2009_035"/>
      <sheetName val="2009_025"/>
      <sheetName val="2009_015"/>
      <sheetName val="2008_125"/>
      <sheetName val="2008_115"/>
      <sheetName val="2008_105"/>
      <sheetName val="2008_095"/>
      <sheetName val="2008_085"/>
      <sheetName val="2008_075"/>
      <sheetName val="2008_065"/>
      <sheetName val="2008_055"/>
      <sheetName val="Safe_Launch5"/>
      <sheetName val="Sheet_05"/>
      <sheetName val="勤務???????表_下期5"/>
      <sheetName val="勤務_______表_下期5"/>
      <sheetName val="Server_Configuration5"/>
      <sheetName val="封面_(2)5"/>
      <sheetName val="M_3_2_15"/>
      <sheetName val="M_3_2_25"/>
      <sheetName val="M_3_2_35"/>
      <sheetName val="M_3_2_45"/>
      <sheetName val="Metadata_Lists5"/>
      <sheetName val="KC-1_FDﾗｲﾝ5"/>
      <sheetName val="KC-1_RDﾗｲﾝ5"/>
      <sheetName val="_IB-PL-YTD5"/>
      <sheetName val="BOM_Dec115"/>
      <sheetName val="专项报告_5"/>
      <sheetName val="내수1_8GL5"/>
      <sheetName val="Model_Years5"/>
      <sheetName val="評価_evaluation_FY14_4-95"/>
      <sheetName val="RC5_55"/>
      <sheetName val="진행_DATA_(2)5"/>
      <sheetName val="17MTP_MS#1收入（16-25）5"/>
      <sheetName val="BACK_UP5"/>
      <sheetName val="Result_table5"/>
      <sheetName val="NSC_KPI5"/>
      <sheetName val="パワポ貼付け_(Jul)5"/>
      <sheetName val="パワポ貼付け_(Jul)修正前5"/>
      <sheetName val="パワポ貼付け_(Jun)5"/>
      <sheetName val="パワポ貼付け_(May)5"/>
      <sheetName val="Service_Retention5"/>
      <sheetName val="New_vehicle_sales5"/>
      <sheetName val="FY17Sep_(DFL)5"/>
      <sheetName val="_FY16_CSI_RET_5"/>
      <sheetName val="OP_RET　グラフ5"/>
      <sheetName val="Each_line_model_DPHU_Monthly5"/>
      <sheetName val="Each_shop_DPHU5"/>
      <sheetName val="Concern_Data5"/>
      <sheetName val="Tipo_de_viaje5"/>
      <sheetName val="DROP_LIST_BODY#35"/>
      <sheetName val="Fuel_gauge_data_(V-up)4"/>
      <sheetName val="BBC_Qashqai_MSRP5"/>
      <sheetName val="Assumption_sheet5"/>
      <sheetName val="DropDown_List5"/>
      <sheetName val="ECU_List4"/>
      <sheetName val="F-_data4"/>
      <sheetName val="S_Ydata4"/>
      <sheetName val="電子技術４部_開発１１4"/>
      <sheetName val="Budget_lines_list5"/>
      <sheetName val="Listas_desplegables_opex5"/>
      <sheetName val="Listas_desplegables_capex5"/>
      <sheetName val="Slide_8_(2)4"/>
      <sheetName val="8-2_KOR'07MY変動質量表4"/>
      <sheetName val="構成一覧_リスト_(架台以外)_(ブランク)4"/>
      <sheetName val="構成一覧_絵_(架台以外)_(ブランク)4"/>
      <sheetName val="Category_Code_4"/>
      <sheetName val="FX_rate4"/>
      <sheetName val="NNE_GM_walk5"/>
      <sheetName val="List_table4"/>
      <sheetName val="Mapping_List4"/>
      <sheetName val="2007_CP08_BIS4"/>
      <sheetName val="MC_DES4"/>
      <sheetName val="荷重1__ピーク荷重4"/>
      <sheetName val="荷重1__区間判定荷重4"/>
      <sheetName val="荷重1___ピーク距離4"/>
      <sheetName val="国产件原式样_(不含CVT)4"/>
      <sheetName val="2012年PU预算和实绩比较_(2)3"/>
      <sheetName val="N°0_BDM3"/>
      <sheetName val="company_list3"/>
      <sheetName val="Z8_BASE3"/>
      <sheetName val="Other_R&amp;O3"/>
      <sheetName val="13_-_KPI(2)3"/>
      <sheetName val="Actual_&amp;_Achieved3"/>
      <sheetName val="Marea_MY3"/>
      <sheetName val="BL_SUMMARY_CHINA3"/>
      <sheetName val="Memo_Giugno3"/>
      <sheetName val="D_B_3"/>
      <sheetName val="BELGIO_CUSTOMERS_MONTH3"/>
      <sheetName val="232_6403"/>
      <sheetName val="Company_Codes3"/>
      <sheetName val="Control_(in)3"/>
      <sheetName val="Input_sheet3"/>
      <sheetName val="DB_Straord_3"/>
      <sheetName val="CREDITI_SCADUTI_20003"/>
      <sheetName val="STABILIM_D_R_3"/>
      <sheetName val="SELECTION_POV3"/>
      <sheetName val="estraz_apert_20013"/>
      <sheetName val="Extrap_Model3"/>
      <sheetName val="Fatturato_Rag1_20023"/>
      <sheetName val="Forecast_13"/>
      <sheetName val="Forecast_23"/>
      <sheetName val="Forecast_33"/>
      <sheetName val="Forecast_43"/>
      <sheetName val="FRANCIA_CIN_MESE3"/>
      <sheetName val="Budget_2002_MM3"/>
      <sheetName val="IS_F_Y3"/>
      <sheetName val="12_-_KPI(1)3"/>
      <sheetName val="Memo_Marzo3"/>
      <sheetName val="Gross_Profit3"/>
      <sheetName val="P_TO3"/>
      <sheetName val="14_-_ORG3"/>
      <sheetName val="Dati_Actual-Prevision3"/>
      <sheetName val="Dati_Budget3"/>
      <sheetName val="5_Year_Plan3"/>
      <sheetName val="Profitcenter_hierarchy3"/>
      <sheetName val="Dati_Forecast3"/>
      <sheetName val="AMMORTAMENTI_CESPITI_DA_TARGAR3"/>
      <sheetName val="date_modif3"/>
      <sheetName val="Monthly_Group_NWC_(2)3"/>
      <sheetName val="ER_-_QoE_table3"/>
      <sheetName val="Orderbook_covg3"/>
      <sheetName val="2_1软件架构3"/>
      <sheetName val="3_9监视设计3"/>
      <sheetName val="4_1数据归档方案3"/>
      <sheetName val="1_2需求分析3"/>
      <sheetName val="PAGE_23"/>
      <sheetName val="PAGE_13"/>
      <sheetName val="drop_lists3"/>
      <sheetName val="#20-5000t__上期2"/>
      <sheetName val="日报源_Source_for_Daily_Report2"/>
      <sheetName val="Lista_de_Proveedores3"/>
      <sheetName val="Responsable+_CESCOS3"/>
      <sheetName val="8D_Form2"/>
      <sheetName val="Calcul_BFR2"/>
      <sheetName val="data_for_control2"/>
      <sheetName val="After_sales2"/>
      <sheetName val="NInvest_Stamping2"/>
      <sheetName val="sample_format2"/>
      <sheetName val="Skill_Sufficiency2"/>
      <sheetName val="F1-Training_-_PlanVs_Actual_2"/>
      <sheetName val="F2-India_Specific__Plan_vs_Act2"/>
      <sheetName val="F3-RNAIPL_VS_RNTBCI2"/>
      <sheetName val="F4-CFT_Plan_vs_Actuals2"/>
      <sheetName val="Bench_mark_old2"/>
      <sheetName val="FI_2"/>
      <sheetName val="Cost Touch up"/>
      <sheetName val="_x005f_x005f_x005f_x005f_"/>
      <sheetName val="sh_x005f_x005f_x005f_x005f_x005f_x005f_x005f_x005f_x005"/>
      <sheetName val="N値"/>
      <sheetName val="major"/>
      <sheetName val="1.2天窗过往课题矩阵表"/>
      <sheetName val="Root Cause and Description"/>
      <sheetName val="クエリ2"/>
      <sheetName val="着座衝撃力(IN)"/>
      <sheetName val="ENG油洩れ"/>
      <sheetName val="00年9月"/>
      <sheetName val="U00"/>
      <sheetName val="名簿ﾃﾞｰﾀ"/>
      <sheetName val="NK仕様21"/>
      <sheetName val="Comparision"/>
      <sheetName val="1-C,D,E"/>
      <sheetName val="6SWRF_W"/>
      <sheetName val="1-C,D"/>
      <sheetName val="G-C func"/>
      <sheetName val="定義表"/>
      <sheetName val="附 IS事业部部门&amp;领域清单"/>
      <sheetName val="Vibrate test"/>
      <sheetName val="数据（勿删）"/>
      <sheetName val="填写说明"/>
      <sheetName val="mm10"/>
      <sheetName val="AvailableCostCentersList"/>
      <sheetName val="Summary Report"/>
      <sheetName val="selection data"/>
      <sheetName val="Del'y Plan Okt 18R"/>
      <sheetName val="AvailableOrdersList"/>
      <sheetName val="List_Box1"/>
      <sheetName val="DATA_BASE1"/>
      <sheetName val="statistical_data1"/>
      <sheetName val="Vehicle_Plan1"/>
      <sheetName val="sh_x00"/>
      <sheetName val="00Explanation_"/>
      <sheetName val="Japan_Budget_Performance_Budge_"/>
      <sheetName val="slide_2_P&amp;L__Ch"/>
      <sheetName val="P_&amp;_L"/>
      <sheetName val="勤務ｼﾌﾄﾍﾞｰｽ表_下期_x00"/>
      <sheetName val="車会集約ﾞﾍﾞｰｽ表_下期_x00"/>
      <sheetName val="車会集約ﾞﾍﾞｰｽ表_下期__x0"/>
      <sheetName val="Z8_BASE_ASS"/>
      <sheetName val="VTT_02_08-03_09"/>
      <sheetName val="3-前提_(最终版）"/>
      <sheetName val="3_４Ｒ損益"/>
      <sheetName val="DO_NOT_TOUCH"/>
      <sheetName val="Master_list_日本円換算参照先"/>
      <sheetName val="Civac_C11"/>
      <sheetName val="process_cost"/>
      <sheetName val="能力表_(J12)"/>
      <sheetName val="1_6_1"/>
      <sheetName val="Input_data_in_Mar'19"/>
      <sheetName val="sh_x005f"/>
      <sheetName val="Check_sheet_N"/>
      <sheetName val="#REF_"/>
      <sheetName val="勤務ｼﾌﾄﾍﾞｰｽ表_下期_"/>
      <sheetName val="5Y"/>
      <sheetName val="MESLL"/>
      <sheetName val="ｺﾝﾄ構想再審査"/>
      <sheetName val="Config"/>
      <sheetName val="ホテル一覧"/>
      <sheetName val="勤務ｼﾌﾄﾍﾞｰｽ表_下期14"/>
      <sheetName val="勤務ｼﾌﾄﾍﾞｰｽ・_下期14"/>
      <sheetName val="?d?l??_(full-SUV)14"/>
      <sheetName val="_d_l___(full-SUV)14"/>
      <sheetName val="表5-2_地区別CO2排出実績14"/>
      <sheetName val="信息费用预算表(A4)_14"/>
      <sheetName val="MPL_技連14"/>
      <sheetName val="342E_BLOCK14"/>
      <sheetName val="5_1__Volume_assumptions14"/>
      <sheetName val="Europe_PU-114"/>
      <sheetName val="Customer_input14"/>
      <sheetName val="391_各14"/>
      <sheetName val="(10)_ProdType14"/>
      <sheetName val="Destination_Table14"/>
      <sheetName val="FR_FDR_W13"/>
      <sheetName val="Benefits_Worksheet13"/>
      <sheetName val="Consolid_BS13"/>
      <sheetName val="Sales_by_Customer13"/>
      <sheetName val="HS_HB_NE_dr_112"/>
      <sheetName val="12月_原_12"/>
      <sheetName val="总公司2002_12_3112"/>
      <sheetName val="P1_Spec_of_gauge(Japanese)12"/>
      <sheetName val="P2_Fastening_Point_112"/>
      <sheetName val="(9A)_J-Market_04190211"/>
      <sheetName val="Nissan_YTD11"/>
      <sheetName val="040_適用車種コード情報11"/>
      <sheetName val="R-1_6_2・900_E37011"/>
      <sheetName val="10年度管理图表_11"/>
      <sheetName val="COSTES_NMUK11"/>
      <sheetName val="Nissan_Backup11"/>
      <sheetName val="roadmap_U-van11"/>
      <sheetName val="block_ﾜｺﾞﾝ11"/>
      <sheetName val="数据源_2013年11"/>
      <sheetName val="Balance_Sheet11"/>
      <sheetName val="Hyp_DDRH11"/>
      <sheetName val="After_Sales_Supplier_#'s11"/>
      <sheetName val="실DATA_11"/>
      <sheetName val="NPV_Working11"/>
      <sheetName val="rentab_11"/>
      <sheetName val="05MY_USA10"/>
      <sheetName val="FNFR_Code10"/>
      <sheetName val="諸元比較詳細２_５ﾄﾝ11"/>
      <sheetName val="G_NOR+LAUNCHING_QR_ZV711"/>
      <sheetName val="Master_2_011"/>
      <sheetName val="Master_Data10"/>
      <sheetName val="OE_AC#4111110"/>
      <sheetName val="Hardware_Detail13"/>
      <sheetName val="名古屋支店業務用帳票最新版_xls10"/>
      <sheetName val="Fleet&amp;Test_Incentive10"/>
      <sheetName val="二轴P1齿轮生产线网络计划_10"/>
      <sheetName val="项目日报-e3S-P&amp;PLS改造项目_(2)9"/>
      <sheetName val="Pre-concept_AX010"/>
      <sheetName val="Method_of_supply_and_picking10"/>
      <sheetName val="input_list10"/>
      <sheetName val="Reference_data10"/>
      <sheetName val="cash_flow10"/>
      <sheetName val="Japan_Data（実）9"/>
      <sheetName val="show_of_spot9"/>
      <sheetName val="Cut_Over_File_Config_9"/>
      <sheetName val="总体进度_9"/>
      <sheetName val="1_23役員会資料9"/>
      <sheetName val="NO_1(1107)9"/>
      <sheetName val="Action-Eff_(LCV,CV)9"/>
      <sheetName val="Source_files9"/>
      <sheetName val="Section_19"/>
      <sheetName val="Data_sheet9"/>
      <sheetName val="SIAM_G-DMS8"/>
      <sheetName val="2016_068"/>
      <sheetName val="2016_058"/>
      <sheetName val="2016_048"/>
      <sheetName val="2016_038"/>
      <sheetName val="2016_028"/>
      <sheetName val="2016_018"/>
      <sheetName val="2015_128"/>
      <sheetName val="2015_118"/>
      <sheetName val="2015_108"/>
      <sheetName val="2015_098"/>
      <sheetName val="2015_088"/>
      <sheetName val="2015_078"/>
      <sheetName val="Supervisor_AOP_Trim9"/>
      <sheetName val="Work_Days_Input9"/>
      <sheetName val="Region_Code9"/>
      <sheetName val="Drop_Down_Menu9"/>
      <sheetName val="2015_066"/>
      <sheetName val="2015_056"/>
      <sheetName val="2015_046"/>
      <sheetName val="2015_036"/>
      <sheetName val="2015_026"/>
      <sheetName val="2015_016"/>
      <sheetName val="2014_126"/>
      <sheetName val="2014_116"/>
      <sheetName val="2014_106"/>
      <sheetName val="2014_096"/>
      <sheetName val="2014_086"/>
      <sheetName val="2014_076"/>
      <sheetName val="2014_066"/>
      <sheetName val="2014_056"/>
      <sheetName val="2014_046"/>
      <sheetName val="2014_036"/>
      <sheetName val="2014_026"/>
      <sheetName val="2014_016"/>
      <sheetName val="2013_126"/>
      <sheetName val="2013_116"/>
      <sheetName val="2013_106"/>
      <sheetName val="2013_096"/>
      <sheetName val="2013_086"/>
      <sheetName val="2013_076"/>
      <sheetName val="2013_066"/>
      <sheetName val="2013_056"/>
      <sheetName val="2013_046"/>
      <sheetName val="2013_036"/>
      <sheetName val="2013_026"/>
      <sheetName val="2013_016"/>
      <sheetName val="2012_126"/>
      <sheetName val="2012_116"/>
      <sheetName val="2012_106"/>
      <sheetName val="2012_096"/>
      <sheetName val="2012_086"/>
      <sheetName val="2012_076"/>
      <sheetName val="2012_066"/>
      <sheetName val="2012_056"/>
      <sheetName val="2012_046"/>
      <sheetName val="2012_036"/>
      <sheetName val="2012_026"/>
      <sheetName val="2012_016"/>
      <sheetName val="2011_126"/>
      <sheetName val="2011_116"/>
      <sheetName val="2011_106"/>
      <sheetName val="2011_096"/>
      <sheetName val="2011_086"/>
      <sheetName val="2011_076"/>
      <sheetName val="2011_066"/>
      <sheetName val="2011_056"/>
      <sheetName val="2011_046"/>
      <sheetName val="2011_036"/>
      <sheetName val="2011_026"/>
      <sheetName val="2011_016"/>
      <sheetName val="2010_126"/>
      <sheetName val="2010_116"/>
      <sheetName val="2010_106"/>
      <sheetName val="2010_096"/>
      <sheetName val="2010_086"/>
      <sheetName val="2010_076"/>
      <sheetName val="2010_066"/>
      <sheetName val="2010_056"/>
      <sheetName val="2010_046"/>
      <sheetName val="2010_036"/>
      <sheetName val="2010_026"/>
      <sheetName val="2010_016"/>
      <sheetName val="2009_106"/>
      <sheetName val="2009_096"/>
      <sheetName val="2009_086"/>
      <sheetName val="2009_076"/>
      <sheetName val="2009_066"/>
      <sheetName val="2009_056"/>
      <sheetName val="2009_046"/>
      <sheetName val="2009_036"/>
      <sheetName val="2009_026"/>
      <sheetName val="2009_016"/>
      <sheetName val="2008_126"/>
      <sheetName val="2008_116"/>
      <sheetName val="2008_106"/>
      <sheetName val="2008_096"/>
      <sheetName val="2008_086"/>
      <sheetName val="2008_076"/>
      <sheetName val="2008_066"/>
      <sheetName val="2008_056"/>
      <sheetName val="Program_List6"/>
      <sheetName val="Drop_down_list6"/>
      <sheetName val="T&amp;G_mapping6"/>
      <sheetName val="Sheet_06"/>
      <sheetName val="勤務???????表_下期6"/>
      <sheetName val="勤務_______表_下期6"/>
      <sheetName val="Server_Configuration6"/>
      <sheetName val="封面_(2)6"/>
      <sheetName val="M_3_2_16"/>
      <sheetName val="M_3_2_26"/>
      <sheetName val="M_3_2_36"/>
      <sheetName val="M_3_2_46"/>
      <sheetName val="Metadata_Lists6"/>
      <sheetName val="KC-1_FDﾗｲﾝ6"/>
      <sheetName val="KC-1_RDﾗｲﾝ6"/>
      <sheetName val="Safe_Launch6"/>
      <sheetName val="RC5_56"/>
      <sheetName val="진행_DATA_(2)6"/>
      <sheetName val="_IB-PL-YTD6"/>
      <sheetName val="BOM_Dec116"/>
      <sheetName val="专项报告_6"/>
      <sheetName val="내수1_8GL6"/>
      <sheetName val="Model_Years6"/>
      <sheetName val="評価_evaluation_FY14_4-96"/>
      <sheetName val="17MTP_MS#1收入（16-25）6"/>
      <sheetName val="BACK_UP6"/>
      <sheetName val="Result_table6"/>
      <sheetName val="DROP_LIST_BODY#36"/>
      <sheetName val="NSC_KPI6"/>
      <sheetName val="パワポ貼付け_(Jul)6"/>
      <sheetName val="パワポ貼付け_(Jul)修正前6"/>
      <sheetName val="パワポ貼付け_(Jun)6"/>
      <sheetName val="パワポ貼付け_(May)6"/>
      <sheetName val="Service_Retention6"/>
      <sheetName val="New_vehicle_sales6"/>
      <sheetName val="FY17Sep_(DFL)6"/>
      <sheetName val="_FY16_CSI_RET_6"/>
      <sheetName val="OP_RET　グラフ6"/>
      <sheetName val="DropDown_List6"/>
      <sheetName val="Tipo_de_viaje6"/>
      <sheetName val="2007_CP08_BIS5"/>
      <sheetName val="Each_line_model_DPHU_Monthly6"/>
      <sheetName val="Each_shop_DPHU6"/>
      <sheetName val="Concern_Data6"/>
      <sheetName val="Assumption_sheet6"/>
      <sheetName val="Budget_lines_list6"/>
      <sheetName val="Listas_desplegables_opex6"/>
      <sheetName val="Listas_desplegables_capex6"/>
      <sheetName val="FX_rate5"/>
      <sheetName val="Fuel_gauge_data_(V-up)5"/>
      <sheetName val="構成一覧_リスト_(架台以外)_(ブランク)5"/>
      <sheetName val="構成一覧_絵_(架台以外)_(ブランク)5"/>
      <sheetName val="ECU_List5"/>
      <sheetName val="F-_data5"/>
      <sheetName val="S_Ydata5"/>
      <sheetName val="電子技術４部_開発１１5"/>
      <sheetName val="Slide_8_(2)5"/>
      <sheetName val="NNE_GM_walk6"/>
      <sheetName val="BBC_Qashqai_MSRP6"/>
      <sheetName val="Z8_BASE5"/>
      <sheetName val="Mapping_List5"/>
      <sheetName val="8-2_KOR'07MY変動質量表5"/>
      <sheetName val="MC_DES5"/>
      <sheetName val="国产件原式样_(不含CVT)5"/>
      <sheetName val="荷重1__ピーク荷重5"/>
      <sheetName val="荷重1__区間判定荷重5"/>
      <sheetName val="荷重1___ピーク距離5"/>
      <sheetName val="Category_Code_5"/>
      <sheetName val="2012年PU预算和实绩比较_(2)5"/>
      <sheetName val="List_table5"/>
      <sheetName val="Other_R&amp;O5"/>
      <sheetName val="13_-_KPI(2)5"/>
      <sheetName val="Actual_&amp;_Achieved5"/>
      <sheetName val="Marea_MY5"/>
      <sheetName val="BL_SUMMARY_CHINA5"/>
      <sheetName val="Memo_Giugno5"/>
      <sheetName val="D_B_5"/>
      <sheetName val="BELGIO_CUSTOMERS_MONTH5"/>
      <sheetName val="232_6405"/>
      <sheetName val="Company_Codes5"/>
      <sheetName val="Control_(in)5"/>
      <sheetName val="Input_sheet5"/>
      <sheetName val="DB_Straord_5"/>
      <sheetName val="CREDITI_SCADUTI_20005"/>
      <sheetName val="STABILIM_D_R_5"/>
      <sheetName val="SELECTION_POV5"/>
      <sheetName val="estraz_apert_20015"/>
      <sheetName val="Extrap_Model5"/>
      <sheetName val="Fatturato_Rag1_20025"/>
      <sheetName val="Forecast_15"/>
      <sheetName val="Forecast_25"/>
      <sheetName val="Forecast_35"/>
      <sheetName val="Forecast_45"/>
      <sheetName val="FRANCIA_CIN_MESE5"/>
      <sheetName val="Budget_2002_MM5"/>
      <sheetName val="IS_F_Y5"/>
      <sheetName val="12_-_KPI(1)5"/>
      <sheetName val="Memo_Marzo5"/>
      <sheetName val="Gross_Profit5"/>
      <sheetName val="P_TO5"/>
      <sheetName val="14_-_ORG5"/>
      <sheetName val="Dati_Actual-Prevision5"/>
      <sheetName val="Dati_Budget5"/>
      <sheetName val="5_Year_Plan5"/>
      <sheetName val="Profitcenter_hierarchy5"/>
      <sheetName val="Dati_Forecast5"/>
      <sheetName val="AMMORTAMENTI_CESPITI_DA_TARGAR5"/>
      <sheetName val="date_modif5"/>
      <sheetName val="Monthly_Group_NWC_(2)5"/>
      <sheetName val="ER_-_QoE_table5"/>
      <sheetName val="Orderbook_covg5"/>
      <sheetName val="N°0_BDM4"/>
      <sheetName val="company_list4"/>
      <sheetName val="drop_lists4"/>
      <sheetName val="勤務ｼﾌﾄﾍﾞｰｽ表_下期12"/>
      <sheetName val="勤務ｼﾌﾄﾍﾞｰｽ・_下期12"/>
      <sheetName val="_d_l___(full-SUV)12"/>
      <sheetName val="?d?l??_(full-SUV)12"/>
      <sheetName val="表5-2_地区別CO2排出実績12"/>
      <sheetName val="信息费用预算表(A4)_12"/>
      <sheetName val="MPL_技連12"/>
      <sheetName val="342E_BLOCK12"/>
      <sheetName val="5_1__Volume_assumptions12"/>
      <sheetName val="391_各12"/>
      <sheetName val="Europe_PU-112"/>
      <sheetName val="(10)_ProdType12"/>
      <sheetName val="Customer_input12"/>
      <sheetName val="Destination_Table12"/>
      <sheetName val="FR_FDR_W11"/>
      <sheetName val="Benefits_Worksheet11"/>
      <sheetName val="Consolid_BS11"/>
      <sheetName val="Sales_by_Customer11"/>
      <sheetName val="HS_HB_NE_dr_110"/>
      <sheetName val="12月_原_10"/>
      <sheetName val="总公司2002_12_3110"/>
      <sheetName val="Nissan_YTD9"/>
      <sheetName val="P1_Spec_of_gauge(Japanese)10"/>
      <sheetName val="P2_Fastening_Point_110"/>
      <sheetName val="10年度管理图表_9"/>
      <sheetName val="040_適用車種コード情報9"/>
      <sheetName val="Hyp_DDRH9"/>
      <sheetName val="(9A)_J-Market_0419029"/>
      <sheetName val="R-1_6_2・900_E3709"/>
      <sheetName val="roadmap_U-van9"/>
      <sheetName val="数据源_2013年9"/>
      <sheetName val="COSTES_NMUK9"/>
      <sheetName val="Nissan_Backup9"/>
      <sheetName val="Balance_Sheet9"/>
      <sheetName val="block_ﾜｺﾞﾝ9"/>
      <sheetName val="실DATA_9"/>
      <sheetName val="rentab_9"/>
      <sheetName val="After_Sales_Supplier_#'s9"/>
      <sheetName val="NPV_Working9"/>
      <sheetName val="05MY_USA8"/>
      <sheetName val="FNFR_Code8"/>
      <sheetName val="G_NOR+LAUNCHING_QR_ZV79"/>
      <sheetName val="Master_2_09"/>
      <sheetName val="Master_Data8"/>
      <sheetName val="OE_AC#411118"/>
      <sheetName val="Hardware_Detail11"/>
      <sheetName val="諸元比較詳細２_５ﾄﾝ9"/>
      <sheetName val="名古屋支店業務用帳票最新版_xls8"/>
      <sheetName val="二轴P1齿轮生产线网络计划_8"/>
      <sheetName val="Fleet&amp;Test_Incentive8"/>
      <sheetName val="项目日报-e3S-P&amp;PLS改造项目_(2)7"/>
      <sheetName val="Pre-concept_AX08"/>
      <sheetName val="Method_of_supply_and_picking8"/>
      <sheetName val="input_list8"/>
      <sheetName val="Reference_data8"/>
      <sheetName val="show_of_spot7"/>
      <sheetName val="Cut_Over_File_Config_7"/>
      <sheetName val="cash_flow8"/>
      <sheetName val="Japan_Data（実）7"/>
      <sheetName val="总体进度_7"/>
      <sheetName val="NO_1(1107)7"/>
      <sheetName val="1_23役員会資料7"/>
      <sheetName val="Action-Eff_(LCV,CV)7"/>
      <sheetName val="Source_files7"/>
      <sheetName val="Section_17"/>
      <sheetName val="Supervisor_AOP_Trim7"/>
      <sheetName val="Data_sheet7"/>
      <sheetName val="Work_Days_Input7"/>
      <sheetName val="Region_Code7"/>
      <sheetName val="Drop_Down_Menu7"/>
      <sheetName val="SIAM_G-DMS6"/>
      <sheetName val="2016_066"/>
      <sheetName val="2016_056"/>
      <sheetName val="2016_046"/>
      <sheetName val="2016_036"/>
      <sheetName val="2016_026"/>
      <sheetName val="2016_016"/>
      <sheetName val="2015_126"/>
      <sheetName val="2015_116"/>
      <sheetName val="2015_106"/>
      <sheetName val="2015_096"/>
      <sheetName val="2015_086"/>
      <sheetName val="2015_076"/>
      <sheetName val="勤務ｼﾌﾄﾍﾞｰｽ表_下期13"/>
      <sheetName val="勤務ｼﾌﾄﾍﾞｰｽ・_下期13"/>
      <sheetName val="?d?l??_(full-SUV)13"/>
      <sheetName val="_d_l___(full-SUV)13"/>
      <sheetName val="表5-2_地区別CO2排出実績13"/>
      <sheetName val="信息费用预算表(A4)_13"/>
      <sheetName val="MPL_技連13"/>
      <sheetName val="342E_BLOCK13"/>
      <sheetName val="5_1__Volume_assumptions13"/>
      <sheetName val="Europe_PU-113"/>
      <sheetName val="391_各13"/>
      <sheetName val="Customer_input13"/>
      <sheetName val="Destination_Table13"/>
      <sheetName val="(10)_ProdType13"/>
      <sheetName val="FR_FDR_W12"/>
      <sheetName val="Benefits_Worksheet12"/>
      <sheetName val="Consolid_BS12"/>
      <sheetName val="Sales_by_Customer12"/>
      <sheetName val="HS_HB_NE_dr_111"/>
      <sheetName val="P1_Spec_of_gauge(Japanese)11"/>
      <sheetName val="P2_Fastening_Point_111"/>
      <sheetName val="12月_原_11"/>
      <sheetName val="总公司2002_12_3111"/>
      <sheetName val="After_Sales_Supplier_#'s10"/>
      <sheetName val="(9A)_J-Market_04190210"/>
      <sheetName val="Nissan_YTD10"/>
      <sheetName val="040_適用車種コード情報10"/>
      <sheetName val="R-1_6_2・900_E37010"/>
      <sheetName val="10年度管理图表_10"/>
      <sheetName val="COSTES_NMUK10"/>
      <sheetName val="Nissan_Backup10"/>
      <sheetName val="roadmap_U-van10"/>
      <sheetName val="block_ﾜｺﾞﾝ10"/>
      <sheetName val="数据源_2013年10"/>
      <sheetName val="Balance_Sheet10"/>
      <sheetName val="Hyp_DDRH10"/>
      <sheetName val="실DATA_10"/>
      <sheetName val="NPV_Working10"/>
      <sheetName val="rentab_10"/>
      <sheetName val="05MY_USA9"/>
      <sheetName val="FNFR_Code9"/>
      <sheetName val="諸元比較詳細２_５ﾄﾝ10"/>
      <sheetName val="G_NOR+LAUNCHING_QR_ZV710"/>
      <sheetName val="Master_2_010"/>
      <sheetName val="Master_Data9"/>
      <sheetName val="OE_AC#411119"/>
      <sheetName val="Hardware_Detail12"/>
      <sheetName val="名古屋支店業務用帳票最新版_xls9"/>
      <sheetName val="Fleet&amp;Test_Incentive9"/>
      <sheetName val="二轴P1齿轮生产线网络计划_9"/>
      <sheetName val="项目日报-e3S-P&amp;PLS改造项目_(2)8"/>
      <sheetName val="Pre-concept_AX09"/>
      <sheetName val="Method_of_supply_and_picking9"/>
      <sheetName val="input_list9"/>
      <sheetName val="Reference_data9"/>
      <sheetName val="cash_flow9"/>
      <sheetName val="Japan_Data（実）8"/>
      <sheetName val="show_of_spot8"/>
      <sheetName val="Cut_Over_File_Config_8"/>
      <sheetName val="总体进度_8"/>
      <sheetName val="1_23役員会資料8"/>
      <sheetName val="NO_1(1107)8"/>
      <sheetName val="Section_18"/>
      <sheetName val="Action-Eff_(LCV,CV)8"/>
      <sheetName val="Source_files8"/>
      <sheetName val="Data_sheet8"/>
      <sheetName val="SIAM_G-DMS7"/>
      <sheetName val="2016_067"/>
      <sheetName val="2016_057"/>
      <sheetName val="2016_047"/>
      <sheetName val="2016_037"/>
      <sheetName val="2016_027"/>
      <sheetName val="2016_017"/>
      <sheetName val="2015_127"/>
      <sheetName val="2015_117"/>
      <sheetName val="2015_107"/>
      <sheetName val="2015_097"/>
      <sheetName val="2015_087"/>
      <sheetName val="2015_077"/>
      <sheetName val="Supervisor_AOP_Trim8"/>
      <sheetName val="Work_Days_Input8"/>
      <sheetName val="Region_Code8"/>
      <sheetName val="Drop_Down_Menu8"/>
      <sheetName val="Z8_BASE4"/>
      <sheetName val="2012年PU预算和实绩比较_(2)4"/>
      <sheetName val="Other_R&amp;O4"/>
      <sheetName val="13_-_KPI(2)4"/>
      <sheetName val="Actual_&amp;_Achieved4"/>
      <sheetName val="Marea_MY4"/>
      <sheetName val="BL_SUMMARY_CHINA4"/>
      <sheetName val="Memo_Giugno4"/>
      <sheetName val="D_B_4"/>
      <sheetName val="BELGIO_CUSTOMERS_MONTH4"/>
      <sheetName val="232_6404"/>
      <sheetName val="Company_Codes4"/>
      <sheetName val="Control_(in)4"/>
      <sheetName val="Input_sheet4"/>
      <sheetName val="DB_Straord_4"/>
      <sheetName val="CREDITI_SCADUTI_20004"/>
      <sheetName val="STABILIM_D_R_4"/>
      <sheetName val="SELECTION_POV4"/>
      <sheetName val="estraz_apert_20014"/>
      <sheetName val="Extrap_Model4"/>
      <sheetName val="Fatturato_Rag1_20024"/>
      <sheetName val="Forecast_14"/>
      <sheetName val="Forecast_24"/>
      <sheetName val="Forecast_34"/>
      <sheetName val="Forecast_44"/>
      <sheetName val="FRANCIA_CIN_MESE4"/>
      <sheetName val="Budget_2002_MM4"/>
      <sheetName val="IS_F_Y4"/>
      <sheetName val="12_-_KPI(1)4"/>
      <sheetName val="Memo_Marzo4"/>
      <sheetName val="Gross_Profit4"/>
      <sheetName val="P_TO4"/>
      <sheetName val="14_-_ORG4"/>
      <sheetName val="Dati_Actual-Prevision4"/>
      <sheetName val="Dati_Budget4"/>
      <sheetName val="5_Year_Plan4"/>
      <sheetName val="Profitcenter_hierarchy4"/>
      <sheetName val="Dati_Forecast4"/>
      <sheetName val="AMMORTAMENTI_CESPITI_DA_TARGAR4"/>
      <sheetName val="date_modif4"/>
      <sheetName val="Monthly_Group_NWC_(2)4"/>
      <sheetName val="ER_-_QoE_table4"/>
      <sheetName val="Orderbook_covg4"/>
      <sheetName val="勤務ｼﾌﾄﾍﾞｰｽ表_下期15"/>
      <sheetName val="勤務ｼﾌﾄﾍﾞｰｽ・_下期15"/>
      <sheetName val="?d?l??_(full-SUV)15"/>
      <sheetName val="_d_l___(full-SUV)15"/>
      <sheetName val="表5-2_地区別CO2排出実績15"/>
      <sheetName val="信息费用预算表(A4)_15"/>
      <sheetName val="MPL_技連15"/>
      <sheetName val="342E_BLOCK15"/>
      <sheetName val="5_1__Volume_assumptions15"/>
      <sheetName val="Europe_PU-115"/>
      <sheetName val="Customer_input15"/>
      <sheetName val="391_各15"/>
      <sheetName val="(10)_ProdType15"/>
      <sheetName val="Destination_Table15"/>
      <sheetName val="FR_FDR_W14"/>
      <sheetName val="Benefits_Worksheet14"/>
      <sheetName val="Consolid_BS14"/>
      <sheetName val="Sales_by_Customer14"/>
      <sheetName val="HS_HB_NE_dr_113"/>
      <sheetName val="12月_原_13"/>
      <sheetName val="总公司2002_12_3113"/>
      <sheetName val="P1_Spec_of_gauge(Japanese)13"/>
      <sheetName val="P2_Fastening_Point_113"/>
      <sheetName val="(9A)_J-Market_04190212"/>
      <sheetName val="Nissan_YTD12"/>
      <sheetName val="040_適用車種コード情報12"/>
      <sheetName val="R-1_6_2・900_E37012"/>
      <sheetName val="10年度管理图表_12"/>
      <sheetName val="COSTES_NMUK12"/>
      <sheetName val="Nissan_Backup12"/>
      <sheetName val="roadmap_U-van12"/>
      <sheetName val="block_ﾜｺﾞﾝ12"/>
      <sheetName val="数据源_2013年12"/>
      <sheetName val="Balance_Sheet12"/>
      <sheetName val="Hyp_DDRH12"/>
      <sheetName val="After_Sales_Supplier_#'s12"/>
      <sheetName val="실DATA_12"/>
      <sheetName val="NPV_Working12"/>
      <sheetName val="rentab_12"/>
      <sheetName val="05MY_USA11"/>
      <sheetName val="FNFR_Code11"/>
      <sheetName val="諸元比較詳細２_５ﾄﾝ12"/>
      <sheetName val="G_NOR+LAUNCHING_QR_ZV712"/>
      <sheetName val="Master_2_012"/>
      <sheetName val="Master_Data11"/>
      <sheetName val="OE_AC#4111111"/>
      <sheetName val="Hardware_Detail14"/>
      <sheetName val="名古屋支店業務用帳票最新版_xls11"/>
      <sheetName val="Fleet&amp;Test_Incentive11"/>
      <sheetName val="二轴P1齿轮生产线网络计划_11"/>
      <sheetName val="项目日报-e3S-P&amp;PLS改造项目_(2)10"/>
      <sheetName val="Pre-concept_AX011"/>
      <sheetName val="Method_of_supply_and_picking11"/>
      <sheetName val="input_list11"/>
      <sheetName val="Reference_data11"/>
      <sheetName val="cash_flow11"/>
      <sheetName val="Japan_Data（実）10"/>
      <sheetName val="show_of_spot10"/>
      <sheetName val="Cut_Over_File_Config_10"/>
      <sheetName val="总体进度_10"/>
      <sheetName val="1_23役員会資料10"/>
      <sheetName val="NO_1(1107)10"/>
      <sheetName val="Action-Eff_(LCV,CV)10"/>
      <sheetName val="Source_files10"/>
      <sheetName val="Section_110"/>
      <sheetName val="Data_sheet10"/>
      <sheetName val="SIAM_G-DMS9"/>
      <sheetName val="2016_069"/>
      <sheetName val="2016_059"/>
      <sheetName val="2016_049"/>
      <sheetName val="2016_039"/>
      <sheetName val="2016_029"/>
      <sheetName val="2016_019"/>
      <sheetName val="2015_129"/>
      <sheetName val="2015_119"/>
      <sheetName val="2015_109"/>
      <sheetName val="2015_099"/>
      <sheetName val="2015_089"/>
      <sheetName val="2015_079"/>
      <sheetName val="Supervisor_AOP_Trim10"/>
      <sheetName val="Work_Days_Input10"/>
      <sheetName val="Region_Code10"/>
      <sheetName val="Drop_Down_Menu10"/>
      <sheetName val="2015_067"/>
      <sheetName val="2015_057"/>
      <sheetName val="2015_047"/>
      <sheetName val="2015_037"/>
      <sheetName val="2015_027"/>
      <sheetName val="2015_017"/>
      <sheetName val="2014_127"/>
      <sheetName val="2014_117"/>
      <sheetName val="2014_107"/>
      <sheetName val="2014_097"/>
      <sheetName val="2014_087"/>
      <sheetName val="2014_077"/>
      <sheetName val="2014_067"/>
      <sheetName val="2014_057"/>
      <sheetName val="2014_047"/>
      <sheetName val="2014_037"/>
      <sheetName val="2014_027"/>
      <sheetName val="2014_017"/>
      <sheetName val="2013_127"/>
      <sheetName val="2013_117"/>
      <sheetName val="2013_107"/>
      <sheetName val="2013_097"/>
      <sheetName val="2013_087"/>
      <sheetName val="2013_077"/>
      <sheetName val="2013_067"/>
      <sheetName val="2013_057"/>
      <sheetName val="2013_047"/>
      <sheetName val="2013_037"/>
      <sheetName val="2013_027"/>
      <sheetName val="2013_017"/>
      <sheetName val="2012_127"/>
      <sheetName val="2012_117"/>
      <sheetName val="2012_107"/>
      <sheetName val="2012_097"/>
      <sheetName val="2012_087"/>
      <sheetName val="2012_077"/>
      <sheetName val="2012_067"/>
      <sheetName val="2012_057"/>
      <sheetName val="2012_047"/>
      <sheetName val="2012_037"/>
      <sheetName val="2012_027"/>
      <sheetName val="2012_017"/>
      <sheetName val="2011_127"/>
      <sheetName val="2011_117"/>
      <sheetName val="2011_107"/>
      <sheetName val="2011_097"/>
      <sheetName val="2011_087"/>
      <sheetName val="2011_077"/>
      <sheetName val="2011_067"/>
      <sheetName val="2011_057"/>
      <sheetName val="2011_047"/>
      <sheetName val="2011_037"/>
      <sheetName val="2011_027"/>
      <sheetName val="2011_017"/>
      <sheetName val="2010_127"/>
      <sheetName val="2010_117"/>
      <sheetName val="2010_107"/>
      <sheetName val="2010_097"/>
      <sheetName val="2010_087"/>
      <sheetName val="2010_077"/>
      <sheetName val="2010_067"/>
      <sheetName val="2010_057"/>
      <sheetName val="2010_047"/>
      <sheetName val="2010_037"/>
      <sheetName val="2010_027"/>
      <sheetName val="2010_017"/>
      <sheetName val="2009_107"/>
      <sheetName val="2009_097"/>
      <sheetName val="2009_087"/>
      <sheetName val="2009_077"/>
      <sheetName val="2009_067"/>
      <sheetName val="2009_057"/>
      <sheetName val="2009_047"/>
      <sheetName val="2009_037"/>
      <sheetName val="2009_027"/>
      <sheetName val="2009_017"/>
      <sheetName val="2008_127"/>
      <sheetName val="2008_117"/>
      <sheetName val="2008_107"/>
      <sheetName val="2008_097"/>
      <sheetName val="2008_087"/>
      <sheetName val="2008_077"/>
      <sheetName val="2008_067"/>
      <sheetName val="2008_057"/>
      <sheetName val="Program_List7"/>
      <sheetName val="Drop_down_list7"/>
      <sheetName val="T&amp;G_mapping7"/>
      <sheetName val="Sheet_07"/>
      <sheetName val="勤務???????表_下期7"/>
      <sheetName val="勤務_______表_下期7"/>
      <sheetName val="Server_Configuration7"/>
      <sheetName val="封面_(2)7"/>
      <sheetName val="M_3_2_17"/>
      <sheetName val="M_3_2_27"/>
      <sheetName val="M_3_2_37"/>
      <sheetName val="M_3_2_47"/>
      <sheetName val="Metadata_Lists7"/>
      <sheetName val="KC-1_FDﾗｲﾝ7"/>
      <sheetName val="KC-1_RDﾗｲﾝ7"/>
      <sheetName val="Safe_Launch7"/>
      <sheetName val="RC5_57"/>
      <sheetName val="진행_DATA_(2)7"/>
      <sheetName val="_IB-PL-YTD7"/>
      <sheetName val="BOM_Dec117"/>
      <sheetName val="专项报告_7"/>
      <sheetName val="내수1_8GL7"/>
      <sheetName val="Model_Years7"/>
      <sheetName val="評価_evaluation_FY14_4-97"/>
      <sheetName val="17MTP_MS#1收入（16-25）7"/>
      <sheetName val="BACK_UP7"/>
      <sheetName val="Result_table7"/>
      <sheetName val="DROP_LIST_BODY#37"/>
      <sheetName val="NSC_KPI7"/>
      <sheetName val="パワポ貼付け_(Jul)7"/>
      <sheetName val="パワポ貼付け_(Jul)修正前7"/>
      <sheetName val="パワポ貼付け_(Jun)7"/>
      <sheetName val="パワポ貼付け_(May)7"/>
      <sheetName val="Service_Retention7"/>
      <sheetName val="New_vehicle_sales7"/>
      <sheetName val="FY17Sep_(DFL)7"/>
      <sheetName val="_FY16_CSI_RET_7"/>
      <sheetName val="OP_RET　グラフ7"/>
      <sheetName val="DropDown_List7"/>
      <sheetName val="Tipo_de_viaje7"/>
      <sheetName val="2007_CP08_BIS6"/>
      <sheetName val="Each_line_model_DPHU_Monthly7"/>
      <sheetName val="Each_shop_DPHU7"/>
      <sheetName val="Concern_Data7"/>
      <sheetName val="Assumption_sheet7"/>
      <sheetName val="Budget_lines_list7"/>
      <sheetName val="Listas_desplegables_opex7"/>
      <sheetName val="Listas_desplegables_capex7"/>
      <sheetName val="FX_rate6"/>
      <sheetName val="Fuel_gauge_data_(V-up)6"/>
      <sheetName val="構成一覧_リスト_(架台以外)_(ブランク)6"/>
      <sheetName val="構成一覧_絵_(架台以外)_(ブランク)6"/>
      <sheetName val="ECU_List6"/>
      <sheetName val="F-_data6"/>
      <sheetName val="S_Ydata6"/>
      <sheetName val="電子技術４部_開発１１6"/>
      <sheetName val="Slide_8_(2)6"/>
      <sheetName val="NNE_GM_walk7"/>
      <sheetName val="BBC_Qashqai_MSRP7"/>
      <sheetName val="Z8_BASE6"/>
      <sheetName val="Mapping_List6"/>
      <sheetName val="8-2_KOR'07MY変動質量表6"/>
      <sheetName val="MC_DES6"/>
      <sheetName val="国产件原式样_(不含CVT)6"/>
      <sheetName val="荷重1__ピーク荷重6"/>
      <sheetName val="荷重1__区間判定荷重6"/>
      <sheetName val="荷重1___ピーク距離6"/>
      <sheetName val="Category_Code_6"/>
      <sheetName val="2012年PU预算和实绩比较_(2)6"/>
      <sheetName val="List_table6"/>
      <sheetName val="Other_R&amp;O6"/>
      <sheetName val="13_-_KPI(2)6"/>
      <sheetName val="Actual_&amp;_Achieved6"/>
      <sheetName val="Marea_MY6"/>
      <sheetName val="BL_SUMMARY_CHINA6"/>
      <sheetName val="Memo_Giugno6"/>
      <sheetName val="D_B_6"/>
      <sheetName val="BELGIO_CUSTOMERS_MONTH6"/>
      <sheetName val="232_6406"/>
      <sheetName val="Company_Codes6"/>
      <sheetName val="Control_(in)6"/>
      <sheetName val="Input_sheet6"/>
      <sheetName val="DB_Straord_6"/>
      <sheetName val="CREDITI_SCADUTI_20006"/>
      <sheetName val="STABILIM_D_R_6"/>
      <sheetName val="SELECTION_POV6"/>
      <sheetName val="estraz_apert_20016"/>
      <sheetName val="Extrap_Model6"/>
      <sheetName val="Fatturato_Rag1_20026"/>
      <sheetName val="Forecast_16"/>
      <sheetName val="Forecast_26"/>
      <sheetName val="Forecast_36"/>
      <sheetName val="Forecast_46"/>
      <sheetName val="FRANCIA_CIN_MESE6"/>
      <sheetName val="Budget_2002_MM6"/>
      <sheetName val="IS_F_Y6"/>
      <sheetName val="12_-_KPI(1)6"/>
      <sheetName val="Memo_Marzo6"/>
      <sheetName val="Gross_Profit6"/>
      <sheetName val="P_TO6"/>
      <sheetName val="14_-_ORG6"/>
      <sheetName val="Dati_Actual-Prevision6"/>
      <sheetName val="Dati_Budget6"/>
      <sheetName val="5_Year_Plan6"/>
      <sheetName val="Profitcenter_hierarchy6"/>
      <sheetName val="Dati_Forecast6"/>
      <sheetName val="AMMORTAMENTI_CESPITI_DA_TARGAR6"/>
      <sheetName val="date_modif6"/>
      <sheetName val="Monthly_Group_NWC_(2)6"/>
      <sheetName val="ER_-_QoE_table6"/>
      <sheetName val="Orderbook_covg6"/>
      <sheetName val="N°0_BDM5"/>
      <sheetName val="company_list5"/>
      <sheetName val="drop_lists5"/>
      <sheetName val="稿"/>
      <sheetName val="勤務ｼﾌﾄﾍﾞｰｽ表_下期16"/>
      <sheetName val="勤務ｼﾌﾄﾍﾞｰｽ・_下期16"/>
      <sheetName val="?d?l??_(full-SUV)16"/>
      <sheetName val="_d_l___(full-SUV)16"/>
      <sheetName val="表5-2_地区別CO2排出実績16"/>
      <sheetName val="信息费用预算表(A4)_16"/>
      <sheetName val="MPL_技連16"/>
      <sheetName val="342E_BLOCK16"/>
      <sheetName val="5_1__Volume_assumptions16"/>
      <sheetName val="Europe_PU-116"/>
      <sheetName val="Customer_input16"/>
      <sheetName val="391_各16"/>
      <sheetName val="(10)_ProdType16"/>
      <sheetName val="Destination_Table16"/>
      <sheetName val="FR_FDR_W15"/>
      <sheetName val="Benefits_Worksheet15"/>
      <sheetName val="Consolid_BS15"/>
      <sheetName val="Sales_by_Customer15"/>
      <sheetName val="HS_HB_NE_dr_114"/>
      <sheetName val="12月_原_14"/>
      <sheetName val="总公司2002_12_3114"/>
      <sheetName val="P1_Spec_of_gauge(Japanese)14"/>
      <sheetName val="P2_Fastening_Point_114"/>
      <sheetName val="(9A)_J-Market_04190213"/>
      <sheetName val="Nissan_YTD13"/>
      <sheetName val="040_適用車種コード情報13"/>
      <sheetName val="R-1_6_2・900_E37013"/>
      <sheetName val="10年度管理图表_13"/>
      <sheetName val="COSTES_NMUK13"/>
      <sheetName val="Nissan_Backup13"/>
      <sheetName val="roadmap_U-van13"/>
      <sheetName val="block_ﾜｺﾞﾝ13"/>
      <sheetName val="数据源_2013年13"/>
      <sheetName val="Balance_Sheet13"/>
      <sheetName val="Hyp_DDRH13"/>
      <sheetName val="After_Sales_Supplier_#'s13"/>
      <sheetName val="실DATA_13"/>
      <sheetName val="NPV_Working13"/>
      <sheetName val="rentab_13"/>
      <sheetName val="05MY_USA12"/>
      <sheetName val="FNFR_Code12"/>
      <sheetName val="諸元比較詳細２_５ﾄﾝ13"/>
      <sheetName val="G_NOR+LAUNCHING_QR_ZV713"/>
      <sheetName val="Master_2_013"/>
      <sheetName val="Master_Data12"/>
      <sheetName val="OE_AC#4111112"/>
      <sheetName val="Hardware_Detail15"/>
      <sheetName val="名古屋支店業務用帳票最新版_xls12"/>
      <sheetName val="Fleet&amp;Test_Incentive12"/>
      <sheetName val="二轴P1齿轮生产线网络计划_12"/>
      <sheetName val="项目日报-e3S-P&amp;PLS改造项目_(2)11"/>
      <sheetName val="Pre-concept_AX012"/>
      <sheetName val="Method_of_supply_and_picking12"/>
      <sheetName val="input_list12"/>
      <sheetName val="Reference_data12"/>
      <sheetName val="cash_flow12"/>
      <sheetName val="Japan_Data（実）11"/>
      <sheetName val="show_of_spot11"/>
      <sheetName val="Cut_Over_File_Config_11"/>
      <sheetName val="总体进度_11"/>
      <sheetName val="1_23役員会資料11"/>
      <sheetName val="NO_1(1107)11"/>
      <sheetName val="Action-Eff_(LCV,CV)11"/>
      <sheetName val="Source_files11"/>
      <sheetName val="Section_111"/>
      <sheetName val="Data_sheet11"/>
      <sheetName val="SIAM_G-DMS10"/>
      <sheetName val="2016_0610"/>
      <sheetName val="2016_0510"/>
      <sheetName val="2016_0410"/>
      <sheetName val="2016_0310"/>
      <sheetName val="2016_0210"/>
      <sheetName val="2016_0110"/>
      <sheetName val="2015_1210"/>
      <sheetName val="2015_1110"/>
      <sheetName val="2015_1010"/>
      <sheetName val="2015_0910"/>
      <sheetName val="2015_0810"/>
      <sheetName val="2015_0710"/>
      <sheetName val="Supervisor_AOP_Trim11"/>
      <sheetName val="Work_Days_Input11"/>
      <sheetName val="Region_Code11"/>
      <sheetName val="Drop_Down_Menu11"/>
      <sheetName val="2015_068"/>
      <sheetName val="2015_058"/>
      <sheetName val="2015_048"/>
      <sheetName val="2015_038"/>
      <sheetName val="2015_028"/>
      <sheetName val="2015_018"/>
      <sheetName val="2014_128"/>
      <sheetName val="2014_118"/>
      <sheetName val="2014_108"/>
      <sheetName val="2014_098"/>
      <sheetName val="2014_088"/>
      <sheetName val="2014_078"/>
      <sheetName val="2014_068"/>
      <sheetName val="2014_058"/>
      <sheetName val="2014_048"/>
      <sheetName val="2014_038"/>
      <sheetName val="2014_028"/>
      <sheetName val="2014_018"/>
      <sheetName val="2013_128"/>
      <sheetName val="2013_118"/>
      <sheetName val="2013_108"/>
      <sheetName val="2013_098"/>
      <sheetName val="2013_088"/>
      <sheetName val="2013_078"/>
      <sheetName val="2013_068"/>
      <sheetName val="2013_058"/>
      <sheetName val="2013_048"/>
      <sheetName val="2013_038"/>
      <sheetName val="2013_028"/>
      <sheetName val="2013_018"/>
      <sheetName val="2012_128"/>
      <sheetName val="2012_118"/>
      <sheetName val="2012_108"/>
      <sheetName val="2012_098"/>
      <sheetName val="2012_088"/>
      <sheetName val="2012_078"/>
      <sheetName val="2012_068"/>
      <sheetName val="2012_058"/>
      <sheetName val="2012_048"/>
      <sheetName val="2012_038"/>
      <sheetName val="2012_028"/>
      <sheetName val="2012_018"/>
      <sheetName val="2011_128"/>
      <sheetName val="2011_118"/>
      <sheetName val="2011_108"/>
      <sheetName val="2011_098"/>
      <sheetName val="2011_088"/>
      <sheetName val="2011_078"/>
      <sheetName val="2011_068"/>
      <sheetName val="2011_058"/>
      <sheetName val="2011_048"/>
      <sheetName val="2011_038"/>
      <sheetName val="2011_028"/>
      <sheetName val="2011_018"/>
      <sheetName val="2010_128"/>
      <sheetName val="2010_118"/>
      <sheetName val="2010_108"/>
      <sheetName val="2010_098"/>
      <sheetName val="2010_088"/>
      <sheetName val="2010_078"/>
      <sheetName val="2010_068"/>
      <sheetName val="2010_058"/>
      <sheetName val="2010_048"/>
      <sheetName val="2010_038"/>
      <sheetName val="2010_028"/>
      <sheetName val="2010_018"/>
      <sheetName val="2009_108"/>
      <sheetName val="2009_098"/>
      <sheetName val="2009_088"/>
      <sheetName val="2009_078"/>
      <sheetName val="2009_068"/>
      <sheetName val="2009_058"/>
      <sheetName val="2009_048"/>
      <sheetName val="2009_038"/>
      <sheetName val="2009_028"/>
      <sheetName val="2009_018"/>
      <sheetName val="2008_128"/>
      <sheetName val="2008_118"/>
      <sheetName val="2008_108"/>
      <sheetName val="2008_098"/>
      <sheetName val="2008_088"/>
      <sheetName val="2008_078"/>
      <sheetName val="2008_068"/>
      <sheetName val="2008_058"/>
      <sheetName val="Program_List8"/>
      <sheetName val="Drop_down_list8"/>
      <sheetName val="T&amp;G_mapping8"/>
      <sheetName val="Sheet_08"/>
      <sheetName val="勤務???????表_下期8"/>
      <sheetName val="勤務_______表_下期8"/>
      <sheetName val="Server_Configuration8"/>
      <sheetName val="封面_(2)8"/>
      <sheetName val="M_3_2_18"/>
      <sheetName val="M_3_2_28"/>
      <sheetName val="M_3_2_38"/>
      <sheetName val="M_3_2_48"/>
      <sheetName val="Metadata_Lists8"/>
      <sheetName val="KC-1_FDﾗｲﾝ8"/>
      <sheetName val="KC-1_RDﾗｲﾝ8"/>
      <sheetName val="Safe_Launch8"/>
      <sheetName val="RC5_58"/>
      <sheetName val="진행_DATA_(2)8"/>
      <sheetName val="_IB-PL-YTD8"/>
      <sheetName val="BOM_Dec118"/>
      <sheetName val="专项报告_8"/>
      <sheetName val="내수1_8GL8"/>
      <sheetName val="Model_Years8"/>
      <sheetName val="評価_evaluation_FY14_4-98"/>
      <sheetName val="17MTP_MS#1收入（16-25）8"/>
      <sheetName val="BACK_UP8"/>
      <sheetName val="Result_table8"/>
      <sheetName val="DROP_LIST_BODY#38"/>
      <sheetName val="NSC_KPI8"/>
      <sheetName val="パワポ貼付け_(Jul)8"/>
      <sheetName val="パワポ貼付け_(Jul)修正前8"/>
      <sheetName val="パワポ貼付け_(Jun)8"/>
      <sheetName val="パワポ貼付け_(May)8"/>
      <sheetName val="Service_Retention8"/>
      <sheetName val="New_vehicle_sales8"/>
      <sheetName val="FY17Sep_(DFL)8"/>
      <sheetName val="_FY16_CSI_RET_8"/>
      <sheetName val="OP_RET　グラフ8"/>
      <sheetName val="DropDown_List8"/>
      <sheetName val="Tipo_de_viaje8"/>
      <sheetName val="2007_CP08_BIS7"/>
      <sheetName val="Each_line_model_DPHU_Monthly8"/>
      <sheetName val="Each_shop_DPHU8"/>
      <sheetName val="Concern_Data8"/>
      <sheetName val="Assumption_sheet8"/>
      <sheetName val="Budget_lines_list8"/>
      <sheetName val="Listas_desplegables_opex8"/>
      <sheetName val="Listas_desplegables_capex8"/>
      <sheetName val="FX_rate7"/>
      <sheetName val="Fuel_gauge_data_(V-up)7"/>
      <sheetName val="構成一覧_リスト_(架台以外)_(ブランク)7"/>
      <sheetName val="構成一覧_絵_(架台以外)_(ブランク)7"/>
      <sheetName val="ECU_List7"/>
      <sheetName val="F-_data7"/>
      <sheetName val="S_Ydata7"/>
      <sheetName val="電子技術４部_開発１１7"/>
      <sheetName val="Slide_8_(2)7"/>
      <sheetName val="NNE_GM_walk8"/>
      <sheetName val="BBC_Qashqai_MSRP8"/>
      <sheetName val="Z8_BASE7"/>
      <sheetName val="Mapping_List7"/>
      <sheetName val="8-2_KOR'07MY変動質量表7"/>
      <sheetName val="MC_DES7"/>
      <sheetName val="国产件原式样_(不含CVT)7"/>
      <sheetName val="荷重1__ピーク荷重7"/>
      <sheetName val="荷重1__区間判定荷重7"/>
      <sheetName val="荷重1___ピーク距離7"/>
      <sheetName val="Category_Code_7"/>
      <sheetName val="2012年PU预算和实绩比较_(2)7"/>
      <sheetName val="List_table7"/>
      <sheetName val="Other_R&amp;O7"/>
      <sheetName val="13_-_KPI(2)7"/>
      <sheetName val="Actual_&amp;_Achieved7"/>
      <sheetName val="Marea_MY7"/>
      <sheetName val="BL_SUMMARY_CHINA7"/>
      <sheetName val="Memo_Giugno7"/>
      <sheetName val="D_B_7"/>
      <sheetName val="BELGIO_CUSTOMERS_MONTH7"/>
      <sheetName val="232_6407"/>
      <sheetName val="Company_Codes7"/>
      <sheetName val="Control_(in)7"/>
      <sheetName val="Input_sheet7"/>
      <sheetName val="DB_Straord_7"/>
      <sheetName val="CREDITI_SCADUTI_20007"/>
      <sheetName val="STABILIM_D_R_7"/>
      <sheetName val="SELECTION_POV7"/>
      <sheetName val="estraz_apert_20017"/>
      <sheetName val="Extrap_Model7"/>
      <sheetName val="Fatturato_Rag1_20027"/>
      <sheetName val="Forecast_17"/>
      <sheetName val="Forecast_27"/>
      <sheetName val="Forecast_37"/>
      <sheetName val="Forecast_47"/>
      <sheetName val="FRANCIA_CIN_MESE7"/>
      <sheetName val="Budget_2002_MM7"/>
      <sheetName val="IS_F_Y7"/>
      <sheetName val="12_-_KPI(1)7"/>
      <sheetName val="Memo_Marzo7"/>
      <sheetName val="Gross_Profit7"/>
      <sheetName val="P_TO7"/>
      <sheetName val="14_-_ORG7"/>
      <sheetName val="Dati_Actual-Prevision7"/>
      <sheetName val="Dati_Budget7"/>
      <sheetName val="5_Year_Plan7"/>
      <sheetName val="Profitcenter_hierarchy7"/>
      <sheetName val="Dati_Forecast7"/>
      <sheetName val="AMMORTAMENTI_CESPITI_DA_TARGAR7"/>
      <sheetName val="date_modif7"/>
      <sheetName val="Monthly_Group_NWC_(2)7"/>
      <sheetName val="ER_-_QoE_table7"/>
      <sheetName val="Orderbook_covg7"/>
      <sheetName val="N°0_BDM6"/>
      <sheetName val="company_list6"/>
      <sheetName val="drop_lists6"/>
      <sheetName val="勤務ｼﾌﾄﾍﾞｰｽ表_下期17"/>
      <sheetName val="勤務ｼﾌﾄﾍﾞｰｽ・_下期17"/>
      <sheetName val="?d?l??_(full-SUV)17"/>
      <sheetName val="_d_l___(full-SUV)17"/>
      <sheetName val="表5-2_地区別CO2排出実績17"/>
      <sheetName val="信息费用预算表(A4)_17"/>
      <sheetName val="MPL_技連17"/>
      <sheetName val="342E_BLOCK17"/>
      <sheetName val="5_1__Volume_assumptions17"/>
      <sheetName val="Europe_PU-117"/>
      <sheetName val="Customer_input17"/>
      <sheetName val="391_各17"/>
      <sheetName val="(10)_ProdType17"/>
      <sheetName val="Destination_Table17"/>
      <sheetName val="FR_FDR_W16"/>
      <sheetName val="Benefits_Worksheet16"/>
      <sheetName val="Consolid_BS16"/>
      <sheetName val="Sales_by_Customer16"/>
      <sheetName val="HS_HB_NE_dr_115"/>
      <sheetName val="12月_原_15"/>
      <sheetName val="总公司2002_12_3115"/>
      <sheetName val="P1_Spec_of_gauge(Japanese)15"/>
      <sheetName val="P2_Fastening_Point_115"/>
      <sheetName val="(9A)_J-Market_04190214"/>
      <sheetName val="Nissan_YTD14"/>
      <sheetName val="040_適用車種コード情報14"/>
      <sheetName val="R-1_6_2・900_E37014"/>
      <sheetName val="10年度管理图表_14"/>
      <sheetName val="COSTES_NMUK14"/>
      <sheetName val="Nissan_Backup14"/>
      <sheetName val="roadmap_U-van14"/>
      <sheetName val="block_ﾜｺﾞﾝ14"/>
      <sheetName val="数据源_2013年14"/>
      <sheetName val="Balance_Sheet14"/>
      <sheetName val="Hyp_DDRH14"/>
      <sheetName val="After_Sales_Supplier_#'s14"/>
      <sheetName val="실DATA_14"/>
      <sheetName val="NPV_Working14"/>
      <sheetName val="rentab_14"/>
      <sheetName val="05MY_USA13"/>
      <sheetName val="FNFR_Code13"/>
      <sheetName val="諸元比較詳細２_５ﾄﾝ14"/>
      <sheetName val="G_NOR+LAUNCHING_QR_ZV714"/>
      <sheetName val="Master_2_014"/>
      <sheetName val="Master_Data13"/>
      <sheetName val="OE_AC#4111113"/>
      <sheetName val="Hardware_Detail16"/>
      <sheetName val="名古屋支店業務用帳票最新版_xls13"/>
      <sheetName val="Fleet&amp;Test_Incentive13"/>
      <sheetName val="二轴P1齿轮生产线网络计划_13"/>
      <sheetName val="项目日报-e3S-P&amp;PLS改造项目_(2)12"/>
      <sheetName val="Pre-concept_AX013"/>
      <sheetName val="Method_of_supply_and_picking13"/>
      <sheetName val="input_list13"/>
      <sheetName val="Reference_data13"/>
      <sheetName val="cash_flow13"/>
      <sheetName val="Japan_Data（実）12"/>
      <sheetName val="show_of_spot12"/>
      <sheetName val="Cut_Over_File_Config_12"/>
      <sheetName val="总体进度_12"/>
      <sheetName val="1_23役員会資料12"/>
      <sheetName val="NO_1(1107)12"/>
      <sheetName val="Action-Eff_(LCV,CV)12"/>
      <sheetName val="Source_files12"/>
      <sheetName val="Section_112"/>
      <sheetName val="Data_sheet12"/>
      <sheetName val="SIAM_G-DMS11"/>
      <sheetName val="2016_0611"/>
      <sheetName val="2016_0511"/>
      <sheetName val="2016_0411"/>
      <sheetName val="2016_0311"/>
      <sheetName val="2016_0211"/>
      <sheetName val="2016_0111"/>
      <sheetName val="2015_1211"/>
      <sheetName val="2015_1111"/>
      <sheetName val="2015_1011"/>
      <sheetName val="2015_0911"/>
      <sheetName val="2015_0811"/>
      <sheetName val="2015_0711"/>
      <sheetName val="Supervisor_AOP_Trim12"/>
      <sheetName val="Work_Days_Input12"/>
      <sheetName val="Region_Code12"/>
      <sheetName val="Drop_Down_Menu12"/>
      <sheetName val="2015_069"/>
      <sheetName val="2015_059"/>
      <sheetName val="2015_049"/>
      <sheetName val="2015_039"/>
      <sheetName val="2015_029"/>
      <sheetName val="2015_019"/>
      <sheetName val="2014_129"/>
      <sheetName val="2014_119"/>
      <sheetName val="2014_109"/>
      <sheetName val="2014_099"/>
      <sheetName val="2014_089"/>
      <sheetName val="2014_079"/>
      <sheetName val="2014_069"/>
      <sheetName val="2014_059"/>
      <sheetName val="2014_049"/>
      <sheetName val="2014_039"/>
      <sheetName val="2014_029"/>
      <sheetName val="2014_019"/>
      <sheetName val="2013_129"/>
      <sheetName val="2013_119"/>
      <sheetName val="2013_109"/>
      <sheetName val="2013_099"/>
      <sheetName val="2013_089"/>
      <sheetName val="2013_079"/>
      <sheetName val="2013_069"/>
      <sheetName val="2013_059"/>
      <sheetName val="2013_049"/>
      <sheetName val="2013_039"/>
      <sheetName val="2013_029"/>
      <sheetName val="2013_019"/>
      <sheetName val="2012_129"/>
      <sheetName val="2012_119"/>
      <sheetName val="2012_109"/>
      <sheetName val="2012_099"/>
      <sheetName val="2012_089"/>
      <sheetName val="2012_079"/>
      <sheetName val="2012_069"/>
      <sheetName val="2012_059"/>
      <sheetName val="2012_049"/>
      <sheetName val="2012_039"/>
      <sheetName val="2012_029"/>
      <sheetName val="2012_019"/>
      <sheetName val="2011_129"/>
      <sheetName val="2011_119"/>
      <sheetName val="2011_109"/>
      <sheetName val="2011_099"/>
      <sheetName val="2011_089"/>
      <sheetName val="2011_079"/>
      <sheetName val="2011_069"/>
      <sheetName val="2011_059"/>
      <sheetName val="2011_049"/>
      <sheetName val="2011_039"/>
      <sheetName val="2011_029"/>
      <sheetName val="2011_019"/>
      <sheetName val="2010_129"/>
      <sheetName val="2010_119"/>
      <sheetName val="2010_109"/>
      <sheetName val="2010_099"/>
      <sheetName val="2010_089"/>
      <sheetName val="2010_079"/>
      <sheetName val="2010_069"/>
      <sheetName val="2010_059"/>
      <sheetName val="2010_049"/>
      <sheetName val="2010_039"/>
      <sheetName val="2010_029"/>
      <sheetName val="2010_019"/>
      <sheetName val="2009_109"/>
      <sheetName val="2009_099"/>
      <sheetName val="2009_089"/>
      <sheetName val="2009_079"/>
      <sheetName val="2009_069"/>
      <sheetName val="2009_059"/>
      <sheetName val="2009_049"/>
      <sheetName val="2009_039"/>
      <sheetName val="2009_029"/>
      <sheetName val="2009_019"/>
      <sheetName val="2008_129"/>
      <sheetName val="2008_119"/>
      <sheetName val="2008_109"/>
      <sheetName val="2008_099"/>
      <sheetName val="2008_089"/>
      <sheetName val="2008_079"/>
      <sheetName val="2008_069"/>
      <sheetName val="2008_059"/>
      <sheetName val="Program_List9"/>
      <sheetName val="Drop_down_list9"/>
      <sheetName val="T&amp;G_mapping9"/>
      <sheetName val="Sheet_09"/>
      <sheetName val="勤務???????表_下期9"/>
      <sheetName val="勤務_______表_下期9"/>
      <sheetName val="Server_Configuration9"/>
      <sheetName val="封面_(2)9"/>
      <sheetName val="M_3_2_19"/>
      <sheetName val="M_3_2_29"/>
      <sheetName val="M_3_2_39"/>
      <sheetName val="M_3_2_49"/>
      <sheetName val="Metadata_Lists9"/>
      <sheetName val="KC-1_FDﾗｲﾝ9"/>
      <sheetName val="KC-1_RDﾗｲﾝ9"/>
      <sheetName val="Safe_Launch9"/>
      <sheetName val="RC5_59"/>
      <sheetName val="진행_DATA_(2)9"/>
      <sheetName val="_IB-PL-YTD9"/>
      <sheetName val="BOM_Dec119"/>
      <sheetName val="专项报告_9"/>
      <sheetName val="내수1_8GL9"/>
      <sheetName val="Model_Years9"/>
      <sheetName val="評価_evaluation_FY14_4-99"/>
      <sheetName val="17MTP_MS#1收入（16-25）9"/>
      <sheetName val="BACK_UP9"/>
      <sheetName val="Result_table9"/>
      <sheetName val="DROP_LIST_BODY#39"/>
      <sheetName val="NSC_KPI9"/>
      <sheetName val="パワポ貼付け_(Jul)9"/>
      <sheetName val="パワポ貼付け_(Jul)修正前9"/>
      <sheetName val="パワポ貼付け_(Jun)9"/>
      <sheetName val="パワポ貼付け_(May)9"/>
      <sheetName val="Service_Retention9"/>
      <sheetName val="New_vehicle_sales9"/>
      <sheetName val="FY17Sep_(DFL)9"/>
      <sheetName val="_FY16_CSI_RET_9"/>
      <sheetName val="OP_RET　グラフ9"/>
      <sheetName val="DropDown_List9"/>
      <sheetName val="Tipo_de_viaje9"/>
      <sheetName val="2007_CP08_BIS8"/>
      <sheetName val="Each_line_model_DPHU_Monthly9"/>
      <sheetName val="Each_shop_DPHU9"/>
      <sheetName val="Concern_Data9"/>
      <sheetName val="Assumption_sheet9"/>
      <sheetName val="Budget_lines_list9"/>
      <sheetName val="Listas_desplegables_opex9"/>
      <sheetName val="Listas_desplegables_capex9"/>
      <sheetName val="FX_rate8"/>
      <sheetName val="Fuel_gauge_data_(V-up)8"/>
      <sheetName val="構成一覧_リスト_(架台以外)_(ブランク)8"/>
      <sheetName val="構成一覧_絵_(架台以外)_(ブランク)8"/>
      <sheetName val="ECU_List8"/>
      <sheetName val="F-_data8"/>
      <sheetName val="S_Ydata8"/>
      <sheetName val="電子技術４部_開発１１8"/>
      <sheetName val="Slide_8_(2)8"/>
      <sheetName val="NNE_GM_walk9"/>
      <sheetName val="BBC_Qashqai_MSRP9"/>
      <sheetName val="Z8_BASE8"/>
      <sheetName val="Mapping_List8"/>
      <sheetName val="8-2_KOR'07MY変動質量表8"/>
      <sheetName val="MC_DES8"/>
      <sheetName val="国产件原式样_(不含CVT)8"/>
      <sheetName val="荷重1__ピーク荷重8"/>
      <sheetName val="荷重1__区間判定荷重8"/>
      <sheetName val="荷重1___ピーク距離8"/>
      <sheetName val="Category_Code_8"/>
      <sheetName val="2012年PU预算和实绩比较_(2)8"/>
      <sheetName val="List_table8"/>
      <sheetName val="Other_R&amp;O8"/>
      <sheetName val="13_-_KPI(2)8"/>
      <sheetName val="Actual_&amp;_Achieved8"/>
      <sheetName val="Marea_MY8"/>
      <sheetName val="BL_SUMMARY_CHINA8"/>
      <sheetName val="Memo_Giugno8"/>
      <sheetName val="D_B_8"/>
      <sheetName val="BELGIO_CUSTOMERS_MONTH8"/>
      <sheetName val="232_6408"/>
      <sheetName val="Company_Codes8"/>
      <sheetName val="Control_(in)8"/>
      <sheetName val="Input_sheet8"/>
      <sheetName val="DB_Straord_8"/>
      <sheetName val="CREDITI_SCADUTI_20008"/>
      <sheetName val="STABILIM_D_R_8"/>
      <sheetName val="SELECTION_POV8"/>
      <sheetName val="estraz_apert_20018"/>
      <sheetName val="Extrap_Model8"/>
      <sheetName val="Fatturato_Rag1_20028"/>
      <sheetName val="Forecast_18"/>
      <sheetName val="Forecast_28"/>
      <sheetName val="Forecast_38"/>
      <sheetName val="Forecast_48"/>
      <sheetName val="FRANCIA_CIN_MESE8"/>
      <sheetName val="Budget_2002_MM8"/>
      <sheetName val="IS_F_Y8"/>
      <sheetName val="12_-_KPI(1)8"/>
      <sheetName val="Memo_Marzo8"/>
      <sheetName val="Gross_Profit8"/>
      <sheetName val="P_TO8"/>
      <sheetName val="14_-_ORG8"/>
      <sheetName val="Dati_Actual-Prevision8"/>
      <sheetName val="Dati_Budget8"/>
      <sheetName val="5_Year_Plan8"/>
      <sheetName val="Profitcenter_hierarchy8"/>
      <sheetName val="Dati_Forecast8"/>
      <sheetName val="AMMORTAMENTI_CESPITI_DA_TARGAR8"/>
      <sheetName val="date_modif8"/>
      <sheetName val="Monthly_Group_NWC_(2)8"/>
      <sheetName val="ER_-_QoE_table8"/>
      <sheetName val="Orderbook_covg8"/>
      <sheetName val="N°0_BDM7"/>
      <sheetName val="company_list7"/>
      <sheetName val="drop_lists7"/>
      <sheetName val="Analyse de valeur - Feuille 1"/>
      <sheetName val="車会集約ﾞﾍﾞｰｽ表_下期_3"/>
      <sheetName val="Root_Cause_and_Description"/>
      <sheetName val="Q2.Cars Audit (Done)"/>
      <sheetName val="Q4.Supplier (Done)"/>
      <sheetName val="ocean voyage"/>
      <sheetName val="ocean_voyage"/>
      <sheetName val="ocean_voyage1"/>
      <sheetName val="成本中心代码表"/>
      <sheetName val="原単位表00"/>
      <sheetName val="数据源"/>
      <sheetName val="選択用リスト"/>
      <sheetName val="PTR台손익"/>
      <sheetName val="車会集約ﾞﾍﾞｰｽ表_下期_4"/>
      <sheetName val="PAGE_24"/>
      <sheetName val="PAGE_14"/>
      <sheetName val="8D_Form3"/>
      <sheetName val="sample_format3"/>
      <sheetName val="2_1软件架构4"/>
      <sheetName val="3_9监视设计4"/>
      <sheetName val="4_1数据归档方案4"/>
      <sheetName val="1_2需求分析4"/>
      <sheetName val="Input_data_in_Mar'191"/>
      <sheetName val="#20-5000t__上期3"/>
      <sheetName val="Lista_de_Proveedores4"/>
      <sheetName val="Responsable+_CESCOS4"/>
      <sheetName val="日报源_Source_for_Daily_Report3"/>
      <sheetName val="FI_3"/>
      <sheetName val="Skill_Sufficiency3"/>
      <sheetName val="F1-Training_-_PlanVs_Actual_3"/>
      <sheetName val="F2-India_Specific__Plan_vs_Act3"/>
      <sheetName val="F3-RNAIPL_VS_RNTBCI3"/>
      <sheetName val="F4-CFT_Plan_vs_Actuals3"/>
      <sheetName val="Bench_mark_old3"/>
      <sheetName val="Root_Cause_and_Description1"/>
      <sheetName val="List_Box2"/>
      <sheetName val="DATA_BASE2"/>
      <sheetName val="statistical_data2"/>
      <sheetName val="Calcul_BFR3"/>
      <sheetName val="data_for_control3"/>
      <sheetName val="After_sales3"/>
      <sheetName val="Vehicle_Plan2"/>
      <sheetName val="Japan_Budget_Performance_Budge1"/>
      <sheetName val="slide_2_P&amp;L__Ch1"/>
      <sheetName val="P_&amp;_L1"/>
      <sheetName val="NInvest_Stamping3"/>
      <sheetName val="DO_NOT_TOUCH1"/>
      <sheetName val="eqpmad2"/>
      <sheetName val="_x0000_⠀Ԩ_x001b_["/>
      <sheetName val="勤務ｼﾌﾄﾍﾞｰｽ表_下期18"/>
      <sheetName val="勤務ｼﾌﾄﾍﾞｰｽ・_下期18"/>
      <sheetName val="?d?l??_(full-SUV)18"/>
      <sheetName val="_d_l___(full-SUV)18"/>
      <sheetName val="表5-2_地区別CO2排出実績18"/>
      <sheetName val="信息费用预算表(A4)_18"/>
      <sheetName val="MPL_技連18"/>
      <sheetName val="342E_BLOCK18"/>
      <sheetName val="5_1__Volume_assumptions18"/>
      <sheetName val="Europe_PU-118"/>
      <sheetName val="Customer_input18"/>
      <sheetName val="391_各18"/>
      <sheetName val="(10)_ProdType18"/>
      <sheetName val="Destination_Table18"/>
      <sheetName val="FR_FDR_W17"/>
      <sheetName val="Benefits_Worksheet17"/>
      <sheetName val="Consolid_BS17"/>
      <sheetName val="Sales_by_Customer17"/>
      <sheetName val="HS_HB_NE_dr_116"/>
      <sheetName val="12月_原_16"/>
      <sheetName val="总公司2002_12_3116"/>
      <sheetName val="P1_Spec_of_gauge(Japanese)16"/>
      <sheetName val="P2_Fastening_Point_116"/>
      <sheetName val="(9A)_J-Market_04190215"/>
      <sheetName val="Nissan_YTD15"/>
      <sheetName val="040_適用車種コード情報15"/>
      <sheetName val="R-1_6_2・900_E37015"/>
      <sheetName val="10年度管理图表_15"/>
      <sheetName val="COSTES_NMUK15"/>
      <sheetName val="Nissan_Backup15"/>
      <sheetName val="roadmap_U-van15"/>
      <sheetName val="block_ﾜｺﾞﾝ15"/>
      <sheetName val="数据源_2013年15"/>
      <sheetName val="Balance_Sheet15"/>
      <sheetName val="Hyp_DDRH15"/>
      <sheetName val="After_Sales_Supplier_#'s15"/>
      <sheetName val="실DATA_15"/>
      <sheetName val="NPV_Working15"/>
      <sheetName val="rentab_15"/>
      <sheetName val="05MY_USA14"/>
      <sheetName val="FNFR_Code14"/>
      <sheetName val="諸元比較詳細２_５ﾄﾝ15"/>
      <sheetName val="G_NOR+LAUNCHING_QR_ZV715"/>
      <sheetName val="Master_2_015"/>
      <sheetName val="Master_Data14"/>
      <sheetName val="OE_AC#4111114"/>
      <sheetName val="Hardware_Detail17"/>
      <sheetName val="名古屋支店業務用帳票最新版_xls14"/>
      <sheetName val="Fleet&amp;Test_Incentive14"/>
      <sheetName val="二轴P1齿轮生产线网络计划_14"/>
      <sheetName val="项目日报-e3S-P&amp;PLS改造项目_(2)13"/>
      <sheetName val="Pre-concept_AX014"/>
      <sheetName val="Method_of_supply_and_picking14"/>
      <sheetName val="input_list14"/>
      <sheetName val="Reference_data14"/>
      <sheetName val="cash_flow14"/>
      <sheetName val="Japan_Data（実）13"/>
      <sheetName val="show_of_spot13"/>
      <sheetName val="Cut_Over_File_Config_13"/>
      <sheetName val="总体进度_13"/>
      <sheetName val="1_23役員会資料13"/>
      <sheetName val="NO_1(1107)13"/>
      <sheetName val="Action-Eff_(LCV,CV)13"/>
      <sheetName val="Source_files13"/>
      <sheetName val="Section_113"/>
      <sheetName val="Data_sheet13"/>
      <sheetName val="SIAM_G-DMS12"/>
      <sheetName val="2016_0612"/>
      <sheetName val="2016_0512"/>
      <sheetName val="2016_0412"/>
      <sheetName val="2016_0312"/>
      <sheetName val="2016_0212"/>
      <sheetName val="2016_0112"/>
      <sheetName val="2015_1212"/>
      <sheetName val="2015_1112"/>
      <sheetName val="2015_1012"/>
      <sheetName val="2015_0912"/>
      <sheetName val="2015_0812"/>
      <sheetName val="2015_0712"/>
      <sheetName val="Supervisor_AOP_Trim13"/>
      <sheetName val="Work_Days_Input13"/>
      <sheetName val="Region_Code13"/>
      <sheetName val="Drop_Down_Menu13"/>
      <sheetName val="2015_0610"/>
      <sheetName val="2015_0510"/>
      <sheetName val="2015_0410"/>
      <sheetName val="2015_0310"/>
      <sheetName val="2015_0210"/>
      <sheetName val="2015_0110"/>
      <sheetName val="2014_1210"/>
      <sheetName val="2014_1110"/>
      <sheetName val="2014_1010"/>
      <sheetName val="2014_0910"/>
      <sheetName val="2014_0810"/>
      <sheetName val="2014_0710"/>
      <sheetName val="2014_0610"/>
      <sheetName val="2014_0510"/>
      <sheetName val="2014_0410"/>
      <sheetName val="2014_0310"/>
      <sheetName val="2014_0210"/>
      <sheetName val="2014_0110"/>
      <sheetName val="2013_1210"/>
      <sheetName val="2013_1110"/>
      <sheetName val="2013_1010"/>
      <sheetName val="2013_0910"/>
      <sheetName val="2013_0810"/>
      <sheetName val="2013_0710"/>
      <sheetName val="2013_0610"/>
      <sheetName val="2013_0510"/>
      <sheetName val="2013_0410"/>
      <sheetName val="2013_0310"/>
      <sheetName val="2013_0210"/>
      <sheetName val="2013_0110"/>
      <sheetName val="2012_1210"/>
      <sheetName val="2012_1110"/>
      <sheetName val="2012_1010"/>
      <sheetName val="2012_0910"/>
      <sheetName val="2012_0810"/>
      <sheetName val="2012_0710"/>
      <sheetName val="2012_0610"/>
      <sheetName val="2012_0510"/>
      <sheetName val="2012_0410"/>
      <sheetName val="2012_0310"/>
      <sheetName val="2012_0210"/>
      <sheetName val="2012_0110"/>
      <sheetName val="2011_1210"/>
      <sheetName val="2011_1110"/>
      <sheetName val="2011_1010"/>
      <sheetName val="2011_0910"/>
      <sheetName val="2011_0810"/>
      <sheetName val="2011_0710"/>
      <sheetName val="2011_0610"/>
      <sheetName val="2011_0510"/>
      <sheetName val="2011_0410"/>
      <sheetName val="2011_0310"/>
      <sheetName val="2011_0210"/>
      <sheetName val="2011_0110"/>
      <sheetName val="2010_1210"/>
      <sheetName val="2010_1110"/>
      <sheetName val="2010_1010"/>
      <sheetName val="2010_0910"/>
      <sheetName val="2010_0810"/>
      <sheetName val="2010_0710"/>
      <sheetName val="2010_0610"/>
      <sheetName val="2010_0510"/>
      <sheetName val="2010_0410"/>
      <sheetName val="2010_0310"/>
      <sheetName val="2010_0210"/>
      <sheetName val="2010_0110"/>
      <sheetName val="2009_1010"/>
      <sheetName val="2009_0910"/>
      <sheetName val="2009_0810"/>
      <sheetName val="2009_0710"/>
      <sheetName val="2009_0610"/>
      <sheetName val="2009_0510"/>
      <sheetName val="2009_0410"/>
      <sheetName val="2009_0310"/>
      <sheetName val="2009_0210"/>
      <sheetName val="2009_0110"/>
      <sheetName val="2008_1210"/>
      <sheetName val="2008_1110"/>
      <sheetName val="2008_1010"/>
      <sheetName val="2008_0910"/>
      <sheetName val="2008_0810"/>
      <sheetName val="2008_0710"/>
      <sheetName val="2008_0610"/>
      <sheetName val="2008_0510"/>
      <sheetName val="Program_List10"/>
      <sheetName val="Drop_down_list10"/>
      <sheetName val="T&amp;G_mapping10"/>
      <sheetName val="Sheet_010"/>
      <sheetName val="勤務???????表_下期10"/>
      <sheetName val="勤務_______表_下期10"/>
      <sheetName val="Server_Configuration10"/>
      <sheetName val="封面_(2)10"/>
      <sheetName val="M_3_2_110"/>
      <sheetName val="M_3_2_210"/>
      <sheetName val="M_3_2_310"/>
      <sheetName val="M_3_2_410"/>
      <sheetName val="Metadata_Lists10"/>
      <sheetName val="KC-1_FDﾗｲﾝ10"/>
      <sheetName val="KC-1_RDﾗｲﾝ10"/>
      <sheetName val="Safe_Launch10"/>
      <sheetName val="RC5_510"/>
      <sheetName val="진행_DATA_(2)10"/>
      <sheetName val="_IB-PL-YTD10"/>
      <sheetName val="BOM_Dec1110"/>
      <sheetName val="专项报告_10"/>
      <sheetName val="내수1_8GL10"/>
      <sheetName val="Model_Years10"/>
      <sheetName val="評価_evaluation_FY14_4-910"/>
      <sheetName val="17MTP_MS#1收入（16-25）10"/>
      <sheetName val="BACK_UP10"/>
      <sheetName val="Result_table10"/>
      <sheetName val="DROP_LIST_BODY#310"/>
      <sheetName val="NSC_KPI10"/>
      <sheetName val="パワポ貼付け_(Jul)10"/>
      <sheetName val="パワポ貼付け_(Jul)修正前10"/>
      <sheetName val="パワポ貼付け_(Jun)10"/>
      <sheetName val="パワポ貼付け_(May)10"/>
      <sheetName val="Service_Retention10"/>
      <sheetName val="New_vehicle_sales10"/>
      <sheetName val="FY17Sep_(DFL)10"/>
      <sheetName val="_FY16_CSI_RET_10"/>
      <sheetName val="OP_RET　グラフ10"/>
      <sheetName val="DropDown_List10"/>
      <sheetName val="Tipo_de_viaje10"/>
      <sheetName val="2007_CP08_BIS9"/>
      <sheetName val="Each_line_model_DPHU_Monthly10"/>
      <sheetName val="Each_shop_DPHU10"/>
      <sheetName val="Concern_Data10"/>
      <sheetName val="Assumption_sheet10"/>
      <sheetName val="Budget_lines_list10"/>
      <sheetName val="Listas_desplegables_opex10"/>
      <sheetName val="Listas_desplegables_capex10"/>
      <sheetName val="FX_rate9"/>
      <sheetName val="Fuel_gauge_data_(V-up)9"/>
      <sheetName val="構成一覧_リスト_(架台以外)_(ブランク)9"/>
      <sheetName val="構成一覧_絵_(架台以外)_(ブランク)9"/>
      <sheetName val="ECU_List9"/>
      <sheetName val="F-_data9"/>
      <sheetName val="S_Ydata9"/>
      <sheetName val="電子技術４部_開発１１9"/>
      <sheetName val="Slide_8_(2)9"/>
      <sheetName val="NNE_GM_walk10"/>
      <sheetName val="BBC_Qashqai_MSRP10"/>
      <sheetName val="Z8_BASE9"/>
      <sheetName val="Mapping_List9"/>
      <sheetName val="8-2_KOR'07MY変動質量表9"/>
      <sheetName val="MC_DES9"/>
      <sheetName val="国产件原式样_(不含CVT)9"/>
      <sheetName val="荷重1__ピーク荷重9"/>
      <sheetName val="荷重1__区間判定荷重9"/>
      <sheetName val="荷重1___ピーク距離9"/>
      <sheetName val="Category_Code_9"/>
      <sheetName val="2012年PU预算和实绩比较_(2)9"/>
      <sheetName val="List_table9"/>
      <sheetName val="Other_R&amp;O9"/>
      <sheetName val="13_-_KPI(2)9"/>
      <sheetName val="Actual_&amp;_Achieved9"/>
      <sheetName val="Marea_MY9"/>
      <sheetName val="BL_SUMMARY_CHINA9"/>
      <sheetName val="Memo_Giugno9"/>
      <sheetName val="D_B_9"/>
      <sheetName val="BELGIO_CUSTOMERS_MONTH9"/>
      <sheetName val="232_6409"/>
      <sheetName val="Company_Codes9"/>
      <sheetName val="Control_(in)9"/>
      <sheetName val="Input_sheet9"/>
      <sheetName val="DB_Straord_9"/>
      <sheetName val="CREDITI_SCADUTI_20009"/>
      <sheetName val="STABILIM_D_R_9"/>
      <sheetName val="SELECTION_POV9"/>
      <sheetName val="estraz_apert_20019"/>
      <sheetName val="Extrap_Model9"/>
      <sheetName val="Fatturato_Rag1_20029"/>
      <sheetName val="Forecast_19"/>
      <sheetName val="Forecast_29"/>
      <sheetName val="Forecast_39"/>
      <sheetName val="Forecast_49"/>
      <sheetName val="FRANCIA_CIN_MESE9"/>
      <sheetName val="Budget_2002_MM9"/>
      <sheetName val="IS_F_Y9"/>
      <sheetName val="12_-_KPI(1)9"/>
      <sheetName val="Memo_Marzo9"/>
      <sheetName val="Gross_Profit9"/>
      <sheetName val="P_TO9"/>
      <sheetName val="14_-_ORG9"/>
      <sheetName val="Dati_Actual-Prevision9"/>
      <sheetName val="Dati_Budget9"/>
      <sheetName val="5_Year_Plan9"/>
      <sheetName val="Profitcenter_hierarchy9"/>
      <sheetName val="Dati_Forecast9"/>
      <sheetName val="AMMORTAMENTI_CESPITI_DA_TARGAR9"/>
      <sheetName val="date_modif9"/>
      <sheetName val="Monthly_Group_NWC_(2)9"/>
      <sheetName val="ER_-_QoE_table9"/>
      <sheetName val="Orderbook_covg9"/>
      <sheetName val="N°0_BDM8"/>
      <sheetName val="company_list8"/>
      <sheetName val="drop_lists8"/>
      <sheetName val="勤務ｼﾌﾄﾍﾞｰｽ表_下期19"/>
      <sheetName val="勤務ｼﾌﾄﾍﾞｰｽ・_下期19"/>
      <sheetName val="?d?l??_(full-SUV)19"/>
      <sheetName val="表5-2_地区別CO2排出実績19"/>
      <sheetName val="_d_l___(full-SUV)19"/>
      <sheetName val="MPL_技連19"/>
      <sheetName val="342E_BLOCK19"/>
      <sheetName val="信息费用预算表(A4)_19"/>
      <sheetName val="5_1__Volume_assumptions19"/>
      <sheetName val="Europe_PU-119"/>
      <sheetName val="391_各19"/>
      <sheetName val="Customer_input19"/>
      <sheetName val="(10)_ProdType19"/>
      <sheetName val="Destination_Table19"/>
      <sheetName val="FR_FDR_W18"/>
      <sheetName val="Benefits_Worksheet18"/>
      <sheetName val="Consolid_BS18"/>
      <sheetName val="Sales_by_Customer18"/>
      <sheetName val="HS_HB_NE_dr_117"/>
      <sheetName val="12月_原_17"/>
      <sheetName val="总公司2002_12_3117"/>
      <sheetName val="(9A)_J-Market_04190216"/>
      <sheetName val="NPV_Working16"/>
      <sheetName val="P1_Spec_of_gauge(Japanese)17"/>
      <sheetName val="P2_Fastening_Point_117"/>
      <sheetName val="040_適用車種コード情報16"/>
      <sheetName val="Nissan_YTD16"/>
      <sheetName val="roadmap_U-van16"/>
      <sheetName val="R-1_6_2・900_E37016"/>
      <sheetName val="COSTES_NMUK16"/>
      <sheetName val="10年度管理图表_16"/>
      <sheetName val="Nissan_Backup16"/>
      <sheetName val="数据源_2013年16"/>
      <sheetName val="block_ﾜｺﾞﾝ16"/>
      <sheetName val="Balance_Sheet16"/>
      <sheetName val="Hyp_DDRH16"/>
      <sheetName val="After_Sales_Supplier_#'s16"/>
      <sheetName val="실DATA_16"/>
      <sheetName val="rentab_16"/>
      <sheetName val="05MY_USA15"/>
      <sheetName val="FNFR_Code15"/>
      <sheetName val="G_NOR+LAUNCHING_QR_ZV716"/>
      <sheetName val="Master_2_016"/>
      <sheetName val="Master_Data15"/>
      <sheetName val="諸元比較詳細２_５ﾄﾝ16"/>
      <sheetName val="OE_AC#4111115"/>
      <sheetName val="Hardware_Detail18"/>
      <sheetName val="Reference_data15"/>
      <sheetName val="名古屋支店業務用帳票最新版_xls15"/>
      <sheetName val="Pre-concept_AX015"/>
      <sheetName val="Method_of_supply_and_picking15"/>
      <sheetName val="input_list15"/>
      <sheetName val="Fleet&amp;Test_Incentive15"/>
      <sheetName val="二轴P1齿轮生产线网络计划_15"/>
      <sheetName val="show_of_spot14"/>
      <sheetName val="Cut_Over_File_Config_14"/>
      <sheetName val="项目日报-e3S-P&amp;PLS改造项目_(2)14"/>
      <sheetName val="Japan_Data（実）14"/>
      <sheetName val="cash_flow15"/>
      <sheetName val="总体进度_14"/>
      <sheetName val="NO_1(1107)14"/>
      <sheetName val="Action-Eff_(LCV,CV)14"/>
      <sheetName val="Source_files14"/>
      <sheetName val="1_23役員会資料14"/>
      <sheetName val="Section_114"/>
      <sheetName val="Data_sheet14"/>
      <sheetName val="SIAM_G-DMS13"/>
      <sheetName val="2016_0613"/>
      <sheetName val="2016_0513"/>
      <sheetName val="2016_0413"/>
      <sheetName val="2016_0313"/>
      <sheetName val="2016_0213"/>
      <sheetName val="2016_0113"/>
      <sheetName val="2015_1213"/>
      <sheetName val="2015_1113"/>
      <sheetName val="2015_1013"/>
      <sheetName val="2015_0913"/>
      <sheetName val="2015_0813"/>
      <sheetName val="2015_0713"/>
      <sheetName val="Supervisor_AOP_Trim14"/>
      <sheetName val="Work_Days_Input14"/>
      <sheetName val="Region_Code14"/>
      <sheetName val="Drop_Down_Menu14"/>
      <sheetName val="2015_0611"/>
      <sheetName val="2015_0511"/>
      <sheetName val="2015_0411"/>
      <sheetName val="2015_0311"/>
      <sheetName val="2015_0211"/>
      <sheetName val="2015_0111"/>
      <sheetName val="2014_1211"/>
      <sheetName val="2014_1111"/>
      <sheetName val="2014_1011"/>
      <sheetName val="2014_0911"/>
      <sheetName val="2014_0811"/>
      <sheetName val="2014_0711"/>
      <sheetName val="2014_0611"/>
      <sheetName val="2014_0511"/>
      <sheetName val="2014_0411"/>
      <sheetName val="2014_0311"/>
      <sheetName val="2014_0211"/>
      <sheetName val="2014_0111"/>
      <sheetName val="2013_1211"/>
      <sheetName val="2013_1111"/>
      <sheetName val="2013_1011"/>
      <sheetName val="2013_0911"/>
      <sheetName val="2013_0811"/>
      <sheetName val="2013_0711"/>
      <sheetName val="2013_0611"/>
      <sheetName val="2013_0511"/>
      <sheetName val="2013_0411"/>
      <sheetName val="2013_0311"/>
      <sheetName val="2013_0211"/>
      <sheetName val="2013_0111"/>
      <sheetName val="2012_1211"/>
      <sheetName val="2012_1111"/>
      <sheetName val="2012_1011"/>
      <sheetName val="2012_0911"/>
      <sheetName val="2012_0811"/>
      <sheetName val="2012_0711"/>
      <sheetName val="2012_0611"/>
      <sheetName val="2012_0511"/>
      <sheetName val="2012_0411"/>
      <sheetName val="2012_0311"/>
      <sheetName val="2012_0211"/>
      <sheetName val="2012_0111"/>
      <sheetName val="2011_1211"/>
      <sheetName val="2011_1111"/>
      <sheetName val="2011_1011"/>
      <sheetName val="2011_0911"/>
      <sheetName val="2011_0811"/>
      <sheetName val="2011_0711"/>
      <sheetName val="2011_0611"/>
      <sheetName val="2011_0511"/>
      <sheetName val="2011_0411"/>
      <sheetName val="2011_0311"/>
      <sheetName val="2011_0211"/>
      <sheetName val="2011_0111"/>
      <sheetName val="2010_1211"/>
      <sheetName val="2010_1111"/>
      <sheetName val="2010_1011"/>
      <sheetName val="2010_0911"/>
      <sheetName val="2010_0811"/>
      <sheetName val="2010_0711"/>
      <sheetName val="2010_0611"/>
      <sheetName val="2010_0511"/>
      <sheetName val="2010_0411"/>
      <sheetName val="2010_0311"/>
      <sheetName val="2010_0211"/>
      <sheetName val="2010_0111"/>
      <sheetName val="2009_1011"/>
      <sheetName val="2009_0911"/>
      <sheetName val="2009_0811"/>
      <sheetName val="2009_0711"/>
      <sheetName val="2009_0611"/>
      <sheetName val="2009_0511"/>
      <sheetName val="2009_0411"/>
      <sheetName val="2009_0311"/>
      <sheetName val="2009_0211"/>
      <sheetName val="2009_0111"/>
      <sheetName val="2008_1211"/>
      <sheetName val="2008_1111"/>
      <sheetName val="2008_1011"/>
      <sheetName val="2008_0911"/>
      <sheetName val="2008_0811"/>
      <sheetName val="2008_0711"/>
      <sheetName val="2008_0611"/>
      <sheetName val="2008_0511"/>
      <sheetName val="Program_List11"/>
      <sheetName val="Drop_down_list11"/>
      <sheetName val="T&amp;G_mapping11"/>
      <sheetName val="Sheet_011"/>
      <sheetName val="勤務???????表_下期11"/>
      <sheetName val="勤務_______表_下期11"/>
      <sheetName val="Server_Configuration11"/>
      <sheetName val="封面_(2)11"/>
      <sheetName val="M_3_2_111"/>
      <sheetName val="M_3_2_211"/>
      <sheetName val="M_3_2_311"/>
      <sheetName val="M_3_2_411"/>
      <sheetName val="Metadata_Lists11"/>
      <sheetName val="KC-1_FDﾗｲﾝ11"/>
      <sheetName val="KC-1_RDﾗｲﾝ11"/>
      <sheetName val="Safe_Launch11"/>
      <sheetName val="RC5_511"/>
      <sheetName val="진행_DATA_(2)11"/>
      <sheetName val="_IB-PL-YTD11"/>
      <sheetName val="BOM_Dec1111"/>
      <sheetName val="专项报告_11"/>
      <sheetName val="내수1_8GL11"/>
      <sheetName val="Model_Years11"/>
      <sheetName val="評価_evaluation_FY14_4-911"/>
      <sheetName val="17MTP_MS#1收入（16-25）11"/>
      <sheetName val="BACK_UP11"/>
      <sheetName val="Result_table11"/>
      <sheetName val="DROP_LIST_BODY#311"/>
      <sheetName val="NSC_KPI11"/>
      <sheetName val="パワポ貼付け_(Jul)11"/>
      <sheetName val="パワポ貼付け_(Jul)修正前11"/>
      <sheetName val="パワポ貼付け_(Jun)11"/>
      <sheetName val="パワポ貼付け_(May)11"/>
      <sheetName val="Service_Retention11"/>
      <sheetName val="New_vehicle_sales11"/>
      <sheetName val="FY17Sep_(DFL)11"/>
      <sheetName val="_FY16_CSI_RET_11"/>
      <sheetName val="OP_RET　グラフ11"/>
      <sheetName val="DropDown_List11"/>
      <sheetName val="Tipo_de_viaje11"/>
      <sheetName val="2007_CP08_BIS10"/>
      <sheetName val="Each_line_model_DPHU_Monthly11"/>
      <sheetName val="Each_shop_DPHU11"/>
      <sheetName val="Concern_Data11"/>
      <sheetName val="Assumption_sheet11"/>
      <sheetName val="Budget_lines_list11"/>
      <sheetName val="Listas_desplegables_opex11"/>
      <sheetName val="Listas_desplegables_capex11"/>
      <sheetName val="FX_rate10"/>
      <sheetName val="Fuel_gauge_data_(V-up)10"/>
      <sheetName val="構成一覧_リスト_(架台以外)_(ブランク)10"/>
      <sheetName val="構成一覧_絵_(架台以外)_(ブランク)10"/>
      <sheetName val="ECU_List10"/>
      <sheetName val="F-_data10"/>
      <sheetName val="S_Ydata10"/>
      <sheetName val="電子技術４部_開発１１10"/>
      <sheetName val="Slide_8_(2)10"/>
      <sheetName val="NNE_GM_walk11"/>
      <sheetName val="BBC_Qashqai_MSRP11"/>
      <sheetName val="Z8_BASE10"/>
      <sheetName val="Mapping_List10"/>
      <sheetName val="8-2_KOR'07MY変動質量表10"/>
      <sheetName val="MC_DES10"/>
      <sheetName val="国产件原式样_(不含CVT)10"/>
      <sheetName val="荷重1__ピーク荷重10"/>
      <sheetName val="荷重1__区間判定荷重10"/>
      <sheetName val="荷重1___ピーク距離10"/>
      <sheetName val="Category_Code_10"/>
      <sheetName val="2012年PU预算和实绩比较_(2)10"/>
      <sheetName val="List_table10"/>
      <sheetName val="Other_R&amp;O10"/>
      <sheetName val="13_-_KPI(2)10"/>
      <sheetName val="Actual_&amp;_Achieved10"/>
      <sheetName val="Marea_MY10"/>
      <sheetName val="BL_SUMMARY_CHINA10"/>
      <sheetName val="Memo_Giugno10"/>
      <sheetName val="D_B_10"/>
      <sheetName val="BELGIO_CUSTOMERS_MONTH10"/>
      <sheetName val="232_64010"/>
      <sheetName val="Company_Codes10"/>
      <sheetName val="Control_(in)10"/>
      <sheetName val="Input_sheet10"/>
      <sheetName val="DB_Straord_10"/>
      <sheetName val="CREDITI_SCADUTI_200010"/>
      <sheetName val="STABILIM_D_R_10"/>
      <sheetName val="SELECTION_POV10"/>
      <sheetName val="estraz_apert_200110"/>
      <sheetName val="Extrap_Model10"/>
      <sheetName val="Fatturato_Rag1_200210"/>
      <sheetName val="Forecast_110"/>
      <sheetName val="Forecast_210"/>
      <sheetName val="Forecast_310"/>
      <sheetName val="Forecast_410"/>
      <sheetName val="FRANCIA_CIN_MESE10"/>
      <sheetName val="Budget_2002_MM10"/>
      <sheetName val="IS_F_Y10"/>
      <sheetName val="12_-_KPI(1)10"/>
      <sheetName val="Memo_Marzo10"/>
      <sheetName val="Gross_Profit10"/>
      <sheetName val="P_TO10"/>
      <sheetName val="14_-_ORG10"/>
      <sheetName val="Dati_Actual-Prevision10"/>
      <sheetName val="Dati_Budget10"/>
      <sheetName val="5_Year_Plan10"/>
      <sheetName val="Profitcenter_hierarchy10"/>
      <sheetName val="Dati_Forecast10"/>
      <sheetName val="AMMORTAMENTI_CESPITI_DA_TARGA10"/>
      <sheetName val="date_modif10"/>
      <sheetName val="Monthly_Group_NWC_(2)10"/>
      <sheetName val="ER_-_QoE_table10"/>
      <sheetName val="Orderbook_covg10"/>
      <sheetName val="N°0_BDM9"/>
      <sheetName val="company_list9"/>
      <sheetName val="drop_lists9"/>
      <sheetName val="日报源_Source_for_Daily_Report4"/>
      <sheetName val="#20-5000t__上期4"/>
      <sheetName val="8D_Form4"/>
      <sheetName val="List_Box3"/>
      <sheetName val="勤務ｼﾌﾄﾍﾞｰｽ表_下期20"/>
      <sheetName val="勤務ｼﾌﾄﾍﾞｰｽ・_下期20"/>
      <sheetName val="?d?l??_(full-SUV)20"/>
      <sheetName val="_d_l___(full-SUV)20"/>
      <sheetName val="表5-2_地区別CO2排出実績20"/>
      <sheetName val="MPL_技連20"/>
      <sheetName val="342E_BLOCK20"/>
      <sheetName val="信息费用预算表(A4)_20"/>
      <sheetName val="5_1__Volume_assumptions20"/>
      <sheetName val="Europe_PU-120"/>
      <sheetName val="391_各20"/>
      <sheetName val="Customer_input20"/>
      <sheetName val="(10)_ProdType20"/>
      <sheetName val="Destination_Table20"/>
      <sheetName val="FR_FDR_W19"/>
      <sheetName val="Benefits_Worksheet19"/>
      <sheetName val="Consolid_BS19"/>
      <sheetName val="Sales_by_Customer19"/>
      <sheetName val="HS_HB_NE_dr_118"/>
      <sheetName val="12月_原_18"/>
      <sheetName val="总公司2002_12_3118"/>
      <sheetName val="P1_Spec_of_gauge(Japanese)18"/>
      <sheetName val="P2_Fastening_Point_118"/>
      <sheetName val="040_適用車種コード情報17"/>
      <sheetName val="(9A)_J-Market_04190217"/>
      <sheetName val="COSTES_NMUK17"/>
      <sheetName val="R-1_6_2・900_E37017"/>
      <sheetName val="Nissan_YTD17"/>
      <sheetName val="10年度管理图表_17"/>
      <sheetName val="Nissan_Backup17"/>
      <sheetName val="roadmap_U-van17"/>
      <sheetName val="block_ﾜｺﾞﾝ17"/>
      <sheetName val="NPV_Working17"/>
      <sheetName val="数据源_2013年17"/>
      <sheetName val="Balance_Sheet17"/>
      <sheetName val="Hyp_DDRH17"/>
      <sheetName val="After_Sales_Supplier_#'s17"/>
      <sheetName val="실DATA_17"/>
      <sheetName val="rentab_17"/>
      <sheetName val="05MY_USA16"/>
      <sheetName val="FNFR_Code16"/>
      <sheetName val="Hardware_Detail19"/>
      <sheetName val="G_NOR+LAUNCHING_QR_ZV717"/>
      <sheetName val="Master_2_017"/>
      <sheetName val="諸元比較詳細２_５ﾄﾝ17"/>
      <sheetName val="Master_Data16"/>
      <sheetName val="Reference_data16"/>
      <sheetName val="OE_AC#4111116"/>
      <sheetName val="名古屋支店業務用帳票最新版_xls16"/>
      <sheetName val="Fleet&amp;Test_Incentive16"/>
      <sheetName val="二轴P1齿轮生产线网络计划_16"/>
      <sheetName val="项目日报-e3S-P&amp;PLS改造项目_(2)15"/>
      <sheetName val="Pre-concept_AX016"/>
      <sheetName val="Method_of_supply_and_picking16"/>
      <sheetName val="input_list16"/>
      <sheetName val="cash_flow16"/>
      <sheetName val="Japan_Data（実）15"/>
      <sheetName val="show_of_spot15"/>
      <sheetName val="Cut_Over_File_Config_15"/>
      <sheetName val="总体进度_15"/>
      <sheetName val="NO_1(1107)15"/>
      <sheetName val="1_23役員会資料15"/>
      <sheetName val="Action-Eff_(LCV,CV)15"/>
      <sheetName val="Source_files15"/>
      <sheetName val="Section_115"/>
      <sheetName val="Supervisor_AOP_Trim15"/>
      <sheetName val="Data_sheet15"/>
      <sheetName val="Work_Days_Input15"/>
      <sheetName val="Region_Code15"/>
      <sheetName val="Drop_Down_Menu15"/>
      <sheetName val="SIAM_G-DMS14"/>
      <sheetName val="2016_0614"/>
      <sheetName val="2016_0514"/>
      <sheetName val="2016_0414"/>
      <sheetName val="2016_0314"/>
      <sheetName val="2016_0214"/>
      <sheetName val="2016_0114"/>
      <sheetName val="2015_1214"/>
      <sheetName val="2015_1114"/>
      <sheetName val="2015_1014"/>
      <sheetName val="2015_0914"/>
      <sheetName val="2015_0814"/>
      <sheetName val="2015_0714"/>
      <sheetName val="2015_0612"/>
      <sheetName val="2015_0512"/>
      <sheetName val="2015_0412"/>
      <sheetName val="2015_0312"/>
      <sheetName val="2015_0212"/>
      <sheetName val="2015_0112"/>
      <sheetName val="2014_1212"/>
      <sheetName val="2014_1112"/>
      <sheetName val="2014_1012"/>
      <sheetName val="2014_0912"/>
      <sheetName val="2014_0812"/>
      <sheetName val="2014_0712"/>
      <sheetName val="2014_0612"/>
      <sheetName val="2014_0512"/>
      <sheetName val="2014_0412"/>
      <sheetName val="2014_0312"/>
      <sheetName val="2014_0212"/>
      <sheetName val="2014_0112"/>
      <sheetName val="2013_1212"/>
      <sheetName val="2013_1112"/>
      <sheetName val="2013_1012"/>
      <sheetName val="2013_0912"/>
      <sheetName val="2013_0812"/>
      <sheetName val="2013_0712"/>
      <sheetName val="2013_0612"/>
      <sheetName val="2013_0512"/>
      <sheetName val="2013_0412"/>
      <sheetName val="2013_0312"/>
      <sheetName val="2013_0212"/>
      <sheetName val="2013_0112"/>
      <sheetName val="2012_1212"/>
      <sheetName val="2012_1112"/>
      <sheetName val="2012_1012"/>
      <sheetName val="2012_0912"/>
      <sheetName val="2012_0812"/>
      <sheetName val="2012_0712"/>
      <sheetName val="2012_0612"/>
      <sheetName val="2012_0512"/>
      <sheetName val="2012_0412"/>
      <sheetName val="2012_0312"/>
      <sheetName val="2012_0212"/>
      <sheetName val="2012_0112"/>
      <sheetName val="2011_1212"/>
      <sheetName val="2011_1112"/>
      <sheetName val="2011_1012"/>
      <sheetName val="2011_0912"/>
      <sheetName val="2011_0812"/>
      <sheetName val="2011_0712"/>
      <sheetName val="2011_0612"/>
      <sheetName val="2011_0512"/>
      <sheetName val="2011_0412"/>
      <sheetName val="2011_0312"/>
      <sheetName val="2011_0212"/>
      <sheetName val="2011_0112"/>
      <sheetName val="2010_1212"/>
      <sheetName val="2010_1112"/>
      <sheetName val="2010_1012"/>
      <sheetName val="2010_0912"/>
      <sheetName val="2010_0812"/>
      <sheetName val="2010_0712"/>
      <sheetName val="2010_0612"/>
      <sheetName val="2010_0512"/>
      <sheetName val="2010_0412"/>
      <sheetName val="2010_0312"/>
      <sheetName val="2010_0212"/>
      <sheetName val="2010_0112"/>
      <sheetName val="2009_1012"/>
      <sheetName val="2009_0912"/>
      <sheetName val="2009_0812"/>
      <sheetName val="2009_0712"/>
      <sheetName val="2009_0612"/>
      <sheetName val="2009_0512"/>
      <sheetName val="2009_0412"/>
      <sheetName val="2009_0312"/>
      <sheetName val="2009_0212"/>
      <sheetName val="2009_0112"/>
      <sheetName val="2008_1212"/>
      <sheetName val="2008_1112"/>
      <sheetName val="2008_1012"/>
      <sheetName val="2008_0912"/>
      <sheetName val="2008_0812"/>
      <sheetName val="2008_0712"/>
      <sheetName val="2008_0612"/>
      <sheetName val="2008_0512"/>
      <sheetName val="Program_List12"/>
      <sheetName val="Drop_down_list12"/>
      <sheetName val="T&amp;G_mapping12"/>
      <sheetName val="Sheet_012"/>
      <sheetName val="勤務???????表_下期12"/>
      <sheetName val="勤務_______表_下期12"/>
      <sheetName val="Server_Configuration12"/>
      <sheetName val="封面_(2)12"/>
      <sheetName val="M_3_2_112"/>
      <sheetName val="M_3_2_212"/>
      <sheetName val="M_3_2_312"/>
      <sheetName val="M_3_2_412"/>
      <sheetName val="Metadata_Lists12"/>
      <sheetName val="KC-1_FDﾗｲﾝ12"/>
      <sheetName val="KC-1_RDﾗｲﾝ12"/>
      <sheetName val="Safe_Launch12"/>
      <sheetName val="RC5_512"/>
      <sheetName val="진행_DATA_(2)12"/>
      <sheetName val="_IB-PL-YTD12"/>
      <sheetName val="BOM_Dec1112"/>
      <sheetName val="专项报告_12"/>
      <sheetName val="내수1_8GL12"/>
      <sheetName val="Model_Years12"/>
      <sheetName val="評価_evaluation_FY14_4-912"/>
      <sheetName val="17MTP_MS#1收入（16-25）12"/>
      <sheetName val="BACK_UP12"/>
      <sheetName val="NSC_KPI12"/>
      <sheetName val="パワポ貼付け_(Jul)12"/>
      <sheetName val="パワポ貼付け_(Jul)修正前12"/>
      <sheetName val="パワポ貼付け_(Jun)12"/>
      <sheetName val="パワポ貼付け_(May)12"/>
      <sheetName val="Service_Retention12"/>
      <sheetName val="New_vehicle_sales12"/>
      <sheetName val="FY17Sep_(DFL)12"/>
      <sheetName val="_FY16_CSI_RET_12"/>
      <sheetName val="OP_RET　グラフ12"/>
      <sheetName val="Result_table12"/>
      <sheetName val="Each_line_model_DPHU_Monthly12"/>
      <sheetName val="Each_shop_DPHU12"/>
      <sheetName val="Concern_Data12"/>
      <sheetName val="Tipo_de_viaje12"/>
      <sheetName val="DROP_LIST_BODY#312"/>
      <sheetName val="DropDown_List12"/>
      <sheetName val="Assumption_sheet12"/>
      <sheetName val="Slide_8_(2)11"/>
      <sheetName val="Budget_lines_list12"/>
      <sheetName val="Listas_desplegables_opex12"/>
      <sheetName val="Listas_desplegables_capex12"/>
      <sheetName val="Fuel_gauge_data_(V-up)11"/>
      <sheetName val="FX_rate11"/>
      <sheetName val="BBC_Qashqai_MSRP12"/>
      <sheetName val="構成一覧_リスト_(架台以外)_(ブランク)11"/>
      <sheetName val="構成一覧_絵_(架台以外)_(ブランク)11"/>
      <sheetName val="NNE_GM_walk12"/>
      <sheetName val="Other_R&amp;O11"/>
      <sheetName val="13_-_KPI(2)11"/>
      <sheetName val="Actual_&amp;_Achieved11"/>
      <sheetName val="Marea_MY11"/>
      <sheetName val="BL_SUMMARY_CHINA11"/>
      <sheetName val="Memo_Giugno11"/>
      <sheetName val="D_B_11"/>
      <sheetName val="BELGIO_CUSTOMERS_MONTH11"/>
      <sheetName val="232_64011"/>
      <sheetName val="Company_Codes11"/>
      <sheetName val="Control_(in)11"/>
      <sheetName val="Input_sheet11"/>
      <sheetName val="DB_Straord_11"/>
      <sheetName val="CREDITI_SCADUTI_200011"/>
      <sheetName val="STABILIM_D_R_11"/>
      <sheetName val="SELECTION_POV11"/>
      <sheetName val="estraz_apert_200111"/>
      <sheetName val="Extrap_Model11"/>
      <sheetName val="Fatturato_Rag1_200211"/>
      <sheetName val="Forecast_111"/>
      <sheetName val="Forecast_211"/>
      <sheetName val="Forecast_311"/>
      <sheetName val="Forecast_411"/>
      <sheetName val="FRANCIA_CIN_MESE11"/>
      <sheetName val="Budget_2002_MM11"/>
      <sheetName val="IS_F_Y11"/>
      <sheetName val="12_-_KPI(1)11"/>
      <sheetName val="Memo_Marzo11"/>
      <sheetName val="Gross_Profit11"/>
      <sheetName val="P_TO11"/>
      <sheetName val="14_-_ORG11"/>
      <sheetName val="Dati_Actual-Prevision11"/>
      <sheetName val="Dati_Budget11"/>
      <sheetName val="5_Year_Plan11"/>
      <sheetName val="Profitcenter_hierarchy11"/>
      <sheetName val="Dati_Forecast11"/>
      <sheetName val="AMMORTAMENTI_CESPITI_DA_TARGA11"/>
      <sheetName val="date_modif11"/>
      <sheetName val="Monthly_Group_NWC_(2)11"/>
      <sheetName val="ER_-_QoE_table11"/>
      <sheetName val="Orderbook_covg11"/>
      <sheetName val="8-2_KOR'07MY変動質量表11"/>
      <sheetName val="MC_DES11"/>
      <sheetName val="Mapping_List11"/>
      <sheetName val="Category_Code_11"/>
      <sheetName val="ECU_List11"/>
      <sheetName val="F-_data11"/>
      <sheetName val="S_Ydata11"/>
      <sheetName val="電子技術４部_開発１１11"/>
      <sheetName val="2007_CP08_BIS11"/>
      <sheetName val="荷重1__ピーク荷重11"/>
      <sheetName val="荷重1__区間判定荷重11"/>
      <sheetName val="荷重1___ピーク距離11"/>
      <sheetName val="2012年PU预算和实绩比较_(2)11"/>
      <sheetName val="国产件原式样_(不含CVT)11"/>
      <sheetName val="List_table11"/>
      <sheetName val="N°0_BDM10"/>
      <sheetName val="company_list10"/>
      <sheetName val="Z8_BASE11"/>
      <sheetName val="drop_lists10"/>
      <sheetName val="2_1软件架构5"/>
      <sheetName val="3_9监视设计5"/>
      <sheetName val="4_1数据归档方案5"/>
      <sheetName val="1_2需求分析5"/>
      <sheetName val="PAGE_25"/>
      <sheetName val="PAGE_15"/>
      <sheetName val="Lista_de_Proveedores5"/>
      <sheetName val="Responsable+_CESCOS5"/>
      <sheetName val="日报源_Source_for_Daily_Report5"/>
      <sheetName val="#20-5000t__上期5"/>
      <sheetName val="8D_Form5"/>
      <sheetName val="List_Box4"/>
      <sheetName val="02课题一元表"/>
      <sheetName val="01完成情况系统图"/>
      <sheetName val="Key DONOT EDIT"/>
      <sheetName val="Key "/>
      <sheetName val="Ref for dropdown"/>
      <sheetName val="_x005f_x0000__x005f_x0000__x005f_x0000___D_x000_2"/>
      <sheetName val="sh_x005f_x005f_x005f_x0002__x005f_x005f_x005f_x0000___2"/>
      <sheetName val="_x005f_x0000__x005f_x0000__x005f_x0000___D_x000_3"/>
      <sheetName val="sh_x005f_x005f_x005f_x0002__x005f_x005f_x005f_x0000___3"/>
      <sheetName val="收入12"/>
      <sheetName val="收入12累计"/>
      <sheetName val="投资分目的定义"/>
      <sheetName val="投资分职能定义"/>
      <sheetName val="投资分类别定义"/>
      <sheetName val="序列"/>
      <sheetName val="Sheet1 "/>
      <sheetName val="筛选项"/>
      <sheetName val="标题"/>
      <sheetName val="目的"/>
      <sheetName val="_x005f_x0000__x005f_x0000__x005f_x0000___D_x000_4"/>
      <sheetName val="sh_x005f_x005f_x005f_x0002__x005f_x005f_x005f_x0000___4"/>
      <sheetName val="2月份自主诊断报告"/>
      <sheetName val="jeff"/>
      <sheetName val="発注予定メモ"/>
      <sheetName val="各种手当"/>
      <sheetName val="Mapping"/>
      <sheetName val="T  B"/>
      <sheetName val="Staff List"/>
      <sheetName val="A14_g280"/>
      <sheetName val="A14_g279"/>
      <sheetName val="設備永䥲"/>
      <sheetName val="总公司2002_12_3_x0002__x0000_"/>
      <sheetName val="【参考】LF400-Data"/>
      <sheetName val="【参考】IQ-Data"/>
      <sheetName val="Sensitive"/>
      <sheetName val="BRAKE"/>
      <sheetName val="相関確認"/>
      <sheetName val="労調SA"/>
      <sheetName val="部品一览表"/>
      <sheetName val="其它数据"/>
      <sheetName val="Z8_BASE_ASS1"/>
      <sheetName val="VTT_02_08-03_091"/>
      <sheetName val="3-前提_(最终版）1"/>
      <sheetName val="3_４Ｒ損益1"/>
      <sheetName val="能力表_(J12)1"/>
      <sheetName val="1_6_11"/>
      <sheetName val="#REF_1"/>
      <sheetName val="勤務ｼﾌﾄﾍﾞｰｽ表_下期_1"/>
      <sheetName val="Master_list_日本円換算参照先1"/>
      <sheetName val="Civac_C111"/>
      <sheetName val="process_cost1"/>
      <sheetName val="Check_sheet_N1"/>
      <sheetName val="序列_共通"/>
      <sheetName val="00Explanation_1"/>
      <sheetName val="Raw_Data"/>
      <sheetName val="Cost_Touch_up"/>
      <sheetName val="Currency_reference"/>
      <sheetName val="1_2天窗过往课题矩阵表"/>
      <sheetName val="勤務ｼﾌﾄﾍﾞｰｽ表_下期???㑲C??????@???"/>
      <sheetName val="車会集約ﾞﾍﾞｰｽ表_下期???㑲C"/>
      <sheetName val="車会集約ﾞﾍﾞｰｽ表_下期_?????"/>
      <sheetName val="sh?_x0"/>
      <sheetName val="CPRP_ALL_(OEM_&amp;_GNP)"/>
      <sheetName val="G-C_func"/>
      <sheetName val="附_IS事业部部门&amp;领域清单"/>
      <sheetName val="Vibrate_test"/>
      <sheetName val="Summary_Report"/>
      <sheetName val="selection_data"/>
      <sheetName val="Del'y_Plan_Okt_18R"/>
      <sheetName val="Analyse_de_valeur_-_Feuille_1"/>
      <sheetName val="Q2_Cars_Audit_(Done)"/>
      <sheetName val="Q4_Supplier_(Done)"/>
      <sheetName val="ocean_voyage2"/>
      <sheetName val="ギブ"/>
      <sheetName val="計算表"/>
      <sheetName val="計画書 "/>
      <sheetName val="詎価 evaluation_FY14_4-9"/>
      <sheetName val="詎価_evaluation_FY14_4-9"/>
      <sheetName val="詎価_evaluation_FY14_4-91"/>
      <sheetName val="詎価_evaluation_FY14_4-92"/>
      <sheetName val="詎価_evaluation_FY14_4-93"/>
      <sheetName val="詎価_evaluation_FY14_4-94"/>
      <sheetName val="詎価_evaluation_FY14_4-96"/>
      <sheetName val="詎価_evaluation_FY14_4-95"/>
      <sheetName val="詎価_evaluation_FY14_4-97"/>
      <sheetName val="詎価_evaluation_FY14_4-98"/>
      <sheetName val="詎価_evaluation_FY14_4-99"/>
      <sheetName val="总表"/>
      <sheetName val="??????"/>
      <sheetName val="MMAL2WD"/>
      <sheetName val="MMAL4WD"/>
      <sheetName val="リスト表"/>
      <sheetName val="Scenario"/>
      <sheetName val="ゴム計PL"/>
      <sheetName val="AC計PL"/>
      <sheetName val="THV計PL"/>
      <sheetName val="全社合計PLBS"/>
      <sheetName val="発生費用まとめ_ホース拡販"/>
      <sheetName val="費用負担"/>
      <sheetName val="発生費用まとめ_防振"/>
      <sheetName val="発生費用まとめ_ﾎｰｽ"/>
      <sheetName val="発生費用まとめ_ｳﾚﾀﾝ"/>
      <sheetName val="発生費用まとめ_会社計"/>
      <sheetName val="総益明細表①"/>
      <sheetName val="TEMP"/>
      <sheetName val="業績　BS・CF"/>
      <sheetName val="1_Cover"/>
      <sheetName val="焊接"/>
      <sheetName val="通知"/>
      <sheetName val="月度单台用量"/>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販計"/>
      <sheetName val="#REF・xls・&gt;_xd97c_栉_x0000__x0000_"/>
      <sheetName val="#REF _x0000__x0000_ކ__x0000__x0"/>
      <sheetName val="勤務ｼﾌﾄﾍﾞｰｽ表 下期 _x0000__x0000__x0"/>
      <sheetName val="DATA NORMAL"/>
      <sheetName val="Constants"/>
      <sheetName val="Charts (2)"/>
      <sheetName val="BP 19"/>
      <sheetName val="M-Ve"/>
      <sheetName val="工数データ"/>
      <sheetName val="Keys"/>
      <sheetName val="April Attendance "/>
      <sheetName val="May Attendance  "/>
      <sheetName val="Jun Attendance  "/>
      <sheetName val="Apr.21 Attendance "/>
      <sheetName val="May.21 Attendance"/>
      <sheetName val="Jun.21 Attendance"/>
      <sheetName val="Jul.21 Attendance"/>
      <sheetName val="Aug.21 Attendance"/>
      <sheetName val="Sep.21 Attendance "/>
      <sheetName val="Oct.21 Attendance"/>
      <sheetName val="Nov.21 Attendance"/>
      <sheetName val="Dec.21 Attendance"/>
      <sheetName val="Jan.22 Attendance"/>
      <sheetName val="Feb.22 Attendance"/>
      <sheetName val="Mar.22 Attendance (2)"/>
      <sheetName val="中文（1）"/>
      <sheetName val="目次"/>
      <sheetName val="dd96.1.18"/>
      <sheetName val="NSC's &amp; HQ's G&amp;A ratio BP04"/>
      <sheetName val="Problem List"/>
      <sheetName val="#REF_ކ_"/>
      <sheetName val="勤務ｼﾌﾄﾍﾞｰｽ表_下期_!쯀㾭ݴ_"/>
      <sheetName val="勤務ｼﾌﾄﾍﾞｰｽ表_下期_!편㾭ݴ_"/>
      <sheetName val="#REF__________"/>
      <sheetName val="勤務ｼﾌﾄﾍﾞｰｽ表 下期_x0002____㑲C______@___"/>
      <sheetName val="車会集約ﾞﾍﾞｰｽ表 下期_x0002____㑲C"/>
      <sheetName val="車会集約ﾞﾍﾞｰｽ表 下期 _____"/>
      <sheetName val="sh_x0002___x0"/>
      <sheetName val="車会集約ﾞﾍﾞｰｽ表_下期_5"/>
      <sheetName val="sample_format4"/>
      <sheetName val="Input_data_in_Mar'192"/>
      <sheetName val="FI_4"/>
      <sheetName val="Skill_Sufficiency4"/>
      <sheetName val="F1-Training_-_PlanVs_Actual_4"/>
      <sheetName val="F2-India_Specific__Plan_vs_Act4"/>
      <sheetName val="F3-RNAIPL_VS_RNTBCI4"/>
      <sheetName val="F4-CFT_Plan_vs_Actuals4"/>
      <sheetName val="Bench_mark_old4"/>
      <sheetName val="DATA_BASE3"/>
      <sheetName val="statistical_data3"/>
      <sheetName val="Calcul_BFR4"/>
      <sheetName val="data_for_control4"/>
      <sheetName val="After_sales4"/>
      <sheetName val="Vehicle_Plan3"/>
      <sheetName val="Japan_Budget_Performance_Budge2"/>
      <sheetName val="slide_2_P&amp;L__Ch2"/>
      <sheetName val="P_&amp;_L2"/>
      <sheetName val="NInvest_Stamping4"/>
      <sheetName val="DO_NOT_TOUCH2"/>
      <sheetName val="Root_Cause_and_Description2"/>
      <sheetName val="技术颜色试做日程 （邱） 12月份 "/>
      <sheetName val="产品明细2017"/>
      <sheetName val="勤務ｼﾌﾄﾍﾞｰｽ表_下期21"/>
      <sheetName val="勤務ｼﾌﾄﾍﾞｰｽ・_下期21"/>
      <sheetName val="?d?l??_(full-SUV)21"/>
      <sheetName val="_d_l___(full-SUV)21"/>
      <sheetName val="表5-2_地区別CO2排出実績21"/>
      <sheetName val="信息费用预算表(A4)_21"/>
      <sheetName val="MPL_技連21"/>
      <sheetName val="342E_BLOCK21"/>
      <sheetName val="5_1__Volume_assumptions21"/>
      <sheetName val="391_各21"/>
      <sheetName val="Europe_PU-121"/>
      <sheetName val="(10)_ProdType21"/>
      <sheetName val="Customer_input21"/>
      <sheetName val="Destination_Table21"/>
      <sheetName val="Benefits_Worksheet20"/>
      <sheetName val="Consolid_BS20"/>
      <sheetName val="Sales_by_Customer20"/>
      <sheetName val="HS_HB_NE_dr_119"/>
      <sheetName val="FR_FDR_W20"/>
      <sheetName val="12月_原_19"/>
      <sheetName val="总公司2002_12_3119"/>
      <sheetName val="P1_Spec_of_gauge(Japanese)19"/>
      <sheetName val="P2_Fastening_Point_119"/>
      <sheetName val="Nissan_YTD18"/>
      <sheetName val="040_適用車種コード情報18"/>
      <sheetName val="COSTES_NMUK18"/>
      <sheetName val="R-1_6_2・900_E37018"/>
      <sheetName val="(9A)_J-Market_04190218"/>
      <sheetName val="NPV_Working18"/>
      <sheetName val="roadmap_U-van18"/>
      <sheetName val="Nissan_Backup18"/>
      <sheetName val="10年度管理图表_18"/>
      <sheetName val="数据源_2013年18"/>
      <sheetName val="block_ﾜｺﾞﾝ18"/>
      <sheetName val="Balance_Sheet18"/>
      <sheetName val="After_Sales_Supplier_#'s18"/>
      <sheetName val="Hyp_DDRH18"/>
      <sheetName val="실DATA_18"/>
      <sheetName val="rentab_18"/>
      <sheetName val="05MY_USA17"/>
      <sheetName val="FNFR_Code17"/>
      <sheetName val="G_NOR+LAUNCHING_QR_ZV718"/>
      <sheetName val="Master_2_018"/>
      <sheetName val="Master_Data17"/>
      <sheetName val="諸元比較詳細２_５ﾄﾝ18"/>
      <sheetName val="OE_AC#4111117"/>
      <sheetName val="Hardware_Detail20"/>
      <sheetName val="项目日报-e3S-P&amp;PLS改造项目_(2)16"/>
      <sheetName val="名古屋支店業務用帳票最新版_xls17"/>
      <sheetName val="Fleet&amp;Test_Incentive17"/>
      <sheetName val="Reference_data17"/>
      <sheetName val="Pre-concept_AX017"/>
      <sheetName val="二轴P1齿轮生产线网络计划_17"/>
      <sheetName val="Method_of_supply_and_picking17"/>
      <sheetName val="input_list17"/>
      <sheetName val="总体进度_16"/>
      <sheetName val="show_of_spot16"/>
      <sheetName val="Cut_Over_File_Config_16"/>
      <sheetName val="cash_flow17"/>
      <sheetName val="Japan_Data（実）16"/>
      <sheetName val="NO_1(1107)16"/>
      <sheetName val="1_23役員会資料16"/>
      <sheetName val="Action-Eff_(LCV,CV)16"/>
      <sheetName val="Source_files16"/>
      <sheetName val="Section_116"/>
      <sheetName val="Supervisor_AOP_Trim16"/>
      <sheetName val="Data_sheet16"/>
      <sheetName val="Work_Days_Input16"/>
      <sheetName val="Region_Code16"/>
      <sheetName val="Drop_Down_Menu16"/>
      <sheetName val="SIAM_G-DMS15"/>
      <sheetName val="2016_0615"/>
      <sheetName val="2016_0515"/>
      <sheetName val="2016_0415"/>
      <sheetName val="2016_0315"/>
      <sheetName val="2016_0215"/>
      <sheetName val="2016_0115"/>
      <sheetName val="2015_1215"/>
      <sheetName val="2015_1115"/>
      <sheetName val="2015_1015"/>
      <sheetName val="2015_0915"/>
      <sheetName val="2015_0815"/>
      <sheetName val="2015_0715"/>
      <sheetName val="2015_0613"/>
      <sheetName val="2015_0513"/>
      <sheetName val="2015_0413"/>
      <sheetName val="2015_0313"/>
      <sheetName val="2015_0213"/>
      <sheetName val="2015_0113"/>
      <sheetName val="2014_1213"/>
      <sheetName val="2014_1113"/>
      <sheetName val="2014_1013"/>
      <sheetName val="2014_0913"/>
      <sheetName val="2014_0813"/>
      <sheetName val="2014_0713"/>
      <sheetName val="2014_0613"/>
      <sheetName val="2014_0513"/>
      <sheetName val="2014_0413"/>
      <sheetName val="2014_0313"/>
      <sheetName val="2014_0213"/>
      <sheetName val="2014_0113"/>
      <sheetName val="2013_1213"/>
      <sheetName val="2013_1113"/>
      <sheetName val="2013_1013"/>
      <sheetName val="2013_0913"/>
      <sheetName val="2013_0813"/>
      <sheetName val="2013_0713"/>
      <sheetName val="2013_0613"/>
      <sheetName val="2013_0513"/>
      <sheetName val="2013_0413"/>
      <sheetName val="2013_0313"/>
      <sheetName val="2013_0213"/>
      <sheetName val="2013_0113"/>
      <sheetName val="2012_1213"/>
      <sheetName val="2012_1113"/>
      <sheetName val="2012_1013"/>
      <sheetName val="2012_0913"/>
      <sheetName val="2012_0813"/>
      <sheetName val="2012_0713"/>
      <sheetName val="2012_0613"/>
      <sheetName val="2012_0513"/>
      <sheetName val="2012_0413"/>
      <sheetName val="2012_0313"/>
      <sheetName val="2012_0213"/>
      <sheetName val="2012_0113"/>
      <sheetName val="2011_1213"/>
      <sheetName val="2011_1113"/>
      <sheetName val="2011_1013"/>
      <sheetName val="2011_0913"/>
      <sheetName val="2011_0813"/>
      <sheetName val="2011_0713"/>
      <sheetName val="2011_0613"/>
      <sheetName val="2011_0513"/>
      <sheetName val="2011_0413"/>
      <sheetName val="2011_0313"/>
      <sheetName val="2011_0213"/>
      <sheetName val="2011_0113"/>
      <sheetName val="2010_1213"/>
      <sheetName val="2010_1113"/>
      <sheetName val="2010_1013"/>
      <sheetName val="2010_0913"/>
      <sheetName val="2010_0813"/>
      <sheetName val="2010_0713"/>
      <sheetName val="2010_0613"/>
      <sheetName val="2010_0513"/>
      <sheetName val="2010_0413"/>
      <sheetName val="2010_0313"/>
      <sheetName val="2010_0213"/>
      <sheetName val="2010_0113"/>
      <sheetName val="2009_1013"/>
      <sheetName val="2009_0913"/>
      <sheetName val="2009_0813"/>
      <sheetName val="2009_0713"/>
      <sheetName val="2009_0613"/>
      <sheetName val="2009_0513"/>
      <sheetName val="2009_0413"/>
      <sheetName val="2009_0313"/>
      <sheetName val="2009_0213"/>
      <sheetName val="2009_0113"/>
      <sheetName val="2008_1213"/>
      <sheetName val="2008_1113"/>
      <sheetName val="2008_1013"/>
      <sheetName val="2008_0913"/>
      <sheetName val="2008_0813"/>
      <sheetName val="2008_0713"/>
      <sheetName val="2008_0613"/>
      <sheetName val="2008_0513"/>
      <sheetName val="Sheet_013"/>
      <sheetName val="Drop_down_list13"/>
      <sheetName val="Program_List13"/>
      <sheetName val="T&amp;G_mapping13"/>
      <sheetName val="Safe_Launch13"/>
      <sheetName val="_IB-PL-YTD13"/>
      <sheetName val="Server_Configuration13"/>
      <sheetName val="勤務???????表_下期13"/>
      <sheetName val="勤務_______表_下期13"/>
      <sheetName val="封面_(2)13"/>
      <sheetName val="M_3_2_113"/>
      <sheetName val="M_3_2_213"/>
      <sheetName val="M_3_2_313"/>
      <sheetName val="M_3_2_413"/>
      <sheetName val="Metadata_Lists13"/>
      <sheetName val="KC-1_FDﾗｲﾝ13"/>
      <sheetName val="KC-1_RDﾗｲﾝ13"/>
      <sheetName val="BOM_Dec1113"/>
      <sheetName val="专项报告_13"/>
      <sheetName val="내수1_8GL13"/>
      <sheetName val="Model_Years13"/>
      <sheetName val="評価_evaluation_FY14_4-913"/>
      <sheetName val="NSC_KPI13"/>
      <sheetName val="パワポ貼付け_(Jul)13"/>
      <sheetName val="パワポ貼付け_(Jul)修正前13"/>
      <sheetName val="パワポ貼付け_(Jun)13"/>
      <sheetName val="パワポ貼付け_(May)13"/>
      <sheetName val="Service_Retention13"/>
      <sheetName val="New_vehicle_sales13"/>
      <sheetName val="FY17Sep_(DFL)13"/>
      <sheetName val="_FY16_CSI_RET_13"/>
      <sheetName val="OP_RET　グラフ13"/>
      <sheetName val="BACK_UP13"/>
      <sheetName val="Tipo_de_viaje13"/>
      <sheetName val="Result_table13"/>
      <sheetName val="RC5_513"/>
      <sheetName val="진행_DATA_(2)13"/>
      <sheetName val="DROP_LIST_BODY#313"/>
      <sheetName val="Each_line_model_DPHU_Monthly13"/>
      <sheetName val="Each_shop_DPHU13"/>
      <sheetName val="Concern_Data13"/>
      <sheetName val="DropDown_List13"/>
      <sheetName val="Fuel_gauge_data_(V-up)12"/>
      <sheetName val="構成一覧_リスト_(架台以外)_(ブランク)12"/>
      <sheetName val="構成一覧_絵_(架台以外)_(ブランク)12"/>
      <sheetName val="ECU_List12"/>
      <sheetName val="F-_data12"/>
      <sheetName val="S_Ydata12"/>
      <sheetName val="電子技術４部_開発１１12"/>
      <sheetName val="17MTP_MS#1收入（16-25）13"/>
      <sheetName val="Budget_lines_list13"/>
      <sheetName val="Listas_desplegables_opex13"/>
      <sheetName val="Listas_desplegables_capex13"/>
      <sheetName val="Category_Code_12"/>
      <sheetName val="8-2_KOR'07MY変動質量表12"/>
      <sheetName val="BBC_Qashqai_MSRP13"/>
      <sheetName val="Assumption_sheet13"/>
      <sheetName val="Slide_8_(2)12"/>
      <sheetName val="NNE_GM_walk13"/>
      <sheetName val="FX_rate12"/>
      <sheetName val="Mapping_List12"/>
      <sheetName val="MC_DES12"/>
      <sheetName val="荷重1__ピーク荷重12"/>
      <sheetName val="荷重1__区間判定荷重12"/>
      <sheetName val="荷重1___ピーク距離12"/>
      <sheetName val="2007_CP08_BIS12"/>
      <sheetName val="国产件原式样_(不含CVT)12"/>
      <sheetName val="List_table12"/>
      <sheetName val="2012年PU预算和实绩比较_(2)12"/>
      <sheetName val="2_1软件架构6"/>
      <sheetName val="3_9监视设计6"/>
      <sheetName val="4_1数据归档方案6"/>
      <sheetName val="1_2需求分析6"/>
      <sheetName val="Z8_BASE12"/>
      <sheetName val="N°0_BDM11"/>
      <sheetName val="company_list11"/>
      <sheetName val="Other_R&amp;O12"/>
      <sheetName val="13_-_KPI(2)12"/>
      <sheetName val="Actual_&amp;_Achieved12"/>
      <sheetName val="Marea_MY12"/>
      <sheetName val="BL_SUMMARY_CHINA12"/>
      <sheetName val="Memo_Giugno12"/>
      <sheetName val="D_B_12"/>
      <sheetName val="BELGIO_CUSTOMERS_MONTH12"/>
      <sheetName val="232_64012"/>
      <sheetName val="Company_Codes12"/>
      <sheetName val="Control_(in)12"/>
      <sheetName val="Input_sheet12"/>
      <sheetName val="DB_Straord_12"/>
      <sheetName val="CREDITI_SCADUTI_200012"/>
      <sheetName val="STABILIM_D_R_12"/>
      <sheetName val="SELECTION_POV12"/>
      <sheetName val="estraz_apert_200112"/>
      <sheetName val="Extrap_Model12"/>
      <sheetName val="Fatturato_Rag1_200212"/>
      <sheetName val="Forecast_112"/>
      <sheetName val="Forecast_212"/>
      <sheetName val="Forecast_312"/>
      <sheetName val="Forecast_412"/>
      <sheetName val="FRANCIA_CIN_MESE12"/>
      <sheetName val="Budget_2002_MM12"/>
      <sheetName val="IS_F_Y12"/>
      <sheetName val="12_-_KPI(1)12"/>
      <sheetName val="Memo_Marzo12"/>
      <sheetName val="Gross_Profit12"/>
      <sheetName val="P_TO12"/>
      <sheetName val="14_-_ORG12"/>
      <sheetName val="Dati_Actual-Prevision12"/>
      <sheetName val="Dati_Budget12"/>
      <sheetName val="5_Year_Plan12"/>
      <sheetName val="Profitcenter_hierarchy12"/>
      <sheetName val="Dati_Forecast12"/>
      <sheetName val="AMMORTAMENTI_CESPITI_DA_TARGA12"/>
      <sheetName val="date_modif12"/>
      <sheetName val="Monthly_Group_NWC_(2)12"/>
      <sheetName val="ER_-_QoE_table12"/>
      <sheetName val="Orderbook_covg12"/>
      <sheetName val="#20-5000t__上期6"/>
      <sheetName val="PAGE_26"/>
      <sheetName val="PAGE_16"/>
      <sheetName val="drop_lists11"/>
      <sheetName val="Lista_de_Proveedores6"/>
      <sheetName val="Responsable+_CESCOS6"/>
      <sheetName val="日报源_Source_for_Daily_Report6"/>
      <sheetName val="8D_Form6"/>
      <sheetName val="List_Box5"/>
      <sheetName val="能力表_(J12)2"/>
      <sheetName val="process_cost2"/>
      <sheetName val="Master_list_日本円換算参照先2"/>
      <sheetName val="3-前提_(最终版）2"/>
      <sheetName val="3_４Ｒ損益2"/>
      <sheetName val="Z8_BASE_ASS2"/>
      <sheetName val="VTT_02_08-03_092"/>
      <sheetName val="#REF_2"/>
      <sheetName val="勤務ｼﾌﾄﾍﾞｰｽ表_下期_2"/>
      <sheetName val="Civac_C112"/>
      <sheetName val="Check_sheet_N2"/>
      <sheetName val="1_6_12"/>
      <sheetName val="00Explanation_2"/>
      <sheetName val="車会集約ﾞﾍﾞｰｽ表_下期_?????1"/>
      <sheetName val="序列_共通1"/>
      <sheetName val="Raw_Data1"/>
      <sheetName val="CPRP_ALL_(OEM_&amp;_GNP)1"/>
      <sheetName val="Currency_reference1"/>
      <sheetName val="1_2天窗过往课题矩阵表1"/>
      <sheetName val="G-C_func1"/>
      <sheetName val="Cost_Touch_up1"/>
      <sheetName val="selection_data1"/>
      <sheetName val="Del'y_Plan_Okt_18R1"/>
      <sheetName val="Summary_Report1"/>
      <sheetName val="附_IS事业部部门&amp;领域清单1"/>
      <sheetName val="Vibrate_test1"/>
      <sheetName val="#REF_ކ__x0"/>
      <sheetName val="勤務ｼﾌﾄﾍﾞｰｽ表_下期__x0"/>
      <sheetName val="Analyse_de_valeur_-_Feuille_11"/>
      <sheetName val="Q2_Cars_Audit_(Done)1"/>
      <sheetName val="Q4_Supplier_(Done)1"/>
      <sheetName val="ocean_voyage3"/>
      <sheetName val="Key_DONOT_EDIT"/>
      <sheetName val="Key_"/>
      <sheetName val="⠀Ԩ["/>
      <sheetName val="Ref_for_dropdown"/>
      <sheetName val="T__B"/>
      <sheetName val="Staff_List"/>
      <sheetName val="Sheet1_"/>
      <sheetName val="詎価_evaluation_FY14_4-910"/>
      <sheetName val="計画書_"/>
      <sheetName val="DATA_NORMAL"/>
      <sheetName val="PIC model events"/>
      <sheetName val="Rute การแจ้งปัญหา "/>
      <sheetName val="营业外收支"/>
      <sheetName val="在建工程&lt;1&gt;"/>
      <sheetName val="应付税金"/>
      <sheetName val="存货"/>
      <sheetName val="销售收入"/>
      <sheetName val="其他应付款"/>
      <sheetName val="N719(NC)"/>
      <sheetName val="递延核对"/>
      <sheetName val="国企改革三年行动重点指标信息统计（更新至2021.10）"/>
      <sheetName val="NER"/>
      <sheetName val="Non-Statistical Sampling Master"/>
      <sheetName val="Two Step Revenue Testing Master"/>
      <sheetName val="Global Data"/>
      <sheetName val="BOX SUM"/>
      <sheetName val="FIN GOOD"/>
      <sheetName val="OP 100 &amp; 1000"/>
      <sheetName val="MN T.B."/>
      <sheetName val="Ã«ÀûÂÊ·ÖÎö±í"/>
      <sheetName val="K(GDH)"/>
      <sheetName val="303"/>
      <sheetName val="A-General"/>
      <sheetName val="”M‰„|”Â"/>
      <sheetName val="2177 Invoice Request"/>
      <sheetName val="EMAILS"/>
      <sheetName val="Utilities"/>
      <sheetName val="Varsity"/>
      <sheetName val="Decherd Labor"/>
      <sheetName val="Addt'l Labor"/>
      <sheetName val="Vallen Mgmt"/>
      <sheetName val="NP Stores 2177"/>
      <sheetName val="NP Stores 4123"/>
      <sheetName val="LOG Summary"/>
      <sheetName val="Yard Switching"/>
      <sheetName val="Package returns"/>
      <sheetName val="Ocean Freight"/>
      <sheetName val="Detention Charges"/>
      <sheetName val="Rack Returns"/>
      <sheetName val="NAFTA"/>
      <sheetName val="Import Inspection Fees"/>
      <sheetName val="Foreign Prem Air Freight"/>
      <sheetName val="Premium Freight Charges AETCs"/>
      <sheetName val="IR2"/>
      <sheetName val="VALIDATION"/>
      <sheetName val="JE"/>
      <sheetName val="Various"/>
      <sheetName val="Select Item"/>
      <sheetName val="プルダウン"/>
      <sheetName val="QTR Data Analysis"/>
      <sheetName val="Sum2000"/>
      <sheetName val="CCTL"/>
      <sheetName val="WIP"/>
      <sheetName val="ProdCompar"/>
      <sheetName val="K100"/>
      <sheetName val="Chart of Account"/>
      <sheetName val="关联交易-存款"/>
      <sheetName val="索引"/>
      <sheetName val="投资抵消202109"/>
      <sheetName val="母公司应交税金明细表（含泵送）"/>
      <sheetName val="2002-H300"/>
      <sheetName val="2001-H300"/>
      <sheetName val="_001年其他业务利润"/>
      <sheetName val="_002年其他业务利润"/>
      <sheetName val="_003年其他业务利润"/>
      <sheetName val="_2U03营业费用"/>
      <sheetName val="2001年营业费用"/>
      <sheetName val="Lease AP 2008"/>
      <sheetName val="==Part One"/>
      <sheetName val="附表10"/>
      <sheetName val="A3"/>
      <sheetName val="sheet6"/>
      <sheetName val="MM"/>
      <sheetName val="P &amp; L Account"/>
      <sheetName val="LBO"/>
      <sheetName val="Main"/>
      <sheetName val="CBUGL"/>
      <sheetName val="一层"/>
      <sheetName val="list导入方式"/>
      <sheetName val="ﾛｲ(北米)"/>
      <sheetName val="Ｍss.４Ｒ要員"/>
      <sheetName val="※210415_Jatco台単"/>
      <sheetName val="2013异常速报输入"/>
      <sheetName val="_x005f_x005f_x005F"/>
      <sheetName val="_x005f_x005f_"/>
      <sheetName val="売上"/>
      <sheetName val="車会集約ﾞﾍﾞｰｽ表_下期_6"/>
      <sheetName val="sample_format5"/>
      <sheetName val="Input_data_in_Mar'193"/>
      <sheetName val="FI_5"/>
      <sheetName val="Skill_Sufficiency5"/>
      <sheetName val="F1-Training_-_PlanVs_Actual_5"/>
      <sheetName val="F2-India_Specific__Plan_vs_Act5"/>
      <sheetName val="F3-RNAIPL_VS_RNTBCI5"/>
      <sheetName val="F4-CFT_Plan_vs_Actuals5"/>
      <sheetName val="Bench_mark_old5"/>
      <sheetName val="DATA_BASE4"/>
      <sheetName val="statistical_data4"/>
      <sheetName val="Calcul_BFR5"/>
      <sheetName val="data_for_control5"/>
      <sheetName val="After_sales5"/>
      <sheetName val="Vehicle_Plan4"/>
      <sheetName val="Japan_Budget_Performance_Budge3"/>
      <sheetName val="slide_2_P&amp;L__Ch3"/>
      <sheetName val="P_&amp;_L3"/>
      <sheetName val="NInvest_Stamping5"/>
      <sheetName val="DO_NOT_TOUCH3"/>
      <sheetName val="Root_Cause_and_Description3"/>
      <sheetName val="Campas-Mercados"/>
      <sheetName val="SPDL耐久"/>
      <sheetName val="20"/>
      <sheetName val="数据汇总表"/>
      <sheetName val="监察分析"/>
      <sheetName val="勤務ｼﾌﾄﾍﾞｰｽ表_下期___㑲C______@___"/>
      <sheetName val="車会集約ﾞﾍﾞｰｽ表_下期___㑲C"/>
      <sheetName val="車会集約ﾞﾍﾞｰｽ表_下期______"/>
      <sheetName val="sh__x0"/>
      <sheetName val="三星_"/>
      <sheetName val="[工場長会議資料.xls]G_NOR_LAUNCHI____2"/>
      <sheetName val="Sheet304"/>
      <sheetName val="Capex"/>
      <sheetName val="Headcount Reduction"/>
      <sheetName val="Sheet299"/>
      <sheetName val="Sheet4460"/>
      <sheetName val="Sheet4461"/>
      <sheetName val="RBAC 2022 Budget"/>
      <sheetName val="数据暂存"/>
      <sheetName val="Plant II 99-2"/>
      <sheetName val="COVER明細"/>
      <sheetName val="一般職"/>
      <sheetName val="Sheet302"/>
      <sheetName val="Sheet281"/>
      <sheetName val="BS2"/>
      <sheetName val="BS3"/>
      <sheetName val="BS4"/>
      <sheetName val="BS5"/>
      <sheetName val="BS6"/>
      <sheetName val="BS7"/>
      <sheetName val="IC0"/>
      <sheetName val="PL2"/>
      <sheetName val="PL3"/>
      <sheetName val="PL5"/>
      <sheetName val="TB1"/>
      <sheetName val="TB2"/>
      <sheetName val="sh_x005f_x005f_x005f_x005F_x005f_x0002_"/>
      <sheetName val="2177_Invoice_Request"/>
      <sheetName val="Decherd_Labor"/>
      <sheetName val="Addt'l_Labor"/>
      <sheetName val="Vallen_Mgmt"/>
      <sheetName val="NP_Stores_2177"/>
      <sheetName val="NP_Stores_4123"/>
      <sheetName val="LOG_Summary"/>
      <sheetName val="Yard_Switching"/>
      <sheetName val="Package_returns"/>
      <sheetName val="Ocean_Freight"/>
      <sheetName val="Detention_Charges"/>
      <sheetName val="Rack_Returns"/>
      <sheetName val="Import_Inspection_Fees"/>
      <sheetName val="Foreign_Prem_Air_Freight"/>
      <sheetName val="Premium_Freight_Charges_AETCs"/>
      <sheetName val="NPV Data"/>
      <sheetName val="Sheet300"/>
      <sheetName val="Dept"/>
      <sheetName val="其他包材"/>
      <sheetName val="基础数据"/>
      <sheetName val="数据定义1"/>
      <sheetName val="07-6068"/>
      <sheetName val="40-2701"/>
      <sheetName val="勤務ｼﾌﾄﾍﾞｰｽ表_下期22"/>
      <sheetName val="勤務ｼﾌﾄﾍﾞｰｽ・_下期22"/>
      <sheetName val="?d?l??_(full-SUV)22"/>
      <sheetName val="_d_l___(full-SUV)22"/>
      <sheetName val="表5-2_地区別CO2排出実績22"/>
      <sheetName val="信息费用预算表(A4)_22"/>
      <sheetName val="MPL_技連22"/>
      <sheetName val="342E_BLOCK22"/>
      <sheetName val="5_1__Volume_assumptions22"/>
      <sheetName val="391_各22"/>
      <sheetName val="Europe_PU-122"/>
      <sheetName val="Customer_input22"/>
      <sheetName val="Destination_Table22"/>
      <sheetName val="(10)_ProdType22"/>
      <sheetName val="FR_FDR_W21"/>
      <sheetName val="Benefits_Worksheet21"/>
      <sheetName val="Consolid_BS21"/>
      <sheetName val="Sales_by_Customer21"/>
      <sheetName val="总公司2002_12_3120"/>
      <sheetName val="HS_HB_NE_dr_120"/>
      <sheetName val="12月_原_20"/>
      <sheetName val="P1_Spec_of_gauge(Japanese)20"/>
      <sheetName val="P2_Fastening_Point_120"/>
      <sheetName val="040_適用車種コード情報19"/>
      <sheetName val="(9A)_J-Market_04190219"/>
      <sheetName val="Nissan_YTD19"/>
      <sheetName val="R-1_6_2・900_E37019"/>
      <sheetName val="roadmap_U-van19"/>
      <sheetName val="COSTES_NMUK19"/>
      <sheetName val="10年度管理图表_19"/>
      <sheetName val="Nissan_Backup19"/>
      <sheetName val="数据源_2013年19"/>
      <sheetName val="block_ﾜｺﾞﾝ19"/>
      <sheetName val="Balance_Sheet19"/>
      <sheetName val="After_Sales_Supplier_#'s19"/>
      <sheetName val="NPV_Working19"/>
      <sheetName val="Hyp_DDRH19"/>
      <sheetName val="실DATA_19"/>
      <sheetName val="rentab_19"/>
      <sheetName val="G_NOR+LAUNCHING_QR_ZV719"/>
      <sheetName val="Master_2_019"/>
      <sheetName val="Hardware_Detail21"/>
      <sheetName val="05MY_USA18"/>
      <sheetName val="FNFR_Code18"/>
      <sheetName val="Master_Data18"/>
      <sheetName val="OE_AC#4111118"/>
      <sheetName val="諸元比較詳細２_５ﾄﾝ19"/>
      <sheetName val="名古屋支店業務用帳票最新版_xls18"/>
      <sheetName val="二轴P1齿轮生产线网络计划_18"/>
      <sheetName val="Fleet&amp;Test_Incentive18"/>
      <sheetName val="项目日报-e3S-P&amp;PLS改造项目_(2)17"/>
      <sheetName val="Pre-concept_AX018"/>
      <sheetName val="Method_of_supply_and_picking18"/>
      <sheetName val="input_list18"/>
      <sheetName val="Reference_data18"/>
      <sheetName val="show_of_spot17"/>
      <sheetName val="Cut_Over_File_Config_17"/>
      <sheetName val="cash_flow18"/>
      <sheetName val="Japan_Data（実）17"/>
      <sheetName val="总体进度_17"/>
      <sheetName val="NO_1(1107)17"/>
      <sheetName val="1_23役員会資料17"/>
      <sheetName val="Action-Eff_(LCV,CV)17"/>
      <sheetName val="Source_files17"/>
      <sheetName val="Section_117"/>
      <sheetName val="Supervisor_AOP_Trim17"/>
      <sheetName val="Data_sheet17"/>
      <sheetName val="Work_Days_Input17"/>
      <sheetName val="Region_Code17"/>
      <sheetName val="Drop_Down_Menu17"/>
      <sheetName val="SIAM_G-DMS16"/>
      <sheetName val="2016_0616"/>
      <sheetName val="2016_0516"/>
      <sheetName val="2016_0416"/>
      <sheetName val="2016_0316"/>
      <sheetName val="2016_0216"/>
      <sheetName val="2016_0116"/>
      <sheetName val="2015_1216"/>
      <sheetName val="2015_1116"/>
      <sheetName val="2015_1016"/>
      <sheetName val="2015_0916"/>
      <sheetName val="2015_0816"/>
      <sheetName val="2015_0716"/>
      <sheetName val="2015_0614"/>
      <sheetName val="2015_0514"/>
      <sheetName val="2015_0414"/>
      <sheetName val="2015_0314"/>
      <sheetName val="2015_0214"/>
      <sheetName val="2015_0114"/>
      <sheetName val="2014_1214"/>
      <sheetName val="2014_1114"/>
      <sheetName val="2014_1014"/>
      <sheetName val="2014_0914"/>
      <sheetName val="2014_0814"/>
      <sheetName val="2014_0714"/>
      <sheetName val="2014_0614"/>
      <sheetName val="2014_0514"/>
      <sheetName val="2014_0414"/>
      <sheetName val="2014_0314"/>
      <sheetName val="2014_0214"/>
      <sheetName val="2014_0114"/>
      <sheetName val="2013_1214"/>
      <sheetName val="2013_1114"/>
      <sheetName val="2013_1014"/>
      <sheetName val="2013_0914"/>
      <sheetName val="2013_0814"/>
      <sheetName val="2013_0714"/>
      <sheetName val="2013_0614"/>
      <sheetName val="2013_0514"/>
      <sheetName val="2013_0414"/>
      <sheetName val="2013_0314"/>
      <sheetName val="2013_0214"/>
      <sheetName val="2013_0114"/>
      <sheetName val="2012_1214"/>
      <sheetName val="2012_1114"/>
      <sheetName val="2012_1014"/>
      <sheetName val="2012_0914"/>
      <sheetName val="2012_0814"/>
      <sheetName val="2012_0714"/>
      <sheetName val="2012_0614"/>
      <sheetName val="2012_0514"/>
      <sheetName val="2012_0414"/>
      <sheetName val="2012_0314"/>
      <sheetName val="2012_0214"/>
      <sheetName val="2012_0114"/>
      <sheetName val="2011_1214"/>
      <sheetName val="2011_1114"/>
      <sheetName val="2011_1014"/>
      <sheetName val="2011_0914"/>
      <sheetName val="2011_0814"/>
      <sheetName val="2011_0714"/>
      <sheetName val="2011_0614"/>
      <sheetName val="2011_0514"/>
      <sheetName val="2011_0414"/>
      <sheetName val="2011_0314"/>
      <sheetName val="2011_0214"/>
      <sheetName val="2011_0114"/>
      <sheetName val="2010_1214"/>
      <sheetName val="2010_1114"/>
      <sheetName val="2010_1014"/>
      <sheetName val="2010_0914"/>
      <sheetName val="2010_0814"/>
      <sheetName val="2010_0714"/>
      <sheetName val="2010_0614"/>
      <sheetName val="2010_0514"/>
      <sheetName val="2010_0414"/>
      <sheetName val="2010_0314"/>
      <sheetName val="2010_0214"/>
      <sheetName val="2010_0114"/>
      <sheetName val="2009_1014"/>
      <sheetName val="2009_0914"/>
      <sheetName val="2009_0814"/>
      <sheetName val="2009_0714"/>
      <sheetName val="2009_0614"/>
      <sheetName val="2009_0514"/>
      <sheetName val="2009_0414"/>
      <sheetName val="2009_0314"/>
      <sheetName val="2009_0214"/>
      <sheetName val="2009_0114"/>
      <sheetName val="2008_1214"/>
      <sheetName val="2008_1114"/>
      <sheetName val="2008_1014"/>
      <sheetName val="2008_0914"/>
      <sheetName val="2008_0814"/>
      <sheetName val="2008_0714"/>
      <sheetName val="2008_0614"/>
      <sheetName val="2008_0514"/>
      <sheetName val="Program_List14"/>
      <sheetName val="Drop_down_list14"/>
      <sheetName val="T&amp;G_mapping14"/>
      <sheetName val="勤務???????表_下期14"/>
      <sheetName val="勤務_______表_下期14"/>
      <sheetName val="Server_Configuration14"/>
      <sheetName val="封面_(2)14"/>
      <sheetName val="M_3_2_114"/>
      <sheetName val="M_3_2_214"/>
      <sheetName val="M_3_2_314"/>
      <sheetName val="M_3_2_414"/>
      <sheetName val="Metadata_Lists14"/>
      <sheetName val="KC-1_FDﾗｲﾝ14"/>
      <sheetName val="KC-1_RDﾗｲﾝ14"/>
      <sheetName val="Safe_Launch14"/>
      <sheetName val="_IB-PL-YTD14"/>
      <sheetName val="Sheet_014"/>
      <sheetName val="17MTP_MS#1收入（16-25）14"/>
      <sheetName val="RC5_514"/>
      <sheetName val="진행_DATA_(2)14"/>
      <sheetName val="BOM_Dec1114"/>
      <sheetName val="专项报告_14"/>
      <sheetName val="내수1_8GL14"/>
      <sheetName val="Model_Years14"/>
      <sheetName val="評価_evaluation_FY14_4-914"/>
      <sheetName val="NSC_KPI14"/>
      <sheetName val="パワポ貼付け_(Jul)14"/>
      <sheetName val="パワポ貼付け_(Jul)修正前14"/>
      <sheetName val="パワポ貼付け_(Jun)14"/>
      <sheetName val="パワポ貼付け_(May)14"/>
      <sheetName val="Service_Retention14"/>
      <sheetName val="New_vehicle_sales14"/>
      <sheetName val="FY17Sep_(DFL)14"/>
      <sheetName val="_FY16_CSI_RET_14"/>
      <sheetName val="OP_RET　グラフ14"/>
      <sheetName val="BACK_UP14"/>
      <sheetName val="DropDown_List14"/>
      <sheetName val="Each_line_model_DPHU_Monthly14"/>
      <sheetName val="Each_shop_DPHU14"/>
      <sheetName val="Concern_Data14"/>
      <sheetName val="Result_table14"/>
      <sheetName val="Tipo_de_viaje14"/>
      <sheetName val="DROP_LIST_BODY#314"/>
      <sheetName val="Assumption_sheet14"/>
      <sheetName val="Budget_lines_list14"/>
      <sheetName val="Listas_desplegables_opex14"/>
      <sheetName val="Listas_desplegables_capex14"/>
      <sheetName val="FX_rate13"/>
      <sheetName val="Mapping_List13"/>
      <sheetName val="8-2_KOR'07MY変動質量表13"/>
      <sheetName val="MC_DES13"/>
      <sheetName val="NNE_GM_walk14"/>
      <sheetName val="BBC_Qashqai_MSRP14"/>
      <sheetName val="2007_CP08_BIS13"/>
      <sheetName val="Fuel_gauge_data_(V-up)13"/>
      <sheetName val="Slide_8_(2)13"/>
      <sheetName val="構成一覧_リスト_(架台以外)_(ブランク)13"/>
      <sheetName val="構成一覧_絵_(架台以外)_(ブランク)13"/>
      <sheetName val="国产件原式样_(不含CVT)13"/>
      <sheetName val="ECU_List13"/>
      <sheetName val="F-_data13"/>
      <sheetName val="S_Ydata13"/>
      <sheetName val="電子技術４部_開発１１13"/>
      <sheetName val="荷重1__ピーク荷重13"/>
      <sheetName val="荷重1__区間判定荷重13"/>
      <sheetName val="荷重1___ピーク距離13"/>
      <sheetName val="2012年PU预算和实绩比较_(2)13"/>
      <sheetName val="Category_Code_13"/>
      <sheetName val="Z8_BASE13"/>
      <sheetName val="List_table13"/>
      <sheetName val="Other_R&amp;O13"/>
      <sheetName val="13_-_KPI(2)13"/>
      <sheetName val="Actual_&amp;_Achieved13"/>
      <sheetName val="Marea_MY13"/>
      <sheetName val="BL_SUMMARY_CHINA13"/>
      <sheetName val="Memo_Giugno13"/>
      <sheetName val="D_B_13"/>
      <sheetName val="BELGIO_CUSTOMERS_MONTH13"/>
      <sheetName val="232_64013"/>
      <sheetName val="Company_Codes13"/>
      <sheetName val="Control_(in)13"/>
      <sheetName val="Input_sheet13"/>
      <sheetName val="DB_Straord_13"/>
      <sheetName val="CREDITI_SCADUTI_200013"/>
      <sheetName val="STABILIM_D_R_13"/>
      <sheetName val="SELECTION_POV13"/>
      <sheetName val="estraz_apert_200113"/>
      <sheetName val="Extrap_Model13"/>
      <sheetName val="Fatturato_Rag1_200213"/>
      <sheetName val="Forecast_113"/>
      <sheetName val="Forecast_213"/>
      <sheetName val="Forecast_313"/>
      <sheetName val="Forecast_413"/>
      <sheetName val="FRANCIA_CIN_MESE13"/>
      <sheetName val="Budget_2002_MM13"/>
      <sheetName val="IS_F_Y13"/>
      <sheetName val="12_-_KPI(1)13"/>
      <sheetName val="Memo_Marzo13"/>
      <sheetName val="Gross_Profit13"/>
      <sheetName val="P_TO13"/>
      <sheetName val="14_-_ORG13"/>
      <sheetName val="Dati_Actual-Prevision13"/>
      <sheetName val="Dati_Budget13"/>
      <sheetName val="5_Year_Plan13"/>
      <sheetName val="Profitcenter_hierarchy13"/>
      <sheetName val="Dati_Forecast13"/>
      <sheetName val="AMMORTAMENTI_CESPITI_DA_TARGA13"/>
      <sheetName val="date_modif13"/>
      <sheetName val="Monthly_Group_NWC_(2)13"/>
      <sheetName val="ER_-_QoE_table13"/>
      <sheetName val="Orderbook_covg13"/>
      <sheetName val="2_1软件架构7"/>
      <sheetName val="3_9监视设计7"/>
      <sheetName val="4_1数据归档方案7"/>
      <sheetName val="1_2需求分析7"/>
      <sheetName val="N°0_BDM12"/>
      <sheetName val="company_list12"/>
      <sheetName val="PAGE_27"/>
      <sheetName val="PAGE_17"/>
      <sheetName val="drop_lists12"/>
      <sheetName val="Lista_de_Proveedores7"/>
      <sheetName val="Responsable+_CESCOS7"/>
      <sheetName val="#20-5000t__上期7"/>
      <sheetName val="日报源_Source_for_Daily_Report7"/>
      <sheetName val="8D_Form7"/>
      <sheetName val="List_Box6"/>
      <sheetName val="3-前提_(最终版）3"/>
      <sheetName val="3_４Ｒ損益3"/>
      <sheetName val="Z8_BASE_ASS3"/>
      <sheetName val="VTT_02_08-03_093"/>
      <sheetName val="能力表_(J12)3"/>
      <sheetName val="1_6_13"/>
      <sheetName val="Master_list_日本円換算参照先3"/>
      <sheetName val="Civac_C113"/>
      <sheetName val="process_cost3"/>
      <sheetName val="#REF_3"/>
      <sheetName val="勤務ｼﾌﾄﾍﾞｰｽ表_下期_3"/>
      <sheetName val="00Explanation_3"/>
      <sheetName val="Check_sheet_N3"/>
      <sheetName val="Raw_Data2"/>
      <sheetName val="CPRP_ALL_(OEM_&amp;_GNP)2"/>
      <sheetName val="車会集約ﾞﾍﾞｰｽ表_下期_?????2"/>
      <sheetName val="Currency_reference2"/>
      <sheetName val="Cost_Touch_up2"/>
      <sheetName val="序列_共通2"/>
      <sheetName val="Summary_Report2"/>
      <sheetName val="1_2天窗过往课题矩阵表2"/>
      <sheetName val="G-C_func2"/>
      <sheetName val="selection_data2"/>
      <sheetName val="Del'y_Plan_Okt_18R2"/>
      <sheetName val="附_IS事业部部门&amp;领域清单2"/>
      <sheetName val="Vibrate_test2"/>
      <sheetName val="Analyse_de_valeur_-_Feuille_12"/>
      <sheetName val="Q2_Cars_Audit_(Done)2"/>
      <sheetName val="Q4_Supplier_(Done)2"/>
      <sheetName val="ocean_voyage4"/>
      <sheetName val="T__B1"/>
      <sheetName val="Staff_List1"/>
      <sheetName val="Sheet1_1"/>
      <sheetName val="Key_DONOT_EDIT1"/>
      <sheetName val="Key_1"/>
      <sheetName val="Ref_for_dropdown1"/>
      <sheetName val="勤務ｼﾌﾄﾍﾞｰｽ表_下期23"/>
      <sheetName val="勤務ｼﾌﾄﾍﾞｰｽ・_下期23"/>
      <sheetName val="?d?l??_(full-SUV)23"/>
      <sheetName val="_d_l___(full-SUV)23"/>
      <sheetName val="表5-2_地区別CO2排出実績23"/>
      <sheetName val="信息费用预算表(A4)_23"/>
      <sheetName val="MPL_技連23"/>
      <sheetName val="342E_BLOCK23"/>
      <sheetName val="5_1__Volume_assumptions23"/>
      <sheetName val="391_各23"/>
      <sheetName val="Europe_PU-123"/>
      <sheetName val="Customer_input23"/>
      <sheetName val="Destination_Table23"/>
      <sheetName val="(10)_ProdType23"/>
      <sheetName val="FR_FDR_W22"/>
      <sheetName val="Benefits_Worksheet22"/>
      <sheetName val="Consolid_BS22"/>
      <sheetName val="Sales_by_Customer22"/>
      <sheetName val="总公司2002_12_3121"/>
      <sheetName val="HS_HB_NE_dr_121"/>
      <sheetName val="12月_原_21"/>
      <sheetName val="P1_Spec_of_gauge(Japanese)21"/>
      <sheetName val="P2_Fastening_Point_121"/>
      <sheetName val="040_適用車種コード情報20"/>
      <sheetName val="(9A)_J-Market_04190220"/>
      <sheetName val="Nissan_YTD20"/>
      <sheetName val="R-1_6_2・900_E37020"/>
      <sheetName val="roadmap_U-van20"/>
      <sheetName val="COSTES_NMUK20"/>
      <sheetName val="10年度管理图表_20"/>
      <sheetName val="Nissan_Backup20"/>
      <sheetName val="数据源_2013年20"/>
      <sheetName val="block_ﾜｺﾞﾝ20"/>
      <sheetName val="Balance_Sheet20"/>
      <sheetName val="After_Sales_Supplier_#'s20"/>
      <sheetName val="NPV_Working20"/>
      <sheetName val="Hyp_DDRH20"/>
      <sheetName val="실DATA_20"/>
      <sheetName val="rentab_20"/>
      <sheetName val="G_NOR+LAUNCHING_QR_ZV720"/>
      <sheetName val="Master_2_020"/>
      <sheetName val="Hardware_Detail22"/>
      <sheetName val="05MY_USA19"/>
      <sheetName val="FNFR_Code19"/>
      <sheetName val="Master_Data19"/>
      <sheetName val="OE_AC#4111119"/>
      <sheetName val="諸元比較詳細２_５ﾄﾝ20"/>
      <sheetName val="名古屋支店業務用帳票最新版_xls19"/>
      <sheetName val="二轴P1齿轮生产线网络计划_19"/>
      <sheetName val="Fleet&amp;Test_Incentive19"/>
      <sheetName val="项目日报-e3S-P&amp;PLS改造项目_(2)18"/>
      <sheetName val="Pre-concept_AX019"/>
      <sheetName val="Method_of_supply_and_picking19"/>
      <sheetName val="input_list19"/>
      <sheetName val="Reference_data19"/>
      <sheetName val="show_of_spot18"/>
      <sheetName val="Cut_Over_File_Config_18"/>
      <sheetName val="cash_flow19"/>
      <sheetName val="Japan_Data（実）18"/>
      <sheetName val="总体进度_18"/>
      <sheetName val="NO_1(1107)18"/>
      <sheetName val="1_23役員会資料18"/>
      <sheetName val="Action-Eff_(LCV,CV)18"/>
      <sheetName val="Source_files18"/>
      <sheetName val="Section_118"/>
      <sheetName val="Supervisor_AOP_Trim18"/>
      <sheetName val="Data_sheet18"/>
      <sheetName val="Work_Days_Input18"/>
      <sheetName val="Region_Code18"/>
      <sheetName val="Drop_Down_Menu18"/>
      <sheetName val="SIAM_G-DMS17"/>
      <sheetName val="2016_0617"/>
      <sheetName val="2016_0517"/>
      <sheetName val="2016_0417"/>
      <sheetName val="2016_0317"/>
      <sheetName val="2016_0217"/>
      <sheetName val="2016_0117"/>
      <sheetName val="2015_1217"/>
      <sheetName val="2015_1117"/>
      <sheetName val="2015_1017"/>
      <sheetName val="2015_0917"/>
      <sheetName val="2015_0817"/>
      <sheetName val="2015_0717"/>
      <sheetName val="2015_0615"/>
      <sheetName val="2015_0515"/>
      <sheetName val="2015_0415"/>
      <sheetName val="2015_0315"/>
      <sheetName val="2015_0215"/>
      <sheetName val="2015_0115"/>
      <sheetName val="2014_1215"/>
      <sheetName val="2014_1115"/>
      <sheetName val="2014_1015"/>
      <sheetName val="2014_0915"/>
      <sheetName val="2014_0815"/>
      <sheetName val="2014_0715"/>
      <sheetName val="2014_0615"/>
      <sheetName val="2014_0515"/>
      <sheetName val="2014_0415"/>
      <sheetName val="2014_0315"/>
      <sheetName val="2014_0215"/>
      <sheetName val="2014_0115"/>
      <sheetName val="2013_1215"/>
      <sheetName val="2013_1115"/>
      <sheetName val="2013_1015"/>
      <sheetName val="2013_0915"/>
      <sheetName val="2013_0815"/>
      <sheetName val="2013_0715"/>
      <sheetName val="2013_0615"/>
      <sheetName val="2013_0515"/>
      <sheetName val="2013_0415"/>
      <sheetName val="2013_0315"/>
      <sheetName val="2013_0215"/>
      <sheetName val="2013_0115"/>
      <sheetName val="2012_1215"/>
      <sheetName val="2012_1115"/>
      <sheetName val="2012_1015"/>
      <sheetName val="2012_0915"/>
      <sheetName val="2012_0815"/>
      <sheetName val="2012_0715"/>
      <sheetName val="2012_0615"/>
      <sheetName val="2012_0515"/>
      <sheetName val="2012_0415"/>
      <sheetName val="2012_0315"/>
      <sheetName val="2012_0215"/>
      <sheetName val="2012_0115"/>
      <sheetName val="2011_1215"/>
      <sheetName val="2011_1115"/>
      <sheetName val="2011_1015"/>
      <sheetName val="2011_0915"/>
      <sheetName val="2011_0815"/>
      <sheetName val="2011_0715"/>
      <sheetName val="2011_0615"/>
      <sheetName val="2011_0515"/>
      <sheetName val="2011_0415"/>
      <sheetName val="2011_0315"/>
      <sheetName val="2011_0215"/>
      <sheetName val="2011_0115"/>
      <sheetName val="2010_1215"/>
      <sheetName val="2010_1115"/>
      <sheetName val="2010_1015"/>
      <sheetName val="2010_0915"/>
      <sheetName val="2010_0815"/>
      <sheetName val="2010_0715"/>
      <sheetName val="2010_0615"/>
      <sheetName val="2010_0515"/>
      <sheetName val="2010_0415"/>
      <sheetName val="2010_0315"/>
      <sheetName val="2010_0215"/>
      <sheetName val="2010_0115"/>
      <sheetName val="2009_1015"/>
      <sheetName val="2009_0915"/>
      <sheetName val="2009_0815"/>
      <sheetName val="2009_0715"/>
      <sheetName val="2009_0615"/>
      <sheetName val="2009_0515"/>
      <sheetName val="2009_0415"/>
      <sheetName val="2009_0315"/>
      <sheetName val="2009_0215"/>
      <sheetName val="2009_0115"/>
      <sheetName val="2008_1215"/>
      <sheetName val="2008_1115"/>
      <sheetName val="2008_1015"/>
      <sheetName val="2008_0915"/>
      <sheetName val="2008_0815"/>
      <sheetName val="2008_0715"/>
      <sheetName val="2008_0615"/>
      <sheetName val="2008_0515"/>
      <sheetName val="Program_List15"/>
      <sheetName val="Drop_down_list15"/>
      <sheetName val="T&amp;G_mapping15"/>
      <sheetName val="勤務???????表_下期15"/>
      <sheetName val="勤務_______表_下期15"/>
      <sheetName val="Server_Configuration15"/>
      <sheetName val="封面_(2)15"/>
      <sheetName val="M_3_2_115"/>
      <sheetName val="M_3_2_215"/>
      <sheetName val="M_3_2_315"/>
      <sheetName val="M_3_2_415"/>
      <sheetName val="Metadata_Lists15"/>
      <sheetName val="KC-1_FDﾗｲﾝ15"/>
      <sheetName val="KC-1_RDﾗｲﾝ15"/>
      <sheetName val="Safe_Launch15"/>
      <sheetName val="_IB-PL-YTD15"/>
      <sheetName val="Sheet_015"/>
      <sheetName val="17MTP_MS#1收入（16-25）15"/>
      <sheetName val="RC5_515"/>
      <sheetName val="진행_DATA_(2)15"/>
      <sheetName val="BOM_Dec1115"/>
      <sheetName val="专项报告_15"/>
      <sheetName val="내수1_8GL15"/>
      <sheetName val="Model_Years15"/>
      <sheetName val="評価_evaluation_FY14_4-915"/>
      <sheetName val="NSC_KPI15"/>
      <sheetName val="パワポ貼付け_(Jul)15"/>
      <sheetName val="パワポ貼付け_(Jul)修正前15"/>
      <sheetName val="パワポ貼付け_(Jun)15"/>
      <sheetName val="パワポ貼付け_(May)15"/>
      <sheetName val="Service_Retention15"/>
      <sheetName val="New_vehicle_sales15"/>
      <sheetName val="FY17Sep_(DFL)15"/>
      <sheetName val="_FY16_CSI_RET_15"/>
      <sheetName val="OP_RET　グラフ15"/>
      <sheetName val="BACK_UP15"/>
      <sheetName val="DropDown_List15"/>
      <sheetName val="Each_line_model_DPHU_Monthly15"/>
      <sheetName val="Each_shop_DPHU15"/>
      <sheetName val="Concern_Data15"/>
      <sheetName val="Result_table15"/>
      <sheetName val="Tipo_de_viaje15"/>
      <sheetName val="DROP_LIST_BODY#315"/>
      <sheetName val="Assumption_sheet15"/>
      <sheetName val="Budget_lines_list15"/>
      <sheetName val="Listas_desplegables_opex15"/>
      <sheetName val="Listas_desplegables_capex15"/>
      <sheetName val="FX_rate14"/>
      <sheetName val="Mapping_List14"/>
      <sheetName val="8-2_KOR'07MY変動質量表14"/>
      <sheetName val="MC_DES14"/>
      <sheetName val="NNE_GM_walk15"/>
      <sheetName val="BBC_Qashqai_MSRP15"/>
      <sheetName val="2007_CP08_BIS14"/>
      <sheetName val="Fuel_gauge_data_(V-up)14"/>
      <sheetName val="Slide_8_(2)14"/>
      <sheetName val="構成一覧_リスト_(架台以外)_(ブランク)14"/>
      <sheetName val="構成一覧_絵_(架台以外)_(ブランク)14"/>
      <sheetName val="国产件原式样_(不含CVT)14"/>
      <sheetName val="ECU_List14"/>
      <sheetName val="F-_data14"/>
      <sheetName val="S_Ydata14"/>
      <sheetName val="電子技術４部_開発１１14"/>
      <sheetName val="荷重1__ピーク荷重14"/>
      <sheetName val="荷重1__区間判定荷重14"/>
      <sheetName val="荷重1___ピーク距離14"/>
      <sheetName val="2012年PU预算和实绩比较_(2)14"/>
      <sheetName val="Category_Code_14"/>
      <sheetName val="Z8_BASE14"/>
      <sheetName val="List_table14"/>
      <sheetName val="Other_R&amp;O14"/>
      <sheetName val="13_-_KPI(2)14"/>
      <sheetName val="Actual_&amp;_Achieved14"/>
      <sheetName val="Marea_MY14"/>
      <sheetName val="BL_SUMMARY_CHINA14"/>
      <sheetName val="Memo_Giugno14"/>
      <sheetName val="D_B_14"/>
      <sheetName val="BELGIO_CUSTOMERS_MONTH14"/>
      <sheetName val="232_64014"/>
      <sheetName val="Company_Codes14"/>
      <sheetName val="Control_(in)14"/>
      <sheetName val="Input_sheet14"/>
      <sheetName val="DB_Straord_14"/>
      <sheetName val="CREDITI_SCADUTI_200014"/>
      <sheetName val="STABILIM_D_R_14"/>
      <sheetName val="SELECTION_POV14"/>
      <sheetName val="estraz_apert_200114"/>
      <sheetName val="Extrap_Model14"/>
      <sheetName val="Fatturato_Rag1_200214"/>
      <sheetName val="Forecast_114"/>
      <sheetName val="Forecast_214"/>
      <sheetName val="Forecast_314"/>
      <sheetName val="Forecast_414"/>
      <sheetName val="FRANCIA_CIN_MESE14"/>
      <sheetName val="Budget_2002_MM14"/>
      <sheetName val="IS_F_Y14"/>
      <sheetName val="12_-_KPI(1)14"/>
      <sheetName val="Memo_Marzo14"/>
      <sheetName val="Gross_Profit14"/>
      <sheetName val="P_TO14"/>
      <sheetName val="14_-_ORG14"/>
      <sheetName val="Dati_Actual-Prevision14"/>
      <sheetName val="Dati_Budget14"/>
      <sheetName val="5_Year_Plan14"/>
      <sheetName val="Profitcenter_hierarchy14"/>
      <sheetName val="Dati_Forecast14"/>
      <sheetName val="AMMORTAMENTI_CESPITI_DA_TARGA14"/>
      <sheetName val="date_modif14"/>
      <sheetName val="Monthly_Group_NWC_(2)14"/>
      <sheetName val="ER_-_QoE_table14"/>
      <sheetName val="Orderbook_covg14"/>
      <sheetName val="2_1软件架构8"/>
      <sheetName val="3_9监视设计8"/>
      <sheetName val="4_1数据归档方案8"/>
      <sheetName val="1_2需求分析8"/>
      <sheetName val="N°0_BDM13"/>
      <sheetName val="company_list13"/>
      <sheetName val="PAGE_28"/>
      <sheetName val="PAGE_18"/>
      <sheetName val="drop_lists13"/>
      <sheetName val="Lista_de_Proveedores8"/>
      <sheetName val="Responsable+_CESCOS8"/>
      <sheetName val="#20-5000t__上期8"/>
      <sheetName val="日报源_Source_for_Daily_Report8"/>
      <sheetName val="8D_Form8"/>
      <sheetName val="sample_format6"/>
      <sheetName val="List_Box7"/>
      <sheetName val="statistical_data5"/>
      <sheetName val="DATA_BASE5"/>
      <sheetName val="Vehicle_Plan5"/>
      <sheetName val="FI_6"/>
      <sheetName val="Skill_Sufficiency6"/>
      <sheetName val="F1-Training_-_PlanVs_Actual_6"/>
      <sheetName val="F2-India_Specific__Plan_vs_Act6"/>
      <sheetName val="F3-RNAIPL_VS_RNTBCI6"/>
      <sheetName val="F4-CFT_Plan_vs_Actuals6"/>
      <sheetName val="Bench_mark_old6"/>
      <sheetName val="NInvest_Stamping6"/>
      <sheetName val="Calcul_BFR6"/>
      <sheetName val="data_for_control6"/>
      <sheetName val="After_sales6"/>
      <sheetName val="3-前提_(最终版）4"/>
      <sheetName val="3_４Ｒ損益4"/>
      <sheetName val="Z8_BASE_ASS4"/>
      <sheetName val="VTT_02_08-03_094"/>
      <sheetName val="DO_NOT_TOUCH4"/>
      <sheetName val="能力表_(J12)4"/>
      <sheetName val="1_6_14"/>
      <sheetName val="Japan_Budget_Performance_Budge4"/>
      <sheetName val="slide_2_P&amp;L__Ch4"/>
      <sheetName val="P_&amp;_L4"/>
      <sheetName val="Master_list_日本円換算参照先4"/>
      <sheetName val="Civac_C114"/>
      <sheetName val="process_cost4"/>
      <sheetName val="#REF_4"/>
      <sheetName val="勤務ｼﾌﾄﾍﾞｰｽ表_下期_4"/>
      <sheetName val="00Explanation_4"/>
      <sheetName val="Input_data_in_Mar'194"/>
      <sheetName val="Check_sheet_N4"/>
      <sheetName val="Raw_Data3"/>
      <sheetName val="CPRP_ALL_(OEM_&amp;_GNP)3"/>
      <sheetName val="車会集約ﾞﾍﾞｰｽ表_下期_?????3"/>
      <sheetName val="Currency_reference3"/>
      <sheetName val="Cost_Touch_up3"/>
      <sheetName val="序列_共通3"/>
      <sheetName val="Root_Cause_and_Description4"/>
      <sheetName val="Summary_Report3"/>
      <sheetName val="1_2天窗过往课题矩阵表3"/>
      <sheetName val="G-C_func3"/>
      <sheetName val="selection_data3"/>
      <sheetName val="Del'y_Plan_Okt_18R3"/>
      <sheetName val="附_IS事业部部门&amp;领域清单3"/>
      <sheetName val="Vibrate_test3"/>
      <sheetName val="Analyse_de_valeur_-_Feuille_13"/>
      <sheetName val="Q2_Cars_Audit_(Done)3"/>
      <sheetName val="Q4_Supplier_(Done)3"/>
      <sheetName val="ocean_voyage5"/>
      <sheetName val="T__B2"/>
      <sheetName val="Staff_List2"/>
      <sheetName val="Sheet1_2"/>
      <sheetName val="Key_DONOT_EDIT2"/>
      <sheetName val="Key_2"/>
      <sheetName val="Ref_for_dropdown2"/>
      <sheetName val="Charts_(2)"/>
      <sheetName val="BP_19"/>
      <sheetName val="April_Attendance_"/>
      <sheetName val="May_Attendance__"/>
      <sheetName val="Jun_Attendance__"/>
      <sheetName val="Apr_21_Attendance_"/>
      <sheetName val="May_21_Attendance"/>
      <sheetName val="Jun_21_Attendance"/>
      <sheetName val="Jul_21_Attendance"/>
      <sheetName val="Aug_21_Attendance"/>
      <sheetName val="Sep_21_Attendance_"/>
      <sheetName val="Oct_21_Attendance"/>
      <sheetName val="Nov_21_Attendance"/>
      <sheetName val="Dec_21_Attendance"/>
      <sheetName val="Jan_22_Attendance"/>
      <sheetName val="Feb_22_Attendance"/>
      <sheetName val="Mar_22_Attendance_(2)"/>
      <sheetName val="車会集約ﾞﾍﾞｰｽ表_下期_7"/>
      <sheetName val="車会集約ﾞﾍﾞｰｽ表_下期_8"/>
      <sheetName val="sample_format7"/>
      <sheetName val="Input_data_in_Mar'195"/>
      <sheetName val="FI_7"/>
      <sheetName val="Skill_Sufficiency7"/>
      <sheetName val="F1-Training_-_PlanVs_Actual_7"/>
      <sheetName val="F2-India_Specific__Plan_vs_Act7"/>
      <sheetName val="F3-RNAIPL_VS_RNTBCI7"/>
      <sheetName val="F4-CFT_Plan_vs_Actuals7"/>
      <sheetName val="Bench_mark_old7"/>
      <sheetName val="Root_Cause_and_Description5"/>
      <sheetName val="DATA_BASE6"/>
      <sheetName val="statistical_data6"/>
      <sheetName val="Calcul_BFR7"/>
      <sheetName val="data_for_control7"/>
      <sheetName val="After_sales7"/>
      <sheetName val="Vehicle_Plan6"/>
      <sheetName val="Japan_Budget_Performance_Budge5"/>
      <sheetName val="slide_2_P&amp;L__Ch5"/>
      <sheetName val="P_&amp;_L5"/>
      <sheetName val="NInvest_Stamping7"/>
      <sheetName val="DO_NOT_TOUCH5"/>
      <sheetName val="車会集約ﾞﾍﾞｰｽ表_下期_9"/>
      <sheetName val="PAGE_29"/>
      <sheetName val="PAGE_19"/>
      <sheetName val="sample_format8"/>
      <sheetName val="2_1软件架构9"/>
      <sheetName val="3_9监视设计9"/>
      <sheetName val="4_1数据归档方案9"/>
      <sheetName val="1_2需求分析9"/>
      <sheetName val="Input_data_in_Mar'196"/>
      <sheetName val="Lista_de_Proveedores9"/>
      <sheetName val="Responsable+_CESCOS9"/>
      <sheetName val="FI_8"/>
      <sheetName val="Skill_Sufficiency8"/>
      <sheetName val="F1-Training_-_PlanVs_Actual_8"/>
      <sheetName val="F2-India_Specific__Plan_vs_Act8"/>
      <sheetName val="F3-RNAIPL_VS_RNTBCI8"/>
      <sheetName val="F4-CFT_Plan_vs_Actuals8"/>
      <sheetName val="Bench_mark_old8"/>
      <sheetName val="Root_Cause_and_Description6"/>
      <sheetName val="DATA_BASE7"/>
      <sheetName val="statistical_data7"/>
      <sheetName val="Calcul_BFR8"/>
      <sheetName val="data_for_control8"/>
      <sheetName val="After_sales8"/>
      <sheetName val="Vehicle_Plan7"/>
      <sheetName val="Japan_Budget_Performance_Budge6"/>
      <sheetName val="slide_2_P&amp;L__Ch6"/>
      <sheetName val="P_&amp;_L6"/>
      <sheetName val="NInvest_Stamping8"/>
      <sheetName val="DO_NOT_TOUCH6"/>
      <sheetName val="Z8_BASE_ASS5"/>
      <sheetName val="VTT_02_08-03_095"/>
      <sheetName val="3-前提_(最终版）5"/>
      <sheetName val="3_４Ｒ損益5"/>
      <sheetName val="process_cost5"/>
      <sheetName val="Civac_C115"/>
      <sheetName val="Check_sheet_N5"/>
      <sheetName val="Master_list_日本円換算参照先5"/>
      <sheetName val="能力表_(J12)5"/>
      <sheetName val="1_6_15"/>
      <sheetName val="00Explanation_5"/>
      <sheetName val="CPRP_ALL_(OEM_&amp;_GNP)4"/>
      <sheetName val="#REF_5"/>
      <sheetName val="勤務ｼﾌﾄﾍﾞｰｽ表_下期_5"/>
      <sheetName val="Raw_Data4"/>
      <sheetName val="車会集約ﾞﾍﾞｰｽ表_下期_?????4"/>
      <sheetName val="Q2_Cars_Audit_(Done)4"/>
      <sheetName val="Q4_Supplier_(Done)4"/>
      <sheetName val="Currency_reference4"/>
      <sheetName val="ocean_voyage6"/>
      <sheetName val="selection_data4"/>
      <sheetName val="Del'y_Plan_Okt_18R4"/>
      <sheetName val="序列_共通4"/>
      <sheetName val="Summary_Report4"/>
      <sheetName val="Cost_Touch_up4"/>
      <sheetName val="1_2天窗过往课题矩阵表4"/>
      <sheetName val="車会集約ﾞﾍﾞｰｽ表_下期_10"/>
      <sheetName val="PAGE_210"/>
      <sheetName val="PAGE_110"/>
      <sheetName val="8D_Form9"/>
      <sheetName val="sample_format9"/>
      <sheetName val="2_1软件架构10"/>
      <sheetName val="3_9监视设计10"/>
      <sheetName val="4_1数据归档方案10"/>
      <sheetName val="1_2需求分析10"/>
      <sheetName val="Input_data_in_Mar'197"/>
      <sheetName val="Lista_de_Proveedores10"/>
      <sheetName val="Responsable+_CESCOS10"/>
      <sheetName val="#20-5000t__上期9"/>
      <sheetName val="日报源_Source_for_Daily_Report9"/>
      <sheetName val="FI_9"/>
      <sheetName val="Skill_Sufficiency9"/>
      <sheetName val="F1-Training_-_PlanVs_Actual_9"/>
      <sheetName val="F2-India_Specific__Plan_vs_Act9"/>
      <sheetName val="F3-RNAIPL_VS_RNTBCI9"/>
      <sheetName val="F4-CFT_Plan_vs_Actuals9"/>
      <sheetName val="Bench_mark_old9"/>
      <sheetName val="Root_Cause_and_Description7"/>
      <sheetName val="List_Box8"/>
      <sheetName val="DATA_BASE8"/>
      <sheetName val="statistical_data8"/>
      <sheetName val="Calcul_BFR9"/>
      <sheetName val="data_for_control9"/>
      <sheetName val="After_sales9"/>
      <sheetName val="Vehicle_Plan8"/>
      <sheetName val="Japan_Budget_Performance_Budge7"/>
      <sheetName val="slide_2_P&amp;L__Ch7"/>
      <sheetName val="P_&amp;_L7"/>
      <sheetName val="NInvest_Stamping9"/>
      <sheetName val="DO_NOT_TOUCH7"/>
      <sheetName val="Z8_BASE_ASS6"/>
      <sheetName val="VTT_02_08-03_096"/>
      <sheetName val="3-前提_(最终版）6"/>
      <sheetName val="3_４Ｒ損益6"/>
      <sheetName val="process_cost6"/>
      <sheetName val="Civac_C116"/>
      <sheetName val="Check_sheet_N6"/>
      <sheetName val="Master_list_日本円換算参照先6"/>
      <sheetName val="能力表_(J12)6"/>
      <sheetName val="1_6_16"/>
      <sheetName val="00Explanation_6"/>
      <sheetName val="CPRP_ALL_(OEM_&amp;_GNP)5"/>
      <sheetName val="#REF_6"/>
      <sheetName val="勤務ｼﾌﾄﾍﾞｰｽ表_下期_6"/>
      <sheetName val="Raw_Data5"/>
      <sheetName val="車会集約ﾞﾍﾞｰｽ表_下期_?????5"/>
      <sheetName val="Q2_Cars_Audit_(Done)5"/>
      <sheetName val="Q4_Supplier_(Done)5"/>
      <sheetName val="Currency_reference5"/>
      <sheetName val="ocean_voyage7"/>
      <sheetName val="selection_data5"/>
      <sheetName val="Del'y_Plan_Okt_18R5"/>
      <sheetName val="序列_共通5"/>
      <sheetName val="Summary_Report5"/>
      <sheetName val="Cost_Touch_up5"/>
      <sheetName val="1_2天窗过往课题矩阵表5"/>
      <sheetName val="G-C_func4"/>
      <sheetName val="車会集約ﾞﾍﾞｰｽ表_下期_11"/>
      <sheetName val="PAGE_211"/>
      <sheetName val="PAGE_111"/>
      <sheetName val="8D_Form10"/>
      <sheetName val="sample_format10"/>
      <sheetName val="2_1软件架构11"/>
      <sheetName val="3_9监视设计11"/>
      <sheetName val="4_1数据归档方案11"/>
      <sheetName val="1_2需求分析11"/>
      <sheetName val="Input_data_in_Mar'198"/>
      <sheetName val="Lista_de_Proveedores11"/>
      <sheetName val="Responsable+_CESCOS11"/>
      <sheetName val="#20-5000t__上期10"/>
      <sheetName val="日报源_Source_for_Daily_Report10"/>
      <sheetName val="FI_10"/>
      <sheetName val="Skill_Sufficiency10"/>
      <sheetName val="F1-Training_-_PlanVs_Actual_10"/>
      <sheetName val="F2-India_Specific__Plan_vs_Ac10"/>
      <sheetName val="F3-RNAIPL_VS_RNTBCI10"/>
      <sheetName val="F4-CFT_Plan_vs_Actuals10"/>
      <sheetName val="Bench_mark_old10"/>
      <sheetName val="Root_Cause_and_Description8"/>
      <sheetName val="List_Box9"/>
      <sheetName val="DATA_BASE9"/>
      <sheetName val="statistical_data9"/>
      <sheetName val="Calcul_BFR10"/>
      <sheetName val="data_for_control10"/>
      <sheetName val="After_sales10"/>
      <sheetName val="Vehicle_Plan9"/>
      <sheetName val="Japan_Budget_Performance_Budge8"/>
      <sheetName val="slide_2_P&amp;L__Ch8"/>
      <sheetName val="P_&amp;_L8"/>
      <sheetName val="NInvest_Stamping10"/>
      <sheetName val="DO_NOT_TOUCH8"/>
      <sheetName val="Z8_BASE_ASS7"/>
      <sheetName val="VTT_02_08-03_097"/>
      <sheetName val="3-前提_(最终版）7"/>
      <sheetName val="3_４Ｒ損益7"/>
      <sheetName val="process_cost7"/>
      <sheetName val="Civac_C117"/>
      <sheetName val="Check_sheet_N7"/>
      <sheetName val="Master_list_日本円換算参照先7"/>
      <sheetName val="能力表_(J12)7"/>
      <sheetName val="1_6_17"/>
      <sheetName val="00Explanation_7"/>
      <sheetName val="CPRP_ALL_(OEM_&amp;_GNP)6"/>
      <sheetName val="#REF_7"/>
      <sheetName val="勤務ｼﾌﾄﾍﾞｰｽ表_下期_7"/>
      <sheetName val="Raw_Data6"/>
      <sheetName val="車会集約ﾞﾍﾞｰｽ表_下期_?????6"/>
      <sheetName val="Q2_Cars_Audit_(Done)6"/>
      <sheetName val="Q4_Supplier_(Done)6"/>
      <sheetName val="Currency_reference6"/>
      <sheetName val="ocean_voyage8"/>
      <sheetName val="selection_data6"/>
      <sheetName val="Del'y_Plan_Okt_18R6"/>
      <sheetName val="序列_共通6"/>
      <sheetName val="Summary_Report6"/>
      <sheetName val="Cost_Touch_up6"/>
      <sheetName val="1_2天窗过往课题矩阵表6"/>
      <sheetName val="G-C_func5"/>
      <sheetName val="勤務ｼﾌﾄﾍﾞｰｽ表_下期24"/>
      <sheetName val="勤務ｼﾌﾄﾍﾞｰｽ・_下期24"/>
      <sheetName val="?d?l??_(full-SUV)24"/>
      <sheetName val="_d_l___(full-SUV)24"/>
      <sheetName val="表5-2_地区別CO2排出実績24"/>
      <sheetName val="MPL_技連24"/>
      <sheetName val="342E_BLOCK24"/>
      <sheetName val="信息费用预算表(A4)_24"/>
      <sheetName val="5_1__Volume_assumptions24"/>
      <sheetName val="Europe_PU-124"/>
      <sheetName val="391_各24"/>
      <sheetName val="Customer_input24"/>
      <sheetName val="Destination_Table24"/>
      <sheetName val="(10)_ProdType24"/>
      <sheetName val="FR_FDR_W23"/>
      <sheetName val="Benefits_Worksheet23"/>
      <sheetName val="Consolid_BS23"/>
      <sheetName val="Sales_by_Customer23"/>
      <sheetName val="HS_HB_NE_dr_122"/>
      <sheetName val="总公司2002_12_3122"/>
      <sheetName val="12月_原_22"/>
      <sheetName val="(9A)_J-Market_04190221"/>
      <sheetName val="P1_Spec_of_gauge(Japanese)22"/>
      <sheetName val="P2_Fastening_Point_122"/>
      <sheetName val="040_適用車種コード情報21"/>
      <sheetName val="Nissan_YTD21"/>
      <sheetName val="roadmap_U-van21"/>
      <sheetName val="R-1_6_2・900_E37021"/>
      <sheetName val="COSTES_NMUK21"/>
      <sheetName val="10年度管理图表_21"/>
      <sheetName val="Nissan_Backup21"/>
      <sheetName val="数据源_2013年21"/>
      <sheetName val="block_ﾜｺﾞﾝ21"/>
      <sheetName val="Balance_Sheet21"/>
      <sheetName val="After_Sales_Supplier_#'s21"/>
      <sheetName val="NPV_Working21"/>
      <sheetName val="Hyp_DDRH21"/>
      <sheetName val="실DATA_21"/>
      <sheetName val="Hardware_Detail23"/>
      <sheetName val="G_NOR+LAUNCHING_QR_ZV721"/>
      <sheetName val="Master_2_021"/>
      <sheetName val="rentab_21"/>
      <sheetName val="諸元比較詳細２_５ﾄﾝ21"/>
      <sheetName val="05MY_USA20"/>
      <sheetName val="FNFR_Code20"/>
      <sheetName val="Master_Data20"/>
      <sheetName val="Reference_data20"/>
      <sheetName val="Pre-concept_AX020"/>
      <sheetName val="OE_AC#4111120"/>
      <sheetName val="名古屋支店業務用帳票最新版_xls20"/>
      <sheetName val="Fleet&amp;Test_Incentive20"/>
      <sheetName val="二轴P1齿轮生产线网络计划_20"/>
      <sheetName val="show_of_spot19"/>
      <sheetName val="Cut_Over_File_Config_19"/>
      <sheetName val="Method_of_supply_and_picking20"/>
      <sheetName val="input_list20"/>
      <sheetName val="项目日报-e3S-P&amp;PLS改造项目_(2)19"/>
      <sheetName val="Japan_Data（実）19"/>
      <sheetName val="DROP_LIST_BODY#316"/>
      <sheetName val="cash_flow20"/>
      <sheetName val="NO_1(1107)19"/>
      <sheetName val="Action-Eff_(LCV,CV)19"/>
      <sheetName val="总体进度_19"/>
      <sheetName val="Data_sheet19"/>
      <sheetName val="Source_files19"/>
      <sheetName val="1_23役員会資料19"/>
      <sheetName val="Section_119"/>
      <sheetName val="Supervisor_AOP_Trim19"/>
      <sheetName val="Work_Days_Input19"/>
      <sheetName val="Region_Code19"/>
      <sheetName val="Drop_Down_Menu19"/>
      <sheetName val="Drop_down_list16"/>
      <sheetName val="SIAM_G-DMS18"/>
      <sheetName val="2016_0618"/>
      <sheetName val="2016_0518"/>
      <sheetName val="2016_0418"/>
      <sheetName val="2016_0318"/>
      <sheetName val="2016_0218"/>
      <sheetName val="2016_0118"/>
      <sheetName val="2015_1218"/>
      <sheetName val="2015_1118"/>
      <sheetName val="2015_1018"/>
      <sheetName val="2015_0918"/>
      <sheetName val="2015_0818"/>
      <sheetName val="2015_0718"/>
      <sheetName val="2015_0616"/>
      <sheetName val="2015_0516"/>
      <sheetName val="2015_0416"/>
      <sheetName val="2015_0316"/>
      <sheetName val="2015_0216"/>
      <sheetName val="2015_0116"/>
      <sheetName val="2014_1216"/>
      <sheetName val="2014_1116"/>
      <sheetName val="2014_1016"/>
      <sheetName val="2014_0916"/>
      <sheetName val="2014_0816"/>
      <sheetName val="2014_0716"/>
      <sheetName val="2014_0616"/>
      <sheetName val="2014_0516"/>
      <sheetName val="2014_0416"/>
      <sheetName val="2014_0316"/>
      <sheetName val="2014_0216"/>
      <sheetName val="2014_0116"/>
      <sheetName val="2013_1216"/>
      <sheetName val="2013_1116"/>
      <sheetName val="2013_1016"/>
      <sheetName val="2013_0916"/>
      <sheetName val="2013_0816"/>
      <sheetName val="2013_0716"/>
      <sheetName val="2013_0616"/>
      <sheetName val="2013_0516"/>
      <sheetName val="2013_0416"/>
      <sheetName val="2013_0316"/>
      <sheetName val="2013_0216"/>
      <sheetName val="2013_0116"/>
      <sheetName val="2012_1216"/>
      <sheetName val="2012_1116"/>
      <sheetName val="2012_1016"/>
      <sheetName val="2012_0916"/>
      <sheetName val="2012_0816"/>
      <sheetName val="2012_0716"/>
      <sheetName val="2012_0616"/>
      <sheetName val="2012_0516"/>
      <sheetName val="2012_0416"/>
      <sheetName val="2012_0316"/>
      <sheetName val="2012_0216"/>
      <sheetName val="2012_0116"/>
      <sheetName val="2011_1216"/>
      <sheetName val="2011_1116"/>
      <sheetName val="2011_1016"/>
      <sheetName val="2011_0916"/>
      <sheetName val="2011_0816"/>
      <sheetName val="2011_0716"/>
      <sheetName val="2011_0616"/>
      <sheetName val="2011_0516"/>
      <sheetName val="2011_0416"/>
      <sheetName val="2011_0316"/>
      <sheetName val="2011_0216"/>
      <sheetName val="2011_0116"/>
      <sheetName val="2010_1216"/>
      <sheetName val="2010_1116"/>
      <sheetName val="2010_1016"/>
      <sheetName val="2010_0916"/>
      <sheetName val="2010_0816"/>
      <sheetName val="2010_0716"/>
      <sheetName val="2010_0616"/>
      <sheetName val="2010_0516"/>
      <sheetName val="2010_0416"/>
      <sheetName val="2010_0316"/>
      <sheetName val="2010_0216"/>
      <sheetName val="2010_0116"/>
      <sheetName val="2009_1016"/>
      <sheetName val="2009_0916"/>
      <sheetName val="2009_0816"/>
      <sheetName val="2009_0716"/>
      <sheetName val="2009_0616"/>
      <sheetName val="2009_0516"/>
      <sheetName val="2009_0416"/>
      <sheetName val="2009_0316"/>
      <sheetName val="2009_0216"/>
      <sheetName val="2009_0116"/>
      <sheetName val="2008_1216"/>
      <sheetName val="2008_1116"/>
      <sheetName val="2008_1016"/>
      <sheetName val="2008_0916"/>
      <sheetName val="2008_0816"/>
      <sheetName val="2008_0716"/>
      <sheetName val="2008_0616"/>
      <sheetName val="2008_0516"/>
      <sheetName val="Program_List16"/>
      <sheetName val="T&amp;G_mapping16"/>
      <sheetName val="Safe_Launch16"/>
      <sheetName val="勤務???????表_下期16"/>
      <sheetName val="勤務_______表_下期16"/>
      <sheetName val="Server_Configuration16"/>
      <sheetName val="封面_(2)16"/>
      <sheetName val="M_3_2_116"/>
      <sheetName val="M_3_2_216"/>
      <sheetName val="M_3_2_316"/>
      <sheetName val="M_3_2_416"/>
      <sheetName val="Metadata_Lists16"/>
      <sheetName val="KC-1_FDﾗｲﾝ16"/>
      <sheetName val="KC-1_RDﾗｲﾝ16"/>
      <sheetName val="Sheet_016"/>
      <sheetName val="_IB-PL-YTD16"/>
      <sheetName val="BOM_Dec1116"/>
      <sheetName val="专项报告_16"/>
      <sheetName val="내수1_8GL16"/>
      <sheetName val="Model_Years16"/>
      <sheetName val="評価_evaluation_FY14_4-916"/>
      <sheetName val="Result_table16"/>
      <sheetName val="BACK_UP16"/>
      <sheetName val="NSC_KPI16"/>
      <sheetName val="パワポ貼付け_(Jul)16"/>
      <sheetName val="パワポ貼付け_(Jul)修正前16"/>
      <sheetName val="パワポ貼付け_(Jun)16"/>
      <sheetName val="パワポ貼付け_(May)16"/>
      <sheetName val="Service_Retention16"/>
      <sheetName val="New_vehicle_sales16"/>
      <sheetName val="FY17Sep_(DFL)16"/>
      <sheetName val="_FY16_CSI_RET_16"/>
      <sheetName val="OP_RET　グラフ16"/>
      <sheetName val="Each_line_model_DPHU_Monthly16"/>
      <sheetName val="Each_shop_DPHU16"/>
      <sheetName val="Concern_Data16"/>
      <sheetName val="RC5_516"/>
      <sheetName val="진행_DATA_(2)16"/>
      <sheetName val="Tipo_de_viaje16"/>
      <sheetName val="17MTP_MS#1收入（16-25）16"/>
      <sheetName val="DropDown_List16"/>
      <sheetName val="Budget_lines_list16"/>
      <sheetName val="Listas_desplegables_opex16"/>
      <sheetName val="Listas_desplegables_capex16"/>
      <sheetName val="Assumption_sheet16"/>
      <sheetName val="FX_rate15"/>
      <sheetName val="Slide_8_(2)15"/>
      <sheetName val="車会集約ﾞﾍﾞｰｽ表_下期_12"/>
      <sheetName val="PAGE_212"/>
      <sheetName val="PAGE_112"/>
      <sheetName val="NNE_GM_walk16"/>
      <sheetName val="BBC_Qashqai_MSRP16"/>
      <sheetName val="MC_DES15"/>
      <sheetName val="8-2_KOR'07MY変動質量表15"/>
      <sheetName val="Fuel_gauge_data_(V-up)15"/>
      <sheetName val="構成一覧_リスト_(架台以外)_(ブランク)15"/>
      <sheetName val="構成一覧_絵_(架台以外)_(ブランク)15"/>
      <sheetName val="Mapping_List15"/>
      <sheetName val="ECU_List15"/>
      <sheetName val="F-_data15"/>
      <sheetName val="S_Ydata15"/>
      <sheetName val="電子技術４部_開発１１15"/>
      <sheetName val="荷重1__ピーク荷重15"/>
      <sheetName val="荷重1__区間判定荷重15"/>
      <sheetName val="荷重1___ピーク距離15"/>
      <sheetName val="2007_CP08_BIS15"/>
      <sheetName val="国产件原式样_(不含CVT)15"/>
      <sheetName val="Category_Code_15"/>
      <sheetName val="8D_Form11"/>
      <sheetName val="2012年PU预算和实绩比较_(2)15"/>
      <sheetName val="List_table15"/>
      <sheetName val="Z8_BASE15"/>
      <sheetName val="N°0_BDM14"/>
      <sheetName val="company_list14"/>
      <sheetName val="Other_R&amp;O15"/>
      <sheetName val="13_-_KPI(2)15"/>
      <sheetName val="Actual_&amp;_Achieved15"/>
      <sheetName val="Marea_MY15"/>
      <sheetName val="BL_SUMMARY_CHINA15"/>
      <sheetName val="Memo_Giugno15"/>
      <sheetName val="D_B_15"/>
      <sheetName val="BELGIO_CUSTOMERS_MONTH15"/>
      <sheetName val="232_64015"/>
      <sheetName val="Company_Codes15"/>
      <sheetName val="Control_(in)15"/>
      <sheetName val="Input_sheet15"/>
      <sheetName val="DB_Straord_15"/>
      <sheetName val="CREDITI_SCADUTI_200015"/>
      <sheetName val="STABILIM_D_R_15"/>
      <sheetName val="SELECTION_POV15"/>
      <sheetName val="estraz_apert_200115"/>
      <sheetName val="Extrap_Model15"/>
      <sheetName val="Fatturato_Rag1_200215"/>
      <sheetName val="Forecast_115"/>
      <sheetName val="Forecast_215"/>
      <sheetName val="Forecast_315"/>
      <sheetName val="Forecast_415"/>
      <sheetName val="FRANCIA_CIN_MESE15"/>
      <sheetName val="Budget_2002_MM15"/>
      <sheetName val="IS_F_Y15"/>
      <sheetName val="12_-_KPI(1)15"/>
      <sheetName val="Memo_Marzo15"/>
      <sheetName val="Gross_Profit15"/>
      <sheetName val="P_TO15"/>
      <sheetName val="14_-_ORG15"/>
      <sheetName val="Dati_Actual-Prevision15"/>
      <sheetName val="Dati_Budget15"/>
      <sheetName val="5_Year_Plan15"/>
      <sheetName val="Profitcenter_hierarchy15"/>
      <sheetName val="Dati_Forecast15"/>
      <sheetName val="AMMORTAMENTI_CESPITI_DA_TARGA15"/>
      <sheetName val="date_modif15"/>
      <sheetName val="Monthly_Group_NWC_(2)15"/>
      <sheetName val="ER_-_QoE_table15"/>
      <sheetName val="Orderbook_covg15"/>
      <sheetName val="sample_format11"/>
      <sheetName val="2_1软件架构12"/>
      <sheetName val="3_9监视设计12"/>
      <sheetName val="4_1数据归档方案12"/>
      <sheetName val="1_2需求分析12"/>
      <sheetName val="Input_data_in_Mar'199"/>
      <sheetName val="drop_lists14"/>
      <sheetName val="Lista_de_Proveedores12"/>
      <sheetName val="Responsable+_CESCOS12"/>
      <sheetName val="#20-5000t__上期11"/>
      <sheetName val="日报源_Source_for_Daily_Report11"/>
      <sheetName val="FI_11"/>
      <sheetName val="Skill_Sufficiency11"/>
      <sheetName val="F1-Training_-_PlanVs_Actual_11"/>
      <sheetName val="F2-India_Specific__Plan_vs_Ac11"/>
      <sheetName val="F3-RNAIPL_VS_RNTBCI11"/>
      <sheetName val="F4-CFT_Plan_vs_Actuals11"/>
      <sheetName val="Bench_mark_old11"/>
      <sheetName val="Root_Cause_and_Description9"/>
      <sheetName val="List_Box10"/>
      <sheetName val="DATA_BASE10"/>
      <sheetName val="statistical_data10"/>
      <sheetName val="Calcul_BFR11"/>
      <sheetName val="data_for_control11"/>
      <sheetName val="After_sales11"/>
      <sheetName val="Vehicle_Plan10"/>
      <sheetName val="Japan_Budget_Performance_Budge9"/>
      <sheetName val="slide_2_P&amp;L__Ch9"/>
      <sheetName val="P_&amp;_L9"/>
      <sheetName val="NInvest_Stamping11"/>
      <sheetName val="DO_NOT_TOUCH9"/>
      <sheetName val="Z8_BASE_ASS8"/>
      <sheetName val="VTT_02_08-03_098"/>
      <sheetName val="3-前提_(最终版）8"/>
      <sheetName val="3_４Ｒ損益8"/>
      <sheetName val="process_cost8"/>
      <sheetName val="Civac_C118"/>
      <sheetName val="Check_sheet_N8"/>
      <sheetName val="Master_list_日本円換算参照先8"/>
      <sheetName val="能力表_(J12)8"/>
      <sheetName val="1_6_18"/>
      <sheetName val="00Explanation_8"/>
      <sheetName val="CPRP_ALL_(OEM_&amp;_GNP)7"/>
      <sheetName val="#REF_8"/>
      <sheetName val="勤務ｼﾌﾄﾍﾞｰｽ表_下期_8"/>
      <sheetName val="Raw_Data7"/>
      <sheetName val="車会集約ﾞﾍﾞｰｽ表_下期_?????7"/>
      <sheetName val="Q2_Cars_Audit_(Done)7"/>
      <sheetName val="Q4_Supplier_(Done)7"/>
      <sheetName val="Currency_reference7"/>
      <sheetName val="ocean_voyage9"/>
      <sheetName val="selection_data7"/>
      <sheetName val="Del'y_Plan_Okt_18R7"/>
      <sheetName val="序列_共通7"/>
      <sheetName val="Summary_Report7"/>
      <sheetName val="Cost_Touch_up7"/>
      <sheetName val="1_2天窗过往课题矩阵表7"/>
      <sheetName val="G-C_func6"/>
      <sheetName val="1.見積サマリ"/>
      <sheetName val="対象ライン"/>
      <sheetName val="5VZFE"/>
      <sheetName val="TOOLS"/>
      <sheetName val="M1master"/>
      <sheetName val="SL"/>
      <sheetName val="ELL"/>
      <sheetName val="Sheet2 (3)"/>
      <sheetName val="Cross cutting"/>
      <sheetName val="勤務ｼﾌﾄﾍﾞｰｽ表_下期25"/>
      <sheetName val="勤務ｼﾌﾄﾍﾞｰｽ・_下期25"/>
      <sheetName val="?d?l??_(full-SUV)25"/>
      <sheetName val="_d_l___(full-SUV)25"/>
      <sheetName val="表5-2_地区別CO2排出実績25"/>
      <sheetName val="MPL_技連25"/>
      <sheetName val="342E_BLOCK25"/>
      <sheetName val="信息费用预算表(A4)_25"/>
      <sheetName val="5_1__Volume_assumptions25"/>
      <sheetName val="Europe_PU-125"/>
      <sheetName val="391_各25"/>
      <sheetName val="Customer_input25"/>
      <sheetName val="Destination_Table25"/>
      <sheetName val="(10)_ProdType25"/>
      <sheetName val="FR_FDR_W24"/>
      <sheetName val="Benefits_Worksheet24"/>
      <sheetName val="Consolid_BS24"/>
      <sheetName val="Sales_by_Customer24"/>
      <sheetName val="HS_HB_NE_dr_123"/>
      <sheetName val="总公司2002_12_3123"/>
      <sheetName val="12月_原_23"/>
      <sheetName val="(9A)_J-Market_04190222"/>
      <sheetName val="P1_Spec_of_gauge(Japanese)23"/>
      <sheetName val="P2_Fastening_Point_123"/>
      <sheetName val="040_適用車種コード情報22"/>
      <sheetName val="Nissan_YTD22"/>
      <sheetName val="roadmap_U-van22"/>
      <sheetName val="R-1_6_2・900_E37022"/>
      <sheetName val="COSTES_NMUK22"/>
      <sheetName val="10年度管理图表_22"/>
      <sheetName val="Nissan_Backup22"/>
      <sheetName val="数据源_2013年22"/>
      <sheetName val="block_ﾜｺﾞﾝ22"/>
      <sheetName val="Balance_Sheet22"/>
      <sheetName val="After_Sales_Supplier_#'s22"/>
      <sheetName val="NPV_Working22"/>
      <sheetName val="Hyp_DDRH22"/>
      <sheetName val="실DATA_22"/>
      <sheetName val="Hardware_Detail24"/>
      <sheetName val="G_NOR+LAUNCHING_QR_ZV722"/>
      <sheetName val="Master_2_022"/>
      <sheetName val="rentab_22"/>
      <sheetName val="諸元比較詳細２_５ﾄﾝ22"/>
      <sheetName val="05MY_USA21"/>
      <sheetName val="FNFR_Code21"/>
      <sheetName val="Master_Data21"/>
      <sheetName val="Reference_data21"/>
      <sheetName val="Pre-concept_AX021"/>
      <sheetName val="OE_AC#4111121"/>
      <sheetName val="名古屋支店業務用帳票最新版_xls21"/>
      <sheetName val="Fleet&amp;Test_Incentive21"/>
      <sheetName val="二轴P1齿轮生产线网络计划_21"/>
      <sheetName val="show_of_spot20"/>
      <sheetName val="Cut_Over_File_Config_20"/>
      <sheetName val="Method_of_supply_and_picking21"/>
      <sheetName val="input_list21"/>
      <sheetName val="项目日报-e3S-P&amp;PLS改造项目_(2)20"/>
      <sheetName val="Japan_Data（実）20"/>
      <sheetName val="DROP_LIST_BODY#317"/>
      <sheetName val="cash_flow21"/>
      <sheetName val="NO_1(1107)20"/>
      <sheetName val="Action-Eff_(LCV,CV)20"/>
      <sheetName val="总体进度_20"/>
      <sheetName val="Data_sheet20"/>
      <sheetName val="Source_files20"/>
      <sheetName val="1_23役員会資料20"/>
      <sheetName val="Section_120"/>
      <sheetName val="Supervisor_AOP_Trim20"/>
      <sheetName val="Work_Days_Input20"/>
      <sheetName val="Region_Code20"/>
      <sheetName val="Drop_Down_Menu20"/>
      <sheetName val="Drop_down_list17"/>
      <sheetName val="SIAM_G-DMS19"/>
      <sheetName val="2016_0619"/>
      <sheetName val="2016_0519"/>
      <sheetName val="2016_0419"/>
      <sheetName val="2016_0319"/>
      <sheetName val="2016_0219"/>
      <sheetName val="2016_0119"/>
      <sheetName val="2015_1219"/>
      <sheetName val="2015_1119"/>
      <sheetName val="2015_1019"/>
      <sheetName val="2015_0919"/>
      <sheetName val="2015_0819"/>
      <sheetName val="2015_0719"/>
      <sheetName val="2015_0617"/>
      <sheetName val="2015_0517"/>
      <sheetName val="2015_0417"/>
      <sheetName val="2015_0317"/>
      <sheetName val="2015_0217"/>
      <sheetName val="2015_0117"/>
      <sheetName val="2014_1217"/>
      <sheetName val="2014_1117"/>
      <sheetName val="2014_1017"/>
      <sheetName val="2014_0917"/>
      <sheetName val="2014_0817"/>
      <sheetName val="2014_0717"/>
      <sheetName val="2014_0617"/>
      <sheetName val="2014_0517"/>
      <sheetName val="2014_0417"/>
      <sheetName val="2014_0317"/>
      <sheetName val="2014_0217"/>
      <sheetName val="2014_0117"/>
      <sheetName val="2013_1217"/>
      <sheetName val="2013_1117"/>
      <sheetName val="2013_1017"/>
      <sheetName val="2013_0917"/>
      <sheetName val="2013_0817"/>
      <sheetName val="2013_0717"/>
      <sheetName val="2013_0617"/>
      <sheetName val="2013_0517"/>
      <sheetName val="2013_0417"/>
      <sheetName val="2013_0317"/>
      <sheetName val="2013_0217"/>
      <sheetName val="2013_0117"/>
      <sheetName val="2012_1217"/>
      <sheetName val="2012_1117"/>
      <sheetName val="2012_1017"/>
      <sheetName val="2012_0917"/>
      <sheetName val="2012_0817"/>
      <sheetName val="2012_0717"/>
      <sheetName val="2012_0617"/>
      <sheetName val="2012_0517"/>
      <sheetName val="2012_0417"/>
      <sheetName val="2012_0317"/>
      <sheetName val="2012_0217"/>
      <sheetName val="2012_0117"/>
      <sheetName val="2011_1217"/>
      <sheetName val="2011_1117"/>
      <sheetName val="2011_1017"/>
      <sheetName val="2011_0917"/>
      <sheetName val="2011_0817"/>
      <sheetName val="2011_0717"/>
      <sheetName val="2011_0617"/>
      <sheetName val="2011_0517"/>
      <sheetName val="2011_0417"/>
      <sheetName val="2011_0317"/>
      <sheetName val="2011_0217"/>
      <sheetName val="2011_0117"/>
      <sheetName val="2010_1217"/>
      <sheetName val="2010_1117"/>
      <sheetName val="2010_1017"/>
      <sheetName val="2010_0917"/>
      <sheetName val="2010_0817"/>
      <sheetName val="2010_0717"/>
      <sheetName val="2010_0617"/>
      <sheetName val="2010_0517"/>
      <sheetName val="2010_0417"/>
      <sheetName val="2010_0317"/>
      <sheetName val="2010_0217"/>
      <sheetName val="2010_0117"/>
      <sheetName val="2009_1017"/>
      <sheetName val="2009_0917"/>
      <sheetName val="2009_0817"/>
      <sheetName val="2009_0717"/>
      <sheetName val="2009_0617"/>
      <sheetName val="2009_0517"/>
      <sheetName val="2009_0417"/>
      <sheetName val="2009_0317"/>
      <sheetName val="2009_0217"/>
      <sheetName val="2009_0117"/>
      <sheetName val="2008_1217"/>
      <sheetName val="2008_1117"/>
      <sheetName val="2008_1017"/>
      <sheetName val="2008_0917"/>
      <sheetName val="2008_0817"/>
      <sheetName val="2008_0717"/>
      <sheetName val="2008_0617"/>
      <sheetName val="2008_0517"/>
      <sheetName val="Program_List17"/>
      <sheetName val="T&amp;G_mapping17"/>
      <sheetName val="Safe_Launch17"/>
      <sheetName val="勤務???????表_下期17"/>
      <sheetName val="勤務_______表_下期17"/>
      <sheetName val="Server_Configuration17"/>
      <sheetName val="封面_(2)17"/>
      <sheetName val="M_3_2_117"/>
      <sheetName val="M_3_2_217"/>
      <sheetName val="M_3_2_317"/>
      <sheetName val="M_3_2_417"/>
      <sheetName val="Metadata_Lists17"/>
      <sheetName val="KC-1_FDﾗｲﾝ17"/>
      <sheetName val="KC-1_RDﾗｲﾝ17"/>
      <sheetName val="Sheet_017"/>
      <sheetName val="_IB-PL-YTD17"/>
      <sheetName val="BOM_Dec1117"/>
      <sheetName val="专项报告_17"/>
      <sheetName val="내수1_8GL17"/>
      <sheetName val="Model_Years17"/>
      <sheetName val="評価_evaluation_FY14_4-917"/>
      <sheetName val="BACK_UP17"/>
      <sheetName val="NSC_KPI17"/>
      <sheetName val="パワポ貼付け_(Jul)17"/>
      <sheetName val="パワポ貼付け_(Jul)修正前17"/>
      <sheetName val="パワポ貼付け_(Jun)17"/>
      <sheetName val="パワポ貼付け_(May)17"/>
      <sheetName val="Service_Retention17"/>
      <sheetName val="New_vehicle_sales17"/>
      <sheetName val="FY17Sep_(DFL)17"/>
      <sheetName val="_FY16_CSI_RET_17"/>
      <sheetName val="OP_RET　グラフ17"/>
      <sheetName val="Result_table17"/>
      <sheetName val="Each_line_model_DPHU_Monthly17"/>
      <sheetName val="Each_shop_DPHU17"/>
      <sheetName val="Concern_Data17"/>
      <sheetName val="RC5_517"/>
      <sheetName val="진행_DATA_(2)17"/>
      <sheetName val="Tipo_de_viaje17"/>
      <sheetName val="17MTP_MS#1收入（16-25）17"/>
      <sheetName val="DropDown_List17"/>
      <sheetName val="Budget_lines_list17"/>
      <sheetName val="Listas_desplegables_opex17"/>
      <sheetName val="Listas_desplegables_capex17"/>
      <sheetName val="Assumption_sheet17"/>
      <sheetName val="Slide_8_(2)16"/>
      <sheetName val="NNE_GM_walk17"/>
      <sheetName val="BBC_Qashqai_MSRP17"/>
      <sheetName val="FX_rate16"/>
      <sheetName val="MC_DES16"/>
      <sheetName val="8-2_KOR'07MY変動質量表16"/>
      <sheetName val="Fuel_gauge_data_(V-up)16"/>
      <sheetName val="構成一覧_リスト_(架台以外)_(ブランク)16"/>
      <sheetName val="構成一覧_絵_(架台以外)_(ブランク)16"/>
      <sheetName val="Mapping_List16"/>
      <sheetName val="ECU_List16"/>
      <sheetName val="F-_data16"/>
      <sheetName val="S_Ydata16"/>
      <sheetName val="電子技術４部_開発１１16"/>
      <sheetName val="荷重1__ピーク荷重16"/>
      <sheetName val="荷重1__区間判定荷重16"/>
      <sheetName val="荷重1___ピーク距離16"/>
      <sheetName val="2007_CP08_BIS16"/>
      <sheetName val="国产件原式样_(不含CVT)16"/>
      <sheetName val="Category_Code_16"/>
      <sheetName val="車会集約ﾞﾍﾞｰｽ表_下期_13"/>
      <sheetName val="PAGE_213"/>
      <sheetName val="PAGE_113"/>
      <sheetName val="8D_Form12"/>
      <sheetName val="2012年PU预算和实绩比较_(2)16"/>
      <sheetName val="List_table16"/>
      <sheetName val="Z8_BASE16"/>
      <sheetName val="N°0_BDM15"/>
      <sheetName val="company_list15"/>
      <sheetName val="Other_R&amp;O16"/>
      <sheetName val="13_-_KPI(2)16"/>
      <sheetName val="Actual_&amp;_Achieved16"/>
      <sheetName val="Marea_MY16"/>
      <sheetName val="BL_SUMMARY_CHINA16"/>
      <sheetName val="Memo_Giugno16"/>
      <sheetName val="D_B_16"/>
      <sheetName val="BELGIO_CUSTOMERS_MONTH16"/>
      <sheetName val="232_64016"/>
      <sheetName val="Company_Codes16"/>
      <sheetName val="Control_(in)16"/>
      <sheetName val="Input_sheet16"/>
      <sheetName val="DB_Straord_16"/>
      <sheetName val="CREDITI_SCADUTI_200016"/>
      <sheetName val="STABILIM_D_R_16"/>
      <sheetName val="SELECTION_POV16"/>
      <sheetName val="estraz_apert_200116"/>
      <sheetName val="Extrap_Model16"/>
      <sheetName val="Fatturato_Rag1_200216"/>
      <sheetName val="Forecast_116"/>
      <sheetName val="Forecast_216"/>
      <sheetName val="Forecast_316"/>
      <sheetName val="Forecast_416"/>
      <sheetName val="FRANCIA_CIN_MESE16"/>
      <sheetName val="Budget_2002_MM16"/>
      <sheetName val="IS_F_Y16"/>
      <sheetName val="12_-_KPI(1)16"/>
      <sheetName val="Memo_Marzo16"/>
      <sheetName val="Gross_Profit16"/>
      <sheetName val="P_TO16"/>
      <sheetName val="14_-_ORG16"/>
      <sheetName val="Dati_Actual-Prevision16"/>
      <sheetName val="Dati_Budget16"/>
      <sheetName val="5_Year_Plan16"/>
      <sheetName val="Profitcenter_hierarchy16"/>
      <sheetName val="Dati_Forecast16"/>
      <sheetName val="AMMORTAMENTI_CESPITI_DA_TARGA16"/>
      <sheetName val="date_modif16"/>
      <sheetName val="Monthly_Group_NWC_(2)16"/>
      <sheetName val="ER_-_QoE_table16"/>
      <sheetName val="Orderbook_covg16"/>
      <sheetName val="sample_format12"/>
      <sheetName val="2_1软件架构13"/>
      <sheetName val="3_9监视设计13"/>
      <sheetName val="4_1数据归档方案13"/>
      <sheetName val="1_2需求分析13"/>
      <sheetName val="#20-5000t__上期12"/>
      <sheetName val="drop_lists15"/>
      <sheetName val="Lista_de_Proveedores13"/>
      <sheetName val="Responsable+_CESCOS13"/>
      <sheetName val="日报源_Source_for_Daily_Report12"/>
      <sheetName val="Input_data_in_Mar'1910"/>
      <sheetName val="FI_12"/>
      <sheetName val="Skill_Sufficiency12"/>
      <sheetName val="F1-Training_-_PlanVs_Actual_12"/>
      <sheetName val="F2-India_Specific__Plan_vs_Ac12"/>
      <sheetName val="F3-RNAIPL_VS_RNTBCI12"/>
      <sheetName val="F4-CFT_Plan_vs_Actuals12"/>
      <sheetName val="Bench_mark_old12"/>
      <sheetName val="List_Box11"/>
      <sheetName val="DATA_BASE11"/>
      <sheetName val="statistical_data11"/>
      <sheetName val="Calcul_BFR12"/>
      <sheetName val="data_for_control12"/>
      <sheetName val="After_sales12"/>
      <sheetName val="Vehicle_Plan11"/>
      <sheetName val="Japan_Budget_Performance_Budg10"/>
      <sheetName val="slide_2_P&amp;L__Ch10"/>
      <sheetName val="P_&amp;_L10"/>
      <sheetName val="NInvest_Stamping12"/>
      <sheetName val="DO_NOT_TOUCH10"/>
      <sheetName val="Root_Cause_and_Description10"/>
      <sheetName val="Z8_BASE_ASS9"/>
      <sheetName val="VTT_02_08-03_099"/>
      <sheetName val="3-前提_(最终版）9"/>
      <sheetName val="3_４Ｒ損益9"/>
      <sheetName val="process_cost9"/>
      <sheetName val="Civac_C119"/>
      <sheetName val="Check_sheet_N9"/>
      <sheetName val="Master_list_日本円換算参照先9"/>
      <sheetName val="能力表_(J12)9"/>
      <sheetName val="1_6_19"/>
      <sheetName val="00Explanation_9"/>
      <sheetName val="CPRP_ALL_(OEM_&amp;_GNP)8"/>
      <sheetName val="#REF_9"/>
      <sheetName val="勤務ｼﾌﾄﾍﾞｰｽ表_下期_9"/>
      <sheetName val="Raw_Data8"/>
      <sheetName val="車会集約ﾞﾍﾞｰｽ表_下期_?????8"/>
      <sheetName val="Q2_Cars_Audit_(Done)8"/>
      <sheetName val="Q4_Supplier_(Done)8"/>
      <sheetName val="ocean_voyage10"/>
      <sheetName val="Currency_reference8"/>
      <sheetName val="selection_data8"/>
      <sheetName val="Del'y_Plan_Okt_18R8"/>
      <sheetName val="序列_共通8"/>
      <sheetName val="Summary_Report8"/>
      <sheetName val="Cost_Touch_up8"/>
      <sheetName val="1_2天窗过往课题矩阵表8"/>
      <sheetName val="G-C_func7"/>
      <sheetName val="車会集約ﾞﾍﾞｰｽ表_下期______1"/>
      <sheetName val="計画書_1"/>
      <sheetName val="詎価_evaluation_FY14_4-911"/>
      <sheetName val="三星_1"/>
      <sheetName val="DATA_NORMAL1"/>
      <sheetName val="Graph"/>
      <sheetName val="TABLA DE DATOS"/>
      <sheetName val="NSC's_&amp;_HQ's_G&amp;A_ratio_BP04"/>
      <sheetName val="技术颜色试做日程_（邱）_12月份_"/>
      <sheetName val="dd96_1_18"/>
      <sheetName val="PIC_model_events"/>
      <sheetName val="Rute_การแจ้งปัญหา_"/>
      <sheetName val="国企改革三年行动重点指标信息统计（更新至2021_10）"/>
      <sheetName val="Non-Statistical_Sampling_Master"/>
      <sheetName val="Two_Step_Revenue_Testing_Master"/>
      <sheetName val="Global_Data"/>
      <sheetName val="BOX_SUM"/>
      <sheetName val="FIN_GOOD"/>
      <sheetName val="OP_100_&amp;_1000"/>
      <sheetName val="Select_Item"/>
      <sheetName val="[工場長会議資料_xls]G_NOR_LAUNCHI____2"/>
      <sheetName val="MN_T_B_"/>
      <sheetName val="Ｍss_４Ｒ要員"/>
      <sheetName val="Problem_List"/>
      <sheetName val="QTR_Data_Analysis"/>
      <sheetName val="Chart_of_Account"/>
      <sheetName val="Lease_AP_2008"/>
      <sheetName val="==Part_One"/>
      <sheetName val="P_&amp;_L_Account"/>
      <sheetName val="Headcount_Reduction"/>
      <sheetName val="RBAC_2022_Budget"/>
      <sheetName val="Sheet312"/>
      <sheetName val="资料3"/>
      <sheetName val="分析报告"/>
      <sheetName val="Kutools_Chart"/>
      <sheetName val="相关说明"/>
      <sheetName val="Conso_x0012__x0000__x000e__x0000__x000e__x0000__x0012_"/>
      <sheetName val="Conso_x0012_"/>
      <sheetName val="Baza"/>
      <sheetName val="Dane"/>
      <sheetName val="Calendar"/>
      <sheetName val="Project"/>
      <sheetName val="Team"/>
      <sheetName val="Changes in customer master file"/>
      <sheetName val="UB-LS"/>
      <sheetName val="Lead Schedule"/>
      <sheetName val="Bilans SPL"/>
      <sheetName val="LS0"/>
      <sheetName val="TB 31.10.2021 (clean) Z038"/>
      <sheetName val="Hardware Info"/>
      <sheetName val="表紙_データ"/>
      <sheetName val="_x0000_&quot;_x0000_&quot;_x0000_䓠޼_x0000_㿰_x0000__x0000_ꪇ⾦_x0002__x0000__x0000__x0000__x0000__x0000__x001b__x0000_$_x0000_$_x0000__x0000__x0000_"/>
      <sheetName val="sheet"/>
      <sheetName val="Sheet294"/>
      <sheetName val="Sheet287"/>
      <sheetName val="Sheet295"/>
      <sheetName val="損益分岐点"/>
      <sheetName val="73(下)直直要員明細"/>
      <sheetName val="73(下)省人実績表 "/>
      <sheetName val="99上台数"/>
      <sheetName val="______"/>
      <sheetName val="10-期间费用率"/>
      <sheetName val="机关管理费用"/>
      <sheetName val="TBL"/>
      <sheetName val="Sheet2707"/>
      <sheetName val="Sheet2714"/>
      <sheetName val="Sheet2715"/>
      <sheetName val="_x005f_x0000__x005f_x0000__x005f_x0000___D_x000_5"/>
      <sheetName val="_x005f_x0000__x005f_x0000__x005f_x0000___D_x000_7"/>
      <sheetName val="_x005f_x0000__x005f_x0000__x005f_x0000___D_x000_6"/>
      <sheetName val="Sheet303"/>
      <sheetName val="匹配标准"/>
      <sheetName val="单位目录"/>
      <sheetName val="班次列表"/>
      <sheetName val="单位列表"/>
      <sheetName val="选项"/>
      <sheetName val="国企改革三年行动重点指标信息统计（更新至2022年9月底）"/>
      <sheetName val="国企改革三年行动重点指标信息统计（更新至2022.09）"/>
      <sheetName val="‘‡B"/>
      <sheetName val="Sheet316"/>
      <sheetName val="HARN Name"/>
      <sheetName val="Wire Resistance"/>
      <sheetName val="Components Resistance AEK ver."/>
      <sheetName val="DATA_HEAD"/>
      <sheetName val="詎価_evaluation_FY14_4-912"/>
      <sheetName val="技术颜色试做日程_（邱）_12月份_1"/>
      <sheetName val="計画書_2"/>
      <sheetName val="DATA_NORMAL2"/>
      <sheetName val="Charts_(2)1"/>
      <sheetName val="BP_191"/>
      <sheetName val="April_Attendance_1"/>
      <sheetName val="May_Attendance__1"/>
      <sheetName val="Jun_Attendance__1"/>
      <sheetName val="Apr_21_Attendance_1"/>
      <sheetName val="May_21_Attendance1"/>
      <sheetName val="Jun_21_Attendance1"/>
      <sheetName val="Jul_21_Attendance1"/>
      <sheetName val="Aug_21_Attendance1"/>
      <sheetName val="Sep_21_Attendance_1"/>
      <sheetName val="Oct_21_Attendance1"/>
      <sheetName val="Nov_21_Attendance1"/>
      <sheetName val="Dec_21_Attendance1"/>
      <sheetName val="Jan_22_Attendance1"/>
      <sheetName val="Feb_22_Attendance1"/>
      <sheetName val="Mar_22_Attendance_(2)1"/>
      <sheetName val="dd96_1_181"/>
      <sheetName val="OP_100_&amp;_10001"/>
      <sheetName val="BOX_SUM1"/>
      <sheetName val="FIN_GOOD1"/>
      <sheetName val="国企改革三年行动重点指标信息统计（更新至2021_10）1"/>
      <sheetName val="Non-Statistical_Sampling_Maste1"/>
      <sheetName val="Two_Step_Revenue_Testing_Maste1"/>
      <sheetName val="Global_Data1"/>
      <sheetName val="NSC's_&amp;_HQ's_G&amp;A_ratio_BP041"/>
      <sheetName val="PIC_model_events1"/>
      <sheetName val="Rute_การแจ้งปัญหา_1"/>
      <sheetName val="Select_Item1"/>
      <sheetName val="[工場長会議資料_xls]G_NOR_LAUNCHI____1"/>
      <sheetName val="附_IS事业部部门&amp;领域清单4"/>
      <sheetName val="Vibrate_test4"/>
      <sheetName val="Analyse_de_valeur_-_Feuille_14"/>
      <sheetName val="Sheet1_3"/>
      <sheetName val="詎価_evaluation_FY14_4-913"/>
      <sheetName val="T__B3"/>
      <sheetName val="Staff_List3"/>
      <sheetName val="Key_DONOT_EDIT3"/>
      <sheetName val="Key_3"/>
      <sheetName val="Ref_for_dropdown3"/>
      <sheetName val="技术颜色试做日程_（邱）_12月份_2"/>
      <sheetName val="計画書_3"/>
      <sheetName val="三星_2"/>
      <sheetName val="DATA_NORMAL3"/>
      <sheetName val="Charts_(2)2"/>
      <sheetName val="BP_192"/>
      <sheetName val="April_Attendance_2"/>
      <sheetName val="May_Attendance__2"/>
      <sheetName val="Jun_Attendance__2"/>
      <sheetName val="Apr_21_Attendance_2"/>
      <sheetName val="May_21_Attendance2"/>
      <sheetName val="Jun_21_Attendance2"/>
      <sheetName val="Jul_21_Attendance2"/>
      <sheetName val="Aug_21_Attendance2"/>
      <sheetName val="Sep_21_Attendance_2"/>
      <sheetName val="Oct_21_Attendance2"/>
      <sheetName val="Nov_21_Attendance2"/>
      <sheetName val="Dec_21_Attendance2"/>
      <sheetName val="Jan_22_Attendance2"/>
      <sheetName val="Feb_22_Attendance2"/>
      <sheetName val="Mar_22_Attendance_(2)2"/>
      <sheetName val="dd96_1_182"/>
      <sheetName val="車会集約ﾞﾍﾞｰｽ表_下期______2"/>
      <sheetName val="OP_100_&amp;_10002"/>
      <sheetName val="BOX_SUM2"/>
      <sheetName val="FIN_GOOD2"/>
      <sheetName val="国企改革三年行动重点指标信息统计（更新至2021_10）2"/>
      <sheetName val="Non-Statistical_Sampling_Maste2"/>
      <sheetName val="Two_Step_Revenue_Testing_Maste2"/>
      <sheetName val="Global_Data2"/>
      <sheetName val="NSC's_&amp;_HQ's_G&amp;A_ratio_BP042"/>
      <sheetName val="PIC_model_events2"/>
      <sheetName val="Rute_การแจ้งปัญหา_2"/>
      <sheetName val="Select_Item2"/>
      <sheetName val="[工場長会議資料_xls]G_NOR_LAUNCHI____3"/>
      <sheetName val="附_IS事业部部门&amp;领域清单5"/>
      <sheetName val="Vibrate_test5"/>
      <sheetName val="Analyse_de_valeur_-_Feuille_15"/>
      <sheetName val="Sheet1_4"/>
      <sheetName val="詎価_evaluation_FY14_4-914"/>
      <sheetName val="T__B4"/>
      <sheetName val="Staff_List4"/>
      <sheetName val="Key_DONOT_EDIT4"/>
      <sheetName val="Key_4"/>
      <sheetName val="Ref_for_dropdown4"/>
      <sheetName val="技术颜色试做日程_（邱）_12月份_3"/>
      <sheetName val="計画書_4"/>
      <sheetName val="三星_3"/>
      <sheetName val="DATA_NORMAL4"/>
      <sheetName val="Charts_(2)3"/>
      <sheetName val="BP_193"/>
      <sheetName val="April_Attendance_3"/>
      <sheetName val="May_Attendance__3"/>
      <sheetName val="Jun_Attendance__3"/>
      <sheetName val="Apr_21_Attendance_3"/>
      <sheetName val="May_21_Attendance3"/>
      <sheetName val="Jun_21_Attendance3"/>
      <sheetName val="Jul_21_Attendance3"/>
      <sheetName val="Aug_21_Attendance3"/>
      <sheetName val="Sep_21_Attendance_3"/>
      <sheetName val="Oct_21_Attendance3"/>
      <sheetName val="Nov_21_Attendance3"/>
      <sheetName val="Dec_21_Attendance3"/>
      <sheetName val="Jan_22_Attendance3"/>
      <sheetName val="Feb_22_Attendance3"/>
      <sheetName val="Mar_22_Attendance_(2)3"/>
      <sheetName val="dd96_1_183"/>
      <sheetName val="車会集約ﾞﾍﾞｰｽ表_下期______3"/>
      <sheetName val="OP_100_&amp;_10003"/>
      <sheetName val="BOX_SUM3"/>
      <sheetName val="FIN_GOOD3"/>
      <sheetName val="国企改革三年行动重点指标信息统计（更新至2021_10）3"/>
      <sheetName val="Non-Statistical_Sampling_Maste3"/>
      <sheetName val="Two_Step_Revenue_Testing_Maste3"/>
      <sheetName val="Global_Data3"/>
      <sheetName val="NSC's_&amp;_HQ's_G&amp;A_ratio_BP043"/>
      <sheetName val="PIC_model_events3"/>
      <sheetName val="Rute_การแจ้งปัญหา_3"/>
      <sheetName val="Select_Item3"/>
      <sheetName val="[工場長会議資料_xls]G_NOR_LAUNCHI____4"/>
      <sheetName val="Tổng xuất "/>
      <sheetName val="ECOM Periodique"/>
      <sheetName val="ECOM Mensuel"/>
      <sheetName val="产量预算表Ａ4"/>
      <sheetName val="ReportCells"/>
      <sheetName val="Données"/>
      <sheetName val="N7 CHINE ttes versions"/>
      <sheetName val="Sheet6068"/>
      <sheetName val="工艺提案降成本 (2020年新增)"/>
      <sheetName val="Scoping"/>
      <sheetName val="Drop down"/>
      <sheetName val="Sheet4462"/>
      <sheetName val="Sheet4493"/>
      <sheetName val="Sheet4494"/>
      <sheetName val="Sheet4496"/>
      <sheetName val="勤務ｼﾌﾄﾍﾞｰｽ表_下期26"/>
      <sheetName val="勤務ｼﾌﾄﾍﾞｰｽ・_下期26"/>
      <sheetName val="?d?l??_(full-SUV)26"/>
      <sheetName val="_d_l___(full-SUV)26"/>
      <sheetName val="表5-2_地区別CO2排出実績26"/>
      <sheetName val="MPL_技連26"/>
      <sheetName val="342E_BLOCK26"/>
      <sheetName val="信息费用预算表(A4)_26"/>
      <sheetName val="5_1__Volume_assumptions26"/>
      <sheetName val="Europe_PU-126"/>
      <sheetName val="391_各26"/>
      <sheetName val="Customer_input26"/>
      <sheetName val="Destination_Table26"/>
      <sheetName val="(10)_ProdType26"/>
      <sheetName val="FR_FDR_W25"/>
      <sheetName val="Benefits_Worksheet25"/>
      <sheetName val="Consolid_BS25"/>
      <sheetName val="Sales_by_Customer25"/>
      <sheetName val="HS_HB_NE_dr_124"/>
      <sheetName val="总公司2002_12_3124"/>
      <sheetName val="12月_原_24"/>
      <sheetName val="(9A)_J-Market_04190223"/>
      <sheetName val="P1_Spec_of_gauge(Japanese)24"/>
      <sheetName val="P2_Fastening_Point_124"/>
      <sheetName val="040_適用車種コード情報23"/>
      <sheetName val="Nissan_YTD23"/>
      <sheetName val="roadmap_U-van23"/>
      <sheetName val="R-1_6_2・900_E37023"/>
      <sheetName val="COSTES_NMUK23"/>
      <sheetName val="10年度管理图表_23"/>
      <sheetName val="Nissan_Backup23"/>
      <sheetName val="数据源_2013年23"/>
      <sheetName val="block_ﾜｺﾞﾝ23"/>
      <sheetName val="Balance_Sheet23"/>
      <sheetName val="After_Sales_Supplier_#'s23"/>
      <sheetName val="NPV_Working23"/>
      <sheetName val="Hyp_DDRH23"/>
      <sheetName val="실DATA_23"/>
      <sheetName val="Hardware_Detail25"/>
      <sheetName val="G_NOR+LAUNCHING_QR_ZV723"/>
      <sheetName val="Master_2_023"/>
      <sheetName val="rentab_23"/>
      <sheetName val="諸元比較詳細２_５ﾄﾝ23"/>
      <sheetName val="05MY_USA22"/>
      <sheetName val="FNFR_Code22"/>
      <sheetName val="Master_Data22"/>
      <sheetName val="Reference_data22"/>
      <sheetName val="Pre-concept_AX022"/>
      <sheetName val="OE_AC#4111122"/>
      <sheetName val="名古屋支店業務用帳票最新版_xls22"/>
      <sheetName val="Fleet&amp;Test_Incentive22"/>
      <sheetName val="二轴P1齿轮生产线网络计划_22"/>
      <sheetName val="show_of_spot21"/>
      <sheetName val="Cut_Over_File_Config_21"/>
      <sheetName val="Method_of_supply_and_picking22"/>
      <sheetName val="input_list22"/>
      <sheetName val="项目日报-e3S-P&amp;PLS改造项目_(2)21"/>
      <sheetName val="Japan_Data（実）21"/>
      <sheetName val="DROP_LIST_BODY#318"/>
      <sheetName val="cash_flow22"/>
      <sheetName val="NO_1(1107)21"/>
      <sheetName val="Action-Eff_(LCV,CV)21"/>
      <sheetName val="总体进度_21"/>
      <sheetName val="Data_sheet21"/>
      <sheetName val="Source_files21"/>
      <sheetName val="1_23役員会資料21"/>
      <sheetName val="Section_121"/>
      <sheetName val="Supervisor_AOP_Trim21"/>
      <sheetName val="Work_Days_Input21"/>
      <sheetName val="Region_Code21"/>
      <sheetName val="Drop_Down_Menu21"/>
      <sheetName val="Drop_down_list18"/>
      <sheetName val="SIAM_G-DMS20"/>
      <sheetName val="2016_0620"/>
      <sheetName val="2016_0520"/>
      <sheetName val="2016_0420"/>
      <sheetName val="2016_0320"/>
      <sheetName val="2016_0220"/>
      <sheetName val="2016_0120"/>
      <sheetName val="2015_1220"/>
      <sheetName val="2015_1120"/>
      <sheetName val="2015_1020"/>
      <sheetName val="2015_0920"/>
      <sheetName val="2015_0820"/>
      <sheetName val="2015_0720"/>
      <sheetName val="2015_0618"/>
      <sheetName val="2015_0518"/>
      <sheetName val="2015_0418"/>
      <sheetName val="2015_0318"/>
      <sheetName val="2015_0218"/>
      <sheetName val="2015_0118"/>
      <sheetName val="2014_1218"/>
      <sheetName val="2014_1118"/>
      <sheetName val="2014_1018"/>
      <sheetName val="2014_0918"/>
      <sheetName val="2014_0818"/>
      <sheetName val="2014_0718"/>
      <sheetName val="2014_0618"/>
      <sheetName val="2014_0518"/>
      <sheetName val="2014_0418"/>
      <sheetName val="2014_0318"/>
      <sheetName val="2014_0218"/>
      <sheetName val="2014_0118"/>
      <sheetName val="2013_1218"/>
      <sheetName val="2013_1118"/>
      <sheetName val="2013_1018"/>
      <sheetName val="2013_0918"/>
      <sheetName val="2013_0818"/>
      <sheetName val="2013_0718"/>
      <sheetName val="2013_0618"/>
      <sheetName val="2013_0518"/>
      <sheetName val="2013_0418"/>
      <sheetName val="2013_0318"/>
      <sheetName val="2013_0218"/>
      <sheetName val="2013_0118"/>
      <sheetName val="2012_1218"/>
      <sheetName val="2012_1118"/>
      <sheetName val="2012_1018"/>
      <sheetName val="2012_0918"/>
      <sheetName val="2012_0818"/>
      <sheetName val="2012_0718"/>
      <sheetName val="2012_0618"/>
      <sheetName val="2012_0518"/>
      <sheetName val="2012_0418"/>
      <sheetName val="2012_0318"/>
      <sheetName val="2012_0218"/>
      <sheetName val="2012_0118"/>
      <sheetName val="2011_1218"/>
      <sheetName val="2011_1118"/>
      <sheetName val="2011_1018"/>
      <sheetName val="2011_0918"/>
      <sheetName val="2011_0818"/>
      <sheetName val="2011_0718"/>
      <sheetName val="2011_0618"/>
      <sheetName val="2011_0518"/>
      <sheetName val="2011_0418"/>
      <sheetName val="2011_0318"/>
      <sheetName val="2011_0218"/>
      <sheetName val="2011_0118"/>
      <sheetName val="2010_1218"/>
      <sheetName val="2010_1118"/>
      <sheetName val="2010_1018"/>
      <sheetName val="2010_0918"/>
      <sheetName val="2010_0818"/>
      <sheetName val="2010_0718"/>
      <sheetName val="2010_0618"/>
      <sheetName val="2010_0518"/>
      <sheetName val="2010_0418"/>
      <sheetName val="2010_0318"/>
      <sheetName val="2010_0218"/>
      <sheetName val="2010_0118"/>
      <sheetName val="2009_1018"/>
      <sheetName val="2009_0918"/>
      <sheetName val="2009_0818"/>
      <sheetName val="2009_0718"/>
      <sheetName val="2009_0618"/>
      <sheetName val="2009_0518"/>
      <sheetName val="2009_0418"/>
      <sheetName val="2009_0318"/>
      <sheetName val="2009_0218"/>
      <sheetName val="2009_0118"/>
      <sheetName val="2008_1218"/>
      <sheetName val="2008_1118"/>
      <sheetName val="2008_1018"/>
      <sheetName val="2008_0918"/>
      <sheetName val="2008_0818"/>
      <sheetName val="2008_0718"/>
      <sheetName val="2008_0618"/>
      <sheetName val="2008_0518"/>
      <sheetName val="Program_List18"/>
      <sheetName val="T&amp;G_mapping18"/>
      <sheetName val="Safe_Launch18"/>
      <sheetName val="勤務???????表_下期18"/>
      <sheetName val="勤務_______表_下期18"/>
      <sheetName val="Server_Configuration18"/>
      <sheetName val="封面_(2)18"/>
      <sheetName val="M_3_2_118"/>
      <sheetName val="M_3_2_218"/>
      <sheetName val="M_3_2_318"/>
      <sheetName val="M_3_2_418"/>
      <sheetName val="Metadata_Lists18"/>
      <sheetName val="KC-1_FDﾗｲﾝ18"/>
      <sheetName val="KC-1_RDﾗｲﾝ18"/>
      <sheetName val="Sheet_018"/>
      <sheetName val="_IB-PL-YTD18"/>
      <sheetName val="BOM_Dec1118"/>
      <sheetName val="专项报告_18"/>
      <sheetName val="내수1_8GL18"/>
      <sheetName val="Model_Years18"/>
      <sheetName val="評価_evaluation_FY14_4-918"/>
      <sheetName val="BACK_UP18"/>
      <sheetName val="NSC_KPI18"/>
      <sheetName val="パワポ貼付け_(Jul)18"/>
      <sheetName val="パワポ貼付け_(Jul)修正前18"/>
      <sheetName val="パワポ貼付け_(Jun)18"/>
      <sheetName val="パワポ貼付け_(May)18"/>
      <sheetName val="Service_Retention18"/>
      <sheetName val="New_vehicle_sales18"/>
      <sheetName val="FY17Sep_(DFL)18"/>
      <sheetName val="_FY16_CSI_RET_18"/>
      <sheetName val="OP_RET　グラフ18"/>
      <sheetName val="Result_table18"/>
      <sheetName val="Each_line_model_DPHU_Monthly18"/>
      <sheetName val="Each_shop_DPHU18"/>
      <sheetName val="Concern_Data18"/>
      <sheetName val="RC5_518"/>
      <sheetName val="진행_DATA_(2)18"/>
      <sheetName val="Tipo_de_viaje18"/>
      <sheetName val="17MTP_MS#1收入（16-25）18"/>
      <sheetName val="DropDown_List18"/>
      <sheetName val="Budget_lines_list18"/>
      <sheetName val="Listas_desplegables_opex18"/>
      <sheetName val="Listas_desplegables_capex18"/>
      <sheetName val="Assumption_sheet18"/>
      <sheetName val="Slide_8_(2)17"/>
      <sheetName val="NNE_GM_walk18"/>
      <sheetName val="BBC_Qashqai_MSRP18"/>
      <sheetName val="FX_rate17"/>
      <sheetName val="MC_DES17"/>
      <sheetName val="8-2_KOR'07MY変動質量表17"/>
      <sheetName val="Fuel_gauge_data_(V-up)17"/>
      <sheetName val="構成一覧_リスト_(架台以外)_(ブランク)17"/>
      <sheetName val="構成一覧_絵_(架台以外)_(ブランク)17"/>
      <sheetName val="Mapping_List17"/>
      <sheetName val="ECU_List17"/>
      <sheetName val="F-_data17"/>
      <sheetName val="S_Ydata17"/>
      <sheetName val="電子技術４部_開発１１17"/>
      <sheetName val="荷重1__ピーク荷重17"/>
      <sheetName val="荷重1__区間判定荷重17"/>
      <sheetName val="荷重1___ピーク距離17"/>
      <sheetName val="2007_CP08_BIS17"/>
      <sheetName val="国产件原式样_(不含CVT)17"/>
      <sheetName val="Category_Code_17"/>
      <sheetName val="車会集約ﾞﾍﾞｰｽ表_下期_14"/>
      <sheetName val="PAGE_214"/>
      <sheetName val="PAGE_114"/>
      <sheetName val="8D_Form13"/>
      <sheetName val="2012年PU预算和实绩比较_(2)17"/>
      <sheetName val="List_table17"/>
      <sheetName val="Z8_BASE17"/>
      <sheetName val="N°0_BDM16"/>
      <sheetName val="company_list16"/>
      <sheetName val="Other_R&amp;O17"/>
      <sheetName val="13_-_KPI(2)17"/>
      <sheetName val="Actual_&amp;_Achieved17"/>
      <sheetName val="Marea_MY17"/>
      <sheetName val="BL_SUMMARY_CHINA17"/>
      <sheetName val="Memo_Giugno17"/>
      <sheetName val="D_B_17"/>
      <sheetName val="BELGIO_CUSTOMERS_MONTH17"/>
      <sheetName val="232_64017"/>
      <sheetName val="Company_Codes17"/>
      <sheetName val="Control_(in)17"/>
      <sheetName val="Input_sheet17"/>
      <sheetName val="DB_Straord_17"/>
      <sheetName val="CREDITI_SCADUTI_200017"/>
      <sheetName val="STABILIM_D_R_17"/>
      <sheetName val="SELECTION_POV17"/>
      <sheetName val="estraz_apert_200117"/>
      <sheetName val="Extrap_Model17"/>
      <sheetName val="Fatturato_Rag1_200217"/>
      <sheetName val="Forecast_117"/>
      <sheetName val="Forecast_217"/>
      <sheetName val="Forecast_317"/>
      <sheetName val="Forecast_417"/>
      <sheetName val="FRANCIA_CIN_MESE17"/>
      <sheetName val="Budget_2002_MM17"/>
      <sheetName val="IS_F_Y17"/>
      <sheetName val="12_-_KPI(1)17"/>
      <sheetName val="Memo_Marzo17"/>
      <sheetName val="Gross_Profit17"/>
      <sheetName val="P_TO17"/>
      <sheetName val="14_-_ORG17"/>
      <sheetName val="Dati_Actual-Prevision17"/>
      <sheetName val="Dati_Budget17"/>
      <sheetName val="5_Year_Plan17"/>
      <sheetName val="Profitcenter_hierarchy17"/>
      <sheetName val="Dati_Forecast17"/>
      <sheetName val="AMMORTAMENTI_CESPITI_DA_TARGA17"/>
      <sheetName val="date_modif17"/>
      <sheetName val="Monthly_Group_NWC_(2)17"/>
      <sheetName val="ER_-_QoE_table17"/>
      <sheetName val="Orderbook_covg17"/>
      <sheetName val="sample_format13"/>
      <sheetName val="2_1软件架构14"/>
      <sheetName val="3_9监视设计14"/>
      <sheetName val="4_1数据归档方案14"/>
      <sheetName val="1_2需求分析14"/>
      <sheetName val="#20-5000t__上期13"/>
      <sheetName val="drop_lists16"/>
      <sheetName val="Lista_de_Proveedores14"/>
      <sheetName val="Responsable+_CESCOS14"/>
      <sheetName val="日报源_Source_for_Daily_Report13"/>
      <sheetName val="Input_data_in_Mar'1911"/>
      <sheetName val="FI_13"/>
      <sheetName val="Skill_Sufficiency13"/>
      <sheetName val="F1-Training_-_PlanVs_Actual_13"/>
      <sheetName val="F2-India_Specific__Plan_vs_Ac13"/>
      <sheetName val="F3-RNAIPL_VS_RNTBCI13"/>
      <sheetName val="F4-CFT_Plan_vs_Actuals13"/>
      <sheetName val="Bench_mark_old13"/>
      <sheetName val="List_Box12"/>
      <sheetName val="DATA_BASE12"/>
      <sheetName val="statistical_data12"/>
      <sheetName val="Calcul_BFR13"/>
      <sheetName val="data_for_control13"/>
      <sheetName val="After_sales13"/>
      <sheetName val="Vehicle_Plan12"/>
      <sheetName val="Japan_Budget_Performance_Budg11"/>
      <sheetName val="slide_2_P&amp;L__Ch11"/>
      <sheetName val="P_&amp;_L11"/>
      <sheetName val="NInvest_Stamping13"/>
      <sheetName val="DO_NOT_TOUCH11"/>
      <sheetName val="Root_Cause_and_Description11"/>
      <sheetName val="Z8_BASE_ASS10"/>
      <sheetName val="VTT_02_08-03_0910"/>
      <sheetName val="3-前提_(最终版）10"/>
      <sheetName val="3_４Ｒ損益10"/>
      <sheetName val="process_cost10"/>
      <sheetName val="Civac_C1110"/>
      <sheetName val="Check_sheet_N10"/>
      <sheetName val="Master_list_日本円換算参照先10"/>
      <sheetName val="能力表_(J12)10"/>
      <sheetName val="1_6_110"/>
      <sheetName val="00Explanation_10"/>
      <sheetName val="CPRP_ALL_(OEM_&amp;_GNP)9"/>
      <sheetName val="#REF_10"/>
      <sheetName val="勤務ｼﾌﾄﾍﾞｰｽ表_下期_10"/>
      <sheetName val="Raw_Data9"/>
      <sheetName val="車会集約ﾞﾍﾞｰｽ表_下期_?????9"/>
      <sheetName val="Q2_Cars_Audit_(Done)9"/>
      <sheetName val="Q4_Supplier_(Done)9"/>
      <sheetName val="ocean_voyage11"/>
      <sheetName val="Currency_reference9"/>
      <sheetName val="selection_data9"/>
      <sheetName val="Del'y_Plan_Okt_18R9"/>
      <sheetName val="序列_共通9"/>
      <sheetName val="Summary_Report9"/>
      <sheetName val="Cost_Touch_up9"/>
      <sheetName val="1_2天窗过往课题矩阵表9"/>
      <sheetName val="G-C_func8"/>
      <sheetName val="勤務ｼﾌﾄﾍﾞｰｽ表_下期27"/>
      <sheetName val="勤務ｼﾌﾄﾍﾞｰｽ・_下期27"/>
      <sheetName val="?d?l??_(full-SUV)27"/>
      <sheetName val="_d_l___(full-SUV)27"/>
      <sheetName val="表5-2_地区別CO2排出実績27"/>
      <sheetName val="MPL_技連27"/>
      <sheetName val="342E_BLOCK27"/>
      <sheetName val="信息费用预算表(A4)_27"/>
      <sheetName val="5_1__Volume_assumptions27"/>
      <sheetName val="Europe_PU-127"/>
      <sheetName val="391_各27"/>
      <sheetName val="Customer_input27"/>
      <sheetName val="Destination_Table27"/>
      <sheetName val="(10)_ProdType27"/>
      <sheetName val="FR_FDR_W26"/>
      <sheetName val="Benefits_Worksheet26"/>
      <sheetName val="Consolid_BS26"/>
      <sheetName val="Sales_by_Customer26"/>
      <sheetName val="HS_HB_NE_dr_125"/>
      <sheetName val="总公司2002_12_3125"/>
      <sheetName val="12月_原_25"/>
      <sheetName val="(9A)_J-Market_04190224"/>
      <sheetName val="P1_Spec_of_gauge(Japanese)25"/>
      <sheetName val="P2_Fastening_Point_125"/>
      <sheetName val="040_適用車種コード情報24"/>
      <sheetName val="Nissan_YTD24"/>
      <sheetName val="roadmap_U-van24"/>
      <sheetName val="R-1_6_2・900_E37024"/>
      <sheetName val="COSTES_NMUK24"/>
      <sheetName val="10年度管理图表_24"/>
      <sheetName val="Nissan_Backup24"/>
      <sheetName val="数据源_2013年24"/>
      <sheetName val="block_ﾜｺﾞﾝ24"/>
      <sheetName val="Balance_Sheet24"/>
      <sheetName val="After_Sales_Supplier_#'s24"/>
      <sheetName val="NPV_Working24"/>
      <sheetName val="Hyp_DDRH24"/>
      <sheetName val="실DATA_24"/>
      <sheetName val="Hardware_Detail26"/>
      <sheetName val="G_NOR+LAUNCHING_QR_ZV724"/>
      <sheetName val="Master_2_024"/>
      <sheetName val="rentab_24"/>
      <sheetName val="諸元比較詳細２_５ﾄﾝ24"/>
      <sheetName val="05MY_USA23"/>
      <sheetName val="FNFR_Code23"/>
      <sheetName val="Master_Data23"/>
      <sheetName val="Reference_data23"/>
      <sheetName val="Pre-concept_AX023"/>
      <sheetName val="OE_AC#4111123"/>
      <sheetName val="名古屋支店業務用帳票最新版_xls23"/>
      <sheetName val="Fleet&amp;Test_Incentive23"/>
      <sheetName val="二轴P1齿轮生产线网络计划_23"/>
      <sheetName val="show_of_spot22"/>
      <sheetName val="Cut_Over_File_Config_22"/>
      <sheetName val="Method_of_supply_and_picking23"/>
      <sheetName val="input_list23"/>
      <sheetName val="项目日报-e3S-P&amp;PLS改造项目_(2)22"/>
      <sheetName val="Japan_Data（実）22"/>
      <sheetName val="DROP_LIST_BODY#319"/>
      <sheetName val="cash_flow23"/>
      <sheetName val="NO_1(1107)22"/>
      <sheetName val="Action-Eff_(LCV,CV)22"/>
      <sheetName val="总体进度_22"/>
      <sheetName val="Data_sheet22"/>
      <sheetName val="Source_files22"/>
      <sheetName val="1_23役員会資料22"/>
      <sheetName val="Section_122"/>
      <sheetName val="Supervisor_AOP_Trim22"/>
      <sheetName val="Work_Days_Input22"/>
      <sheetName val="Region_Code22"/>
      <sheetName val="Drop_Down_Menu22"/>
      <sheetName val="Drop_down_list19"/>
      <sheetName val="SIAM_G-DMS21"/>
      <sheetName val="2016_0621"/>
      <sheetName val="2016_0521"/>
      <sheetName val="2016_0421"/>
      <sheetName val="2016_0321"/>
      <sheetName val="2016_0221"/>
      <sheetName val="2016_0121"/>
      <sheetName val="2015_1221"/>
      <sheetName val="2015_1121"/>
      <sheetName val="2015_1021"/>
      <sheetName val="2015_0921"/>
      <sheetName val="2015_0821"/>
      <sheetName val="2015_0721"/>
      <sheetName val="2015_0619"/>
      <sheetName val="2015_0519"/>
      <sheetName val="2015_0419"/>
      <sheetName val="2015_0319"/>
      <sheetName val="2015_0219"/>
      <sheetName val="2015_0119"/>
      <sheetName val="2014_1219"/>
      <sheetName val="2014_1119"/>
      <sheetName val="2014_1019"/>
      <sheetName val="2014_0919"/>
      <sheetName val="2014_0819"/>
      <sheetName val="2014_0719"/>
      <sheetName val="2014_0619"/>
      <sheetName val="2014_0519"/>
      <sheetName val="2014_0419"/>
      <sheetName val="2014_0319"/>
      <sheetName val="2014_0219"/>
      <sheetName val="2014_0119"/>
      <sheetName val="2013_1219"/>
      <sheetName val="2013_1119"/>
      <sheetName val="2013_1019"/>
      <sheetName val="2013_0919"/>
      <sheetName val="2013_0819"/>
      <sheetName val="2013_0719"/>
      <sheetName val="2013_0619"/>
      <sheetName val="2013_0519"/>
      <sheetName val="2013_0419"/>
      <sheetName val="2013_0319"/>
      <sheetName val="2013_0219"/>
      <sheetName val="2013_0119"/>
      <sheetName val="2012_1219"/>
      <sheetName val="2012_1119"/>
      <sheetName val="2012_1019"/>
      <sheetName val="2012_0919"/>
      <sheetName val="2012_0819"/>
      <sheetName val="2012_0719"/>
      <sheetName val="2012_0619"/>
      <sheetName val="2012_0519"/>
      <sheetName val="2012_0419"/>
      <sheetName val="2012_0319"/>
      <sheetName val="2012_0219"/>
      <sheetName val="2012_0119"/>
      <sheetName val="2011_1219"/>
      <sheetName val="2011_1119"/>
      <sheetName val="2011_1019"/>
      <sheetName val="2011_0919"/>
      <sheetName val="2011_0819"/>
      <sheetName val="2011_0719"/>
      <sheetName val="2011_0619"/>
      <sheetName val="2011_0519"/>
      <sheetName val="2011_0419"/>
      <sheetName val="2011_0319"/>
      <sheetName val="2011_0219"/>
      <sheetName val="2011_0119"/>
      <sheetName val="2010_1219"/>
      <sheetName val="2010_1119"/>
      <sheetName val="2010_1019"/>
      <sheetName val="2010_0919"/>
      <sheetName val="2010_0819"/>
      <sheetName val="2010_0719"/>
      <sheetName val="2010_0619"/>
      <sheetName val="2010_0519"/>
      <sheetName val="2010_0419"/>
      <sheetName val="2010_0319"/>
      <sheetName val="2010_0219"/>
      <sheetName val="2010_0119"/>
      <sheetName val="2009_1019"/>
      <sheetName val="2009_0919"/>
      <sheetName val="2009_0819"/>
      <sheetName val="2009_0719"/>
      <sheetName val="2009_0619"/>
      <sheetName val="2009_0519"/>
      <sheetName val="2009_0419"/>
      <sheetName val="2009_0319"/>
      <sheetName val="2009_0219"/>
      <sheetName val="2009_0119"/>
      <sheetName val="2008_1219"/>
      <sheetName val="2008_1119"/>
      <sheetName val="2008_1019"/>
      <sheetName val="2008_0919"/>
      <sheetName val="2008_0819"/>
      <sheetName val="2008_0719"/>
      <sheetName val="2008_0619"/>
      <sheetName val="2008_0519"/>
      <sheetName val="Program_List19"/>
      <sheetName val="T&amp;G_mapping19"/>
      <sheetName val="Safe_Launch19"/>
      <sheetName val="勤務???????表_下期19"/>
      <sheetName val="勤務_______表_下期19"/>
      <sheetName val="Server_Configuration19"/>
      <sheetName val="封面_(2)19"/>
      <sheetName val="M_3_2_119"/>
      <sheetName val="M_3_2_219"/>
      <sheetName val="M_3_2_319"/>
      <sheetName val="M_3_2_419"/>
      <sheetName val="Metadata_Lists19"/>
      <sheetName val="KC-1_FDﾗｲﾝ19"/>
      <sheetName val="KC-1_RDﾗｲﾝ19"/>
      <sheetName val="Sheet_019"/>
      <sheetName val="_IB-PL-YTD19"/>
      <sheetName val="BOM_Dec1119"/>
      <sheetName val="专项报告_19"/>
      <sheetName val="내수1_8GL19"/>
      <sheetName val="Model_Years19"/>
      <sheetName val="評価_evaluation_FY14_4-919"/>
      <sheetName val="BACK_UP19"/>
      <sheetName val="NSC_KPI19"/>
      <sheetName val="パワポ貼付け_(Jul)19"/>
      <sheetName val="パワポ貼付け_(Jul)修正前19"/>
      <sheetName val="パワポ貼付け_(Jun)19"/>
      <sheetName val="パワポ貼付け_(May)19"/>
      <sheetName val="Service_Retention19"/>
      <sheetName val="New_vehicle_sales19"/>
      <sheetName val="FY17Sep_(DFL)19"/>
      <sheetName val="_FY16_CSI_RET_19"/>
      <sheetName val="OP_RET　グラフ19"/>
      <sheetName val="Result_table19"/>
      <sheetName val="Each_line_model_DPHU_Monthly19"/>
      <sheetName val="Each_shop_DPHU19"/>
      <sheetName val="Concern_Data19"/>
      <sheetName val="RC5_519"/>
      <sheetName val="진행_DATA_(2)19"/>
      <sheetName val="Tipo_de_viaje19"/>
      <sheetName val="17MTP_MS#1收入（16-25）19"/>
      <sheetName val="DropDown_List19"/>
      <sheetName val="Budget_lines_list19"/>
      <sheetName val="Listas_desplegables_opex19"/>
      <sheetName val="Listas_desplegables_capex19"/>
      <sheetName val="Assumption_sheet19"/>
      <sheetName val="Slide_8_(2)18"/>
      <sheetName val="NNE_GM_walk19"/>
      <sheetName val="BBC_Qashqai_MSRP19"/>
      <sheetName val="FX_rate18"/>
      <sheetName val="MC_DES18"/>
      <sheetName val="8-2_KOR'07MY変動質量表18"/>
      <sheetName val="Fuel_gauge_data_(V-up)18"/>
      <sheetName val="構成一覧_リスト_(架台以外)_(ブランク)18"/>
      <sheetName val="構成一覧_絵_(架台以外)_(ブランク)18"/>
      <sheetName val="Mapping_List18"/>
      <sheetName val="ECU_List18"/>
      <sheetName val="F-_data18"/>
      <sheetName val="S_Ydata18"/>
      <sheetName val="電子技術４部_開発１１18"/>
      <sheetName val="荷重1__ピーク荷重18"/>
      <sheetName val="荷重1__区間判定荷重18"/>
      <sheetName val="荷重1___ピーク距離18"/>
      <sheetName val="2007_CP08_BIS18"/>
      <sheetName val="国产件原式样_(不含CVT)18"/>
      <sheetName val="Category_Code_18"/>
      <sheetName val="車会集約ﾞﾍﾞｰｽ表_下期_15"/>
      <sheetName val="PAGE_215"/>
      <sheetName val="PAGE_115"/>
      <sheetName val="8D_Form14"/>
      <sheetName val="2012年PU预算和实绩比较_(2)18"/>
      <sheetName val="List_table18"/>
      <sheetName val="Z8_BASE18"/>
      <sheetName val="N°0_BDM17"/>
      <sheetName val="company_list17"/>
      <sheetName val="Other_R&amp;O18"/>
      <sheetName val="13_-_KPI(2)18"/>
      <sheetName val="Actual_&amp;_Achieved18"/>
      <sheetName val="Marea_MY18"/>
      <sheetName val="BL_SUMMARY_CHINA18"/>
      <sheetName val="Memo_Giugno18"/>
      <sheetName val="D_B_18"/>
      <sheetName val="BELGIO_CUSTOMERS_MONTH18"/>
      <sheetName val="232_64018"/>
      <sheetName val="Company_Codes18"/>
      <sheetName val="Control_(in)18"/>
      <sheetName val="Input_sheet18"/>
      <sheetName val="DB_Straord_18"/>
      <sheetName val="CREDITI_SCADUTI_200018"/>
      <sheetName val="STABILIM_D_R_18"/>
      <sheetName val="SELECTION_POV18"/>
      <sheetName val="estraz_apert_200118"/>
      <sheetName val="Extrap_Model18"/>
      <sheetName val="Fatturato_Rag1_200218"/>
      <sheetName val="Forecast_118"/>
      <sheetName val="Forecast_218"/>
      <sheetName val="Forecast_318"/>
      <sheetName val="Forecast_418"/>
      <sheetName val="FRANCIA_CIN_MESE18"/>
      <sheetName val="Budget_2002_MM18"/>
      <sheetName val="IS_F_Y18"/>
      <sheetName val="12_-_KPI(1)18"/>
      <sheetName val="Memo_Marzo18"/>
      <sheetName val="Gross_Profit18"/>
      <sheetName val="P_TO18"/>
      <sheetName val="14_-_ORG18"/>
      <sheetName val="Dati_Actual-Prevision18"/>
      <sheetName val="Dati_Budget18"/>
      <sheetName val="5_Year_Plan18"/>
      <sheetName val="Profitcenter_hierarchy18"/>
      <sheetName val="Dati_Forecast18"/>
      <sheetName val="AMMORTAMENTI_CESPITI_DA_TARGA18"/>
      <sheetName val="date_modif18"/>
      <sheetName val="Monthly_Group_NWC_(2)18"/>
      <sheetName val="ER_-_QoE_table18"/>
      <sheetName val="Orderbook_covg18"/>
      <sheetName val="sample_format14"/>
      <sheetName val="2_1软件架构15"/>
      <sheetName val="3_9监视设计15"/>
      <sheetName val="4_1数据归档方案15"/>
      <sheetName val="1_2需求分析15"/>
      <sheetName val="#20-5000t__上期14"/>
      <sheetName val="drop_lists17"/>
      <sheetName val="Lista_de_Proveedores15"/>
      <sheetName val="Responsable+_CESCOS15"/>
      <sheetName val="日报源_Source_for_Daily_Report14"/>
      <sheetName val="Input_data_in_Mar'1912"/>
      <sheetName val="FI_14"/>
      <sheetName val="Skill_Sufficiency14"/>
      <sheetName val="F1-Training_-_PlanVs_Actual_14"/>
      <sheetName val="F2-India_Specific__Plan_vs_Ac14"/>
      <sheetName val="F3-RNAIPL_VS_RNTBCI14"/>
      <sheetName val="F4-CFT_Plan_vs_Actuals14"/>
      <sheetName val="Bench_mark_old14"/>
      <sheetName val="List_Box13"/>
      <sheetName val="DATA_BASE13"/>
      <sheetName val="statistical_data13"/>
      <sheetName val="Calcul_BFR14"/>
      <sheetName val="data_for_control14"/>
      <sheetName val="After_sales14"/>
      <sheetName val="Vehicle_Plan13"/>
      <sheetName val="Japan_Budget_Performance_Budg12"/>
      <sheetName val="slide_2_P&amp;L__Ch12"/>
      <sheetName val="P_&amp;_L12"/>
      <sheetName val="NInvest_Stamping14"/>
      <sheetName val="DO_NOT_TOUCH12"/>
      <sheetName val="Root_Cause_and_Description12"/>
      <sheetName val="Z8_BASE_ASS11"/>
      <sheetName val="VTT_02_08-03_0911"/>
      <sheetName val="3-前提_(最终版）11"/>
      <sheetName val="3_４Ｒ損益11"/>
      <sheetName val="process_cost11"/>
      <sheetName val="Civac_C1111"/>
      <sheetName val="Check_sheet_N11"/>
      <sheetName val="Master_list_日本円換算参照先11"/>
      <sheetName val="能力表_(J12)11"/>
      <sheetName val="1_6_111"/>
      <sheetName val="00Explanation_11"/>
      <sheetName val="CPRP_ALL_(OEM_&amp;_GNP)10"/>
      <sheetName val="#REF_11"/>
      <sheetName val="勤務ｼﾌﾄﾍﾞｰｽ表_下期_11"/>
      <sheetName val="Raw_Data10"/>
      <sheetName val="車会集約ﾞﾍﾞｰｽ表_下期_?????10"/>
      <sheetName val="Q2_Cars_Audit_(Done)10"/>
      <sheetName val="Q4_Supplier_(Done)10"/>
      <sheetName val="ocean_voyage12"/>
      <sheetName val="Currency_reference10"/>
      <sheetName val="selection_data10"/>
      <sheetName val="Del'y_Plan_Okt_18R10"/>
      <sheetName val="序列_共通10"/>
      <sheetName val="Summary_Report10"/>
      <sheetName val="Cost_Touch_up10"/>
      <sheetName val="1_2天窗过往课题矩阵表10"/>
      <sheetName val="G-C_func9"/>
      <sheetName val="信息费用预算表(A4)"/>
      <sheetName val="信息库"/>
      <sheetName val="8月销量"/>
      <sheetName val="Sheet6038"/>
      <sheetName val="full (2)"/>
      <sheetName val="?8?N????"/>
      <sheetName val="絶乾水分測定計算シート"/>
      <sheetName val="#REF _x0000__x0000__x0018__x0000__x0018__x0000__x0000__x0000__x0000__x0000_"/>
      <sheetName val="勤務ｼﾌﾄﾍﾞｰｽ表 下期 _x0000__x0000__x0000__x0000__x0000_볐₉屡盺_x0018__x0000_"/>
      <sheetName val="勤務ｼﾌﾄﾍﾞｰｽ表 下期 _x0000__x0000__x0000__x0000__x0000_퍨㦮屡盺_x0018__x0000_"/>
      <sheetName val="報告書"/>
      <sheetName val="Drop Down Lists"/>
      <sheetName val="Nomenclature"/>
      <sheetName val="Pln Pdt"/>
      <sheetName val="sh_x005f_x0002__x005f_x0000___2"/>
      <sheetName val="sh_x005f_x0002__x005f_x0000___3"/>
      <sheetName val="sh_x005f_x0002__x005f_x0000___4"/>
      <sheetName val="#REF・xls・&gt;?"/>
      <sheetName val="para"/>
      <sheetName val="選択"/>
      <sheetName val="Shopping Summary"/>
      <sheetName val="Semanal_JCV "/>
      <sheetName val="Diario_JCV"/>
      <sheetName val="KVO圖面開示可要收估不決定廠商"/>
      <sheetName val="2015動支計畫 (4月)"/>
      <sheetName val="SU BOM 20071213"/>
      <sheetName val="외주현황.wq1"/>
      <sheetName val="Validation List"/>
      <sheetName val="Business Plan"/>
      <sheetName val="BOS_Costes"/>
      <sheetName val="SUMMER"/>
      <sheetName val="VAVE List"/>
      <sheetName val="Net Sell"/>
      <sheetName val="SubAdjust"/>
      <sheetName val="Net Summary"/>
      <sheetName val="PARTS LIST"/>
      <sheetName val="OPTEU2WD"/>
      <sheetName val="OPTEU4WD"/>
      <sheetName val="OPTGEXP2WD"/>
      <sheetName val="OPTGEXP4WD"/>
      <sheetName val="STD model"/>
      <sheetName val="Sheet5951"/>
      <sheetName val="大物部品"/>
      <sheetName val="Collateral"/>
      <sheetName val="Disposition"/>
      <sheetName val="表2"/>
      <sheetName val="INVDAYS"/>
      <sheetName val="Sheet297"/>
      <sheetName val="#REF・xls・&gt;?栉_x0000__x0000_"/>
      <sheetName val="14年9月月度"/>
      <sheetName val="HOU143A"/>
      <sheetName val="COP"/>
      <sheetName val="05F"/>
      <sheetName val="05FH"/>
      <sheetName val="06F"/>
      <sheetName val="02F"/>
      <sheetName val="Sheet5953"/>
      <sheetName val="Sheet5954"/>
      <sheetName val="Sheet301"/>
      <sheetName val="TOUS"/>
      <sheetName val="DETAIL CAMPAGNES A3"/>
      <sheetName val="HB"/>
      <sheetName val="营外收支"/>
      <sheetName val="管理"/>
      <sheetName val="附表6"/>
      <sheetName val="move"/>
      <sheetName val="⠀Ԩ_"/>
      <sheetName val="_工場長会議資料.xls_G_NOR_LAUNCHI____2"/>
      <sheetName val="合计"/>
      <sheetName val="基本情報"/>
      <sheetName val="Material List"/>
      <sheetName val="1283"/>
      <sheetName val="①評価項目_メーカー"/>
      <sheetName val="18、设备信息及费率"/>
      <sheetName val="17、材料信息及单价"/>
      <sheetName val="卓创汽车用钢价格"/>
      <sheetName val="1、项目输入"/>
      <sheetName val="採算"/>
      <sheetName val="Problem_List2"/>
      <sheetName val="MN_T_B_2"/>
      <sheetName val="QTR_Data_Analysis2"/>
      <sheetName val="Chart_of_Account2"/>
      <sheetName val="Lease_AP_20082"/>
      <sheetName val="==Part_One2"/>
      <sheetName val="P_&amp;_L_Account2"/>
      <sheetName val="Ｍss_４Ｒ要員2"/>
      <sheetName val="2177_Invoice_Request2"/>
      <sheetName val="Decherd_Labor2"/>
      <sheetName val="Addt'l_Labor2"/>
      <sheetName val="Vallen_Mgmt2"/>
      <sheetName val="NP_Stores_21772"/>
      <sheetName val="NP_Stores_41232"/>
      <sheetName val="LOG_Summary2"/>
      <sheetName val="Yard_Switching2"/>
      <sheetName val="Package_returns2"/>
      <sheetName val="Ocean_Freight2"/>
      <sheetName val="Detention_Charges2"/>
      <sheetName val="Rack_Returns2"/>
      <sheetName val="Import_Inspection_Fees2"/>
      <sheetName val="Foreign_Prem_Air_Freight2"/>
      <sheetName val="Premium_Freight_Charges_AETCs2"/>
      <sheetName val="Headcount_Reduction2"/>
      <sheetName val="NPV_Data1"/>
      <sheetName val="RBAC_2022_Budget2"/>
      <sheetName val="&quot;&quot;䓠޼㿰ꪇ⾦$$"/>
      <sheetName val="Plant_II_99-21"/>
      <sheetName val="HARN_Name1"/>
      <sheetName val="Wire_Resistance1"/>
      <sheetName val="Components_Resistance_AEK_ver_1"/>
      <sheetName val="1_見積サマリ1"/>
      <sheetName val="Conso"/>
      <sheetName val="Hardware_Info1"/>
      <sheetName val="Sheet2_(3)1"/>
      <sheetName val="Cross_cutting1"/>
      <sheetName val="information"/>
      <sheetName val="73(下)省人実績表_1"/>
      <sheetName val="Changes_in_customer_master_fil1"/>
      <sheetName val="Lead_Schedule1"/>
      <sheetName val="Bilans_SPL1"/>
      <sheetName val="TB_31_10_2021_(clean)_Z0381"/>
      <sheetName val="TABLA_DE_DATOS1"/>
      <sheetName val="勤務ｼﾌﾄﾍﾞｰｽ表_下期_볐₉屡盺"/>
      <sheetName val="勤務ｼﾌﾄﾍﾞｰｽ表_下期_퍨㦮屡盺"/>
      <sheetName val="Problem_List1"/>
      <sheetName val="2177_Invoice_Request1"/>
      <sheetName val="Decherd_Labor1"/>
      <sheetName val="Addt'l_Labor1"/>
      <sheetName val="Vallen_Mgmt1"/>
      <sheetName val="NP_Stores_21771"/>
      <sheetName val="NP_Stores_41231"/>
      <sheetName val="LOG_Summary1"/>
      <sheetName val="Yard_Switching1"/>
      <sheetName val="Package_returns1"/>
      <sheetName val="Ocean_Freight1"/>
      <sheetName val="Detention_Charges1"/>
      <sheetName val="Rack_Returns1"/>
      <sheetName val="Import_Inspection_Fees1"/>
      <sheetName val="Foreign_Prem_Air_Freight1"/>
      <sheetName val="Premium_Freight_Charges_AETCs1"/>
      <sheetName val="MN_T_B_1"/>
      <sheetName val="QTR_Data_Analysis1"/>
      <sheetName val="Chart_of_Account1"/>
      <sheetName val="Lease_AP_20081"/>
      <sheetName val="==Part_One1"/>
      <sheetName val="P_&amp;_L_Account1"/>
      <sheetName val="Ｍss_４Ｒ要員1"/>
      <sheetName val="Headcount_Reduction1"/>
      <sheetName val="NPV_Data"/>
      <sheetName val="RBAC_2022_Budget1"/>
      <sheetName val="Plant_II_99-2"/>
      <sheetName val="1_見積サマリ"/>
      <sheetName val="Hardware_Info"/>
      <sheetName val="Sheet2_(3)"/>
      <sheetName val="Cross_cutting"/>
      <sheetName val="TABLA_DE_DATOS"/>
      <sheetName val="HARN_Name"/>
      <sheetName val="Wire_Resistance"/>
      <sheetName val="Components_Resistance_AEK_ver_"/>
      <sheetName val="Changes_in_customer_master_file"/>
      <sheetName val="Lead_Schedule"/>
      <sheetName val="Bilans_SPL"/>
      <sheetName val="TB_31_10_2021_(clean)_Z038"/>
      <sheetName val="73(下)省人実績表_"/>
      <sheetName val="Anadhan K"/>
      <sheetName val="Sheet305"/>
      <sheetName val="Sheet1340"/>
      <sheetName val="Sheet2734"/>
      <sheetName val="Sheet5572"/>
      <sheetName val="Sheet5573"/>
      <sheetName val="Sheet5574"/>
      <sheetName val="Sheet291"/>
      <sheetName val="Sheet289"/>
      <sheetName val="Sheet288"/>
      <sheetName val="Sheet6104"/>
      <sheetName val="Sheet7783"/>
      <sheetName val="Sheet7757"/>
      <sheetName val="Sheet308"/>
      <sheetName val="Sheet5571"/>
      <sheetName val="Sheet365"/>
      <sheetName val="Sheet7918"/>
      <sheetName val="Sheet5570"/>
      <sheetName val="Sheet306"/>
      <sheetName val="原材料变动表-金铜矿"/>
      <sheetName val="伝票"/>
      <sheetName val="full_(2)"/>
      <sheetName val="LFW1 Results"/>
      <sheetName val="Analyse_de_valeur_-_Feuille_16"/>
      <sheetName val="Vibrate_test6"/>
      <sheetName val="附_IS事业部部门&amp;领域清单6"/>
      <sheetName val="DATA_NORMAL5"/>
      <sheetName val="計画書_5"/>
      <sheetName val="Key_DONOT_EDIT5"/>
      <sheetName val="Key_5"/>
      <sheetName val="Ref_for_dropdown5"/>
      <sheetName val="T__B5"/>
      <sheetName val="Staff_List5"/>
      <sheetName val="Sheet1_5"/>
      <sheetName val="詎価_evaluation_FY14_4-915"/>
      <sheetName val="三星_4"/>
      <sheetName val="Charts_(2)4"/>
      <sheetName val="BP_194"/>
      <sheetName val="dd96_1_184"/>
      <sheetName val="Select_Item4"/>
      <sheetName val="技术颜色试做日程_（邱）_12月份_4"/>
      <sheetName val="April_Attendance_4"/>
      <sheetName val="May_Attendance__4"/>
      <sheetName val="Jun_Attendance__4"/>
      <sheetName val="Apr_21_Attendance_4"/>
      <sheetName val="May_21_Attendance4"/>
      <sheetName val="Jun_21_Attendance4"/>
      <sheetName val="Jul_21_Attendance4"/>
      <sheetName val="Aug_21_Attendance4"/>
      <sheetName val="Sep_21_Attendance_4"/>
      <sheetName val="Oct_21_Attendance4"/>
      <sheetName val="Nov_21_Attendance4"/>
      <sheetName val="Dec_21_Attendance4"/>
      <sheetName val="Jan_22_Attendance4"/>
      <sheetName val="Feb_22_Attendance4"/>
      <sheetName val="Mar_22_Attendance_(2)4"/>
      <sheetName val="NSC's_&amp;_HQ's_G&amp;A_ratio_BP044"/>
      <sheetName val="[工場長会議資料_xls]G_NOR_LAUNCHI____5"/>
      <sheetName val="車会集約ﾞﾍﾞｰｽ表_下期______4"/>
      <sheetName val="Rute_การแจ้งปัญหา_4"/>
      <sheetName val="PIC_model_events4"/>
      <sheetName val="国企改革三年行动重点指标信息统计（更新至2021_10）4"/>
      <sheetName val="Non-Statistical_Sampling_Maste4"/>
      <sheetName val="Two_Step_Revenue_Testing_Maste4"/>
      <sheetName val="Global_Data4"/>
      <sheetName val="BOX_SUM4"/>
      <sheetName val="FIN_GOOD4"/>
      <sheetName val="OP_100_&amp;_10004"/>
      <sheetName val="Pln_Pdt"/>
      <sheetName val="项目SOP数量"/>
      <sheetName val="*1_Spec_of_gauge(Jap_x0000__x0000__x0000__x0000_e)17"/>
      <sheetName val="Sheet7919"/>
      <sheetName val="Sheet4500"/>
      <sheetName val="Sheet4501"/>
      <sheetName val="Sheet4516"/>
      <sheetName val="FY22　11月STR"/>
      <sheetName val="FY22　7月STR"/>
      <sheetName val="要因データ"/>
      <sheetName val="一覧１"/>
      <sheetName val="สารบัญ (ยกเครื่อง+ช่วงล่าง)"/>
      <sheetName val="1-Metro-DYN"/>
      <sheetName val="2-METRO-ART"/>
      <sheetName val="3-Metro-TFS"/>
      <sheetName val="4-Metro-CSCVTR"/>
      <sheetName val="5-C-NPR"/>
      <sheetName val="6-C-NPRL"/>
      <sheetName val="7-C-LNS"/>
      <sheetName val="8-C-LUK"/>
      <sheetName val="9-C-INA"/>
      <sheetName val="10-C-FAG"/>
      <sheetName val="11-C-SACHS"/>
      <sheetName val="12-C-BRB-จาน"/>
      <sheetName val="12-C-BRB-ผ้า"/>
      <sheetName val="13-HTC "/>
      <sheetName val="SEP"/>
      <sheetName val="実績推移"/>
      <sheetName val="350CXZCO"/>
      <sheetName val="parameter"/>
      <sheetName val="7l計画"/>
      <sheetName val="成形枚数・設備負荷"/>
      <sheetName val="9月1日坂本さん報告用グラフ"/>
      <sheetName val="零件"/>
      <sheetName val="1-10银行明细"/>
      <sheetName val="ＪＡ中国見積もり輸送ルート表（地域別）第１次"/>
      <sheetName val="任务完成情况统计看板"/>
      <sheetName val="HS_PANEL"/>
      <sheetName val="Sheet311"/>
      <sheetName val="总装车间现象原因分类"/>
      <sheetName val="ＴＡ２"/>
      <sheetName val="Sheet526"/>
      <sheetName val="Sheet6096"/>
      <sheetName val="Sheet6044"/>
      <sheetName val="Sheet6118"/>
      <sheetName val="Sheet4475"/>
      <sheetName val="Sheet4497"/>
      <sheetName val="Sheet4498"/>
      <sheetName val="Sheet4895"/>
      <sheetName val="Sheet4896"/>
      <sheetName val="Sheet4897"/>
      <sheetName val="Sheet4898"/>
      <sheetName val="省人数据"/>
      <sheetName val="추이도"/>
      <sheetName val="附件4"/>
      <sheetName val="附表2-《EAS及SAP组织单元》"/>
      <sheetName val="附件2"/>
      <sheetName val="成本中心"/>
      <sheetName val="勤務ｼﾌﾄﾍﾞｰｽ表_下期28"/>
      <sheetName val="勤務ｼﾌﾄﾍﾞｰｽ・_下期28"/>
      <sheetName val="?d?l??_(full-SUV)28"/>
      <sheetName val="_d_l___(full-SUV)28"/>
      <sheetName val="表5-2_地区別CO2排出実績28"/>
      <sheetName val="MPL_技連28"/>
      <sheetName val="342E_BLOCK28"/>
      <sheetName val="信息费用预算表(A4)_28"/>
      <sheetName val="5_1__Volume_assumptions28"/>
      <sheetName val="Europe_PU-128"/>
      <sheetName val="391_各28"/>
      <sheetName val="Customer_input28"/>
      <sheetName val="Destination_Table28"/>
      <sheetName val="(10)_ProdType28"/>
      <sheetName val="FR_FDR_W27"/>
      <sheetName val="Benefits_Worksheet27"/>
      <sheetName val="Consolid_BS27"/>
      <sheetName val="Sales_by_Customer27"/>
      <sheetName val="HS_HB_NE_dr_126"/>
      <sheetName val="总公司2002_12_3126"/>
      <sheetName val="12月_原_26"/>
      <sheetName val="(9A)_J-Market_04190225"/>
      <sheetName val="P1_Spec_of_gauge(Japanese)26"/>
      <sheetName val="P2_Fastening_Point_126"/>
      <sheetName val="040_適用車種コード情報25"/>
      <sheetName val="Nissan_YTD25"/>
      <sheetName val="roadmap_U-van25"/>
      <sheetName val="R-1_6_2・900_E37025"/>
      <sheetName val="COSTES_NMUK25"/>
      <sheetName val="10年度管理图表_25"/>
      <sheetName val="Nissan_Backup25"/>
      <sheetName val="数据源_2013年25"/>
      <sheetName val="block_ﾜｺﾞﾝ25"/>
      <sheetName val="Balance_Sheet25"/>
      <sheetName val="After_Sales_Supplier_#'s25"/>
      <sheetName val="NPV_Working25"/>
      <sheetName val="Hyp_DDRH25"/>
      <sheetName val="실DATA_25"/>
      <sheetName val="Hardware_Detail27"/>
      <sheetName val="G_NOR+LAUNCHING_QR_ZV725"/>
      <sheetName val="Master_2_025"/>
      <sheetName val="rentab_25"/>
      <sheetName val="諸元比較詳細２_５ﾄﾝ25"/>
      <sheetName val="05MY_USA24"/>
      <sheetName val="FNFR_Code24"/>
      <sheetName val="Master_Data24"/>
      <sheetName val="Reference_data24"/>
      <sheetName val="Pre-concept_AX024"/>
      <sheetName val="OE_AC#4111124"/>
      <sheetName val="名古屋支店業務用帳票最新版_xls24"/>
      <sheetName val="Fleet&amp;Test_Incentive24"/>
      <sheetName val="二轴P1齿轮生产线网络计划_24"/>
      <sheetName val="show_of_spot23"/>
      <sheetName val="Cut_Over_File_Config_23"/>
      <sheetName val="Method_of_supply_and_picking24"/>
      <sheetName val="input_list24"/>
      <sheetName val="项目日报-e3S-P&amp;PLS改造项目_(2)23"/>
      <sheetName val="Japan_Data（実）23"/>
      <sheetName val="DROP_LIST_BODY#320"/>
      <sheetName val="cash_flow24"/>
      <sheetName val="NO_1(1107)23"/>
      <sheetName val="Action-Eff_(LCV,CV)23"/>
      <sheetName val="总体进度_23"/>
      <sheetName val="Data_sheet23"/>
      <sheetName val="Source_files23"/>
      <sheetName val="1_23役員会資料23"/>
      <sheetName val="Section_123"/>
      <sheetName val="Supervisor_AOP_Trim23"/>
      <sheetName val="Work_Days_Input23"/>
      <sheetName val="Region_Code23"/>
      <sheetName val="Drop_Down_Menu23"/>
      <sheetName val="Drop_down_list20"/>
      <sheetName val="SIAM_G-DMS22"/>
      <sheetName val="2016_0622"/>
      <sheetName val="2016_0522"/>
      <sheetName val="2016_0422"/>
      <sheetName val="2016_0322"/>
      <sheetName val="2016_0222"/>
      <sheetName val="2016_0122"/>
      <sheetName val="2015_1222"/>
      <sheetName val="2015_1122"/>
      <sheetName val="2015_1022"/>
      <sheetName val="2015_0922"/>
      <sheetName val="2015_0822"/>
      <sheetName val="2015_0722"/>
      <sheetName val="2015_0620"/>
      <sheetName val="2015_0520"/>
      <sheetName val="2015_0420"/>
      <sheetName val="2015_0320"/>
      <sheetName val="2015_0220"/>
      <sheetName val="2015_0120"/>
      <sheetName val="2014_1220"/>
      <sheetName val="2014_1120"/>
      <sheetName val="2014_1020"/>
      <sheetName val="2014_0920"/>
      <sheetName val="2014_0820"/>
      <sheetName val="2014_0720"/>
      <sheetName val="2014_0620"/>
      <sheetName val="2014_0520"/>
      <sheetName val="2014_0420"/>
      <sheetName val="2014_0320"/>
      <sheetName val="2014_0220"/>
      <sheetName val="2014_0120"/>
      <sheetName val="2013_1220"/>
      <sheetName val="2013_1120"/>
      <sheetName val="2013_1020"/>
      <sheetName val="2013_0920"/>
      <sheetName val="2013_0820"/>
      <sheetName val="2013_0720"/>
      <sheetName val="2013_0620"/>
      <sheetName val="2013_0520"/>
      <sheetName val="2013_0420"/>
      <sheetName val="2013_0320"/>
      <sheetName val="2013_0220"/>
      <sheetName val="2013_0120"/>
      <sheetName val="2012_1220"/>
      <sheetName val="2012_1120"/>
      <sheetName val="2012_1020"/>
      <sheetName val="2012_0920"/>
      <sheetName val="2012_0820"/>
      <sheetName val="2012_0720"/>
      <sheetName val="2012_0620"/>
      <sheetName val="2012_0520"/>
      <sheetName val="2012_0420"/>
      <sheetName val="2012_0320"/>
      <sheetName val="2012_0220"/>
      <sheetName val="2012_0120"/>
      <sheetName val="2011_1220"/>
      <sheetName val="2011_1120"/>
      <sheetName val="2011_1020"/>
      <sheetName val="2011_0920"/>
      <sheetName val="2011_0820"/>
      <sheetName val="2011_0720"/>
      <sheetName val="2011_0620"/>
      <sheetName val="2011_0520"/>
      <sheetName val="2011_0420"/>
      <sheetName val="2011_0320"/>
      <sheetName val="2011_0220"/>
      <sheetName val="2011_0120"/>
      <sheetName val="2010_1220"/>
      <sheetName val="2010_1120"/>
      <sheetName val="2010_1020"/>
      <sheetName val="2010_0920"/>
      <sheetName val="2010_0820"/>
      <sheetName val="2010_0720"/>
      <sheetName val="2010_0620"/>
      <sheetName val="2010_0520"/>
      <sheetName val="2010_0420"/>
      <sheetName val="2010_0320"/>
      <sheetName val="2010_0220"/>
      <sheetName val="2010_0120"/>
      <sheetName val="2009_1020"/>
      <sheetName val="2009_0920"/>
      <sheetName val="2009_0820"/>
      <sheetName val="2009_0720"/>
      <sheetName val="2009_0620"/>
      <sheetName val="2009_0520"/>
      <sheetName val="2009_0420"/>
      <sheetName val="2009_0320"/>
      <sheetName val="2009_0220"/>
      <sheetName val="2009_0120"/>
      <sheetName val="2008_1220"/>
      <sheetName val="2008_1120"/>
      <sheetName val="2008_1020"/>
      <sheetName val="2008_0920"/>
      <sheetName val="2008_0820"/>
      <sheetName val="2008_0720"/>
      <sheetName val="2008_0620"/>
      <sheetName val="2008_0520"/>
      <sheetName val="Program_List20"/>
      <sheetName val="T&amp;G_mapping20"/>
      <sheetName val="Safe_Launch20"/>
      <sheetName val="勤務???????表_下期20"/>
      <sheetName val="勤務_______表_下期20"/>
      <sheetName val="Server_Configuration20"/>
      <sheetName val="封面_(2)20"/>
      <sheetName val="M_3_2_120"/>
      <sheetName val="M_3_2_220"/>
      <sheetName val="M_3_2_320"/>
      <sheetName val="M_3_2_420"/>
      <sheetName val="Metadata_Lists20"/>
      <sheetName val="KC-1_FDﾗｲﾝ20"/>
      <sheetName val="KC-1_RDﾗｲﾝ20"/>
      <sheetName val="Sheet_020"/>
      <sheetName val="_IB-PL-YTD20"/>
      <sheetName val="BOM_Dec1120"/>
      <sheetName val="专项报告_20"/>
      <sheetName val="내수1_8GL20"/>
      <sheetName val="Model_Years20"/>
      <sheetName val="評価_evaluation_FY14_4-920"/>
      <sheetName val="BACK_UP20"/>
      <sheetName val="NSC_KPI20"/>
      <sheetName val="パワポ貼付け_(Jul)20"/>
      <sheetName val="パワポ貼付け_(Jul)修正前20"/>
      <sheetName val="パワポ貼付け_(Jun)20"/>
      <sheetName val="パワポ貼付け_(May)20"/>
      <sheetName val="Service_Retention20"/>
      <sheetName val="New_vehicle_sales20"/>
      <sheetName val="FY17Sep_(DFL)20"/>
      <sheetName val="_FY16_CSI_RET_20"/>
      <sheetName val="OP_RET　グラフ20"/>
      <sheetName val="Result_table20"/>
      <sheetName val="Each_line_model_DPHU_Monthly20"/>
      <sheetName val="Each_shop_DPHU20"/>
      <sheetName val="Concern_Data20"/>
      <sheetName val="RC5_520"/>
      <sheetName val="진행_DATA_(2)20"/>
      <sheetName val="Tipo_de_viaje20"/>
      <sheetName val="17MTP_MS#1收入（16-25）20"/>
      <sheetName val="DropDown_List20"/>
      <sheetName val="Budget_lines_list20"/>
      <sheetName val="Listas_desplegables_opex20"/>
      <sheetName val="Listas_desplegables_capex20"/>
      <sheetName val="Assumption_sheet20"/>
      <sheetName val="Slide_8_(2)19"/>
      <sheetName val="NNE_GM_walk20"/>
      <sheetName val="BBC_Qashqai_MSRP20"/>
      <sheetName val="FX_rate19"/>
      <sheetName val="MC_DES19"/>
      <sheetName val="8-2_KOR'07MY変動質量表19"/>
      <sheetName val="Fuel_gauge_data_(V-up)19"/>
      <sheetName val="構成一覧_リスト_(架台以外)_(ブランク)19"/>
      <sheetName val="構成一覧_絵_(架台以外)_(ブランク)19"/>
      <sheetName val="Mapping_List19"/>
      <sheetName val="ECU_List19"/>
      <sheetName val="F-_data19"/>
      <sheetName val="S_Ydata19"/>
      <sheetName val="電子技術４部_開発１１19"/>
      <sheetName val="荷重1__ピーク荷重19"/>
      <sheetName val="荷重1__区間判定荷重19"/>
      <sheetName val="荷重1___ピーク距離19"/>
      <sheetName val="2007_CP08_BIS19"/>
      <sheetName val="国产件原式样_(不含CVT)19"/>
      <sheetName val="Category_Code_19"/>
      <sheetName val="車会集約ﾞﾍﾞｰｽ表_下期_16"/>
      <sheetName val="PAGE_216"/>
      <sheetName val="PAGE_116"/>
      <sheetName val="8D_Form15"/>
      <sheetName val="2012年PU预算和实绩比较_(2)19"/>
      <sheetName val="List_table19"/>
      <sheetName val="Z8_BASE19"/>
      <sheetName val="N°0_BDM18"/>
      <sheetName val="company_list18"/>
      <sheetName val="Other_R&amp;O19"/>
      <sheetName val="13_-_KPI(2)19"/>
      <sheetName val="Actual_&amp;_Achieved19"/>
      <sheetName val="Marea_MY19"/>
      <sheetName val="BL_SUMMARY_CHINA19"/>
      <sheetName val="Memo_Giugno19"/>
      <sheetName val="D_B_19"/>
      <sheetName val="BELGIO_CUSTOMERS_MONTH19"/>
      <sheetName val="232_64019"/>
      <sheetName val="Company_Codes19"/>
      <sheetName val="Control_(in)19"/>
      <sheetName val="Input_sheet19"/>
      <sheetName val="DB_Straord_19"/>
      <sheetName val="CREDITI_SCADUTI_200019"/>
      <sheetName val="STABILIM_D_R_19"/>
      <sheetName val="SELECTION_POV19"/>
      <sheetName val="estraz_apert_200119"/>
      <sheetName val="Extrap_Model19"/>
      <sheetName val="Fatturato_Rag1_200219"/>
      <sheetName val="Forecast_119"/>
      <sheetName val="Forecast_219"/>
      <sheetName val="Forecast_319"/>
      <sheetName val="Forecast_419"/>
      <sheetName val="FRANCIA_CIN_MESE19"/>
      <sheetName val="Budget_2002_MM19"/>
      <sheetName val="IS_F_Y19"/>
      <sheetName val="12_-_KPI(1)19"/>
      <sheetName val="Memo_Marzo19"/>
      <sheetName val="Gross_Profit19"/>
      <sheetName val="P_TO19"/>
      <sheetName val="14_-_ORG19"/>
      <sheetName val="Dati_Actual-Prevision19"/>
      <sheetName val="Dati_Budget19"/>
      <sheetName val="5_Year_Plan19"/>
      <sheetName val="Profitcenter_hierarchy19"/>
      <sheetName val="Dati_Forecast19"/>
      <sheetName val="AMMORTAMENTI_CESPITI_DA_TARGA19"/>
      <sheetName val="date_modif19"/>
      <sheetName val="Monthly_Group_NWC_(2)19"/>
      <sheetName val="ER_-_QoE_table19"/>
      <sheetName val="Orderbook_covg19"/>
      <sheetName val="sample_format15"/>
      <sheetName val="2_1软件架构16"/>
      <sheetName val="3_9监视设计16"/>
      <sheetName val="4_1数据归档方案16"/>
      <sheetName val="1_2需求分析16"/>
      <sheetName val="#20-5000t__上期15"/>
      <sheetName val="drop_lists18"/>
      <sheetName val="Lista_de_Proveedores16"/>
      <sheetName val="Responsable+_CESCOS16"/>
      <sheetName val="日报源_Source_for_Daily_Report15"/>
      <sheetName val="Input_data_in_Mar'1913"/>
      <sheetName val="FI_15"/>
      <sheetName val="Skill_Sufficiency15"/>
      <sheetName val="F1-Training_-_PlanVs_Actual_15"/>
      <sheetName val="F2-India_Specific__Plan_vs_Ac15"/>
      <sheetName val="F3-RNAIPL_VS_RNTBCI15"/>
      <sheetName val="F4-CFT_Plan_vs_Actuals15"/>
      <sheetName val="Bench_mark_old15"/>
      <sheetName val="List_Box14"/>
      <sheetName val="DATA_BASE14"/>
      <sheetName val="statistical_data14"/>
      <sheetName val="Calcul_BFR15"/>
      <sheetName val="data_for_control15"/>
      <sheetName val="After_sales15"/>
      <sheetName val="Vehicle_Plan14"/>
      <sheetName val="Japan_Budget_Performance_Budg13"/>
      <sheetName val="slide_2_P&amp;L__Ch13"/>
      <sheetName val="P_&amp;_L13"/>
      <sheetName val="NInvest_Stamping15"/>
      <sheetName val="DO_NOT_TOUCH13"/>
      <sheetName val="Root_Cause_and_Description13"/>
      <sheetName val="Z8_BASE_ASS12"/>
      <sheetName val="VTT_02_08-03_0912"/>
      <sheetName val="3-前提_(最终版）12"/>
      <sheetName val="3_４Ｒ損益12"/>
      <sheetName val="process_cost12"/>
      <sheetName val="Civac_C1112"/>
      <sheetName val="Check_sheet_N12"/>
      <sheetName val="Master_list_日本円換算参照先12"/>
      <sheetName val="能力表_(J12)12"/>
      <sheetName val="1_6_112"/>
      <sheetName val="00Explanation_12"/>
      <sheetName val="CPRP_ALL_(OEM_&amp;_GNP)11"/>
      <sheetName val="#REF_12"/>
      <sheetName val="勤務ｼﾌﾄﾍﾞｰｽ表_下期_12"/>
      <sheetName val="Raw_Data11"/>
      <sheetName val="車会集約ﾞﾍﾞｰｽ表_下期_?????11"/>
      <sheetName val="Q2_Cars_Audit_(Done)11"/>
      <sheetName val="Q4_Supplier_(Done)11"/>
      <sheetName val="ocean_voyage13"/>
      <sheetName val="Currency_reference11"/>
      <sheetName val="selection_data11"/>
      <sheetName val="Del'y_Plan_Okt_18R11"/>
      <sheetName val="序列_共通11"/>
      <sheetName val="Summary_Report11"/>
      <sheetName val="Cost_Touch_up11"/>
      <sheetName val="1_2天窗过往课题矩阵表11"/>
      <sheetName val="G-C_func10"/>
      <sheetName val="SETEX"/>
      <sheetName val="#REF・xls・&gt;"/>
      <sheetName val="STEP3_占有率算出"/>
      <sheetName val="Sheet282"/>
      <sheetName val="Sheet5466"/>
      <sheetName val="Sheet5467"/>
      <sheetName val="EL DPU (A Shift)"/>
      <sheetName val="P1 main"/>
      <sheetName val="act_96"/>
      <sheetName val="accode"/>
      <sheetName val="M Schedules"/>
      <sheetName val="工具HK库龄"/>
      <sheetName val="AA#11"/>
      <sheetName val="DLDB10"/>
      <sheetName val="original"/>
      <sheetName val="流资汇总"/>
      <sheetName val="E101"/>
      <sheetName val="g101"/>
      <sheetName val="ARP-U201"/>
      <sheetName val="2001预提费用"/>
      <sheetName val="上报资产负债表"/>
      <sheetName val="上报损益表"/>
      <sheetName val="补充表"/>
      <sheetName val="Customize Your Loan Manager"/>
      <sheetName val="Confirmation"/>
      <sheetName val="AGENT"/>
      <sheetName val="F1"/>
      <sheetName val="Accrual"/>
      <sheetName val="benefits"/>
      <sheetName val="以前年度损益调整"/>
      <sheetName val="土建表三乙"/>
      <sheetName val="表三甲"/>
      <sheetName val="@D"/>
      <sheetName val="車会集約ﾞﾍﾞｰｽ表 下期 "/>
      <sheetName val="#REF"/>
      <sheetName val="_x0000__x0000__x0000_@D_x0000_"/>
      <sheetName val="G_NOR+LAUNCHI"/>
      <sheetName val="_x005"/>
      <sheetName val="总公司2002_12_3"/>
      <sheetName val="tongke-ht"/>
      <sheetName val="型上げ"/>
      <sheetName val="勤務ｼﾌﾄﾍﾞｰｽ表_下期29"/>
      <sheetName val="勤務ｼﾌﾄﾍﾞｰｽ・_下期29"/>
      <sheetName val="?d?l??_(full-SUV)29"/>
      <sheetName val="_d_l___(full-SUV)29"/>
      <sheetName val="表5-2_地区別CO2排出実績29"/>
      <sheetName val="MPL_技連29"/>
      <sheetName val="342E_BLOCK29"/>
      <sheetName val="信息费用预算表(A4)_29"/>
      <sheetName val="5_1__Volume_assumptions29"/>
      <sheetName val="Europe_PU-129"/>
      <sheetName val="391_各29"/>
      <sheetName val="Customer_input29"/>
      <sheetName val="(10)_ProdType29"/>
      <sheetName val="Destination_Table29"/>
      <sheetName val="FR_FDR_W28"/>
      <sheetName val="Benefits_Worksheet28"/>
      <sheetName val="Consolid_BS28"/>
      <sheetName val="Sales_by_Customer28"/>
      <sheetName val="HS_HB_NE_dr_127"/>
      <sheetName val="总公司2002_12_3127"/>
      <sheetName val="12月_原_27"/>
      <sheetName val="P1_Spec_of_gauge(Japanese)27"/>
      <sheetName val="P2_Fastening_Point_127"/>
      <sheetName val="R-1_6_2・900_E37026"/>
      <sheetName val="040_適用車種コード情報26"/>
      <sheetName val="(9A)_J-Market_04190226"/>
      <sheetName val="COSTES_NMUK26"/>
      <sheetName val="Nissan_YTD26"/>
      <sheetName val="roadmap_U-van26"/>
      <sheetName val="10年度管理图表_26"/>
      <sheetName val="Nissan_Backup26"/>
      <sheetName val="block_ﾜｺﾞﾝ26"/>
      <sheetName val="数据源_2013年26"/>
      <sheetName val="Balance_Sheet26"/>
      <sheetName val="NPV_Working26"/>
      <sheetName val="After_Sales_Supplier_#'s26"/>
      <sheetName val="Hyp_DDRH26"/>
      <sheetName val="실DATA_26"/>
      <sheetName val="rentab_26"/>
      <sheetName val="05MY_USA25"/>
      <sheetName val="FNFR_Code25"/>
      <sheetName val="Master_Data25"/>
      <sheetName val="G_NOR+LAUNCHING_QR_ZV726"/>
      <sheetName val="Master_2_026"/>
      <sheetName val="Hardware_Detail28"/>
      <sheetName val="諸元比較詳細２_５ﾄﾝ26"/>
      <sheetName val="Reference_data25"/>
      <sheetName val="Pre-concept_AX025"/>
      <sheetName val="OE_AC#4111125"/>
      <sheetName val="名古屋支店業務用帳票最新版_xls25"/>
      <sheetName val="项目日报-e3S-P&amp;PLS改造项目_(2)24"/>
      <sheetName val="Method_of_supply_and_picking25"/>
      <sheetName val="input_list25"/>
      <sheetName val="Fleet&amp;Test_Incentive25"/>
      <sheetName val="二轴P1齿轮生产线网络计划_25"/>
      <sheetName val="show_of_spot24"/>
      <sheetName val="Cut_Over_File_Config_24"/>
      <sheetName val="总体进度_24"/>
      <sheetName val="cash_flow25"/>
      <sheetName val="Japan_Data（実）24"/>
      <sheetName val="NO_1(1107)24"/>
      <sheetName val="1_23役員会資料24"/>
      <sheetName val="Action-Eff_(LCV,CV)24"/>
      <sheetName val="Source_files24"/>
      <sheetName val="SIAM_G-DMS23"/>
      <sheetName val="2016_0623"/>
      <sheetName val="2016_0523"/>
      <sheetName val="2016_0423"/>
      <sheetName val="2016_0323"/>
      <sheetName val="2016_0223"/>
      <sheetName val="2016_0123"/>
      <sheetName val="2015_1223"/>
      <sheetName val="2015_1123"/>
      <sheetName val="2015_1023"/>
      <sheetName val="2015_0923"/>
      <sheetName val="2015_0823"/>
      <sheetName val="2015_0723"/>
      <sheetName val="2015_0621"/>
      <sheetName val="2015_0521"/>
      <sheetName val="2015_0421"/>
      <sheetName val="2015_0321"/>
      <sheetName val="2015_0221"/>
      <sheetName val="2015_0121"/>
      <sheetName val="2014_1221"/>
      <sheetName val="2014_1121"/>
      <sheetName val="2014_1021"/>
      <sheetName val="2014_0921"/>
      <sheetName val="2014_0821"/>
      <sheetName val="2014_0721"/>
      <sheetName val="2014_0621"/>
      <sheetName val="2014_0521"/>
      <sheetName val="2014_0421"/>
      <sheetName val="2014_0321"/>
      <sheetName val="2014_0221"/>
      <sheetName val="2014_0121"/>
      <sheetName val="2013_1221"/>
      <sheetName val="2013_1121"/>
      <sheetName val="2013_1021"/>
      <sheetName val="2013_0921"/>
      <sheetName val="2013_0821"/>
      <sheetName val="2013_0721"/>
      <sheetName val="2013_0621"/>
      <sheetName val="2013_0521"/>
      <sheetName val="2013_0421"/>
      <sheetName val="2013_0321"/>
      <sheetName val="2013_0221"/>
      <sheetName val="2013_0121"/>
      <sheetName val="2012_1221"/>
      <sheetName val="2012_1121"/>
      <sheetName val="2012_1021"/>
      <sheetName val="2012_0921"/>
      <sheetName val="2012_0821"/>
      <sheetName val="2012_0721"/>
      <sheetName val="2012_0621"/>
      <sheetName val="2012_0521"/>
      <sheetName val="2012_0421"/>
      <sheetName val="2012_0321"/>
      <sheetName val="2012_0221"/>
      <sheetName val="2012_0121"/>
      <sheetName val="2011_1221"/>
      <sheetName val="2011_1121"/>
      <sheetName val="2011_1021"/>
      <sheetName val="2011_0921"/>
      <sheetName val="2011_0821"/>
      <sheetName val="2011_0721"/>
      <sheetName val="2011_0621"/>
      <sheetName val="2011_0521"/>
      <sheetName val="2011_0421"/>
      <sheetName val="2011_0321"/>
      <sheetName val="2011_0221"/>
      <sheetName val="2011_0121"/>
      <sheetName val="2010_1221"/>
      <sheetName val="2010_1121"/>
      <sheetName val="2010_1021"/>
      <sheetName val="2010_0921"/>
      <sheetName val="2010_0821"/>
      <sheetName val="2010_0721"/>
      <sheetName val="2010_0621"/>
      <sheetName val="2010_0521"/>
      <sheetName val="2010_0421"/>
      <sheetName val="2010_0321"/>
      <sheetName val="2010_0221"/>
      <sheetName val="2010_0121"/>
      <sheetName val="2009_1021"/>
      <sheetName val="2009_0921"/>
      <sheetName val="2009_0821"/>
      <sheetName val="2009_0721"/>
      <sheetName val="2009_0621"/>
      <sheetName val="2009_0521"/>
      <sheetName val="2009_0421"/>
      <sheetName val="2009_0321"/>
      <sheetName val="2009_0221"/>
      <sheetName val="2009_0121"/>
      <sheetName val="2008_1221"/>
      <sheetName val="2008_1121"/>
      <sheetName val="2008_1021"/>
      <sheetName val="2008_0921"/>
      <sheetName val="2008_0821"/>
      <sheetName val="2008_0721"/>
      <sheetName val="2008_0621"/>
      <sheetName val="2008_0521"/>
      <sheetName val="Data_sheet24"/>
      <sheetName val="Section_124"/>
      <sheetName val="Supervisor_AOP_Trim24"/>
      <sheetName val="Work_Days_Input24"/>
      <sheetName val="Sheet_021"/>
      <sheetName val="Region_Code24"/>
      <sheetName val="Drop_Down_Menu24"/>
      <sheetName val="Program_List21"/>
      <sheetName val="Drop_down_list21"/>
      <sheetName val="T&amp;G_mapping21"/>
      <sheetName val="勤務???????表_下期21"/>
      <sheetName val="勤務_______表_下期21"/>
      <sheetName val="Server_Configuration21"/>
      <sheetName val="封面_(2)21"/>
      <sheetName val="M_3_2_121"/>
      <sheetName val="M_3_2_221"/>
      <sheetName val="M_3_2_321"/>
      <sheetName val="M_3_2_421"/>
      <sheetName val="Metadata_Lists21"/>
      <sheetName val="KC-1_FDﾗｲﾝ21"/>
      <sheetName val="KC-1_RDﾗｲﾝ21"/>
      <sheetName val="Safe_Launch21"/>
      <sheetName val="_IB-PL-YTD21"/>
      <sheetName val="BOM_Dec1121"/>
      <sheetName val="专项报告_21"/>
      <sheetName val="내수1_8GL21"/>
      <sheetName val="Model_Years21"/>
      <sheetName val="評価_evaluation_FY14_4-921"/>
      <sheetName val="Result_table21"/>
      <sheetName val="BACK_UP21"/>
      <sheetName val="DROP_LIST_BODY#321"/>
      <sheetName val="NSC_KPI21"/>
      <sheetName val="パワポ貼付け_(Jul)21"/>
      <sheetName val="パワポ貼付け_(Jul)修正前21"/>
      <sheetName val="パワポ貼付け_(Jun)21"/>
      <sheetName val="パワポ貼付け_(May)21"/>
      <sheetName val="Service_Retention21"/>
      <sheetName val="New_vehicle_sales21"/>
      <sheetName val="FY17Sep_(DFL)21"/>
      <sheetName val="_FY16_CSI_RET_21"/>
      <sheetName val="OP_RET　グラフ21"/>
      <sheetName val="Each_line_model_DPHU_Monthly21"/>
      <sheetName val="Each_shop_DPHU21"/>
      <sheetName val="Concern_Data21"/>
      <sheetName val="RC5_521"/>
      <sheetName val="진행_DATA_(2)21"/>
      <sheetName val="Tipo_de_viaje21"/>
      <sheetName val="Fuel_gauge_data_(V-up)20"/>
      <sheetName val="17MTP_MS#1收入（16-25）21"/>
      <sheetName val="DropDown_List21"/>
      <sheetName val="Budget_lines_list21"/>
      <sheetName val="Listas_desplegables_opex21"/>
      <sheetName val="Listas_desplegables_capex21"/>
      <sheetName val="Assumption_sheet21"/>
      <sheetName val="Slide_8_(2)20"/>
      <sheetName val="構成一覧_リスト_(架台以外)_(ブランク)20"/>
      <sheetName val="構成一覧_絵_(架台以外)_(ブランク)20"/>
      <sheetName val="8-2_KOR'07MY変動質量表20"/>
      <sheetName val="ECU_List20"/>
      <sheetName val="F-_data20"/>
      <sheetName val="S_Ydata20"/>
      <sheetName val="電子技術４部_開発１１20"/>
      <sheetName val="Category_Code_20"/>
      <sheetName val="BBC_Qashqai_MSRP21"/>
      <sheetName val="FX_rate20"/>
      <sheetName val="NNE_GM_walk21"/>
      <sheetName val="Mapping_List20"/>
      <sheetName val="List_table20"/>
      <sheetName val="2007_CP08_BIS20"/>
      <sheetName val="MC_DES20"/>
      <sheetName val="荷重1__ピーク荷重20"/>
      <sheetName val="荷重1__区間判定荷重20"/>
      <sheetName val="荷重1___ピーク距離20"/>
      <sheetName val="国产件原式样_(不含CVT)20"/>
      <sheetName val="2012年PU预算和实绩比较_(2)20"/>
      <sheetName val="Other_R&amp;O20"/>
      <sheetName val="13_-_KPI(2)20"/>
      <sheetName val="Actual_&amp;_Achieved20"/>
      <sheetName val="Marea_MY20"/>
      <sheetName val="BL_SUMMARY_CHINA20"/>
      <sheetName val="Memo_Giugno20"/>
      <sheetName val="D_B_20"/>
      <sheetName val="BELGIO_CUSTOMERS_MONTH20"/>
      <sheetName val="232_64020"/>
      <sheetName val="Company_Codes20"/>
      <sheetName val="Control_(in)20"/>
      <sheetName val="Input_sheet20"/>
      <sheetName val="DB_Straord_20"/>
      <sheetName val="CREDITI_SCADUTI_200020"/>
      <sheetName val="STABILIM_D_R_20"/>
      <sheetName val="SELECTION_POV20"/>
      <sheetName val="estraz_apert_200120"/>
      <sheetName val="Extrap_Model20"/>
      <sheetName val="Fatturato_Rag1_200220"/>
      <sheetName val="Forecast_120"/>
      <sheetName val="Forecast_220"/>
      <sheetName val="Forecast_320"/>
      <sheetName val="Forecast_420"/>
      <sheetName val="FRANCIA_CIN_MESE20"/>
      <sheetName val="Budget_2002_MM20"/>
      <sheetName val="IS_F_Y20"/>
      <sheetName val="12_-_KPI(1)20"/>
      <sheetName val="Memo_Marzo20"/>
      <sheetName val="Gross_Profit20"/>
      <sheetName val="P_TO20"/>
      <sheetName val="14_-_ORG20"/>
      <sheetName val="Dati_Actual-Prevision20"/>
      <sheetName val="Dati_Budget20"/>
      <sheetName val="5_Year_Plan20"/>
      <sheetName val="Profitcenter_hierarchy20"/>
      <sheetName val="Dati_Forecast20"/>
      <sheetName val="AMMORTAMENTI_CESPITI_DA_TARGA20"/>
      <sheetName val="date_modif20"/>
      <sheetName val="Monthly_Group_NWC_(2)20"/>
      <sheetName val="ER_-_QoE_table20"/>
      <sheetName val="Orderbook_covg20"/>
      <sheetName val="2_1软件架构17"/>
      <sheetName val="3_9监视设计17"/>
      <sheetName val="4_1数据归档方案17"/>
      <sheetName val="1_2需求分析17"/>
      <sheetName val="N°0_BDM19"/>
      <sheetName val="company_list19"/>
      <sheetName val="Z8_BASE20"/>
      <sheetName val="#20-5000t__上期16"/>
      <sheetName val="drop_lists19"/>
      <sheetName val="PAGE_217"/>
      <sheetName val="PAGE_117"/>
      <sheetName val="Lista_de_Proveedores17"/>
      <sheetName val="Responsable+_CESCOS17"/>
      <sheetName val="日报源_Source_for_Daily_Report16"/>
      <sheetName val="Calcul_BFR16"/>
      <sheetName val="data_for_control16"/>
      <sheetName val="After_sales16"/>
      <sheetName val="8D_Form16"/>
      <sheetName val="DATA_BASE15"/>
      <sheetName val="sample_format16"/>
      <sheetName val="statistical_data15"/>
      <sheetName val="NInvest_Stamping16"/>
      <sheetName val="List_Box15"/>
      <sheetName val="Skill_Sufficiency16"/>
      <sheetName val="F1-Training_-_PlanVs_Actual_16"/>
      <sheetName val="F2-India_Specific__Plan_vs_Ac16"/>
      <sheetName val="F3-RNAIPL_VS_RNTBCI16"/>
      <sheetName val="F4-CFT_Plan_vs_Actuals16"/>
      <sheetName val="Bench_mark_old16"/>
      <sheetName val="DO_NOT_TOUCH14"/>
      <sheetName val="FI_16"/>
      <sheetName val="Vehicle_Plan15"/>
      <sheetName val="Japan_Budget_Performance_Budg14"/>
      <sheetName val="slide_2_P&amp;L__Ch14"/>
      <sheetName val="P_&amp;_L14"/>
      <sheetName val="Master_list_日本円換算参照先13"/>
      <sheetName val="3-前提_(最终版）13"/>
      <sheetName val="3_４Ｒ損益13"/>
      <sheetName val="process_cost13"/>
      <sheetName val="Civac_C1113"/>
      <sheetName val="Z8_BASE_ASS13"/>
      <sheetName val="VTT_02_08-03_0913"/>
      <sheetName val="#REF_13"/>
      <sheetName val="勤務ｼﾌﾄﾍﾞｰｽ表_下期_13"/>
      <sheetName val="能力表_(J12)13"/>
      <sheetName val="1_6_113"/>
      <sheetName val="00Explanation_13"/>
      <sheetName val="Input_data_in_Mar'1914"/>
      <sheetName val="Check_sheet_N13"/>
      <sheetName val="序列_共通12"/>
      <sheetName val="Raw_Data12"/>
      <sheetName val="Cost_Touch_up12"/>
      <sheetName val="CPRP_ALL_(OEM_&amp;_GNP)12"/>
      <sheetName val="車会集約ﾞﾍﾞｰｽ表_下期_?????12"/>
      <sheetName val="Currency_reference12"/>
      <sheetName val="Root_Cause_and_Description14"/>
      <sheetName val="1_2天窗过往课题矩阵表12"/>
      <sheetName val="G-C_func11"/>
      <sheetName val="Summary_Report12"/>
      <sheetName val="selection_data12"/>
      <sheetName val="Del'y_Plan_Okt_18R12"/>
      <sheetName val="Analyse_de_valeur_-_Feuille_17"/>
      <sheetName val="附_IS事业部部门&amp;领域清单7"/>
      <sheetName val="Vibrate_test7"/>
      <sheetName val="Q2_Cars_Audit_(Done)12"/>
      <sheetName val="Q4_Supplier_(Done)12"/>
      <sheetName val="ocean_voyage14"/>
      <sheetName val="Ref_for_dropdown6"/>
      <sheetName val="Key_DONOT_EDIT6"/>
      <sheetName val="Key_6"/>
      <sheetName val="T__B6"/>
      <sheetName val="Staff_List6"/>
      <sheetName val="Sheet1_6"/>
      <sheetName val="詎価_evaluation_FY14_4-916"/>
      <sheetName val="計画書_6"/>
      <sheetName val="車会集約ﾞﾍﾞｰｽ表_下期_17"/>
      <sheetName val="三星_5"/>
      <sheetName val="Charts_(2)5"/>
      <sheetName val="BP_195"/>
      <sheetName val="April_Attendance_5"/>
      <sheetName val="May_Attendance__5"/>
      <sheetName val="Jun_Attendance__5"/>
      <sheetName val="Apr_21_Attendance_5"/>
      <sheetName val="May_21_Attendance5"/>
      <sheetName val="Jun_21_Attendance5"/>
      <sheetName val="Jul_21_Attendance5"/>
      <sheetName val="Aug_21_Attendance5"/>
      <sheetName val="Sep_21_Attendance_5"/>
      <sheetName val="Oct_21_Attendance5"/>
      <sheetName val="Nov_21_Attendance5"/>
      <sheetName val="Dec_21_Attendance5"/>
      <sheetName val="Jan_22_Attendance5"/>
      <sheetName val="Feb_22_Attendance5"/>
      <sheetName val="Mar_22_Attendance_(2)5"/>
      <sheetName val="DATA_NORMAL6"/>
      <sheetName val="技术颜色试做日程_（邱）_12月份_5"/>
      <sheetName val="dd96_1_185"/>
      <sheetName val="Select_Item5"/>
      <sheetName val="NSC's_&amp;_HQ's_G&amp;A_ratio_BP045"/>
      <sheetName val="車会集約ﾞﾍﾞｰｽ表_下期______5"/>
      <sheetName val="PIC_model_events5"/>
      <sheetName val="Rute_การแจ้งปัญหา_5"/>
      <sheetName val="国企改革三年行动重点指标信息统计（更新至2021_10）5"/>
      <sheetName val="Non-Statistical_Sampling_Maste5"/>
      <sheetName val="Two_Step_Revenue_Testing_Maste5"/>
      <sheetName val="Global_Data5"/>
      <sheetName val="BOX_SUM5"/>
      <sheetName val="FIN_GOOD5"/>
      <sheetName val="OP_100_&amp;_10005"/>
      <sheetName val="MN_T_B_4"/>
      <sheetName val="QTR_Data_Analysis4"/>
      <sheetName val="Chart_of_Account4"/>
      <sheetName val="Lease_AP_20084"/>
      <sheetName val="==Part_One4"/>
      <sheetName val="P_&amp;_L_Account4"/>
      <sheetName val="Ｍss_４Ｒ要員4"/>
      <sheetName val="2177_Invoice_Request4"/>
      <sheetName val="Decherd_Labor4"/>
      <sheetName val="Addt'l_Labor4"/>
      <sheetName val="Vallen_Mgmt4"/>
      <sheetName val="NP_Stores_21774"/>
      <sheetName val="NP_Stores_41234"/>
      <sheetName val="LOG_Summary4"/>
      <sheetName val="Yard_Switching4"/>
      <sheetName val="Package_returns4"/>
      <sheetName val="Ocean_Freight4"/>
      <sheetName val="Detention_Charges4"/>
      <sheetName val="Rack_Returns4"/>
      <sheetName val="Import_Inspection_Fees4"/>
      <sheetName val="Foreign_Prem_Air_Freight4"/>
      <sheetName val="Premium_Freight_Charges_AETCs4"/>
      <sheetName val="Problem_List4"/>
      <sheetName val="[工場長会議資料_xls]G_NOR_LAUNCHI____6"/>
      <sheetName val="Headcount_Reduction4"/>
      <sheetName val="RBAC_2022_Budget4"/>
      <sheetName val="Plant_II_99-23"/>
      <sheetName val="NPV_Data3"/>
      <sheetName val="1_見積サマリ3"/>
      <sheetName val="Sheet2_(3)3"/>
      <sheetName val="Cross_cutting3"/>
      <sheetName val="TABLA_DE_DATOS3"/>
      <sheetName val="Changes_in_customer_master_fil3"/>
      <sheetName val="Lead_Schedule3"/>
      <sheetName val="Bilans_SPL3"/>
      <sheetName val="TB_31_10_2021_(clean)_Z0383"/>
      <sheetName val="Hardware_Info3"/>
      <sheetName val="73(下)省人実績表_3"/>
      <sheetName val="HARN_Name3"/>
      <sheetName val="Wire_Resistance3"/>
      <sheetName val="Components_Resistance_AEK_ver_3"/>
      <sheetName val="full_(2)1"/>
      <sheetName val="MN_T_B_3"/>
      <sheetName val="QTR_Data_Analysis3"/>
      <sheetName val="Chart_of_Account3"/>
      <sheetName val="Lease_AP_20083"/>
      <sheetName val="==Part_One3"/>
      <sheetName val="P_&amp;_L_Account3"/>
      <sheetName val="Ｍss_４Ｒ要員3"/>
      <sheetName val="2177_Invoice_Request3"/>
      <sheetName val="Decherd_Labor3"/>
      <sheetName val="Addt'l_Labor3"/>
      <sheetName val="Vallen_Mgmt3"/>
      <sheetName val="NP_Stores_21773"/>
      <sheetName val="NP_Stores_41233"/>
      <sheetName val="LOG_Summary3"/>
      <sheetName val="Yard_Switching3"/>
      <sheetName val="Package_returns3"/>
      <sheetName val="Ocean_Freight3"/>
      <sheetName val="Detention_Charges3"/>
      <sheetName val="Rack_Returns3"/>
      <sheetName val="Import_Inspection_Fees3"/>
      <sheetName val="Foreign_Prem_Air_Freight3"/>
      <sheetName val="Premium_Freight_Charges_AETCs3"/>
      <sheetName val="Problem_List3"/>
      <sheetName val="Headcount_Reduction3"/>
      <sheetName val="RBAC_2022_Budget3"/>
      <sheetName val="Plant_II_99-22"/>
      <sheetName val="NPV_Data2"/>
      <sheetName val="1_見積サマリ2"/>
      <sheetName val="Sheet2_(3)2"/>
      <sheetName val="Cross_cutting2"/>
      <sheetName val="TABLA_DE_DATOS2"/>
      <sheetName val="Changes_in_customer_master_fil2"/>
      <sheetName val="Lead_Schedule2"/>
      <sheetName val="Bilans_SPL2"/>
      <sheetName val="TB_31_10_2021_(clean)_Z0382"/>
      <sheetName val="Hardware_Info2"/>
      <sheetName val="73(下)省人実績表_2"/>
      <sheetName val="HARN_Name2"/>
      <sheetName val="Wire_Resistance2"/>
      <sheetName val="Components_Resistance_AEK_ver_2"/>
      <sheetName val="国企改革三年行动重点指标信息统计（更新至2022_09）"/>
      <sheetName val="ECOM_Periodique"/>
      <sheetName val="ECOM_Mensuel"/>
      <sheetName val="N7_CHINE_ttes_versions"/>
      <sheetName val="工艺提案降成本_(2020年新增)"/>
      <sheetName val="Drop_down"/>
      <sheetName val="Tổng_xuất_"/>
      <sheetName val="Shopping_Summary"/>
      <sheetName val="Semanal_JCV_"/>
      <sheetName val="2015動支計畫_(4月)"/>
      <sheetName val="SU_BOM_20071213"/>
      <sheetName val="외주현황_wq1"/>
      <sheetName val="Validation_List"/>
      <sheetName val="Business_Plan"/>
      <sheetName val="VAVE_List"/>
      <sheetName val="Net_Sell"/>
      <sheetName val="Net_Summary"/>
      <sheetName val="PARTS_LIST"/>
      <sheetName val="STD_model"/>
      <sheetName val="Drop_Down_Lists"/>
      <sheetName val="Anadhan_K"/>
      <sheetName val="_工場長会議資料_xls_G_NOR_LAUNCHI____2"/>
      <sheetName val="Material_List"/>
      <sheetName val="勤務ｼﾌﾄﾍﾞｰｽ表_下期30"/>
      <sheetName val="勤務ｼﾌﾄﾍﾞｰｽ・_下期30"/>
      <sheetName val="?d?l??_(full-SUV)30"/>
      <sheetName val="_d_l___(full-SUV)30"/>
      <sheetName val="表5-2_地区別CO2排出実績30"/>
      <sheetName val="MPL_技連30"/>
      <sheetName val="342E_BLOCK30"/>
      <sheetName val="信息费用预算表(A4)_30"/>
      <sheetName val="5_1__Volume_assumptions30"/>
      <sheetName val="391_各30"/>
      <sheetName val="Europe_PU-130"/>
      <sheetName val="(10)_ProdType30"/>
      <sheetName val="Customer_input30"/>
      <sheetName val="Destination_Table30"/>
      <sheetName val="FR_FDR_W29"/>
      <sheetName val="Benefits_Worksheet29"/>
      <sheetName val="Consolid_BS29"/>
      <sheetName val="Sales_by_Customer29"/>
      <sheetName val="HS_HB_NE_dr_128"/>
      <sheetName val="总公司2002_12_3128"/>
      <sheetName val="12月_原_28"/>
      <sheetName val="P1_Spec_of_gauge(Japanese)28"/>
      <sheetName val="P2_Fastening_Point_128"/>
      <sheetName val="040_適用車種コード情報27"/>
      <sheetName val="R-1_6_2・900_E37027"/>
      <sheetName val="(9A)_J-Market_04190227"/>
      <sheetName val="COSTES_NMUK27"/>
      <sheetName val="Nissan_YTD27"/>
      <sheetName val="roadmap_U-van27"/>
      <sheetName val="10年度管理图表_27"/>
      <sheetName val="Nissan_Backup27"/>
      <sheetName val="NPV_Working27"/>
      <sheetName val="G_NOR+LAUNCHING_QR_ZV727"/>
      <sheetName val="Master_2_027"/>
      <sheetName val="数据源_2013年27"/>
      <sheetName val="block_ﾜｺﾞﾝ27"/>
      <sheetName val="Balance_Sheet27"/>
      <sheetName val="After_Sales_Supplier_#'s27"/>
      <sheetName val="Hardware_Detail29"/>
      <sheetName val="諸元比較詳細２_５ﾄﾝ27"/>
      <sheetName val="Hyp_DDRH27"/>
      <sheetName val="실DATA_27"/>
      <sheetName val="rentab_27"/>
      <sheetName val="05MY_USA26"/>
      <sheetName val="FNFR_Code26"/>
      <sheetName val="Master_Data26"/>
      <sheetName val="Pre-concept_AX026"/>
      <sheetName val="Reference_data26"/>
      <sheetName val="Method_of_supply_and_picking26"/>
      <sheetName val="input_list26"/>
      <sheetName val="OE_AC#4111126"/>
      <sheetName val="名古屋支店業務用帳票最新版_xls26"/>
      <sheetName val="show_of_spot25"/>
      <sheetName val="Cut_Over_File_Config_25"/>
      <sheetName val="Fleet&amp;Test_Incentive26"/>
      <sheetName val="二轴P1齿轮生产线网络计划_26"/>
      <sheetName val="项目日报-e3S-P&amp;PLS改造项目_(2)25"/>
      <sheetName val="总体进度_25"/>
      <sheetName val="cash_flow26"/>
      <sheetName val="Japan_Data（実）25"/>
      <sheetName val="NO_1(1107)25"/>
      <sheetName val="1_23役員会資料25"/>
      <sheetName val="Action-Eff_(LCV,CV)25"/>
      <sheetName val="Source_files25"/>
      <sheetName val="SIAM_G-DMS24"/>
      <sheetName val="2016_0624"/>
      <sheetName val="2016_0524"/>
      <sheetName val="2016_0424"/>
      <sheetName val="2016_0324"/>
      <sheetName val="2016_0224"/>
      <sheetName val="2016_0124"/>
      <sheetName val="2015_1224"/>
      <sheetName val="2015_1124"/>
      <sheetName val="2015_1024"/>
      <sheetName val="2015_0924"/>
      <sheetName val="2015_0824"/>
      <sheetName val="2015_0724"/>
      <sheetName val="2015_0622"/>
      <sheetName val="2015_0522"/>
      <sheetName val="2015_0422"/>
      <sheetName val="2015_0322"/>
      <sheetName val="2015_0222"/>
      <sheetName val="2015_0122"/>
      <sheetName val="2014_1222"/>
      <sheetName val="2014_1122"/>
      <sheetName val="2014_1022"/>
      <sheetName val="2014_0922"/>
      <sheetName val="2014_0822"/>
      <sheetName val="2014_0722"/>
      <sheetName val="2014_0622"/>
      <sheetName val="2014_0522"/>
      <sheetName val="2014_0422"/>
      <sheetName val="2014_0322"/>
      <sheetName val="2014_0222"/>
      <sheetName val="2014_0122"/>
      <sheetName val="2013_1222"/>
      <sheetName val="2013_1122"/>
      <sheetName val="2013_1022"/>
      <sheetName val="2013_0922"/>
      <sheetName val="2013_0822"/>
      <sheetName val="2013_0722"/>
      <sheetName val="2013_0622"/>
      <sheetName val="2013_0522"/>
      <sheetName val="2013_0422"/>
      <sheetName val="2013_0322"/>
      <sheetName val="2013_0222"/>
      <sheetName val="2013_0122"/>
      <sheetName val="2012_1222"/>
      <sheetName val="2012_1122"/>
      <sheetName val="2012_1022"/>
      <sheetName val="2012_0922"/>
      <sheetName val="2012_0822"/>
      <sheetName val="2012_0722"/>
      <sheetName val="2012_0622"/>
      <sheetName val="2012_0522"/>
      <sheetName val="2012_0422"/>
      <sheetName val="2012_0322"/>
      <sheetName val="2012_0222"/>
      <sheetName val="2012_0122"/>
      <sheetName val="2011_1222"/>
      <sheetName val="2011_1122"/>
      <sheetName val="2011_1022"/>
      <sheetName val="2011_0922"/>
      <sheetName val="2011_0822"/>
      <sheetName val="2011_0722"/>
      <sheetName val="2011_0622"/>
      <sheetName val="2011_0522"/>
      <sheetName val="2011_0422"/>
      <sheetName val="2011_0322"/>
      <sheetName val="2011_0222"/>
      <sheetName val="2011_0122"/>
      <sheetName val="2010_1222"/>
      <sheetName val="2010_1122"/>
      <sheetName val="2010_1022"/>
      <sheetName val="2010_0922"/>
      <sheetName val="2010_0822"/>
      <sheetName val="2010_0722"/>
      <sheetName val="2010_0622"/>
      <sheetName val="2010_0522"/>
      <sheetName val="2010_0422"/>
      <sheetName val="2010_0322"/>
      <sheetName val="2010_0222"/>
      <sheetName val="2010_0122"/>
      <sheetName val="2009_1022"/>
      <sheetName val="2009_0922"/>
      <sheetName val="2009_0822"/>
      <sheetName val="2009_0722"/>
      <sheetName val="2009_0622"/>
      <sheetName val="2009_0522"/>
      <sheetName val="2009_0422"/>
      <sheetName val="2009_0322"/>
      <sheetName val="2009_0222"/>
      <sheetName val="2009_0122"/>
      <sheetName val="2008_1222"/>
      <sheetName val="2008_1122"/>
      <sheetName val="2008_1022"/>
      <sheetName val="2008_0922"/>
      <sheetName val="2008_0822"/>
      <sheetName val="2008_0722"/>
      <sheetName val="2008_0622"/>
      <sheetName val="2008_0522"/>
      <sheetName val="Data_sheet25"/>
      <sheetName val="Section_125"/>
      <sheetName val="Supervisor_AOP_Trim25"/>
      <sheetName val="Work_Days_Input25"/>
      <sheetName val="Region_Code25"/>
      <sheetName val="Drop_Down_Menu25"/>
      <sheetName val="Program_List22"/>
      <sheetName val="T&amp;G_mapping22"/>
      <sheetName val="Drop_down_list22"/>
      <sheetName val="Sheet_022"/>
      <sheetName val="勤務???????表_下期22"/>
      <sheetName val="勤務_______表_下期22"/>
      <sheetName val="Server_Configuration22"/>
      <sheetName val="封面_(2)22"/>
      <sheetName val="M_3_2_122"/>
      <sheetName val="M_3_2_222"/>
      <sheetName val="M_3_2_322"/>
      <sheetName val="M_3_2_422"/>
      <sheetName val="Metadata_Lists22"/>
      <sheetName val="KC-1_FDﾗｲﾝ22"/>
      <sheetName val="KC-1_RDﾗｲﾝ22"/>
      <sheetName val="Safe_Launch22"/>
      <sheetName val="_IB-PL-YTD22"/>
      <sheetName val="BOM_Dec1122"/>
      <sheetName val="专项报告_22"/>
      <sheetName val="내수1_8GL22"/>
      <sheetName val="Model_Years22"/>
      <sheetName val="評価_evaluation_FY14_4-922"/>
      <sheetName val="BACK_UP22"/>
      <sheetName val="RC5_522"/>
      <sheetName val="진행_DATA_(2)22"/>
      <sheetName val="Result_table22"/>
      <sheetName val="DROP_LIST_BODY#322"/>
      <sheetName val="NSC_KPI22"/>
      <sheetName val="パワポ貼付け_(Jul)22"/>
      <sheetName val="パワポ貼付け_(Jul)修正前22"/>
      <sheetName val="パワポ貼付け_(Jun)22"/>
      <sheetName val="パワポ貼付け_(May)22"/>
      <sheetName val="Service_Retention22"/>
      <sheetName val="New_vehicle_sales22"/>
      <sheetName val="FY17Sep_(DFL)22"/>
      <sheetName val="_FY16_CSI_RET_22"/>
      <sheetName val="OP_RET　グラフ22"/>
      <sheetName val="Tipo_de_viaje22"/>
      <sheetName val="17MTP_MS#1收入（16-25）22"/>
      <sheetName val="DropDown_List22"/>
      <sheetName val="Fuel_gauge_data_(V-up)21"/>
      <sheetName val="ECU_List21"/>
      <sheetName val="F-_data21"/>
      <sheetName val="S_Ydata21"/>
      <sheetName val="電子技術４部_開発１１21"/>
      <sheetName val="8-2_KOR'07MY変動質量表21"/>
      <sheetName val="Each_line_model_DPHU_Monthly22"/>
      <sheetName val="Each_shop_DPHU22"/>
      <sheetName val="Concern_Data22"/>
      <sheetName val="構成一覧_リスト_(架台以外)_(ブランク)21"/>
      <sheetName val="構成一覧_絵_(架台以外)_(ブランク)21"/>
      <sheetName val="Category_Code_21"/>
      <sheetName val="Assumption_sheet22"/>
      <sheetName val="Budget_lines_list22"/>
      <sheetName val="Listas_desplegables_opex22"/>
      <sheetName val="Listas_desplegables_capex22"/>
      <sheetName val="Slide_8_(2)21"/>
      <sheetName val="BBC_Qashqai_MSRP22"/>
      <sheetName val="NNE_GM_walk22"/>
      <sheetName val="FX_rate21"/>
      <sheetName val="List_table21"/>
      <sheetName val="2007_CP08_BIS21"/>
      <sheetName val="MC_DES21"/>
      <sheetName val="Mapping_List21"/>
      <sheetName val="荷重1__ピーク荷重21"/>
      <sheetName val="荷重1__区間判定荷重21"/>
      <sheetName val="荷重1___ピーク距離21"/>
      <sheetName val="国产件原式样_(不含CVT)21"/>
      <sheetName val="2012年PU预算和实绩比较_(2)21"/>
      <sheetName val="N°0_BDM20"/>
      <sheetName val="#20-5000t__上期17"/>
      <sheetName val="company_list20"/>
      <sheetName val="2_1软件架构18"/>
      <sheetName val="3_9监视设计18"/>
      <sheetName val="4_1数据归档方案18"/>
      <sheetName val="1_2需求分析18"/>
      <sheetName val="Z8_BASE21"/>
      <sheetName val="Other_R&amp;O21"/>
      <sheetName val="13_-_KPI(2)21"/>
      <sheetName val="Actual_&amp;_Achieved21"/>
      <sheetName val="Marea_MY21"/>
      <sheetName val="BL_SUMMARY_CHINA21"/>
      <sheetName val="Memo_Giugno21"/>
      <sheetName val="D_B_21"/>
      <sheetName val="BELGIO_CUSTOMERS_MONTH21"/>
      <sheetName val="232_64021"/>
      <sheetName val="Company_Codes21"/>
      <sheetName val="Control_(in)21"/>
      <sheetName val="Input_sheet21"/>
      <sheetName val="DB_Straord_21"/>
      <sheetName val="CREDITI_SCADUTI_200021"/>
      <sheetName val="STABILIM_D_R_21"/>
      <sheetName val="SELECTION_POV21"/>
      <sheetName val="estraz_apert_200121"/>
      <sheetName val="Extrap_Model21"/>
      <sheetName val="Fatturato_Rag1_200221"/>
      <sheetName val="Forecast_121"/>
      <sheetName val="Forecast_221"/>
      <sheetName val="Forecast_321"/>
      <sheetName val="Forecast_421"/>
      <sheetName val="FRANCIA_CIN_MESE21"/>
      <sheetName val="Budget_2002_MM21"/>
      <sheetName val="IS_F_Y21"/>
      <sheetName val="12_-_KPI(1)21"/>
      <sheetName val="Memo_Marzo21"/>
      <sheetName val="Gross_Profit21"/>
      <sheetName val="P_TO21"/>
      <sheetName val="14_-_ORG21"/>
      <sheetName val="Dati_Actual-Prevision21"/>
      <sheetName val="Dati_Budget21"/>
      <sheetName val="5_Year_Plan21"/>
      <sheetName val="Profitcenter_hierarchy21"/>
      <sheetName val="Dati_Forecast21"/>
      <sheetName val="AMMORTAMENTI_CESPITI_DA_TARGA21"/>
      <sheetName val="date_modif21"/>
      <sheetName val="Monthly_Group_NWC_(2)21"/>
      <sheetName val="ER_-_QoE_table21"/>
      <sheetName val="Orderbook_covg21"/>
      <sheetName val="PAGE_218"/>
      <sheetName val="PAGE_118"/>
      <sheetName val="drop_lists20"/>
      <sheetName val="日报源_Source_for_Daily_Report17"/>
      <sheetName val="Calcul_BFR17"/>
      <sheetName val="data_for_control17"/>
      <sheetName val="After_sales17"/>
      <sheetName val="Lista_de_Proveedores18"/>
      <sheetName val="Responsable+_CESCOS18"/>
      <sheetName val="8D_Form17"/>
      <sheetName val="statistical_data16"/>
      <sheetName val="Skill_Sufficiency17"/>
      <sheetName val="F1-Training_-_PlanVs_Actual_17"/>
      <sheetName val="F2-India_Specific__Plan_vs_Ac17"/>
      <sheetName val="F3-RNAIPL_VS_RNTBCI17"/>
      <sheetName val="F4-CFT_Plan_vs_Actuals17"/>
      <sheetName val="Bench_mark_old17"/>
      <sheetName val="sample_format17"/>
      <sheetName val="FI_17"/>
      <sheetName val="DATA_BASE16"/>
      <sheetName val="NInvest_Stamping17"/>
      <sheetName val="DO_NOT_TOUCH15"/>
      <sheetName val="List_Box16"/>
      <sheetName val="Vehicle_Plan16"/>
      <sheetName val="能力表_(J12)14"/>
      <sheetName val="Japan_Budget_Performance_Budg15"/>
      <sheetName val="slide_2_P&amp;L__Ch15"/>
      <sheetName val="P_&amp;_L15"/>
      <sheetName val="Master_list_日本円換算参照先14"/>
      <sheetName val="3-前提_(最终版）14"/>
      <sheetName val="3_４Ｒ損益14"/>
      <sheetName val="process_cost14"/>
      <sheetName val="Civac_C1114"/>
      <sheetName val="Z8_BASE_ASS14"/>
      <sheetName val="VTT_02_08-03_0914"/>
      <sheetName val="#REF_14"/>
      <sheetName val="勤務ｼﾌﾄﾍﾞｰｽ表_下期_14"/>
      <sheetName val="1_6_114"/>
      <sheetName val="Input_data_in_Mar'1915"/>
      <sheetName val="Check_sheet_N14"/>
      <sheetName val="00Explanation_14"/>
      <sheetName val="Raw_Data13"/>
      <sheetName val="Cost_Touch_up13"/>
      <sheetName val="G-C_func12"/>
      <sheetName val="序列_共通13"/>
      <sheetName val="Currency_reference13"/>
      <sheetName val="1_2天窗过往课题矩阵表13"/>
      <sheetName val="車会集約ﾞﾍﾞｰｽ表_下期_?????13"/>
      <sheetName val="CPRP_ALL_(OEM_&amp;_GNP)13"/>
      <sheetName val="Root_Cause_and_Description15"/>
      <sheetName val="Summary_Report13"/>
      <sheetName val="selection_data13"/>
      <sheetName val="Del'y_Plan_Okt_18R13"/>
      <sheetName val="Analyse_de_valeur_-_Feuille_18"/>
      <sheetName val="附_IS事业部部门&amp;领域清单8"/>
      <sheetName val="Vibrate_test8"/>
      <sheetName val="Q2_Cars_Audit_(Done)13"/>
      <sheetName val="Q4_Supplier_(Done)13"/>
      <sheetName val="ocean_voyage15"/>
      <sheetName val="DATA_NORMAL7"/>
      <sheetName val="詎価_evaluation_FY14_4-917"/>
      <sheetName val="Key_DONOT_EDIT7"/>
      <sheetName val="Key_7"/>
      <sheetName val="計画書_7"/>
      <sheetName val="Ref_for_dropdown7"/>
      <sheetName val="Sheet1_7"/>
      <sheetName val="T__B7"/>
      <sheetName val="Staff_List7"/>
      <sheetName val="dd96_1_186"/>
      <sheetName val="三星_6"/>
      <sheetName val="技术颜色试做日程_（邱）_12月份_6"/>
      <sheetName val="Charts_(2)6"/>
      <sheetName val="BP_196"/>
      <sheetName val="April_Attendance_6"/>
      <sheetName val="May_Attendance__6"/>
      <sheetName val="Jun_Attendance__6"/>
      <sheetName val="Apr_21_Attendance_6"/>
      <sheetName val="May_21_Attendance6"/>
      <sheetName val="Jun_21_Attendance6"/>
      <sheetName val="Jul_21_Attendance6"/>
      <sheetName val="Aug_21_Attendance6"/>
      <sheetName val="Sep_21_Attendance_6"/>
      <sheetName val="Oct_21_Attendance6"/>
      <sheetName val="Nov_21_Attendance6"/>
      <sheetName val="Dec_21_Attendance6"/>
      <sheetName val="Jan_22_Attendance6"/>
      <sheetName val="Feb_22_Attendance6"/>
      <sheetName val="Mar_22_Attendance_(2)6"/>
      <sheetName val="Select_Item6"/>
      <sheetName val="NSC's_&amp;_HQ's_G&amp;A_ratio_BP046"/>
      <sheetName val="車会集約ﾞﾍﾞｰｽ表_下期______6"/>
      <sheetName val="PIC_model_events6"/>
      <sheetName val="Rute_การแจ้งปัญหา_6"/>
      <sheetName val="国企改革三年行动重点指标信息统计（更新至2021_10）6"/>
      <sheetName val="Non-Statistical_Sampling_Maste6"/>
      <sheetName val="Two_Step_Revenue_Testing_Maste6"/>
      <sheetName val="Global_Data6"/>
      <sheetName val="BOX_SUM6"/>
      <sheetName val="FIN_GOOD6"/>
      <sheetName val="OP_100_&amp;_10006"/>
      <sheetName val="MN_T_B_5"/>
      <sheetName val="2177_Invoice_Request5"/>
      <sheetName val="Decherd_Labor5"/>
      <sheetName val="Addt'l_Labor5"/>
      <sheetName val="Vallen_Mgmt5"/>
      <sheetName val="NP_Stores_21775"/>
      <sheetName val="NP_Stores_41235"/>
      <sheetName val="LOG_Summary5"/>
      <sheetName val="Yard_Switching5"/>
      <sheetName val="Package_returns5"/>
      <sheetName val="Ocean_Freight5"/>
      <sheetName val="Detention_Charges5"/>
      <sheetName val="Rack_Returns5"/>
      <sheetName val="Import_Inspection_Fees5"/>
      <sheetName val="Foreign_Prem_Air_Freight5"/>
      <sheetName val="Premium_Freight_Charges_AETCs5"/>
      <sheetName val="Ｍss_４Ｒ要員5"/>
      <sheetName val="Problem_List5"/>
      <sheetName val="QTR_Data_Analysis5"/>
      <sheetName val="Chart_of_Account5"/>
      <sheetName val="Lease_AP_20085"/>
      <sheetName val="==Part_One5"/>
      <sheetName val="P_&amp;_L_Account5"/>
      <sheetName val="[工場長会議資料_xls]G_NOR_LAUNCHI____7"/>
      <sheetName val="Headcount_Reduction5"/>
      <sheetName val="RBAC_2022_Budget5"/>
      <sheetName val="NPV_Data4"/>
      <sheetName val="Plant_II_99-24"/>
      <sheetName val="1_見積サマリ4"/>
      <sheetName val="Sheet2_(3)4"/>
      <sheetName val="Cross_cutting4"/>
      <sheetName val="TABLA_DE_DATOS4"/>
      <sheetName val="73(下)省人実績表_4"/>
      <sheetName val="Hardware_Info4"/>
      <sheetName val="HARN_Name4"/>
      <sheetName val="Wire_Resistance4"/>
      <sheetName val="Components_Resistance_AEK_ver_4"/>
      <sheetName val="Changes_in_customer_master_fil4"/>
      <sheetName val="Lead_Schedule4"/>
      <sheetName val="Bilans_SPL4"/>
      <sheetName val="TB_31_10_2021_(clean)_Z0384"/>
      <sheetName val="車会集約ﾞﾍﾞｰｽ表_下期_18"/>
      <sheetName val="full_(2)2"/>
      <sheetName val="国企改革三年行动重点指标信息统计（更新至2022_09）1"/>
      <sheetName val="Pln_Pdt1"/>
      <sheetName val="ECOM_Periodique1"/>
      <sheetName val="ECOM_Mensuel1"/>
      <sheetName val="N7_CHINE_ttes_versions1"/>
      <sheetName val="工艺提案降成本_(2020年新增)1"/>
      <sheetName val="Drop_down1"/>
      <sheetName val="Tổng_xuất_1"/>
      <sheetName val="Shopping_Summary1"/>
      <sheetName val="Semanal_JCV_1"/>
      <sheetName val="2015動支計畫_(4月)1"/>
      <sheetName val="SU_BOM_200712131"/>
      <sheetName val="외주현황_wq11"/>
      <sheetName val="Validation_List1"/>
      <sheetName val="Business_Plan1"/>
      <sheetName val="VAVE_List1"/>
      <sheetName val="Net_Sell1"/>
      <sheetName val="Net_Summary1"/>
      <sheetName val="PARTS_LIST1"/>
      <sheetName val="STD_model1"/>
      <sheetName val="Drop_Down_Lists1"/>
      <sheetName val="Anadhan_K1"/>
      <sheetName val="_工場長会議資料_xls_G_NOR_LAUNCHI____1"/>
      <sheetName val="Material_List1"/>
      <sheetName val="NP计划"/>
      <sheetName val="Sheet6076"/>
      <sheetName val="関数"/>
      <sheetName val="J94A-WT"/>
      <sheetName val="J51-J70-J76-EL"/>
      <sheetName val="h1.15-w16-NRT COND"/>
      <sheetName val="1A"/>
      <sheetName val="マスター"/>
      <sheetName val="切替情報"/>
      <sheetName val="Outgoing"/>
      <sheetName val="チェック編集部品定義書"/>
      <sheetName val="Source"/>
      <sheetName val="2月收入成本明细表"/>
      <sheetName val="WJ素材費"/>
      <sheetName val="条件表"/>
      <sheetName val="決算出日"/>
      <sheetName val="マスタ"/>
      <sheetName val="作業表Ａ"/>
      <sheetName val="ﾘｽﾄ"/>
      <sheetName val="２Ｒ 売上・収益推移"/>
      <sheetName val="軽戦略YOSHIMA"/>
      <sheetName val="CK2_P"/>
      <sheetName val="その他経"/>
      <sheetName val="ﾘﾝｸ（ﾒｰｶｰ№)"/>
      <sheetName val="工资推移表"/>
      <sheetName val="見本２"/>
      <sheetName val="HO &amp; Aust BS"/>
      <sheetName val="P5 ﾒﾀﾙ加工費(ﾚｰｻﾞｰ)"/>
      <sheetName val="ﾃﾞｰﾀ"/>
      <sheetName val="CODE(顧客) (2)"/>
      <sheetName val="ﾊﾟｲﾌﾟ"/>
      <sheetName val="部品情報"/>
      <sheetName val="冷延鋼板"/>
      <sheetName val="熱延鋼板"/>
      <sheetName val="他材料費"/>
      <sheetName val="K110"/>
      <sheetName val="G210"/>
      <sheetName val="O111"/>
      <sheetName val="h1_15-w16-NRT_COND"/>
      <sheetName val="２Ｒ_売上・収益推移"/>
      <sheetName val="HO_&amp;_Aust_BS"/>
      <sheetName val="P5_ﾒﾀﾙ加工費(ﾚｰｻﾞｰ)"/>
      <sheetName val="CODE(顧客)_(2)"/>
      <sheetName val="参照条件"/>
      <sheetName val="液圧拡張ｺｽﾄ比較"/>
      <sheetName val="暗騒音→等高線"/>
      <sheetName val="部門コード"/>
      <sheetName val="場所コード表"/>
      <sheetName val="Sheet314"/>
      <sheetName val="PopCache"/>
      <sheetName val="Plot Data"/>
      <sheetName val="2_O_S510K"/>
      <sheetName val="原材料明细"/>
      <sheetName val="统计数据"/>
      <sheetName val="Sheet8602"/>
      <sheetName val="150"/>
      <sheetName val="Sheet296"/>
      <sheetName val="Sheet6832"/>
      <sheetName val="DETAIL_CAMPAGNES_A3"/>
      <sheetName val="LFW1_Results"/>
      <sheetName val="Sheet293"/>
      <sheetName val="Sheet5585"/>
      <sheetName val="Sheet6111"/>
      <sheetName val="Sheet7743"/>
      <sheetName val="Sheet7782"/>
      <sheetName val="*1_Spec_of_gauge(Jap"/>
      <sheetName val="型別　強度率　計算　シート (2週目) "/>
      <sheetName val="Price List"/>
      <sheetName val="RISQUE DE TAUX"/>
      <sheetName val="汇缴报告明细"/>
      <sheetName val="製品（売）"/>
      <sheetName val="製品（仕入）"/>
      <sheetName val="09年明细表"/>
      <sheetName val="車会集約ﾞﾍﾞｰｽ表 下期 _x005f_x0000__x005f_x0000__x0"/>
      <sheetName val="#REF_x005f_x0000__x005f_x0000__x005f_x0000__x000"/>
      <sheetName val="勤務ｼﾌﾄﾍﾞｰｽ表 下期_x005f_x0002__x005f_x0000__x00"/>
      <sheetName val="車会集約ﾞﾍﾞｰｽ表 下期_x005f_x0002__x005f_x0000__x00"/>
      <sheetName val="勤務ｼﾌﾄﾍﾞｰｽ表 下期_x005f_x0002_"/>
      <sheetName val="車会集約ﾞﾍﾞｰｽ表 下期_x005f_x0002_"/>
      <sheetName val="G_NOR+LAUNCHIက_x005f_x0000_ 엦܂⾎__x000"/>
      <sheetName val="G_NOR+LAUNCHI_x005f_x0000_"/>
      <sheetName val="G_NOR+LAUNCHIñ_x005f_x0000_Ԁ_x005f_x0000_䀀"/>
      <sheetName val="sh_x005f_x0002____h"/>
      <sheetName val="３ＲＤ組立４名藘_x005f_x001e_"/>
      <sheetName val="sh_x005f_x005f_x005f_x0002__x005f"/>
      <sheetName val="_x005f_x005f_x005f_x005f_x005f_x005f_x005f_x005f_x005f_x005f_"/>
      <sheetName val="ｺｽﾄ企画"/>
      <sheetName val="XL4Poppy"/>
      <sheetName val="3)-4  投資実績"/>
      <sheetName val="集計 (2)"/>
      <sheetName val="Basic_Information"/>
      <sheetName val="Perunit"/>
      <sheetName val="08年9月黄埔工厂用纸计划与实绩(9月)"/>
      <sheetName val="Sheet1748"/>
      <sheetName val="Sheet6831"/>
      <sheetName val="Sheet8683"/>
      <sheetName val="0-用户现场人员投入"/>
      <sheetName val="DONNEES"/>
      <sheetName val="EXTRACTEUR"/>
      <sheetName val="Sheet8679"/>
      <sheetName val="Sheet8874"/>
      <sheetName val="Sheet315"/>
      <sheetName val="BM_NEW2"/>
      <sheetName val="原因分析"/>
      <sheetName val="PV6 3.5L LX5 GMX170"/>
      <sheetName val="Graphs"/>
      <sheetName val="Sheet318"/>
      <sheetName val="调研03-1234"/>
      <sheetName val="Sheet259"/>
      <sheetName val="ｱﾅﾛｸﾞﾒｰﾀ"/>
      <sheetName val="Sheet6101"/>
      <sheetName val="Sheet9292"/>
      <sheetName val="Sheet317"/>
      <sheetName val="Program Summary"/>
      <sheetName val="Total Graph"/>
      <sheetName val="SC HKD CA"/>
      <sheetName val="选择报表"/>
      <sheetName val="Movement"/>
      <sheetName val="Category"/>
      <sheetName val="F101"/>
      <sheetName val="Shunde"/>
      <sheetName val="Ledger TB"/>
      <sheetName val="报表项目库"/>
      <sheetName val="第一阶段追踪事项统计表"/>
      <sheetName val="TABLEAUX"/>
      <sheetName val="UOE1&amp;2CDPB0103"/>
      <sheetName val="UOE1&amp;2CDPB0203"/>
      <sheetName val="UOE1&amp;2CDPB0303"/>
      <sheetName val="UOE1&amp;2CDPB0403"/>
      <sheetName val="UOE1&amp;2CDPB0503"/>
      <sheetName val="UOE1&amp;2CDPB0603"/>
      <sheetName val="UOE1&amp;2CDPB0703"/>
      <sheetName val="UOE1&amp;2CDPB0803"/>
      <sheetName val="UOE1&amp;2CDPB0903"/>
      <sheetName val="UOE1&amp;2CDPB1003"/>
      <sheetName val="UOE1&amp;2CDPB1103"/>
      <sheetName val="UOE1&amp;2CDPB1203"/>
      <sheetName val="6项"/>
      <sheetName val="Cover &amp; list"/>
      <sheetName val="Indicateur"/>
      <sheetName val="Press"/>
      <sheetName val="GL"/>
      <sheetName val="Aalayams-1"/>
      <sheetName val="Aalayams-1 (2)"/>
      <sheetName val="Aalayams-1 (3)"/>
      <sheetName val="BASF-02"/>
      <sheetName val="BASF-02 (2)"/>
      <sheetName val="Hat rubber-03"/>
      <sheetName val="Chemetal-04"/>
      <sheetName val="Eftec-05"/>
      <sheetName val="Eftec-05 (2)"/>
      <sheetName val="AAF-07 (2)"/>
      <sheetName val="Sumax-06"/>
      <sheetName val="Sumax-06 (2)"/>
      <sheetName val="AAF-07"/>
      <sheetName val="AAF-07 (3)"/>
      <sheetName val="PIT schedule"/>
      <sheetName val="Oven filter-08"/>
      <sheetName val="Alfa- Iwata -09"/>
      <sheetName val="Alfa- Iwata -09 (2)"/>
      <sheetName val="Alfa- Iwata -Updated "/>
      <sheetName val="Shree priyanga-10"/>
      <sheetName val="Pm industries-11"/>
      <sheetName val="TAesung-12"/>
      <sheetName val="LCS"/>
      <sheetName val="Sun-15"/>
      <sheetName val="Adhesive-14 (2)"/>
      <sheetName val="Eye wash shower"/>
      <sheetName val="HUB"/>
      <sheetName val="Conical drill bit"/>
      <sheetName val="Oberline filter"/>
      <sheetName val="Grating Cleaning"/>
      <sheetName val="Grating Cleaning (3)"/>
      <sheetName val="XBA jigs cleaing"/>
      <sheetName val="Radical-13 (2)"/>
      <sheetName val="Radical-13"/>
      <sheetName val="Adhesive-14"/>
      <sheetName val="Advance-16"/>
      <sheetName val="Yamato-17"/>
      <sheetName val="Chemicals"/>
      <sheetName val="Graco spares"/>
      <sheetName val="Adhesive specil (2)"/>
      <sheetName val="Sarvam safety"/>
      <sheetName val="Walki talkie Service"/>
      <sheetName val="3m SPARES"/>
      <sheetName val="Durr Robot Spares"/>
      <sheetName val="Electro static gun spares"/>
      <sheetName val="PTED Eductors &amp; Nozzles"/>
      <sheetName val="Leister gun Spares"/>
      <sheetName val="Leister gun Spares (2)"/>
      <sheetName val="3inch sander"/>
      <sheetName val="Jigs"/>
      <sheetName val="Mobile"/>
      <sheetName val="Dust count spares lens"/>
      <sheetName val="Safety signage"/>
      <sheetName val="Anode Cell"/>
      <sheetName val="Project Graco requirement"/>
      <sheetName val="Project Graco - Annexure"/>
      <sheetName val="Check Sheet"/>
      <sheetName val="H79 Jigs"/>
      <sheetName val="PTED Lock nut"/>
      <sheetName val="H79 &amp; XBA Jigs (2)"/>
      <sheetName val="L02B Jigs"/>
      <sheetName val="PS filter- Parker"/>
      <sheetName val="Bell tool- 4J0894"/>
      <sheetName val="CCTV "/>
      <sheetName val="PS filter- Parker (2)"/>
      <sheetName val="Air Blow Nozzle"/>
      <sheetName val="ASCM"/>
      <sheetName val="PWTEngg"/>
      <sheetName val="PC"/>
      <sheetName val="VPE"/>
      <sheetName val="MSPO"/>
      <sheetName val="PMO"/>
      <sheetName val="FIN"/>
      <sheetName val="QA"/>
      <sheetName val="HR"/>
      <sheetName val="Safety"/>
      <sheetName val="ADMIN"/>
      <sheetName val="SECURITY"/>
      <sheetName val="VPP"/>
      <sheetName val="MDs"/>
      <sheetName val="PIT"/>
      <sheetName val="ProjRNTBCI"/>
      <sheetName val="SUMMARY-2"/>
      <sheetName val="PWT"/>
      <sheetName val="PLE"/>
      <sheetName val="ISIT"/>
      <sheetName val="Remarks"/>
      <sheetName val="SUMMARY-1"/>
      <sheetName val="Nº4-TRAV MILIEU"/>
      <sheetName val="Listado plantilla"/>
      <sheetName val="Calculo Plantilla"/>
      <sheetName val="EDAD dir"/>
      <sheetName val="EMAIL"/>
      <sheetName val="DIRECCION"/>
      <sheetName val="CTOS"/>
      <sheetName val="MO"/>
      <sheetName val="TABLA DPTOS."/>
      <sheetName val="Trancha Edades"/>
      <sheetName val="Hoja2"/>
      <sheetName val="IPN"/>
      <sheetName val="ID"/>
      <sheetName val="Comprob MO"/>
      <sheetName val="元データー"/>
      <sheetName val="G_NOR+LAUNCHIက 엦܂⾎_䀀"/>
      <sheetName val="#REF ކ_"/>
      <sheetName val="勤務ｼﾌﾄﾍﾞｰｽ表 下期 !쯀㾭ݴ_"/>
      <sheetName val="勤務ｼﾌﾄﾍﾞｰｽ表 下期 !편㾭ݴ_"/>
      <sheetName val="⠀Ԩ_x001b__"/>
      <sheetName val="車会集約ﾞﾍﾞｰｽ表_下期______7"/>
      <sheetName val="สารบัญ_(ยกเครื่อง+ช่วงล่าง)"/>
      <sheetName val="13-HTC_"/>
      <sheetName val="Income StmtUSD"/>
      <sheetName val="FX_Assumptions"/>
      <sheetName val="Info &amp; Timing"/>
      <sheetName val="Menus (Hide)"/>
      <sheetName val="____"/>
      <sheetName val="忣絆"/>
      <sheetName val=""/>
      <sheetName val="_"/>
      <sheetName val="_"/>
      <sheetName val="Economic evaluation - FY98 base"/>
      <sheetName val="低開度域流量特性"/>
      <sheetName val="走行抵抗算出マップ"/>
      <sheetName val="Sheet8781"/>
      <sheetName val="Sheet8782"/>
      <sheetName val="Sheet7787"/>
      <sheetName val="Sheet10281"/>
      <sheetName val="Sheet10282"/>
      <sheetName val="_x0000__x0000__x0000___D_x000_2"/>
      <sheetName val="_x0000__x0000__x0000___D_x000_3"/>
      <sheetName val="_x0000__x0000__x0000___D_x000_4"/>
      <sheetName val="B52RS vs Punto Spt"/>
      <sheetName val="車会集約ﾞﾍﾞｰｽ表_下期______8"/>
      <sheetName val="Sheet9309"/>
      <sheetName val="outbound Oct"/>
      <sheetName val="TOTAL"/>
      <sheetName val="CPK"/>
      <sheetName val="FY23　STR 11月"/>
      <sheetName val="FY23　STR 10月"/>
      <sheetName val="勤務ｼﾌﾄﾍﾞｰｽ表 下期_x0002____㑲C______"/>
      <sheetName val="DAILY PICKING LIST "/>
      <sheetName val="bmc recounsile so"/>
      <sheetName val="DETAIL A"/>
      <sheetName val="ITO"/>
      <sheetName val="Grapik"/>
      <sheetName val="DETAIL Q"/>
      <sheetName val="end stock subcont"/>
      <sheetName val="piv data"/>
      <sheetName val="D-M19"/>
      <sheetName val="-"/>
      <sheetName val="D-S19"/>
      <sheetName val="il"/>
      <sheetName val="Sheet9"/>
      <sheetName val="lookup"/>
      <sheetName val="forVlookup"/>
      <sheetName val="M-NEW"/>
      <sheetName val="CKD"/>
      <sheetName val="Sheet8"/>
      <sheetName val="DATA AVERAGE"/>
      <sheetName val="Incoming Vuteq"/>
      <sheetName val="DO"/>
      <sheetName val="GNP"/>
      <sheetName val="008"/>
      <sheetName val="ESB"/>
      <sheetName val="CBU"/>
      <sheetName val="EXP"/>
      <sheetName val="Ditile"/>
      <sheetName val="Monitoring Stock"/>
      <sheetName val="Logika Delivery"/>
      <sheetName val="Summary Grafik"/>
      <sheetName val="PO"/>
      <sheetName val="ADM"/>
      <sheetName val="TAM"/>
      <sheetName val="MMKSI"/>
      <sheetName val="KTB"/>
      <sheetName val="HINO"/>
      <sheetName val="IAMI"/>
      <sheetName val="SUZUKI"/>
      <sheetName val="HPM"/>
      <sheetName val="NISSAN"/>
      <sheetName val="JAN-OKT"/>
      <sheetName val="STOCK VUTEQ"/>
      <sheetName val="REVISI 1"/>
      <sheetName val="REVISI 3 (15-04-20)"/>
      <sheetName val="REVISI 3 (15-04-20) (2)"/>
      <sheetName val="Plan 2R"/>
      <sheetName val="Plan PR 4R GNP-ESB"/>
      <sheetName val="Plan PR 4R CBU"/>
      <sheetName val="MONITORING"/>
      <sheetName val="r-heijunka"/>
      <sheetName val="PL"/>
      <sheetName val="S20"/>
      <sheetName val="E20"/>
      <sheetName val="OnHand"/>
      <sheetName val="VALEO(2)"/>
      <sheetName val="DAILY_PICKING_LIST_"/>
      <sheetName val="bmc_recounsile_so"/>
      <sheetName val="DETAIL_A"/>
      <sheetName val="DETAIL_Q"/>
      <sheetName val="end_stock_subcont"/>
      <sheetName val="piv_data"/>
      <sheetName val="DATA_AVERAGE"/>
      <sheetName val="Incoming_Vuteq"/>
      <sheetName val="Monitoring_Stock"/>
      <sheetName val="Logika_Delivery"/>
      <sheetName val="Summary_Grafik"/>
      <sheetName val="STOCK_VUTEQ"/>
      <sheetName val="REVISI_1"/>
      <sheetName val="REVISI_3_(15-04-20)"/>
      <sheetName val="REVISI_3_(15-04-20)_(2)"/>
      <sheetName val="Plan_2R"/>
      <sheetName val="Plan_PR_4R_GNP-ESB"/>
      <sheetName val="Plan_PR_4R_CBU"/>
      <sheetName val="Sheet326"/>
      <sheetName val="FY20 TMM Graph"/>
      <sheetName val="ARP-U301"/>
      <sheetName val="GDH"/>
      <sheetName val="O201"/>
      <sheetName val="Sheet9304"/>
      <sheetName val="Sheet10357"/>
      <sheetName val="Sheet10358"/>
      <sheetName val="Sheet10432"/>
      <sheetName val="Sheet10453"/>
      <sheetName val="Sheet6089"/>
      <sheetName val="Sheet8756"/>
      <sheetName val="Sheet8775"/>
      <sheetName val="Sheet2043"/>
      <sheetName val="Sheet6146"/>
      <sheetName val="Sheet298"/>
      <sheetName val="生产部活动计划书"/>
      <sheetName val="__·______x0012_____"/>
      <sheetName val="Sheet290"/>
      <sheetName val="Sheet6811"/>
      <sheetName val="沈阳"/>
      <sheetName val="내수_8GL13"/>
      <sheetName val="204_028"/>
      <sheetName val="내수"/>
      <sheetName val="Nº51-MAY BFB TOP 3"/>
      <sheetName val="ﾘﾝｸﾃﾞｰﾀ"/>
      <sheetName val="全体表"/>
      <sheetName val="VCCWT"/>
      <sheetName val="ﾃｰﾙｹﾞｰﾄｶﾞﾗｽ外周塞ぎ_ﾃﾞｰﾀ"/>
      <sheetName val="fgr_3.892"/>
      <sheetName val="AAA"/>
      <sheetName val="96rpd計"/>
      <sheetName val="AA"/>
      <sheetName val="００･ＤＥ Ｍ６２"/>
      <sheetName val="Internal Performance Jul 22"/>
      <sheetName val="Indicador"/>
      <sheetName val="bmc_recounsile_so3"/>
      <sheetName val="DETAIL_A3"/>
      <sheetName val="DETAIL_Q3"/>
      <sheetName val="end_stock_subcont3"/>
      <sheetName val="piv_data3"/>
      <sheetName val="DAILY_PICKING_LIST_3"/>
      <sheetName val="DATA_AVERAGE3"/>
      <sheetName val="Incoming_Vuteq3"/>
      <sheetName val="Monitoring_Stock3"/>
      <sheetName val="Logika_Delivery3"/>
      <sheetName val="Summary_Grafik3"/>
      <sheetName val="STOCK_VUTEQ3"/>
      <sheetName val="REVISI_13"/>
      <sheetName val="REVISI_3_(15-04-20)3"/>
      <sheetName val="REVISI_3_(15-04-20)_(2)3"/>
      <sheetName val="Plan_2R3"/>
      <sheetName val="Plan_PR_4R_GNP-ESB3"/>
      <sheetName val="Plan_PR_4R_CBU3"/>
      <sheetName val="bmc_recounsile_so1"/>
      <sheetName val="DETAIL_A1"/>
      <sheetName val="DETAIL_Q1"/>
      <sheetName val="end_stock_subcont1"/>
      <sheetName val="piv_data1"/>
      <sheetName val="DAILY_PICKING_LIST_1"/>
      <sheetName val="DATA_AVERAGE1"/>
      <sheetName val="Incoming_Vuteq1"/>
      <sheetName val="Monitoring_Stock1"/>
      <sheetName val="Logika_Delivery1"/>
      <sheetName val="Summary_Grafik1"/>
      <sheetName val="STOCK_VUTEQ1"/>
      <sheetName val="REVISI_11"/>
      <sheetName val="REVISI_3_(15-04-20)1"/>
      <sheetName val="REVISI_3_(15-04-20)_(2)1"/>
      <sheetName val="Plan_2R1"/>
      <sheetName val="Plan_PR_4R_GNP-ESB1"/>
      <sheetName val="Plan_PR_4R_CBU1"/>
      <sheetName val="bmc_recounsile_so2"/>
      <sheetName val="DETAIL_A2"/>
      <sheetName val="DETAIL_Q2"/>
      <sheetName val="end_stock_subcont2"/>
      <sheetName val="piv_data2"/>
      <sheetName val="DAILY_PICKING_LIST_2"/>
      <sheetName val="DATA_AVERAGE2"/>
      <sheetName val="Incoming_Vuteq2"/>
      <sheetName val="Monitoring_Stock2"/>
      <sheetName val="Logika_Delivery2"/>
      <sheetName val="Summary_Grafik2"/>
      <sheetName val="STOCK_VUTEQ2"/>
      <sheetName val="REVISI_12"/>
      <sheetName val="REVISI_3_(15-04-20)2"/>
      <sheetName val="REVISI_3_(15-04-20)_(2)2"/>
      <sheetName val="Plan_2R2"/>
      <sheetName val="Plan_PR_4R_GNP-ESB2"/>
      <sheetName val="Plan_PR_4R_CBU2"/>
      <sheetName val="Sheet7796"/>
      <sheetName val="Sheet8630"/>
      <sheetName val="总装车间现象分类 (2)"/>
      <sheetName val="Sheet8773"/>
      <sheetName val="勤務ｼﾌﾄﾍﾞｰｽ表_下期31"/>
      <sheetName val="勤務ｼﾌﾄﾍﾞｰｽ・_下期31"/>
      <sheetName val="?d?l??_(full-SUV)31"/>
      <sheetName val="_d_l___(full-SUV)31"/>
      <sheetName val="表5-2_地区別CO2排出実績31"/>
      <sheetName val="信息费用预算表(A4)_31"/>
      <sheetName val="MPL_技連31"/>
      <sheetName val="342E_BLOCK31"/>
      <sheetName val="5_1__Volume_assumptions31"/>
      <sheetName val="Europe_PU-131"/>
      <sheetName val="391_各31"/>
      <sheetName val="Customer_input31"/>
      <sheetName val="(10)_ProdType31"/>
      <sheetName val="Destination_Table31"/>
      <sheetName val="FR_FDR_W30"/>
      <sheetName val="Benefits_Worksheet30"/>
      <sheetName val="Consolid_BS30"/>
      <sheetName val="Sales_by_Customer30"/>
      <sheetName val="HS_HB_NE_dr_129"/>
      <sheetName val="12月_原_29"/>
      <sheetName val="总公司2002_12_3129"/>
      <sheetName val="P1_Spec_of_gauge(Japanese)29"/>
      <sheetName val="P2_Fastening_Point_129"/>
      <sheetName val="R-1_6_2・900_E37028"/>
      <sheetName val="Nissan_YTD28"/>
      <sheetName val="040_適用車種コード情報28"/>
      <sheetName val="(9A)_J-Market_04190228"/>
      <sheetName val="COSTES_NMUK28"/>
      <sheetName val="roadmap_U-van28"/>
      <sheetName val="10年度管理图表_28"/>
      <sheetName val="Nissan_Backup28"/>
      <sheetName val="数据源_2013年28"/>
      <sheetName val="Balance_Sheet28"/>
      <sheetName val="block_ﾜｺﾞﾝ28"/>
      <sheetName val="After_Sales_Supplier_#'s28"/>
      <sheetName val="NPV_Working28"/>
      <sheetName val="Hyp_DDRH28"/>
      <sheetName val="실DATA_28"/>
      <sheetName val="rentab_28"/>
      <sheetName val="05MY_USA27"/>
      <sheetName val="FNFR_Code27"/>
      <sheetName val="G_NOR+LAUNCHING_QR_ZV728"/>
      <sheetName val="Master_2_028"/>
      <sheetName val="Master_Data27"/>
      <sheetName val="OE_AC#4111127"/>
      <sheetName val="Hardware_Detail30"/>
      <sheetName val="諸元比較詳細２_５ﾄﾝ28"/>
      <sheetName val="名古屋支店業務用帳票最新版_xls27"/>
      <sheetName val="Fleet&amp;Test_Incentive27"/>
      <sheetName val="二轴P1齿轮生产线网络计划_27"/>
      <sheetName val="项目日报-e3S-P&amp;PLS改造项目_(2)26"/>
      <sheetName val="Pre-concept_AX027"/>
      <sheetName val="Method_of_supply_and_picking27"/>
      <sheetName val="input_list27"/>
      <sheetName val="Reference_data27"/>
      <sheetName val="show_of_spot26"/>
      <sheetName val="Cut_Over_File_Config_26"/>
      <sheetName val="cash_flow27"/>
      <sheetName val="Japan_Data（実）26"/>
      <sheetName val="总体进度_26"/>
      <sheetName val="NO_1(1107)26"/>
      <sheetName val="1_23役員会資料26"/>
      <sheetName val="Section_126"/>
      <sheetName val="Action-Eff_(LCV,CV)26"/>
      <sheetName val="Source_files26"/>
      <sheetName val="Supervisor_AOP_Trim26"/>
      <sheetName val="Data_sheet26"/>
      <sheetName val="Work_Days_Input26"/>
      <sheetName val="Region_Code26"/>
      <sheetName val="Drop_Down_Menu26"/>
      <sheetName val="SIAM_G-DMS25"/>
      <sheetName val="2016_0625"/>
      <sheetName val="2016_0525"/>
      <sheetName val="2016_0425"/>
      <sheetName val="2016_0325"/>
      <sheetName val="2016_0225"/>
      <sheetName val="2016_0125"/>
      <sheetName val="2015_1225"/>
      <sheetName val="2015_1125"/>
      <sheetName val="2015_1025"/>
      <sheetName val="2015_0925"/>
      <sheetName val="2015_0825"/>
      <sheetName val="2015_0725"/>
      <sheetName val="2015_0623"/>
      <sheetName val="2015_0523"/>
      <sheetName val="2015_0423"/>
      <sheetName val="2015_0323"/>
      <sheetName val="2015_0223"/>
      <sheetName val="2015_0123"/>
      <sheetName val="2014_1223"/>
      <sheetName val="2014_1123"/>
      <sheetName val="2014_1023"/>
      <sheetName val="2014_0923"/>
      <sheetName val="2014_0823"/>
      <sheetName val="2014_0723"/>
      <sheetName val="2014_0623"/>
      <sheetName val="2014_0523"/>
      <sheetName val="2014_0423"/>
      <sheetName val="2014_0323"/>
      <sheetName val="2014_0223"/>
      <sheetName val="2014_0123"/>
      <sheetName val="2013_1223"/>
      <sheetName val="2013_1123"/>
      <sheetName val="2013_1023"/>
      <sheetName val="2013_0923"/>
      <sheetName val="2013_0823"/>
      <sheetName val="2013_0723"/>
      <sheetName val="2013_0623"/>
      <sheetName val="2013_0523"/>
      <sheetName val="2013_0423"/>
      <sheetName val="2013_0323"/>
      <sheetName val="2013_0223"/>
      <sheetName val="2013_0123"/>
      <sheetName val="2012_1223"/>
      <sheetName val="2012_1123"/>
      <sheetName val="2012_1023"/>
      <sheetName val="2012_0923"/>
      <sheetName val="2012_0823"/>
      <sheetName val="2012_0723"/>
      <sheetName val="2012_0623"/>
      <sheetName val="2012_0523"/>
      <sheetName val="2012_0423"/>
      <sheetName val="2012_0323"/>
      <sheetName val="2012_0223"/>
      <sheetName val="2012_0123"/>
      <sheetName val="2011_1223"/>
      <sheetName val="2011_1123"/>
      <sheetName val="2011_1023"/>
      <sheetName val="2011_0923"/>
      <sheetName val="2011_0823"/>
      <sheetName val="2011_0723"/>
      <sheetName val="2011_0623"/>
      <sheetName val="2011_0523"/>
      <sheetName val="2011_0423"/>
      <sheetName val="2011_0323"/>
      <sheetName val="2011_0223"/>
      <sheetName val="2011_0123"/>
      <sheetName val="2010_1223"/>
      <sheetName val="2010_1123"/>
      <sheetName val="2010_1023"/>
      <sheetName val="2010_0923"/>
      <sheetName val="2010_0823"/>
      <sheetName val="2010_0723"/>
      <sheetName val="2010_0623"/>
      <sheetName val="2010_0523"/>
      <sheetName val="2010_0423"/>
      <sheetName val="2010_0323"/>
      <sheetName val="2010_0223"/>
      <sheetName val="2010_0123"/>
      <sheetName val="2009_1023"/>
      <sheetName val="2009_0923"/>
      <sheetName val="2009_0823"/>
      <sheetName val="2009_0723"/>
      <sheetName val="2009_0623"/>
      <sheetName val="2009_0523"/>
      <sheetName val="2009_0423"/>
      <sheetName val="2009_0323"/>
      <sheetName val="2009_0223"/>
      <sheetName val="2009_0123"/>
      <sheetName val="2008_1223"/>
      <sheetName val="2008_1123"/>
      <sheetName val="2008_1023"/>
      <sheetName val="2008_0923"/>
      <sheetName val="2008_0823"/>
      <sheetName val="2008_0723"/>
      <sheetName val="2008_0623"/>
      <sheetName val="2008_0523"/>
      <sheetName val="Drop_down_list23"/>
      <sheetName val="Program_List23"/>
      <sheetName val="T&amp;G_mapping23"/>
      <sheetName val="Safe_Launch23"/>
      <sheetName val="勤務???????表_下期23"/>
      <sheetName val="勤務_______表_下期23"/>
      <sheetName val="Server_Configuration23"/>
      <sheetName val="封面_(2)23"/>
      <sheetName val="M_3_2_123"/>
      <sheetName val="M_3_2_223"/>
      <sheetName val="M_3_2_323"/>
      <sheetName val="M_3_2_423"/>
      <sheetName val="Metadata_Lists23"/>
      <sheetName val="KC-1_FDﾗｲﾝ23"/>
      <sheetName val="KC-1_RDﾗｲﾝ23"/>
      <sheetName val="Sheet_023"/>
      <sheetName val="_IB-PL-YTD23"/>
      <sheetName val="BACK_UP23"/>
      <sheetName val="BOM_Dec1123"/>
      <sheetName val="专项报告_23"/>
      <sheetName val="내수1_8GL23"/>
      <sheetName val="Model_Years23"/>
      <sheetName val="評価_evaluation_FY14_4-923"/>
      <sheetName val="RC5_523"/>
      <sheetName val="진행_DATA_(2)23"/>
      <sheetName val="Result_table23"/>
      <sheetName val="DROP_LIST_BODY#323"/>
      <sheetName val="NSC_KPI23"/>
      <sheetName val="パワポ貼付け_(Jul)23"/>
      <sheetName val="パワポ貼付け_(Jul)修正前23"/>
      <sheetName val="パワポ貼付け_(Jun)23"/>
      <sheetName val="パワポ貼付け_(May)23"/>
      <sheetName val="Service_Retention23"/>
      <sheetName val="New_vehicle_sales23"/>
      <sheetName val="FY17Sep_(DFL)23"/>
      <sheetName val="_FY16_CSI_RET_23"/>
      <sheetName val="OP_RET　グラフ23"/>
      <sheetName val="Each_line_model_DPHU_Monthly23"/>
      <sheetName val="Each_shop_DPHU23"/>
      <sheetName val="Concern_Data23"/>
      <sheetName val="Tipo_de_viaje23"/>
      <sheetName val="17MTP_MS#1收入（16-25）23"/>
      <sheetName val="DropDown_List23"/>
      <sheetName val="Budget_lines_list23"/>
      <sheetName val="Listas_desplegables_opex23"/>
      <sheetName val="Listas_desplegables_capex23"/>
      <sheetName val="Assumption_sheet23"/>
      <sheetName val="Slide_8_(2)22"/>
      <sheetName val="8-2_KOR'07MY変動質量表22"/>
      <sheetName val="Fuel_gauge_data_(V-up)22"/>
      <sheetName val="ECU_List22"/>
      <sheetName val="F-_data22"/>
      <sheetName val="S_Ydata22"/>
      <sheetName val="電子技術４部_開発１１22"/>
      <sheetName val="構成一覧_リスト_(架台以外)_(ブランク)22"/>
      <sheetName val="構成一覧_絵_(架台以外)_(ブランク)22"/>
      <sheetName val="BBC_Qashqai_MSRP23"/>
      <sheetName val="NNE_GM_walk23"/>
      <sheetName val="Category_Code_22"/>
      <sheetName val="FX_rate22"/>
      <sheetName val="Mapping_List22"/>
      <sheetName val="MC_DES22"/>
      <sheetName val="List_table22"/>
      <sheetName val="荷重1__ピーク荷重22"/>
      <sheetName val="荷重1__区間判定荷重22"/>
      <sheetName val="荷重1___ピーク距離22"/>
      <sheetName val="2007_CP08_BIS22"/>
      <sheetName val="国产件原式样_(不含CVT)22"/>
      <sheetName val="2012年PU预算和实绩比较_(2)22"/>
      <sheetName val="N°0_BDM21"/>
      <sheetName val="company_list21"/>
      <sheetName val="Z8_BASE22"/>
      <sheetName val="drop_lists21"/>
      <sheetName val="Other_R&amp;O22"/>
      <sheetName val="13_-_KPI(2)22"/>
      <sheetName val="Actual_&amp;_Achieved22"/>
      <sheetName val="Marea_MY22"/>
      <sheetName val="BL_SUMMARY_CHINA22"/>
      <sheetName val="Memo_Giugno22"/>
      <sheetName val="D_B_22"/>
      <sheetName val="BELGIO_CUSTOMERS_MONTH22"/>
      <sheetName val="232_64022"/>
      <sheetName val="Company_Codes22"/>
      <sheetName val="Control_(in)22"/>
      <sheetName val="Input_sheet22"/>
      <sheetName val="DB_Straord_22"/>
      <sheetName val="CREDITI_SCADUTI_200022"/>
      <sheetName val="STABILIM_D_R_22"/>
      <sheetName val="SELECTION_POV22"/>
      <sheetName val="estraz_apert_200122"/>
      <sheetName val="Extrap_Model22"/>
      <sheetName val="Fatturato_Rag1_200222"/>
      <sheetName val="Forecast_122"/>
      <sheetName val="Forecast_222"/>
      <sheetName val="Forecast_322"/>
      <sheetName val="Forecast_422"/>
      <sheetName val="FRANCIA_CIN_MESE22"/>
      <sheetName val="Budget_2002_MM22"/>
      <sheetName val="IS_F_Y22"/>
      <sheetName val="12_-_KPI(1)22"/>
      <sheetName val="Memo_Marzo22"/>
      <sheetName val="Gross_Profit22"/>
      <sheetName val="P_TO22"/>
      <sheetName val="14_-_ORG22"/>
      <sheetName val="Dati_Actual-Prevision22"/>
      <sheetName val="Dati_Budget22"/>
      <sheetName val="5_Year_Plan22"/>
      <sheetName val="Profitcenter_hierarchy22"/>
      <sheetName val="Dati_Forecast22"/>
      <sheetName val="AMMORTAMENTI_CESPITI_DA_TARGA22"/>
      <sheetName val="date_modif22"/>
      <sheetName val="Monthly_Group_NWC_(2)22"/>
      <sheetName val="ER_-_QoE_table22"/>
      <sheetName val="Orderbook_covg22"/>
      <sheetName val="2_1软件架构19"/>
      <sheetName val="3_9监视设计19"/>
      <sheetName val="4_1数据归档方案19"/>
      <sheetName val="1_2需求分析19"/>
      <sheetName val="PAGE_219"/>
      <sheetName val="PAGE_119"/>
      <sheetName val="Lista_de_Proveedores19"/>
      <sheetName val="Responsable+_CESCOS19"/>
      <sheetName val="#20-5000t__上期18"/>
      <sheetName val="日报源_Source_for_Daily_Report18"/>
      <sheetName val="Calcul_BFR18"/>
      <sheetName val="data_for_control18"/>
      <sheetName val="After_sales18"/>
      <sheetName val="8D_Form18"/>
      <sheetName val="statistical_data17"/>
      <sheetName val="DO_NOT_TOUCH16"/>
      <sheetName val="NInvest_Stamping18"/>
      <sheetName val="sample_format18"/>
      <sheetName val="DATA_BASE17"/>
      <sheetName val="Skill_Sufficiency18"/>
      <sheetName val="F1-Training_-_PlanVs_Actual_18"/>
      <sheetName val="F2-India_Specific__Plan_vs_Ac18"/>
      <sheetName val="F3-RNAIPL_VS_RNTBCI18"/>
      <sheetName val="F4-CFT_Plan_vs_Actuals18"/>
      <sheetName val="Bench_mark_old18"/>
      <sheetName val="FI_18"/>
      <sheetName val="List_Box17"/>
      <sheetName val="Vehicle_Plan17"/>
      <sheetName val="Raw_Data14"/>
      <sheetName val="能力表_(J12)15"/>
      <sheetName val="Japan_Budget_Performance_Budg16"/>
      <sheetName val="slide_2_P&amp;L__Ch16"/>
      <sheetName val="P_&amp;_L16"/>
      <sheetName val="#REF_15"/>
      <sheetName val="勤務ｼﾌﾄﾍﾞｰｽ表_下期_15"/>
      <sheetName val="Z8_BASE_ASS15"/>
      <sheetName val="VTT_02_08-03_0915"/>
      <sheetName val="Master_list_日本円換算参照先15"/>
      <sheetName val="3-前提_(最终版）15"/>
      <sheetName val="3_４Ｒ損益15"/>
      <sheetName val="process_cost15"/>
      <sheetName val="Civac_C1115"/>
      <sheetName val="1_6_115"/>
      <sheetName val="Input_data_in_Mar'1916"/>
      <sheetName val="Check_sheet_N15"/>
      <sheetName val="序列_共通14"/>
      <sheetName val="00Explanation_15"/>
      <sheetName val="Currency_reference14"/>
      <sheetName val="CPRP_ALL_(OEM_&amp;_GNP)14"/>
      <sheetName val="車会集約ﾞﾍﾞｰｽ表_下期_?????14"/>
      <sheetName val="Cost_Touch_up14"/>
      <sheetName val="1_2天窗过往课题矩阵表14"/>
      <sheetName val="Root_Cause_and_Description16"/>
      <sheetName val="Summary_Report14"/>
      <sheetName val="selection_data14"/>
      <sheetName val="Del'y_Plan_Okt_18R14"/>
      <sheetName val="G-C_func13"/>
      <sheetName val="Analyse_de_valeur_-_Feuille_19"/>
      <sheetName val="Vibrate_test9"/>
      <sheetName val="附_IS事业部部门&amp;领域清单9"/>
      <sheetName val="Q2_Cars_Audit_(Done)14"/>
      <sheetName val="Q4_Supplier_(Done)14"/>
      <sheetName val="ocean_voyage16"/>
      <sheetName val="計画書_8"/>
      <sheetName val="Key_DONOT_EDIT8"/>
      <sheetName val="Key_8"/>
      <sheetName val="Ref_for_dropdown8"/>
      <sheetName val="T__B8"/>
      <sheetName val="Staff_List8"/>
      <sheetName val="Sheet1_8"/>
      <sheetName val="詎価_evaluation_FY14_4-918"/>
      <sheetName val="DATA_NORMAL8"/>
      <sheetName val="三星_7"/>
      <sheetName val="技术颜色试做日程_（邱）_12月份_7"/>
      <sheetName val="dd96_1_187"/>
      <sheetName val="Charts_(2)7"/>
      <sheetName val="BP_197"/>
      <sheetName val="Select_Item7"/>
      <sheetName val="NSC's_&amp;_HQ's_G&amp;A_ratio_BP047"/>
      <sheetName val="April_Attendance_7"/>
      <sheetName val="May_Attendance__7"/>
      <sheetName val="Jun_Attendance__7"/>
      <sheetName val="Apr_21_Attendance_7"/>
      <sheetName val="May_21_Attendance7"/>
      <sheetName val="Jun_21_Attendance7"/>
      <sheetName val="Jul_21_Attendance7"/>
      <sheetName val="Aug_21_Attendance7"/>
      <sheetName val="Sep_21_Attendance_7"/>
      <sheetName val="Oct_21_Attendance7"/>
      <sheetName val="Nov_21_Attendance7"/>
      <sheetName val="Dec_21_Attendance7"/>
      <sheetName val="Jan_22_Attendance7"/>
      <sheetName val="Feb_22_Attendance7"/>
      <sheetName val="Mar_22_Attendance_(2)7"/>
      <sheetName val="Rute_การแจ้งปัญหา_7"/>
      <sheetName val="PIC_model_events7"/>
      <sheetName val="2177_Invoice_Request6"/>
      <sheetName val="Decherd_Labor6"/>
      <sheetName val="Addt'l_Labor6"/>
      <sheetName val="Vallen_Mgmt6"/>
      <sheetName val="NP_Stores_21776"/>
      <sheetName val="NP_Stores_41236"/>
      <sheetName val="LOG_Summary6"/>
      <sheetName val="Yard_Switching6"/>
      <sheetName val="Package_returns6"/>
      <sheetName val="Ocean_Freight6"/>
      <sheetName val="Detention_Charges6"/>
      <sheetName val="Rack_Returns6"/>
      <sheetName val="Import_Inspection_Fees6"/>
      <sheetName val="Foreign_Prem_Air_Freight6"/>
      <sheetName val="Premium_Freight_Charges_AETCs6"/>
      <sheetName val="[工場長会議資料_xls]G_NOR_LAUNCHI____8"/>
      <sheetName val="国企改革三年行动重点指标信息统计（更新至2021_10）7"/>
      <sheetName val="Non-Statistical_Sampling_Maste7"/>
      <sheetName val="Two_Step_Revenue_Testing_Maste7"/>
      <sheetName val="Global_Data7"/>
      <sheetName val="BOX_SUM7"/>
      <sheetName val="FIN_GOOD7"/>
      <sheetName val="OP_100_&amp;_10007"/>
      <sheetName val="Problem_List6"/>
      <sheetName val="MN_T_B_6"/>
      <sheetName val="QTR_Data_Analysis6"/>
      <sheetName val="Chart_of_Account6"/>
      <sheetName val="Lease_AP_20086"/>
      <sheetName val="==Part_One6"/>
      <sheetName val="P_&amp;_L_Account6"/>
      <sheetName val="Ｍss_４Ｒ要員6"/>
      <sheetName val="Headcount_Reduction6"/>
      <sheetName val="RBAC_2022_Budget6"/>
      <sheetName val="1_見積サマリ5"/>
      <sheetName val="NPV_Data5"/>
      <sheetName val="Plant_II_99-25"/>
      <sheetName val="TABLA_DE_DATOS5"/>
      <sheetName val="Hardware_Info5"/>
      <sheetName val="Pln_Pdt2"/>
      <sheetName val="Sheet2_(3)5"/>
      <sheetName val="Cross_cutting5"/>
      <sheetName val="HARN_Name5"/>
      <sheetName val="Wire_Resistance5"/>
      <sheetName val="Components_Resistance_AEK_ver_5"/>
      <sheetName val="73(下)省人実績表_5"/>
      <sheetName val="Changes_in_customer_master_fil5"/>
      <sheetName val="Lead_Schedule5"/>
      <sheetName val="Bilans_SPL5"/>
      <sheetName val="TB_31_10_2021_(clean)_Z0385"/>
      <sheetName val="full_(2)3"/>
      <sheetName val="Anadhan_K2"/>
      <sheetName val="国企改革三年行动重点指标信息统计（更新至2022_09）2"/>
      <sheetName val="ECOM_Periodique2"/>
      <sheetName val="ECOM_Mensuel2"/>
      <sheetName val="N7_CHINE_ttes_versions2"/>
      <sheetName val="工艺提案降成本_(2020年新增)2"/>
      <sheetName val="Drop_down2"/>
      <sheetName val="Tổng_xuất_2"/>
      <sheetName val="Drop_Down_Lists2"/>
      <sheetName val="Shopping_Summary2"/>
      <sheetName val="Semanal_JCV_2"/>
      <sheetName val="2015動支計畫_(4月)2"/>
      <sheetName val="SU_BOM_200712132"/>
      <sheetName val="외주현황_wq12"/>
      <sheetName val="Validation_List2"/>
      <sheetName val="Business_Plan2"/>
      <sheetName val="VAVE_List2"/>
      <sheetName val="Net_Sell2"/>
      <sheetName val="Net_Summary2"/>
      <sheetName val="PARTS_LIST2"/>
      <sheetName val="STD_model2"/>
      <sheetName val="_工場長会議資料_xls_G_NOR_LAUNCHI____3"/>
      <sheetName val="Material_List2"/>
      <sheetName val="LFW1_Results1"/>
      <sheetName val="DETAIL_CAMPAGNES_A31"/>
      <sheetName val="สารบัญ_(ยกเครื่อง+ช่วงล่าง)1"/>
      <sheetName val="13-HTC_1"/>
      <sheetName val="P1_main"/>
      <sheetName val="型別　強度率　計算　シート_(2週目)_"/>
      <sheetName val="EL_DPU_(A_Shift)"/>
      <sheetName val="Plot_Data"/>
      <sheetName val="Price_List"/>
      <sheetName val="RISQUE_DE_TAUX"/>
      <sheetName val="車会集約ﾞﾍﾞｰｽ表_下期__x005f_x0000__x005f_x0000__x0"/>
      <sheetName val="勤務ｼﾌﾄﾍﾞｰｽ表_下期_x005f_x0002__x005f_x0000__x00"/>
      <sheetName val="車会集約ﾞﾍﾞｰｽ表_下期_x005f_x0002__x005f_x0000__x00"/>
      <sheetName val="勤務ｼﾌﾄﾍﾞｰｽ表_下期_x005f_x0002_"/>
      <sheetName val="車会集約ﾞﾍﾞｰｽ表_下期_x005f_x0002_"/>
      <sheetName val="3)-4__投資実績"/>
      <sheetName val="集計_(2)"/>
      <sheetName val="h1_15-w16-NRT_COND1"/>
      <sheetName val="２Ｒ_売上・収益推移1"/>
      <sheetName val="HO_&amp;_Aust_BS1"/>
      <sheetName val="P5_ﾒﾀﾙ加工費(ﾚｰｻﾞｰ)1"/>
      <sheetName val="CODE(顧客)_(2)1"/>
      <sheetName val="M_Schedules"/>
      <sheetName val="Customize_Your_Loan_Manager"/>
      <sheetName val="Total_Graph"/>
      <sheetName val="outbound_Oct"/>
      <sheetName val="PV6_3_5L_LX5_GMX170"/>
      <sheetName val="SC_HKD_CA"/>
      <sheetName val="Ledger_TB"/>
      <sheetName val="Program_Summary"/>
      <sheetName val="Income_StmtUSD"/>
      <sheetName val="Info_&amp;_Timing"/>
      <sheetName val="Menus_(Hide)"/>
      <sheetName val="Economic_evaluation_-_FY98_base"/>
      <sheetName val="Cover_&amp;_list"/>
      <sheetName val="Aalayams-1_(2)"/>
      <sheetName val="Aalayams-1_(3)"/>
      <sheetName val="BASF-02_(2)"/>
      <sheetName val="Hat_rubber-03"/>
      <sheetName val="Eftec-05_(2)"/>
      <sheetName val="AAF-07_(2)"/>
      <sheetName val="Sumax-06_(2)"/>
      <sheetName val="AAF-07_(3)"/>
      <sheetName val="PIT_schedule"/>
      <sheetName val="Oven_filter-08"/>
      <sheetName val="Alfa-_Iwata_-09"/>
      <sheetName val="Alfa-_Iwata_-09_(2)"/>
      <sheetName val="Alfa-_Iwata_-Updated_"/>
      <sheetName val="Shree_priyanga-10"/>
      <sheetName val="Pm_industries-11"/>
      <sheetName val="Adhesive-14_(2)"/>
      <sheetName val="Eye_wash_shower"/>
      <sheetName val="Conical_drill_bit"/>
      <sheetName val="Oberline_filter"/>
      <sheetName val="Grating_Cleaning"/>
      <sheetName val="Grating_Cleaning_(3)"/>
      <sheetName val="XBA_jigs_cleaing"/>
      <sheetName val="Radical-13_(2)"/>
      <sheetName val="Graco_spares"/>
      <sheetName val="Adhesive_specil_(2)"/>
      <sheetName val="Sarvam_safety"/>
      <sheetName val="Walki_talkie_Service"/>
      <sheetName val="3m_SPARES"/>
      <sheetName val="Durr_Robot_Spares"/>
      <sheetName val="Electro_static_gun_spares"/>
      <sheetName val="PTED_Eductors_&amp;_Nozzles"/>
      <sheetName val="Leister_gun_Spares"/>
      <sheetName val="Leister_gun_Spares_(2)"/>
      <sheetName val="3inch_sander"/>
      <sheetName val="Dust_count_spares_lens"/>
      <sheetName val="Safety_signage"/>
      <sheetName val="Anode_Cell"/>
      <sheetName val="Project_Graco_requirement"/>
      <sheetName val="Project_Graco_-_Annexure"/>
      <sheetName val="Check_Sheet"/>
      <sheetName val="H79_Jigs"/>
      <sheetName val="PTED_Lock_nut"/>
      <sheetName val="H79_&amp;_XBA_Jigs_(2)"/>
      <sheetName val="L02B_Jigs"/>
      <sheetName val="PS_filter-_Parker"/>
      <sheetName val="Bell_tool-_4J0894"/>
      <sheetName val="CCTV_"/>
      <sheetName val="PS_filter-_Parker_(2)"/>
      <sheetName val="Air_Blow_Nozzle"/>
      <sheetName val="Nº4-TRAV_MILIEU"/>
      <sheetName val="Listado_plantilla"/>
      <sheetName val="Calculo_Plantilla"/>
      <sheetName val="EDAD_dir"/>
      <sheetName val="TABLA_DPTOS_"/>
      <sheetName val="Trancha_Edades"/>
      <sheetName val="Comprob_MO"/>
      <sheetName val="FY23　STR_11月"/>
      <sheetName val="FY23　STR_10月"/>
      <sheetName val="#REF_ކ_1"/>
      <sheetName val="勤務ｼﾌﾄﾍﾞｰｽ表_下期_!쯀㾭ݴ_1"/>
      <sheetName val="勤務ｼﾌﾄﾍﾞｰｽ表_下期_!편㾭ݴ_1"/>
      <sheetName val="B52RS_vs_Punto_Spt"/>
      <sheetName val="勤務ｼﾌﾄﾍﾞｰｽ表_下期___㑲C______"/>
      <sheetName val="リスク分析表（ＵＩ）"/>
      <sheetName val="Sheet9311"/>
      <sheetName val="Sheet7771"/>
      <sheetName val="Sheet7744"/>
      <sheetName val="Sheet8637"/>
      <sheetName val="Sheet8682"/>
      <sheetName val="Sheet8684"/>
      <sheetName val="Sheet10449"/>
      <sheetName val="予定累計"/>
      <sheetName val="C307 - Saarlouis"/>
      <sheetName val="Sheet9301"/>
      <sheetName val="Sheet1730"/>
      <sheetName val="Sheet3877"/>
      <sheetName val="Sheet3884"/>
      <sheetName val="Sheet3890"/>
      <sheetName val="Sheet7772"/>
      <sheetName val="Sheet7916"/>
      <sheetName val="Sheet8659"/>
      <sheetName val="Sheet3878"/>
      <sheetName val="Sheet3885"/>
      <sheetName val="Sheet3891"/>
      <sheetName val="Sheet3096"/>
      <sheetName val="Sheet3103"/>
      <sheetName val="Sheet3109"/>
      <sheetName val="Sheet5368"/>
      <sheetName val="Sheet3897"/>
      <sheetName val="Sheet7773"/>
      <sheetName val="Sheet6112"/>
      <sheetName val="国企改革三年行动重点指标信息统计（更新至2022年11月底）"/>
      <sheetName val="国企改革三年行动重点指标信息统计（更新至2023年2月底）"/>
      <sheetName val="Sheet8689"/>
      <sheetName val="Sheet8894"/>
      <sheetName val="Sheet8896"/>
      <sheetName val="Sheet353"/>
      <sheetName val="Sheet351"/>
      <sheetName val="Sheet10457"/>
      <sheetName val="Sheet285"/>
      <sheetName val="グラフ用DATA"/>
      <sheetName val="ﾗｲﾝ別ｸﾞﾗﾌ"/>
      <sheetName val="台数"/>
      <sheetName val="全体ｸﾞﾗﾌ"/>
      <sheetName val="Monitoring (2)"/>
      <sheetName val="단가"/>
      <sheetName val="cv"/>
      <sheetName val="offres négociées et lancées"/>
      <sheetName val="ECS initial v0"/>
      <sheetName val="V1 ECS Phase sifflé v2 393vh"/>
      <sheetName val="V1 ECS Phase sifflé v2"/>
      <sheetName val="offres négociées et lancées v2"/>
      <sheetName val="sythèse invest engagé (2)"/>
      <sheetName val="Feuil4"/>
      <sheetName val="Feuil2"/>
      <sheetName val="sythèse invest engagé"/>
      <sheetName val="Ecart"/>
      <sheetName val="suivi invest"/>
      <sheetName val="Cde non réceptionnées"/>
      <sheetName val="DA non réceptionnées"/>
      <sheetName val="suivi CDE (2)"/>
      <sheetName val="Cde réceptionnées "/>
      <sheetName val="Feuil6"/>
      <sheetName val="Feuille_vide"/>
      <sheetName val="Volumes-DST"/>
      <sheetName val="PRF J77 K9 euro IV GFE"/>
      <sheetName val="MC GAP PROVEEDORES"/>
      <sheetName val="Tablas_2017"/>
      <sheetName val="Aalayams-1_(2)1"/>
      <sheetName val="Aalayams-1_(3)1"/>
      <sheetName val="BASF-02_(2)1"/>
      <sheetName val="Hat_rubber-031"/>
      <sheetName val="Eftec-05_(2)1"/>
      <sheetName val="AAF-07_(2)1"/>
      <sheetName val="Sumax-06_(2)1"/>
      <sheetName val="AAF-07_(3)1"/>
      <sheetName val="PIT_schedule1"/>
      <sheetName val="Oven_filter-081"/>
      <sheetName val="Alfa-_Iwata_-091"/>
      <sheetName val="Alfa-_Iwata_-09_(2)1"/>
      <sheetName val="Alfa-_Iwata_-Updated_1"/>
      <sheetName val="Shree_priyanga-101"/>
      <sheetName val="Pm_industries-111"/>
      <sheetName val="Adhesive-14_(2)1"/>
      <sheetName val="Eye_wash_shower1"/>
      <sheetName val="Conical_drill_bit1"/>
      <sheetName val="Oberline_filter1"/>
      <sheetName val="Grating_Cleaning1"/>
      <sheetName val="Grating_Cleaning_(3)1"/>
      <sheetName val="XBA_jigs_cleaing1"/>
      <sheetName val="Radical-13_(2)1"/>
      <sheetName val="Graco_spares1"/>
      <sheetName val="Adhesive_specil_(2)1"/>
      <sheetName val="Sarvam_safety1"/>
      <sheetName val="Walki_talkie_Service1"/>
      <sheetName val="3m_SPARES1"/>
      <sheetName val="Durr_Robot_Spares1"/>
      <sheetName val="Electro_static_gun_spares1"/>
      <sheetName val="PTED_Eductors_&amp;_Nozzles1"/>
      <sheetName val="Leister_gun_Spares1"/>
      <sheetName val="Leister_gun_Spares_(2)1"/>
      <sheetName val="3inch_sander1"/>
      <sheetName val="Dust_count_spares_lens1"/>
      <sheetName val="Safety_signage1"/>
      <sheetName val="Anode_Cell1"/>
      <sheetName val="Project_Graco_requirement1"/>
      <sheetName val="Project_Graco_-_Annexure1"/>
      <sheetName val="Check_Sheet1"/>
      <sheetName val="H79_Jigs1"/>
      <sheetName val="PTED_Lock_nut1"/>
      <sheetName val="H79_&amp;_XBA_Jigs_(2)1"/>
      <sheetName val="L02B_Jigs1"/>
      <sheetName val="PS_filter-_Parker1"/>
      <sheetName val="Bell_tool-_4J08941"/>
      <sheetName val="CCTV_1"/>
      <sheetName val="PS_filter-_Parker_(2)1"/>
      <sheetName val="Air_Blow_Nozzle1"/>
      <sheetName val="Nº4-TRAV_MILIEU1"/>
      <sheetName val="Listado_plantilla1"/>
      <sheetName val="Calculo_Plantilla1"/>
      <sheetName val="EDAD_dir1"/>
      <sheetName val="TABLA_DPTOS_1"/>
      <sheetName val="Trancha_Edades1"/>
      <sheetName val="Comprob_MO1"/>
      <sheetName val="Nº51-MAY_BFB_TOP_31"/>
      <sheetName val="Cover_&amp;_list1"/>
      <sheetName val="offres_négociées_et_lancées"/>
      <sheetName val="ECS_initial_v0"/>
      <sheetName val="V1_ECS_Phase_sifflé_v2_393vh"/>
      <sheetName val="V1_ECS_Phase_sifflé_v2"/>
      <sheetName val="offres_négociées_et_lancées_v2"/>
      <sheetName val="sythèse_invest_engagé_(2)"/>
      <sheetName val="sythèse_invest_engagé"/>
      <sheetName val="suivi_invest"/>
      <sheetName val="Cde_non_réceptionnées"/>
      <sheetName val="DA_non_réceptionnées"/>
      <sheetName val="suivi_CDE_(2)"/>
      <sheetName val="Cde_réceptionnées_"/>
      <sheetName val="PRF_J77_K9_euro_IV_GFE"/>
      <sheetName val="MC_GAP_PROVEEDORES"/>
      <sheetName val="Nº51-MAY_BFB_TOP_3"/>
      <sheetName val="Resource_Plan"/>
      <sheetName val="F1F2"/>
      <sheetName val="CHIFFRAGE CAISSE BK91"/>
      <sheetName val="Aalayams-1_(2)2"/>
      <sheetName val="Aalayams-1_(3)2"/>
      <sheetName val="BASF-02_(2)2"/>
      <sheetName val="Hat_rubber-032"/>
      <sheetName val="Eftec-05_(2)2"/>
      <sheetName val="AAF-07_(2)2"/>
      <sheetName val="Sumax-06_(2)2"/>
      <sheetName val="AAF-07_(3)2"/>
      <sheetName val="PIT_schedule2"/>
      <sheetName val="Oven_filter-082"/>
      <sheetName val="Alfa-_Iwata_-092"/>
      <sheetName val="Alfa-_Iwata_-09_(2)2"/>
      <sheetName val="Alfa-_Iwata_-Updated_2"/>
      <sheetName val="Shree_priyanga-102"/>
      <sheetName val="Pm_industries-112"/>
      <sheetName val="Adhesive-14_(2)2"/>
      <sheetName val="Eye_wash_shower2"/>
      <sheetName val="Conical_drill_bit2"/>
      <sheetName val="Oberline_filter2"/>
      <sheetName val="Grating_Cleaning2"/>
      <sheetName val="Grating_Cleaning_(3)2"/>
      <sheetName val="XBA_jigs_cleaing2"/>
      <sheetName val="Radical-13_(2)2"/>
      <sheetName val="Graco_spares2"/>
      <sheetName val="Adhesive_specil_(2)2"/>
      <sheetName val="Sarvam_safety2"/>
      <sheetName val="Walki_talkie_Service2"/>
      <sheetName val="3m_SPARES2"/>
      <sheetName val="Durr_Robot_Spares2"/>
      <sheetName val="Electro_static_gun_spares2"/>
      <sheetName val="PTED_Eductors_&amp;_Nozzles2"/>
      <sheetName val="Leister_gun_Spares2"/>
      <sheetName val="Leister_gun_Spares_(2)2"/>
      <sheetName val="3inch_sander2"/>
      <sheetName val="Dust_count_spares_lens2"/>
      <sheetName val="Safety_signage2"/>
      <sheetName val="Anode_Cell2"/>
      <sheetName val="Project_Graco_requirement2"/>
      <sheetName val="Project_Graco_-_Annexure2"/>
      <sheetName val="Check_Sheet2"/>
      <sheetName val="H79_Jigs2"/>
      <sheetName val="PTED_Lock_nut2"/>
      <sheetName val="H79_&amp;_XBA_Jigs_(2)2"/>
      <sheetName val="L02B_Jigs2"/>
      <sheetName val="PS_filter-_Parker2"/>
      <sheetName val="Bell_tool-_4J08942"/>
      <sheetName val="CCTV_2"/>
      <sheetName val="PS_filter-_Parker_(2)2"/>
      <sheetName val="Air_Blow_Nozzle2"/>
      <sheetName val="Nº4-TRAV_MILIEU2"/>
      <sheetName val="Listado_plantilla2"/>
      <sheetName val="Calculo_Plantilla2"/>
      <sheetName val="EDAD_dir2"/>
      <sheetName val="TABLA_DPTOS_2"/>
      <sheetName val="Trancha_Edades2"/>
      <sheetName val="Comprob_MO2"/>
      <sheetName val="Monitoring_(2)"/>
      <sheetName val="Cover_&amp;_list2"/>
      <sheetName val="Nº51-MAY_BFB_TOP_32"/>
      <sheetName val="offres_négociées_et_lancées1"/>
      <sheetName val="ECS_initial_v01"/>
      <sheetName val="V1_ECS_Phase_sifflé_v2_393vh1"/>
      <sheetName val="V1_ECS_Phase_sifflé_v21"/>
      <sheetName val="offres_négociées_et_lancées_v21"/>
      <sheetName val="sythèse_invest_engagé_(2)1"/>
      <sheetName val="sythèse_invest_engagé1"/>
      <sheetName val="suivi_invest1"/>
      <sheetName val="Cde_non_réceptionnées1"/>
      <sheetName val="DA_non_réceptionnées1"/>
      <sheetName val="suivi_CDE_(2)1"/>
      <sheetName val="Cde_réceptionnées_1"/>
      <sheetName val="PRF_J77_K9_euro_IV_GFE1"/>
      <sheetName val="MC_GAP_PROVEEDORES1"/>
      <sheetName val="CHIFFRAGE_CAISSE_BK91"/>
      <sheetName val="内容詳細"/>
      <sheetName val="Shopping_Summary3"/>
      <sheetName val="Semanal_JCV_3"/>
      <sheetName val="2015動支計畫_(4月)3"/>
      <sheetName val="SU_BOM_200712133"/>
      <sheetName val="외주현황_wq13"/>
      <sheetName val="Validation_List3"/>
      <sheetName val="Business_Plan3"/>
      <sheetName val="Aalayams-1_(2)3"/>
      <sheetName val="Aalayams-1_(3)3"/>
      <sheetName val="BASF-02_(2)3"/>
      <sheetName val="Hat_rubber-033"/>
      <sheetName val="Eftec-05_(2)3"/>
      <sheetName val="AAF-07_(2)3"/>
      <sheetName val="Sumax-06_(2)3"/>
      <sheetName val="AAF-07_(3)3"/>
      <sheetName val="PIT_schedule3"/>
      <sheetName val="Oven_filter-083"/>
      <sheetName val="Alfa-_Iwata_-093"/>
      <sheetName val="Alfa-_Iwata_-09_(2)3"/>
      <sheetName val="Alfa-_Iwata_-Updated_3"/>
      <sheetName val="Shree_priyanga-103"/>
      <sheetName val="Pm_industries-113"/>
      <sheetName val="Adhesive-14_(2)3"/>
      <sheetName val="Eye_wash_shower3"/>
      <sheetName val="Conical_drill_bit3"/>
      <sheetName val="Oberline_filter3"/>
      <sheetName val="Grating_Cleaning3"/>
      <sheetName val="Grating_Cleaning_(3)3"/>
      <sheetName val="XBA_jigs_cleaing3"/>
      <sheetName val="Radical-13_(2)3"/>
      <sheetName val="Graco_spares3"/>
      <sheetName val="Adhesive_specil_(2)3"/>
      <sheetName val="Sarvam_safety3"/>
      <sheetName val="Walki_talkie_Service3"/>
      <sheetName val="3m_SPARES3"/>
      <sheetName val="Durr_Robot_Spares3"/>
      <sheetName val="Electro_static_gun_spares3"/>
      <sheetName val="PTED_Eductors_&amp;_Nozzles3"/>
      <sheetName val="Leister_gun_Spares3"/>
      <sheetName val="Leister_gun_Spares_(2)3"/>
      <sheetName val="3inch_sander3"/>
      <sheetName val="Dust_count_spares_lens3"/>
      <sheetName val="Safety_signage3"/>
      <sheetName val="Anode_Cell3"/>
      <sheetName val="Project_Graco_requirement3"/>
      <sheetName val="Project_Graco_-_Annexure3"/>
      <sheetName val="Check_Sheet3"/>
      <sheetName val="H79_Jigs3"/>
      <sheetName val="PTED_Lock_nut3"/>
      <sheetName val="H79_&amp;_XBA_Jigs_(2)3"/>
      <sheetName val="L02B_Jigs3"/>
      <sheetName val="PS_filter-_Parker3"/>
      <sheetName val="Bell_tool-_4J08943"/>
      <sheetName val="CCTV_3"/>
      <sheetName val="PS_filter-_Parker_(2)3"/>
      <sheetName val="Air_Blow_Nozzle3"/>
      <sheetName val="Nº4-TRAV_MILIEU3"/>
      <sheetName val="Listado_plantilla3"/>
      <sheetName val="Calculo_Plantilla3"/>
      <sheetName val="EDAD_dir3"/>
      <sheetName val="TABLA_DPTOS_3"/>
      <sheetName val="Trancha_Edades3"/>
      <sheetName val="Comprob_MO3"/>
      <sheetName val="Monitoring_(2)1"/>
      <sheetName val="Cover_&amp;_list3"/>
      <sheetName val="Nº51-MAY_BFB_TOP_33"/>
      <sheetName val="offres_négociées_et_lancées2"/>
      <sheetName val="ECS_initial_v02"/>
      <sheetName val="V1_ECS_Phase_sifflé_v2_393vh2"/>
      <sheetName val="V1_ECS_Phase_sifflé_v22"/>
      <sheetName val="offres_négociées_et_lancées_v22"/>
      <sheetName val="sythèse_invest_engagé_(2)2"/>
      <sheetName val="sythèse_invest_engagé2"/>
      <sheetName val="suivi_invest2"/>
      <sheetName val="Cde_non_réceptionnées2"/>
      <sheetName val="DA_non_réceptionnées2"/>
      <sheetName val="suivi_CDE_(2)2"/>
      <sheetName val="Cde_réceptionnées_2"/>
      <sheetName val="PRF_J77_K9_euro_IV_GFE2"/>
      <sheetName val="MC_GAP_PROVEEDORES2"/>
      <sheetName val="CHIFFRAGE_CAISSE_BK911"/>
      <sheetName val="Bridge IB"/>
      <sheetName val="1201"/>
      <sheetName val="BU Summary Data"/>
      <sheetName val="ﾏｽﾀｰ"/>
      <sheetName val="PinPout"/>
      <sheetName val="Sheet2773"/>
      <sheetName val="Sheet4517"/>
      <sheetName val="Sheet5480"/>
      <sheetName val="Sheet510"/>
      <sheetName val="Sheet319"/>
      <sheetName val="Sheet9235"/>
      <sheetName val="Sheet9300"/>
      <sheetName val="Sheet8866"/>
      <sheetName val="Sheet8814"/>
      <sheetName val="Sheet283"/>
      <sheetName val="Sheet9308"/>
      <sheetName val="Sheet9366"/>
      <sheetName val="生产组"/>
      <sheetName val="产线代码"/>
      <sheetName val="班次"/>
      <sheetName val="状态"/>
      <sheetName val="客户零件号"/>
      <sheetName val="是否紧急"/>
      <sheetName val="车型类别"/>
      <sheetName val="Battery"/>
      <sheetName val="Customer Part Approval"/>
      <sheetName val="Dashboard"/>
      <sheetName val="Development Start"/>
      <sheetName val="DV Release"/>
      <sheetName val="Final Production Release"/>
      <sheetName val="Post Launch Review"/>
      <sheetName val="Program Start"/>
      <sheetName val="Sheet7763"/>
      <sheetName val="Sheet7934"/>
      <sheetName val="Sheet5992"/>
      <sheetName val="附表1-《泰州分成本费用科目一览表》"/>
      <sheetName val="人员信息台账 "/>
      <sheetName val="????"/>
      <sheetName val="Sheet589"/>
      <sheetName val="Sheet579"/>
      <sheetName val="Sheet591"/>
      <sheetName val="Sheet590"/>
      <sheetName val="Sheet580"/>
      <sheetName val="Sheet593"/>
      <sheetName val="Sheet595"/>
      <sheetName val="Sheet596"/>
      <sheetName val="8月份各线体效率达成 "/>
      <sheetName val="数据验证-勿动"/>
      <sheetName val="Sheet583"/>
      <sheetName val="Sheet581"/>
      <sheetName val="Sheet605"/>
      <sheetName val="Sheet606"/>
      <sheetName val="Sheet607"/>
      <sheetName val="Sheet608"/>
      <sheetName val="Sheet4518"/>
      <sheetName val="失效形式数据汇总"/>
      <sheetName val="开班安排"/>
      <sheetName val="岗位测算"/>
      <sheetName val="Sheet597"/>
      <sheetName val="Sheet585"/>
      <sheetName val="Sheet598"/>
      <sheetName val="Sheet599"/>
      <sheetName val="Sheet604"/>
      <sheetName val="Sheet4535"/>
      <sheetName val="班长信息"/>
      <sheetName val="Sheet600"/>
      <sheetName val="Sheet602"/>
      <sheetName val="Sheet601"/>
      <sheetName val="Sheet594"/>
      <sheetName val="Sheet1 (2)"/>
      <sheetName val="附表1-《平湖分成本费用科目一览表》"/>
      <sheetName val="Sheet4537"/>
      <sheetName val="Sheet4538"/>
      <sheetName val="故障数据源"/>
      <sheetName val="主材料 (4)"/>
      <sheetName val="Sheet586"/>
      <sheetName val="Sheet587"/>
      <sheetName val="기안"/>
      <sheetName val="图表数据源"/>
      <sheetName val="一工厂费率"/>
      <sheetName val="生产领料汇总表"/>
      <sheetName val="采购申请单序时簿"/>
      <sheetName val="Sheet4542"/>
      <sheetName val="Sheet614"/>
      <sheetName val="Sheet613"/>
      <sheetName val="Sheet512"/>
      <sheetName val="Dropdown Lists"/>
      <sheetName val="Sheet4546"/>
      <sheetName val="제조부문배부"/>
      <sheetName val="Sheet4540"/>
      <sheetName val="Sheet4547"/>
      <sheetName val="Sheet4566"/>
      <sheetName val="Sheet4567"/>
      <sheetName val="Sheet513"/>
      <sheetName val="Sheet4519"/>
      <sheetName val="Sheet4520"/>
      <sheetName val="Sheet4569"/>
      <sheetName val="Sheet4543"/>
      <sheetName val="Sheet515"/>
      <sheetName val="Sheet1469"/>
      <sheetName val="Sheet2047"/>
      <sheetName val="Sheet4502"/>
      <sheetName val="作图"/>
      <sheetName val="Sheet4574"/>
      <sheetName val="Sheet4577"/>
      <sheetName val="Sheet4573"/>
      <sheetName val="Sheet4505"/>
      <sheetName val="Sheet4575"/>
      <sheetName val="Sheet4552"/>
      <sheetName val="Sheet4587"/>
      <sheetName val="Sheet609"/>
      <sheetName val="Sheet4562"/>
      <sheetName val="Sheet4586"/>
      <sheetName val="主页"/>
      <sheetName val="Sheet5563"/>
      <sheetName val="Sheet4590"/>
      <sheetName val="Sheet5565"/>
      <sheetName val="Sheet1453"/>
      <sheetName val="Sheet2032"/>
      <sheetName val="Sheet4593"/>
      <sheetName val="Sheet5558"/>
      <sheetName val="Sheet5559"/>
      <sheetName val="Sheet5561"/>
      <sheetName val="Sheet5562"/>
      <sheetName val="Sheet6189"/>
      <sheetName val="Sheet4598"/>
      <sheetName val="Sheet4561"/>
      <sheetName val="Sheet4525"/>
      <sheetName val="Sheet4526"/>
      <sheetName val="Sheet4582"/>
      <sheetName val="Sheet4583"/>
      <sheetName val="FS PV Plan"/>
      <sheetName val="PAR Summary"/>
      <sheetName val="p2-1"/>
      <sheetName val="2.대외공문"/>
      <sheetName val="품의서"/>
      <sheetName val="MX628EX"/>
      <sheetName val="11"/>
      <sheetName val="표지★"/>
      <sheetName val="Auto Sales"/>
      <sheetName val="新規番号・Ａ"/>
      <sheetName val="总装上线 "/>
      <sheetName val="導入前電力使用量"/>
      <sheetName val="VC板厚1"/>
      <sheetName val="ＶＣ面圧Ｓ"/>
      <sheetName val="VC残留トルク"/>
      <sheetName val="6.费用类别"/>
      <sheetName val="136K"/>
      <sheetName val="Sheet6026"/>
      <sheetName val="QOS Graph"/>
      <sheetName val="K82191"/>
      <sheetName val="REJ"/>
      <sheetName val="COST"/>
      <sheetName val="T費"/>
      <sheetName val="REJECT3"/>
      <sheetName val="Attachment-4(2)"/>
      <sheetName val="D"/>
      <sheetName val="Sales"/>
      <sheetName val="资产负债表"/>
      <sheetName val="Prices"/>
      <sheetName val="坏帐准备"/>
      <sheetName val="银行存款"/>
      <sheetName val="Break D"/>
      <sheetName val="CAMBIOS"/>
      <sheetName val="PRCcash"/>
      <sheetName val="Financ. Overview"/>
      <sheetName val="Toolbox"/>
      <sheetName val="Questions"/>
      <sheetName val="-说明-"/>
      <sheetName val="Income Statement"/>
      <sheetName val="Nov,01"/>
      <sheetName val="Translation"/>
      <sheetName val="A300"/>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长期股权投资"/>
      <sheetName val="关联方及关联交易"/>
      <sheetName val="营业收入"/>
      <sheetName val="Main_Menu"/>
      <sheetName val="Repayment Summary"/>
      <sheetName val="Comp equip"/>
      <sheetName val="Cashbook"/>
      <sheetName val="合并抵消分录"/>
      <sheetName val="Detail Loan Move. &amp; Listing"/>
      <sheetName val="ARP-U501"/>
      <sheetName val="SDAIVM CYC"/>
      <sheetName val="96BP"/>
      <sheetName val="SalesMYP"/>
      <sheetName val="VSPA"/>
      <sheetName val="cmg 68TF exp"/>
      <sheetName val="By Monthly APR &amp; SPENDING(KCNY)"/>
      <sheetName val="link killer"/>
      <sheetName val="車会集約ﾞﾍﾞｰｽ表_下期______9"/>
      <sheetName val="P3(熱サイクル試験)"/>
      <sheetName val="φ１１４ALT"/>
      <sheetName val="Sheet10300"/>
      <sheetName val="Sheet10307"/>
      <sheetName val="Sheet10308"/>
      <sheetName val="Sheet10320"/>
      <sheetName val="Sheet10324"/>
      <sheetName val="Sheet10246"/>
      <sheetName val="Sheet10304"/>
      <sheetName val="Sheet10305"/>
      <sheetName val="Sheet10312"/>
      <sheetName val="Sheet10313"/>
      <sheetName val="Sheet10325"/>
      <sheetName val="Sheet10329"/>
      <sheetName val="sh _x0000__x0000__x0000_h"/>
      <sheetName val="sh "/>
      <sheetName val="01重点管理ｴﾘｱ"/>
      <sheetName val="MRSTE"/>
      <sheetName val="PB0341W3"/>
      <sheetName val="シート関数"/>
      <sheetName val="附"/>
      <sheetName val="培训定义"/>
      <sheetName val="Sheet6050"/>
      <sheetName val="Sheet6051"/>
      <sheetName val="Sheet7788"/>
      <sheetName val="Sheet7941"/>
      <sheetName val="Sheet5994"/>
      <sheetName val="Sheet286"/>
      <sheetName val="RTA实施率"/>
      <sheetName val="GK问题"/>
      <sheetName val="故障对策实施率"/>
      <sheetName val="Sheet10448"/>
      <sheetName val="Sheet10454"/>
      <sheetName val="Sheet10467"/>
      <sheetName val="Sheet10458"/>
      <sheetName val="Sheet10459"/>
      <sheetName val="#REF_ކ?1"/>
      <sheetName val="勤務ｼﾌﾄﾍﾞｰｽ表_下期_!쯀㾭ݴ?1"/>
      <sheetName val="勤務ｼﾌﾄﾍﾞｰｽ表_下期_!편㾭ݴ?1"/>
      <sheetName val="車会集約ﾞﾍﾞｰｽ表_下期__x01"/>
      <sheetName val="#REF_ކ__x01"/>
      <sheetName val="勤務ｼﾌﾄﾍﾞｰｽ表_下期__x01"/>
      <sheetName val="Daily_RNE"/>
      <sheetName val="REE (PHEV)"/>
      <sheetName val="Shopping_Summary4"/>
      <sheetName val="Semanal_JCV_4"/>
      <sheetName val="2015動支計畫_(4月)4"/>
      <sheetName val="SU_BOM_200712134"/>
      <sheetName val="외주현황_wq14"/>
      <sheetName val="Validation_List4"/>
      <sheetName val="Business_Plan4"/>
      <sheetName val="VAVE_List3"/>
      <sheetName val="Net_Sell3"/>
      <sheetName val="Net_Summary3"/>
      <sheetName val="Aalayams-1_(2)4"/>
      <sheetName val="Aalayams-1_(3)4"/>
      <sheetName val="BASF-02_(2)4"/>
      <sheetName val="Hat_rubber-034"/>
      <sheetName val="Eftec-05_(2)4"/>
      <sheetName val="AAF-07_(2)4"/>
      <sheetName val="Sumax-06_(2)4"/>
      <sheetName val="AAF-07_(3)4"/>
      <sheetName val="PIT_schedule4"/>
      <sheetName val="Oven_filter-084"/>
      <sheetName val="Alfa-_Iwata_-094"/>
      <sheetName val="Alfa-_Iwata_-09_(2)4"/>
      <sheetName val="Alfa-_Iwata_-Updated_4"/>
      <sheetName val="Shree_priyanga-104"/>
      <sheetName val="Pm_industries-114"/>
      <sheetName val="Adhesive-14_(2)4"/>
      <sheetName val="Eye_wash_shower4"/>
      <sheetName val="Conical_drill_bit4"/>
      <sheetName val="Oberline_filter4"/>
      <sheetName val="Grating_Cleaning4"/>
      <sheetName val="Grating_Cleaning_(3)4"/>
      <sheetName val="XBA_jigs_cleaing4"/>
      <sheetName val="Radical-13_(2)4"/>
      <sheetName val="Graco_spares4"/>
      <sheetName val="Adhesive_specil_(2)4"/>
      <sheetName val="Sarvam_safety4"/>
      <sheetName val="Walki_talkie_Service4"/>
      <sheetName val="3m_SPARES4"/>
      <sheetName val="Durr_Robot_Spares4"/>
      <sheetName val="Electro_static_gun_spares4"/>
      <sheetName val="PTED_Eductors_&amp;_Nozzles4"/>
      <sheetName val="Leister_gun_Spares4"/>
      <sheetName val="Leister_gun_Spares_(2)4"/>
      <sheetName val="3inch_sander4"/>
      <sheetName val="Dust_count_spares_lens4"/>
      <sheetName val="Safety_signage4"/>
      <sheetName val="Anode_Cell4"/>
      <sheetName val="Project_Graco_requirement4"/>
      <sheetName val="Project_Graco_-_Annexure4"/>
      <sheetName val="Check_Sheet4"/>
      <sheetName val="H79_Jigs4"/>
      <sheetName val="PTED_Lock_nut4"/>
      <sheetName val="H79_&amp;_XBA_Jigs_(2)4"/>
      <sheetName val="L02B_Jigs4"/>
      <sheetName val="PS_filter-_Parker4"/>
      <sheetName val="Bell_tool-_4J08944"/>
      <sheetName val="CCTV_4"/>
      <sheetName val="PS_filter-_Parker_(2)4"/>
      <sheetName val="Air_Blow_Nozzle4"/>
      <sheetName val="Nº4-TRAV_MILIEU4"/>
      <sheetName val="Listado_plantilla4"/>
      <sheetName val="Calculo_Plantilla4"/>
      <sheetName val="EDAD_dir4"/>
      <sheetName val="TABLA_DPTOS_4"/>
      <sheetName val="Trancha_Edades4"/>
      <sheetName val="Comprob_MO4"/>
      <sheetName val="Monitoring_(2)2"/>
      <sheetName val="Cover_&amp;_list4"/>
      <sheetName val="Nº51-MAY_BFB_TOP_34"/>
      <sheetName val="offres_négociées_et_lancées3"/>
      <sheetName val="ECS_initial_v03"/>
      <sheetName val="V1_ECS_Phase_sifflé_v2_393vh3"/>
      <sheetName val="V1_ECS_Phase_sifflé_v23"/>
      <sheetName val="offres_négociées_et_lancées_v23"/>
      <sheetName val="sythèse_invest_engagé_(2)3"/>
      <sheetName val="sythèse_invest_engagé3"/>
      <sheetName val="suivi_invest3"/>
      <sheetName val="Cde_non_réceptionnées3"/>
      <sheetName val="DA_non_réceptionnées3"/>
      <sheetName val="suivi_CDE_(2)3"/>
      <sheetName val="Cde_réceptionnées_3"/>
      <sheetName val="PRF_J77_K9_euro_IV_GFE3"/>
      <sheetName val="MC_GAP_PROVEEDORES3"/>
      <sheetName val="CHIFFRAGE_CAISSE_BK912"/>
      <sheetName val="附加四-闲置固定资产"/>
      <sheetName val="inventory2002"/>
      <sheetName val="PPV2002"/>
      <sheetName val="评分标准（分值可修改）"/>
      <sheetName val="Sheet7751"/>
      <sheetName val="Sheet10533"/>
      <sheetName val="編成ボート"/>
      <sheetName val="B + W + B"/>
      <sheetName val="物流管理分析"/>
      <sheetName val="Sheet10220"/>
      <sheetName val="Sheet10223"/>
      <sheetName val="Sheet352"/>
      <sheetName val="トルク管理表・使用指定工具・使用資材指示"/>
      <sheetName val="Sheet10251"/>
      <sheetName val="Sheet10480"/>
      <sheetName val="RABPLEM"/>
      <sheetName val="Sheet10245"/>
      <sheetName val="Sheet10483"/>
      <sheetName val="有效性"/>
      <sheetName val="字典"/>
      <sheetName val="价格库"/>
      <sheetName val="Agadir Dyn 5"/>
      <sheetName val="Agadir Dyn 1"/>
      <sheetName val="Agadir Dyn 2"/>
      <sheetName val="Agadir Dyn 3"/>
      <sheetName val="Agadir Dyn 4"/>
      <sheetName val="Agadir Dyn 6"/>
      <sheetName val="Agadir TU5 Stat 7 "/>
      <sheetName val="填表说明"/>
      <sheetName val="Sheet6109"/>
      <sheetName val="Sheet2766"/>
      <sheetName val="_工場長会議資料_xls_G_NOR_LAUNCHI____4"/>
      <sheetName val="_8_N____"/>
      <sheetName val="車会集約ﾞﾍﾞｰｽ表_下期______10"/>
      <sheetName val="字典表 "/>
      <sheetName val="Sheet10534"/>
      <sheetName val="Sheet10535"/>
      <sheetName val="Sheet10536"/>
      <sheetName val="Sheet10682"/>
      <sheetName val="Sheet11051"/>
      <sheetName val="Sheet5457"/>
      <sheetName val="Sheet7810"/>
      <sheetName val="表2&lt;销售出库单&gt;"/>
      <sheetName val="现调整"/>
      <sheetName val="附表2关联交易"/>
      <sheetName val="重要性水平"/>
      <sheetName val="关联方清单"/>
      <sheetName val="关联方"/>
      <sheetName val="FA Roll to GL (p.2)"/>
      <sheetName val="Lead (p.1)"/>
      <sheetName val="Breakdown"/>
      <sheetName val="STATPARA"/>
      <sheetName val="Lead"/>
      <sheetName val="CF"/>
      <sheetName val="preBS"/>
      <sheetName val="preCF"/>
      <sheetName val="preIS"/>
      <sheetName val="preCE"/>
      <sheetName val="2004"/>
      <sheetName val="外地"/>
      <sheetName val="坯布"/>
      <sheetName val="材料"/>
      <sheetName val="外销"/>
      <sheetName val="附件四  第三方后台收集信息表"/>
      <sheetName val="Sheet1 (11)"/>
      <sheetName val="INN 994 DIS送付停止対象部品番号一覧"/>
      <sheetName val="MATERIALS"/>
      <sheetName val="Quote Work Sheet - Schedule"/>
      <sheetName val="YS02-02"/>
      <sheetName val="A_100전제"/>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ow r="79">
          <cell r="D79">
            <v>0</v>
          </cell>
        </row>
      </sheetData>
      <sheetData sheetId="314">
        <row r="79">
          <cell r="D79">
            <v>0</v>
          </cell>
        </row>
      </sheetData>
      <sheetData sheetId="315">
        <row r="79">
          <cell r="D79">
            <v>0</v>
          </cell>
        </row>
      </sheetData>
      <sheetData sheetId="316">
        <row r="79">
          <cell r="D79">
            <v>0</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ow r="79">
          <cell r="D79">
            <v>0</v>
          </cell>
        </row>
      </sheetData>
      <sheetData sheetId="365">
        <row r="79">
          <cell r="D79">
            <v>0</v>
          </cell>
        </row>
      </sheetData>
      <sheetData sheetId="366">
        <row r="79">
          <cell r="D79">
            <v>0</v>
          </cell>
        </row>
      </sheetData>
      <sheetData sheetId="367">
        <row r="79">
          <cell r="D79">
            <v>0</v>
          </cell>
        </row>
      </sheetData>
      <sheetData sheetId="368">
        <row r="79">
          <cell r="D79">
            <v>0</v>
          </cell>
        </row>
      </sheetData>
      <sheetData sheetId="369">
        <row r="79">
          <cell r="D79">
            <v>0</v>
          </cell>
        </row>
      </sheetData>
      <sheetData sheetId="370">
        <row r="79">
          <cell r="D79">
            <v>0</v>
          </cell>
        </row>
      </sheetData>
      <sheetData sheetId="371">
        <row r="79">
          <cell r="D79">
            <v>0</v>
          </cell>
        </row>
      </sheetData>
      <sheetData sheetId="372">
        <row r="79">
          <cell r="D79">
            <v>0</v>
          </cell>
        </row>
      </sheetData>
      <sheetData sheetId="373">
        <row r="79">
          <cell r="D79">
            <v>0</v>
          </cell>
        </row>
      </sheetData>
      <sheetData sheetId="374">
        <row r="79">
          <cell r="D79">
            <v>0</v>
          </cell>
        </row>
      </sheetData>
      <sheetData sheetId="375">
        <row r="79">
          <cell r="D79">
            <v>0</v>
          </cell>
        </row>
      </sheetData>
      <sheetData sheetId="376">
        <row r="79">
          <cell r="D79">
            <v>0</v>
          </cell>
        </row>
      </sheetData>
      <sheetData sheetId="377">
        <row r="79">
          <cell r="D79">
            <v>0</v>
          </cell>
        </row>
      </sheetData>
      <sheetData sheetId="378">
        <row r="79">
          <cell r="D79">
            <v>0</v>
          </cell>
        </row>
      </sheetData>
      <sheetData sheetId="379">
        <row r="79">
          <cell r="D79">
            <v>0</v>
          </cell>
        </row>
      </sheetData>
      <sheetData sheetId="380">
        <row r="79">
          <cell r="D79">
            <v>0</v>
          </cell>
        </row>
      </sheetData>
      <sheetData sheetId="381">
        <row r="79">
          <cell r="D79">
            <v>0</v>
          </cell>
        </row>
      </sheetData>
      <sheetData sheetId="382">
        <row r="79">
          <cell r="D79">
            <v>0</v>
          </cell>
        </row>
      </sheetData>
      <sheetData sheetId="383">
        <row r="79">
          <cell r="D79">
            <v>0</v>
          </cell>
        </row>
      </sheetData>
      <sheetData sheetId="384">
        <row r="79">
          <cell r="D79">
            <v>0</v>
          </cell>
        </row>
      </sheetData>
      <sheetData sheetId="385">
        <row r="79">
          <cell r="D79">
            <v>0</v>
          </cell>
        </row>
      </sheetData>
      <sheetData sheetId="386">
        <row r="79">
          <cell r="D79">
            <v>0</v>
          </cell>
        </row>
      </sheetData>
      <sheetData sheetId="387">
        <row r="79">
          <cell r="D79">
            <v>0</v>
          </cell>
        </row>
      </sheetData>
      <sheetData sheetId="388">
        <row r="79">
          <cell r="D79">
            <v>0</v>
          </cell>
        </row>
      </sheetData>
      <sheetData sheetId="389">
        <row r="79">
          <cell r="D79">
            <v>0</v>
          </cell>
        </row>
      </sheetData>
      <sheetData sheetId="390">
        <row r="79">
          <cell r="D79">
            <v>0</v>
          </cell>
        </row>
      </sheetData>
      <sheetData sheetId="391">
        <row r="79">
          <cell r="D79">
            <v>0</v>
          </cell>
        </row>
      </sheetData>
      <sheetData sheetId="392">
        <row r="79">
          <cell r="D79">
            <v>0</v>
          </cell>
        </row>
      </sheetData>
      <sheetData sheetId="393">
        <row r="79">
          <cell r="D79">
            <v>0</v>
          </cell>
        </row>
      </sheetData>
      <sheetData sheetId="394">
        <row r="79">
          <cell r="D79">
            <v>0</v>
          </cell>
        </row>
      </sheetData>
      <sheetData sheetId="395">
        <row r="79">
          <cell r="D79">
            <v>0</v>
          </cell>
        </row>
      </sheetData>
      <sheetData sheetId="396">
        <row r="79">
          <cell r="D79">
            <v>0</v>
          </cell>
        </row>
      </sheetData>
      <sheetData sheetId="397">
        <row r="79">
          <cell r="D79">
            <v>0</v>
          </cell>
        </row>
      </sheetData>
      <sheetData sheetId="398">
        <row r="79">
          <cell r="D79">
            <v>0</v>
          </cell>
        </row>
      </sheetData>
      <sheetData sheetId="399">
        <row r="79">
          <cell r="D79">
            <v>0</v>
          </cell>
        </row>
      </sheetData>
      <sheetData sheetId="400">
        <row r="79">
          <cell r="D79">
            <v>0</v>
          </cell>
        </row>
      </sheetData>
      <sheetData sheetId="401">
        <row r="79">
          <cell r="D79">
            <v>0</v>
          </cell>
        </row>
      </sheetData>
      <sheetData sheetId="402">
        <row r="79">
          <cell r="D79">
            <v>0</v>
          </cell>
        </row>
      </sheetData>
      <sheetData sheetId="403">
        <row r="79">
          <cell r="D79">
            <v>0</v>
          </cell>
        </row>
      </sheetData>
      <sheetData sheetId="404">
        <row r="79">
          <cell r="D79">
            <v>0</v>
          </cell>
        </row>
      </sheetData>
      <sheetData sheetId="405">
        <row r="79">
          <cell r="D79">
            <v>0</v>
          </cell>
        </row>
      </sheetData>
      <sheetData sheetId="406">
        <row r="79">
          <cell r="D79">
            <v>0</v>
          </cell>
        </row>
      </sheetData>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ow r="79">
          <cell r="D79">
            <v>0</v>
          </cell>
        </row>
      </sheetData>
      <sheetData sheetId="500">
        <row r="79">
          <cell r="D79">
            <v>0</v>
          </cell>
        </row>
      </sheetData>
      <sheetData sheetId="501">
        <row r="79">
          <cell r="D79">
            <v>0</v>
          </cell>
        </row>
      </sheetData>
      <sheetData sheetId="502">
        <row r="79">
          <cell r="D79">
            <v>0</v>
          </cell>
        </row>
      </sheetData>
      <sheetData sheetId="503">
        <row r="79">
          <cell r="D79">
            <v>0</v>
          </cell>
        </row>
      </sheetData>
      <sheetData sheetId="504">
        <row r="79">
          <cell r="D79">
            <v>0</v>
          </cell>
        </row>
      </sheetData>
      <sheetData sheetId="505">
        <row r="79">
          <cell r="D79">
            <v>0</v>
          </cell>
        </row>
      </sheetData>
      <sheetData sheetId="506">
        <row r="79">
          <cell r="D79">
            <v>0</v>
          </cell>
        </row>
      </sheetData>
      <sheetData sheetId="507">
        <row r="79">
          <cell r="D79">
            <v>0</v>
          </cell>
        </row>
      </sheetData>
      <sheetData sheetId="508">
        <row r="79">
          <cell r="D79">
            <v>0</v>
          </cell>
        </row>
      </sheetData>
      <sheetData sheetId="509">
        <row r="79">
          <cell r="D79">
            <v>0</v>
          </cell>
        </row>
      </sheetData>
      <sheetData sheetId="510">
        <row r="79">
          <cell r="D79">
            <v>0</v>
          </cell>
        </row>
      </sheetData>
      <sheetData sheetId="511">
        <row r="79">
          <cell r="D79">
            <v>0</v>
          </cell>
        </row>
      </sheetData>
      <sheetData sheetId="512">
        <row r="79">
          <cell r="D79">
            <v>0</v>
          </cell>
        </row>
      </sheetData>
      <sheetData sheetId="513">
        <row r="79">
          <cell r="D79">
            <v>0</v>
          </cell>
        </row>
      </sheetData>
      <sheetData sheetId="514">
        <row r="79">
          <cell r="D79">
            <v>0</v>
          </cell>
        </row>
      </sheetData>
      <sheetData sheetId="515">
        <row r="79">
          <cell r="D79">
            <v>0</v>
          </cell>
        </row>
      </sheetData>
      <sheetData sheetId="516">
        <row r="79">
          <cell r="D79">
            <v>0</v>
          </cell>
        </row>
      </sheetData>
      <sheetData sheetId="517">
        <row r="79">
          <cell r="D79">
            <v>0</v>
          </cell>
        </row>
      </sheetData>
      <sheetData sheetId="518">
        <row r="79">
          <cell r="D79">
            <v>0</v>
          </cell>
        </row>
      </sheetData>
      <sheetData sheetId="519">
        <row r="79">
          <cell r="D79">
            <v>0</v>
          </cell>
        </row>
      </sheetData>
      <sheetData sheetId="520">
        <row r="79">
          <cell r="D79">
            <v>0</v>
          </cell>
        </row>
      </sheetData>
      <sheetData sheetId="521">
        <row r="79">
          <cell r="D79">
            <v>0</v>
          </cell>
        </row>
      </sheetData>
      <sheetData sheetId="522">
        <row r="79">
          <cell r="D79">
            <v>0</v>
          </cell>
        </row>
      </sheetData>
      <sheetData sheetId="523" refreshError="1"/>
      <sheetData sheetId="524">
        <row r="79">
          <cell r="D79">
            <v>0</v>
          </cell>
        </row>
      </sheetData>
      <sheetData sheetId="525">
        <row r="79">
          <cell r="D79">
            <v>0</v>
          </cell>
        </row>
      </sheetData>
      <sheetData sheetId="526">
        <row r="79">
          <cell r="D79">
            <v>0</v>
          </cell>
        </row>
      </sheetData>
      <sheetData sheetId="527">
        <row r="79">
          <cell r="D79">
            <v>0</v>
          </cell>
        </row>
      </sheetData>
      <sheetData sheetId="528">
        <row r="79">
          <cell r="D79">
            <v>0</v>
          </cell>
        </row>
      </sheetData>
      <sheetData sheetId="529">
        <row r="79">
          <cell r="D79">
            <v>0</v>
          </cell>
        </row>
      </sheetData>
      <sheetData sheetId="530">
        <row r="79">
          <cell r="D79">
            <v>0</v>
          </cell>
        </row>
      </sheetData>
      <sheetData sheetId="531">
        <row r="79">
          <cell r="D79">
            <v>0</v>
          </cell>
        </row>
      </sheetData>
      <sheetData sheetId="532">
        <row r="79">
          <cell r="D79">
            <v>0</v>
          </cell>
        </row>
      </sheetData>
      <sheetData sheetId="533">
        <row r="79">
          <cell r="D79">
            <v>0</v>
          </cell>
        </row>
      </sheetData>
      <sheetData sheetId="534">
        <row r="79">
          <cell r="D79">
            <v>0</v>
          </cell>
        </row>
      </sheetData>
      <sheetData sheetId="535">
        <row r="79">
          <cell r="D79">
            <v>0</v>
          </cell>
        </row>
      </sheetData>
      <sheetData sheetId="536">
        <row r="79">
          <cell r="D79">
            <v>0</v>
          </cell>
        </row>
      </sheetData>
      <sheetData sheetId="537">
        <row r="79">
          <cell r="D79">
            <v>0</v>
          </cell>
        </row>
      </sheetData>
      <sheetData sheetId="538">
        <row r="79">
          <cell r="D79">
            <v>0</v>
          </cell>
        </row>
      </sheetData>
      <sheetData sheetId="539">
        <row r="79">
          <cell r="D79">
            <v>0</v>
          </cell>
        </row>
      </sheetData>
      <sheetData sheetId="540">
        <row r="79">
          <cell r="D79">
            <v>0</v>
          </cell>
        </row>
      </sheetData>
      <sheetData sheetId="541">
        <row r="79">
          <cell r="D79">
            <v>0</v>
          </cell>
        </row>
      </sheetData>
      <sheetData sheetId="542">
        <row r="79">
          <cell r="D79">
            <v>0</v>
          </cell>
        </row>
      </sheetData>
      <sheetData sheetId="543">
        <row r="79">
          <cell r="D79">
            <v>0</v>
          </cell>
        </row>
      </sheetData>
      <sheetData sheetId="544">
        <row r="79">
          <cell r="D79">
            <v>0</v>
          </cell>
        </row>
      </sheetData>
      <sheetData sheetId="545">
        <row r="79">
          <cell r="D79">
            <v>0</v>
          </cell>
        </row>
      </sheetData>
      <sheetData sheetId="546">
        <row r="79">
          <cell r="D79">
            <v>0</v>
          </cell>
        </row>
      </sheetData>
      <sheetData sheetId="547">
        <row r="79">
          <cell r="D79">
            <v>0</v>
          </cell>
        </row>
      </sheetData>
      <sheetData sheetId="548">
        <row r="79">
          <cell r="D79">
            <v>0</v>
          </cell>
        </row>
      </sheetData>
      <sheetData sheetId="549">
        <row r="79">
          <cell r="D79">
            <v>0</v>
          </cell>
        </row>
      </sheetData>
      <sheetData sheetId="550">
        <row r="79">
          <cell r="D79">
            <v>0</v>
          </cell>
        </row>
      </sheetData>
      <sheetData sheetId="551" refreshError="1"/>
      <sheetData sheetId="552">
        <row r="79">
          <cell r="D79">
            <v>0</v>
          </cell>
        </row>
      </sheetData>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ow r="79">
          <cell r="D79">
            <v>0</v>
          </cell>
        </row>
      </sheetData>
      <sheetData sheetId="564">
        <row r="79">
          <cell r="D79">
            <v>0</v>
          </cell>
        </row>
      </sheetData>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ow r="79">
          <cell r="D79">
            <v>0</v>
          </cell>
        </row>
      </sheetData>
      <sheetData sheetId="584">
        <row r="79">
          <cell r="D79">
            <v>0</v>
          </cell>
        </row>
      </sheetData>
      <sheetData sheetId="585">
        <row r="79">
          <cell r="D79">
            <v>0</v>
          </cell>
        </row>
      </sheetData>
      <sheetData sheetId="586">
        <row r="79">
          <cell r="D79">
            <v>0</v>
          </cell>
        </row>
      </sheetData>
      <sheetData sheetId="587">
        <row r="79">
          <cell r="D79">
            <v>0</v>
          </cell>
        </row>
      </sheetData>
      <sheetData sheetId="588">
        <row r="79">
          <cell r="D79">
            <v>0</v>
          </cell>
        </row>
      </sheetData>
      <sheetData sheetId="589">
        <row r="79">
          <cell r="D79">
            <v>0</v>
          </cell>
        </row>
      </sheetData>
      <sheetData sheetId="590">
        <row r="79">
          <cell r="D79">
            <v>0</v>
          </cell>
        </row>
      </sheetData>
      <sheetData sheetId="591">
        <row r="79">
          <cell r="D79">
            <v>0</v>
          </cell>
        </row>
      </sheetData>
      <sheetData sheetId="592">
        <row r="79">
          <cell r="D79">
            <v>0</v>
          </cell>
        </row>
      </sheetData>
      <sheetData sheetId="593">
        <row r="79">
          <cell r="D79">
            <v>0</v>
          </cell>
        </row>
      </sheetData>
      <sheetData sheetId="594">
        <row r="79">
          <cell r="D79">
            <v>0</v>
          </cell>
        </row>
      </sheetData>
      <sheetData sheetId="595">
        <row r="79">
          <cell r="D79">
            <v>0</v>
          </cell>
        </row>
      </sheetData>
      <sheetData sheetId="596">
        <row r="79">
          <cell r="D79">
            <v>0</v>
          </cell>
        </row>
      </sheetData>
      <sheetData sheetId="597">
        <row r="79">
          <cell r="D79">
            <v>0</v>
          </cell>
        </row>
      </sheetData>
      <sheetData sheetId="598">
        <row r="79">
          <cell r="D79">
            <v>0</v>
          </cell>
        </row>
      </sheetData>
      <sheetData sheetId="599">
        <row r="79">
          <cell r="D79">
            <v>0</v>
          </cell>
        </row>
      </sheetData>
      <sheetData sheetId="600">
        <row r="79">
          <cell r="D79">
            <v>0</v>
          </cell>
        </row>
      </sheetData>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ow r="79">
          <cell r="D79">
            <v>0</v>
          </cell>
        </row>
      </sheetData>
      <sheetData sheetId="612">
        <row r="79">
          <cell r="D79">
            <v>0</v>
          </cell>
        </row>
      </sheetData>
      <sheetData sheetId="613">
        <row r="79">
          <cell r="D79">
            <v>0</v>
          </cell>
        </row>
      </sheetData>
      <sheetData sheetId="614">
        <row r="79">
          <cell r="D79">
            <v>0</v>
          </cell>
        </row>
      </sheetData>
      <sheetData sheetId="615">
        <row r="79">
          <cell r="D79">
            <v>0</v>
          </cell>
        </row>
      </sheetData>
      <sheetData sheetId="616">
        <row r="79">
          <cell r="D79">
            <v>0</v>
          </cell>
        </row>
      </sheetData>
      <sheetData sheetId="617">
        <row r="79">
          <cell r="D79">
            <v>0</v>
          </cell>
        </row>
      </sheetData>
      <sheetData sheetId="618">
        <row r="79">
          <cell r="D79">
            <v>0</v>
          </cell>
        </row>
      </sheetData>
      <sheetData sheetId="619">
        <row r="79">
          <cell r="D79">
            <v>0</v>
          </cell>
        </row>
      </sheetData>
      <sheetData sheetId="620">
        <row r="79">
          <cell r="D79">
            <v>0</v>
          </cell>
        </row>
      </sheetData>
      <sheetData sheetId="621">
        <row r="79">
          <cell r="D79">
            <v>0</v>
          </cell>
        </row>
      </sheetData>
      <sheetData sheetId="622">
        <row r="79">
          <cell r="D79">
            <v>0</v>
          </cell>
        </row>
      </sheetData>
      <sheetData sheetId="623">
        <row r="79">
          <cell r="D79">
            <v>0</v>
          </cell>
        </row>
      </sheetData>
      <sheetData sheetId="624">
        <row r="79">
          <cell r="D79">
            <v>0</v>
          </cell>
        </row>
      </sheetData>
      <sheetData sheetId="625">
        <row r="79">
          <cell r="D79">
            <v>0</v>
          </cell>
        </row>
      </sheetData>
      <sheetData sheetId="626">
        <row r="79">
          <cell r="D79">
            <v>0</v>
          </cell>
        </row>
      </sheetData>
      <sheetData sheetId="627">
        <row r="79">
          <cell r="D79">
            <v>0</v>
          </cell>
        </row>
      </sheetData>
      <sheetData sheetId="628">
        <row r="79">
          <cell r="D79">
            <v>0</v>
          </cell>
        </row>
      </sheetData>
      <sheetData sheetId="629">
        <row r="79">
          <cell r="D79">
            <v>0</v>
          </cell>
        </row>
      </sheetData>
      <sheetData sheetId="630">
        <row r="79">
          <cell r="D79">
            <v>0</v>
          </cell>
        </row>
      </sheetData>
      <sheetData sheetId="631">
        <row r="79">
          <cell r="D79">
            <v>0</v>
          </cell>
        </row>
      </sheetData>
      <sheetData sheetId="632">
        <row r="79">
          <cell r="D79">
            <v>0</v>
          </cell>
        </row>
      </sheetData>
      <sheetData sheetId="633">
        <row r="79">
          <cell r="D79">
            <v>0</v>
          </cell>
        </row>
      </sheetData>
      <sheetData sheetId="634">
        <row r="79">
          <cell r="D79">
            <v>0</v>
          </cell>
        </row>
      </sheetData>
      <sheetData sheetId="635">
        <row r="79">
          <cell r="D79">
            <v>0</v>
          </cell>
        </row>
      </sheetData>
      <sheetData sheetId="636">
        <row r="79">
          <cell r="D79">
            <v>0</v>
          </cell>
        </row>
      </sheetData>
      <sheetData sheetId="637">
        <row r="79">
          <cell r="D79">
            <v>0</v>
          </cell>
        </row>
      </sheetData>
      <sheetData sheetId="638">
        <row r="79">
          <cell r="D79">
            <v>0</v>
          </cell>
        </row>
      </sheetData>
      <sheetData sheetId="639">
        <row r="79">
          <cell r="D79">
            <v>0</v>
          </cell>
        </row>
      </sheetData>
      <sheetData sheetId="640">
        <row r="79">
          <cell r="D79">
            <v>0</v>
          </cell>
        </row>
      </sheetData>
      <sheetData sheetId="641">
        <row r="79">
          <cell r="D79">
            <v>0</v>
          </cell>
        </row>
      </sheetData>
      <sheetData sheetId="642">
        <row r="79">
          <cell r="D79">
            <v>0</v>
          </cell>
        </row>
      </sheetData>
      <sheetData sheetId="643">
        <row r="79">
          <cell r="D79">
            <v>0</v>
          </cell>
        </row>
      </sheetData>
      <sheetData sheetId="644">
        <row r="79">
          <cell r="D79">
            <v>0</v>
          </cell>
        </row>
      </sheetData>
      <sheetData sheetId="645">
        <row r="79">
          <cell r="D79">
            <v>0</v>
          </cell>
        </row>
      </sheetData>
      <sheetData sheetId="646">
        <row r="79">
          <cell r="D79">
            <v>0</v>
          </cell>
        </row>
      </sheetData>
      <sheetData sheetId="647">
        <row r="79">
          <cell r="D79">
            <v>0</v>
          </cell>
        </row>
      </sheetData>
      <sheetData sheetId="648">
        <row r="79">
          <cell r="D79">
            <v>0</v>
          </cell>
        </row>
      </sheetData>
      <sheetData sheetId="649">
        <row r="79">
          <cell r="D79">
            <v>0</v>
          </cell>
        </row>
      </sheetData>
      <sheetData sheetId="650">
        <row r="79">
          <cell r="D79">
            <v>0</v>
          </cell>
        </row>
      </sheetData>
      <sheetData sheetId="651">
        <row r="79">
          <cell r="D79">
            <v>0</v>
          </cell>
        </row>
      </sheetData>
      <sheetData sheetId="652">
        <row r="79">
          <cell r="D79">
            <v>0</v>
          </cell>
        </row>
      </sheetData>
      <sheetData sheetId="653">
        <row r="79">
          <cell r="D79">
            <v>0</v>
          </cell>
        </row>
      </sheetData>
      <sheetData sheetId="654">
        <row r="79">
          <cell r="D79">
            <v>0</v>
          </cell>
        </row>
      </sheetData>
      <sheetData sheetId="655">
        <row r="79">
          <cell r="D79">
            <v>0</v>
          </cell>
        </row>
      </sheetData>
      <sheetData sheetId="656">
        <row r="79">
          <cell r="D79">
            <v>0</v>
          </cell>
        </row>
      </sheetData>
      <sheetData sheetId="657">
        <row r="79">
          <cell r="D79">
            <v>0</v>
          </cell>
        </row>
      </sheetData>
      <sheetData sheetId="658">
        <row r="79">
          <cell r="D79">
            <v>0</v>
          </cell>
        </row>
      </sheetData>
      <sheetData sheetId="659">
        <row r="79">
          <cell r="D79">
            <v>0</v>
          </cell>
        </row>
      </sheetData>
      <sheetData sheetId="660">
        <row r="79">
          <cell r="D79">
            <v>0</v>
          </cell>
        </row>
      </sheetData>
      <sheetData sheetId="661">
        <row r="79">
          <cell r="D79">
            <v>0</v>
          </cell>
        </row>
      </sheetData>
      <sheetData sheetId="662">
        <row r="79">
          <cell r="D79">
            <v>0</v>
          </cell>
        </row>
      </sheetData>
      <sheetData sheetId="663">
        <row r="79">
          <cell r="D79">
            <v>0</v>
          </cell>
        </row>
      </sheetData>
      <sheetData sheetId="664">
        <row r="79">
          <cell r="D79">
            <v>0</v>
          </cell>
        </row>
      </sheetData>
      <sheetData sheetId="665">
        <row r="79">
          <cell r="D79">
            <v>0</v>
          </cell>
        </row>
      </sheetData>
      <sheetData sheetId="666">
        <row r="79">
          <cell r="D79">
            <v>0</v>
          </cell>
        </row>
      </sheetData>
      <sheetData sheetId="667">
        <row r="79">
          <cell r="D79">
            <v>0</v>
          </cell>
        </row>
      </sheetData>
      <sheetData sheetId="668">
        <row r="79">
          <cell r="D79">
            <v>0</v>
          </cell>
        </row>
      </sheetData>
      <sheetData sheetId="669">
        <row r="79">
          <cell r="D79">
            <v>0</v>
          </cell>
        </row>
      </sheetData>
      <sheetData sheetId="670">
        <row r="79">
          <cell r="D79">
            <v>0</v>
          </cell>
        </row>
      </sheetData>
      <sheetData sheetId="671">
        <row r="79">
          <cell r="D79">
            <v>0</v>
          </cell>
        </row>
      </sheetData>
      <sheetData sheetId="672">
        <row r="79">
          <cell r="D79">
            <v>0</v>
          </cell>
        </row>
      </sheetData>
      <sheetData sheetId="673">
        <row r="79">
          <cell r="D79">
            <v>0</v>
          </cell>
        </row>
      </sheetData>
      <sheetData sheetId="674">
        <row r="79">
          <cell r="D79">
            <v>0</v>
          </cell>
        </row>
      </sheetData>
      <sheetData sheetId="675">
        <row r="79">
          <cell r="D79">
            <v>0</v>
          </cell>
        </row>
      </sheetData>
      <sheetData sheetId="676">
        <row r="79">
          <cell r="D79">
            <v>0</v>
          </cell>
        </row>
      </sheetData>
      <sheetData sheetId="677">
        <row r="79">
          <cell r="D79">
            <v>0</v>
          </cell>
        </row>
      </sheetData>
      <sheetData sheetId="678">
        <row r="79">
          <cell r="D79">
            <v>0</v>
          </cell>
        </row>
      </sheetData>
      <sheetData sheetId="679">
        <row r="79">
          <cell r="D79">
            <v>0</v>
          </cell>
        </row>
      </sheetData>
      <sheetData sheetId="680">
        <row r="79">
          <cell r="D79">
            <v>0</v>
          </cell>
        </row>
      </sheetData>
      <sheetData sheetId="681">
        <row r="79">
          <cell r="D79">
            <v>0</v>
          </cell>
        </row>
      </sheetData>
      <sheetData sheetId="682">
        <row r="79">
          <cell r="D79">
            <v>0</v>
          </cell>
        </row>
      </sheetData>
      <sheetData sheetId="683">
        <row r="79">
          <cell r="D79">
            <v>0</v>
          </cell>
        </row>
      </sheetData>
      <sheetData sheetId="684">
        <row r="79">
          <cell r="D79">
            <v>0</v>
          </cell>
        </row>
      </sheetData>
      <sheetData sheetId="685">
        <row r="79">
          <cell r="D79">
            <v>0</v>
          </cell>
        </row>
      </sheetData>
      <sheetData sheetId="686">
        <row r="79">
          <cell r="D79">
            <v>0</v>
          </cell>
        </row>
      </sheetData>
      <sheetData sheetId="687">
        <row r="79">
          <cell r="D79">
            <v>0</v>
          </cell>
        </row>
      </sheetData>
      <sheetData sheetId="688">
        <row r="79">
          <cell r="D79">
            <v>0</v>
          </cell>
        </row>
      </sheetData>
      <sheetData sheetId="689">
        <row r="79">
          <cell r="D79">
            <v>0</v>
          </cell>
        </row>
      </sheetData>
      <sheetData sheetId="690">
        <row r="79">
          <cell r="D79">
            <v>0</v>
          </cell>
        </row>
      </sheetData>
      <sheetData sheetId="691">
        <row r="79">
          <cell r="D79">
            <v>0</v>
          </cell>
        </row>
      </sheetData>
      <sheetData sheetId="692">
        <row r="79">
          <cell r="D79">
            <v>0</v>
          </cell>
        </row>
      </sheetData>
      <sheetData sheetId="693">
        <row r="79">
          <cell r="D79">
            <v>0</v>
          </cell>
        </row>
      </sheetData>
      <sheetData sheetId="694">
        <row r="79">
          <cell r="D79">
            <v>0</v>
          </cell>
        </row>
      </sheetData>
      <sheetData sheetId="695">
        <row r="79">
          <cell r="D79">
            <v>0</v>
          </cell>
        </row>
      </sheetData>
      <sheetData sheetId="696">
        <row r="79">
          <cell r="D79">
            <v>0</v>
          </cell>
        </row>
      </sheetData>
      <sheetData sheetId="697">
        <row r="79">
          <cell r="D79">
            <v>0</v>
          </cell>
        </row>
      </sheetData>
      <sheetData sheetId="698">
        <row r="79">
          <cell r="D79">
            <v>0</v>
          </cell>
        </row>
      </sheetData>
      <sheetData sheetId="699">
        <row r="79">
          <cell r="D79">
            <v>0</v>
          </cell>
        </row>
      </sheetData>
      <sheetData sheetId="700">
        <row r="79">
          <cell r="D79">
            <v>0</v>
          </cell>
        </row>
      </sheetData>
      <sheetData sheetId="701">
        <row r="79">
          <cell r="D79">
            <v>0</v>
          </cell>
        </row>
      </sheetData>
      <sheetData sheetId="702">
        <row r="79">
          <cell r="D79">
            <v>0</v>
          </cell>
        </row>
      </sheetData>
      <sheetData sheetId="703">
        <row r="79">
          <cell r="D79">
            <v>0</v>
          </cell>
        </row>
      </sheetData>
      <sheetData sheetId="704">
        <row r="79">
          <cell r="D79">
            <v>0</v>
          </cell>
        </row>
      </sheetData>
      <sheetData sheetId="705">
        <row r="79">
          <cell r="D79">
            <v>0</v>
          </cell>
        </row>
      </sheetData>
      <sheetData sheetId="706">
        <row r="79">
          <cell r="D79">
            <v>0</v>
          </cell>
        </row>
      </sheetData>
      <sheetData sheetId="707">
        <row r="79">
          <cell r="D79">
            <v>0</v>
          </cell>
        </row>
      </sheetData>
      <sheetData sheetId="708">
        <row r="79">
          <cell r="D79">
            <v>0</v>
          </cell>
        </row>
      </sheetData>
      <sheetData sheetId="709">
        <row r="79">
          <cell r="D79">
            <v>0</v>
          </cell>
        </row>
      </sheetData>
      <sheetData sheetId="710">
        <row r="79">
          <cell r="D79">
            <v>0</v>
          </cell>
        </row>
      </sheetData>
      <sheetData sheetId="711">
        <row r="79">
          <cell r="D79">
            <v>0</v>
          </cell>
        </row>
      </sheetData>
      <sheetData sheetId="712">
        <row r="79">
          <cell r="D79">
            <v>0</v>
          </cell>
        </row>
      </sheetData>
      <sheetData sheetId="713">
        <row r="79">
          <cell r="D79">
            <v>0</v>
          </cell>
        </row>
      </sheetData>
      <sheetData sheetId="714">
        <row r="79">
          <cell r="D79">
            <v>0</v>
          </cell>
        </row>
      </sheetData>
      <sheetData sheetId="715">
        <row r="79">
          <cell r="D79">
            <v>0</v>
          </cell>
        </row>
      </sheetData>
      <sheetData sheetId="716">
        <row r="79">
          <cell r="D79">
            <v>0</v>
          </cell>
        </row>
      </sheetData>
      <sheetData sheetId="717">
        <row r="79">
          <cell r="D79">
            <v>0</v>
          </cell>
        </row>
      </sheetData>
      <sheetData sheetId="718">
        <row r="79">
          <cell r="D79">
            <v>0</v>
          </cell>
        </row>
      </sheetData>
      <sheetData sheetId="719">
        <row r="79">
          <cell r="D79">
            <v>0</v>
          </cell>
        </row>
      </sheetData>
      <sheetData sheetId="720">
        <row r="79">
          <cell r="D79">
            <v>0</v>
          </cell>
        </row>
      </sheetData>
      <sheetData sheetId="721">
        <row r="79">
          <cell r="D79">
            <v>0</v>
          </cell>
        </row>
      </sheetData>
      <sheetData sheetId="722">
        <row r="79">
          <cell r="D79">
            <v>0</v>
          </cell>
        </row>
      </sheetData>
      <sheetData sheetId="723">
        <row r="79">
          <cell r="D79">
            <v>0</v>
          </cell>
        </row>
      </sheetData>
      <sheetData sheetId="724">
        <row r="79">
          <cell r="D79">
            <v>0</v>
          </cell>
        </row>
      </sheetData>
      <sheetData sheetId="725">
        <row r="79">
          <cell r="D79">
            <v>0</v>
          </cell>
        </row>
      </sheetData>
      <sheetData sheetId="726">
        <row r="79">
          <cell r="D79">
            <v>0</v>
          </cell>
        </row>
      </sheetData>
      <sheetData sheetId="727">
        <row r="79">
          <cell r="D79">
            <v>0</v>
          </cell>
        </row>
      </sheetData>
      <sheetData sheetId="728">
        <row r="79">
          <cell r="D79">
            <v>0</v>
          </cell>
        </row>
      </sheetData>
      <sheetData sheetId="729">
        <row r="79">
          <cell r="D79">
            <v>0</v>
          </cell>
        </row>
      </sheetData>
      <sheetData sheetId="730" refreshError="1"/>
      <sheetData sheetId="731" refreshError="1"/>
      <sheetData sheetId="732" refreshError="1"/>
      <sheetData sheetId="733" refreshError="1"/>
      <sheetData sheetId="734" refreshError="1"/>
      <sheetData sheetId="735" refreshError="1"/>
      <sheetData sheetId="736">
        <row r="79">
          <cell r="D79">
            <v>0</v>
          </cell>
        </row>
      </sheetData>
      <sheetData sheetId="737">
        <row r="79">
          <cell r="D79">
            <v>0</v>
          </cell>
        </row>
      </sheetData>
      <sheetData sheetId="738">
        <row r="79">
          <cell r="D79">
            <v>0</v>
          </cell>
        </row>
      </sheetData>
      <sheetData sheetId="739">
        <row r="79">
          <cell r="D79">
            <v>0</v>
          </cell>
        </row>
      </sheetData>
      <sheetData sheetId="740">
        <row r="79">
          <cell r="D79">
            <v>0</v>
          </cell>
        </row>
      </sheetData>
      <sheetData sheetId="741">
        <row r="79">
          <cell r="D79">
            <v>0</v>
          </cell>
        </row>
      </sheetData>
      <sheetData sheetId="742">
        <row r="79">
          <cell r="D79">
            <v>0</v>
          </cell>
        </row>
      </sheetData>
      <sheetData sheetId="743">
        <row r="79">
          <cell r="D79">
            <v>0</v>
          </cell>
        </row>
      </sheetData>
      <sheetData sheetId="744">
        <row r="79">
          <cell r="D79">
            <v>0</v>
          </cell>
        </row>
      </sheetData>
      <sheetData sheetId="745">
        <row r="79">
          <cell r="D79">
            <v>0</v>
          </cell>
        </row>
      </sheetData>
      <sheetData sheetId="746">
        <row r="79">
          <cell r="D79">
            <v>0</v>
          </cell>
        </row>
      </sheetData>
      <sheetData sheetId="747">
        <row r="79">
          <cell r="D79">
            <v>0</v>
          </cell>
        </row>
      </sheetData>
      <sheetData sheetId="748">
        <row r="79">
          <cell r="D79">
            <v>0</v>
          </cell>
        </row>
      </sheetData>
      <sheetData sheetId="749">
        <row r="79">
          <cell r="D79">
            <v>0</v>
          </cell>
        </row>
      </sheetData>
      <sheetData sheetId="750">
        <row r="79">
          <cell r="D79">
            <v>0</v>
          </cell>
        </row>
      </sheetData>
      <sheetData sheetId="751">
        <row r="79">
          <cell r="D79">
            <v>0</v>
          </cell>
        </row>
      </sheetData>
      <sheetData sheetId="752">
        <row r="79">
          <cell r="D79">
            <v>0</v>
          </cell>
        </row>
      </sheetData>
      <sheetData sheetId="753">
        <row r="79">
          <cell r="D79">
            <v>0</v>
          </cell>
        </row>
      </sheetData>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ow r="79">
          <cell r="D79">
            <v>0</v>
          </cell>
        </row>
      </sheetData>
      <sheetData sheetId="770">
        <row r="79">
          <cell r="D79">
            <v>0</v>
          </cell>
        </row>
      </sheetData>
      <sheetData sheetId="771">
        <row r="79">
          <cell r="D79">
            <v>0</v>
          </cell>
        </row>
      </sheetData>
      <sheetData sheetId="772">
        <row r="79">
          <cell r="D79">
            <v>0</v>
          </cell>
        </row>
      </sheetData>
      <sheetData sheetId="773">
        <row r="79">
          <cell r="D79">
            <v>0</v>
          </cell>
        </row>
      </sheetData>
      <sheetData sheetId="774">
        <row r="79">
          <cell r="D79">
            <v>0</v>
          </cell>
        </row>
      </sheetData>
      <sheetData sheetId="775">
        <row r="79">
          <cell r="D79">
            <v>0</v>
          </cell>
        </row>
      </sheetData>
      <sheetData sheetId="776">
        <row r="79">
          <cell r="D79">
            <v>0</v>
          </cell>
        </row>
      </sheetData>
      <sheetData sheetId="777">
        <row r="79">
          <cell r="D79">
            <v>0</v>
          </cell>
        </row>
      </sheetData>
      <sheetData sheetId="778">
        <row r="79">
          <cell r="D79">
            <v>0</v>
          </cell>
        </row>
      </sheetData>
      <sheetData sheetId="779">
        <row r="79">
          <cell r="D79">
            <v>0</v>
          </cell>
        </row>
      </sheetData>
      <sheetData sheetId="780">
        <row r="79">
          <cell r="D79">
            <v>0</v>
          </cell>
        </row>
      </sheetData>
      <sheetData sheetId="781">
        <row r="79">
          <cell r="D79">
            <v>0</v>
          </cell>
        </row>
      </sheetData>
      <sheetData sheetId="782">
        <row r="79">
          <cell r="D79">
            <v>0</v>
          </cell>
        </row>
      </sheetData>
      <sheetData sheetId="783">
        <row r="79">
          <cell r="D79">
            <v>0</v>
          </cell>
        </row>
      </sheetData>
      <sheetData sheetId="784">
        <row r="79">
          <cell r="D79">
            <v>0</v>
          </cell>
        </row>
      </sheetData>
      <sheetData sheetId="785">
        <row r="79">
          <cell r="D79">
            <v>0</v>
          </cell>
        </row>
      </sheetData>
      <sheetData sheetId="786">
        <row r="79">
          <cell r="D79">
            <v>0</v>
          </cell>
        </row>
      </sheetData>
      <sheetData sheetId="787">
        <row r="79">
          <cell r="D79">
            <v>0</v>
          </cell>
        </row>
      </sheetData>
      <sheetData sheetId="788">
        <row r="79">
          <cell r="D79">
            <v>0</v>
          </cell>
        </row>
      </sheetData>
      <sheetData sheetId="789">
        <row r="79">
          <cell r="D79">
            <v>0</v>
          </cell>
        </row>
      </sheetData>
      <sheetData sheetId="790">
        <row r="79">
          <cell r="D79">
            <v>0</v>
          </cell>
        </row>
      </sheetData>
      <sheetData sheetId="791">
        <row r="79">
          <cell r="D79">
            <v>0</v>
          </cell>
        </row>
      </sheetData>
      <sheetData sheetId="792">
        <row r="79">
          <cell r="D79">
            <v>0</v>
          </cell>
        </row>
      </sheetData>
      <sheetData sheetId="793">
        <row r="79">
          <cell r="D79">
            <v>0</v>
          </cell>
        </row>
      </sheetData>
      <sheetData sheetId="794">
        <row r="79">
          <cell r="D79">
            <v>0</v>
          </cell>
        </row>
      </sheetData>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ow r="79">
          <cell r="D79">
            <v>0</v>
          </cell>
        </row>
      </sheetData>
      <sheetData sheetId="808">
        <row r="79">
          <cell r="D79">
            <v>0</v>
          </cell>
        </row>
      </sheetData>
      <sheetData sheetId="809">
        <row r="79">
          <cell r="D79">
            <v>0</v>
          </cell>
        </row>
      </sheetData>
      <sheetData sheetId="810">
        <row r="79">
          <cell r="D79">
            <v>0</v>
          </cell>
        </row>
      </sheetData>
      <sheetData sheetId="811">
        <row r="79">
          <cell r="D79">
            <v>0</v>
          </cell>
        </row>
      </sheetData>
      <sheetData sheetId="812">
        <row r="79">
          <cell r="D79">
            <v>0</v>
          </cell>
        </row>
      </sheetData>
      <sheetData sheetId="813">
        <row r="79">
          <cell r="D79">
            <v>0</v>
          </cell>
        </row>
      </sheetData>
      <sheetData sheetId="814">
        <row r="79">
          <cell r="D79">
            <v>0</v>
          </cell>
        </row>
      </sheetData>
      <sheetData sheetId="815">
        <row r="79">
          <cell r="D79">
            <v>0</v>
          </cell>
        </row>
      </sheetData>
      <sheetData sheetId="816">
        <row r="79">
          <cell r="D79">
            <v>0</v>
          </cell>
        </row>
      </sheetData>
      <sheetData sheetId="817">
        <row r="79">
          <cell r="D79">
            <v>0</v>
          </cell>
        </row>
      </sheetData>
      <sheetData sheetId="818">
        <row r="79">
          <cell r="D79">
            <v>0</v>
          </cell>
        </row>
      </sheetData>
      <sheetData sheetId="819">
        <row r="79">
          <cell r="D79">
            <v>0</v>
          </cell>
        </row>
      </sheetData>
      <sheetData sheetId="820">
        <row r="79">
          <cell r="D79">
            <v>0</v>
          </cell>
        </row>
      </sheetData>
      <sheetData sheetId="821">
        <row r="79">
          <cell r="D79">
            <v>0</v>
          </cell>
        </row>
      </sheetData>
      <sheetData sheetId="822">
        <row r="79">
          <cell r="D79">
            <v>0</v>
          </cell>
        </row>
      </sheetData>
      <sheetData sheetId="823">
        <row r="79">
          <cell r="D79">
            <v>0</v>
          </cell>
        </row>
      </sheetData>
      <sheetData sheetId="824">
        <row r="79">
          <cell r="D79">
            <v>0</v>
          </cell>
        </row>
      </sheetData>
      <sheetData sheetId="825">
        <row r="79">
          <cell r="D79">
            <v>0</v>
          </cell>
        </row>
      </sheetData>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ow r="79">
          <cell r="D79">
            <v>0</v>
          </cell>
        </row>
      </sheetData>
      <sheetData sheetId="854">
        <row r="79">
          <cell r="D79">
            <v>0</v>
          </cell>
        </row>
      </sheetData>
      <sheetData sheetId="855">
        <row r="79">
          <cell r="D79">
            <v>0</v>
          </cell>
        </row>
      </sheetData>
      <sheetData sheetId="856">
        <row r="79">
          <cell r="D79">
            <v>0</v>
          </cell>
        </row>
      </sheetData>
      <sheetData sheetId="857">
        <row r="79">
          <cell r="D79">
            <v>0</v>
          </cell>
        </row>
      </sheetData>
      <sheetData sheetId="858">
        <row r="79">
          <cell r="D79">
            <v>0</v>
          </cell>
        </row>
      </sheetData>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ow r="79">
          <cell r="D79">
            <v>0</v>
          </cell>
        </row>
      </sheetData>
      <sheetData sheetId="925">
        <row r="79">
          <cell r="D79">
            <v>0</v>
          </cell>
        </row>
      </sheetData>
      <sheetData sheetId="926">
        <row r="79">
          <cell r="D79">
            <v>0</v>
          </cell>
        </row>
      </sheetData>
      <sheetData sheetId="927">
        <row r="79">
          <cell r="D79">
            <v>0</v>
          </cell>
        </row>
      </sheetData>
      <sheetData sheetId="928">
        <row r="79">
          <cell r="D79">
            <v>0</v>
          </cell>
        </row>
      </sheetData>
      <sheetData sheetId="929">
        <row r="79">
          <cell r="D79">
            <v>0</v>
          </cell>
        </row>
      </sheetData>
      <sheetData sheetId="930">
        <row r="79">
          <cell r="D79">
            <v>0</v>
          </cell>
        </row>
      </sheetData>
      <sheetData sheetId="931">
        <row r="79">
          <cell r="D79">
            <v>0</v>
          </cell>
        </row>
      </sheetData>
      <sheetData sheetId="932">
        <row r="79">
          <cell r="D79">
            <v>0</v>
          </cell>
        </row>
      </sheetData>
      <sheetData sheetId="933">
        <row r="79">
          <cell r="D79">
            <v>0</v>
          </cell>
        </row>
      </sheetData>
      <sheetData sheetId="934">
        <row r="79">
          <cell r="D79">
            <v>0</v>
          </cell>
        </row>
      </sheetData>
      <sheetData sheetId="935">
        <row r="79">
          <cell r="D79">
            <v>0</v>
          </cell>
        </row>
      </sheetData>
      <sheetData sheetId="936">
        <row r="79">
          <cell r="D79">
            <v>0</v>
          </cell>
        </row>
      </sheetData>
      <sheetData sheetId="937">
        <row r="79">
          <cell r="D79">
            <v>0</v>
          </cell>
        </row>
      </sheetData>
      <sheetData sheetId="938">
        <row r="79">
          <cell r="D79">
            <v>0</v>
          </cell>
        </row>
      </sheetData>
      <sheetData sheetId="939">
        <row r="79">
          <cell r="D79">
            <v>0</v>
          </cell>
        </row>
      </sheetData>
      <sheetData sheetId="940">
        <row r="79">
          <cell r="D79">
            <v>0</v>
          </cell>
        </row>
      </sheetData>
      <sheetData sheetId="941">
        <row r="79">
          <cell r="D79">
            <v>0</v>
          </cell>
        </row>
      </sheetData>
      <sheetData sheetId="942">
        <row r="79">
          <cell r="D79">
            <v>0</v>
          </cell>
        </row>
      </sheetData>
      <sheetData sheetId="943">
        <row r="79">
          <cell r="D79">
            <v>0</v>
          </cell>
        </row>
      </sheetData>
      <sheetData sheetId="944">
        <row r="79">
          <cell r="D79">
            <v>0</v>
          </cell>
        </row>
      </sheetData>
      <sheetData sheetId="945">
        <row r="79">
          <cell r="D79">
            <v>0</v>
          </cell>
        </row>
      </sheetData>
      <sheetData sheetId="946">
        <row r="79">
          <cell r="D79">
            <v>0</v>
          </cell>
        </row>
      </sheetData>
      <sheetData sheetId="947">
        <row r="79">
          <cell r="D79">
            <v>0</v>
          </cell>
        </row>
      </sheetData>
      <sheetData sheetId="948">
        <row r="79">
          <cell r="D79">
            <v>0</v>
          </cell>
        </row>
      </sheetData>
      <sheetData sheetId="949">
        <row r="79">
          <cell r="D79">
            <v>0</v>
          </cell>
        </row>
      </sheetData>
      <sheetData sheetId="950">
        <row r="79">
          <cell r="D79">
            <v>0</v>
          </cell>
        </row>
      </sheetData>
      <sheetData sheetId="951">
        <row r="79">
          <cell r="D79">
            <v>0</v>
          </cell>
        </row>
      </sheetData>
      <sheetData sheetId="952">
        <row r="79">
          <cell r="D79">
            <v>0</v>
          </cell>
        </row>
      </sheetData>
      <sheetData sheetId="953">
        <row r="79">
          <cell r="D79">
            <v>0</v>
          </cell>
        </row>
      </sheetData>
      <sheetData sheetId="954">
        <row r="79">
          <cell r="D79">
            <v>0</v>
          </cell>
        </row>
      </sheetData>
      <sheetData sheetId="955">
        <row r="79">
          <cell r="D79">
            <v>0</v>
          </cell>
        </row>
      </sheetData>
      <sheetData sheetId="956">
        <row r="79">
          <cell r="D79">
            <v>0</v>
          </cell>
        </row>
      </sheetData>
      <sheetData sheetId="957">
        <row r="79">
          <cell r="D79">
            <v>0</v>
          </cell>
        </row>
      </sheetData>
      <sheetData sheetId="958">
        <row r="79">
          <cell r="D79">
            <v>0</v>
          </cell>
        </row>
      </sheetData>
      <sheetData sheetId="959">
        <row r="79">
          <cell r="D79">
            <v>0</v>
          </cell>
        </row>
      </sheetData>
      <sheetData sheetId="960">
        <row r="79">
          <cell r="D79">
            <v>0</v>
          </cell>
        </row>
      </sheetData>
      <sheetData sheetId="961">
        <row r="79">
          <cell r="D79">
            <v>0</v>
          </cell>
        </row>
      </sheetData>
      <sheetData sheetId="962">
        <row r="79">
          <cell r="D79">
            <v>0</v>
          </cell>
        </row>
      </sheetData>
      <sheetData sheetId="963">
        <row r="79">
          <cell r="D79">
            <v>0</v>
          </cell>
        </row>
      </sheetData>
      <sheetData sheetId="964">
        <row r="79">
          <cell r="D79">
            <v>0</v>
          </cell>
        </row>
      </sheetData>
      <sheetData sheetId="965">
        <row r="79">
          <cell r="D79">
            <v>0</v>
          </cell>
        </row>
      </sheetData>
      <sheetData sheetId="966">
        <row r="79">
          <cell r="D79">
            <v>0</v>
          </cell>
        </row>
      </sheetData>
      <sheetData sheetId="967">
        <row r="79">
          <cell r="D79">
            <v>0</v>
          </cell>
        </row>
      </sheetData>
      <sheetData sheetId="968">
        <row r="79">
          <cell r="D79">
            <v>0</v>
          </cell>
        </row>
      </sheetData>
      <sheetData sheetId="969">
        <row r="79">
          <cell r="D79">
            <v>0</v>
          </cell>
        </row>
      </sheetData>
      <sheetData sheetId="970">
        <row r="79">
          <cell r="D79">
            <v>0</v>
          </cell>
        </row>
      </sheetData>
      <sheetData sheetId="971">
        <row r="79">
          <cell r="D79">
            <v>0</v>
          </cell>
        </row>
      </sheetData>
      <sheetData sheetId="972">
        <row r="79">
          <cell r="D79">
            <v>0</v>
          </cell>
        </row>
      </sheetData>
      <sheetData sheetId="973">
        <row r="79">
          <cell r="D79">
            <v>0</v>
          </cell>
        </row>
      </sheetData>
      <sheetData sheetId="974">
        <row r="79">
          <cell r="D79">
            <v>0</v>
          </cell>
        </row>
      </sheetData>
      <sheetData sheetId="975">
        <row r="79">
          <cell r="D79">
            <v>0</v>
          </cell>
        </row>
      </sheetData>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ow r="79">
          <cell r="D79">
            <v>0</v>
          </cell>
        </row>
      </sheetData>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ow r="79">
          <cell r="D79">
            <v>0</v>
          </cell>
        </row>
      </sheetData>
      <sheetData sheetId="1048" refreshError="1"/>
      <sheetData sheetId="1049" refreshError="1"/>
      <sheetData sheetId="1050" refreshError="1"/>
      <sheetData sheetId="1051" refreshError="1"/>
      <sheetData sheetId="1052" refreshError="1"/>
      <sheetData sheetId="1053">
        <row r="79">
          <cell r="D79">
            <v>0</v>
          </cell>
        </row>
      </sheetData>
      <sheetData sheetId="1054" refreshError="1"/>
      <sheetData sheetId="1055" refreshError="1"/>
      <sheetData sheetId="1056" refreshError="1"/>
      <sheetData sheetId="1057">
        <row r="79">
          <cell r="D79">
            <v>0</v>
          </cell>
        </row>
      </sheetData>
      <sheetData sheetId="1058">
        <row r="79">
          <cell r="D79">
            <v>0</v>
          </cell>
        </row>
      </sheetData>
      <sheetData sheetId="1059">
        <row r="79">
          <cell r="D79">
            <v>0</v>
          </cell>
        </row>
      </sheetData>
      <sheetData sheetId="1060">
        <row r="79">
          <cell r="D79">
            <v>0</v>
          </cell>
        </row>
      </sheetData>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ow r="79">
          <cell r="D79">
            <v>0</v>
          </cell>
        </row>
      </sheetData>
      <sheetData sheetId="1105">
        <row r="79">
          <cell r="D79">
            <v>0</v>
          </cell>
        </row>
      </sheetData>
      <sheetData sheetId="1106">
        <row r="79">
          <cell r="D79">
            <v>0</v>
          </cell>
        </row>
      </sheetData>
      <sheetData sheetId="1107">
        <row r="79">
          <cell r="D79">
            <v>0</v>
          </cell>
        </row>
      </sheetData>
      <sheetData sheetId="1108">
        <row r="79">
          <cell r="D79">
            <v>0</v>
          </cell>
        </row>
      </sheetData>
      <sheetData sheetId="1109">
        <row r="79">
          <cell r="D79">
            <v>0</v>
          </cell>
        </row>
      </sheetData>
      <sheetData sheetId="1110">
        <row r="79">
          <cell r="D79">
            <v>0</v>
          </cell>
        </row>
      </sheetData>
      <sheetData sheetId="1111">
        <row r="79">
          <cell r="D79">
            <v>0</v>
          </cell>
        </row>
      </sheetData>
      <sheetData sheetId="1112">
        <row r="79">
          <cell r="D79">
            <v>0</v>
          </cell>
        </row>
      </sheetData>
      <sheetData sheetId="1113">
        <row r="79">
          <cell r="D79">
            <v>0</v>
          </cell>
        </row>
      </sheetData>
      <sheetData sheetId="1114">
        <row r="79">
          <cell r="D79">
            <v>0</v>
          </cell>
        </row>
      </sheetData>
      <sheetData sheetId="1115">
        <row r="79">
          <cell r="D79">
            <v>0</v>
          </cell>
        </row>
      </sheetData>
      <sheetData sheetId="1116">
        <row r="79">
          <cell r="D79">
            <v>0</v>
          </cell>
        </row>
      </sheetData>
      <sheetData sheetId="1117">
        <row r="79">
          <cell r="D79">
            <v>0</v>
          </cell>
        </row>
      </sheetData>
      <sheetData sheetId="1118">
        <row r="79">
          <cell r="D79">
            <v>0</v>
          </cell>
        </row>
      </sheetData>
      <sheetData sheetId="1119">
        <row r="79">
          <cell r="D79">
            <v>0</v>
          </cell>
        </row>
      </sheetData>
      <sheetData sheetId="1120">
        <row r="79">
          <cell r="D79">
            <v>0</v>
          </cell>
        </row>
      </sheetData>
      <sheetData sheetId="1121">
        <row r="79">
          <cell r="D79">
            <v>0</v>
          </cell>
        </row>
      </sheetData>
      <sheetData sheetId="1122">
        <row r="79">
          <cell r="D79">
            <v>0</v>
          </cell>
        </row>
      </sheetData>
      <sheetData sheetId="1123">
        <row r="79">
          <cell r="D79">
            <v>0</v>
          </cell>
        </row>
      </sheetData>
      <sheetData sheetId="1124">
        <row r="79">
          <cell r="D79">
            <v>0</v>
          </cell>
        </row>
      </sheetData>
      <sheetData sheetId="1125">
        <row r="79">
          <cell r="D79">
            <v>0</v>
          </cell>
        </row>
      </sheetData>
      <sheetData sheetId="1126">
        <row r="79">
          <cell r="D79">
            <v>0</v>
          </cell>
        </row>
      </sheetData>
      <sheetData sheetId="1127">
        <row r="79">
          <cell r="D79">
            <v>0</v>
          </cell>
        </row>
      </sheetData>
      <sheetData sheetId="1128">
        <row r="79">
          <cell r="D79">
            <v>0</v>
          </cell>
        </row>
      </sheetData>
      <sheetData sheetId="1129">
        <row r="79">
          <cell r="D79">
            <v>0</v>
          </cell>
        </row>
      </sheetData>
      <sheetData sheetId="1130">
        <row r="79">
          <cell r="D79">
            <v>0</v>
          </cell>
        </row>
      </sheetData>
      <sheetData sheetId="1131">
        <row r="79">
          <cell r="D79">
            <v>0</v>
          </cell>
        </row>
      </sheetData>
      <sheetData sheetId="1132">
        <row r="79">
          <cell r="D79">
            <v>0</v>
          </cell>
        </row>
      </sheetData>
      <sheetData sheetId="1133">
        <row r="79">
          <cell r="D79">
            <v>0</v>
          </cell>
        </row>
      </sheetData>
      <sheetData sheetId="1134">
        <row r="79">
          <cell r="D79">
            <v>0</v>
          </cell>
        </row>
      </sheetData>
      <sheetData sheetId="1135">
        <row r="79">
          <cell r="D79">
            <v>0</v>
          </cell>
        </row>
      </sheetData>
      <sheetData sheetId="1136">
        <row r="79">
          <cell r="D79">
            <v>0</v>
          </cell>
        </row>
      </sheetData>
      <sheetData sheetId="1137">
        <row r="79">
          <cell r="D79">
            <v>0</v>
          </cell>
        </row>
      </sheetData>
      <sheetData sheetId="1138">
        <row r="79">
          <cell r="D79">
            <v>0</v>
          </cell>
        </row>
      </sheetData>
      <sheetData sheetId="1139">
        <row r="79">
          <cell r="D79">
            <v>0</v>
          </cell>
        </row>
      </sheetData>
      <sheetData sheetId="1140">
        <row r="79">
          <cell r="D79">
            <v>0</v>
          </cell>
        </row>
      </sheetData>
      <sheetData sheetId="1141">
        <row r="79">
          <cell r="D79">
            <v>0</v>
          </cell>
        </row>
      </sheetData>
      <sheetData sheetId="1142">
        <row r="79">
          <cell r="D79">
            <v>0</v>
          </cell>
        </row>
      </sheetData>
      <sheetData sheetId="1143">
        <row r="79">
          <cell r="D79">
            <v>0</v>
          </cell>
        </row>
      </sheetData>
      <sheetData sheetId="1144">
        <row r="79">
          <cell r="D79">
            <v>0</v>
          </cell>
        </row>
      </sheetData>
      <sheetData sheetId="1145">
        <row r="79">
          <cell r="D79">
            <v>0</v>
          </cell>
        </row>
      </sheetData>
      <sheetData sheetId="1146">
        <row r="79">
          <cell r="D79">
            <v>0</v>
          </cell>
        </row>
      </sheetData>
      <sheetData sheetId="1147">
        <row r="79">
          <cell r="D79">
            <v>0</v>
          </cell>
        </row>
      </sheetData>
      <sheetData sheetId="1148">
        <row r="79">
          <cell r="D79">
            <v>0</v>
          </cell>
        </row>
      </sheetData>
      <sheetData sheetId="1149">
        <row r="79">
          <cell r="D79">
            <v>0</v>
          </cell>
        </row>
      </sheetData>
      <sheetData sheetId="1150">
        <row r="79">
          <cell r="D79">
            <v>0</v>
          </cell>
        </row>
      </sheetData>
      <sheetData sheetId="1151">
        <row r="79">
          <cell r="D79">
            <v>0</v>
          </cell>
        </row>
      </sheetData>
      <sheetData sheetId="1152">
        <row r="79">
          <cell r="D79">
            <v>0</v>
          </cell>
        </row>
      </sheetData>
      <sheetData sheetId="1153">
        <row r="79">
          <cell r="D79">
            <v>0</v>
          </cell>
        </row>
      </sheetData>
      <sheetData sheetId="1154">
        <row r="79">
          <cell r="D79">
            <v>0</v>
          </cell>
        </row>
      </sheetData>
      <sheetData sheetId="1155">
        <row r="79">
          <cell r="D79">
            <v>0</v>
          </cell>
        </row>
      </sheetData>
      <sheetData sheetId="1156">
        <row r="79">
          <cell r="D79">
            <v>0</v>
          </cell>
        </row>
      </sheetData>
      <sheetData sheetId="1157">
        <row r="79">
          <cell r="D79">
            <v>0</v>
          </cell>
        </row>
      </sheetData>
      <sheetData sheetId="1158">
        <row r="79">
          <cell r="D79">
            <v>0</v>
          </cell>
        </row>
      </sheetData>
      <sheetData sheetId="1159">
        <row r="79">
          <cell r="D79">
            <v>0</v>
          </cell>
        </row>
      </sheetData>
      <sheetData sheetId="1160">
        <row r="79">
          <cell r="D79">
            <v>0</v>
          </cell>
        </row>
      </sheetData>
      <sheetData sheetId="1161">
        <row r="79">
          <cell r="D79">
            <v>0</v>
          </cell>
        </row>
      </sheetData>
      <sheetData sheetId="1162">
        <row r="79">
          <cell r="D79">
            <v>0</v>
          </cell>
        </row>
      </sheetData>
      <sheetData sheetId="1163">
        <row r="79">
          <cell r="D79">
            <v>0</v>
          </cell>
        </row>
      </sheetData>
      <sheetData sheetId="1164">
        <row r="79">
          <cell r="D79">
            <v>0</v>
          </cell>
        </row>
      </sheetData>
      <sheetData sheetId="1165">
        <row r="79">
          <cell r="D79">
            <v>0</v>
          </cell>
        </row>
      </sheetData>
      <sheetData sheetId="1166">
        <row r="79">
          <cell r="D79">
            <v>0</v>
          </cell>
        </row>
      </sheetData>
      <sheetData sheetId="1167">
        <row r="79">
          <cell r="D79">
            <v>0</v>
          </cell>
        </row>
      </sheetData>
      <sheetData sheetId="1168">
        <row r="79">
          <cell r="D79">
            <v>0</v>
          </cell>
        </row>
      </sheetData>
      <sheetData sheetId="1169">
        <row r="79">
          <cell r="D79">
            <v>0</v>
          </cell>
        </row>
      </sheetData>
      <sheetData sheetId="1170">
        <row r="79">
          <cell r="D79">
            <v>0</v>
          </cell>
        </row>
      </sheetData>
      <sheetData sheetId="1171">
        <row r="79">
          <cell r="D79">
            <v>0</v>
          </cell>
        </row>
      </sheetData>
      <sheetData sheetId="1172">
        <row r="79">
          <cell r="D79">
            <v>0</v>
          </cell>
        </row>
      </sheetData>
      <sheetData sheetId="1173">
        <row r="79">
          <cell r="D79">
            <v>0</v>
          </cell>
        </row>
      </sheetData>
      <sheetData sheetId="1174">
        <row r="79">
          <cell r="D79">
            <v>0</v>
          </cell>
        </row>
      </sheetData>
      <sheetData sheetId="1175">
        <row r="79">
          <cell r="D79">
            <v>0</v>
          </cell>
        </row>
      </sheetData>
      <sheetData sheetId="1176">
        <row r="79">
          <cell r="D79">
            <v>0</v>
          </cell>
        </row>
      </sheetData>
      <sheetData sheetId="1177">
        <row r="79">
          <cell r="D79">
            <v>0</v>
          </cell>
        </row>
      </sheetData>
      <sheetData sheetId="1178">
        <row r="79">
          <cell r="D79">
            <v>0</v>
          </cell>
        </row>
      </sheetData>
      <sheetData sheetId="1179">
        <row r="79">
          <cell r="D79">
            <v>0</v>
          </cell>
        </row>
      </sheetData>
      <sheetData sheetId="1180">
        <row r="79">
          <cell r="D79">
            <v>0</v>
          </cell>
        </row>
      </sheetData>
      <sheetData sheetId="1181">
        <row r="79">
          <cell r="D79">
            <v>0</v>
          </cell>
        </row>
      </sheetData>
      <sheetData sheetId="1182">
        <row r="79">
          <cell r="D79">
            <v>0</v>
          </cell>
        </row>
      </sheetData>
      <sheetData sheetId="1183">
        <row r="79">
          <cell r="D79">
            <v>0</v>
          </cell>
        </row>
      </sheetData>
      <sheetData sheetId="1184">
        <row r="79">
          <cell r="D79">
            <v>0</v>
          </cell>
        </row>
      </sheetData>
      <sheetData sheetId="1185">
        <row r="79">
          <cell r="D79">
            <v>0</v>
          </cell>
        </row>
      </sheetData>
      <sheetData sheetId="1186">
        <row r="79">
          <cell r="D79">
            <v>0</v>
          </cell>
        </row>
      </sheetData>
      <sheetData sheetId="1187">
        <row r="79">
          <cell r="D79">
            <v>0</v>
          </cell>
        </row>
      </sheetData>
      <sheetData sheetId="1188">
        <row r="79">
          <cell r="D79">
            <v>0</v>
          </cell>
        </row>
      </sheetData>
      <sheetData sheetId="1189">
        <row r="79">
          <cell r="D79">
            <v>0</v>
          </cell>
        </row>
      </sheetData>
      <sheetData sheetId="1190">
        <row r="79">
          <cell r="D79">
            <v>0</v>
          </cell>
        </row>
      </sheetData>
      <sheetData sheetId="1191">
        <row r="79">
          <cell r="D79">
            <v>0</v>
          </cell>
        </row>
      </sheetData>
      <sheetData sheetId="1192">
        <row r="79">
          <cell r="D79">
            <v>0</v>
          </cell>
        </row>
      </sheetData>
      <sheetData sheetId="1193">
        <row r="79">
          <cell r="D79">
            <v>0</v>
          </cell>
        </row>
      </sheetData>
      <sheetData sheetId="1194">
        <row r="79">
          <cell r="D79">
            <v>0</v>
          </cell>
        </row>
      </sheetData>
      <sheetData sheetId="1195">
        <row r="79">
          <cell r="D79">
            <v>0</v>
          </cell>
        </row>
      </sheetData>
      <sheetData sheetId="1196">
        <row r="79">
          <cell r="D79">
            <v>0</v>
          </cell>
        </row>
      </sheetData>
      <sheetData sheetId="1197">
        <row r="79">
          <cell r="D79">
            <v>0</v>
          </cell>
        </row>
      </sheetData>
      <sheetData sheetId="1198">
        <row r="79">
          <cell r="D79">
            <v>0</v>
          </cell>
        </row>
      </sheetData>
      <sheetData sheetId="1199">
        <row r="79">
          <cell r="D79">
            <v>0</v>
          </cell>
        </row>
      </sheetData>
      <sheetData sheetId="1200">
        <row r="79">
          <cell r="D79">
            <v>0</v>
          </cell>
        </row>
      </sheetData>
      <sheetData sheetId="1201">
        <row r="79">
          <cell r="D79">
            <v>0</v>
          </cell>
        </row>
      </sheetData>
      <sheetData sheetId="1202">
        <row r="79">
          <cell r="D79">
            <v>0</v>
          </cell>
        </row>
      </sheetData>
      <sheetData sheetId="1203">
        <row r="79">
          <cell r="D79">
            <v>0</v>
          </cell>
        </row>
      </sheetData>
      <sheetData sheetId="1204">
        <row r="79">
          <cell r="D79">
            <v>0</v>
          </cell>
        </row>
      </sheetData>
      <sheetData sheetId="1205">
        <row r="79">
          <cell r="D79">
            <v>0</v>
          </cell>
        </row>
      </sheetData>
      <sheetData sheetId="1206">
        <row r="79">
          <cell r="D79">
            <v>0</v>
          </cell>
        </row>
      </sheetData>
      <sheetData sheetId="1207">
        <row r="79">
          <cell r="D79">
            <v>0</v>
          </cell>
        </row>
      </sheetData>
      <sheetData sheetId="1208">
        <row r="79">
          <cell r="D79">
            <v>0</v>
          </cell>
        </row>
      </sheetData>
      <sheetData sheetId="1209">
        <row r="79">
          <cell r="D79">
            <v>0</v>
          </cell>
        </row>
      </sheetData>
      <sheetData sheetId="1210">
        <row r="79">
          <cell r="D79">
            <v>0</v>
          </cell>
        </row>
      </sheetData>
      <sheetData sheetId="1211">
        <row r="79">
          <cell r="D79">
            <v>0</v>
          </cell>
        </row>
      </sheetData>
      <sheetData sheetId="1212">
        <row r="79">
          <cell r="D79">
            <v>0</v>
          </cell>
        </row>
      </sheetData>
      <sheetData sheetId="1213">
        <row r="79">
          <cell r="D79">
            <v>0</v>
          </cell>
        </row>
      </sheetData>
      <sheetData sheetId="1214">
        <row r="79">
          <cell r="D79">
            <v>0</v>
          </cell>
        </row>
      </sheetData>
      <sheetData sheetId="1215">
        <row r="79">
          <cell r="D79">
            <v>0</v>
          </cell>
        </row>
      </sheetData>
      <sheetData sheetId="1216">
        <row r="79">
          <cell r="D79">
            <v>0</v>
          </cell>
        </row>
      </sheetData>
      <sheetData sheetId="1217">
        <row r="79">
          <cell r="D79">
            <v>0</v>
          </cell>
        </row>
      </sheetData>
      <sheetData sheetId="1218">
        <row r="79">
          <cell r="D79">
            <v>0</v>
          </cell>
        </row>
      </sheetData>
      <sheetData sheetId="1219">
        <row r="79">
          <cell r="D79">
            <v>0</v>
          </cell>
        </row>
      </sheetData>
      <sheetData sheetId="1220">
        <row r="79">
          <cell r="D79">
            <v>0</v>
          </cell>
        </row>
      </sheetData>
      <sheetData sheetId="1221">
        <row r="79">
          <cell r="D79">
            <v>0</v>
          </cell>
        </row>
      </sheetData>
      <sheetData sheetId="1222">
        <row r="79">
          <cell r="D79">
            <v>0</v>
          </cell>
        </row>
      </sheetData>
      <sheetData sheetId="1223">
        <row r="79">
          <cell r="D79">
            <v>0</v>
          </cell>
        </row>
      </sheetData>
      <sheetData sheetId="1224">
        <row r="79">
          <cell r="D79">
            <v>0</v>
          </cell>
        </row>
      </sheetData>
      <sheetData sheetId="1225">
        <row r="79">
          <cell r="D79">
            <v>0</v>
          </cell>
        </row>
      </sheetData>
      <sheetData sheetId="1226">
        <row r="79">
          <cell r="D79">
            <v>0</v>
          </cell>
        </row>
      </sheetData>
      <sheetData sheetId="1227">
        <row r="79">
          <cell r="D79">
            <v>0</v>
          </cell>
        </row>
      </sheetData>
      <sheetData sheetId="1228">
        <row r="79">
          <cell r="D79">
            <v>0</v>
          </cell>
        </row>
      </sheetData>
      <sheetData sheetId="1229">
        <row r="79">
          <cell r="D79">
            <v>0</v>
          </cell>
        </row>
      </sheetData>
      <sheetData sheetId="1230">
        <row r="79">
          <cell r="D79">
            <v>0</v>
          </cell>
        </row>
      </sheetData>
      <sheetData sheetId="1231">
        <row r="79">
          <cell r="D79">
            <v>0</v>
          </cell>
        </row>
      </sheetData>
      <sheetData sheetId="1232">
        <row r="79">
          <cell r="D79">
            <v>0</v>
          </cell>
        </row>
      </sheetData>
      <sheetData sheetId="1233">
        <row r="79">
          <cell r="D79">
            <v>0</v>
          </cell>
        </row>
      </sheetData>
      <sheetData sheetId="1234">
        <row r="79">
          <cell r="D79">
            <v>0</v>
          </cell>
        </row>
      </sheetData>
      <sheetData sheetId="1235">
        <row r="79">
          <cell r="D79">
            <v>0</v>
          </cell>
        </row>
      </sheetData>
      <sheetData sheetId="1236">
        <row r="79">
          <cell r="D79">
            <v>0</v>
          </cell>
        </row>
      </sheetData>
      <sheetData sheetId="1237">
        <row r="79">
          <cell r="D79">
            <v>0</v>
          </cell>
        </row>
      </sheetData>
      <sheetData sheetId="1238">
        <row r="79">
          <cell r="D79">
            <v>0</v>
          </cell>
        </row>
      </sheetData>
      <sheetData sheetId="1239">
        <row r="79">
          <cell r="D79">
            <v>0</v>
          </cell>
        </row>
      </sheetData>
      <sheetData sheetId="1240">
        <row r="79">
          <cell r="D79">
            <v>0</v>
          </cell>
        </row>
      </sheetData>
      <sheetData sheetId="1241">
        <row r="79">
          <cell r="D79">
            <v>0</v>
          </cell>
        </row>
      </sheetData>
      <sheetData sheetId="1242">
        <row r="79">
          <cell r="D79">
            <v>0</v>
          </cell>
        </row>
      </sheetData>
      <sheetData sheetId="1243">
        <row r="79">
          <cell r="D79">
            <v>0</v>
          </cell>
        </row>
      </sheetData>
      <sheetData sheetId="1244">
        <row r="79">
          <cell r="D79">
            <v>0</v>
          </cell>
        </row>
      </sheetData>
      <sheetData sheetId="1245">
        <row r="79">
          <cell r="D79">
            <v>0</v>
          </cell>
        </row>
      </sheetData>
      <sheetData sheetId="1246">
        <row r="79">
          <cell r="D79">
            <v>0</v>
          </cell>
        </row>
      </sheetData>
      <sheetData sheetId="1247">
        <row r="79">
          <cell r="D79">
            <v>0</v>
          </cell>
        </row>
      </sheetData>
      <sheetData sheetId="1248">
        <row r="79">
          <cell r="D79">
            <v>0</v>
          </cell>
        </row>
      </sheetData>
      <sheetData sheetId="1249">
        <row r="79">
          <cell r="D79">
            <v>0</v>
          </cell>
        </row>
      </sheetData>
      <sheetData sheetId="1250">
        <row r="79">
          <cell r="D79">
            <v>0</v>
          </cell>
        </row>
      </sheetData>
      <sheetData sheetId="1251">
        <row r="79">
          <cell r="D79">
            <v>0</v>
          </cell>
        </row>
      </sheetData>
      <sheetData sheetId="1252">
        <row r="79">
          <cell r="D79">
            <v>0</v>
          </cell>
        </row>
      </sheetData>
      <sheetData sheetId="1253">
        <row r="79">
          <cell r="D79">
            <v>0</v>
          </cell>
        </row>
      </sheetData>
      <sheetData sheetId="1254">
        <row r="79">
          <cell r="D79">
            <v>0</v>
          </cell>
        </row>
      </sheetData>
      <sheetData sheetId="1255">
        <row r="79">
          <cell r="D79">
            <v>0</v>
          </cell>
        </row>
      </sheetData>
      <sheetData sheetId="1256">
        <row r="79">
          <cell r="D79">
            <v>0</v>
          </cell>
        </row>
      </sheetData>
      <sheetData sheetId="1257">
        <row r="79">
          <cell r="D79">
            <v>0</v>
          </cell>
        </row>
      </sheetData>
      <sheetData sheetId="1258">
        <row r="79">
          <cell r="D79">
            <v>0</v>
          </cell>
        </row>
      </sheetData>
      <sheetData sheetId="1259">
        <row r="79">
          <cell r="D79">
            <v>0</v>
          </cell>
        </row>
      </sheetData>
      <sheetData sheetId="1260">
        <row r="79">
          <cell r="D79">
            <v>0</v>
          </cell>
        </row>
      </sheetData>
      <sheetData sheetId="1261">
        <row r="79">
          <cell r="D79">
            <v>0</v>
          </cell>
        </row>
      </sheetData>
      <sheetData sheetId="1262">
        <row r="79">
          <cell r="D79">
            <v>0</v>
          </cell>
        </row>
      </sheetData>
      <sheetData sheetId="1263">
        <row r="79">
          <cell r="D79">
            <v>0</v>
          </cell>
        </row>
      </sheetData>
      <sheetData sheetId="1264">
        <row r="79">
          <cell r="D79">
            <v>0</v>
          </cell>
        </row>
      </sheetData>
      <sheetData sheetId="1265">
        <row r="79">
          <cell r="D79">
            <v>0</v>
          </cell>
        </row>
      </sheetData>
      <sheetData sheetId="1266">
        <row r="79">
          <cell r="D79">
            <v>0</v>
          </cell>
        </row>
      </sheetData>
      <sheetData sheetId="1267">
        <row r="79">
          <cell r="D79">
            <v>0</v>
          </cell>
        </row>
      </sheetData>
      <sheetData sheetId="1268">
        <row r="79">
          <cell r="D79">
            <v>0</v>
          </cell>
        </row>
      </sheetData>
      <sheetData sheetId="1269">
        <row r="79">
          <cell r="D79">
            <v>0</v>
          </cell>
        </row>
      </sheetData>
      <sheetData sheetId="1270">
        <row r="79">
          <cell r="D79">
            <v>0</v>
          </cell>
        </row>
      </sheetData>
      <sheetData sheetId="1271">
        <row r="79">
          <cell r="D79">
            <v>0</v>
          </cell>
        </row>
      </sheetData>
      <sheetData sheetId="1272">
        <row r="79">
          <cell r="D79">
            <v>0</v>
          </cell>
        </row>
      </sheetData>
      <sheetData sheetId="1273">
        <row r="79">
          <cell r="D79">
            <v>0</v>
          </cell>
        </row>
      </sheetData>
      <sheetData sheetId="1274">
        <row r="79">
          <cell r="D79">
            <v>0</v>
          </cell>
        </row>
      </sheetData>
      <sheetData sheetId="1275">
        <row r="79">
          <cell r="D79">
            <v>0</v>
          </cell>
        </row>
      </sheetData>
      <sheetData sheetId="1276">
        <row r="79">
          <cell r="D79">
            <v>0</v>
          </cell>
        </row>
      </sheetData>
      <sheetData sheetId="1277">
        <row r="79">
          <cell r="D79">
            <v>0</v>
          </cell>
        </row>
      </sheetData>
      <sheetData sheetId="1278">
        <row r="79">
          <cell r="D79">
            <v>0</v>
          </cell>
        </row>
      </sheetData>
      <sheetData sheetId="1279">
        <row r="79">
          <cell r="D79">
            <v>0</v>
          </cell>
        </row>
      </sheetData>
      <sheetData sheetId="1280">
        <row r="79">
          <cell r="D79">
            <v>0</v>
          </cell>
        </row>
      </sheetData>
      <sheetData sheetId="1281">
        <row r="79">
          <cell r="D79">
            <v>0</v>
          </cell>
        </row>
      </sheetData>
      <sheetData sheetId="1282">
        <row r="79">
          <cell r="D79">
            <v>0</v>
          </cell>
        </row>
      </sheetData>
      <sheetData sheetId="1283">
        <row r="79">
          <cell r="D79">
            <v>0</v>
          </cell>
        </row>
      </sheetData>
      <sheetData sheetId="1284">
        <row r="79">
          <cell r="D79">
            <v>0</v>
          </cell>
        </row>
      </sheetData>
      <sheetData sheetId="1285">
        <row r="79">
          <cell r="D79">
            <v>0</v>
          </cell>
        </row>
      </sheetData>
      <sheetData sheetId="1286">
        <row r="79">
          <cell r="D79">
            <v>0</v>
          </cell>
        </row>
      </sheetData>
      <sheetData sheetId="1287">
        <row r="79">
          <cell r="D79">
            <v>0</v>
          </cell>
        </row>
      </sheetData>
      <sheetData sheetId="1288">
        <row r="79">
          <cell r="D79">
            <v>0</v>
          </cell>
        </row>
      </sheetData>
      <sheetData sheetId="1289">
        <row r="79">
          <cell r="D79">
            <v>0</v>
          </cell>
        </row>
      </sheetData>
      <sheetData sheetId="1290">
        <row r="79">
          <cell r="D79">
            <v>0</v>
          </cell>
        </row>
      </sheetData>
      <sheetData sheetId="1291">
        <row r="79">
          <cell r="D79">
            <v>0</v>
          </cell>
        </row>
      </sheetData>
      <sheetData sheetId="1292">
        <row r="79">
          <cell r="D79">
            <v>0</v>
          </cell>
        </row>
      </sheetData>
      <sheetData sheetId="1293">
        <row r="79">
          <cell r="D79">
            <v>0</v>
          </cell>
        </row>
      </sheetData>
      <sheetData sheetId="1294">
        <row r="79">
          <cell r="D79">
            <v>0</v>
          </cell>
        </row>
      </sheetData>
      <sheetData sheetId="1295">
        <row r="79">
          <cell r="D79">
            <v>0</v>
          </cell>
        </row>
      </sheetData>
      <sheetData sheetId="1296">
        <row r="79">
          <cell r="D79">
            <v>0</v>
          </cell>
        </row>
      </sheetData>
      <sheetData sheetId="1297">
        <row r="79">
          <cell r="D79">
            <v>0</v>
          </cell>
        </row>
      </sheetData>
      <sheetData sheetId="1298">
        <row r="79">
          <cell r="D79">
            <v>0</v>
          </cell>
        </row>
      </sheetData>
      <sheetData sheetId="1299">
        <row r="79">
          <cell r="D79">
            <v>0</v>
          </cell>
        </row>
      </sheetData>
      <sheetData sheetId="1300">
        <row r="79">
          <cell r="D79">
            <v>0</v>
          </cell>
        </row>
      </sheetData>
      <sheetData sheetId="1301">
        <row r="79">
          <cell r="D79">
            <v>0</v>
          </cell>
        </row>
      </sheetData>
      <sheetData sheetId="1302">
        <row r="79">
          <cell r="D79">
            <v>0</v>
          </cell>
        </row>
      </sheetData>
      <sheetData sheetId="1303">
        <row r="79">
          <cell r="D79">
            <v>0</v>
          </cell>
        </row>
      </sheetData>
      <sheetData sheetId="1304">
        <row r="79">
          <cell r="D79">
            <v>0</v>
          </cell>
        </row>
      </sheetData>
      <sheetData sheetId="1305">
        <row r="79">
          <cell r="D79">
            <v>0</v>
          </cell>
        </row>
      </sheetData>
      <sheetData sheetId="1306">
        <row r="79">
          <cell r="D79">
            <v>0</v>
          </cell>
        </row>
      </sheetData>
      <sheetData sheetId="1307">
        <row r="79">
          <cell r="D79">
            <v>0</v>
          </cell>
        </row>
      </sheetData>
      <sheetData sheetId="1308">
        <row r="79">
          <cell r="D79">
            <v>0</v>
          </cell>
        </row>
      </sheetData>
      <sheetData sheetId="1309">
        <row r="79">
          <cell r="D79">
            <v>0</v>
          </cell>
        </row>
      </sheetData>
      <sheetData sheetId="1310">
        <row r="79">
          <cell r="D79">
            <v>0</v>
          </cell>
        </row>
      </sheetData>
      <sheetData sheetId="1311">
        <row r="79">
          <cell r="D79">
            <v>0</v>
          </cell>
        </row>
      </sheetData>
      <sheetData sheetId="1312">
        <row r="79">
          <cell r="D79">
            <v>0</v>
          </cell>
        </row>
      </sheetData>
      <sheetData sheetId="1313">
        <row r="79">
          <cell r="D79">
            <v>0</v>
          </cell>
        </row>
      </sheetData>
      <sheetData sheetId="1314">
        <row r="79">
          <cell r="D79">
            <v>0</v>
          </cell>
        </row>
      </sheetData>
      <sheetData sheetId="1315">
        <row r="79">
          <cell r="D79">
            <v>0</v>
          </cell>
        </row>
      </sheetData>
      <sheetData sheetId="1316">
        <row r="79">
          <cell r="D79">
            <v>0</v>
          </cell>
        </row>
      </sheetData>
      <sheetData sheetId="1317">
        <row r="79">
          <cell r="D79">
            <v>0</v>
          </cell>
        </row>
      </sheetData>
      <sheetData sheetId="1318">
        <row r="79">
          <cell r="D79">
            <v>0</v>
          </cell>
        </row>
      </sheetData>
      <sheetData sheetId="1319">
        <row r="79">
          <cell r="D79">
            <v>0</v>
          </cell>
        </row>
      </sheetData>
      <sheetData sheetId="1320">
        <row r="79">
          <cell r="D79">
            <v>0</v>
          </cell>
        </row>
      </sheetData>
      <sheetData sheetId="1321">
        <row r="79">
          <cell r="D79">
            <v>0</v>
          </cell>
        </row>
      </sheetData>
      <sheetData sheetId="1322">
        <row r="79">
          <cell r="D79">
            <v>0</v>
          </cell>
        </row>
      </sheetData>
      <sheetData sheetId="1323">
        <row r="79">
          <cell r="D79">
            <v>0</v>
          </cell>
        </row>
      </sheetData>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ow r="79">
          <cell r="D79">
            <v>0</v>
          </cell>
        </row>
      </sheetData>
      <sheetData sheetId="1347" refreshError="1"/>
      <sheetData sheetId="1348">
        <row r="79">
          <cell r="D79">
            <v>0</v>
          </cell>
        </row>
      </sheetData>
      <sheetData sheetId="1349">
        <row r="79">
          <cell r="D79">
            <v>0</v>
          </cell>
        </row>
      </sheetData>
      <sheetData sheetId="1350">
        <row r="79">
          <cell r="D79">
            <v>0</v>
          </cell>
        </row>
      </sheetData>
      <sheetData sheetId="1351">
        <row r="79">
          <cell r="D79">
            <v>0</v>
          </cell>
        </row>
      </sheetData>
      <sheetData sheetId="1352">
        <row r="79">
          <cell r="D79">
            <v>0</v>
          </cell>
        </row>
      </sheetData>
      <sheetData sheetId="1353">
        <row r="79">
          <cell r="D79">
            <v>0</v>
          </cell>
        </row>
      </sheetData>
      <sheetData sheetId="1354">
        <row r="79">
          <cell r="D79">
            <v>0</v>
          </cell>
        </row>
      </sheetData>
      <sheetData sheetId="1355">
        <row r="79">
          <cell r="D79">
            <v>0</v>
          </cell>
        </row>
      </sheetData>
      <sheetData sheetId="1356">
        <row r="79">
          <cell r="D79">
            <v>0</v>
          </cell>
        </row>
      </sheetData>
      <sheetData sheetId="1357">
        <row r="79">
          <cell r="D79">
            <v>0</v>
          </cell>
        </row>
      </sheetData>
      <sheetData sheetId="1358">
        <row r="79">
          <cell r="D79">
            <v>0</v>
          </cell>
        </row>
      </sheetData>
      <sheetData sheetId="1359">
        <row r="79">
          <cell r="D79">
            <v>0</v>
          </cell>
        </row>
      </sheetData>
      <sheetData sheetId="1360">
        <row r="79">
          <cell r="D79">
            <v>0</v>
          </cell>
        </row>
      </sheetData>
      <sheetData sheetId="1361">
        <row r="79">
          <cell r="D79">
            <v>0</v>
          </cell>
        </row>
      </sheetData>
      <sheetData sheetId="1362">
        <row r="79">
          <cell r="D79">
            <v>0</v>
          </cell>
        </row>
      </sheetData>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ow r="79">
          <cell r="D79">
            <v>0</v>
          </cell>
        </row>
      </sheetData>
      <sheetData sheetId="1474">
        <row r="79">
          <cell r="D79">
            <v>0</v>
          </cell>
        </row>
      </sheetData>
      <sheetData sheetId="1475">
        <row r="79">
          <cell r="D79">
            <v>0</v>
          </cell>
        </row>
      </sheetData>
      <sheetData sheetId="1476">
        <row r="79">
          <cell r="D79">
            <v>0</v>
          </cell>
        </row>
      </sheetData>
      <sheetData sheetId="1477">
        <row r="79">
          <cell r="D79">
            <v>0</v>
          </cell>
        </row>
      </sheetData>
      <sheetData sheetId="1478">
        <row r="79">
          <cell r="D79">
            <v>0</v>
          </cell>
        </row>
      </sheetData>
      <sheetData sheetId="1479">
        <row r="79">
          <cell r="D79">
            <v>0</v>
          </cell>
        </row>
      </sheetData>
      <sheetData sheetId="1480">
        <row r="79">
          <cell r="D79">
            <v>0</v>
          </cell>
        </row>
      </sheetData>
      <sheetData sheetId="1481">
        <row r="79">
          <cell r="D79">
            <v>0</v>
          </cell>
        </row>
      </sheetData>
      <sheetData sheetId="1482">
        <row r="79">
          <cell r="D79">
            <v>0</v>
          </cell>
        </row>
      </sheetData>
      <sheetData sheetId="1483">
        <row r="79">
          <cell r="D79">
            <v>0</v>
          </cell>
        </row>
      </sheetData>
      <sheetData sheetId="1484">
        <row r="79">
          <cell r="D79">
            <v>0</v>
          </cell>
        </row>
      </sheetData>
      <sheetData sheetId="1485">
        <row r="79">
          <cell r="D79">
            <v>0</v>
          </cell>
        </row>
      </sheetData>
      <sheetData sheetId="1486">
        <row r="79">
          <cell r="D79">
            <v>0</v>
          </cell>
        </row>
      </sheetData>
      <sheetData sheetId="1487">
        <row r="79">
          <cell r="D79">
            <v>0</v>
          </cell>
        </row>
      </sheetData>
      <sheetData sheetId="1488">
        <row r="79">
          <cell r="D79">
            <v>0</v>
          </cell>
        </row>
      </sheetData>
      <sheetData sheetId="1489">
        <row r="79">
          <cell r="D79">
            <v>0</v>
          </cell>
        </row>
      </sheetData>
      <sheetData sheetId="1490">
        <row r="79">
          <cell r="D79">
            <v>0</v>
          </cell>
        </row>
      </sheetData>
      <sheetData sheetId="1491">
        <row r="79">
          <cell r="D79">
            <v>0</v>
          </cell>
        </row>
      </sheetData>
      <sheetData sheetId="1492">
        <row r="79">
          <cell r="D79">
            <v>0</v>
          </cell>
        </row>
      </sheetData>
      <sheetData sheetId="1493">
        <row r="79">
          <cell r="D79">
            <v>0</v>
          </cell>
        </row>
      </sheetData>
      <sheetData sheetId="1494">
        <row r="79">
          <cell r="D79">
            <v>0</v>
          </cell>
        </row>
      </sheetData>
      <sheetData sheetId="1495">
        <row r="79">
          <cell r="D79">
            <v>0</v>
          </cell>
        </row>
      </sheetData>
      <sheetData sheetId="1496">
        <row r="79">
          <cell r="D79">
            <v>0</v>
          </cell>
        </row>
      </sheetData>
      <sheetData sheetId="1497">
        <row r="79">
          <cell r="D79">
            <v>0</v>
          </cell>
        </row>
      </sheetData>
      <sheetData sheetId="1498">
        <row r="79">
          <cell r="D79">
            <v>0</v>
          </cell>
        </row>
      </sheetData>
      <sheetData sheetId="1499">
        <row r="79">
          <cell r="D79">
            <v>0</v>
          </cell>
        </row>
      </sheetData>
      <sheetData sheetId="1500">
        <row r="79">
          <cell r="D79">
            <v>0</v>
          </cell>
        </row>
      </sheetData>
      <sheetData sheetId="1501">
        <row r="79">
          <cell r="D79">
            <v>0</v>
          </cell>
        </row>
      </sheetData>
      <sheetData sheetId="1502">
        <row r="79">
          <cell r="D79">
            <v>0</v>
          </cell>
        </row>
      </sheetData>
      <sheetData sheetId="1503">
        <row r="79">
          <cell r="D79">
            <v>0</v>
          </cell>
        </row>
      </sheetData>
      <sheetData sheetId="1504">
        <row r="79">
          <cell r="D79">
            <v>0</v>
          </cell>
        </row>
      </sheetData>
      <sheetData sheetId="1505">
        <row r="79">
          <cell r="D79">
            <v>0</v>
          </cell>
        </row>
      </sheetData>
      <sheetData sheetId="1506">
        <row r="79">
          <cell r="D79">
            <v>0</v>
          </cell>
        </row>
      </sheetData>
      <sheetData sheetId="1507">
        <row r="79">
          <cell r="D79">
            <v>0</v>
          </cell>
        </row>
      </sheetData>
      <sheetData sheetId="1508">
        <row r="79">
          <cell r="D79">
            <v>0</v>
          </cell>
        </row>
      </sheetData>
      <sheetData sheetId="1509">
        <row r="79">
          <cell r="D79">
            <v>0</v>
          </cell>
        </row>
      </sheetData>
      <sheetData sheetId="1510">
        <row r="79">
          <cell r="D79">
            <v>0</v>
          </cell>
        </row>
      </sheetData>
      <sheetData sheetId="1511">
        <row r="79">
          <cell r="D79">
            <v>0</v>
          </cell>
        </row>
      </sheetData>
      <sheetData sheetId="1512">
        <row r="79">
          <cell r="D79">
            <v>0</v>
          </cell>
        </row>
      </sheetData>
      <sheetData sheetId="1513">
        <row r="79">
          <cell r="D79">
            <v>0</v>
          </cell>
        </row>
      </sheetData>
      <sheetData sheetId="1514">
        <row r="79">
          <cell r="D79">
            <v>0</v>
          </cell>
        </row>
      </sheetData>
      <sheetData sheetId="1515">
        <row r="79">
          <cell r="D79">
            <v>0</v>
          </cell>
        </row>
      </sheetData>
      <sheetData sheetId="1516">
        <row r="79">
          <cell r="D79">
            <v>0</v>
          </cell>
        </row>
      </sheetData>
      <sheetData sheetId="1517">
        <row r="79">
          <cell r="D79">
            <v>0</v>
          </cell>
        </row>
      </sheetData>
      <sheetData sheetId="1518">
        <row r="79">
          <cell r="D79">
            <v>0</v>
          </cell>
        </row>
      </sheetData>
      <sheetData sheetId="1519">
        <row r="79">
          <cell r="D79">
            <v>0</v>
          </cell>
        </row>
      </sheetData>
      <sheetData sheetId="1520">
        <row r="79">
          <cell r="D79">
            <v>0</v>
          </cell>
        </row>
      </sheetData>
      <sheetData sheetId="1521">
        <row r="79">
          <cell r="D79">
            <v>0</v>
          </cell>
        </row>
      </sheetData>
      <sheetData sheetId="1522">
        <row r="79">
          <cell r="D79">
            <v>0</v>
          </cell>
        </row>
      </sheetData>
      <sheetData sheetId="1523">
        <row r="79">
          <cell r="D79">
            <v>0</v>
          </cell>
        </row>
      </sheetData>
      <sheetData sheetId="1524">
        <row r="79">
          <cell r="D79">
            <v>0</v>
          </cell>
        </row>
      </sheetData>
      <sheetData sheetId="1525">
        <row r="79">
          <cell r="D79">
            <v>0</v>
          </cell>
        </row>
      </sheetData>
      <sheetData sheetId="1526">
        <row r="79">
          <cell r="D79">
            <v>0</v>
          </cell>
        </row>
      </sheetData>
      <sheetData sheetId="1527">
        <row r="79">
          <cell r="D79">
            <v>0</v>
          </cell>
        </row>
      </sheetData>
      <sheetData sheetId="1528">
        <row r="79">
          <cell r="D79">
            <v>0</v>
          </cell>
        </row>
      </sheetData>
      <sheetData sheetId="1529">
        <row r="79">
          <cell r="D79">
            <v>0</v>
          </cell>
        </row>
      </sheetData>
      <sheetData sheetId="1530">
        <row r="79">
          <cell r="D79">
            <v>0</v>
          </cell>
        </row>
      </sheetData>
      <sheetData sheetId="1531">
        <row r="79">
          <cell r="D79">
            <v>0</v>
          </cell>
        </row>
      </sheetData>
      <sheetData sheetId="1532">
        <row r="79">
          <cell r="D79">
            <v>0</v>
          </cell>
        </row>
      </sheetData>
      <sheetData sheetId="1533">
        <row r="79">
          <cell r="D79">
            <v>0</v>
          </cell>
        </row>
      </sheetData>
      <sheetData sheetId="1534">
        <row r="79">
          <cell r="D79">
            <v>0</v>
          </cell>
        </row>
      </sheetData>
      <sheetData sheetId="1535">
        <row r="79">
          <cell r="D79">
            <v>0</v>
          </cell>
        </row>
      </sheetData>
      <sheetData sheetId="1536">
        <row r="79">
          <cell r="D79">
            <v>0</v>
          </cell>
        </row>
      </sheetData>
      <sheetData sheetId="1537">
        <row r="79">
          <cell r="D79">
            <v>0</v>
          </cell>
        </row>
      </sheetData>
      <sheetData sheetId="1538">
        <row r="79">
          <cell r="D79">
            <v>0</v>
          </cell>
        </row>
      </sheetData>
      <sheetData sheetId="1539">
        <row r="79">
          <cell r="D79">
            <v>0</v>
          </cell>
        </row>
      </sheetData>
      <sheetData sheetId="1540">
        <row r="79">
          <cell r="D79">
            <v>0</v>
          </cell>
        </row>
      </sheetData>
      <sheetData sheetId="1541">
        <row r="79">
          <cell r="D79">
            <v>0</v>
          </cell>
        </row>
      </sheetData>
      <sheetData sheetId="1542">
        <row r="79">
          <cell r="D79">
            <v>0</v>
          </cell>
        </row>
      </sheetData>
      <sheetData sheetId="1543">
        <row r="79">
          <cell r="D79">
            <v>0</v>
          </cell>
        </row>
      </sheetData>
      <sheetData sheetId="1544">
        <row r="79">
          <cell r="D79">
            <v>0</v>
          </cell>
        </row>
      </sheetData>
      <sheetData sheetId="1545">
        <row r="79">
          <cell r="D79">
            <v>0</v>
          </cell>
        </row>
      </sheetData>
      <sheetData sheetId="1546">
        <row r="79">
          <cell r="D79">
            <v>0</v>
          </cell>
        </row>
      </sheetData>
      <sheetData sheetId="1547">
        <row r="79">
          <cell r="D79">
            <v>0</v>
          </cell>
        </row>
      </sheetData>
      <sheetData sheetId="1548">
        <row r="79">
          <cell r="D79">
            <v>0</v>
          </cell>
        </row>
      </sheetData>
      <sheetData sheetId="1549">
        <row r="79">
          <cell r="D79">
            <v>0</v>
          </cell>
        </row>
      </sheetData>
      <sheetData sheetId="1550">
        <row r="79">
          <cell r="D79">
            <v>0</v>
          </cell>
        </row>
      </sheetData>
      <sheetData sheetId="1551">
        <row r="79">
          <cell r="D79">
            <v>0</v>
          </cell>
        </row>
      </sheetData>
      <sheetData sheetId="1552">
        <row r="79">
          <cell r="D79">
            <v>0</v>
          </cell>
        </row>
      </sheetData>
      <sheetData sheetId="1553">
        <row r="79">
          <cell r="D79">
            <v>0</v>
          </cell>
        </row>
      </sheetData>
      <sheetData sheetId="1554">
        <row r="79">
          <cell r="D79">
            <v>0</v>
          </cell>
        </row>
      </sheetData>
      <sheetData sheetId="1555">
        <row r="79">
          <cell r="D79">
            <v>0</v>
          </cell>
        </row>
      </sheetData>
      <sheetData sheetId="1556">
        <row r="79">
          <cell r="D79">
            <v>0</v>
          </cell>
        </row>
      </sheetData>
      <sheetData sheetId="1557">
        <row r="79">
          <cell r="D79">
            <v>0</v>
          </cell>
        </row>
      </sheetData>
      <sheetData sheetId="1558">
        <row r="79">
          <cell r="D79">
            <v>0</v>
          </cell>
        </row>
      </sheetData>
      <sheetData sheetId="1559">
        <row r="79">
          <cell r="D79">
            <v>0</v>
          </cell>
        </row>
      </sheetData>
      <sheetData sheetId="1560">
        <row r="79">
          <cell r="D79">
            <v>0</v>
          </cell>
        </row>
      </sheetData>
      <sheetData sheetId="1561">
        <row r="79">
          <cell r="D79">
            <v>0</v>
          </cell>
        </row>
      </sheetData>
      <sheetData sheetId="1562">
        <row r="79">
          <cell r="D79">
            <v>0</v>
          </cell>
        </row>
      </sheetData>
      <sheetData sheetId="1563">
        <row r="79">
          <cell r="D79">
            <v>0</v>
          </cell>
        </row>
      </sheetData>
      <sheetData sheetId="1564">
        <row r="79">
          <cell r="D79">
            <v>0</v>
          </cell>
        </row>
      </sheetData>
      <sheetData sheetId="1565">
        <row r="79">
          <cell r="D79">
            <v>0</v>
          </cell>
        </row>
      </sheetData>
      <sheetData sheetId="1566">
        <row r="79">
          <cell r="D79">
            <v>0</v>
          </cell>
        </row>
      </sheetData>
      <sheetData sheetId="1567">
        <row r="79">
          <cell r="D79">
            <v>0</v>
          </cell>
        </row>
      </sheetData>
      <sheetData sheetId="1568">
        <row r="79">
          <cell r="D79">
            <v>0</v>
          </cell>
        </row>
      </sheetData>
      <sheetData sheetId="1569">
        <row r="79">
          <cell r="D79">
            <v>0</v>
          </cell>
        </row>
      </sheetData>
      <sheetData sheetId="1570">
        <row r="79">
          <cell r="D79">
            <v>0</v>
          </cell>
        </row>
      </sheetData>
      <sheetData sheetId="1571">
        <row r="79">
          <cell r="D79">
            <v>0</v>
          </cell>
        </row>
      </sheetData>
      <sheetData sheetId="1572">
        <row r="79">
          <cell r="D79">
            <v>0</v>
          </cell>
        </row>
      </sheetData>
      <sheetData sheetId="1573">
        <row r="79">
          <cell r="D79">
            <v>0</v>
          </cell>
        </row>
      </sheetData>
      <sheetData sheetId="1574">
        <row r="79">
          <cell r="D79">
            <v>0</v>
          </cell>
        </row>
      </sheetData>
      <sheetData sheetId="1575">
        <row r="79">
          <cell r="D79">
            <v>0</v>
          </cell>
        </row>
      </sheetData>
      <sheetData sheetId="1576">
        <row r="79">
          <cell r="D79">
            <v>0</v>
          </cell>
        </row>
      </sheetData>
      <sheetData sheetId="1577">
        <row r="79">
          <cell r="D79">
            <v>0</v>
          </cell>
        </row>
      </sheetData>
      <sheetData sheetId="1578">
        <row r="79">
          <cell r="D79">
            <v>0</v>
          </cell>
        </row>
      </sheetData>
      <sheetData sheetId="1579">
        <row r="79">
          <cell r="D79">
            <v>0</v>
          </cell>
        </row>
      </sheetData>
      <sheetData sheetId="1580">
        <row r="79">
          <cell r="D79">
            <v>0</v>
          </cell>
        </row>
      </sheetData>
      <sheetData sheetId="1581">
        <row r="79">
          <cell r="D79">
            <v>0</v>
          </cell>
        </row>
      </sheetData>
      <sheetData sheetId="1582">
        <row r="79">
          <cell r="D79">
            <v>0</v>
          </cell>
        </row>
      </sheetData>
      <sheetData sheetId="1583">
        <row r="79">
          <cell r="D79">
            <v>0</v>
          </cell>
        </row>
      </sheetData>
      <sheetData sheetId="1584">
        <row r="79">
          <cell r="D79">
            <v>0</v>
          </cell>
        </row>
      </sheetData>
      <sheetData sheetId="1585">
        <row r="79">
          <cell r="D79">
            <v>0</v>
          </cell>
        </row>
      </sheetData>
      <sheetData sheetId="1586">
        <row r="79">
          <cell r="D79">
            <v>0</v>
          </cell>
        </row>
      </sheetData>
      <sheetData sheetId="1587">
        <row r="79">
          <cell r="D79">
            <v>0</v>
          </cell>
        </row>
      </sheetData>
      <sheetData sheetId="1588">
        <row r="79">
          <cell r="D79">
            <v>0</v>
          </cell>
        </row>
      </sheetData>
      <sheetData sheetId="1589">
        <row r="79">
          <cell r="D79">
            <v>0</v>
          </cell>
        </row>
      </sheetData>
      <sheetData sheetId="1590">
        <row r="79">
          <cell r="D79">
            <v>0</v>
          </cell>
        </row>
      </sheetData>
      <sheetData sheetId="1591">
        <row r="79">
          <cell r="D79">
            <v>0</v>
          </cell>
        </row>
      </sheetData>
      <sheetData sheetId="1592">
        <row r="79">
          <cell r="D79">
            <v>0</v>
          </cell>
        </row>
      </sheetData>
      <sheetData sheetId="1593">
        <row r="79">
          <cell r="D79">
            <v>0</v>
          </cell>
        </row>
      </sheetData>
      <sheetData sheetId="1594">
        <row r="79">
          <cell r="D79">
            <v>0</v>
          </cell>
        </row>
      </sheetData>
      <sheetData sheetId="1595">
        <row r="79">
          <cell r="D79">
            <v>0</v>
          </cell>
        </row>
      </sheetData>
      <sheetData sheetId="1596">
        <row r="79">
          <cell r="D79">
            <v>0</v>
          </cell>
        </row>
      </sheetData>
      <sheetData sheetId="1597">
        <row r="79">
          <cell r="D79">
            <v>0</v>
          </cell>
        </row>
      </sheetData>
      <sheetData sheetId="1598">
        <row r="79">
          <cell r="D79">
            <v>0</v>
          </cell>
        </row>
      </sheetData>
      <sheetData sheetId="1599">
        <row r="79">
          <cell r="D79">
            <v>0</v>
          </cell>
        </row>
      </sheetData>
      <sheetData sheetId="1600">
        <row r="79">
          <cell r="D79">
            <v>0</v>
          </cell>
        </row>
      </sheetData>
      <sheetData sheetId="1601">
        <row r="79">
          <cell r="D79">
            <v>0</v>
          </cell>
        </row>
      </sheetData>
      <sheetData sheetId="1602">
        <row r="79">
          <cell r="D79">
            <v>0</v>
          </cell>
        </row>
      </sheetData>
      <sheetData sheetId="1603">
        <row r="79">
          <cell r="D79">
            <v>0</v>
          </cell>
        </row>
      </sheetData>
      <sheetData sheetId="1604">
        <row r="79">
          <cell r="D79">
            <v>0</v>
          </cell>
        </row>
      </sheetData>
      <sheetData sheetId="1605">
        <row r="79">
          <cell r="D79">
            <v>0</v>
          </cell>
        </row>
      </sheetData>
      <sheetData sheetId="1606">
        <row r="79">
          <cell r="D79">
            <v>0</v>
          </cell>
        </row>
      </sheetData>
      <sheetData sheetId="1607">
        <row r="79">
          <cell r="D79">
            <v>0</v>
          </cell>
        </row>
      </sheetData>
      <sheetData sheetId="1608">
        <row r="79">
          <cell r="D79">
            <v>0</v>
          </cell>
        </row>
      </sheetData>
      <sheetData sheetId="1609">
        <row r="79">
          <cell r="D79">
            <v>0</v>
          </cell>
        </row>
      </sheetData>
      <sheetData sheetId="1610">
        <row r="79">
          <cell r="D79">
            <v>0</v>
          </cell>
        </row>
      </sheetData>
      <sheetData sheetId="1611">
        <row r="79">
          <cell r="D79">
            <v>0</v>
          </cell>
        </row>
      </sheetData>
      <sheetData sheetId="1612">
        <row r="79">
          <cell r="D79">
            <v>0</v>
          </cell>
        </row>
      </sheetData>
      <sheetData sheetId="1613">
        <row r="79">
          <cell r="D79">
            <v>0</v>
          </cell>
        </row>
      </sheetData>
      <sheetData sheetId="1614">
        <row r="79">
          <cell r="D79">
            <v>0</v>
          </cell>
        </row>
      </sheetData>
      <sheetData sheetId="1615">
        <row r="79">
          <cell r="D79">
            <v>0</v>
          </cell>
        </row>
      </sheetData>
      <sheetData sheetId="1616">
        <row r="79">
          <cell r="D79">
            <v>0</v>
          </cell>
        </row>
      </sheetData>
      <sheetData sheetId="1617">
        <row r="79">
          <cell r="D79">
            <v>0</v>
          </cell>
        </row>
      </sheetData>
      <sheetData sheetId="1618">
        <row r="79">
          <cell r="D79">
            <v>0</v>
          </cell>
        </row>
      </sheetData>
      <sheetData sheetId="1619">
        <row r="79">
          <cell r="D79">
            <v>0</v>
          </cell>
        </row>
      </sheetData>
      <sheetData sheetId="1620">
        <row r="79">
          <cell r="D79">
            <v>0</v>
          </cell>
        </row>
      </sheetData>
      <sheetData sheetId="1621">
        <row r="79">
          <cell r="D79">
            <v>0</v>
          </cell>
        </row>
      </sheetData>
      <sheetData sheetId="1622">
        <row r="79">
          <cell r="D79">
            <v>0</v>
          </cell>
        </row>
      </sheetData>
      <sheetData sheetId="1623">
        <row r="79">
          <cell r="D79">
            <v>0</v>
          </cell>
        </row>
      </sheetData>
      <sheetData sheetId="1624">
        <row r="79">
          <cell r="D79">
            <v>0</v>
          </cell>
        </row>
      </sheetData>
      <sheetData sheetId="1625">
        <row r="79">
          <cell r="D79">
            <v>0</v>
          </cell>
        </row>
      </sheetData>
      <sheetData sheetId="1626">
        <row r="79">
          <cell r="D79">
            <v>0</v>
          </cell>
        </row>
      </sheetData>
      <sheetData sheetId="1627">
        <row r="79">
          <cell r="D79">
            <v>0</v>
          </cell>
        </row>
      </sheetData>
      <sheetData sheetId="1628">
        <row r="79">
          <cell r="D79">
            <v>0</v>
          </cell>
        </row>
      </sheetData>
      <sheetData sheetId="1629">
        <row r="79">
          <cell r="D79">
            <v>0</v>
          </cell>
        </row>
      </sheetData>
      <sheetData sheetId="1630">
        <row r="79">
          <cell r="D79">
            <v>0</v>
          </cell>
        </row>
      </sheetData>
      <sheetData sheetId="1631">
        <row r="79">
          <cell r="D79">
            <v>0</v>
          </cell>
        </row>
      </sheetData>
      <sheetData sheetId="1632">
        <row r="79">
          <cell r="D79">
            <v>0</v>
          </cell>
        </row>
      </sheetData>
      <sheetData sheetId="1633">
        <row r="79">
          <cell r="D79">
            <v>0</v>
          </cell>
        </row>
      </sheetData>
      <sheetData sheetId="1634">
        <row r="79">
          <cell r="D79">
            <v>0</v>
          </cell>
        </row>
      </sheetData>
      <sheetData sheetId="1635">
        <row r="79">
          <cell r="D79">
            <v>0</v>
          </cell>
        </row>
      </sheetData>
      <sheetData sheetId="1636">
        <row r="79">
          <cell r="D79">
            <v>0</v>
          </cell>
        </row>
      </sheetData>
      <sheetData sheetId="1637">
        <row r="79">
          <cell r="D79">
            <v>0</v>
          </cell>
        </row>
      </sheetData>
      <sheetData sheetId="1638">
        <row r="79">
          <cell r="D79">
            <v>0</v>
          </cell>
        </row>
      </sheetData>
      <sheetData sheetId="1639">
        <row r="79">
          <cell r="D79">
            <v>0</v>
          </cell>
        </row>
      </sheetData>
      <sheetData sheetId="1640">
        <row r="79">
          <cell r="D79">
            <v>0</v>
          </cell>
        </row>
      </sheetData>
      <sheetData sheetId="1641">
        <row r="79">
          <cell r="D79">
            <v>0</v>
          </cell>
        </row>
      </sheetData>
      <sheetData sheetId="1642">
        <row r="79">
          <cell r="D79">
            <v>0</v>
          </cell>
        </row>
      </sheetData>
      <sheetData sheetId="1643">
        <row r="79">
          <cell r="D79">
            <v>0</v>
          </cell>
        </row>
      </sheetData>
      <sheetData sheetId="1644">
        <row r="79">
          <cell r="D79">
            <v>0</v>
          </cell>
        </row>
      </sheetData>
      <sheetData sheetId="1645">
        <row r="79">
          <cell r="D79">
            <v>0</v>
          </cell>
        </row>
      </sheetData>
      <sheetData sheetId="1646">
        <row r="79">
          <cell r="D79">
            <v>0</v>
          </cell>
        </row>
      </sheetData>
      <sheetData sheetId="1647">
        <row r="79">
          <cell r="D79">
            <v>0</v>
          </cell>
        </row>
      </sheetData>
      <sheetData sheetId="1648">
        <row r="79">
          <cell r="D79">
            <v>0</v>
          </cell>
        </row>
      </sheetData>
      <sheetData sheetId="1649">
        <row r="79">
          <cell r="D79">
            <v>0</v>
          </cell>
        </row>
      </sheetData>
      <sheetData sheetId="1650">
        <row r="79">
          <cell r="D79">
            <v>0</v>
          </cell>
        </row>
      </sheetData>
      <sheetData sheetId="1651">
        <row r="79">
          <cell r="D79">
            <v>0</v>
          </cell>
        </row>
      </sheetData>
      <sheetData sheetId="1652">
        <row r="79">
          <cell r="D79">
            <v>0</v>
          </cell>
        </row>
      </sheetData>
      <sheetData sheetId="1653">
        <row r="79">
          <cell r="D79">
            <v>0</v>
          </cell>
        </row>
      </sheetData>
      <sheetData sheetId="1654">
        <row r="79">
          <cell r="D79">
            <v>0</v>
          </cell>
        </row>
      </sheetData>
      <sheetData sheetId="1655">
        <row r="79">
          <cell r="D79">
            <v>0</v>
          </cell>
        </row>
      </sheetData>
      <sheetData sheetId="1656">
        <row r="79">
          <cell r="D79">
            <v>0</v>
          </cell>
        </row>
      </sheetData>
      <sheetData sheetId="1657">
        <row r="79">
          <cell r="D79">
            <v>0</v>
          </cell>
        </row>
      </sheetData>
      <sheetData sheetId="1658">
        <row r="79">
          <cell r="D79">
            <v>0</v>
          </cell>
        </row>
      </sheetData>
      <sheetData sheetId="1659">
        <row r="79">
          <cell r="D79">
            <v>0</v>
          </cell>
        </row>
      </sheetData>
      <sheetData sheetId="1660">
        <row r="79">
          <cell r="D79">
            <v>0</v>
          </cell>
        </row>
      </sheetData>
      <sheetData sheetId="1661">
        <row r="79">
          <cell r="D79">
            <v>0</v>
          </cell>
        </row>
      </sheetData>
      <sheetData sheetId="1662">
        <row r="79">
          <cell r="D79">
            <v>0</v>
          </cell>
        </row>
      </sheetData>
      <sheetData sheetId="1663">
        <row r="79">
          <cell r="D79">
            <v>0</v>
          </cell>
        </row>
      </sheetData>
      <sheetData sheetId="1664">
        <row r="79">
          <cell r="D79">
            <v>0</v>
          </cell>
        </row>
      </sheetData>
      <sheetData sheetId="1665">
        <row r="79">
          <cell r="D79">
            <v>0</v>
          </cell>
        </row>
      </sheetData>
      <sheetData sheetId="1666">
        <row r="79">
          <cell r="D79">
            <v>0</v>
          </cell>
        </row>
      </sheetData>
      <sheetData sheetId="1667">
        <row r="79">
          <cell r="D79">
            <v>0</v>
          </cell>
        </row>
      </sheetData>
      <sheetData sheetId="1668">
        <row r="79">
          <cell r="D79">
            <v>0</v>
          </cell>
        </row>
      </sheetData>
      <sheetData sheetId="1669">
        <row r="79">
          <cell r="D79">
            <v>0</v>
          </cell>
        </row>
      </sheetData>
      <sheetData sheetId="1670">
        <row r="79">
          <cell r="D79">
            <v>0</v>
          </cell>
        </row>
      </sheetData>
      <sheetData sheetId="1671">
        <row r="79">
          <cell r="D79">
            <v>0</v>
          </cell>
        </row>
      </sheetData>
      <sheetData sheetId="1672">
        <row r="79">
          <cell r="D79">
            <v>0</v>
          </cell>
        </row>
      </sheetData>
      <sheetData sheetId="1673">
        <row r="79">
          <cell r="D79">
            <v>0</v>
          </cell>
        </row>
      </sheetData>
      <sheetData sheetId="1674">
        <row r="79">
          <cell r="D79">
            <v>0</v>
          </cell>
        </row>
      </sheetData>
      <sheetData sheetId="1675">
        <row r="79">
          <cell r="D79">
            <v>0</v>
          </cell>
        </row>
      </sheetData>
      <sheetData sheetId="1676">
        <row r="79">
          <cell r="D79">
            <v>0</v>
          </cell>
        </row>
      </sheetData>
      <sheetData sheetId="1677">
        <row r="79">
          <cell r="D79">
            <v>0</v>
          </cell>
        </row>
      </sheetData>
      <sheetData sheetId="1678">
        <row r="79">
          <cell r="D79">
            <v>0</v>
          </cell>
        </row>
      </sheetData>
      <sheetData sheetId="1679">
        <row r="79">
          <cell r="D79">
            <v>0</v>
          </cell>
        </row>
      </sheetData>
      <sheetData sheetId="1680">
        <row r="79">
          <cell r="D79">
            <v>0</v>
          </cell>
        </row>
      </sheetData>
      <sheetData sheetId="1681">
        <row r="79">
          <cell r="D79">
            <v>0</v>
          </cell>
        </row>
      </sheetData>
      <sheetData sheetId="1682">
        <row r="79">
          <cell r="D79">
            <v>0</v>
          </cell>
        </row>
      </sheetData>
      <sheetData sheetId="1683">
        <row r="79">
          <cell r="D79">
            <v>0</v>
          </cell>
        </row>
      </sheetData>
      <sheetData sheetId="1684">
        <row r="79">
          <cell r="D79">
            <v>0</v>
          </cell>
        </row>
      </sheetData>
      <sheetData sheetId="1685">
        <row r="79">
          <cell r="D79">
            <v>0</v>
          </cell>
        </row>
      </sheetData>
      <sheetData sheetId="1686">
        <row r="79">
          <cell r="D79">
            <v>0</v>
          </cell>
        </row>
      </sheetData>
      <sheetData sheetId="1687">
        <row r="79">
          <cell r="D79">
            <v>0</v>
          </cell>
        </row>
      </sheetData>
      <sheetData sheetId="1688">
        <row r="79">
          <cell r="D79">
            <v>0</v>
          </cell>
        </row>
      </sheetData>
      <sheetData sheetId="1689">
        <row r="79">
          <cell r="D79">
            <v>0</v>
          </cell>
        </row>
      </sheetData>
      <sheetData sheetId="1690">
        <row r="79">
          <cell r="D79">
            <v>0</v>
          </cell>
        </row>
      </sheetData>
      <sheetData sheetId="1691">
        <row r="79">
          <cell r="D79">
            <v>0</v>
          </cell>
        </row>
      </sheetData>
      <sheetData sheetId="1692">
        <row r="79">
          <cell r="D79">
            <v>0</v>
          </cell>
        </row>
      </sheetData>
      <sheetData sheetId="1693">
        <row r="79">
          <cell r="D79">
            <v>0</v>
          </cell>
        </row>
      </sheetData>
      <sheetData sheetId="1694">
        <row r="79">
          <cell r="D79">
            <v>0</v>
          </cell>
        </row>
      </sheetData>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ow r="79">
          <cell r="D79">
            <v>0</v>
          </cell>
        </row>
      </sheetData>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ow r="79">
          <cell r="D79">
            <v>0</v>
          </cell>
        </row>
      </sheetData>
      <sheetData sheetId="1721">
        <row r="79">
          <cell r="D79">
            <v>0</v>
          </cell>
        </row>
      </sheetData>
      <sheetData sheetId="1722">
        <row r="79">
          <cell r="D79">
            <v>0</v>
          </cell>
        </row>
      </sheetData>
      <sheetData sheetId="1723">
        <row r="79">
          <cell r="D79">
            <v>0</v>
          </cell>
        </row>
      </sheetData>
      <sheetData sheetId="1724">
        <row r="79">
          <cell r="D79">
            <v>0</v>
          </cell>
        </row>
      </sheetData>
      <sheetData sheetId="1725">
        <row r="79">
          <cell r="D79">
            <v>0</v>
          </cell>
        </row>
      </sheetData>
      <sheetData sheetId="1726">
        <row r="79">
          <cell r="D79">
            <v>0</v>
          </cell>
        </row>
      </sheetData>
      <sheetData sheetId="1727">
        <row r="79">
          <cell r="D79">
            <v>0</v>
          </cell>
        </row>
      </sheetData>
      <sheetData sheetId="1728">
        <row r="79">
          <cell r="D79">
            <v>0</v>
          </cell>
        </row>
      </sheetData>
      <sheetData sheetId="1729">
        <row r="79">
          <cell r="D79">
            <v>0</v>
          </cell>
        </row>
      </sheetData>
      <sheetData sheetId="1730">
        <row r="79">
          <cell r="D79">
            <v>0</v>
          </cell>
        </row>
      </sheetData>
      <sheetData sheetId="1731">
        <row r="79">
          <cell r="D79">
            <v>0</v>
          </cell>
        </row>
      </sheetData>
      <sheetData sheetId="1732">
        <row r="79">
          <cell r="D79">
            <v>0</v>
          </cell>
        </row>
      </sheetData>
      <sheetData sheetId="1733">
        <row r="79">
          <cell r="D79">
            <v>0</v>
          </cell>
        </row>
      </sheetData>
      <sheetData sheetId="1734">
        <row r="79">
          <cell r="D79">
            <v>0</v>
          </cell>
        </row>
      </sheetData>
      <sheetData sheetId="1735">
        <row r="79">
          <cell r="D79">
            <v>0</v>
          </cell>
        </row>
      </sheetData>
      <sheetData sheetId="1736">
        <row r="79">
          <cell r="D79">
            <v>0</v>
          </cell>
        </row>
      </sheetData>
      <sheetData sheetId="1737">
        <row r="79">
          <cell r="D79">
            <v>0</v>
          </cell>
        </row>
      </sheetData>
      <sheetData sheetId="1738">
        <row r="79">
          <cell r="D79">
            <v>0</v>
          </cell>
        </row>
      </sheetData>
      <sheetData sheetId="1739">
        <row r="79">
          <cell r="D79">
            <v>0</v>
          </cell>
        </row>
      </sheetData>
      <sheetData sheetId="1740">
        <row r="79">
          <cell r="D79">
            <v>0</v>
          </cell>
        </row>
      </sheetData>
      <sheetData sheetId="1741">
        <row r="79">
          <cell r="D79">
            <v>0</v>
          </cell>
        </row>
      </sheetData>
      <sheetData sheetId="1742">
        <row r="79">
          <cell r="D79">
            <v>0</v>
          </cell>
        </row>
      </sheetData>
      <sheetData sheetId="1743">
        <row r="79">
          <cell r="D79">
            <v>0</v>
          </cell>
        </row>
      </sheetData>
      <sheetData sheetId="1744">
        <row r="79">
          <cell r="D79">
            <v>0</v>
          </cell>
        </row>
      </sheetData>
      <sheetData sheetId="1745">
        <row r="79">
          <cell r="D79">
            <v>0</v>
          </cell>
        </row>
      </sheetData>
      <sheetData sheetId="1746">
        <row r="79">
          <cell r="D79">
            <v>0</v>
          </cell>
        </row>
      </sheetData>
      <sheetData sheetId="1747">
        <row r="79">
          <cell r="D79">
            <v>0</v>
          </cell>
        </row>
      </sheetData>
      <sheetData sheetId="1748">
        <row r="79">
          <cell r="D79">
            <v>0</v>
          </cell>
        </row>
      </sheetData>
      <sheetData sheetId="1749">
        <row r="79">
          <cell r="D79">
            <v>0</v>
          </cell>
        </row>
      </sheetData>
      <sheetData sheetId="1750">
        <row r="79">
          <cell r="D79">
            <v>0</v>
          </cell>
        </row>
      </sheetData>
      <sheetData sheetId="1751">
        <row r="79">
          <cell r="D79">
            <v>0</v>
          </cell>
        </row>
      </sheetData>
      <sheetData sheetId="1752">
        <row r="79">
          <cell r="D79">
            <v>0</v>
          </cell>
        </row>
      </sheetData>
      <sheetData sheetId="1753">
        <row r="79">
          <cell r="D79">
            <v>0</v>
          </cell>
        </row>
      </sheetData>
      <sheetData sheetId="1754">
        <row r="79">
          <cell r="D79">
            <v>0</v>
          </cell>
        </row>
      </sheetData>
      <sheetData sheetId="1755">
        <row r="79">
          <cell r="D79">
            <v>0</v>
          </cell>
        </row>
      </sheetData>
      <sheetData sheetId="1756">
        <row r="79">
          <cell r="D79">
            <v>0</v>
          </cell>
        </row>
      </sheetData>
      <sheetData sheetId="1757">
        <row r="79">
          <cell r="D79">
            <v>0</v>
          </cell>
        </row>
      </sheetData>
      <sheetData sheetId="1758">
        <row r="79">
          <cell r="D79">
            <v>0</v>
          </cell>
        </row>
      </sheetData>
      <sheetData sheetId="1759">
        <row r="79">
          <cell r="D79">
            <v>0</v>
          </cell>
        </row>
      </sheetData>
      <sheetData sheetId="1760">
        <row r="79">
          <cell r="D79">
            <v>0</v>
          </cell>
        </row>
      </sheetData>
      <sheetData sheetId="1761">
        <row r="79">
          <cell r="D79">
            <v>0</v>
          </cell>
        </row>
      </sheetData>
      <sheetData sheetId="1762">
        <row r="79">
          <cell r="D79">
            <v>0</v>
          </cell>
        </row>
      </sheetData>
      <sheetData sheetId="1763">
        <row r="79">
          <cell r="D79">
            <v>0</v>
          </cell>
        </row>
      </sheetData>
      <sheetData sheetId="1764">
        <row r="79">
          <cell r="D79">
            <v>0</v>
          </cell>
        </row>
      </sheetData>
      <sheetData sheetId="1765">
        <row r="79">
          <cell r="D79">
            <v>0</v>
          </cell>
        </row>
      </sheetData>
      <sheetData sheetId="1766">
        <row r="79">
          <cell r="D79">
            <v>0</v>
          </cell>
        </row>
      </sheetData>
      <sheetData sheetId="1767">
        <row r="79">
          <cell r="D79">
            <v>0</v>
          </cell>
        </row>
      </sheetData>
      <sheetData sheetId="1768">
        <row r="79">
          <cell r="D79">
            <v>0</v>
          </cell>
        </row>
      </sheetData>
      <sheetData sheetId="1769">
        <row r="79">
          <cell r="D79">
            <v>0</v>
          </cell>
        </row>
      </sheetData>
      <sheetData sheetId="1770">
        <row r="79">
          <cell r="D79">
            <v>0</v>
          </cell>
        </row>
      </sheetData>
      <sheetData sheetId="1771">
        <row r="79">
          <cell r="D79">
            <v>0</v>
          </cell>
        </row>
      </sheetData>
      <sheetData sheetId="1772">
        <row r="79">
          <cell r="D79">
            <v>0</v>
          </cell>
        </row>
      </sheetData>
      <sheetData sheetId="1773">
        <row r="79">
          <cell r="D79">
            <v>0</v>
          </cell>
        </row>
      </sheetData>
      <sheetData sheetId="1774">
        <row r="79">
          <cell r="D79">
            <v>0</v>
          </cell>
        </row>
      </sheetData>
      <sheetData sheetId="1775">
        <row r="79">
          <cell r="D79">
            <v>0</v>
          </cell>
        </row>
      </sheetData>
      <sheetData sheetId="1776">
        <row r="79">
          <cell r="D79">
            <v>0</v>
          </cell>
        </row>
      </sheetData>
      <sheetData sheetId="1777">
        <row r="79">
          <cell r="D79">
            <v>0</v>
          </cell>
        </row>
      </sheetData>
      <sheetData sheetId="1778">
        <row r="79">
          <cell r="D79">
            <v>0</v>
          </cell>
        </row>
      </sheetData>
      <sheetData sheetId="1779">
        <row r="79">
          <cell r="D79">
            <v>0</v>
          </cell>
        </row>
      </sheetData>
      <sheetData sheetId="1780">
        <row r="79">
          <cell r="D79">
            <v>0</v>
          </cell>
        </row>
      </sheetData>
      <sheetData sheetId="1781">
        <row r="79">
          <cell r="D79">
            <v>0</v>
          </cell>
        </row>
      </sheetData>
      <sheetData sheetId="1782">
        <row r="79">
          <cell r="D79">
            <v>0</v>
          </cell>
        </row>
      </sheetData>
      <sheetData sheetId="1783">
        <row r="79">
          <cell r="D79">
            <v>0</v>
          </cell>
        </row>
      </sheetData>
      <sheetData sheetId="1784">
        <row r="79">
          <cell r="D79">
            <v>0</v>
          </cell>
        </row>
      </sheetData>
      <sheetData sheetId="1785">
        <row r="79">
          <cell r="D79">
            <v>0</v>
          </cell>
        </row>
      </sheetData>
      <sheetData sheetId="1786">
        <row r="79">
          <cell r="D79">
            <v>0</v>
          </cell>
        </row>
      </sheetData>
      <sheetData sheetId="1787">
        <row r="79">
          <cell r="D79">
            <v>0</v>
          </cell>
        </row>
      </sheetData>
      <sheetData sheetId="1788">
        <row r="79">
          <cell r="D79">
            <v>0</v>
          </cell>
        </row>
      </sheetData>
      <sheetData sheetId="1789">
        <row r="79">
          <cell r="D79">
            <v>0</v>
          </cell>
        </row>
      </sheetData>
      <sheetData sheetId="1790">
        <row r="79">
          <cell r="D79">
            <v>0</v>
          </cell>
        </row>
      </sheetData>
      <sheetData sheetId="1791">
        <row r="79">
          <cell r="D79">
            <v>0</v>
          </cell>
        </row>
      </sheetData>
      <sheetData sheetId="1792">
        <row r="79">
          <cell r="D79">
            <v>0</v>
          </cell>
        </row>
      </sheetData>
      <sheetData sheetId="1793">
        <row r="79">
          <cell r="D79">
            <v>0</v>
          </cell>
        </row>
      </sheetData>
      <sheetData sheetId="1794">
        <row r="79">
          <cell r="D79">
            <v>0</v>
          </cell>
        </row>
      </sheetData>
      <sheetData sheetId="1795">
        <row r="79">
          <cell r="D79">
            <v>0</v>
          </cell>
        </row>
      </sheetData>
      <sheetData sheetId="1796">
        <row r="79">
          <cell r="D79">
            <v>0</v>
          </cell>
        </row>
      </sheetData>
      <sheetData sheetId="1797">
        <row r="79">
          <cell r="D79">
            <v>0</v>
          </cell>
        </row>
      </sheetData>
      <sheetData sheetId="1798">
        <row r="79">
          <cell r="D79">
            <v>0</v>
          </cell>
        </row>
      </sheetData>
      <sheetData sheetId="1799">
        <row r="79">
          <cell r="D79">
            <v>0</v>
          </cell>
        </row>
      </sheetData>
      <sheetData sheetId="1800">
        <row r="79">
          <cell r="D79">
            <v>0</v>
          </cell>
        </row>
      </sheetData>
      <sheetData sheetId="1801">
        <row r="79">
          <cell r="D79">
            <v>0</v>
          </cell>
        </row>
      </sheetData>
      <sheetData sheetId="1802">
        <row r="79">
          <cell r="D79">
            <v>0</v>
          </cell>
        </row>
      </sheetData>
      <sheetData sheetId="1803">
        <row r="79">
          <cell r="D79">
            <v>0</v>
          </cell>
        </row>
      </sheetData>
      <sheetData sheetId="1804">
        <row r="79">
          <cell r="D79">
            <v>0</v>
          </cell>
        </row>
      </sheetData>
      <sheetData sheetId="1805">
        <row r="79">
          <cell r="D79">
            <v>0</v>
          </cell>
        </row>
      </sheetData>
      <sheetData sheetId="1806">
        <row r="79">
          <cell r="D79">
            <v>0</v>
          </cell>
        </row>
      </sheetData>
      <sheetData sheetId="1807">
        <row r="79">
          <cell r="D79">
            <v>0</v>
          </cell>
        </row>
      </sheetData>
      <sheetData sheetId="1808">
        <row r="79">
          <cell r="D79">
            <v>0</v>
          </cell>
        </row>
      </sheetData>
      <sheetData sheetId="1809">
        <row r="79">
          <cell r="D79">
            <v>0</v>
          </cell>
        </row>
      </sheetData>
      <sheetData sheetId="1810">
        <row r="79">
          <cell r="D79">
            <v>0</v>
          </cell>
        </row>
      </sheetData>
      <sheetData sheetId="1811">
        <row r="79">
          <cell r="D79">
            <v>0</v>
          </cell>
        </row>
      </sheetData>
      <sheetData sheetId="1812">
        <row r="79">
          <cell r="D79">
            <v>0</v>
          </cell>
        </row>
      </sheetData>
      <sheetData sheetId="1813">
        <row r="79">
          <cell r="D79">
            <v>0</v>
          </cell>
        </row>
      </sheetData>
      <sheetData sheetId="1814">
        <row r="79">
          <cell r="D79">
            <v>0</v>
          </cell>
        </row>
      </sheetData>
      <sheetData sheetId="1815">
        <row r="79">
          <cell r="D79">
            <v>0</v>
          </cell>
        </row>
      </sheetData>
      <sheetData sheetId="1816">
        <row r="79">
          <cell r="D79">
            <v>0</v>
          </cell>
        </row>
      </sheetData>
      <sheetData sheetId="1817">
        <row r="79">
          <cell r="D79">
            <v>0</v>
          </cell>
        </row>
      </sheetData>
      <sheetData sheetId="1818">
        <row r="79">
          <cell r="D79">
            <v>0</v>
          </cell>
        </row>
      </sheetData>
      <sheetData sheetId="1819">
        <row r="79">
          <cell r="D79">
            <v>0</v>
          </cell>
        </row>
      </sheetData>
      <sheetData sheetId="1820">
        <row r="79">
          <cell r="D79">
            <v>0</v>
          </cell>
        </row>
      </sheetData>
      <sheetData sheetId="1821">
        <row r="79">
          <cell r="D79">
            <v>0</v>
          </cell>
        </row>
      </sheetData>
      <sheetData sheetId="1822">
        <row r="79">
          <cell r="D79">
            <v>0</v>
          </cell>
        </row>
      </sheetData>
      <sheetData sheetId="1823">
        <row r="79">
          <cell r="D79">
            <v>0</v>
          </cell>
        </row>
      </sheetData>
      <sheetData sheetId="1824">
        <row r="79">
          <cell r="D79">
            <v>0</v>
          </cell>
        </row>
      </sheetData>
      <sheetData sheetId="1825">
        <row r="79">
          <cell r="D79">
            <v>0</v>
          </cell>
        </row>
      </sheetData>
      <sheetData sheetId="1826">
        <row r="79">
          <cell r="D79">
            <v>0</v>
          </cell>
        </row>
      </sheetData>
      <sheetData sheetId="1827">
        <row r="79">
          <cell r="D79">
            <v>0</v>
          </cell>
        </row>
      </sheetData>
      <sheetData sheetId="1828">
        <row r="79">
          <cell r="D79">
            <v>0</v>
          </cell>
        </row>
      </sheetData>
      <sheetData sheetId="1829">
        <row r="79">
          <cell r="D79">
            <v>0</v>
          </cell>
        </row>
      </sheetData>
      <sheetData sheetId="1830">
        <row r="79">
          <cell r="D79">
            <v>0</v>
          </cell>
        </row>
      </sheetData>
      <sheetData sheetId="1831">
        <row r="79">
          <cell r="D79">
            <v>0</v>
          </cell>
        </row>
      </sheetData>
      <sheetData sheetId="1832">
        <row r="79">
          <cell r="D79">
            <v>0</v>
          </cell>
        </row>
      </sheetData>
      <sheetData sheetId="1833">
        <row r="79">
          <cell r="D79">
            <v>0</v>
          </cell>
        </row>
      </sheetData>
      <sheetData sheetId="1834">
        <row r="79">
          <cell r="D79">
            <v>0</v>
          </cell>
        </row>
      </sheetData>
      <sheetData sheetId="1835">
        <row r="79">
          <cell r="D79">
            <v>0</v>
          </cell>
        </row>
      </sheetData>
      <sheetData sheetId="1836">
        <row r="79">
          <cell r="D79">
            <v>0</v>
          </cell>
        </row>
      </sheetData>
      <sheetData sheetId="1837">
        <row r="79">
          <cell r="D79">
            <v>0</v>
          </cell>
        </row>
      </sheetData>
      <sheetData sheetId="1838">
        <row r="79">
          <cell r="D79">
            <v>0</v>
          </cell>
        </row>
      </sheetData>
      <sheetData sheetId="1839">
        <row r="79">
          <cell r="D79">
            <v>0</v>
          </cell>
        </row>
      </sheetData>
      <sheetData sheetId="1840">
        <row r="79">
          <cell r="D79">
            <v>0</v>
          </cell>
        </row>
      </sheetData>
      <sheetData sheetId="1841">
        <row r="79">
          <cell r="D79">
            <v>0</v>
          </cell>
        </row>
      </sheetData>
      <sheetData sheetId="1842">
        <row r="79">
          <cell r="D79">
            <v>0</v>
          </cell>
        </row>
      </sheetData>
      <sheetData sheetId="1843">
        <row r="79">
          <cell r="D79">
            <v>0</v>
          </cell>
        </row>
      </sheetData>
      <sheetData sheetId="1844">
        <row r="79">
          <cell r="D79">
            <v>0</v>
          </cell>
        </row>
      </sheetData>
      <sheetData sheetId="1845">
        <row r="79">
          <cell r="D79">
            <v>0</v>
          </cell>
        </row>
      </sheetData>
      <sheetData sheetId="1846">
        <row r="79">
          <cell r="D79">
            <v>0</v>
          </cell>
        </row>
      </sheetData>
      <sheetData sheetId="1847">
        <row r="79">
          <cell r="D79">
            <v>0</v>
          </cell>
        </row>
      </sheetData>
      <sheetData sheetId="1848">
        <row r="79">
          <cell r="D79">
            <v>0</v>
          </cell>
        </row>
      </sheetData>
      <sheetData sheetId="1849">
        <row r="79">
          <cell r="D79">
            <v>0</v>
          </cell>
        </row>
      </sheetData>
      <sheetData sheetId="1850">
        <row r="79">
          <cell r="D79">
            <v>0</v>
          </cell>
        </row>
      </sheetData>
      <sheetData sheetId="1851">
        <row r="79">
          <cell r="D79">
            <v>0</v>
          </cell>
        </row>
      </sheetData>
      <sheetData sheetId="1852">
        <row r="79">
          <cell r="D79">
            <v>0</v>
          </cell>
        </row>
      </sheetData>
      <sheetData sheetId="1853">
        <row r="79">
          <cell r="D79">
            <v>0</v>
          </cell>
        </row>
      </sheetData>
      <sheetData sheetId="1854">
        <row r="79">
          <cell r="D79">
            <v>0</v>
          </cell>
        </row>
      </sheetData>
      <sheetData sheetId="1855">
        <row r="79">
          <cell r="D79">
            <v>0</v>
          </cell>
        </row>
      </sheetData>
      <sheetData sheetId="1856">
        <row r="79">
          <cell r="D79">
            <v>0</v>
          </cell>
        </row>
      </sheetData>
      <sheetData sheetId="1857">
        <row r="79">
          <cell r="D79">
            <v>0</v>
          </cell>
        </row>
      </sheetData>
      <sheetData sheetId="1858">
        <row r="79">
          <cell r="D79">
            <v>0</v>
          </cell>
        </row>
      </sheetData>
      <sheetData sheetId="1859">
        <row r="79">
          <cell r="D79">
            <v>0</v>
          </cell>
        </row>
      </sheetData>
      <sheetData sheetId="1860">
        <row r="79">
          <cell r="D79">
            <v>0</v>
          </cell>
        </row>
      </sheetData>
      <sheetData sheetId="1861">
        <row r="79">
          <cell r="D79">
            <v>0</v>
          </cell>
        </row>
      </sheetData>
      <sheetData sheetId="1862">
        <row r="79">
          <cell r="D79">
            <v>0</v>
          </cell>
        </row>
      </sheetData>
      <sheetData sheetId="1863">
        <row r="79">
          <cell r="D79">
            <v>0</v>
          </cell>
        </row>
      </sheetData>
      <sheetData sheetId="1864">
        <row r="79">
          <cell r="D79">
            <v>0</v>
          </cell>
        </row>
      </sheetData>
      <sheetData sheetId="1865">
        <row r="79">
          <cell r="D79">
            <v>0</v>
          </cell>
        </row>
      </sheetData>
      <sheetData sheetId="1866">
        <row r="79">
          <cell r="D79">
            <v>0</v>
          </cell>
        </row>
      </sheetData>
      <sheetData sheetId="1867">
        <row r="79">
          <cell r="D79">
            <v>0</v>
          </cell>
        </row>
      </sheetData>
      <sheetData sheetId="1868">
        <row r="79">
          <cell r="D79">
            <v>0</v>
          </cell>
        </row>
      </sheetData>
      <sheetData sheetId="1869">
        <row r="79">
          <cell r="D79">
            <v>0</v>
          </cell>
        </row>
      </sheetData>
      <sheetData sheetId="1870">
        <row r="79">
          <cell r="D79">
            <v>0</v>
          </cell>
        </row>
      </sheetData>
      <sheetData sheetId="1871">
        <row r="79">
          <cell r="D79">
            <v>0</v>
          </cell>
        </row>
      </sheetData>
      <sheetData sheetId="1872">
        <row r="79">
          <cell r="D79">
            <v>0</v>
          </cell>
        </row>
      </sheetData>
      <sheetData sheetId="1873">
        <row r="79">
          <cell r="D79">
            <v>0</v>
          </cell>
        </row>
      </sheetData>
      <sheetData sheetId="1874">
        <row r="79">
          <cell r="D79">
            <v>0</v>
          </cell>
        </row>
      </sheetData>
      <sheetData sheetId="1875">
        <row r="79">
          <cell r="D79">
            <v>0</v>
          </cell>
        </row>
      </sheetData>
      <sheetData sheetId="1876">
        <row r="79">
          <cell r="D79">
            <v>0</v>
          </cell>
        </row>
      </sheetData>
      <sheetData sheetId="1877">
        <row r="79">
          <cell r="D79">
            <v>0</v>
          </cell>
        </row>
      </sheetData>
      <sheetData sheetId="1878">
        <row r="79">
          <cell r="D79">
            <v>0</v>
          </cell>
        </row>
      </sheetData>
      <sheetData sheetId="1879">
        <row r="79">
          <cell r="D79">
            <v>0</v>
          </cell>
        </row>
      </sheetData>
      <sheetData sheetId="1880">
        <row r="79">
          <cell r="D79">
            <v>0</v>
          </cell>
        </row>
      </sheetData>
      <sheetData sheetId="1881">
        <row r="79">
          <cell r="D79">
            <v>0</v>
          </cell>
        </row>
      </sheetData>
      <sheetData sheetId="1882">
        <row r="79">
          <cell r="D79">
            <v>0</v>
          </cell>
        </row>
      </sheetData>
      <sheetData sheetId="1883">
        <row r="79">
          <cell r="D79">
            <v>0</v>
          </cell>
        </row>
      </sheetData>
      <sheetData sheetId="1884">
        <row r="79">
          <cell r="D79">
            <v>0</v>
          </cell>
        </row>
      </sheetData>
      <sheetData sheetId="1885">
        <row r="79">
          <cell r="D79">
            <v>0</v>
          </cell>
        </row>
      </sheetData>
      <sheetData sheetId="1886">
        <row r="79">
          <cell r="D79">
            <v>0</v>
          </cell>
        </row>
      </sheetData>
      <sheetData sheetId="1887">
        <row r="79">
          <cell r="D79">
            <v>0</v>
          </cell>
        </row>
      </sheetData>
      <sheetData sheetId="1888">
        <row r="79">
          <cell r="D79">
            <v>0</v>
          </cell>
        </row>
      </sheetData>
      <sheetData sheetId="1889">
        <row r="79">
          <cell r="D79">
            <v>0</v>
          </cell>
        </row>
      </sheetData>
      <sheetData sheetId="1890">
        <row r="79">
          <cell r="D79">
            <v>0</v>
          </cell>
        </row>
      </sheetData>
      <sheetData sheetId="1891">
        <row r="79">
          <cell r="D79">
            <v>0</v>
          </cell>
        </row>
      </sheetData>
      <sheetData sheetId="1892">
        <row r="79">
          <cell r="D79">
            <v>0</v>
          </cell>
        </row>
      </sheetData>
      <sheetData sheetId="1893">
        <row r="79">
          <cell r="D79">
            <v>0</v>
          </cell>
        </row>
      </sheetData>
      <sheetData sheetId="1894">
        <row r="79">
          <cell r="D79">
            <v>0</v>
          </cell>
        </row>
      </sheetData>
      <sheetData sheetId="1895">
        <row r="79">
          <cell r="D79">
            <v>0</v>
          </cell>
        </row>
      </sheetData>
      <sheetData sheetId="1896">
        <row r="79">
          <cell r="D79">
            <v>0</v>
          </cell>
        </row>
      </sheetData>
      <sheetData sheetId="1897">
        <row r="79">
          <cell r="D79">
            <v>0</v>
          </cell>
        </row>
      </sheetData>
      <sheetData sheetId="1898">
        <row r="79">
          <cell r="D79">
            <v>0</v>
          </cell>
        </row>
      </sheetData>
      <sheetData sheetId="1899">
        <row r="79">
          <cell r="D79">
            <v>0</v>
          </cell>
        </row>
      </sheetData>
      <sheetData sheetId="1900">
        <row r="79">
          <cell r="D79">
            <v>0</v>
          </cell>
        </row>
      </sheetData>
      <sheetData sheetId="1901">
        <row r="79">
          <cell r="D79">
            <v>0</v>
          </cell>
        </row>
      </sheetData>
      <sheetData sheetId="1902">
        <row r="79">
          <cell r="D79">
            <v>0</v>
          </cell>
        </row>
      </sheetData>
      <sheetData sheetId="1903">
        <row r="79">
          <cell r="D79">
            <v>0</v>
          </cell>
        </row>
      </sheetData>
      <sheetData sheetId="1904">
        <row r="79">
          <cell r="D79">
            <v>0</v>
          </cell>
        </row>
      </sheetData>
      <sheetData sheetId="1905">
        <row r="79">
          <cell r="D79">
            <v>0</v>
          </cell>
        </row>
      </sheetData>
      <sheetData sheetId="1906">
        <row r="79">
          <cell r="D79">
            <v>0</v>
          </cell>
        </row>
      </sheetData>
      <sheetData sheetId="1907">
        <row r="79">
          <cell r="D79">
            <v>0</v>
          </cell>
        </row>
      </sheetData>
      <sheetData sheetId="1908">
        <row r="79">
          <cell r="D79">
            <v>0</v>
          </cell>
        </row>
      </sheetData>
      <sheetData sheetId="1909">
        <row r="79">
          <cell r="D79">
            <v>0</v>
          </cell>
        </row>
      </sheetData>
      <sheetData sheetId="1910">
        <row r="79">
          <cell r="D79">
            <v>0</v>
          </cell>
        </row>
      </sheetData>
      <sheetData sheetId="1911">
        <row r="79">
          <cell r="D79">
            <v>0</v>
          </cell>
        </row>
      </sheetData>
      <sheetData sheetId="1912">
        <row r="79">
          <cell r="D79">
            <v>0</v>
          </cell>
        </row>
      </sheetData>
      <sheetData sheetId="1913">
        <row r="79">
          <cell r="D79">
            <v>0</v>
          </cell>
        </row>
      </sheetData>
      <sheetData sheetId="1914">
        <row r="79">
          <cell r="D79">
            <v>0</v>
          </cell>
        </row>
      </sheetData>
      <sheetData sheetId="1915">
        <row r="79">
          <cell r="D79">
            <v>0</v>
          </cell>
        </row>
      </sheetData>
      <sheetData sheetId="1916">
        <row r="79">
          <cell r="D79">
            <v>0</v>
          </cell>
        </row>
      </sheetData>
      <sheetData sheetId="1917">
        <row r="79">
          <cell r="D79">
            <v>0</v>
          </cell>
        </row>
      </sheetData>
      <sheetData sheetId="1918">
        <row r="79">
          <cell r="D79">
            <v>0</v>
          </cell>
        </row>
      </sheetData>
      <sheetData sheetId="1919">
        <row r="79">
          <cell r="D79">
            <v>0</v>
          </cell>
        </row>
      </sheetData>
      <sheetData sheetId="1920">
        <row r="79">
          <cell r="D79">
            <v>0</v>
          </cell>
        </row>
      </sheetData>
      <sheetData sheetId="1921">
        <row r="79">
          <cell r="D79">
            <v>0</v>
          </cell>
        </row>
      </sheetData>
      <sheetData sheetId="1922">
        <row r="79">
          <cell r="D79">
            <v>0</v>
          </cell>
        </row>
      </sheetData>
      <sheetData sheetId="1923">
        <row r="79">
          <cell r="D79">
            <v>0</v>
          </cell>
        </row>
      </sheetData>
      <sheetData sheetId="1924">
        <row r="79">
          <cell r="D79">
            <v>0</v>
          </cell>
        </row>
      </sheetData>
      <sheetData sheetId="1925">
        <row r="79">
          <cell r="D79">
            <v>0</v>
          </cell>
        </row>
      </sheetData>
      <sheetData sheetId="1926">
        <row r="79">
          <cell r="D79">
            <v>0</v>
          </cell>
        </row>
      </sheetData>
      <sheetData sheetId="1927">
        <row r="79">
          <cell r="D79">
            <v>0</v>
          </cell>
        </row>
      </sheetData>
      <sheetData sheetId="1928">
        <row r="79">
          <cell r="D79">
            <v>0</v>
          </cell>
        </row>
      </sheetData>
      <sheetData sheetId="1929">
        <row r="79">
          <cell r="D79">
            <v>0</v>
          </cell>
        </row>
      </sheetData>
      <sheetData sheetId="1930">
        <row r="79">
          <cell r="D79">
            <v>0</v>
          </cell>
        </row>
      </sheetData>
      <sheetData sheetId="1931">
        <row r="79">
          <cell r="D79">
            <v>0</v>
          </cell>
        </row>
      </sheetData>
      <sheetData sheetId="1932">
        <row r="79">
          <cell r="D79">
            <v>0</v>
          </cell>
        </row>
      </sheetData>
      <sheetData sheetId="1933">
        <row r="79">
          <cell r="D79">
            <v>0</v>
          </cell>
        </row>
      </sheetData>
      <sheetData sheetId="1934">
        <row r="79">
          <cell r="D79">
            <v>0</v>
          </cell>
        </row>
      </sheetData>
      <sheetData sheetId="1935">
        <row r="79">
          <cell r="D79">
            <v>0</v>
          </cell>
        </row>
      </sheetData>
      <sheetData sheetId="1936">
        <row r="79">
          <cell r="D79">
            <v>0</v>
          </cell>
        </row>
      </sheetData>
      <sheetData sheetId="1937">
        <row r="79">
          <cell r="D79">
            <v>0</v>
          </cell>
        </row>
      </sheetData>
      <sheetData sheetId="1938">
        <row r="79">
          <cell r="D79">
            <v>0</v>
          </cell>
        </row>
      </sheetData>
      <sheetData sheetId="1939">
        <row r="79">
          <cell r="D79">
            <v>0</v>
          </cell>
        </row>
      </sheetData>
      <sheetData sheetId="1940">
        <row r="79">
          <cell r="D79">
            <v>0</v>
          </cell>
        </row>
      </sheetData>
      <sheetData sheetId="1941">
        <row r="79">
          <cell r="D79">
            <v>0</v>
          </cell>
        </row>
      </sheetData>
      <sheetData sheetId="1942">
        <row r="79">
          <cell r="D79">
            <v>0</v>
          </cell>
        </row>
      </sheetData>
      <sheetData sheetId="1943">
        <row r="79">
          <cell r="D79">
            <v>0</v>
          </cell>
        </row>
      </sheetData>
      <sheetData sheetId="1944">
        <row r="79">
          <cell r="D79">
            <v>0</v>
          </cell>
        </row>
      </sheetData>
      <sheetData sheetId="1945">
        <row r="79">
          <cell r="D79">
            <v>0</v>
          </cell>
        </row>
      </sheetData>
      <sheetData sheetId="1946">
        <row r="79">
          <cell r="D79">
            <v>0</v>
          </cell>
        </row>
      </sheetData>
      <sheetData sheetId="1947">
        <row r="79">
          <cell r="D79">
            <v>0</v>
          </cell>
        </row>
      </sheetData>
      <sheetData sheetId="1948">
        <row r="79">
          <cell r="D79">
            <v>0</v>
          </cell>
        </row>
      </sheetData>
      <sheetData sheetId="1949">
        <row r="79">
          <cell r="D79">
            <v>0</v>
          </cell>
        </row>
      </sheetData>
      <sheetData sheetId="1950">
        <row r="79">
          <cell r="D79">
            <v>0</v>
          </cell>
        </row>
      </sheetData>
      <sheetData sheetId="1951">
        <row r="79">
          <cell r="D79">
            <v>0</v>
          </cell>
        </row>
      </sheetData>
      <sheetData sheetId="1952">
        <row r="79">
          <cell r="D79">
            <v>0</v>
          </cell>
        </row>
      </sheetData>
      <sheetData sheetId="1953">
        <row r="79">
          <cell r="D79">
            <v>0</v>
          </cell>
        </row>
      </sheetData>
      <sheetData sheetId="1954">
        <row r="79">
          <cell r="D79">
            <v>0</v>
          </cell>
        </row>
      </sheetData>
      <sheetData sheetId="1955">
        <row r="79">
          <cell r="D79">
            <v>0</v>
          </cell>
        </row>
      </sheetData>
      <sheetData sheetId="1956">
        <row r="79">
          <cell r="D79">
            <v>0</v>
          </cell>
        </row>
      </sheetData>
      <sheetData sheetId="1957">
        <row r="79">
          <cell r="D79">
            <v>0</v>
          </cell>
        </row>
      </sheetData>
      <sheetData sheetId="1958">
        <row r="79">
          <cell r="D79">
            <v>0</v>
          </cell>
        </row>
      </sheetData>
      <sheetData sheetId="1959">
        <row r="79">
          <cell r="D79">
            <v>0</v>
          </cell>
        </row>
      </sheetData>
      <sheetData sheetId="1960">
        <row r="79">
          <cell r="D79">
            <v>0</v>
          </cell>
        </row>
      </sheetData>
      <sheetData sheetId="1961">
        <row r="79">
          <cell r="D79">
            <v>0</v>
          </cell>
        </row>
      </sheetData>
      <sheetData sheetId="1962">
        <row r="79">
          <cell r="D79">
            <v>0</v>
          </cell>
        </row>
      </sheetData>
      <sheetData sheetId="1963">
        <row r="79">
          <cell r="D79">
            <v>0</v>
          </cell>
        </row>
      </sheetData>
      <sheetData sheetId="1964">
        <row r="79">
          <cell r="D79">
            <v>0</v>
          </cell>
        </row>
      </sheetData>
      <sheetData sheetId="1965">
        <row r="79">
          <cell r="D79">
            <v>0</v>
          </cell>
        </row>
      </sheetData>
      <sheetData sheetId="1966">
        <row r="79">
          <cell r="D79">
            <v>0</v>
          </cell>
        </row>
      </sheetData>
      <sheetData sheetId="1967">
        <row r="79">
          <cell r="D79">
            <v>0</v>
          </cell>
        </row>
      </sheetData>
      <sheetData sheetId="1968">
        <row r="79">
          <cell r="D79">
            <v>0</v>
          </cell>
        </row>
      </sheetData>
      <sheetData sheetId="1969">
        <row r="79">
          <cell r="D79">
            <v>0</v>
          </cell>
        </row>
      </sheetData>
      <sheetData sheetId="1970">
        <row r="79">
          <cell r="D79">
            <v>0</v>
          </cell>
        </row>
      </sheetData>
      <sheetData sheetId="1971">
        <row r="79">
          <cell r="D79">
            <v>0</v>
          </cell>
        </row>
      </sheetData>
      <sheetData sheetId="1972">
        <row r="79">
          <cell r="D79">
            <v>0</v>
          </cell>
        </row>
      </sheetData>
      <sheetData sheetId="1973">
        <row r="79">
          <cell r="D79">
            <v>0</v>
          </cell>
        </row>
      </sheetData>
      <sheetData sheetId="1974">
        <row r="79">
          <cell r="D79" t="str">
            <v>HRM</v>
          </cell>
        </row>
      </sheetData>
      <sheetData sheetId="1975">
        <row r="79">
          <cell r="D79" t="str">
            <v>HRM</v>
          </cell>
        </row>
      </sheetData>
      <sheetData sheetId="1976">
        <row r="79">
          <cell r="D79">
            <v>0</v>
          </cell>
        </row>
      </sheetData>
      <sheetData sheetId="1977">
        <row r="79">
          <cell r="D79">
            <v>0</v>
          </cell>
        </row>
      </sheetData>
      <sheetData sheetId="1978">
        <row r="79">
          <cell r="D79">
            <v>0</v>
          </cell>
        </row>
      </sheetData>
      <sheetData sheetId="1979">
        <row r="79">
          <cell r="D79">
            <v>0</v>
          </cell>
        </row>
      </sheetData>
      <sheetData sheetId="1980">
        <row r="79">
          <cell r="D79">
            <v>0</v>
          </cell>
        </row>
      </sheetData>
      <sheetData sheetId="1981">
        <row r="79">
          <cell r="D79">
            <v>0</v>
          </cell>
        </row>
      </sheetData>
      <sheetData sheetId="1982">
        <row r="79">
          <cell r="D79">
            <v>0</v>
          </cell>
        </row>
      </sheetData>
      <sheetData sheetId="1983">
        <row r="79">
          <cell r="D79">
            <v>0</v>
          </cell>
        </row>
      </sheetData>
      <sheetData sheetId="1984">
        <row r="79">
          <cell r="D79">
            <v>0</v>
          </cell>
        </row>
      </sheetData>
      <sheetData sheetId="1985">
        <row r="79">
          <cell r="D79">
            <v>0</v>
          </cell>
        </row>
      </sheetData>
      <sheetData sheetId="1986">
        <row r="79">
          <cell r="D79">
            <v>0</v>
          </cell>
        </row>
      </sheetData>
      <sheetData sheetId="1987">
        <row r="79">
          <cell r="D79">
            <v>0</v>
          </cell>
        </row>
      </sheetData>
      <sheetData sheetId="1988">
        <row r="79">
          <cell r="D79">
            <v>0</v>
          </cell>
        </row>
      </sheetData>
      <sheetData sheetId="1989">
        <row r="79">
          <cell r="D79">
            <v>0</v>
          </cell>
        </row>
      </sheetData>
      <sheetData sheetId="1990">
        <row r="79">
          <cell r="D79">
            <v>0</v>
          </cell>
        </row>
      </sheetData>
      <sheetData sheetId="1991">
        <row r="79">
          <cell r="D79">
            <v>0</v>
          </cell>
        </row>
      </sheetData>
      <sheetData sheetId="1992">
        <row r="79">
          <cell r="D79">
            <v>0</v>
          </cell>
        </row>
      </sheetData>
      <sheetData sheetId="1993">
        <row r="79">
          <cell r="D79">
            <v>0</v>
          </cell>
        </row>
      </sheetData>
      <sheetData sheetId="1994">
        <row r="79">
          <cell r="D79">
            <v>0</v>
          </cell>
        </row>
      </sheetData>
      <sheetData sheetId="1995">
        <row r="79">
          <cell r="D79">
            <v>0</v>
          </cell>
        </row>
      </sheetData>
      <sheetData sheetId="1996">
        <row r="79">
          <cell r="D79">
            <v>0</v>
          </cell>
        </row>
      </sheetData>
      <sheetData sheetId="1997">
        <row r="79">
          <cell r="D79">
            <v>0</v>
          </cell>
        </row>
      </sheetData>
      <sheetData sheetId="1998">
        <row r="79">
          <cell r="D79">
            <v>0</v>
          </cell>
        </row>
      </sheetData>
      <sheetData sheetId="1999">
        <row r="79">
          <cell r="D79">
            <v>0</v>
          </cell>
        </row>
      </sheetData>
      <sheetData sheetId="2000">
        <row r="79">
          <cell r="D79">
            <v>0</v>
          </cell>
        </row>
      </sheetData>
      <sheetData sheetId="2001">
        <row r="79">
          <cell r="D79">
            <v>0</v>
          </cell>
        </row>
      </sheetData>
      <sheetData sheetId="2002">
        <row r="79">
          <cell r="D79">
            <v>0</v>
          </cell>
        </row>
      </sheetData>
      <sheetData sheetId="2003">
        <row r="79">
          <cell r="D79">
            <v>0</v>
          </cell>
        </row>
      </sheetData>
      <sheetData sheetId="2004">
        <row r="79">
          <cell r="D79">
            <v>0</v>
          </cell>
        </row>
      </sheetData>
      <sheetData sheetId="2005">
        <row r="79">
          <cell r="D79">
            <v>0</v>
          </cell>
        </row>
      </sheetData>
      <sheetData sheetId="2006">
        <row r="79">
          <cell r="D79">
            <v>0</v>
          </cell>
        </row>
      </sheetData>
      <sheetData sheetId="2007">
        <row r="79">
          <cell r="D79">
            <v>0</v>
          </cell>
        </row>
      </sheetData>
      <sheetData sheetId="2008">
        <row r="79">
          <cell r="D79">
            <v>0</v>
          </cell>
        </row>
      </sheetData>
      <sheetData sheetId="2009">
        <row r="79">
          <cell r="D79">
            <v>0</v>
          </cell>
        </row>
      </sheetData>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ow r="79">
          <cell r="D79">
            <v>0</v>
          </cell>
        </row>
      </sheetData>
      <sheetData sheetId="2024">
        <row r="79">
          <cell r="D79">
            <v>0</v>
          </cell>
        </row>
      </sheetData>
      <sheetData sheetId="2025">
        <row r="79">
          <cell r="D79">
            <v>0</v>
          </cell>
        </row>
      </sheetData>
      <sheetData sheetId="2026">
        <row r="79">
          <cell r="D79">
            <v>0</v>
          </cell>
        </row>
      </sheetData>
      <sheetData sheetId="2027">
        <row r="79">
          <cell r="D79" t="str">
            <v>HRM</v>
          </cell>
        </row>
      </sheetData>
      <sheetData sheetId="2028">
        <row r="79">
          <cell r="D79">
            <v>0</v>
          </cell>
        </row>
      </sheetData>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79">
          <cell r="D79">
            <v>0</v>
          </cell>
        </row>
      </sheetData>
      <sheetData sheetId="2058">
        <row r="79">
          <cell r="D79" t="str">
            <v>HRM</v>
          </cell>
        </row>
      </sheetData>
      <sheetData sheetId="2059" refreshError="1"/>
      <sheetData sheetId="2060" refreshError="1"/>
      <sheetData sheetId="2061">
        <row r="79">
          <cell r="D79" t="str">
            <v>HRM</v>
          </cell>
        </row>
      </sheetData>
      <sheetData sheetId="2062">
        <row r="79">
          <cell r="D79" t="str">
            <v>HRM</v>
          </cell>
        </row>
      </sheetData>
      <sheetData sheetId="2063">
        <row r="79">
          <cell r="D79" t="str">
            <v>HRM</v>
          </cell>
        </row>
      </sheetData>
      <sheetData sheetId="2064">
        <row r="79">
          <cell r="D79" t="str">
            <v>HRM</v>
          </cell>
        </row>
      </sheetData>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ow r="79">
          <cell r="D79" t="str">
            <v>HRM</v>
          </cell>
        </row>
      </sheetData>
      <sheetData sheetId="2108" refreshError="1"/>
      <sheetData sheetId="2109" refreshError="1"/>
      <sheetData sheetId="2110" refreshError="1"/>
      <sheetData sheetId="2111" refreshError="1"/>
      <sheetData sheetId="2112" refreshError="1"/>
      <sheetData sheetId="2113">
        <row r="79">
          <cell r="D79">
            <v>0</v>
          </cell>
        </row>
      </sheetData>
      <sheetData sheetId="2114">
        <row r="79">
          <cell r="D79">
            <v>0</v>
          </cell>
        </row>
      </sheetData>
      <sheetData sheetId="2115" refreshError="1"/>
      <sheetData sheetId="2116" refreshError="1"/>
      <sheetData sheetId="2117" refreshError="1"/>
      <sheetData sheetId="2118" refreshError="1"/>
      <sheetData sheetId="2119" refreshError="1"/>
      <sheetData sheetId="2120">
        <row r="79">
          <cell r="D79">
            <v>0</v>
          </cell>
        </row>
      </sheetData>
      <sheetData sheetId="2121">
        <row r="79">
          <cell r="D79" t="str">
            <v>HRM</v>
          </cell>
        </row>
      </sheetData>
      <sheetData sheetId="2122">
        <row r="79">
          <cell r="D79">
            <v>0</v>
          </cell>
        </row>
      </sheetData>
      <sheetData sheetId="2123">
        <row r="79">
          <cell r="D79">
            <v>0</v>
          </cell>
        </row>
      </sheetData>
      <sheetData sheetId="2124">
        <row r="79">
          <cell r="D79">
            <v>0</v>
          </cell>
        </row>
      </sheetData>
      <sheetData sheetId="2125">
        <row r="79">
          <cell r="D79" t="str">
            <v>HRM</v>
          </cell>
        </row>
      </sheetData>
      <sheetData sheetId="2126">
        <row r="79">
          <cell r="D79" t="str">
            <v>HRM</v>
          </cell>
        </row>
      </sheetData>
      <sheetData sheetId="2127">
        <row r="79">
          <cell r="D79">
            <v>0</v>
          </cell>
        </row>
      </sheetData>
      <sheetData sheetId="2128">
        <row r="79">
          <cell r="D79" t="str">
            <v>HRM</v>
          </cell>
        </row>
      </sheetData>
      <sheetData sheetId="2129">
        <row r="79">
          <cell r="D79" t="str">
            <v>HRM</v>
          </cell>
        </row>
      </sheetData>
      <sheetData sheetId="2130">
        <row r="79">
          <cell r="D79" t="str">
            <v>HRM</v>
          </cell>
        </row>
      </sheetData>
      <sheetData sheetId="2131">
        <row r="79">
          <cell r="D79" t="str">
            <v>HRM</v>
          </cell>
        </row>
      </sheetData>
      <sheetData sheetId="2132">
        <row r="79">
          <cell r="D79" t="str">
            <v>HRM</v>
          </cell>
        </row>
      </sheetData>
      <sheetData sheetId="2133">
        <row r="79">
          <cell r="D79" t="str">
            <v>HRM</v>
          </cell>
        </row>
      </sheetData>
      <sheetData sheetId="2134">
        <row r="79">
          <cell r="D79">
            <v>0</v>
          </cell>
        </row>
      </sheetData>
      <sheetData sheetId="2135">
        <row r="79">
          <cell r="D79">
            <v>0</v>
          </cell>
        </row>
      </sheetData>
      <sheetData sheetId="2136">
        <row r="79">
          <cell r="D79" t="str">
            <v>HRM</v>
          </cell>
        </row>
      </sheetData>
      <sheetData sheetId="2137">
        <row r="79">
          <cell r="D79">
            <v>0</v>
          </cell>
        </row>
      </sheetData>
      <sheetData sheetId="2138">
        <row r="79">
          <cell r="D79">
            <v>0</v>
          </cell>
        </row>
      </sheetData>
      <sheetData sheetId="2139">
        <row r="79">
          <cell r="D79">
            <v>0</v>
          </cell>
        </row>
      </sheetData>
      <sheetData sheetId="2140">
        <row r="79">
          <cell r="D79">
            <v>0</v>
          </cell>
        </row>
      </sheetData>
      <sheetData sheetId="2141">
        <row r="79">
          <cell r="D79">
            <v>0</v>
          </cell>
        </row>
      </sheetData>
      <sheetData sheetId="2142">
        <row r="79">
          <cell r="D79" t="str">
            <v>HRM</v>
          </cell>
        </row>
      </sheetData>
      <sheetData sheetId="2143">
        <row r="79">
          <cell r="D79" t="str">
            <v>HRM</v>
          </cell>
        </row>
      </sheetData>
      <sheetData sheetId="2144">
        <row r="79">
          <cell r="D79" t="str">
            <v>HRM</v>
          </cell>
        </row>
      </sheetData>
      <sheetData sheetId="2145">
        <row r="79">
          <cell r="D79" t="str">
            <v>HRM</v>
          </cell>
        </row>
      </sheetData>
      <sheetData sheetId="2146">
        <row r="79">
          <cell r="D79">
            <v>0</v>
          </cell>
        </row>
      </sheetData>
      <sheetData sheetId="2147">
        <row r="79">
          <cell r="D79">
            <v>0</v>
          </cell>
        </row>
      </sheetData>
      <sheetData sheetId="2148">
        <row r="79">
          <cell r="D79" t="str">
            <v>HRM</v>
          </cell>
        </row>
      </sheetData>
      <sheetData sheetId="2149">
        <row r="79">
          <cell r="D79" t="str">
            <v>HRM</v>
          </cell>
        </row>
      </sheetData>
      <sheetData sheetId="2150">
        <row r="79">
          <cell r="D79">
            <v>0</v>
          </cell>
        </row>
      </sheetData>
      <sheetData sheetId="2151">
        <row r="79">
          <cell r="D79" t="str">
            <v>HRM</v>
          </cell>
        </row>
      </sheetData>
      <sheetData sheetId="2152">
        <row r="79">
          <cell r="D79" t="str">
            <v>HRM</v>
          </cell>
        </row>
      </sheetData>
      <sheetData sheetId="2153">
        <row r="79">
          <cell r="D79" t="str">
            <v>HRM</v>
          </cell>
        </row>
      </sheetData>
      <sheetData sheetId="2154">
        <row r="79">
          <cell r="D79">
            <v>0</v>
          </cell>
        </row>
      </sheetData>
      <sheetData sheetId="2155">
        <row r="79">
          <cell r="D79">
            <v>0</v>
          </cell>
        </row>
      </sheetData>
      <sheetData sheetId="2156">
        <row r="79">
          <cell r="D79">
            <v>0</v>
          </cell>
        </row>
      </sheetData>
      <sheetData sheetId="2157">
        <row r="79">
          <cell r="D79" t="str">
            <v>HRM</v>
          </cell>
        </row>
      </sheetData>
      <sheetData sheetId="2158">
        <row r="79">
          <cell r="D79">
            <v>0</v>
          </cell>
        </row>
      </sheetData>
      <sheetData sheetId="2159">
        <row r="79">
          <cell r="D79" t="str">
            <v>HRM</v>
          </cell>
        </row>
      </sheetData>
      <sheetData sheetId="2160">
        <row r="79">
          <cell r="D79" t="str">
            <v>HRM</v>
          </cell>
        </row>
      </sheetData>
      <sheetData sheetId="2161">
        <row r="79">
          <cell r="D79" t="str">
            <v>HRM</v>
          </cell>
        </row>
      </sheetData>
      <sheetData sheetId="2162">
        <row r="79">
          <cell r="D79" t="str">
            <v>HRM</v>
          </cell>
        </row>
      </sheetData>
      <sheetData sheetId="2163">
        <row r="79">
          <cell r="D79">
            <v>0</v>
          </cell>
        </row>
      </sheetData>
      <sheetData sheetId="2164">
        <row r="79">
          <cell r="D79" t="str">
            <v>HRM</v>
          </cell>
        </row>
      </sheetData>
      <sheetData sheetId="2165">
        <row r="79">
          <cell r="D79" t="str">
            <v>HRM</v>
          </cell>
        </row>
      </sheetData>
      <sheetData sheetId="2166">
        <row r="79">
          <cell r="D79" t="str">
            <v>HRM</v>
          </cell>
        </row>
      </sheetData>
      <sheetData sheetId="2167">
        <row r="79">
          <cell r="D79">
            <v>0</v>
          </cell>
        </row>
      </sheetData>
      <sheetData sheetId="2168">
        <row r="79">
          <cell r="D79" t="str">
            <v>HRM</v>
          </cell>
        </row>
      </sheetData>
      <sheetData sheetId="2169">
        <row r="79">
          <cell r="D79" t="str">
            <v>HRM</v>
          </cell>
        </row>
      </sheetData>
      <sheetData sheetId="2170">
        <row r="79">
          <cell r="D79" t="str">
            <v>HRM</v>
          </cell>
        </row>
      </sheetData>
      <sheetData sheetId="2171">
        <row r="79">
          <cell r="D79">
            <v>0</v>
          </cell>
        </row>
      </sheetData>
      <sheetData sheetId="2172">
        <row r="79">
          <cell r="D79" t="str">
            <v>HRM</v>
          </cell>
        </row>
      </sheetData>
      <sheetData sheetId="2173">
        <row r="79">
          <cell r="D79" t="str">
            <v>HRM</v>
          </cell>
        </row>
      </sheetData>
      <sheetData sheetId="2174">
        <row r="79">
          <cell r="D79" t="str">
            <v>HRM</v>
          </cell>
        </row>
      </sheetData>
      <sheetData sheetId="2175">
        <row r="79">
          <cell r="D79" t="str">
            <v>HRM</v>
          </cell>
        </row>
      </sheetData>
      <sheetData sheetId="2176">
        <row r="79">
          <cell r="D79" t="str">
            <v>HRM</v>
          </cell>
        </row>
      </sheetData>
      <sheetData sheetId="2177">
        <row r="79">
          <cell r="D79" t="str">
            <v>HRM</v>
          </cell>
        </row>
      </sheetData>
      <sheetData sheetId="2178">
        <row r="79">
          <cell r="D79" t="str">
            <v>HRM</v>
          </cell>
        </row>
      </sheetData>
      <sheetData sheetId="2179">
        <row r="79">
          <cell r="D79" t="str">
            <v>HRM</v>
          </cell>
        </row>
      </sheetData>
      <sheetData sheetId="2180">
        <row r="79">
          <cell r="D79" t="str">
            <v>HRM</v>
          </cell>
        </row>
      </sheetData>
      <sheetData sheetId="2181">
        <row r="79">
          <cell r="D79" t="str">
            <v>HRM</v>
          </cell>
        </row>
      </sheetData>
      <sheetData sheetId="2182">
        <row r="79">
          <cell r="D79" t="str">
            <v>HRM</v>
          </cell>
        </row>
      </sheetData>
      <sheetData sheetId="2183">
        <row r="79">
          <cell r="D79" t="str">
            <v>HRM</v>
          </cell>
        </row>
      </sheetData>
      <sheetData sheetId="2184">
        <row r="79">
          <cell r="D79">
            <v>0</v>
          </cell>
        </row>
      </sheetData>
      <sheetData sheetId="2185">
        <row r="79">
          <cell r="D79" t="str">
            <v>HRM</v>
          </cell>
        </row>
      </sheetData>
      <sheetData sheetId="2186">
        <row r="79">
          <cell r="D79" t="str">
            <v>HRM</v>
          </cell>
        </row>
      </sheetData>
      <sheetData sheetId="2187">
        <row r="79">
          <cell r="D79" t="str">
            <v>HRM</v>
          </cell>
        </row>
      </sheetData>
      <sheetData sheetId="2188">
        <row r="79">
          <cell r="D79" t="str">
            <v>HRM</v>
          </cell>
        </row>
      </sheetData>
      <sheetData sheetId="2189">
        <row r="79">
          <cell r="D79" t="str">
            <v>HRM</v>
          </cell>
        </row>
      </sheetData>
      <sheetData sheetId="2190">
        <row r="79">
          <cell r="D79" t="str">
            <v>HRM</v>
          </cell>
        </row>
      </sheetData>
      <sheetData sheetId="2191">
        <row r="79">
          <cell r="D79" t="str">
            <v>HRM</v>
          </cell>
        </row>
      </sheetData>
      <sheetData sheetId="2192">
        <row r="79">
          <cell r="D79" t="str">
            <v>HRM</v>
          </cell>
        </row>
      </sheetData>
      <sheetData sheetId="2193">
        <row r="79">
          <cell r="D79" t="str">
            <v>HRM</v>
          </cell>
        </row>
      </sheetData>
      <sheetData sheetId="2194">
        <row r="79">
          <cell r="D79" t="str">
            <v>HRM</v>
          </cell>
        </row>
      </sheetData>
      <sheetData sheetId="2195">
        <row r="79">
          <cell r="D79" t="str">
            <v>HRM</v>
          </cell>
        </row>
      </sheetData>
      <sheetData sheetId="2196">
        <row r="79">
          <cell r="D79" t="str">
            <v>HRM</v>
          </cell>
        </row>
      </sheetData>
      <sheetData sheetId="2197">
        <row r="79">
          <cell r="D79" t="str">
            <v>HRM</v>
          </cell>
        </row>
      </sheetData>
      <sheetData sheetId="2198">
        <row r="79">
          <cell r="D79" t="str">
            <v>HRM</v>
          </cell>
        </row>
      </sheetData>
      <sheetData sheetId="2199">
        <row r="79">
          <cell r="D79" t="str">
            <v>HRM</v>
          </cell>
        </row>
      </sheetData>
      <sheetData sheetId="2200">
        <row r="79">
          <cell r="D79" t="str">
            <v>HRM</v>
          </cell>
        </row>
      </sheetData>
      <sheetData sheetId="2201">
        <row r="79">
          <cell r="D79" t="str">
            <v>HRM</v>
          </cell>
        </row>
      </sheetData>
      <sheetData sheetId="2202">
        <row r="79">
          <cell r="D79" t="str">
            <v>HRM</v>
          </cell>
        </row>
      </sheetData>
      <sheetData sheetId="2203">
        <row r="79">
          <cell r="D79" t="str">
            <v>HRM</v>
          </cell>
        </row>
      </sheetData>
      <sheetData sheetId="2204">
        <row r="79">
          <cell r="D79" t="str">
            <v>HRM</v>
          </cell>
        </row>
      </sheetData>
      <sheetData sheetId="2205">
        <row r="79">
          <cell r="D79" t="str">
            <v>HRM</v>
          </cell>
        </row>
      </sheetData>
      <sheetData sheetId="2206">
        <row r="79">
          <cell r="D79" t="str">
            <v>HRM</v>
          </cell>
        </row>
      </sheetData>
      <sheetData sheetId="2207">
        <row r="79">
          <cell r="D79" t="str">
            <v>HRM</v>
          </cell>
        </row>
      </sheetData>
      <sheetData sheetId="2208">
        <row r="79">
          <cell r="D79" t="str">
            <v>HRM</v>
          </cell>
        </row>
      </sheetData>
      <sheetData sheetId="2209">
        <row r="79">
          <cell r="D79" t="str">
            <v>HRM</v>
          </cell>
        </row>
      </sheetData>
      <sheetData sheetId="2210">
        <row r="79">
          <cell r="D79" t="str">
            <v>HRM</v>
          </cell>
        </row>
      </sheetData>
      <sheetData sheetId="2211">
        <row r="79">
          <cell r="D79" t="str">
            <v>HRM</v>
          </cell>
        </row>
      </sheetData>
      <sheetData sheetId="2212">
        <row r="79">
          <cell r="D79" t="str">
            <v>HRM</v>
          </cell>
        </row>
      </sheetData>
      <sheetData sheetId="2213">
        <row r="79">
          <cell r="D79" t="str">
            <v>HRM</v>
          </cell>
        </row>
      </sheetData>
      <sheetData sheetId="2214">
        <row r="79">
          <cell r="D79" t="str">
            <v>HRM</v>
          </cell>
        </row>
      </sheetData>
      <sheetData sheetId="2215">
        <row r="79">
          <cell r="D79" t="str">
            <v>HRM</v>
          </cell>
        </row>
      </sheetData>
      <sheetData sheetId="2216">
        <row r="79">
          <cell r="D79" t="str">
            <v>HRM</v>
          </cell>
        </row>
      </sheetData>
      <sheetData sheetId="2217">
        <row r="79">
          <cell r="D79" t="str">
            <v>HRM</v>
          </cell>
        </row>
      </sheetData>
      <sheetData sheetId="2218">
        <row r="79">
          <cell r="D79" t="str">
            <v>HRM</v>
          </cell>
        </row>
      </sheetData>
      <sheetData sheetId="2219">
        <row r="79">
          <cell r="D79" t="str">
            <v>HRM</v>
          </cell>
        </row>
      </sheetData>
      <sheetData sheetId="2220">
        <row r="79">
          <cell r="D79" t="str">
            <v>HRM</v>
          </cell>
        </row>
      </sheetData>
      <sheetData sheetId="2221">
        <row r="79">
          <cell r="D79" t="str">
            <v>HRM</v>
          </cell>
        </row>
      </sheetData>
      <sheetData sheetId="2222">
        <row r="79">
          <cell r="D79" t="str">
            <v>HRM</v>
          </cell>
        </row>
      </sheetData>
      <sheetData sheetId="2223">
        <row r="79">
          <cell r="D79" t="str">
            <v>HRM</v>
          </cell>
        </row>
      </sheetData>
      <sheetData sheetId="2224">
        <row r="79">
          <cell r="D79" t="str">
            <v>HRM</v>
          </cell>
        </row>
      </sheetData>
      <sheetData sheetId="2225">
        <row r="79">
          <cell r="D79" t="str">
            <v>HRM</v>
          </cell>
        </row>
      </sheetData>
      <sheetData sheetId="2226">
        <row r="79">
          <cell r="D79" t="str">
            <v>HRM</v>
          </cell>
        </row>
      </sheetData>
      <sheetData sheetId="2227">
        <row r="79">
          <cell r="D79" t="str">
            <v>HRM</v>
          </cell>
        </row>
      </sheetData>
      <sheetData sheetId="2228">
        <row r="79">
          <cell r="D79" t="str">
            <v>HRM</v>
          </cell>
        </row>
      </sheetData>
      <sheetData sheetId="2229">
        <row r="79">
          <cell r="D79" t="str">
            <v>HRM</v>
          </cell>
        </row>
      </sheetData>
      <sheetData sheetId="2230">
        <row r="79">
          <cell r="D79" t="str">
            <v>HRM</v>
          </cell>
        </row>
      </sheetData>
      <sheetData sheetId="2231">
        <row r="79">
          <cell r="D79" t="str">
            <v>HRM</v>
          </cell>
        </row>
      </sheetData>
      <sheetData sheetId="2232">
        <row r="79">
          <cell r="D79" t="str">
            <v>HRM</v>
          </cell>
        </row>
      </sheetData>
      <sheetData sheetId="2233">
        <row r="79">
          <cell r="D79" t="str">
            <v>HRM</v>
          </cell>
        </row>
      </sheetData>
      <sheetData sheetId="2234">
        <row r="79">
          <cell r="D79" t="str">
            <v>HRM</v>
          </cell>
        </row>
      </sheetData>
      <sheetData sheetId="2235">
        <row r="79">
          <cell r="D79" t="str">
            <v>HRM</v>
          </cell>
        </row>
      </sheetData>
      <sheetData sheetId="2236">
        <row r="79">
          <cell r="D79" t="str">
            <v>HRM</v>
          </cell>
        </row>
      </sheetData>
      <sheetData sheetId="2237">
        <row r="79">
          <cell r="D79" t="str">
            <v>HRM</v>
          </cell>
        </row>
      </sheetData>
      <sheetData sheetId="2238">
        <row r="79">
          <cell r="D79" t="str">
            <v>HRM</v>
          </cell>
        </row>
      </sheetData>
      <sheetData sheetId="2239">
        <row r="79">
          <cell r="D79" t="str">
            <v>HRM</v>
          </cell>
        </row>
      </sheetData>
      <sheetData sheetId="2240">
        <row r="79">
          <cell r="D79" t="str">
            <v>HRM</v>
          </cell>
        </row>
      </sheetData>
      <sheetData sheetId="2241">
        <row r="79">
          <cell r="D79" t="str">
            <v>HRM</v>
          </cell>
        </row>
      </sheetData>
      <sheetData sheetId="2242">
        <row r="79">
          <cell r="D79" t="str">
            <v>HRM</v>
          </cell>
        </row>
      </sheetData>
      <sheetData sheetId="2243">
        <row r="79">
          <cell r="D79" t="str">
            <v>HRM</v>
          </cell>
        </row>
      </sheetData>
      <sheetData sheetId="2244">
        <row r="79">
          <cell r="D79" t="str">
            <v>HRM</v>
          </cell>
        </row>
      </sheetData>
      <sheetData sheetId="2245">
        <row r="79">
          <cell r="D79" t="str">
            <v>HRM</v>
          </cell>
        </row>
      </sheetData>
      <sheetData sheetId="2246">
        <row r="79">
          <cell r="D79" t="str">
            <v>HRM</v>
          </cell>
        </row>
      </sheetData>
      <sheetData sheetId="2247">
        <row r="79">
          <cell r="D79" t="str">
            <v>HRM</v>
          </cell>
        </row>
      </sheetData>
      <sheetData sheetId="2248">
        <row r="79">
          <cell r="D79" t="str">
            <v>HRM</v>
          </cell>
        </row>
      </sheetData>
      <sheetData sheetId="2249">
        <row r="79">
          <cell r="D79" t="str">
            <v>HRM</v>
          </cell>
        </row>
      </sheetData>
      <sheetData sheetId="2250">
        <row r="79">
          <cell r="D79" t="str">
            <v>HRM</v>
          </cell>
        </row>
      </sheetData>
      <sheetData sheetId="2251">
        <row r="79">
          <cell r="D79" t="str">
            <v>HRM</v>
          </cell>
        </row>
      </sheetData>
      <sheetData sheetId="2252">
        <row r="79">
          <cell r="D79" t="str">
            <v>HRM</v>
          </cell>
        </row>
      </sheetData>
      <sheetData sheetId="2253">
        <row r="79">
          <cell r="D79" t="str">
            <v>HRM</v>
          </cell>
        </row>
      </sheetData>
      <sheetData sheetId="2254">
        <row r="79">
          <cell r="D79" t="str">
            <v>HRM</v>
          </cell>
        </row>
      </sheetData>
      <sheetData sheetId="2255">
        <row r="79">
          <cell r="D79" t="str">
            <v>HRM</v>
          </cell>
        </row>
      </sheetData>
      <sheetData sheetId="2256">
        <row r="79">
          <cell r="D79" t="str">
            <v>HRM</v>
          </cell>
        </row>
      </sheetData>
      <sheetData sheetId="2257">
        <row r="79">
          <cell r="D79" t="str">
            <v>HRM</v>
          </cell>
        </row>
      </sheetData>
      <sheetData sheetId="2258">
        <row r="79">
          <cell r="D79" t="str">
            <v>HRM</v>
          </cell>
        </row>
      </sheetData>
      <sheetData sheetId="2259">
        <row r="79">
          <cell r="D79" t="str">
            <v>HRM</v>
          </cell>
        </row>
      </sheetData>
      <sheetData sheetId="2260">
        <row r="79">
          <cell r="D79" t="str">
            <v>HRM</v>
          </cell>
        </row>
      </sheetData>
      <sheetData sheetId="2261">
        <row r="79">
          <cell r="D79" t="str">
            <v>HRM</v>
          </cell>
        </row>
      </sheetData>
      <sheetData sheetId="2262">
        <row r="79">
          <cell r="D79" t="str">
            <v>HRM</v>
          </cell>
        </row>
      </sheetData>
      <sheetData sheetId="2263">
        <row r="79">
          <cell r="D79" t="str">
            <v>HRM</v>
          </cell>
        </row>
      </sheetData>
      <sheetData sheetId="2264">
        <row r="79">
          <cell r="D79" t="str">
            <v>HRM</v>
          </cell>
        </row>
      </sheetData>
      <sheetData sheetId="2265">
        <row r="79">
          <cell r="D79" t="str">
            <v>HRM</v>
          </cell>
        </row>
      </sheetData>
      <sheetData sheetId="2266">
        <row r="79">
          <cell r="D79" t="str">
            <v>HRM</v>
          </cell>
        </row>
      </sheetData>
      <sheetData sheetId="2267">
        <row r="79">
          <cell r="D79" t="str">
            <v>HRM</v>
          </cell>
        </row>
      </sheetData>
      <sheetData sheetId="2268">
        <row r="79">
          <cell r="D79" t="str">
            <v>HRM</v>
          </cell>
        </row>
      </sheetData>
      <sheetData sheetId="2269">
        <row r="79">
          <cell r="D79" t="str">
            <v>HRM</v>
          </cell>
        </row>
      </sheetData>
      <sheetData sheetId="2270">
        <row r="79">
          <cell r="D79" t="str">
            <v>HRM</v>
          </cell>
        </row>
      </sheetData>
      <sheetData sheetId="2271">
        <row r="79">
          <cell r="D79" t="str">
            <v>HRM</v>
          </cell>
        </row>
      </sheetData>
      <sheetData sheetId="2272">
        <row r="79">
          <cell r="D79" t="str">
            <v>HRM</v>
          </cell>
        </row>
      </sheetData>
      <sheetData sheetId="2273">
        <row r="79">
          <cell r="D79" t="str">
            <v>HRM</v>
          </cell>
        </row>
      </sheetData>
      <sheetData sheetId="2274">
        <row r="79">
          <cell r="D79" t="str">
            <v>HRM</v>
          </cell>
        </row>
      </sheetData>
      <sheetData sheetId="2275">
        <row r="79">
          <cell r="D79" t="str">
            <v>HRM</v>
          </cell>
        </row>
      </sheetData>
      <sheetData sheetId="2276">
        <row r="79">
          <cell r="D79" t="str">
            <v>HRM</v>
          </cell>
        </row>
      </sheetData>
      <sheetData sheetId="2277">
        <row r="79">
          <cell r="D79" t="str">
            <v>HRM</v>
          </cell>
        </row>
      </sheetData>
      <sheetData sheetId="2278">
        <row r="79">
          <cell r="D79" t="str">
            <v>HRM</v>
          </cell>
        </row>
      </sheetData>
      <sheetData sheetId="2279">
        <row r="79">
          <cell r="D79" t="str">
            <v>HRM</v>
          </cell>
        </row>
      </sheetData>
      <sheetData sheetId="2280">
        <row r="79">
          <cell r="D79" t="str">
            <v>HRM</v>
          </cell>
        </row>
      </sheetData>
      <sheetData sheetId="2281">
        <row r="79">
          <cell r="D79" t="str">
            <v>HRM</v>
          </cell>
        </row>
      </sheetData>
      <sheetData sheetId="2282">
        <row r="79">
          <cell r="D79" t="str">
            <v>HRM</v>
          </cell>
        </row>
      </sheetData>
      <sheetData sheetId="2283">
        <row r="79">
          <cell r="D79" t="str">
            <v>HRM</v>
          </cell>
        </row>
      </sheetData>
      <sheetData sheetId="2284">
        <row r="79">
          <cell r="D79" t="str">
            <v>HRM</v>
          </cell>
        </row>
      </sheetData>
      <sheetData sheetId="2285">
        <row r="79">
          <cell r="D79" t="str">
            <v>HRM</v>
          </cell>
        </row>
      </sheetData>
      <sheetData sheetId="2286">
        <row r="79">
          <cell r="D79" t="str">
            <v>HRM</v>
          </cell>
        </row>
      </sheetData>
      <sheetData sheetId="2287">
        <row r="79">
          <cell r="D79" t="str">
            <v>HRM</v>
          </cell>
        </row>
      </sheetData>
      <sheetData sheetId="2288">
        <row r="79">
          <cell r="D79" t="str">
            <v>HRM</v>
          </cell>
        </row>
      </sheetData>
      <sheetData sheetId="2289">
        <row r="79">
          <cell r="D79" t="str">
            <v>HRM</v>
          </cell>
        </row>
      </sheetData>
      <sheetData sheetId="2290">
        <row r="79">
          <cell r="D79" t="str">
            <v>HRM</v>
          </cell>
        </row>
      </sheetData>
      <sheetData sheetId="2291">
        <row r="79">
          <cell r="D79" t="str">
            <v>HRM</v>
          </cell>
        </row>
      </sheetData>
      <sheetData sheetId="2292">
        <row r="79">
          <cell r="D79" t="str">
            <v>HRM</v>
          </cell>
        </row>
      </sheetData>
      <sheetData sheetId="2293">
        <row r="79">
          <cell r="D79" t="str">
            <v>HRM</v>
          </cell>
        </row>
      </sheetData>
      <sheetData sheetId="2294">
        <row r="79">
          <cell r="D79" t="str">
            <v>HRM</v>
          </cell>
        </row>
      </sheetData>
      <sheetData sheetId="2295">
        <row r="79">
          <cell r="D79" t="str">
            <v>HRM</v>
          </cell>
        </row>
      </sheetData>
      <sheetData sheetId="2296">
        <row r="79">
          <cell r="D79" t="str">
            <v>HRM</v>
          </cell>
        </row>
      </sheetData>
      <sheetData sheetId="2297">
        <row r="79">
          <cell r="D79" t="str">
            <v>HRM</v>
          </cell>
        </row>
      </sheetData>
      <sheetData sheetId="2298">
        <row r="79">
          <cell r="D79" t="str">
            <v>HRM</v>
          </cell>
        </row>
      </sheetData>
      <sheetData sheetId="2299">
        <row r="79">
          <cell r="D79" t="str">
            <v>HRM</v>
          </cell>
        </row>
      </sheetData>
      <sheetData sheetId="2300">
        <row r="79">
          <cell r="D79" t="str">
            <v>HRM</v>
          </cell>
        </row>
      </sheetData>
      <sheetData sheetId="2301">
        <row r="79">
          <cell r="D79" t="str">
            <v>HRM</v>
          </cell>
        </row>
      </sheetData>
      <sheetData sheetId="2302">
        <row r="79">
          <cell r="D79" t="str">
            <v>HRM</v>
          </cell>
        </row>
      </sheetData>
      <sheetData sheetId="2303">
        <row r="79">
          <cell r="D79" t="str">
            <v>HRM</v>
          </cell>
        </row>
      </sheetData>
      <sheetData sheetId="2304">
        <row r="79">
          <cell r="D79" t="str">
            <v>HRM</v>
          </cell>
        </row>
      </sheetData>
      <sheetData sheetId="2305">
        <row r="79">
          <cell r="D79" t="str">
            <v>HRM</v>
          </cell>
        </row>
      </sheetData>
      <sheetData sheetId="2306">
        <row r="79">
          <cell r="D79" t="str">
            <v>HRM</v>
          </cell>
        </row>
      </sheetData>
      <sheetData sheetId="2307">
        <row r="79">
          <cell r="D79" t="str">
            <v>HRM</v>
          </cell>
        </row>
      </sheetData>
      <sheetData sheetId="2308">
        <row r="79">
          <cell r="D79" t="str">
            <v>HRM</v>
          </cell>
        </row>
      </sheetData>
      <sheetData sheetId="2309">
        <row r="79">
          <cell r="D79" t="str">
            <v>HRM</v>
          </cell>
        </row>
      </sheetData>
      <sheetData sheetId="2310">
        <row r="79">
          <cell r="D79" t="str">
            <v>HRM</v>
          </cell>
        </row>
      </sheetData>
      <sheetData sheetId="2311">
        <row r="79">
          <cell r="D79" t="str">
            <v>HRM</v>
          </cell>
        </row>
      </sheetData>
      <sheetData sheetId="2312">
        <row r="79">
          <cell r="D79">
            <v>0</v>
          </cell>
        </row>
      </sheetData>
      <sheetData sheetId="2313">
        <row r="79">
          <cell r="D79">
            <v>0</v>
          </cell>
        </row>
      </sheetData>
      <sheetData sheetId="2314">
        <row r="79">
          <cell r="D79">
            <v>0</v>
          </cell>
        </row>
      </sheetData>
      <sheetData sheetId="2315">
        <row r="79">
          <cell r="D79">
            <v>0</v>
          </cell>
        </row>
      </sheetData>
      <sheetData sheetId="2316">
        <row r="79">
          <cell r="D79">
            <v>0</v>
          </cell>
        </row>
      </sheetData>
      <sheetData sheetId="2317">
        <row r="79">
          <cell r="D79">
            <v>0</v>
          </cell>
        </row>
      </sheetData>
      <sheetData sheetId="2318">
        <row r="79">
          <cell r="D79" t="str">
            <v>HRM</v>
          </cell>
        </row>
      </sheetData>
      <sheetData sheetId="2319">
        <row r="79">
          <cell r="D79">
            <v>0</v>
          </cell>
        </row>
      </sheetData>
      <sheetData sheetId="2320">
        <row r="79">
          <cell r="D79">
            <v>0</v>
          </cell>
        </row>
      </sheetData>
      <sheetData sheetId="2321">
        <row r="79">
          <cell r="D79" t="str">
            <v>HRM</v>
          </cell>
        </row>
      </sheetData>
      <sheetData sheetId="2322">
        <row r="79">
          <cell r="D79" t="str">
            <v>HRM</v>
          </cell>
        </row>
      </sheetData>
      <sheetData sheetId="2323">
        <row r="79">
          <cell r="D79">
            <v>0</v>
          </cell>
        </row>
      </sheetData>
      <sheetData sheetId="2324">
        <row r="79">
          <cell r="D79" t="str">
            <v>HRM</v>
          </cell>
        </row>
      </sheetData>
      <sheetData sheetId="2325">
        <row r="79">
          <cell r="D79" t="str">
            <v>HRM</v>
          </cell>
        </row>
      </sheetData>
      <sheetData sheetId="2326">
        <row r="79">
          <cell r="D79" t="str">
            <v>HRM</v>
          </cell>
        </row>
      </sheetData>
      <sheetData sheetId="2327">
        <row r="79">
          <cell r="D79" t="str">
            <v>HRM</v>
          </cell>
        </row>
      </sheetData>
      <sheetData sheetId="2328">
        <row r="79">
          <cell r="D79" t="str">
            <v>HRM</v>
          </cell>
        </row>
      </sheetData>
      <sheetData sheetId="2329">
        <row r="79">
          <cell r="D79">
            <v>0</v>
          </cell>
        </row>
      </sheetData>
      <sheetData sheetId="2330">
        <row r="79">
          <cell r="D79" t="str">
            <v>HRM</v>
          </cell>
        </row>
      </sheetData>
      <sheetData sheetId="2331">
        <row r="79">
          <cell r="D79">
            <v>0</v>
          </cell>
        </row>
      </sheetData>
      <sheetData sheetId="2332">
        <row r="79">
          <cell r="D79" t="str">
            <v>HRM</v>
          </cell>
        </row>
      </sheetData>
      <sheetData sheetId="2333">
        <row r="79">
          <cell r="D79">
            <v>0</v>
          </cell>
        </row>
      </sheetData>
      <sheetData sheetId="2334">
        <row r="79">
          <cell r="D79" t="str">
            <v>HRM</v>
          </cell>
        </row>
      </sheetData>
      <sheetData sheetId="2335">
        <row r="79">
          <cell r="D79" t="str">
            <v>HRM</v>
          </cell>
        </row>
      </sheetData>
      <sheetData sheetId="2336">
        <row r="79">
          <cell r="D79">
            <v>0</v>
          </cell>
        </row>
      </sheetData>
      <sheetData sheetId="2337">
        <row r="79">
          <cell r="D79" t="str">
            <v>HRM</v>
          </cell>
        </row>
      </sheetData>
      <sheetData sheetId="2338">
        <row r="79">
          <cell r="D79" t="str">
            <v>HRM</v>
          </cell>
        </row>
      </sheetData>
      <sheetData sheetId="2339">
        <row r="79">
          <cell r="D79" t="str">
            <v>HRM</v>
          </cell>
        </row>
      </sheetData>
      <sheetData sheetId="2340">
        <row r="79">
          <cell r="D79" t="str">
            <v>HRM</v>
          </cell>
        </row>
      </sheetData>
      <sheetData sheetId="2341">
        <row r="79">
          <cell r="D79" t="str">
            <v>HRM</v>
          </cell>
        </row>
      </sheetData>
      <sheetData sheetId="2342">
        <row r="79">
          <cell r="D79" t="str">
            <v>HRM</v>
          </cell>
        </row>
      </sheetData>
      <sheetData sheetId="2343">
        <row r="79">
          <cell r="D79" t="str">
            <v>HRM</v>
          </cell>
        </row>
      </sheetData>
      <sheetData sheetId="2344">
        <row r="79">
          <cell r="D79" t="str">
            <v>HRM</v>
          </cell>
        </row>
      </sheetData>
      <sheetData sheetId="2345">
        <row r="79">
          <cell r="D79" t="str">
            <v>HRM</v>
          </cell>
        </row>
      </sheetData>
      <sheetData sheetId="2346">
        <row r="79">
          <cell r="D79">
            <v>0</v>
          </cell>
        </row>
      </sheetData>
      <sheetData sheetId="2347">
        <row r="79">
          <cell r="D79">
            <v>0</v>
          </cell>
        </row>
      </sheetData>
      <sheetData sheetId="2348">
        <row r="79">
          <cell r="D79">
            <v>0</v>
          </cell>
        </row>
      </sheetData>
      <sheetData sheetId="2349">
        <row r="79">
          <cell r="D79">
            <v>0</v>
          </cell>
        </row>
      </sheetData>
      <sheetData sheetId="2350">
        <row r="79">
          <cell r="D79">
            <v>0</v>
          </cell>
        </row>
      </sheetData>
      <sheetData sheetId="2351">
        <row r="79">
          <cell r="D79" t="str">
            <v>HRM</v>
          </cell>
        </row>
      </sheetData>
      <sheetData sheetId="2352">
        <row r="79">
          <cell r="D79" t="str">
            <v>HRM</v>
          </cell>
        </row>
      </sheetData>
      <sheetData sheetId="2353">
        <row r="79">
          <cell r="D79" t="str">
            <v>HRM</v>
          </cell>
        </row>
      </sheetData>
      <sheetData sheetId="2354">
        <row r="79">
          <cell r="D79">
            <v>0</v>
          </cell>
        </row>
      </sheetData>
      <sheetData sheetId="2355">
        <row r="79">
          <cell r="D79" t="str">
            <v>HRM</v>
          </cell>
        </row>
      </sheetData>
      <sheetData sheetId="2356">
        <row r="79">
          <cell r="D79" t="str">
            <v>HRM</v>
          </cell>
        </row>
      </sheetData>
      <sheetData sheetId="2357">
        <row r="79">
          <cell r="D79">
            <v>0</v>
          </cell>
        </row>
      </sheetData>
      <sheetData sheetId="2358">
        <row r="79">
          <cell r="D79">
            <v>0</v>
          </cell>
        </row>
      </sheetData>
      <sheetData sheetId="2359">
        <row r="79">
          <cell r="D79" t="str">
            <v>HRM</v>
          </cell>
        </row>
      </sheetData>
      <sheetData sheetId="2360">
        <row r="79">
          <cell r="D79" t="str">
            <v>HRM</v>
          </cell>
        </row>
      </sheetData>
      <sheetData sheetId="2361">
        <row r="79">
          <cell r="D79">
            <v>0</v>
          </cell>
        </row>
      </sheetData>
      <sheetData sheetId="2362">
        <row r="79">
          <cell r="D79">
            <v>0</v>
          </cell>
        </row>
      </sheetData>
      <sheetData sheetId="2363">
        <row r="79">
          <cell r="D79">
            <v>0</v>
          </cell>
        </row>
      </sheetData>
      <sheetData sheetId="2364">
        <row r="79">
          <cell r="D79">
            <v>0</v>
          </cell>
        </row>
      </sheetData>
      <sheetData sheetId="2365">
        <row r="79">
          <cell r="D79">
            <v>0</v>
          </cell>
        </row>
      </sheetData>
      <sheetData sheetId="2366">
        <row r="79">
          <cell r="D79">
            <v>0</v>
          </cell>
        </row>
      </sheetData>
      <sheetData sheetId="2367">
        <row r="79">
          <cell r="D79">
            <v>0</v>
          </cell>
        </row>
      </sheetData>
      <sheetData sheetId="2368">
        <row r="79">
          <cell r="D79">
            <v>0</v>
          </cell>
        </row>
      </sheetData>
      <sheetData sheetId="2369">
        <row r="79">
          <cell r="D79">
            <v>0</v>
          </cell>
        </row>
      </sheetData>
      <sheetData sheetId="2370">
        <row r="79">
          <cell r="D79">
            <v>0</v>
          </cell>
        </row>
      </sheetData>
      <sheetData sheetId="2371">
        <row r="79">
          <cell r="D79">
            <v>0</v>
          </cell>
        </row>
      </sheetData>
      <sheetData sheetId="2372">
        <row r="79">
          <cell r="D79" t="str">
            <v>HRM</v>
          </cell>
        </row>
      </sheetData>
      <sheetData sheetId="2373">
        <row r="79">
          <cell r="D79" t="str">
            <v>HRM</v>
          </cell>
        </row>
      </sheetData>
      <sheetData sheetId="2374">
        <row r="79">
          <cell r="D79">
            <v>0</v>
          </cell>
        </row>
      </sheetData>
      <sheetData sheetId="2375">
        <row r="79">
          <cell r="D79">
            <v>0</v>
          </cell>
        </row>
      </sheetData>
      <sheetData sheetId="2376">
        <row r="79">
          <cell r="D79" t="str">
            <v>HRM</v>
          </cell>
        </row>
      </sheetData>
      <sheetData sheetId="2377">
        <row r="79">
          <cell r="D79">
            <v>0</v>
          </cell>
        </row>
      </sheetData>
      <sheetData sheetId="2378">
        <row r="79">
          <cell r="D79">
            <v>0</v>
          </cell>
        </row>
      </sheetData>
      <sheetData sheetId="2379">
        <row r="79">
          <cell r="D79">
            <v>0</v>
          </cell>
        </row>
      </sheetData>
      <sheetData sheetId="2380">
        <row r="79">
          <cell r="D79">
            <v>0</v>
          </cell>
        </row>
      </sheetData>
      <sheetData sheetId="2381">
        <row r="79">
          <cell r="D79">
            <v>0</v>
          </cell>
        </row>
      </sheetData>
      <sheetData sheetId="2382">
        <row r="79">
          <cell r="D79">
            <v>0</v>
          </cell>
        </row>
      </sheetData>
      <sheetData sheetId="2383">
        <row r="79">
          <cell r="D79">
            <v>0</v>
          </cell>
        </row>
      </sheetData>
      <sheetData sheetId="2384">
        <row r="79">
          <cell r="D79">
            <v>0</v>
          </cell>
        </row>
      </sheetData>
      <sheetData sheetId="2385">
        <row r="79">
          <cell r="D79" t="str">
            <v>HRM</v>
          </cell>
        </row>
      </sheetData>
      <sheetData sheetId="2386">
        <row r="79">
          <cell r="D79">
            <v>0</v>
          </cell>
        </row>
      </sheetData>
      <sheetData sheetId="2387">
        <row r="79">
          <cell r="D79" t="str">
            <v>HRM</v>
          </cell>
        </row>
      </sheetData>
      <sheetData sheetId="2388">
        <row r="79">
          <cell r="D79" t="str">
            <v>HRM</v>
          </cell>
        </row>
      </sheetData>
      <sheetData sheetId="2389">
        <row r="79">
          <cell r="D79" t="str">
            <v>HRM</v>
          </cell>
        </row>
      </sheetData>
      <sheetData sheetId="2390">
        <row r="79">
          <cell r="D79">
            <v>0</v>
          </cell>
        </row>
      </sheetData>
      <sheetData sheetId="2391">
        <row r="79">
          <cell r="D79" t="str">
            <v>HRM</v>
          </cell>
        </row>
      </sheetData>
      <sheetData sheetId="2392">
        <row r="79">
          <cell r="D79" t="str">
            <v>HRM</v>
          </cell>
        </row>
      </sheetData>
      <sheetData sheetId="2393">
        <row r="79">
          <cell r="D79" t="str">
            <v>HRM</v>
          </cell>
        </row>
      </sheetData>
      <sheetData sheetId="2394">
        <row r="79">
          <cell r="D79">
            <v>0</v>
          </cell>
        </row>
      </sheetData>
      <sheetData sheetId="2395">
        <row r="79">
          <cell r="D79" t="str">
            <v>HRM</v>
          </cell>
        </row>
      </sheetData>
      <sheetData sheetId="2396">
        <row r="79">
          <cell r="D79">
            <v>0</v>
          </cell>
        </row>
      </sheetData>
      <sheetData sheetId="2397">
        <row r="79">
          <cell r="D79">
            <v>0</v>
          </cell>
        </row>
      </sheetData>
      <sheetData sheetId="2398">
        <row r="79">
          <cell r="D79">
            <v>0</v>
          </cell>
        </row>
      </sheetData>
      <sheetData sheetId="2399">
        <row r="79">
          <cell r="D79">
            <v>0</v>
          </cell>
        </row>
      </sheetData>
      <sheetData sheetId="2400">
        <row r="79">
          <cell r="D79">
            <v>0</v>
          </cell>
        </row>
      </sheetData>
      <sheetData sheetId="2401">
        <row r="79">
          <cell r="D79">
            <v>0</v>
          </cell>
        </row>
      </sheetData>
      <sheetData sheetId="2402">
        <row r="79">
          <cell r="D79" t="str">
            <v>HRM</v>
          </cell>
        </row>
      </sheetData>
      <sheetData sheetId="2403">
        <row r="79">
          <cell r="D79">
            <v>0</v>
          </cell>
        </row>
      </sheetData>
      <sheetData sheetId="2404">
        <row r="79">
          <cell r="D79">
            <v>0</v>
          </cell>
        </row>
      </sheetData>
      <sheetData sheetId="2405">
        <row r="79">
          <cell r="D79">
            <v>0</v>
          </cell>
        </row>
      </sheetData>
      <sheetData sheetId="2406">
        <row r="79">
          <cell r="D79" t="str">
            <v>HRM</v>
          </cell>
        </row>
      </sheetData>
      <sheetData sheetId="2407">
        <row r="79">
          <cell r="D79">
            <v>0</v>
          </cell>
        </row>
      </sheetData>
      <sheetData sheetId="2408">
        <row r="79">
          <cell r="D79">
            <v>0</v>
          </cell>
        </row>
      </sheetData>
      <sheetData sheetId="2409">
        <row r="79">
          <cell r="D79">
            <v>0</v>
          </cell>
        </row>
      </sheetData>
      <sheetData sheetId="2410">
        <row r="79">
          <cell r="D79">
            <v>0</v>
          </cell>
        </row>
      </sheetData>
      <sheetData sheetId="2411">
        <row r="79">
          <cell r="D79">
            <v>0</v>
          </cell>
        </row>
      </sheetData>
      <sheetData sheetId="2412">
        <row r="79">
          <cell r="D79">
            <v>0</v>
          </cell>
        </row>
      </sheetData>
      <sheetData sheetId="2413">
        <row r="79">
          <cell r="D79">
            <v>0</v>
          </cell>
        </row>
      </sheetData>
      <sheetData sheetId="2414">
        <row r="79">
          <cell r="D79">
            <v>0</v>
          </cell>
        </row>
      </sheetData>
      <sheetData sheetId="2415">
        <row r="79">
          <cell r="D79">
            <v>0</v>
          </cell>
        </row>
      </sheetData>
      <sheetData sheetId="2416">
        <row r="79">
          <cell r="D79">
            <v>0</v>
          </cell>
        </row>
      </sheetData>
      <sheetData sheetId="2417">
        <row r="79">
          <cell r="D79">
            <v>0</v>
          </cell>
        </row>
      </sheetData>
      <sheetData sheetId="2418">
        <row r="79">
          <cell r="D79">
            <v>0</v>
          </cell>
        </row>
      </sheetData>
      <sheetData sheetId="2419">
        <row r="79">
          <cell r="D79">
            <v>0</v>
          </cell>
        </row>
      </sheetData>
      <sheetData sheetId="2420">
        <row r="79">
          <cell r="D79">
            <v>0</v>
          </cell>
        </row>
      </sheetData>
      <sheetData sheetId="2421">
        <row r="79">
          <cell r="D79">
            <v>0</v>
          </cell>
        </row>
      </sheetData>
      <sheetData sheetId="2422">
        <row r="79">
          <cell r="D79">
            <v>0</v>
          </cell>
        </row>
      </sheetData>
      <sheetData sheetId="2423">
        <row r="79">
          <cell r="D79">
            <v>0</v>
          </cell>
        </row>
      </sheetData>
      <sheetData sheetId="2424">
        <row r="79">
          <cell r="D79">
            <v>0</v>
          </cell>
        </row>
      </sheetData>
      <sheetData sheetId="2425">
        <row r="79">
          <cell r="D79">
            <v>0</v>
          </cell>
        </row>
      </sheetData>
      <sheetData sheetId="2426">
        <row r="79">
          <cell r="D79" t="str">
            <v>HRM</v>
          </cell>
        </row>
      </sheetData>
      <sheetData sheetId="2427">
        <row r="79">
          <cell r="D79">
            <v>0</v>
          </cell>
        </row>
      </sheetData>
      <sheetData sheetId="2428">
        <row r="79">
          <cell r="D79">
            <v>0</v>
          </cell>
        </row>
      </sheetData>
      <sheetData sheetId="2429">
        <row r="79">
          <cell r="D79">
            <v>0</v>
          </cell>
        </row>
      </sheetData>
      <sheetData sheetId="2430">
        <row r="79">
          <cell r="D79">
            <v>0</v>
          </cell>
        </row>
      </sheetData>
      <sheetData sheetId="2431">
        <row r="79">
          <cell r="D79">
            <v>0</v>
          </cell>
        </row>
      </sheetData>
      <sheetData sheetId="2432">
        <row r="79">
          <cell r="D79">
            <v>0</v>
          </cell>
        </row>
      </sheetData>
      <sheetData sheetId="2433">
        <row r="79">
          <cell r="D79">
            <v>0</v>
          </cell>
        </row>
      </sheetData>
      <sheetData sheetId="2434">
        <row r="79">
          <cell r="D79">
            <v>0</v>
          </cell>
        </row>
      </sheetData>
      <sheetData sheetId="2435">
        <row r="79">
          <cell r="D79">
            <v>0</v>
          </cell>
        </row>
      </sheetData>
      <sheetData sheetId="2436">
        <row r="79">
          <cell r="D79">
            <v>0</v>
          </cell>
        </row>
      </sheetData>
      <sheetData sheetId="2437">
        <row r="79">
          <cell r="D79">
            <v>0</v>
          </cell>
        </row>
      </sheetData>
      <sheetData sheetId="2438">
        <row r="79">
          <cell r="D79">
            <v>0</v>
          </cell>
        </row>
      </sheetData>
      <sheetData sheetId="2439">
        <row r="79">
          <cell r="D79">
            <v>0</v>
          </cell>
        </row>
      </sheetData>
      <sheetData sheetId="2440">
        <row r="79">
          <cell r="D79">
            <v>0</v>
          </cell>
        </row>
      </sheetData>
      <sheetData sheetId="2441">
        <row r="79">
          <cell r="D79">
            <v>0</v>
          </cell>
        </row>
      </sheetData>
      <sheetData sheetId="2442">
        <row r="79">
          <cell r="D79">
            <v>0</v>
          </cell>
        </row>
      </sheetData>
      <sheetData sheetId="2443">
        <row r="79">
          <cell r="D79">
            <v>0</v>
          </cell>
        </row>
      </sheetData>
      <sheetData sheetId="2444">
        <row r="79">
          <cell r="D79">
            <v>0</v>
          </cell>
        </row>
      </sheetData>
      <sheetData sheetId="2445">
        <row r="79">
          <cell r="D79">
            <v>0</v>
          </cell>
        </row>
      </sheetData>
      <sheetData sheetId="2446">
        <row r="79">
          <cell r="D79">
            <v>0</v>
          </cell>
        </row>
      </sheetData>
      <sheetData sheetId="2447">
        <row r="79">
          <cell r="D79">
            <v>0</v>
          </cell>
        </row>
      </sheetData>
      <sheetData sheetId="2448">
        <row r="79">
          <cell r="D79">
            <v>0</v>
          </cell>
        </row>
      </sheetData>
      <sheetData sheetId="2449">
        <row r="79">
          <cell r="D79">
            <v>0</v>
          </cell>
        </row>
      </sheetData>
      <sheetData sheetId="2450">
        <row r="79">
          <cell r="D79">
            <v>0</v>
          </cell>
        </row>
      </sheetData>
      <sheetData sheetId="2451">
        <row r="79">
          <cell r="D79">
            <v>0</v>
          </cell>
        </row>
      </sheetData>
      <sheetData sheetId="2452">
        <row r="79">
          <cell r="D79">
            <v>0</v>
          </cell>
        </row>
      </sheetData>
      <sheetData sheetId="2453">
        <row r="79">
          <cell r="D79">
            <v>0</v>
          </cell>
        </row>
      </sheetData>
      <sheetData sheetId="2454">
        <row r="79">
          <cell r="D79">
            <v>0</v>
          </cell>
        </row>
      </sheetData>
      <sheetData sheetId="2455">
        <row r="79">
          <cell r="D79">
            <v>0</v>
          </cell>
        </row>
      </sheetData>
      <sheetData sheetId="2456">
        <row r="79">
          <cell r="D79">
            <v>0</v>
          </cell>
        </row>
      </sheetData>
      <sheetData sheetId="2457">
        <row r="79">
          <cell r="D79">
            <v>0</v>
          </cell>
        </row>
      </sheetData>
      <sheetData sheetId="2458">
        <row r="79">
          <cell r="D79">
            <v>0</v>
          </cell>
        </row>
      </sheetData>
      <sheetData sheetId="2459">
        <row r="79">
          <cell r="D79">
            <v>0</v>
          </cell>
        </row>
      </sheetData>
      <sheetData sheetId="2460">
        <row r="79">
          <cell r="D79">
            <v>0</v>
          </cell>
        </row>
      </sheetData>
      <sheetData sheetId="2461">
        <row r="79">
          <cell r="D79">
            <v>0</v>
          </cell>
        </row>
      </sheetData>
      <sheetData sheetId="2462">
        <row r="79">
          <cell r="D79">
            <v>0</v>
          </cell>
        </row>
      </sheetData>
      <sheetData sheetId="2463">
        <row r="79">
          <cell r="D79">
            <v>0</v>
          </cell>
        </row>
      </sheetData>
      <sheetData sheetId="2464">
        <row r="79">
          <cell r="D79">
            <v>0</v>
          </cell>
        </row>
      </sheetData>
      <sheetData sheetId="2465">
        <row r="79">
          <cell r="D79">
            <v>0</v>
          </cell>
        </row>
      </sheetData>
      <sheetData sheetId="2466">
        <row r="79">
          <cell r="D79">
            <v>0</v>
          </cell>
        </row>
      </sheetData>
      <sheetData sheetId="2467">
        <row r="79">
          <cell r="D79">
            <v>0</v>
          </cell>
        </row>
      </sheetData>
      <sheetData sheetId="2468">
        <row r="79">
          <cell r="D79">
            <v>0</v>
          </cell>
        </row>
      </sheetData>
      <sheetData sheetId="2469">
        <row r="79">
          <cell r="D79">
            <v>0</v>
          </cell>
        </row>
      </sheetData>
      <sheetData sheetId="2470">
        <row r="79">
          <cell r="D79">
            <v>0</v>
          </cell>
        </row>
      </sheetData>
      <sheetData sheetId="2471">
        <row r="79">
          <cell r="D79">
            <v>0</v>
          </cell>
        </row>
      </sheetData>
      <sheetData sheetId="2472">
        <row r="79">
          <cell r="D79">
            <v>0</v>
          </cell>
        </row>
      </sheetData>
      <sheetData sheetId="2473">
        <row r="79">
          <cell r="D79">
            <v>0</v>
          </cell>
        </row>
      </sheetData>
      <sheetData sheetId="2474">
        <row r="79">
          <cell r="D79">
            <v>0</v>
          </cell>
        </row>
      </sheetData>
      <sheetData sheetId="2475">
        <row r="79">
          <cell r="D79">
            <v>0</v>
          </cell>
        </row>
      </sheetData>
      <sheetData sheetId="2476">
        <row r="79">
          <cell r="D79">
            <v>0</v>
          </cell>
        </row>
      </sheetData>
      <sheetData sheetId="2477">
        <row r="79">
          <cell r="D79">
            <v>0</v>
          </cell>
        </row>
      </sheetData>
      <sheetData sheetId="2478">
        <row r="79">
          <cell r="D79">
            <v>0</v>
          </cell>
        </row>
      </sheetData>
      <sheetData sheetId="2479">
        <row r="79">
          <cell r="D79">
            <v>0</v>
          </cell>
        </row>
      </sheetData>
      <sheetData sheetId="2480">
        <row r="79">
          <cell r="D79">
            <v>0</v>
          </cell>
        </row>
      </sheetData>
      <sheetData sheetId="2481">
        <row r="79">
          <cell r="D79">
            <v>0</v>
          </cell>
        </row>
      </sheetData>
      <sheetData sheetId="2482">
        <row r="79">
          <cell r="D79">
            <v>0</v>
          </cell>
        </row>
      </sheetData>
      <sheetData sheetId="2483">
        <row r="79">
          <cell r="D79">
            <v>0</v>
          </cell>
        </row>
      </sheetData>
      <sheetData sheetId="2484">
        <row r="79">
          <cell r="D79">
            <v>0</v>
          </cell>
        </row>
      </sheetData>
      <sheetData sheetId="2485">
        <row r="79">
          <cell r="D79">
            <v>0</v>
          </cell>
        </row>
      </sheetData>
      <sheetData sheetId="2486">
        <row r="79">
          <cell r="D79">
            <v>0</v>
          </cell>
        </row>
      </sheetData>
      <sheetData sheetId="2487">
        <row r="79">
          <cell r="D79">
            <v>0</v>
          </cell>
        </row>
      </sheetData>
      <sheetData sheetId="2488">
        <row r="79">
          <cell r="D79">
            <v>0</v>
          </cell>
        </row>
      </sheetData>
      <sheetData sheetId="2489">
        <row r="79">
          <cell r="D79">
            <v>0</v>
          </cell>
        </row>
      </sheetData>
      <sheetData sheetId="2490">
        <row r="79">
          <cell r="D79">
            <v>0</v>
          </cell>
        </row>
      </sheetData>
      <sheetData sheetId="2491">
        <row r="79">
          <cell r="D79">
            <v>0</v>
          </cell>
        </row>
      </sheetData>
      <sheetData sheetId="2492">
        <row r="79">
          <cell r="D79">
            <v>0</v>
          </cell>
        </row>
      </sheetData>
      <sheetData sheetId="2493">
        <row r="79">
          <cell r="D79">
            <v>0</v>
          </cell>
        </row>
      </sheetData>
      <sheetData sheetId="2494">
        <row r="79">
          <cell r="D79">
            <v>0</v>
          </cell>
        </row>
      </sheetData>
      <sheetData sheetId="2495">
        <row r="79">
          <cell r="D79">
            <v>0</v>
          </cell>
        </row>
      </sheetData>
      <sheetData sheetId="2496">
        <row r="79">
          <cell r="D79">
            <v>0</v>
          </cell>
        </row>
      </sheetData>
      <sheetData sheetId="2497">
        <row r="79">
          <cell r="D79">
            <v>0</v>
          </cell>
        </row>
      </sheetData>
      <sheetData sheetId="2498">
        <row r="79">
          <cell r="D79">
            <v>0</v>
          </cell>
        </row>
      </sheetData>
      <sheetData sheetId="2499">
        <row r="79">
          <cell r="D79">
            <v>0</v>
          </cell>
        </row>
      </sheetData>
      <sheetData sheetId="2500">
        <row r="79">
          <cell r="D79">
            <v>0</v>
          </cell>
        </row>
      </sheetData>
      <sheetData sheetId="2501">
        <row r="79">
          <cell r="D79">
            <v>0</v>
          </cell>
        </row>
      </sheetData>
      <sheetData sheetId="2502">
        <row r="79">
          <cell r="D79">
            <v>0</v>
          </cell>
        </row>
      </sheetData>
      <sheetData sheetId="2503">
        <row r="79">
          <cell r="D79">
            <v>0</v>
          </cell>
        </row>
      </sheetData>
      <sheetData sheetId="2504">
        <row r="79">
          <cell r="D79">
            <v>0</v>
          </cell>
        </row>
      </sheetData>
      <sheetData sheetId="2505">
        <row r="79">
          <cell r="D79">
            <v>0</v>
          </cell>
        </row>
      </sheetData>
      <sheetData sheetId="2506">
        <row r="79">
          <cell r="D79">
            <v>0</v>
          </cell>
        </row>
      </sheetData>
      <sheetData sheetId="2507">
        <row r="79">
          <cell r="D79">
            <v>0</v>
          </cell>
        </row>
      </sheetData>
      <sheetData sheetId="2508">
        <row r="79">
          <cell r="D79">
            <v>0</v>
          </cell>
        </row>
      </sheetData>
      <sheetData sheetId="2509">
        <row r="79">
          <cell r="D79">
            <v>0</v>
          </cell>
        </row>
      </sheetData>
      <sheetData sheetId="2510">
        <row r="79">
          <cell r="D79">
            <v>0</v>
          </cell>
        </row>
      </sheetData>
      <sheetData sheetId="2511">
        <row r="79">
          <cell r="D79">
            <v>0</v>
          </cell>
        </row>
      </sheetData>
      <sheetData sheetId="2512">
        <row r="79">
          <cell r="D79">
            <v>0</v>
          </cell>
        </row>
      </sheetData>
      <sheetData sheetId="2513">
        <row r="79">
          <cell r="D79">
            <v>0</v>
          </cell>
        </row>
      </sheetData>
      <sheetData sheetId="2514">
        <row r="79">
          <cell r="D79">
            <v>0</v>
          </cell>
        </row>
      </sheetData>
      <sheetData sheetId="2515">
        <row r="79">
          <cell r="D79">
            <v>0</v>
          </cell>
        </row>
      </sheetData>
      <sheetData sheetId="2516">
        <row r="79">
          <cell r="D79">
            <v>0</v>
          </cell>
        </row>
      </sheetData>
      <sheetData sheetId="2517">
        <row r="79">
          <cell r="D79">
            <v>0</v>
          </cell>
        </row>
      </sheetData>
      <sheetData sheetId="2518">
        <row r="79">
          <cell r="D79">
            <v>0</v>
          </cell>
        </row>
      </sheetData>
      <sheetData sheetId="2519">
        <row r="79">
          <cell r="D79">
            <v>0</v>
          </cell>
        </row>
      </sheetData>
      <sheetData sheetId="2520">
        <row r="79">
          <cell r="D79">
            <v>0</v>
          </cell>
        </row>
      </sheetData>
      <sheetData sheetId="2521">
        <row r="79">
          <cell r="D79">
            <v>0</v>
          </cell>
        </row>
      </sheetData>
      <sheetData sheetId="2522">
        <row r="79">
          <cell r="D79">
            <v>0</v>
          </cell>
        </row>
      </sheetData>
      <sheetData sheetId="2523">
        <row r="79">
          <cell r="D79">
            <v>0</v>
          </cell>
        </row>
      </sheetData>
      <sheetData sheetId="2524">
        <row r="79">
          <cell r="D79">
            <v>0</v>
          </cell>
        </row>
      </sheetData>
      <sheetData sheetId="2525">
        <row r="79">
          <cell r="D79">
            <v>0</v>
          </cell>
        </row>
      </sheetData>
      <sheetData sheetId="2526">
        <row r="79">
          <cell r="D79">
            <v>0</v>
          </cell>
        </row>
      </sheetData>
      <sheetData sheetId="2527">
        <row r="79">
          <cell r="D79">
            <v>0</v>
          </cell>
        </row>
      </sheetData>
      <sheetData sheetId="2528">
        <row r="79">
          <cell r="D79">
            <v>0</v>
          </cell>
        </row>
      </sheetData>
      <sheetData sheetId="2529">
        <row r="79">
          <cell r="D79">
            <v>0</v>
          </cell>
        </row>
      </sheetData>
      <sheetData sheetId="2530">
        <row r="79">
          <cell r="D79">
            <v>0</v>
          </cell>
        </row>
      </sheetData>
      <sheetData sheetId="2531">
        <row r="79">
          <cell r="D79">
            <v>0</v>
          </cell>
        </row>
      </sheetData>
      <sheetData sheetId="2532">
        <row r="79">
          <cell r="D79">
            <v>0</v>
          </cell>
        </row>
      </sheetData>
      <sheetData sheetId="2533">
        <row r="79">
          <cell r="D79">
            <v>0</v>
          </cell>
        </row>
      </sheetData>
      <sheetData sheetId="2534">
        <row r="79">
          <cell r="D79">
            <v>0</v>
          </cell>
        </row>
      </sheetData>
      <sheetData sheetId="2535">
        <row r="79">
          <cell r="D79">
            <v>0</v>
          </cell>
        </row>
      </sheetData>
      <sheetData sheetId="2536">
        <row r="79">
          <cell r="D79">
            <v>0</v>
          </cell>
        </row>
      </sheetData>
      <sheetData sheetId="2537">
        <row r="79">
          <cell r="D79">
            <v>0</v>
          </cell>
        </row>
      </sheetData>
      <sheetData sheetId="2538">
        <row r="79">
          <cell r="D79">
            <v>0</v>
          </cell>
        </row>
      </sheetData>
      <sheetData sheetId="2539">
        <row r="79">
          <cell r="D79">
            <v>0</v>
          </cell>
        </row>
      </sheetData>
      <sheetData sheetId="2540">
        <row r="79">
          <cell r="D79">
            <v>0</v>
          </cell>
        </row>
      </sheetData>
      <sheetData sheetId="2541">
        <row r="79">
          <cell r="D79">
            <v>0</v>
          </cell>
        </row>
      </sheetData>
      <sheetData sheetId="2542">
        <row r="79">
          <cell r="D79">
            <v>0</v>
          </cell>
        </row>
      </sheetData>
      <sheetData sheetId="2543">
        <row r="79">
          <cell r="D79">
            <v>0</v>
          </cell>
        </row>
      </sheetData>
      <sheetData sheetId="2544">
        <row r="79">
          <cell r="D79">
            <v>0</v>
          </cell>
        </row>
      </sheetData>
      <sheetData sheetId="2545">
        <row r="79">
          <cell r="D79">
            <v>0</v>
          </cell>
        </row>
      </sheetData>
      <sheetData sheetId="2546">
        <row r="79">
          <cell r="D79">
            <v>0</v>
          </cell>
        </row>
      </sheetData>
      <sheetData sheetId="2547">
        <row r="79">
          <cell r="D79">
            <v>0</v>
          </cell>
        </row>
      </sheetData>
      <sheetData sheetId="2548">
        <row r="79">
          <cell r="D79">
            <v>0</v>
          </cell>
        </row>
      </sheetData>
      <sheetData sheetId="2549">
        <row r="79">
          <cell r="D79">
            <v>0</v>
          </cell>
        </row>
      </sheetData>
      <sheetData sheetId="2550">
        <row r="79">
          <cell r="D79">
            <v>0</v>
          </cell>
        </row>
      </sheetData>
      <sheetData sheetId="2551">
        <row r="79">
          <cell r="D79">
            <v>0</v>
          </cell>
        </row>
      </sheetData>
      <sheetData sheetId="2552">
        <row r="79">
          <cell r="D79">
            <v>0</v>
          </cell>
        </row>
      </sheetData>
      <sheetData sheetId="2553">
        <row r="79">
          <cell r="D79">
            <v>0</v>
          </cell>
        </row>
      </sheetData>
      <sheetData sheetId="2554">
        <row r="79">
          <cell r="D79">
            <v>0</v>
          </cell>
        </row>
      </sheetData>
      <sheetData sheetId="2555">
        <row r="79">
          <cell r="D79">
            <v>0</v>
          </cell>
        </row>
      </sheetData>
      <sheetData sheetId="2556">
        <row r="79">
          <cell r="D79">
            <v>0</v>
          </cell>
        </row>
      </sheetData>
      <sheetData sheetId="2557">
        <row r="79">
          <cell r="D79">
            <v>0</v>
          </cell>
        </row>
      </sheetData>
      <sheetData sheetId="2558">
        <row r="79">
          <cell r="D79">
            <v>0</v>
          </cell>
        </row>
      </sheetData>
      <sheetData sheetId="2559">
        <row r="79">
          <cell r="D79">
            <v>0</v>
          </cell>
        </row>
      </sheetData>
      <sheetData sheetId="2560">
        <row r="79">
          <cell r="D79">
            <v>0</v>
          </cell>
        </row>
      </sheetData>
      <sheetData sheetId="2561">
        <row r="79">
          <cell r="D79">
            <v>0</v>
          </cell>
        </row>
      </sheetData>
      <sheetData sheetId="2562">
        <row r="79">
          <cell r="D79">
            <v>0</v>
          </cell>
        </row>
      </sheetData>
      <sheetData sheetId="2563">
        <row r="79">
          <cell r="D79">
            <v>0</v>
          </cell>
        </row>
      </sheetData>
      <sheetData sheetId="2564">
        <row r="79">
          <cell r="D79">
            <v>0</v>
          </cell>
        </row>
      </sheetData>
      <sheetData sheetId="2565">
        <row r="79">
          <cell r="D79">
            <v>0</v>
          </cell>
        </row>
      </sheetData>
      <sheetData sheetId="2566">
        <row r="79">
          <cell r="D79">
            <v>0</v>
          </cell>
        </row>
      </sheetData>
      <sheetData sheetId="2567">
        <row r="79">
          <cell r="D79">
            <v>0</v>
          </cell>
        </row>
      </sheetData>
      <sheetData sheetId="2568">
        <row r="79">
          <cell r="D79">
            <v>0</v>
          </cell>
        </row>
      </sheetData>
      <sheetData sheetId="2569">
        <row r="79">
          <cell r="D79">
            <v>0</v>
          </cell>
        </row>
      </sheetData>
      <sheetData sheetId="2570">
        <row r="79">
          <cell r="D79">
            <v>0</v>
          </cell>
        </row>
      </sheetData>
      <sheetData sheetId="2571">
        <row r="79">
          <cell r="D79">
            <v>0</v>
          </cell>
        </row>
      </sheetData>
      <sheetData sheetId="2572">
        <row r="79">
          <cell r="D79">
            <v>0</v>
          </cell>
        </row>
      </sheetData>
      <sheetData sheetId="2573">
        <row r="79">
          <cell r="D79">
            <v>0</v>
          </cell>
        </row>
      </sheetData>
      <sheetData sheetId="2574">
        <row r="79">
          <cell r="D79">
            <v>0</v>
          </cell>
        </row>
      </sheetData>
      <sheetData sheetId="2575">
        <row r="79">
          <cell r="D79">
            <v>0</v>
          </cell>
        </row>
      </sheetData>
      <sheetData sheetId="2576">
        <row r="79">
          <cell r="D79">
            <v>0</v>
          </cell>
        </row>
      </sheetData>
      <sheetData sheetId="2577">
        <row r="79">
          <cell r="D79">
            <v>0</v>
          </cell>
        </row>
      </sheetData>
      <sheetData sheetId="2578">
        <row r="79">
          <cell r="D79">
            <v>0</v>
          </cell>
        </row>
      </sheetData>
      <sheetData sheetId="2579">
        <row r="79">
          <cell r="D79">
            <v>0</v>
          </cell>
        </row>
      </sheetData>
      <sheetData sheetId="2580">
        <row r="79">
          <cell r="D79">
            <v>0</v>
          </cell>
        </row>
      </sheetData>
      <sheetData sheetId="2581">
        <row r="79">
          <cell r="D79">
            <v>0</v>
          </cell>
        </row>
      </sheetData>
      <sheetData sheetId="2582">
        <row r="79">
          <cell r="D79">
            <v>0</v>
          </cell>
        </row>
      </sheetData>
      <sheetData sheetId="2583">
        <row r="79">
          <cell r="D79">
            <v>0</v>
          </cell>
        </row>
      </sheetData>
      <sheetData sheetId="2584">
        <row r="79">
          <cell r="D79">
            <v>0</v>
          </cell>
        </row>
      </sheetData>
      <sheetData sheetId="2585">
        <row r="79">
          <cell r="D79">
            <v>0</v>
          </cell>
        </row>
      </sheetData>
      <sheetData sheetId="2586">
        <row r="79">
          <cell r="D79">
            <v>0</v>
          </cell>
        </row>
      </sheetData>
      <sheetData sheetId="2587">
        <row r="79">
          <cell r="D79">
            <v>0</v>
          </cell>
        </row>
      </sheetData>
      <sheetData sheetId="2588">
        <row r="79">
          <cell r="D79">
            <v>0</v>
          </cell>
        </row>
      </sheetData>
      <sheetData sheetId="2589">
        <row r="79">
          <cell r="D79">
            <v>0</v>
          </cell>
        </row>
      </sheetData>
      <sheetData sheetId="2590">
        <row r="79">
          <cell r="D79">
            <v>0</v>
          </cell>
        </row>
      </sheetData>
      <sheetData sheetId="2591">
        <row r="79">
          <cell r="D79">
            <v>0</v>
          </cell>
        </row>
      </sheetData>
      <sheetData sheetId="2592">
        <row r="79">
          <cell r="D79">
            <v>0</v>
          </cell>
        </row>
      </sheetData>
      <sheetData sheetId="2593">
        <row r="79">
          <cell r="D79">
            <v>0</v>
          </cell>
        </row>
      </sheetData>
      <sheetData sheetId="2594">
        <row r="79">
          <cell r="D79">
            <v>0</v>
          </cell>
        </row>
      </sheetData>
      <sheetData sheetId="2595">
        <row r="79">
          <cell r="D79">
            <v>0</v>
          </cell>
        </row>
      </sheetData>
      <sheetData sheetId="2596">
        <row r="79">
          <cell r="D79">
            <v>0</v>
          </cell>
        </row>
      </sheetData>
      <sheetData sheetId="2597">
        <row r="79">
          <cell r="D79">
            <v>0</v>
          </cell>
        </row>
      </sheetData>
      <sheetData sheetId="2598">
        <row r="79">
          <cell r="D79">
            <v>0</v>
          </cell>
        </row>
      </sheetData>
      <sheetData sheetId="2599">
        <row r="79">
          <cell r="D79">
            <v>0</v>
          </cell>
        </row>
      </sheetData>
      <sheetData sheetId="2600">
        <row r="79">
          <cell r="D79">
            <v>0</v>
          </cell>
        </row>
      </sheetData>
      <sheetData sheetId="2601">
        <row r="79">
          <cell r="D79">
            <v>0</v>
          </cell>
        </row>
      </sheetData>
      <sheetData sheetId="2602">
        <row r="79">
          <cell r="D79">
            <v>0</v>
          </cell>
        </row>
      </sheetData>
      <sheetData sheetId="2603">
        <row r="79">
          <cell r="D79">
            <v>0</v>
          </cell>
        </row>
      </sheetData>
      <sheetData sheetId="2604">
        <row r="79">
          <cell r="D79">
            <v>0</v>
          </cell>
        </row>
      </sheetData>
      <sheetData sheetId="2605">
        <row r="79">
          <cell r="D79">
            <v>0</v>
          </cell>
        </row>
      </sheetData>
      <sheetData sheetId="2606">
        <row r="79">
          <cell r="D79">
            <v>0</v>
          </cell>
        </row>
      </sheetData>
      <sheetData sheetId="2607">
        <row r="79">
          <cell r="D79">
            <v>0</v>
          </cell>
        </row>
      </sheetData>
      <sheetData sheetId="2608">
        <row r="79">
          <cell r="D79">
            <v>0</v>
          </cell>
        </row>
      </sheetData>
      <sheetData sheetId="2609">
        <row r="79">
          <cell r="D79">
            <v>0</v>
          </cell>
        </row>
      </sheetData>
      <sheetData sheetId="2610">
        <row r="79">
          <cell r="D79">
            <v>0</v>
          </cell>
        </row>
      </sheetData>
      <sheetData sheetId="2611">
        <row r="79">
          <cell r="D79">
            <v>0</v>
          </cell>
        </row>
      </sheetData>
      <sheetData sheetId="2612">
        <row r="79">
          <cell r="D79">
            <v>0</v>
          </cell>
        </row>
      </sheetData>
      <sheetData sheetId="2613">
        <row r="79">
          <cell r="D79">
            <v>0</v>
          </cell>
        </row>
      </sheetData>
      <sheetData sheetId="2614">
        <row r="79">
          <cell r="D79">
            <v>0</v>
          </cell>
        </row>
      </sheetData>
      <sheetData sheetId="2615">
        <row r="79">
          <cell r="D79">
            <v>0</v>
          </cell>
        </row>
      </sheetData>
      <sheetData sheetId="2616">
        <row r="79">
          <cell r="D79">
            <v>0</v>
          </cell>
        </row>
      </sheetData>
      <sheetData sheetId="2617">
        <row r="79">
          <cell r="D79">
            <v>0</v>
          </cell>
        </row>
      </sheetData>
      <sheetData sheetId="2618">
        <row r="79">
          <cell r="D79">
            <v>0</v>
          </cell>
        </row>
      </sheetData>
      <sheetData sheetId="2619">
        <row r="79">
          <cell r="D79">
            <v>0</v>
          </cell>
        </row>
      </sheetData>
      <sheetData sheetId="2620">
        <row r="79">
          <cell r="D79">
            <v>0</v>
          </cell>
        </row>
      </sheetData>
      <sheetData sheetId="2621">
        <row r="79">
          <cell r="D79">
            <v>0</v>
          </cell>
        </row>
      </sheetData>
      <sheetData sheetId="2622">
        <row r="79">
          <cell r="D79">
            <v>0</v>
          </cell>
        </row>
      </sheetData>
      <sheetData sheetId="2623">
        <row r="79">
          <cell r="D79">
            <v>0</v>
          </cell>
        </row>
      </sheetData>
      <sheetData sheetId="2624">
        <row r="79">
          <cell r="D79">
            <v>0</v>
          </cell>
        </row>
      </sheetData>
      <sheetData sheetId="2625">
        <row r="79">
          <cell r="D79">
            <v>0</v>
          </cell>
        </row>
      </sheetData>
      <sheetData sheetId="2626">
        <row r="79">
          <cell r="D79">
            <v>0</v>
          </cell>
        </row>
      </sheetData>
      <sheetData sheetId="2627">
        <row r="79">
          <cell r="D79">
            <v>0</v>
          </cell>
        </row>
      </sheetData>
      <sheetData sheetId="2628">
        <row r="79">
          <cell r="D79">
            <v>0</v>
          </cell>
        </row>
      </sheetData>
      <sheetData sheetId="2629">
        <row r="79">
          <cell r="D79">
            <v>0</v>
          </cell>
        </row>
      </sheetData>
      <sheetData sheetId="2630">
        <row r="79">
          <cell r="D79">
            <v>0</v>
          </cell>
        </row>
      </sheetData>
      <sheetData sheetId="2631">
        <row r="79">
          <cell r="D79">
            <v>0</v>
          </cell>
        </row>
      </sheetData>
      <sheetData sheetId="2632">
        <row r="79">
          <cell r="D79">
            <v>0</v>
          </cell>
        </row>
      </sheetData>
      <sheetData sheetId="2633">
        <row r="79">
          <cell r="D79">
            <v>0</v>
          </cell>
        </row>
      </sheetData>
      <sheetData sheetId="2634">
        <row r="79">
          <cell r="D79">
            <v>0</v>
          </cell>
        </row>
      </sheetData>
      <sheetData sheetId="2635">
        <row r="79">
          <cell r="D79">
            <v>0</v>
          </cell>
        </row>
      </sheetData>
      <sheetData sheetId="2636">
        <row r="79">
          <cell r="D79">
            <v>0</v>
          </cell>
        </row>
      </sheetData>
      <sheetData sheetId="2637">
        <row r="79">
          <cell r="D79">
            <v>0</v>
          </cell>
        </row>
      </sheetData>
      <sheetData sheetId="2638">
        <row r="79">
          <cell r="D79">
            <v>0</v>
          </cell>
        </row>
      </sheetData>
      <sheetData sheetId="2639">
        <row r="79">
          <cell r="D79">
            <v>0</v>
          </cell>
        </row>
      </sheetData>
      <sheetData sheetId="2640">
        <row r="79">
          <cell r="D79">
            <v>0</v>
          </cell>
        </row>
      </sheetData>
      <sheetData sheetId="2641">
        <row r="79">
          <cell r="D79">
            <v>0</v>
          </cell>
        </row>
      </sheetData>
      <sheetData sheetId="2642">
        <row r="79">
          <cell r="D79">
            <v>0</v>
          </cell>
        </row>
      </sheetData>
      <sheetData sheetId="2643">
        <row r="79">
          <cell r="D79">
            <v>0</v>
          </cell>
        </row>
      </sheetData>
      <sheetData sheetId="2644">
        <row r="79">
          <cell r="D79">
            <v>0</v>
          </cell>
        </row>
      </sheetData>
      <sheetData sheetId="2645">
        <row r="79">
          <cell r="D79">
            <v>0</v>
          </cell>
        </row>
      </sheetData>
      <sheetData sheetId="2646">
        <row r="79">
          <cell r="D79">
            <v>0</v>
          </cell>
        </row>
      </sheetData>
      <sheetData sheetId="2647">
        <row r="79">
          <cell r="D79">
            <v>0</v>
          </cell>
        </row>
      </sheetData>
      <sheetData sheetId="2648">
        <row r="79">
          <cell r="D79">
            <v>0</v>
          </cell>
        </row>
      </sheetData>
      <sheetData sheetId="2649">
        <row r="79">
          <cell r="D79">
            <v>0</v>
          </cell>
        </row>
      </sheetData>
      <sheetData sheetId="2650">
        <row r="79">
          <cell r="D79">
            <v>0</v>
          </cell>
        </row>
      </sheetData>
      <sheetData sheetId="2651">
        <row r="79">
          <cell r="D79">
            <v>0</v>
          </cell>
        </row>
      </sheetData>
      <sheetData sheetId="2652">
        <row r="79">
          <cell r="D79">
            <v>0</v>
          </cell>
        </row>
      </sheetData>
      <sheetData sheetId="2653">
        <row r="79">
          <cell r="D79">
            <v>0</v>
          </cell>
        </row>
      </sheetData>
      <sheetData sheetId="2654">
        <row r="79">
          <cell r="D79">
            <v>0</v>
          </cell>
        </row>
      </sheetData>
      <sheetData sheetId="2655">
        <row r="79">
          <cell r="D79">
            <v>0</v>
          </cell>
        </row>
      </sheetData>
      <sheetData sheetId="2656">
        <row r="79">
          <cell r="D79">
            <v>0</v>
          </cell>
        </row>
      </sheetData>
      <sheetData sheetId="2657">
        <row r="79">
          <cell r="D79">
            <v>0</v>
          </cell>
        </row>
      </sheetData>
      <sheetData sheetId="2658">
        <row r="79">
          <cell r="D79">
            <v>0</v>
          </cell>
        </row>
      </sheetData>
      <sheetData sheetId="2659">
        <row r="79">
          <cell r="D79">
            <v>0</v>
          </cell>
        </row>
      </sheetData>
      <sheetData sheetId="2660">
        <row r="79">
          <cell r="D79">
            <v>0</v>
          </cell>
        </row>
      </sheetData>
      <sheetData sheetId="2661">
        <row r="79">
          <cell r="D79">
            <v>0</v>
          </cell>
        </row>
      </sheetData>
      <sheetData sheetId="2662">
        <row r="79">
          <cell r="D79">
            <v>0</v>
          </cell>
        </row>
      </sheetData>
      <sheetData sheetId="2663">
        <row r="79">
          <cell r="D79">
            <v>0</v>
          </cell>
        </row>
      </sheetData>
      <sheetData sheetId="2664">
        <row r="79">
          <cell r="D79">
            <v>0</v>
          </cell>
        </row>
      </sheetData>
      <sheetData sheetId="2665">
        <row r="79">
          <cell r="D79">
            <v>0</v>
          </cell>
        </row>
      </sheetData>
      <sheetData sheetId="2666">
        <row r="79">
          <cell r="D79">
            <v>0</v>
          </cell>
        </row>
      </sheetData>
      <sheetData sheetId="2667">
        <row r="79">
          <cell r="D79">
            <v>0</v>
          </cell>
        </row>
      </sheetData>
      <sheetData sheetId="2668">
        <row r="79">
          <cell r="D79">
            <v>0</v>
          </cell>
        </row>
      </sheetData>
      <sheetData sheetId="2669">
        <row r="79">
          <cell r="D79">
            <v>0</v>
          </cell>
        </row>
      </sheetData>
      <sheetData sheetId="2670">
        <row r="79">
          <cell r="D79">
            <v>0</v>
          </cell>
        </row>
      </sheetData>
      <sheetData sheetId="2671">
        <row r="79">
          <cell r="D79">
            <v>0</v>
          </cell>
        </row>
      </sheetData>
      <sheetData sheetId="2672">
        <row r="79">
          <cell r="D79">
            <v>0</v>
          </cell>
        </row>
      </sheetData>
      <sheetData sheetId="2673">
        <row r="79">
          <cell r="D79">
            <v>0</v>
          </cell>
        </row>
      </sheetData>
      <sheetData sheetId="2674">
        <row r="79">
          <cell r="D79">
            <v>0</v>
          </cell>
        </row>
      </sheetData>
      <sheetData sheetId="2675">
        <row r="79">
          <cell r="D79">
            <v>0</v>
          </cell>
        </row>
      </sheetData>
      <sheetData sheetId="2676">
        <row r="79">
          <cell r="D79">
            <v>0</v>
          </cell>
        </row>
      </sheetData>
      <sheetData sheetId="2677">
        <row r="79">
          <cell r="D79">
            <v>0</v>
          </cell>
        </row>
      </sheetData>
      <sheetData sheetId="2678">
        <row r="79">
          <cell r="D79">
            <v>0</v>
          </cell>
        </row>
      </sheetData>
      <sheetData sheetId="2679">
        <row r="79">
          <cell r="D79">
            <v>0</v>
          </cell>
        </row>
      </sheetData>
      <sheetData sheetId="2680">
        <row r="79">
          <cell r="D79">
            <v>0</v>
          </cell>
        </row>
      </sheetData>
      <sheetData sheetId="2681">
        <row r="79">
          <cell r="D79">
            <v>0</v>
          </cell>
        </row>
      </sheetData>
      <sheetData sheetId="2682">
        <row r="79">
          <cell r="D79">
            <v>0</v>
          </cell>
        </row>
      </sheetData>
      <sheetData sheetId="2683">
        <row r="79">
          <cell r="D79">
            <v>0</v>
          </cell>
        </row>
      </sheetData>
      <sheetData sheetId="2684">
        <row r="79">
          <cell r="D79">
            <v>0</v>
          </cell>
        </row>
      </sheetData>
      <sheetData sheetId="2685">
        <row r="79">
          <cell r="D79" t="str">
            <v>HRM</v>
          </cell>
        </row>
      </sheetData>
      <sheetData sheetId="2686">
        <row r="79">
          <cell r="D79">
            <v>0</v>
          </cell>
        </row>
      </sheetData>
      <sheetData sheetId="2687">
        <row r="79">
          <cell r="D79" t="str">
            <v>HRM</v>
          </cell>
        </row>
      </sheetData>
      <sheetData sheetId="2688">
        <row r="79">
          <cell r="D79">
            <v>0</v>
          </cell>
        </row>
      </sheetData>
      <sheetData sheetId="2689">
        <row r="79">
          <cell r="D79" t="str">
            <v>HRM</v>
          </cell>
        </row>
      </sheetData>
      <sheetData sheetId="2690">
        <row r="79">
          <cell r="D79" t="str">
            <v>HRM</v>
          </cell>
        </row>
      </sheetData>
      <sheetData sheetId="2691">
        <row r="79">
          <cell r="D79">
            <v>0</v>
          </cell>
        </row>
      </sheetData>
      <sheetData sheetId="2692">
        <row r="79">
          <cell r="D79" t="str">
            <v>HRM</v>
          </cell>
        </row>
      </sheetData>
      <sheetData sheetId="2693">
        <row r="79">
          <cell r="D79" t="str">
            <v>HRM</v>
          </cell>
        </row>
      </sheetData>
      <sheetData sheetId="2694">
        <row r="79">
          <cell r="D79" t="str">
            <v>HRM</v>
          </cell>
        </row>
      </sheetData>
      <sheetData sheetId="2695">
        <row r="79">
          <cell r="D79" t="str">
            <v>HRM</v>
          </cell>
        </row>
      </sheetData>
      <sheetData sheetId="2696">
        <row r="79">
          <cell r="D79" t="str">
            <v>HRM</v>
          </cell>
        </row>
      </sheetData>
      <sheetData sheetId="2697">
        <row r="79">
          <cell r="D79" t="str">
            <v>HRM</v>
          </cell>
        </row>
      </sheetData>
      <sheetData sheetId="2698">
        <row r="79">
          <cell r="D79" t="str">
            <v>HRM</v>
          </cell>
        </row>
      </sheetData>
      <sheetData sheetId="2699">
        <row r="79">
          <cell r="D79" t="str">
            <v>HRM</v>
          </cell>
        </row>
      </sheetData>
      <sheetData sheetId="2700">
        <row r="79">
          <cell r="D79" t="str">
            <v>HRM</v>
          </cell>
        </row>
      </sheetData>
      <sheetData sheetId="2701">
        <row r="79">
          <cell r="D79" t="str">
            <v>HRM</v>
          </cell>
        </row>
      </sheetData>
      <sheetData sheetId="2702">
        <row r="79">
          <cell r="D79" t="str">
            <v>HRM</v>
          </cell>
        </row>
      </sheetData>
      <sheetData sheetId="2703">
        <row r="79">
          <cell r="D79" t="str">
            <v>HRM</v>
          </cell>
        </row>
      </sheetData>
      <sheetData sheetId="2704">
        <row r="79">
          <cell r="D79" t="str">
            <v>HRM</v>
          </cell>
        </row>
      </sheetData>
      <sheetData sheetId="2705">
        <row r="79">
          <cell r="D79" t="str">
            <v>HRM</v>
          </cell>
        </row>
      </sheetData>
      <sheetData sheetId="2706">
        <row r="79">
          <cell r="D79" t="str">
            <v>HRM</v>
          </cell>
        </row>
      </sheetData>
      <sheetData sheetId="2707">
        <row r="79">
          <cell r="D79" t="str">
            <v>HRM</v>
          </cell>
        </row>
      </sheetData>
      <sheetData sheetId="2708">
        <row r="79">
          <cell r="D79" t="str">
            <v>HRM</v>
          </cell>
        </row>
      </sheetData>
      <sheetData sheetId="2709">
        <row r="79">
          <cell r="D79" t="str">
            <v>HRM</v>
          </cell>
        </row>
      </sheetData>
      <sheetData sheetId="2710">
        <row r="79">
          <cell r="D79" t="str">
            <v>HRM</v>
          </cell>
        </row>
      </sheetData>
      <sheetData sheetId="2711">
        <row r="79">
          <cell r="D79" t="str">
            <v>HRM</v>
          </cell>
        </row>
      </sheetData>
      <sheetData sheetId="2712">
        <row r="79">
          <cell r="D79" t="str">
            <v>HRM</v>
          </cell>
        </row>
      </sheetData>
      <sheetData sheetId="2713">
        <row r="79">
          <cell r="D79" t="str">
            <v>HRM</v>
          </cell>
        </row>
      </sheetData>
      <sheetData sheetId="2714">
        <row r="79">
          <cell r="D79" t="str">
            <v>HRM</v>
          </cell>
        </row>
      </sheetData>
      <sheetData sheetId="2715">
        <row r="79">
          <cell r="D79" t="str">
            <v>HRM</v>
          </cell>
        </row>
      </sheetData>
      <sheetData sheetId="2716">
        <row r="79">
          <cell r="D79" t="str">
            <v>HRM</v>
          </cell>
        </row>
      </sheetData>
      <sheetData sheetId="2717">
        <row r="79">
          <cell r="D79" t="str">
            <v>HRM</v>
          </cell>
        </row>
      </sheetData>
      <sheetData sheetId="2718">
        <row r="79">
          <cell r="D79" t="str">
            <v>HRM</v>
          </cell>
        </row>
      </sheetData>
      <sheetData sheetId="2719">
        <row r="79">
          <cell r="D79" t="str">
            <v>HRM</v>
          </cell>
        </row>
      </sheetData>
      <sheetData sheetId="2720">
        <row r="79">
          <cell r="D79">
            <v>0</v>
          </cell>
        </row>
      </sheetData>
      <sheetData sheetId="2721">
        <row r="79">
          <cell r="D79" t="str">
            <v>HRM</v>
          </cell>
        </row>
      </sheetData>
      <sheetData sheetId="2722">
        <row r="79">
          <cell r="D79" t="str">
            <v>HRM</v>
          </cell>
        </row>
      </sheetData>
      <sheetData sheetId="2723">
        <row r="79">
          <cell r="D79" t="str">
            <v>HRM</v>
          </cell>
        </row>
      </sheetData>
      <sheetData sheetId="2724">
        <row r="79">
          <cell r="D79" t="str">
            <v>HRM</v>
          </cell>
        </row>
      </sheetData>
      <sheetData sheetId="2725">
        <row r="79">
          <cell r="D79" t="str">
            <v>HRM</v>
          </cell>
        </row>
      </sheetData>
      <sheetData sheetId="2726">
        <row r="79">
          <cell r="D79" t="str">
            <v>HRM</v>
          </cell>
        </row>
      </sheetData>
      <sheetData sheetId="2727">
        <row r="79">
          <cell r="D79" t="str">
            <v>HRM</v>
          </cell>
        </row>
      </sheetData>
      <sheetData sheetId="2728">
        <row r="79">
          <cell r="D79" t="str">
            <v>HRM</v>
          </cell>
        </row>
      </sheetData>
      <sheetData sheetId="2729">
        <row r="79">
          <cell r="D79" t="str">
            <v>HRM</v>
          </cell>
        </row>
      </sheetData>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ow r="79">
          <cell r="D79">
            <v>0</v>
          </cell>
        </row>
      </sheetData>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ow r="79">
          <cell r="D79" t="str">
            <v>HRM</v>
          </cell>
        </row>
      </sheetData>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ow r="79">
          <cell r="D79">
            <v>0</v>
          </cell>
        </row>
      </sheetData>
      <sheetData sheetId="2776">
        <row r="79">
          <cell r="D79">
            <v>0</v>
          </cell>
        </row>
      </sheetData>
      <sheetData sheetId="2777">
        <row r="79">
          <cell r="D79">
            <v>0</v>
          </cell>
        </row>
      </sheetData>
      <sheetData sheetId="2778">
        <row r="79">
          <cell r="D79">
            <v>0</v>
          </cell>
        </row>
      </sheetData>
      <sheetData sheetId="2779">
        <row r="79">
          <cell r="D79">
            <v>0</v>
          </cell>
        </row>
      </sheetData>
      <sheetData sheetId="2780" refreshError="1"/>
      <sheetData sheetId="2781">
        <row r="79">
          <cell r="D79">
            <v>0</v>
          </cell>
        </row>
      </sheetData>
      <sheetData sheetId="2782">
        <row r="79">
          <cell r="D79">
            <v>0</v>
          </cell>
        </row>
      </sheetData>
      <sheetData sheetId="2783">
        <row r="79">
          <cell r="D79">
            <v>0</v>
          </cell>
        </row>
      </sheetData>
      <sheetData sheetId="2784">
        <row r="79">
          <cell r="D79">
            <v>0</v>
          </cell>
        </row>
      </sheetData>
      <sheetData sheetId="2785">
        <row r="79">
          <cell r="D79">
            <v>0</v>
          </cell>
        </row>
      </sheetData>
      <sheetData sheetId="2786">
        <row r="79">
          <cell r="D79">
            <v>0</v>
          </cell>
        </row>
      </sheetData>
      <sheetData sheetId="2787">
        <row r="79">
          <cell r="D79">
            <v>0</v>
          </cell>
        </row>
      </sheetData>
      <sheetData sheetId="2788">
        <row r="79">
          <cell r="D79">
            <v>0</v>
          </cell>
        </row>
      </sheetData>
      <sheetData sheetId="2789">
        <row r="79">
          <cell r="D79">
            <v>0</v>
          </cell>
        </row>
      </sheetData>
      <sheetData sheetId="2790">
        <row r="79">
          <cell r="D79">
            <v>0</v>
          </cell>
        </row>
      </sheetData>
      <sheetData sheetId="2791">
        <row r="79">
          <cell r="D79">
            <v>0</v>
          </cell>
        </row>
      </sheetData>
      <sheetData sheetId="2792">
        <row r="79">
          <cell r="D79">
            <v>0</v>
          </cell>
        </row>
      </sheetData>
      <sheetData sheetId="2793">
        <row r="79">
          <cell r="D79">
            <v>0</v>
          </cell>
        </row>
      </sheetData>
      <sheetData sheetId="2794">
        <row r="79">
          <cell r="D79">
            <v>0</v>
          </cell>
        </row>
      </sheetData>
      <sheetData sheetId="2795">
        <row r="79">
          <cell r="D79">
            <v>0</v>
          </cell>
        </row>
      </sheetData>
      <sheetData sheetId="2796">
        <row r="79">
          <cell r="D79">
            <v>0</v>
          </cell>
        </row>
      </sheetData>
      <sheetData sheetId="2797">
        <row r="79">
          <cell r="D79">
            <v>0</v>
          </cell>
        </row>
      </sheetData>
      <sheetData sheetId="2798">
        <row r="79">
          <cell r="D79">
            <v>0</v>
          </cell>
        </row>
      </sheetData>
      <sheetData sheetId="2799">
        <row r="79">
          <cell r="D79">
            <v>0</v>
          </cell>
        </row>
      </sheetData>
      <sheetData sheetId="2800">
        <row r="79">
          <cell r="D79">
            <v>0</v>
          </cell>
        </row>
      </sheetData>
      <sheetData sheetId="2801">
        <row r="79">
          <cell r="D79">
            <v>0</v>
          </cell>
        </row>
      </sheetData>
      <sheetData sheetId="2802">
        <row r="79">
          <cell r="D79">
            <v>0</v>
          </cell>
        </row>
      </sheetData>
      <sheetData sheetId="2803">
        <row r="79">
          <cell r="D79">
            <v>0</v>
          </cell>
        </row>
      </sheetData>
      <sheetData sheetId="2804">
        <row r="79">
          <cell r="D79">
            <v>0</v>
          </cell>
        </row>
      </sheetData>
      <sheetData sheetId="2805">
        <row r="79">
          <cell r="D79">
            <v>0</v>
          </cell>
        </row>
      </sheetData>
      <sheetData sheetId="2806">
        <row r="79">
          <cell r="D79">
            <v>0</v>
          </cell>
        </row>
      </sheetData>
      <sheetData sheetId="2807">
        <row r="79">
          <cell r="D79">
            <v>0</v>
          </cell>
        </row>
      </sheetData>
      <sheetData sheetId="2808">
        <row r="79">
          <cell r="D79">
            <v>0</v>
          </cell>
        </row>
      </sheetData>
      <sheetData sheetId="2809">
        <row r="79">
          <cell r="D79">
            <v>0</v>
          </cell>
        </row>
      </sheetData>
      <sheetData sheetId="2810">
        <row r="79">
          <cell r="D79">
            <v>0</v>
          </cell>
        </row>
      </sheetData>
      <sheetData sheetId="2811">
        <row r="79">
          <cell r="D79">
            <v>0</v>
          </cell>
        </row>
      </sheetData>
      <sheetData sheetId="2812">
        <row r="79">
          <cell r="D79">
            <v>0</v>
          </cell>
        </row>
      </sheetData>
      <sheetData sheetId="2813">
        <row r="79">
          <cell r="D79">
            <v>0</v>
          </cell>
        </row>
      </sheetData>
      <sheetData sheetId="2814">
        <row r="79">
          <cell r="D79">
            <v>0</v>
          </cell>
        </row>
      </sheetData>
      <sheetData sheetId="2815">
        <row r="79">
          <cell r="D79">
            <v>0</v>
          </cell>
        </row>
      </sheetData>
      <sheetData sheetId="2816">
        <row r="79">
          <cell r="D79">
            <v>0</v>
          </cell>
        </row>
      </sheetData>
      <sheetData sheetId="2817">
        <row r="79">
          <cell r="D79">
            <v>0</v>
          </cell>
        </row>
      </sheetData>
      <sheetData sheetId="2818">
        <row r="79">
          <cell r="D79">
            <v>0</v>
          </cell>
        </row>
      </sheetData>
      <sheetData sheetId="2819">
        <row r="79">
          <cell r="D79">
            <v>0</v>
          </cell>
        </row>
      </sheetData>
      <sheetData sheetId="2820">
        <row r="79">
          <cell r="D79">
            <v>0</v>
          </cell>
        </row>
      </sheetData>
      <sheetData sheetId="2821">
        <row r="79">
          <cell r="D79">
            <v>0</v>
          </cell>
        </row>
      </sheetData>
      <sheetData sheetId="2822">
        <row r="79">
          <cell r="D79">
            <v>0</v>
          </cell>
        </row>
      </sheetData>
      <sheetData sheetId="2823">
        <row r="79">
          <cell r="D79">
            <v>0</v>
          </cell>
        </row>
      </sheetData>
      <sheetData sheetId="2824">
        <row r="79">
          <cell r="D79">
            <v>0</v>
          </cell>
        </row>
      </sheetData>
      <sheetData sheetId="2825">
        <row r="79">
          <cell r="D79">
            <v>0</v>
          </cell>
        </row>
      </sheetData>
      <sheetData sheetId="2826">
        <row r="79">
          <cell r="D79">
            <v>0</v>
          </cell>
        </row>
      </sheetData>
      <sheetData sheetId="2827">
        <row r="79">
          <cell r="D79">
            <v>0</v>
          </cell>
        </row>
      </sheetData>
      <sheetData sheetId="2828">
        <row r="79">
          <cell r="D79">
            <v>0</v>
          </cell>
        </row>
      </sheetData>
      <sheetData sheetId="2829">
        <row r="79">
          <cell r="D79">
            <v>0</v>
          </cell>
        </row>
      </sheetData>
      <sheetData sheetId="2830">
        <row r="79">
          <cell r="D79">
            <v>0</v>
          </cell>
        </row>
      </sheetData>
      <sheetData sheetId="2831">
        <row r="79">
          <cell r="D79">
            <v>0</v>
          </cell>
        </row>
      </sheetData>
      <sheetData sheetId="2832">
        <row r="79">
          <cell r="D79">
            <v>0</v>
          </cell>
        </row>
      </sheetData>
      <sheetData sheetId="2833">
        <row r="79">
          <cell r="D79">
            <v>0</v>
          </cell>
        </row>
      </sheetData>
      <sheetData sheetId="2834">
        <row r="79">
          <cell r="D79">
            <v>0</v>
          </cell>
        </row>
      </sheetData>
      <sheetData sheetId="2835">
        <row r="79">
          <cell r="D79">
            <v>0</v>
          </cell>
        </row>
      </sheetData>
      <sheetData sheetId="2836">
        <row r="79">
          <cell r="D79">
            <v>0</v>
          </cell>
        </row>
      </sheetData>
      <sheetData sheetId="2837">
        <row r="79">
          <cell r="D79">
            <v>0</v>
          </cell>
        </row>
      </sheetData>
      <sheetData sheetId="2838">
        <row r="79">
          <cell r="D79">
            <v>0</v>
          </cell>
        </row>
      </sheetData>
      <sheetData sheetId="2839">
        <row r="79">
          <cell r="D79">
            <v>0</v>
          </cell>
        </row>
      </sheetData>
      <sheetData sheetId="2840">
        <row r="79">
          <cell r="D79">
            <v>0</v>
          </cell>
        </row>
      </sheetData>
      <sheetData sheetId="2841">
        <row r="79">
          <cell r="D79">
            <v>0</v>
          </cell>
        </row>
      </sheetData>
      <sheetData sheetId="2842">
        <row r="79">
          <cell r="D79">
            <v>0</v>
          </cell>
        </row>
      </sheetData>
      <sheetData sheetId="2843">
        <row r="79">
          <cell r="D79">
            <v>0</v>
          </cell>
        </row>
      </sheetData>
      <sheetData sheetId="2844">
        <row r="79">
          <cell r="D79">
            <v>0</v>
          </cell>
        </row>
      </sheetData>
      <sheetData sheetId="2845">
        <row r="79">
          <cell r="D79">
            <v>0</v>
          </cell>
        </row>
      </sheetData>
      <sheetData sheetId="2846">
        <row r="79">
          <cell r="D79">
            <v>0</v>
          </cell>
        </row>
      </sheetData>
      <sheetData sheetId="2847">
        <row r="79">
          <cell r="D79">
            <v>0</v>
          </cell>
        </row>
      </sheetData>
      <sheetData sheetId="2848">
        <row r="79">
          <cell r="D79">
            <v>0</v>
          </cell>
        </row>
      </sheetData>
      <sheetData sheetId="2849">
        <row r="79">
          <cell r="D79">
            <v>0</v>
          </cell>
        </row>
      </sheetData>
      <sheetData sheetId="2850">
        <row r="79">
          <cell r="D79">
            <v>0</v>
          </cell>
        </row>
      </sheetData>
      <sheetData sheetId="2851">
        <row r="79">
          <cell r="D79">
            <v>0</v>
          </cell>
        </row>
      </sheetData>
      <sheetData sheetId="2852">
        <row r="79">
          <cell r="D79">
            <v>0</v>
          </cell>
        </row>
      </sheetData>
      <sheetData sheetId="2853">
        <row r="79">
          <cell r="D79">
            <v>0</v>
          </cell>
        </row>
      </sheetData>
      <sheetData sheetId="2854">
        <row r="79">
          <cell r="D79">
            <v>0</v>
          </cell>
        </row>
      </sheetData>
      <sheetData sheetId="2855">
        <row r="79">
          <cell r="D79">
            <v>0</v>
          </cell>
        </row>
      </sheetData>
      <sheetData sheetId="2856">
        <row r="79">
          <cell r="D79">
            <v>0</v>
          </cell>
        </row>
      </sheetData>
      <sheetData sheetId="2857">
        <row r="79">
          <cell r="D79">
            <v>0</v>
          </cell>
        </row>
      </sheetData>
      <sheetData sheetId="2858">
        <row r="79">
          <cell r="D79">
            <v>0</v>
          </cell>
        </row>
      </sheetData>
      <sheetData sheetId="2859">
        <row r="79">
          <cell r="D79">
            <v>0</v>
          </cell>
        </row>
      </sheetData>
      <sheetData sheetId="2860">
        <row r="79">
          <cell r="D79">
            <v>0</v>
          </cell>
        </row>
      </sheetData>
      <sheetData sheetId="2861">
        <row r="79">
          <cell r="D79">
            <v>0</v>
          </cell>
        </row>
      </sheetData>
      <sheetData sheetId="2862">
        <row r="79">
          <cell r="D79">
            <v>0</v>
          </cell>
        </row>
      </sheetData>
      <sheetData sheetId="2863">
        <row r="79">
          <cell r="D79">
            <v>0</v>
          </cell>
        </row>
      </sheetData>
      <sheetData sheetId="2864">
        <row r="79">
          <cell r="D79">
            <v>0</v>
          </cell>
        </row>
      </sheetData>
      <sheetData sheetId="2865">
        <row r="79">
          <cell r="D79">
            <v>0</v>
          </cell>
        </row>
      </sheetData>
      <sheetData sheetId="2866">
        <row r="79">
          <cell r="D79">
            <v>0</v>
          </cell>
        </row>
      </sheetData>
      <sheetData sheetId="2867">
        <row r="79">
          <cell r="D79">
            <v>0</v>
          </cell>
        </row>
      </sheetData>
      <sheetData sheetId="2868">
        <row r="79">
          <cell r="D79">
            <v>0</v>
          </cell>
        </row>
      </sheetData>
      <sheetData sheetId="2869">
        <row r="79">
          <cell r="D79">
            <v>0</v>
          </cell>
        </row>
      </sheetData>
      <sheetData sheetId="2870">
        <row r="79">
          <cell r="D79">
            <v>0</v>
          </cell>
        </row>
      </sheetData>
      <sheetData sheetId="2871">
        <row r="79">
          <cell r="D79">
            <v>0</v>
          </cell>
        </row>
      </sheetData>
      <sheetData sheetId="2872">
        <row r="79">
          <cell r="D79">
            <v>0</v>
          </cell>
        </row>
      </sheetData>
      <sheetData sheetId="2873">
        <row r="79">
          <cell r="D79">
            <v>0</v>
          </cell>
        </row>
      </sheetData>
      <sheetData sheetId="2874">
        <row r="79">
          <cell r="D79">
            <v>0</v>
          </cell>
        </row>
      </sheetData>
      <sheetData sheetId="2875">
        <row r="79">
          <cell r="D79">
            <v>0</v>
          </cell>
        </row>
      </sheetData>
      <sheetData sheetId="2876">
        <row r="79">
          <cell r="D79">
            <v>0</v>
          </cell>
        </row>
      </sheetData>
      <sheetData sheetId="2877">
        <row r="79">
          <cell r="D79">
            <v>0</v>
          </cell>
        </row>
      </sheetData>
      <sheetData sheetId="2878">
        <row r="79">
          <cell r="D79">
            <v>0</v>
          </cell>
        </row>
      </sheetData>
      <sheetData sheetId="2879">
        <row r="79">
          <cell r="D79">
            <v>0</v>
          </cell>
        </row>
      </sheetData>
      <sheetData sheetId="2880">
        <row r="79">
          <cell r="D79">
            <v>0</v>
          </cell>
        </row>
      </sheetData>
      <sheetData sheetId="2881">
        <row r="79">
          <cell r="D79">
            <v>0</v>
          </cell>
        </row>
      </sheetData>
      <sheetData sheetId="2882">
        <row r="79">
          <cell r="D79">
            <v>0</v>
          </cell>
        </row>
      </sheetData>
      <sheetData sheetId="2883">
        <row r="79">
          <cell r="D79">
            <v>0</v>
          </cell>
        </row>
      </sheetData>
      <sheetData sheetId="2884">
        <row r="79">
          <cell r="D79">
            <v>0</v>
          </cell>
        </row>
      </sheetData>
      <sheetData sheetId="2885">
        <row r="79">
          <cell r="D79">
            <v>0</v>
          </cell>
        </row>
      </sheetData>
      <sheetData sheetId="2886">
        <row r="79">
          <cell r="D79">
            <v>0</v>
          </cell>
        </row>
      </sheetData>
      <sheetData sheetId="2887">
        <row r="79">
          <cell r="D79">
            <v>0</v>
          </cell>
        </row>
      </sheetData>
      <sheetData sheetId="2888">
        <row r="79">
          <cell r="D79">
            <v>0</v>
          </cell>
        </row>
      </sheetData>
      <sheetData sheetId="2889">
        <row r="79">
          <cell r="D79">
            <v>0</v>
          </cell>
        </row>
      </sheetData>
      <sheetData sheetId="2890">
        <row r="79">
          <cell r="D79">
            <v>0</v>
          </cell>
        </row>
      </sheetData>
      <sheetData sheetId="2891">
        <row r="79">
          <cell r="D79">
            <v>0</v>
          </cell>
        </row>
      </sheetData>
      <sheetData sheetId="2892">
        <row r="79">
          <cell r="D79">
            <v>0</v>
          </cell>
        </row>
      </sheetData>
      <sheetData sheetId="2893">
        <row r="79">
          <cell r="D79">
            <v>0</v>
          </cell>
        </row>
      </sheetData>
      <sheetData sheetId="2894">
        <row r="79">
          <cell r="D79">
            <v>0</v>
          </cell>
        </row>
      </sheetData>
      <sheetData sheetId="2895">
        <row r="79">
          <cell r="D79">
            <v>0</v>
          </cell>
        </row>
      </sheetData>
      <sheetData sheetId="2896">
        <row r="79">
          <cell r="D79">
            <v>0</v>
          </cell>
        </row>
      </sheetData>
      <sheetData sheetId="2897">
        <row r="79">
          <cell r="D79">
            <v>0</v>
          </cell>
        </row>
      </sheetData>
      <sheetData sheetId="2898">
        <row r="79">
          <cell r="D79">
            <v>0</v>
          </cell>
        </row>
      </sheetData>
      <sheetData sheetId="2899">
        <row r="79">
          <cell r="D79">
            <v>0</v>
          </cell>
        </row>
      </sheetData>
      <sheetData sheetId="2900">
        <row r="79">
          <cell r="D79">
            <v>0</v>
          </cell>
        </row>
      </sheetData>
      <sheetData sheetId="2901">
        <row r="79">
          <cell r="D79">
            <v>0</v>
          </cell>
        </row>
      </sheetData>
      <sheetData sheetId="2902">
        <row r="79">
          <cell r="D79">
            <v>0</v>
          </cell>
        </row>
      </sheetData>
      <sheetData sheetId="2903">
        <row r="79">
          <cell r="D79">
            <v>0</v>
          </cell>
        </row>
      </sheetData>
      <sheetData sheetId="2904">
        <row r="79">
          <cell r="D79">
            <v>0</v>
          </cell>
        </row>
      </sheetData>
      <sheetData sheetId="2905">
        <row r="79">
          <cell r="D79">
            <v>0</v>
          </cell>
        </row>
      </sheetData>
      <sheetData sheetId="2906">
        <row r="79">
          <cell r="D79">
            <v>0</v>
          </cell>
        </row>
      </sheetData>
      <sheetData sheetId="2907">
        <row r="79">
          <cell r="D79">
            <v>0</v>
          </cell>
        </row>
      </sheetData>
      <sheetData sheetId="2908">
        <row r="79">
          <cell r="D79">
            <v>0</v>
          </cell>
        </row>
      </sheetData>
      <sheetData sheetId="2909">
        <row r="79">
          <cell r="D79">
            <v>0</v>
          </cell>
        </row>
      </sheetData>
      <sheetData sheetId="2910">
        <row r="79">
          <cell r="D79">
            <v>0</v>
          </cell>
        </row>
      </sheetData>
      <sheetData sheetId="2911">
        <row r="79">
          <cell r="D79">
            <v>0</v>
          </cell>
        </row>
      </sheetData>
      <sheetData sheetId="2912">
        <row r="79">
          <cell r="D79">
            <v>0</v>
          </cell>
        </row>
      </sheetData>
      <sheetData sheetId="2913">
        <row r="79">
          <cell r="D79">
            <v>0</v>
          </cell>
        </row>
      </sheetData>
      <sheetData sheetId="2914">
        <row r="79">
          <cell r="D79">
            <v>0</v>
          </cell>
        </row>
      </sheetData>
      <sheetData sheetId="2915">
        <row r="79">
          <cell r="D79">
            <v>0</v>
          </cell>
        </row>
      </sheetData>
      <sheetData sheetId="2916">
        <row r="79">
          <cell r="D79">
            <v>0</v>
          </cell>
        </row>
      </sheetData>
      <sheetData sheetId="2917">
        <row r="79">
          <cell r="D79">
            <v>0</v>
          </cell>
        </row>
      </sheetData>
      <sheetData sheetId="2918">
        <row r="79">
          <cell r="D79">
            <v>0</v>
          </cell>
        </row>
      </sheetData>
      <sheetData sheetId="2919">
        <row r="79">
          <cell r="D79">
            <v>0</v>
          </cell>
        </row>
      </sheetData>
      <sheetData sheetId="2920">
        <row r="79">
          <cell r="D79">
            <v>0</v>
          </cell>
        </row>
      </sheetData>
      <sheetData sheetId="2921">
        <row r="79">
          <cell r="D79">
            <v>0</v>
          </cell>
        </row>
      </sheetData>
      <sheetData sheetId="2922">
        <row r="79">
          <cell r="D79">
            <v>0</v>
          </cell>
        </row>
      </sheetData>
      <sheetData sheetId="2923">
        <row r="79">
          <cell r="D79">
            <v>0</v>
          </cell>
        </row>
      </sheetData>
      <sheetData sheetId="2924">
        <row r="79">
          <cell r="D79">
            <v>0</v>
          </cell>
        </row>
      </sheetData>
      <sheetData sheetId="2925">
        <row r="79">
          <cell r="D79">
            <v>0</v>
          </cell>
        </row>
      </sheetData>
      <sheetData sheetId="2926">
        <row r="79">
          <cell r="D79">
            <v>0</v>
          </cell>
        </row>
      </sheetData>
      <sheetData sheetId="2927">
        <row r="79">
          <cell r="D79">
            <v>0</v>
          </cell>
        </row>
      </sheetData>
      <sheetData sheetId="2928">
        <row r="79">
          <cell r="D79">
            <v>0</v>
          </cell>
        </row>
      </sheetData>
      <sheetData sheetId="2929">
        <row r="79">
          <cell r="D79">
            <v>0</v>
          </cell>
        </row>
      </sheetData>
      <sheetData sheetId="2930">
        <row r="79">
          <cell r="D79">
            <v>0</v>
          </cell>
        </row>
      </sheetData>
      <sheetData sheetId="2931">
        <row r="79">
          <cell r="D79">
            <v>0</v>
          </cell>
        </row>
      </sheetData>
      <sheetData sheetId="2932">
        <row r="79">
          <cell r="D79">
            <v>0</v>
          </cell>
        </row>
      </sheetData>
      <sheetData sheetId="2933">
        <row r="79">
          <cell r="D79">
            <v>0</v>
          </cell>
        </row>
      </sheetData>
      <sheetData sheetId="2934">
        <row r="79">
          <cell r="D79">
            <v>0</v>
          </cell>
        </row>
      </sheetData>
      <sheetData sheetId="2935">
        <row r="79">
          <cell r="D79">
            <v>0</v>
          </cell>
        </row>
      </sheetData>
      <sheetData sheetId="2936">
        <row r="79">
          <cell r="D79">
            <v>0</v>
          </cell>
        </row>
      </sheetData>
      <sheetData sheetId="2937">
        <row r="79">
          <cell r="D79">
            <v>0</v>
          </cell>
        </row>
      </sheetData>
      <sheetData sheetId="2938">
        <row r="79">
          <cell r="D79">
            <v>0</v>
          </cell>
        </row>
      </sheetData>
      <sheetData sheetId="2939">
        <row r="79">
          <cell r="D79">
            <v>0</v>
          </cell>
        </row>
      </sheetData>
      <sheetData sheetId="2940">
        <row r="79">
          <cell r="D79">
            <v>0</v>
          </cell>
        </row>
      </sheetData>
      <sheetData sheetId="2941">
        <row r="79">
          <cell r="D79">
            <v>0</v>
          </cell>
        </row>
      </sheetData>
      <sheetData sheetId="2942">
        <row r="79">
          <cell r="D79">
            <v>0</v>
          </cell>
        </row>
      </sheetData>
      <sheetData sheetId="2943">
        <row r="79">
          <cell r="D79">
            <v>0</v>
          </cell>
        </row>
      </sheetData>
      <sheetData sheetId="2944">
        <row r="79">
          <cell r="D79">
            <v>0</v>
          </cell>
        </row>
      </sheetData>
      <sheetData sheetId="2945">
        <row r="79">
          <cell r="D79">
            <v>0</v>
          </cell>
        </row>
      </sheetData>
      <sheetData sheetId="2946">
        <row r="79">
          <cell r="D79">
            <v>0</v>
          </cell>
        </row>
      </sheetData>
      <sheetData sheetId="2947">
        <row r="79">
          <cell r="D79">
            <v>0</v>
          </cell>
        </row>
      </sheetData>
      <sheetData sheetId="2948">
        <row r="79">
          <cell r="D79">
            <v>0</v>
          </cell>
        </row>
      </sheetData>
      <sheetData sheetId="2949">
        <row r="79">
          <cell r="D79">
            <v>0</v>
          </cell>
        </row>
      </sheetData>
      <sheetData sheetId="2950">
        <row r="79">
          <cell r="D79">
            <v>0</v>
          </cell>
        </row>
      </sheetData>
      <sheetData sheetId="2951">
        <row r="79">
          <cell r="D79">
            <v>0</v>
          </cell>
        </row>
      </sheetData>
      <sheetData sheetId="2952">
        <row r="79">
          <cell r="D79">
            <v>0</v>
          </cell>
        </row>
      </sheetData>
      <sheetData sheetId="2953">
        <row r="79">
          <cell r="D79">
            <v>0</v>
          </cell>
        </row>
      </sheetData>
      <sheetData sheetId="2954">
        <row r="79">
          <cell r="D79">
            <v>0</v>
          </cell>
        </row>
      </sheetData>
      <sheetData sheetId="2955">
        <row r="79">
          <cell r="D79">
            <v>0</v>
          </cell>
        </row>
      </sheetData>
      <sheetData sheetId="2956">
        <row r="79">
          <cell r="D79">
            <v>0</v>
          </cell>
        </row>
      </sheetData>
      <sheetData sheetId="2957">
        <row r="79">
          <cell r="D79">
            <v>0</v>
          </cell>
        </row>
      </sheetData>
      <sheetData sheetId="2958">
        <row r="79">
          <cell r="D79">
            <v>0</v>
          </cell>
        </row>
      </sheetData>
      <sheetData sheetId="2959">
        <row r="79">
          <cell r="D79">
            <v>0</v>
          </cell>
        </row>
      </sheetData>
      <sheetData sheetId="2960">
        <row r="79">
          <cell r="D79">
            <v>0</v>
          </cell>
        </row>
      </sheetData>
      <sheetData sheetId="2961">
        <row r="79">
          <cell r="D79">
            <v>0</v>
          </cell>
        </row>
      </sheetData>
      <sheetData sheetId="2962">
        <row r="79">
          <cell r="D79">
            <v>0</v>
          </cell>
        </row>
      </sheetData>
      <sheetData sheetId="2963">
        <row r="79">
          <cell r="D79">
            <v>0</v>
          </cell>
        </row>
      </sheetData>
      <sheetData sheetId="2964">
        <row r="79">
          <cell r="D79">
            <v>0</v>
          </cell>
        </row>
      </sheetData>
      <sheetData sheetId="2965">
        <row r="79">
          <cell r="D79">
            <v>0</v>
          </cell>
        </row>
      </sheetData>
      <sheetData sheetId="2966">
        <row r="79">
          <cell r="D79">
            <v>0</v>
          </cell>
        </row>
      </sheetData>
      <sheetData sheetId="2967">
        <row r="79">
          <cell r="D79">
            <v>0</v>
          </cell>
        </row>
      </sheetData>
      <sheetData sheetId="2968">
        <row r="79">
          <cell r="D79">
            <v>0</v>
          </cell>
        </row>
      </sheetData>
      <sheetData sheetId="2969">
        <row r="79">
          <cell r="D79">
            <v>0</v>
          </cell>
        </row>
      </sheetData>
      <sheetData sheetId="2970">
        <row r="79">
          <cell r="D79">
            <v>0</v>
          </cell>
        </row>
      </sheetData>
      <sheetData sheetId="2971">
        <row r="79">
          <cell r="D79">
            <v>0</v>
          </cell>
        </row>
      </sheetData>
      <sheetData sheetId="2972">
        <row r="79">
          <cell r="D79">
            <v>0</v>
          </cell>
        </row>
      </sheetData>
      <sheetData sheetId="2973">
        <row r="79">
          <cell r="D79">
            <v>0</v>
          </cell>
        </row>
      </sheetData>
      <sheetData sheetId="2974">
        <row r="79">
          <cell r="D79">
            <v>0</v>
          </cell>
        </row>
      </sheetData>
      <sheetData sheetId="2975">
        <row r="79">
          <cell r="D79">
            <v>0</v>
          </cell>
        </row>
      </sheetData>
      <sheetData sheetId="2976">
        <row r="79">
          <cell r="D79">
            <v>0</v>
          </cell>
        </row>
      </sheetData>
      <sheetData sheetId="2977">
        <row r="79">
          <cell r="D79">
            <v>0</v>
          </cell>
        </row>
      </sheetData>
      <sheetData sheetId="2978">
        <row r="79">
          <cell r="D79">
            <v>0</v>
          </cell>
        </row>
      </sheetData>
      <sheetData sheetId="2979">
        <row r="79">
          <cell r="D79">
            <v>0</v>
          </cell>
        </row>
      </sheetData>
      <sheetData sheetId="2980">
        <row r="79">
          <cell r="D79">
            <v>0</v>
          </cell>
        </row>
      </sheetData>
      <sheetData sheetId="2981">
        <row r="79">
          <cell r="D79">
            <v>0</v>
          </cell>
        </row>
      </sheetData>
      <sheetData sheetId="2982">
        <row r="79">
          <cell r="D79">
            <v>0</v>
          </cell>
        </row>
      </sheetData>
      <sheetData sheetId="2983">
        <row r="79">
          <cell r="D79">
            <v>0</v>
          </cell>
        </row>
      </sheetData>
      <sheetData sheetId="2984">
        <row r="79">
          <cell r="D79">
            <v>0</v>
          </cell>
        </row>
      </sheetData>
      <sheetData sheetId="2985">
        <row r="79">
          <cell r="D79">
            <v>0</v>
          </cell>
        </row>
      </sheetData>
      <sheetData sheetId="2986">
        <row r="79">
          <cell r="D79">
            <v>0</v>
          </cell>
        </row>
      </sheetData>
      <sheetData sheetId="2987">
        <row r="79">
          <cell r="D79">
            <v>0</v>
          </cell>
        </row>
      </sheetData>
      <sheetData sheetId="2988">
        <row r="79">
          <cell r="D79">
            <v>0</v>
          </cell>
        </row>
      </sheetData>
      <sheetData sheetId="2989">
        <row r="79">
          <cell r="D79">
            <v>0</v>
          </cell>
        </row>
      </sheetData>
      <sheetData sheetId="2990">
        <row r="79">
          <cell r="D79">
            <v>0</v>
          </cell>
        </row>
      </sheetData>
      <sheetData sheetId="2991">
        <row r="79">
          <cell r="D79">
            <v>0</v>
          </cell>
        </row>
      </sheetData>
      <sheetData sheetId="2992">
        <row r="79">
          <cell r="D79">
            <v>0</v>
          </cell>
        </row>
      </sheetData>
      <sheetData sheetId="2993">
        <row r="79">
          <cell r="D79">
            <v>0</v>
          </cell>
        </row>
      </sheetData>
      <sheetData sheetId="2994">
        <row r="79">
          <cell r="D79">
            <v>0</v>
          </cell>
        </row>
      </sheetData>
      <sheetData sheetId="2995">
        <row r="79">
          <cell r="D79">
            <v>0</v>
          </cell>
        </row>
      </sheetData>
      <sheetData sheetId="2996">
        <row r="79">
          <cell r="D79">
            <v>0</v>
          </cell>
        </row>
      </sheetData>
      <sheetData sheetId="2997">
        <row r="79">
          <cell r="D79">
            <v>0</v>
          </cell>
        </row>
      </sheetData>
      <sheetData sheetId="2998">
        <row r="79">
          <cell r="D79">
            <v>0</v>
          </cell>
        </row>
      </sheetData>
      <sheetData sheetId="2999">
        <row r="79">
          <cell r="D79">
            <v>0</v>
          </cell>
        </row>
      </sheetData>
      <sheetData sheetId="3000">
        <row r="79">
          <cell r="D79">
            <v>0</v>
          </cell>
        </row>
      </sheetData>
      <sheetData sheetId="3001">
        <row r="79">
          <cell r="D79">
            <v>0</v>
          </cell>
        </row>
      </sheetData>
      <sheetData sheetId="3002">
        <row r="79">
          <cell r="D79">
            <v>0</v>
          </cell>
        </row>
      </sheetData>
      <sheetData sheetId="3003">
        <row r="79">
          <cell r="D79">
            <v>0</v>
          </cell>
        </row>
      </sheetData>
      <sheetData sheetId="3004">
        <row r="79">
          <cell r="D79">
            <v>0</v>
          </cell>
        </row>
      </sheetData>
      <sheetData sheetId="3005">
        <row r="79">
          <cell r="D79">
            <v>0</v>
          </cell>
        </row>
      </sheetData>
      <sheetData sheetId="3006">
        <row r="79">
          <cell r="D79">
            <v>0</v>
          </cell>
        </row>
      </sheetData>
      <sheetData sheetId="3007">
        <row r="79">
          <cell r="D79">
            <v>0</v>
          </cell>
        </row>
      </sheetData>
      <sheetData sheetId="3008">
        <row r="79">
          <cell r="D79">
            <v>0</v>
          </cell>
        </row>
      </sheetData>
      <sheetData sheetId="3009">
        <row r="79">
          <cell r="D79">
            <v>0</v>
          </cell>
        </row>
      </sheetData>
      <sheetData sheetId="3010">
        <row r="79">
          <cell r="D79">
            <v>0</v>
          </cell>
        </row>
      </sheetData>
      <sheetData sheetId="3011">
        <row r="79">
          <cell r="D79">
            <v>0</v>
          </cell>
        </row>
      </sheetData>
      <sheetData sheetId="3012">
        <row r="79">
          <cell r="D79">
            <v>0</v>
          </cell>
        </row>
      </sheetData>
      <sheetData sheetId="3013">
        <row r="79">
          <cell r="D79">
            <v>0</v>
          </cell>
        </row>
      </sheetData>
      <sheetData sheetId="3014">
        <row r="79">
          <cell r="D79">
            <v>0</v>
          </cell>
        </row>
      </sheetData>
      <sheetData sheetId="3015">
        <row r="79">
          <cell r="D79">
            <v>0</v>
          </cell>
        </row>
      </sheetData>
      <sheetData sheetId="3016">
        <row r="79">
          <cell r="D79">
            <v>0</v>
          </cell>
        </row>
      </sheetData>
      <sheetData sheetId="3017">
        <row r="79">
          <cell r="D79">
            <v>0</v>
          </cell>
        </row>
      </sheetData>
      <sheetData sheetId="3018">
        <row r="79">
          <cell r="D79">
            <v>0</v>
          </cell>
        </row>
      </sheetData>
      <sheetData sheetId="3019">
        <row r="79">
          <cell r="D79">
            <v>0</v>
          </cell>
        </row>
      </sheetData>
      <sheetData sheetId="3020">
        <row r="79">
          <cell r="D79">
            <v>0</v>
          </cell>
        </row>
      </sheetData>
      <sheetData sheetId="3021">
        <row r="79">
          <cell r="D79">
            <v>0</v>
          </cell>
        </row>
      </sheetData>
      <sheetData sheetId="3022">
        <row r="79">
          <cell r="D79">
            <v>0</v>
          </cell>
        </row>
      </sheetData>
      <sheetData sheetId="3023">
        <row r="79">
          <cell r="D79">
            <v>0</v>
          </cell>
        </row>
      </sheetData>
      <sheetData sheetId="3024">
        <row r="79">
          <cell r="D79">
            <v>0</v>
          </cell>
        </row>
      </sheetData>
      <sheetData sheetId="3025">
        <row r="79">
          <cell r="D79">
            <v>0</v>
          </cell>
        </row>
      </sheetData>
      <sheetData sheetId="3026">
        <row r="79">
          <cell r="D79">
            <v>0</v>
          </cell>
        </row>
      </sheetData>
      <sheetData sheetId="3027">
        <row r="79">
          <cell r="D79">
            <v>0</v>
          </cell>
        </row>
      </sheetData>
      <sheetData sheetId="3028">
        <row r="79">
          <cell r="D79">
            <v>0</v>
          </cell>
        </row>
      </sheetData>
      <sheetData sheetId="3029">
        <row r="79">
          <cell r="D79">
            <v>0</v>
          </cell>
        </row>
      </sheetData>
      <sheetData sheetId="3030">
        <row r="79">
          <cell r="D79">
            <v>0</v>
          </cell>
        </row>
      </sheetData>
      <sheetData sheetId="3031">
        <row r="79">
          <cell r="D79">
            <v>0</v>
          </cell>
        </row>
      </sheetData>
      <sheetData sheetId="3032">
        <row r="79">
          <cell r="D79">
            <v>0</v>
          </cell>
        </row>
      </sheetData>
      <sheetData sheetId="3033">
        <row r="79">
          <cell r="D79">
            <v>0</v>
          </cell>
        </row>
      </sheetData>
      <sheetData sheetId="3034">
        <row r="79">
          <cell r="D79">
            <v>0</v>
          </cell>
        </row>
      </sheetData>
      <sheetData sheetId="3035">
        <row r="79">
          <cell r="D79">
            <v>0</v>
          </cell>
        </row>
      </sheetData>
      <sheetData sheetId="3036">
        <row r="79">
          <cell r="D79">
            <v>0</v>
          </cell>
        </row>
      </sheetData>
      <sheetData sheetId="3037">
        <row r="79">
          <cell r="D79">
            <v>0</v>
          </cell>
        </row>
      </sheetData>
      <sheetData sheetId="3038">
        <row r="79">
          <cell r="D79">
            <v>0</v>
          </cell>
        </row>
      </sheetData>
      <sheetData sheetId="3039">
        <row r="79">
          <cell r="D79">
            <v>0</v>
          </cell>
        </row>
      </sheetData>
      <sheetData sheetId="3040">
        <row r="79">
          <cell r="D79">
            <v>0</v>
          </cell>
        </row>
      </sheetData>
      <sheetData sheetId="3041">
        <row r="79">
          <cell r="D79">
            <v>0</v>
          </cell>
        </row>
      </sheetData>
      <sheetData sheetId="3042">
        <row r="79">
          <cell r="D79">
            <v>0</v>
          </cell>
        </row>
      </sheetData>
      <sheetData sheetId="3043">
        <row r="79">
          <cell r="D79">
            <v>0</v>
          </cell>
        </row>
      </sheetData>
      <sheetData sheetId="3044">
        <row r="79">
          <cell r="D79">
            <v>0</v>
          </cell>
        </row>
      </sheetData>
      <sheetData sheetId="3045">
        <row r="79">
          <cell r="D79">
            <v>0</v>
          </cell>
        </row>
      </sheetData>
      <sheetData sheetId="3046">
        <row r="79">
          <cell r="D79">
            <v>0</v>
          </cell>
        </row>
      </sheetData>
      <sheetData sheetId="3047">
        <row r="79">
          <cell r="D79">
            <v>0</v>
          </cell>
        </row>
      </sheetData>
      <sheetData sheetId="3048">
        <row r="79">
          <cell r="D79">
            <v>0</v>
          </cell>
        </row>
      </sheetData>
      <sheetData sheetId="3049">
        <row r="79">
          <cell r="D79">
            <v>0</v>
          </cell>
        </row>
      </sheetData>
      <sheetData sheetId="3050">
        <row r="79">
          <cell r="D79">
            <v>0</v>
          </cell>
        </row>
      </sheetData>
      <sheetData sheetId="3051">
        <row r="79">
          <cell r="D79">
            <v>0</v>
          </cell>
        </row>
      </sheetData>
      <sheetData sheetId="3052">
        <row r="79">
          <cell r="D79">
            <v>0</v>
          </cell>
        </row>
      </sheetData>
      <sheetData sheetId="3053">
        <row r="79">
          <cell r="D79">
            <v>0</v>
          </cell>
        </row>
      </sheetData>
      <sheetData sheetId="3054">
        <row r="79">
          <cell r="D79">
            <v>0</v>
          </cell>
        </row>
      </sheetData>
      <sheetData sheetId="3055">
        <row r="79">
          <cell r="D79">
            <v>0</v>
          </cell>
        </row>
      </sheetData>
      <sheetData sheetId="3056">
        <row r="79">
          <cell r="D79">
            <v>0</v>
          </cell>
        </row>
      </sheetData>
      <sheetData sheetId="3057">
        <row r="79">
          <cell r="D79">
            <v>0</v>
          </cell>
        </row>
      </sheetData>
      <sheetData sheetId="3058">
        <row r="79">
          <cell r="D79">
            <v>0</v>
          </cell>
        </row>
      </sheetData>
      <sheetData sheetId="3059">
        <row r="79">
          <cell r="D79">
            <v>0</v>
          </cell>
        </row>
      </sheetData>
      <sheetData sheetId="3060">
        <row r="79">
          <cell r="D79">
            <v>0</v>
          </cell>
        </row>
      </sheetData>
      <sheetData sheetId="3061">
        <row r="79">
          <cell r="D79">
            <v>0</v>
          </cell>
        </row>
      </sheetData>
      <sheetData sheetId="3062">
        <row r="79">
          <cell r="D79">
            <v>0</v>
          </cell>
        </row>
      </sheetData>
      <sheetData sheetId="3063">
        <row r="79">
          <cell r="D79">
            <v>0</v>
          </cell>
        </row>
      </sheetData>
      <sheetData sheetId="3064">
        <row r="79">
          <cell r="D79">
            <v>0</v>
          </cell>
        </row>
      </sheetData>
      <sheetData sheetId="3065">
        <row r="79">
          <cell r="D79">
            <v>0</v>
          </cell>
        </row>
      </sheetData>
      <sheetData sheetId="3066">
        <row r="79">
          <cell r="D79">
            <v>0</v>
          </cell>
        </row>
      </sheetData>
      <sheetData sheetId="3067">
        <row r="79">
          <cell r="D79">
            <v>0</v>
          </cell>
        </row>
      </sheetData>
      <sheetData sheetId="3068">
        <row r="79">
          <cell r="D79">
            <v>0</v>
          </cell>
        </row>
      </sheetData>
      <sheetData sheetId="3069">
        <row r="79">
          <cell r="D79">
            <v>0</v>
          </cell>
        </row>
      </sheetData>
      <sheetData sheetId="3070">
        <row r="79">
          <cell r="D79">
            <v>0</v>
          </cell>
        </row>
      </sheetData>
      <sheetData sheetId="3071">
        <row r="79">
          <cell r="D79">
            <v>0</v>
          </cell>
        </row>
      </sheetData>
      <sheetData sheetId="3072">
        <row r="79">
          <cell r="D79">
            <v>0</v>
          </cell>
        </row>
      </sheetData>
      <sheetData sheetId="3073">
        <row r="79">
          <cell r="D79">
            <v>0</v>
          </cell>
        </row>
      </sheetData>
      <sheetData sheetId="3074">
        <row r="79">
          <cell r="D79">
            <v>0</v>
          </cell>
        </row>
      </sheetData>
      <sheetData sheetId="3075">
        <row r="79">
          <cell r="D79">
            <v>0</v>
          </cell>
        </row>
      </sheetData>
      <sheetData sheetId="3076">
        <row r="79">
          <cell r="D79">
            <v>0</v>
          </cell>
        </row>
      </sheetData>
      <sheetData sheetId="3077">
        <row r="79">
          <cell r="D79">
            <v>0</v>
          </cell>
        </row>
      </sheetData>
      <sheetData sheetId="3078">
        <row r="79">
          <cell r="D79">
            <v>0</v>
          </cell>
        </row>
      </sheetData>
      <sheetData sheetId="3079">
        <row r="79">
          <cell r="D79">
            <v>0</v>
          </cell>
        </row>
      </sheetData>
      <sheetData sheetId="3080">
        <row r="79">
          <cell r="D79">
            <v>0</v>
          </cell>
        </row>
      </sheetData>
      <sheetData sheetId="3081">
        <row r="79">
          <cell r="D79">
            <v>0</v>
          </cell>
        </row>
      </sheetData>
      <sheetData sheetId="3082">
        <row r="79">
          <cell r="D79">
            <v>0</v>
          </cell>
        </row>
      </sheetData>
      <sheetData sheetId="3083">
        <row r="79">
          <cell r="D79">
            <v>0</v>
          </cell>
        </row>
      </sheetData>
      <sheetData sheetId="3084">
        <row r="79">
          <cell r="D79">
            <v>0</v>
          </cell>
        </row>
      </sheetData>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ow r="79">
          <cell r="D79">
            <v>0</v>
          </cell>
        </row>
      </sheetData>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ow r="79">
          <cell r="D79">
            <v>0</v>
          </cell>
        </row>
      </sheetData>
      <sheetData sheetId="3148">
        <row r="79">
          <cell r="D79">
            <v>0</v>
          </cell>
        </row>
      </sheetData>
      <sheetData sheetId="3149">
        <row r="79">
          <cell r="D79">
            <v>0</v>
          </cell>
        </row>
      </sheetData>
      <sheetData sheetId="3150">
        <row r="79">
          <cell r="D79">
            <v>0</v>
          </cell>
        </row>
      </sheetData>
      <sheetData sheetId="3151">
        <row r="79">
          <cell r="D79">
            <v>0</v>
          </cell>
        </row>
      </sheetData>
      <sheetData sheetId="3152">
        <row r="79">
          <cell r="D79">
            <v>0</v>
          </cell>
        </row>
      </sheetData>
      <sheetData sheetId="3153">
        <row r="79">
          <cell r="D79">
            <v>0</v>
          </cell>
        </row>
      </sheetData>
      <sheetData sheetId="3154">
        <row r="79">
          <cell r="D79">
            <v>0</v>
          </cell>
        </row>
      </sheetData>
      <sheetData sheetId="3155">
        <row r="79">
          <cell r="D79">
            <v>0</v>
          </cell>
        </row>
      </sheetData>
      <sheetData sheetId="3156">
        <row r="79">
          <cell r="D79">
            <v>0</v>
          </cell>
        </row>
      </sheetData>
      <sheetData sheetId="3157">
        <row r="79">
          <cell r="D79">
            <v>0</v>
          </cell>
        </row>
      </sheetData>
      <sheetData sheetId="3158">
        <row r="79">
          <cell r="D79">
            <v>0</v>
          </cell>
        </row>
      </sheetData>
      <sheetData sheetId="3159">
        <row r="79">
          <cell r="D79">
            <v>0</v>
          </cell>
        </row>
      </sheetData>
      <sheetData sheetId="3160">
        <row r="79">
          <cell r="D79">
            <v>0</v>
          </cell>
        </row>
      </sheetData>
      <sheetData sheetId="3161">
        <row r="79">
          <cell r="D79">
            <v>0</v>
          </cell>
        </row>
      </sheetData>
      <sheetData sheetId="3162">
        <row r="79">
          <cell r="D79">
            <v>0</v>
          </cell>
        </row>
      </sheetData>
      <sheetData sheetId="3163">
        <row r="79">
          <cell r="D79">
            <v>0</v>
          </cell>
        </row>
      </sheetData>
      <sheetData sheetId="3164">
        <row r="79">
          <cell r="D79">
            <v>0</v>
          </cell>
        </row>
      </sheetData>
      <sheetData sheetId="3165">
        <row r="79">
          <cell r="D79">
            <v>0</v>
          </cell>
        </row>
      </sheetData>
      <sheetData sheetId="3166">
        <row r="79">
          <cell r="D79">
            <v>0</v>
          </cell>
        </row>
      </sheetData>
      <sheetData sheetId="3167">
        <row r="79">
          <cell r="D79">
            <v>0</v>
          </cell>
        </row>
      </sheetData>
      <sheetData sheetId="3168">
        <row r="79">
          <cell r="D79">
            <v>0</v>
          </cell>
        </row>
      </sheetData>
      <sheetData sheetId="3169">
        <row r="79">
          <cell r="D79">
            <v>0</v>
          </cell>
        </row>
      </sheetData>
      <sheetData sheetId="3170">
        <row r="79">
          <cell r="D79">
            <v>0</v>
          </cell>
        </row>
      </sheetData>
      <sheetData sheetId="3171">
        <row r="79">
          <cell r="D79">
            <v>0</v>
          </cell>
        </row>
      </sheetData>
      <sheetData sheetId="3172">
        <row r="79">
          <cell r="D79">
            <v>0</v>
          </cell>
        </row>
      </sheetData>
      <sheetData sheetId="3173">
        <row r="79">
          <cell r="D79">
            <v>0</v>
          </cell>
        </row>
      </sheetData>
      <sheetData sheetId="3174">
        <row r="79">
          <cell r="D79">
            <v>0</v>
          </cell>
        </row>
      </sheetData>
      <sheetData sheetId="3175">
        <row r="79">
          <cell r="D79">
            <v>0</v>
          </cell>
        </row>
      </sheetData>
      <sheetData sheetId="3176">
        <row r="79">
          <cell r="D79">
            <v>0</v>
          </cell>
        </row>
      </sheetData>
      <sheetData sheetId="3177">
        <row r="79">
          <cell r="D79">
            <v>0</v>
          </cell>
        </row>
      </sheetData>
      <sheetData sheetId="3178">
        <row r="79">
          <cell r="D79">
            <v>0</v>
          </cell>
        </row>
      </sheetData>
      <sheetData sheetId="3179">
        <row r="79">
          <cell r="D79">
            <v>0</v>
          </cell>
        </row>
      </sheetData>
      <sheetData sheetId="3180">
        <row r="79">
          <cell r="D79">
            <v>0</v>
          </cell>
        </row>
      </sheetData>
      <sheetData sheetId="3181">
        <row r="79">
          <cell r="D79">
            <v>0</v>
          </cell>
        </row>
      </sheetData>
      <sheetData sheetId="3182">
        <row r="79">
          <cell r="D79">
            <v>0</v>
          </cell>
        </row>
      </sheetData>
      <sheetData sheetId="3183">
        <row r="79">
          <cell r="D79">
            <v>0</v>
          </cell>
        </row>
      </sheetData>
      <sheetData sheetId="3184">
        <row r="79">
          <cell r="D79">
            <v>0</v>
          </cell>
        </row>
      </sheetData>
      <sheetData sheetId="3185">
        <row r="79">
          <cell r="D79">
            <v>0</v>
          </cell>
        </row>
      </sheetData>
      <sheetData sheetId="3186">
        <row r="79">
          <cell r="D79">
            <v>0</v>
          </cell>
        </row>
      </sheetData>
      <sheetData sheetId="3187">
        <row r="79">
          <cell r="D79">
            <v>0</v>
          </cell>
        </row>
      </sheetData>
      <sheetData sheetId="3188">
        <row r="79">
          <cell r="D79">
            <v>0</v>
          </cell>
        </row>
      </sheetData>
      <sheetData sheetId="3189">
        <row r="79">
          <cell r="D79">
            <v>0</v>
          </cell>
        </row>
      </sheetData>
      <sheetData sheetId="3190">
        <row r="79">
          <cell r="D79">
            <v>0</v>
          </cell>
        </row>
      </sheetData>
      <sheetData sheetId="3191">
        <row r="79">
          <cell r="D79">
            <v>0</v>
          </cell>
        </row>
      </sheetData>
      <sheetData sheetId="3192">
        <row r="79">
          <cell r="D79">
            <v>0</v>
          </cell>
        </row>
      </sheetData>
      <sheetData sheetId="3193">
        <row r="79">
          <cell r="D79">
            <v>0</v>
          </cell>
        </row>
      </sheetData>
      <sheetData sheetId="3194">
        <row r="79">
          <cell r="D79">
            <v>0</v>
          </cell>
        </row>
      </sheetData>
      <sheetData sheetId="3195">
        <row r="79">
          <cell r="D79">
            <v>0</v>
          </cell>
        </row>
      </sheetData>
      <sheetData sheetId="3196">
        <row r="79">
          <cell r="D79">
            <v>0</v>
          </cell>
        </row>
      </sheetData>
      <sheetData sheetId="3197">
        <row r="79">
          <cell r="D79">
            <v>0</v>
          </cell>
        </row>
      </sheetData>
      <sheetData sheetId="3198">
        <row r="79">
          <cell r="D79">
            <v>0</v>
          </cell>
        </row>
      </sheetData>
      <sheetData sheetId="3199">
        <row r="79">
          <cell r="D79">
            <v>0</v>
          </cell>
        </row>
      </sheetData>
      <sheetData sheetId="3200">
        <row r="79">
          <cell r="D79">
            <v>0</v>
          </cell>
        </row>
      </sheetData>
      <sheetData sheetId="3201">
        <row r="79">
          <cell r="D79">
            <v>0</v>
          </cell>
        </row>
      </sheetData>
      <sheetData sheetId="3202">
        <row r="79">
          <cell r="D79">
            <v>0</v>
          </cell>
        </row>
      </sheetData>
      <sheetData sheetId="3203">
        <row r="79">
          <cell r="D79">
            <v>0</v>
          </cell>
        </row>
      </sheetData>
      <sheetData sheetId="3204">
        <row r="79">
          <cell r="D79">
            <v>0</v>
          </cell>
        </row>
      </sheetData>
      <sheetData sheetId="3205">
        <row r="79">
          <cell r="D79">
            <v>0</v>
          </cell>
        </row>
      </sheetData>
      <sheetData sheetId="3206">
        <row r="79">
          <cell r="D79">
            <v>0</v>
          </cell>
        </row>
      </sheetData>
      <sheetData sheetId="3207">
        <row r="79">
          <cell r="D79">
            <v>0</v>
          </cell>
        </row>
      </sheetData>
      <sheetData sheetId="3208">
        <row r="79">
          <cell r="D79">
            <v>0</v>
          </cell>
        </row>
      </sheetData>
      <sheetData sheetId="3209">
        <row r="79">
          <cell r="D79">
            <v>0</v>
          </cell>
        </row>
      </sheetData>
      <sheetData sheetId="3210">
        <row r="79">
          <cell r="D79">
            <v>0</v>
          </cell>
        </row>
      </sheetData>
      <sheetData sheetId="3211">
        <row r="79">
          <cell r="D79">
            <v>0</v>
          </cell>
        </row>
      </sheetData>
      <sheetData sheetId="3212">
        <row r="79">
          <cell r="D79">
            <v>0</v>
          </cell>
        </row>
      </sheetData>
      <sheetData sheetId="3213">
        <row r="79">
          <cell r="D79">
            <v>0</v>
          </cell>
        </row>
      </sheetData>
      <sheetData sheetId="3214">
        <row r="79">
          <cell r="D79">
            <v>0</v>
          </cell>
        </row>
      </sheetData>
      <sheetData sheetId="3215">
        <row r="79">
          <cell r="D79">
            <v>0</v>
          </cell>
        </row>
      </sheetData>
      <sheetData sheetId="3216">
        <row r="79">
          <cell r="D79">
            <v>0</v>
          </cell>
        </row>
      </sheetData>
      <sheetData sheetId="3217">
        <row r="79">
          <cell r="D79">
            <v>0</v>
          </cell>
        </row>
      </sheetData>
      <sheetData sheetId="3218">
        <row r="79">
          <cell r="D79">
            <v>0</v>
          </cell>
        </row>
      </sheetData>
      <sheetData sheetId="3219">
        <row r="79">
          <cell r="D79">
            <v>0</v>
          </cell>
        </row>
      </sheetData>
      <sheetData sheetId="3220">
        <row r="79">
          <cell r="D79">
            <v>0</v>
          </cell>
        </row>
      </sheetData>
      <sheetData sheetId="3221">
        <row r="79">
          <cell r="D79">
            <v>0</v>
          </cell>
        </row>
      </sheetData>
      <sheetData sheetId="3222">
        <row r="79">
          <cell r="D79">
            <v>0</v>
          </cell>
        </row>
      </sheetData>
      <sheetData sheetId="3223">
        <row r="79">
          <cell r="D79">
            <v>0</v>
          </cell>
        </row>
      </sheetData>
      <sheetData sheetId="3224">
        <row r="79">
          <cell r="D79">
            <v>0</v>
          </cell>
        </row>
      </sheetData>
      <sheetData sheetId="3225">
        <row r="79">
          <cell r="D79">
            <v>0</v>
          </cell>
        </row>
      </sheetData>
      <sheetData sheetId="3226">
        <row r="79">
          <cell r="D79">
            <v>0</v>
          </cell>
        </row>
      </sheetData>
      <sheetData sheetId="3227">
        <row r="79">
          <cell r="D79">
            <v>0</v>
          </cell>
        </row>
      </sheetData>
      <sheetData sheetId="3228">
        <row r="79">
          <cell r="D79">
            <v>0</v>
          </cell>
        </row>
      </sheetData>
      <sheetData sheetId="3229">
        <row r="79">
          <cell r="D79">
            <v>0</v>
          </cell>
        </row>
      </sheetData>
      <sheetData sheetId="3230">
        <row r="79">
          <cell r="D79">
            <v>0</v>
          </cell>
        </row>
      </sheetData>
      <sheetData sheetId="3231">
        <row r="79">
          <cell r="D79">
            <v>0</v>
          </cell>
        </row>
      </sheetData>
      <sheetData sheetId="3232">
        <row r="79">
          <cell r="D79">
            <v>0</v>
          </cell>
        </row>
      </sheetData>
      <sheetData sheetId="3233">
        <row r="79">
          <cell r="D79">
            <v>0</v>
          </cell>
        </row>
      </sheetData>
      <sheetData sheetId="3234">
        <row r="79">
          <cell r="D79">
            <v>0</v>
          </cell>
        </row>
      </sheetData>
      <sheetData sheetId="3235">
        <row r="79">
          <cell r="D79">
            <v>0</v>
          </cell>
        </row>
      </sheetData>
      <sheetData sheetId="3236">
        <row r="79">
          <cell r="D79">
            <v>0</v>
          </cell>
        </row>
      </sheetData>
      <sheetData sheetId="3237">
        <row r="79">
          <cell r="D79">
            <v>0</v>
          </cell>
        </row>
      </sheetData>
      <sheetData sheetId="3238">
        <row r="79">
          <cell r="D79">
            <v>0</v>
          </cell>
        </row>
      </sheetData>
      <sheetData sheetId="3239">
        <row r="79">
          <cell r="D79">
            <v>0</v>
          </cell>
        </row>
      </sheetData>
      <sheetData sheetId="3240">
        <row r="79">
          <cell r="D79">
            <v>0</v>
          </cell>
        </row>
      </sheetData>
      <sheetData sheetId="3241">
        <row r="79">
          <cell r="D79">
            <v>0</v>
          </cell>
        </row>
      </sheetData>
      <sheetData sheetId="3242">
        <row r="79">
          <cell r="D79">
            <v>0</v>
          </cell>
        </row>
      </sheetData>
      <sheetData sheetId="3243">
        <row r="79">
          <cell r="D79">
            <v>0</v>
          </cell>
        </row>
      </sheetData>
      <sheetData sheetId="3244">
        <row r="79">
          <cell r="D79">
            <v>0</v>
          </cell>
        </row>
      </sheetData>
      <sheetData sheetId="3245">
        <row r="79">
          <cell r="D79">
            <v>0</v>
          </cell>
        </row>
      </sheetData>
      <sheetData sheetId="3246">
        <row r="79">
          <cell r="D79">
            <v>0</v>
          </cell>
        </row>
      </sheetData>
      <sheetData sheetId="3247">
        <row r="79">
          <cell r="D79">
            <v>0</v>
          </cell>
        </row>
      </sheetData>
      <sheetData sheetId="3248">
        <row r="79">
          <cell r="D79">
            <v>0</v>
          </cell>
        </row>
      </sheetData>
      <sheetData sheetId="3249">
        <row r="79">
          <cell r="D79">
            <v>0</v>
          </cell>
        </row>
      </sheetData>
      <sheetData sheetId="3250">
        <row r="79">
          <cell r="D79">
            <v>0</v>
          </cell>
        </row>
      </sheetData>
      <sheetData sheetId="3251">
        <row r="79">
          <cell r="D79">
            <v>0</v>
          </cell>
        </row>
      </sheetData>
      <sheetData sheetId="3252">
        <row r="79">
          <cell r="D79">
            <v>0</v>
          </cell>
        </row>
      </sheetData>
      <sheetData sheetId="3253">
        <row r="79">
          <cell r="D79">
            <v>0</v>
          </cell>
        </row>
      </sheetData>
      <sheetData sheetId="3254">
        <row r="79">
          <cell r="D79">
            <v>0</v>
          </cell>
        </row>
      </sheetData>
      <sheetData sheetId="3255">
        <row r="79">
          <cell r="D79">
            <v>0</v>
          </cell>
        </row>
      </sheetData>
      <sheetData sheetId="3256">
        <row r="79">
          <cell r="D79">
            <v>0</v>
          </cell>
        </row>
      </sheetData>
      <sheetData sheetId="3257">
        <row r="79">
          <cell r="D79">
            <v>0</v>
          </cell>
        </row>
      </sheetData>
      <sheetData sheetId="3258">
        <row r="79">
          <cell r="D79">
            <v>0</v>
          </cell>
        </row>
      </sheetData>
      <sheetData sheetId="3259">
        <row r="79">
          <cell r="D79">
            <v>0</v>
          </cell>
        </row>
      </sheetData>
      <sheetData sheetId="3260">
        <row r="79">
          <cell r="D79">
            <v>0</v>
          </cell>
        </row>
      </sheetData>
      <sheetData sheetId="3261">
        <row r="79">
          <cell r="D79">
            <v>0</v>
          </cell>
        </row>
      </sheetData>
      <sheetData sheetId="3262">
        <row r="79">
          <cell r="D79">
            <v>0</v>
          </cell>
        </row>
      </sheetData>
      <sheetData sheetId="3263">
        <row r="79">
          <cell r="D79">
            <v>0</v>
          </cell>
        </row>
      </sheetData>
      <sheetData sheetId="3264">
        <row r="79">
          <cell r="D79">
            <v>0</v>
          </cell>
        </row>
      </sheetData>
      <sheetData sheetId="3265">
        <row r="79">
          <cell r="D79">
            <v>0</v>
          </cell>
        </row>
      </sheetData>
      <sheetData sheetId="3266">
        <row r="79">
          <cell r="D79">
            <v>0</v>
          </cell>
        </row>
      </sheetData>
      <sheetData sheetId="3267">
        <row r="79">
          <cell r="D79">
            <v>0</v>
          </cell>
        </row>
      </sheetData>
      <sheetData sheetId="3268">
        <row r="79">
          <cell r="D79">
            <v>0</v>
          </cell>
        </row>
      </sheetData>
      <sheetData sheetId="3269">
        <row r="79">
          <cell r="D79">
            <v>0</v>
          </cell>
        </row>
      </sheetData>
      <sheetData sheetId="3270">
        <row r="79">
          <cell r="D79">
            <v>0</v>
          </cell>
        </row>
      </sheetData>
      <sheetData sheetId="3271">
        <row r="79">
          <cell r="D79">
            <v>0</v>
          </cell>
        </row>
      </sheetData>
      <sheetData sheetId="3272">
        <row r="79">
          <cell r="D79">
            <v>0</v>
          </cell>
        </row>
      </sheetData>
      <sheetData sheetId="3273">
        <row r="79">
          <cell r="D79">
            <v>0</v>
          </cell>
        </row>
      </sheetData>
      <sheetData sheetId="3274">
        <row r="79">
          <cell r="D79">
            <v>0</v>
          </cell>
        </row>
      </sheetData>
      <sheetData sheetId="3275">
        <row r="79">
          <cell r="D79">
            <v>0</v>
          </cell>
        </row>
      </sheetData>
      <sheetData sheetId="3276">
        <row r="79">
          <cell r="D79">
            <v>0</v>
          </cell>
        </row>
      </sheetData>
      <sheetData sheetId="3277">
        <row r="79">
          <cell r="D79">
            <v>0</v>
          </cell>
        </row>
      </sheetData>
      <sheetData sheetId="3278">
        <row r="79">
          <cell r="D79">
            <v>0</v>
          </cell>
        </row>
      </sheetData>
      <sheetData sheetId="3279">
        <row r="79">
          <cell r="D79">
            <v>0</v>
          </cell>
        </row>
      </sheetData>
      <sheetData sheetId="3280">
        <row r="79">
          <cell r="D79">
            <v>0</v>
          </cell>
        </row>
      </sheetData>
      <sheetData sheetId="3281">
        <row r="79">
          <cell r="D79">
            <v>0</v>
          </cell>
        </row>
      </sheetData>
      <sheetData sheetId="3282">
        <row r="79">
          <cell r="D79">
            <v>0</v>
          </cell>
        </row>
      </sheetData>
      <sheetData sheetId="3283">
        <row r="79">
          <cell r="D79">
            <v>0</v>
          </cell>
        </row>
      </sheetData>
      <sheetData sheetId="3284">
        <row r="79">
          <cell r="D79">
            <v>0</v>
          </cell>
        </row>
      </sheetData>
      <sheetData sheetId="3285">
        <row r="79">
          <cell r="D79">
            <v>0</v>
          </cell>
        </row>
      </sheetData>
      <sheetData sheetId="3286">
        <row r="79">
          <cell r="D79">
            <v>0</v>
          </cell>
        </row>
      </sheetData>
      <sheetData sheetId="3287">
        <row r="79">
          <cell r="D79">
            <v>0</v>
          </cell>
        </row>
      </sheetData>
      <sheetData sheetId="3288">
        <row r="79">
          <cell r="D79">
            <v>0</v>
          </cell>
        </row>
      </sheetData>
      <sheetData sheetId="3289">
        <row r="79">
          <cell r="D79">
            <v>0</v>
          </cell>
        </row>
      </sheetData>
      <sheetData sheetId="3290">
        <row r="79">
          <cell r="D79">
            <v>0</v>
          </cell>
        </row>
      </sheetData>
      <sheetData sheetId="3291">
        <row r="79">
          <cell r="D79">
            <v>0</v>
          </cell>
        </row>
      </sheetData>
      <sheetData sheetId="3292">
        <row r="79">
          <cell r="D79">
            <v>0</v>
          </cell>
        </row>
      </sheetData>
      <sheetData sheetId="3293">
        <row r="79">
          <cell r="D79">
            <v>0</v>
          </cell>
        </row>
      </sheetData>
      <sheetData sheetId="3294">
        <row r="79">
          <cell r="D79">
            <v>0</v>
          </cell>
        </row>
      </sheetData>
      <sheetData sheetId="3295">
        <row r="79">
          <cell r="D79">
            <v>0</v>
          </cell>
        </row>
      </sheetData>
      <sheetData sheetId="3296">
        <row r="79">
          <cell r="D79">
            <v>0</v>
          </cell>
        </row>
      </sheetData>
      <sheetData sheetId="3297">
        <row r="79">
          <cell r="D79">
            <v>0</v>
          </cell>
        </row>
      </sheetData>
      <sheetData sheetId="3298">
        <row r="79">
          <cell r="D79">
            <v>0</v>
          </cell>
        </row>
      </sheetData>
      <sheetData sheetId="3299">
        <row r="79">
          <cell r="D79">
            <v>0</v>
          </cell>
        </row>
      </sheetData>
      <sheetData sheetId="3300">
        <row r="79">
          <cell r="D79">
            <v>0</v>
          </cell>
        </row>
      </sheetData>
      <sheetData sheetId="3301">
        <row r="79">
          <cell r="D79">
            <v>0</v>
          </cell>
        </row>
      </sheetData>
      <sheetData sheetId="3302">
        <row r="79">
          <cell r="D79">
            <v>0</v>
          </cell>
        </row>
      </sheetData>
      <sheetData sheetId="3303">
        <row r="79">
          <cell r="D79">
            <v>0</v>
          </cell>
        </row>
      </sheetData>
      <sheetData sheetId="3304">
        <row r="79">
          <cell r="D79">
            <v>0</v>
          </cell>
        </row>
      </sheetData>
      <sheetData sheetId="3305">
        <row r="79">
          <cell r="D79">
            <v>0</v>
          </cell>
        </row>
      </sheetData>
      <sheetData sheetId="3306">
        <row r="79">
          <cell r="D79">
            <v>0</v>
          </cell>
        </row>
      </sheetData>
      <sheetData sheetId="3307">
        <row r="79">
          <cell r="D79">
            <v>0</v>
          </cell>
        </row>
      </sheetData>
      <sheetData sheetId="3308">
        <row r="79">
          <cell r="D79">
            <v>0</v>
          </cell>
        </row>
      </sheetData>
      <sheetData sheetId="3309">
        <row r="79">
          <cell r="D79">
            <v>0</v>
          </cell>
        </row>
      </sheetData>
      <sheetData sheetId="3310">
        <row r="79">
          <cell r="D79">
            <v>0</v>
          </cell>
        </row>
      </sheetData>
      <sheetData sheetId="3311">
        <row r="79">
          <cell r="D79">
            <v>0</v>
          </cell>
        </row>
      </sheetData>
      <sheetData sheetId="3312">
        <row r="79">
          <cell r="D79">
            <v>0</v>
          </cell>
        </row>
      </sheetData>
      <sheetData sheetId="3313">
        <row r="79">
          <cell r="D79">
            <v>0</v>
          </cell>
        </row>
      </sheetData>
      <sheetData sheetId="3314">
        <row r="79">
          <cell r="D79">
            <v>0</v>
          </cell>
        </row>
      </sheetData>
      <sheetData sheetId="3315">
        <row r="79">
          <cell r="D79">
            <v>0</v>
          </cell>
        </row>
      </sheetData>
      <sheetData sheetId="3316">
        <row r="79">
          <cell r="D79">
            <v>0</v>
          </cell>
        </row>
      </sheetData>
      <sheetData sheetId="3317">
        <row r="79">
          <cell r="D79">
            <v>0</v>
          </cell>
        </row>
      </sheetData>
      <sheetData sheetId="3318">
        <row r="79">
          <cell r="D79">
            <v>0</v>
          </cell>
        </row>
      </sheetData>
      <sheetData sheetId="3319">
        <row r="79">
          <cell r="D79">
            <v>0</v>
          </cell>
        </row>
      </sheetData>
      <sheetData sheetId="3320">
        <row r="79">
          <cell r="D79">
            <v>0</v>
          </cell>
        </row>
      </sheetData>
      <sheetData sheetId="3321">
        <row r="79">
          <cell r="D79">
            <v>0</v>
          </cell>
        </row>
      </sheetData>
      <sheetData sheetId="3322">
        <row r="79">
          <cell r="D79">
            <v>0</v>
          </cell>
        </row>
      </sheetData>
      <sheetData sheetId="3323">
        <row r="79">
          <cell r="D79">
            <v>0</v>
          </cell>
        </row>
      </sheetData>
      <sheetData sheetId="3324">
        <row r="79">
          <cell r="D79">
            <v>0</v>
          </cell>
        </row>
      </sheetData>
      <sheetData sheetId="3325">
        <row r="79">
          <cell r="D79">
            <v>0</v>
          </cell>
        </row>
      </sheetData>
      <sheetData sheetId="3326">
        <row r="79">
          <cell r="D79">
            <v>0</v>
          </cell>
        </row>
      </sheetData>
      <sheetData sheetId="3327">
        <row r="79">
          <cell r="D79">
            <v>0</v>
          </cell>
        </row>
      </sheetData>
      <sheetData sheetId="3328">
        <row r="79">
          <cell r="D79">
            <v>0</v>
          </cell>
        </row>
      </sheetData>
      <sheetData sheetId="3329">
        <row r="79">
          <cell r="D79">
            <v>0</v>
          </cell>
        </row>
      </sheetData>
      <sheetData sheetId="3330">
        <row r="79">
          <cell r="D79">
            <v>0</v>
          </cell>
        </row>
      </sheetData>
      <sheetData sheetId="3331">
        <row r="79">
          <cell r="D79">
            <v>0</v>
          </cell>
        </row>
      </sheetData>
      <sheetData sheetId="3332">
        <row r="79">
          <cell r="D79">
            <v>0</v>
          </cell>
        </row>
      </sheetData>
      <sheetData sheetId="3333">
        <row r="79">
          <cell r="D79">
            <v>0</v>
          </cell>
        </row>
      </sheetData>
      <sheetData sheetId="3334">
        <row r="79">
          <cell r="D79">
            <v>0</v>
          </cell>
        </row>
      </sheetData>
      <sheetData sheetId="3335">
        <row r="79">
          <cell r="D79">
            <v>0</v>
          </cell>
        </row>
      </sheetData>
      <sheetData sheetId="3336">
        <row r="79">
          <cell r="D79">
            <v>0</v>
          </cell>
        </row>
      </sheetData>
      <sheetData sheetId="3337">
        <row r="79">
          <cell r="D79">
            <v>0</v>
          </cell>
        </row>
      </sheetData>
      <sheetData sheetId="3338">
        <row r="79">
          <cell r="D79">
            <v>0</v>
          </cell>
        </row>
      </sheetData>
      <sheetData sheetId="3339">
        <row r="79">
          <cell r="D79">
            <v>0</v>
          </cell>
        </row>
      </sheetData>
      <sheetData sheetId="3340">
        <row r="79">
          <cell r="D79">
            <v>0</v>
          </cell>
        </row>
      </sheetData>
      <sheetData sheetId="3341">
        <row r="79">
          <cell r="D79">
            <v>0</v>
          </cell>
        </row>
      </sheetData>
      <sheetData sheetId="3342">
        <row r="79">
          <cell r="D79">
            <v>0</v>
          </cell>
        </row>
      </sheetData>
      <sheetData sheetId="3343">
        <row r="79">
          <cell r="D79">
            <v>0</v>
          </cell>
        </row>
      </sheetData>
      <sheetData sheetId="3344">
        <row r="79">
          <cell r="D79">
            <v>0</v>
          </cell>
        </row>
      </sheetData>
      <sheetData sheetId="3345">
        <row r="79">
          <cell r="D79">
            <v>0</v>
          </cell>
        </row>
      </sheetData>
      <sheetData sheetId="3346">
        <row r="79">
          <cell r="D79">
            <v>0</v>
          </cell>
        </row>
      </sheetData>
      <sheetData sheetId="3347">
        <row r="79">
          <cell r="D79">
            <v>0</v>
          </cell>
        </row>
      </sheetData>
      <sheetData sheetId="3348">
        <row r="79">
          <cell r="D79">
            <v>0</v>
          </cell>
        </row>
      </sheetData>
      <sheetData sheetId="3349">
        <row r="79">
          <cell r="D79">
            <v>0</v>
          </cell>
        </row>
      </sheetData>
      <sheetData sheetId="3350">
        <row r="79">
          <cell r="D79">
            <v>0</v>
          </cell>
        </row>
      </sheetData>
      <sheetData sheetId="3351">
        <row r="79">
          <cell r="D79">
            <v>0</v>
          </cell>
        </row>
      </sheetData>
      <sheetData sheetId="3352">
        <row r="79">
          <cell r="D79">
            <v>0</v>
          </cell>
        </row>
      </sheetData>
      <sheetData sheetId="3353">
        <row r="79">
          <cell r="D79">
            <v>0</v>
          </cell>
        </row>
      </sheetData>
      <sheetData sheetId="3354">
        <row r="79">
          <cell r="D79">
            <v>0</v>
          </cell>
        </row>
      </sheetData>
      <sheetData sheetId="3355">
        <row r="79">
          <cell r="D79">
            <v>0</v>
          </cell>
        </row>
      </sheetData>
      <sheetData sheetId="3356">
        <row r="79">
          <cell r="D79">
            <v>0</v>
          </cell>
        </row>
      </sheetData>
      <sheetData sheetId="3357">
        <row r="79">
          <cell r="D79">
            <v>0</v>
          </cell>
        </row>
      </sheetData>
      <sheetData sheetId="3358">
        <row r="79">
          <cell r="D79">
            <v>0</v>
          </cell>
        </row>
      </sheetData>
      <sheetData sheetId="3359">
        <row r="79">
          <cell r="D79">
            <v>0</v>
          </cell>
        </row>
      </sheetData>
      <sheetData sheetId="3360">
        <row r="79">
          <cell r="D79">
            <v>0</v>
          </cell>
        </row>
      </sheetData>
      <sheetData sheetId="3361">
        <row r="79">
          <cell r="D79">
            <v>0</v>
          </cell>
        </row>
      </sheetData>
      <sheetData sheetId="3362">
        <row r="79">
          <cell r="D79">
            <v>0</v>
          </cell>
        </row>
      </sheetData>
      <sheetData sheetId="3363">
        <row r="79">
          <cell r="D79">
            <v>0</v>
          </cell>
        </row>
      </sheetData>
      <sheetData sheetId="3364">
        <row r="79">
          <cell r="D79">
            <v>0</v>
          </cell>
        </row>
      </sheetData>
      <sheetData sheetId="3365">
        <row r="79">
          <cell r="D79">
            <v>0</v>
          </cell>
        </row>
      </sheetData>
      <sheetData sheetId="3366">
        <row r="79">
          <cell r="D79">
            <v>0</v>
          </cell>
        </row>
      </sheetData>
      <sheetData sheetId="3367">
        <row r="79">
          <cell r="D79">
            <v>0</v>
          </cell>
        </row>
      </sheetData>
      <sheetData sheetId="3368">
        <row r="79">
          <cell r="D79">
            <v>0</v>
          </cell>
        </row>
      </sheetData>
      <sheetData sheetId="3369">
        <row r="79">
          <cell r="D79">
            <v>0</v>
          </cell>
        </row>
      </sheetData>
      <sheetData sheetId="3370">
        <row r="79">
          <cell r="D79">
            <v>0</v>
          </cell>
        </row>
      </sheetData>
      <sheetData sheetId="3371">
        <row r="79">
          <cell r="D79">
            <v>0</v>
          </cell>
        </row>
      </sheetData>
      <sheetData sheetId="3372">
        <row r="79">
          <cell r="D79">
            <v>0</v>
          </cell>
        </row>
      </sheetData>
      <sheetData sheetId="3373">
        <row r="79">
          <cell r="D79">
            <v>0</v>
          </cell>
        </row>
      </sheetData>
      <sheetData sheetId="3374">
        <row r="79">
          <cell r="D79">
            <v>0</v>
          </cell>
        </row>
      </sheetData>
      <sheetData sheetId="3375">
        <row r="79">
          <cell r="D79">
            <v>0</v>
          </cell>
        </row>
      </sheetData>
      <sheetData sheetId="3376">
        <row r="79">
          <cell r="D79">
            <v>0</v>
          </cell>
        </row>
      </sheetData>
      <sheetData sheetId="3377">
        <row r="79">
          <cell r="D79">
            <v>0</v>
          </cell>
        </row>
      </sheetData>
      <sheetData sheetId="3378">
        <row r="79">
          <cell r="D79">
            <v>0</v>
          </cell>
        </row>
      </sheetData>
      <sheetData sheetId="3379">
        <row r="79">
          <cell r="D79">
            <v>0</v>
          </cell>
        </row>
      </sheetData>
      <sheetData sheetId="3380">
        <row r="79">
          <cell r="D79">
            <v>0</v>
          </cell>
        </row>
      </sheetData>
      <sheetData sheetId="3381">
        <row r="79">
          <cell r="D79">
            <v>0</v>
          </cell>
        </row>
      </sheetData>
      <sheetData sheetId="3382">
        <row r="79">
          <cell r="D79">
            <v>0</v>
          </cell>
        </row>
      </sheetData>
      <sheetData sheetId="3383">
        <row r="79">
          <cell r="D79">
            <v>0</v>
          </cell>
        </row>
      </sheetData>
      <sheetData sheetId="3384">
        <row r="79">
          <cell r="D79">
            <v>0</v>
          </cell>
        </row>
      </sheetData>
      <sheetData sheetId="3385">
        <row r="79">
          <cell r="D79">
            <v>0</v>
          </cell>
        </row>
      </sheetData>
      <sheetData sheetId="3386">
        <row r="79">
          <cell r="D79">
            <v>0</v>
          </cell>
        </row>
      </sheetData>
      <sheetData sheetId="3387">
        <row r="79">
          <cell r="D79">
            <v>0</v>
          </cell>
        </row>
      </sheetData>
      <sheetData sheetId="3388">
        <row r="79">
          <cell r="D79">
            <v>0</v>
          </cell>
        </row>
      </sheetData>
      <sheetData sheetId="3389">
        <row r="79">
          <cell r="D79">
            <v>0</v>
          </cell>
        </row>
      </sheetData>
      <sheetData sheetId="3390">
        <row r="79">
          <cell r="D79">
            <v>0</v>
          </cell>
        </row>
      </sheetData>
      <sheetData sheetId="3391">
        <row r="79">
          <cell r="D79">
            <v>0</v>
          </cell>
        </row>
      </sheetData>
      <sheetData sheetId="3392">
        <row r="79">
          <cell r="D79">
            <v>0</v>
          </cell>
        </row>
      </sheetData>
      <sheetData sheetId="3393">
        <row r="79">
          <cell r="D79">
            <v>0</v>
          </cell>
        </row>
      </sheetData>
      <sheetData sheetId="3394">
        <row r="79">
          <cell r="D79">
            <v>0</v>
          </cell>
        </row>
      </sheetData>
      <sheetData sheetId="3395">
        <row r="79">
          <cell r="D79">
            <v>0</v>
          </cell>
        </row>
      </sheetData>
      <sheetData sheetId="3396">
        <row r="79">
          <cell r="D79">
            <v>0</v>
          </cell>
        </row>
      </sheetData>
      <sheetData sheetId="3397">
        <row r="79">
          <cell r="D79">
            <v>0</v>
          </cell>
        </row>
      </sheetData>
      <sheetData sheetId="3398">
        <row r="79">
          <cell r="D79">
            <v>0</v>
          </cell>
        </row>
      </sheetData>
      <sheetData sheetId="3399">
        <row r="79">
          <cell r="D79">
            <v>0</v>
          </cell>
        </row>
      </sheetData>
      <sheetData sheetId="3400">
        <row r="79">
          <cell r="D79">
            <v>0</v>
          </cell>
        </row>
      </sheetData>
      <sheetData sheetId="3401">
        <row r="79">
          <cell r="D79">
            <v>0</v>
          </cell>
        </row>
      </sheetData>
      <sheetData sheetId="3402">
        <row r="79">
          <cell r="D79">
            <v>0</v>
          </cell>
        </row>
      </sheetData>
      <sheetData sheetId="3403">
        <row r="79">
          <cell r="D79">
            <v>0</v>
          </cell>
        </row>
      </sheetData>
      <sheetData sheetId="3404">
        <row r="79">
          <cell r="D79">
            <v>0</v>
          </cell>
        </row>
      </sheetData>
      <sheetData sheetId="3405">
        <row r="79">
          <cell r="D79">
            <v>0</v>
          </cell>
        </row>
      </sheetData>
      <sheetData sheetId="3406">
        <row r="79">
          <cell r="D79">
            <v>0</v>
          </cell>
        </row>
      </sheetData>
      <sheetData sheetId="3407">
        <row r="79">
          <cell r="D79">
            <v>0</v>
          </cell>
        </row>
      </sheetData>
      <sheetData sheetId="3408">
        <row r="79">
          <cell r="D79">
            <v>0</v>
          </cell>
        </row>
      </sheetData>
      <sheetData sheetId="3409">
        <row r="79">
          <cell r="D79">
            <v>0</v>
          </cell>
        </row>
      </sheetData>
      <sheetData sheetId="3410">
        <row r="79">
          <cell r="D79">
            <v>0</v>
          </cell>
        </row>
      </sheetData>
      <sheetData sheetId="3411">
        <row r="79">
          <cell r="D79">
            <v>0</v>
          </cell>
        </row>
      </sheetData>
      <sheetData sheetId="3412">
        <row r="79">
          <cell r="D79">
            <v>0</v>
          </cell>
        </row>
      </sheetData>
      <sheetData sheetId="3413">
        <row r="79">
          <cell r="D79">
            <v>0</v>
          </cell>
        </row>
      </sheetData>
      <sheetData sheetId="3414">
        <row r="79">
          <cell r="D79">
            <v>0</v>
          </cell>
        </row>
      </sheetData>
      <sheetData sheetId="3415">
        <row r="79">
          <cell r="D79">
            <v>0</v>
          </cell>
        </row>
      </sheetData>
      <sheetData sheetId="3416">
        <row r="79">
          <cell r="D79">
            <v>0</v>
          </cell>
        </row>
      </sheetData>
      <sheetData sheetId="3417">
        <row r="79">
          <cell r="D79">
            <v>0</v>
          </cell>
        </row>
      </sheetData>
      <sheetData sheetId="3418">
        <row r="79">
          <cell r="D79">
            <v>0</v>
          </cell>
        </row>
      </sheetData>
      <sheetData sheetId="3419">
        <row r="79">
          <cell r="D79">
            <v>0</v>
          </cell>
        </row>
      </sheetData>
      <sheetData sheetId="3420">
        <row r="79">
          <cell r="D79">
            <v>0</v>
          </cell>
        </row>
      </sheetData>
      <sheetData sheetId="3421">
        <row r="79">
          <cell r="D79">
            <v>0</v>
          </cell>
        </row>
      </sheetData>
      <sheetData sheetId="3422">
        <row r="79">
          <cell r="D79">
            <v>0</v>
          </cell>
        </row>
      </sheetData>
      <sheetData sheetId="3423">
        <row r="79">
          <cell r="D79">
            <v>0</v>
          </cell>
        </row>
      </sheetData>
      <sheetData sheetId="3424">
        <row r="79">
          <cell r="D79">
            <v>0</v>
          </cell>
        </row>
      </sheetData>
      <sheetData sheetId="3425">
        <row r="79">
          <cell r="D79">
            <v>0</v>
          </cell>
        </row>
      </sheetData>
      <sheetData sheetId="3426">
        <row r="79">
          <cell r="D79">
            <v>0</v>
          </cell>
        </row>
      </sheetData>
      <sheetData sheetId="3427">
        <row r="79">
          <cell r="D79">
            <v>0</v>
          </cell>
        </row>
      </sheetData>
      <sheetData sheetId="3428">
        <row r="79">
          <cell r="D79">
            <v>0</v>
          </cell>
        </row>
      </sheetData>
      <sheetData sheetId="3429">
        <row r="79">
          <cell r="D79">
            <v>0</v>
          </cell>
        </row>
      </sheetData>
      <sheetData sheetId="3430">
        <row r="79">
          <cell r="D79">
            <v>0</v>
          </cell>
        </row>
      </sheetData>
      <sheetData sheetId="3431">
        <row r="79">
          <cell r="D79">
            <v>0</v>
          </cell>
        </row>
      </sheetData>
      <sheetData sheetId="3432">
        <row r="79">
          <cell r="D79">
            <v>0</v>
          </cell>
        </row>
      </sheetData>
      <sheetData sheetId="3433">
        <row r="79">
          <cell r="D79">
            <v>0</v>
          </cell>
        </row>
      </sheetData>
      <sheetData sheetId="3434">
        <row r="79">
          <cell r="D79">
            <v>0</v>
          </cell>
        </row>
      </sheetData>
      <sheetData sheetId="3435">
        <row r="79">
          <cell r="D79">
            <v>0</v>
          </cell>
        </row>
      </sheetData>
      <sheetData sheetId="3436">
        <row r="79">
          <cell r="D79">
            <v>0</v>
          </cell>
        </row>
      </sheetData>
      <sheetData sheetId="3437">
        <row r="79">
          <cell r="D79">
            <v>0</v>
          </cell>
        </row>
      </sheetData>
      <sheetData sheetId="3438">
        <row r="79">
          <cell r="D79">
            <v>0</v>
          </cell>
        </row>
      </sheetData>
      <sheetData sheetId="3439">
        <row r="79">
          <cell r="D79">
            <v>0</v>
          </cell>
        </row>
      </sheetData>
      <sheetData sheetId="3440">
        <row r="79">
          <cell r="D79">
            <v>0</v>
          </cell>
        </row>
      </sheetData>
      <sheetData sheetId="3441">
        <row r="79">
          <cell r="D79">
            <v>0</v>
          </cell>
        </row>
      </sheetData>
      <sheetData sheetId="3442">
        <row r="79">
          <cell r="D79">
            <v>0</v>
          </cell>
        </row>
      </sheetData>
      <sheetData sheetId="3443">
        <row r="79">
          <cell r="D79">
            <v>0</v>
          </cell>
        </row>
      </sheetData>
      <sheetData sheetId="3444">
        <row r="79">
          <cell r="D79">
            <v>0</v>
          </cell>
        </row>
      </sheetData>
      <sheetData sheetId="3445">
        <row r="79">
          <cell r="D79">
            <v>0</v>
          </cell>
        </row>
      </sheetData>
      <sheetData sheetId="3446">
        <row r="79">
          <cell r="D79">
            <v>0</v>
          </cell>
        </row>
      </sheetData>
      <sheetData sheetId="3447">
        <row r="79">
          <cell r="D79">
            <v>0</v>
          </cell>
        </row>
      </sheetData>
      <sheetData sheetId="3448">
        <row r="79">
          <cell r="D79">
            <v>0</v>
          </cell>
        </row>
      </sheetData>
      <sheetData sheetId="3449">
        <row r="79">
          <cell r="D79">
            <v>0</v>
          </cell>
        </row>
      </sheetData>
      <sheetData sheetId="3450">
        <row r="79">
          <cell r="D79">
            <v>0</v>
          </cell>
        </row>
      </sheetData>
      <sheetData sheetId="3451">
        <row r="79">
          <cell r="D79">
            <v>0</v>
          </cell>
        </row>
      </sheetData>
      <sheetData sheetId="3452">
        <row r="79">
          <cell r="D79">
            <v>0</v>
          </cell>
        </row>
      </sheetData>
      <sheetData sheetId="3453">
        <row r="79">
          <cell r="D79">
            <v>0</v>
          </cell>
        </row>
      </sheetData>
      <sheetData sheetId="3454">
        <row r="79">
          <cell r="D79">
            <v>0</v>
          </cell>
        </row>
      </sheetData>
      <sheetData sheetId="3455">
        <row r="79">
          <cell r="D79">
            <v>0</v>
          </cell>
        </row>
      </sheetData>
      <sheetData sheetId="3456">
        <row r="79">
          <cell r="D79">
            <v>0</v>
          </cell>
        </row>
      </sheetData>
      <sheetData sheetId="3457">
        <row r="79">
          <cell r="D79">
            <v>0</v>
          </cell>
        </row>
      </sheetData>
      <sheetData sheetId="3458">
        <row r="79">
          <cell r="D79">
            <v>0</v>
          </cell>
        </row>
      </sheetData>
      <sheetData sheetId="3459">
        <row r="79">
          <cell r="D79">
            <v>0</v>
          </cell>
        </row>
      </sheetData>
      <sheetData sheetId="3460">
        <row r="79">
          <cell r="D79">
            <v>0</v>
          </cell>
        </row>
      </sheetData>
      <sheetData sheetId="3461">
        <row r="79">
          <cell r="D79">
            <v>0</v>
          </cell>
        </row>
      </sheetData>
      <sheetData sheetId="3462">
        <row r="79">
          <cell r="D79">
            <v>0</v>
          </cell>
        </row>
      </sheetData>
      <sheetData sheetId="3463">
        <row r="79">
          <cell r="D79">
            <v>0</v>
          </cell>
        </row>
      </sheetData>
      <sheetData sheetId="3464">
        <row r="79">
          <cell r="D79">
            <v>0</v>
          </cell>
        </row>
      </sheetData>
      <sheetData sheetId="3465">
        <row r="79">
          <cell r="D79">
            <v>0</v>
          </cell>
        </row>
      </sheetData>
      <sheetData sheetId="3466">
        <row r="79">
          <cell r="D79">
            <v>0</v>
          </cell>
        </row>
      </sheetData>
      <sheetData sheetId="3467">
        <row r="79">
          <cell r="D79">
            <v>0</v>
          </cell>
        </row>
      </sheetData>
      <sheetData sheetId="3468">
        <row r="79">
          <cell r="D79">
            <v>0</v>
          </cell>
        </row>
      </sheetData>
      <sheetData sheetId="3469">
        <row r="79">
          <cell r="D79">
            <v>0</v>
          </cell>
        </row>
      </sheetData>
      <sheetData sheetId="3470">
        <row r="79">
          <cell r="D79">
            <v>0</v>
          </cell>
        </row>
      </sheetData>
      <sheetData sheetId="3471">
        <row r="79">
          <cell r="D79">
            <v>0</v>
          </cell>
        </row>
      </sheetData>
      <sheetData sheetId="3472">
        <row r="79">
          <cell r="D79">
            <v>0</v>
          </cell>
        </row>
      </sheetData>
      <sheetData sheetId="3473">
        <row r="79">
          <cell r="D79">
            <v>0</v>
          </cell>
        </row>
      </sheetData>
      <sheetData sheetId="3474">
        <row r="79">
          <cell r="D79">
            <v>0</v>
          </cell>
        </row>
      </sheetData>
      <sheetData sheetId="3475">
        <row r="79">
          <cell r="D79">
            <v>0</v>
          </cell>
        </row>
      </sheetData>
      <sheetData sheetId="3476">
        <row r="79">
          <cell r="D79">
            <v>0</v>
          </cell>
        </row>
      </sheetData>
      <sheetData sheetId="3477">
        <row r="79">
          <cell r="D79">
            <v>0</v>
          </cell>
        </row>
      </sheetData>
      <sheetData sheetId="3478">
        <row r="79">
          <cell r="D79">
            <v>0</v>
          </cell>
        </row>
      </sheetData>
      <sheetData sheetId="3479">
        <row r="79">
          <cell r="D79">
            <v>0</v>
          </cell>
        </row>
      </sheetData>
      <sheetData sheetId="3480">
        <row r="79">
          <cell r="D79">
            <v>0</v>
          </cell>
        </row>
      </sheetData>
      <sheetData sheetId="3481">
        <row r="79">
          <cell r="D79">
            <v>0</v>
          </cell>
        </row>
      </sheetData>
      <sheetData sheetId="3482">
        <row r="79">
          <cell r="D79">
            <v>0</v>
          </cell>
        </row>
      </sheetData>
      <sheetData sheetId="3483">
        <row r="79">
          <cell r="D79">
            <v>0</v>
          </cell>
        </row>
      </sheetData>
      <sheetData sheetId="3484">
        <row r="79">
          <cell r="D79">
            <v>0</v>
          </cell>
        </row>
      </sheetData>
      <sheetData sheetId="3485">
        <row r="79">
          <cell r="D79">
            <v>0</v>
          </cell>
        </row>
      </sheetData>
      <sheetData sheetId="3486">
        <row r="79">
          <cell r="D79">
            <v>0</v>
          </cell>
        </row>
      </sheetData>
      <sheetData sheetId="3487">
        <row r="79">
          <cell r="D79">
            <v>0</v>
          </cell>
        </row>
      </sheetData>
      <sheetData sheetId="3488">
        <row r="79">
          <cell r="D79">
            <v>0</v>
          </cell>
        </row>
      </sheetData>
      <sheetData sheetId="3489">
        <row r="79">
          <cell r="D79">
            <v>0</v>
          </cell>
        </row>
      </sheetData>
      <sheetData sheetId="3490">
        <row r="79">
          <cell r="D79">
            <v>0</v>
          </cell>
        </row>
      </sheetData>
      <sheetData sheetId="3491">
        <row r="79">
          <cell r="D79">
            <v>0</v>
          </cell>
        </row>
      </sheetData>
      <sheetData sheetId="3492">
        <row r="79">
          <cell r="D79">
            <v>0</v>
          </cell>
        </row>
      </sheetData>
      <sheetData sheetId="3493">
        <row r="79">
          <cell r="D79">
            <v>0</v>
          </cell>
        </row>
      </sheetData>
      <sheetData sheetId="3494">
        <row r="79">
          <cell r="D79">
            <v>0</v>
          </cell>
        </row>
      </sheetData>
      <sheetData sheetId="3495">
        <row r="79">
          <cell r="D79">
            <v>0</v>
          </cell>
        </row>
      </sheetData>
      <sheetData sheetId="3496">
        <row r="79">
          <cell r="D79">
            <v>0</v>
          </cell>
        </row>
      </sheetData>
      <sheetData sheetId="3497">
        <row r="79">
          <cell r="D79">
            <v>0</v>
          </cell>
        </row>
      </sheetData>
      <sheetData sheetId="3498">
        <row r="79">
          <cell r="D79">
            <v>0</v>
          </cell>
        </row>
      </sheetData>
      <sheetData sheetId="3499">
        <row r="79">
          <cell r="D79">
            <v>0</v>
          </cell>
        </row>
      </sheetData>
      <sheetData sheetId="3500">
        <row r="79">
          <cell r="D79">
            <v>0</v>
          </cell>
        </row>
      </sheetData>
      <sheetData sheetId="3501">
        <row r="79">
          <cell r="D79">
            <v>0</v>
          </cell>
        </row>
      </sheetData>
      <sheetData sheetId="3502">
        <row r="79">
          <cell r="D79">
            <v>0</v>
          </cell>
        </row>
      </sheetData>
      <sheetData sheetId="3503">
        <row r="79">
          <cell r="D79">
            <v>0</v>
          </cell>
        </row>
      </sheetData>
      <sheetData sheetId="3504">
        <row r="79">
          <cell r="D79">
            <v>0</v>
          </cell>
        </row>
      </sheetData>
      <sheetData sheetId="3505">
        <row r="79">
          <cell r="D79">
            <v>0</v>
          </cell>
        </row>
      </sheetData>
      <sheetData sheetId="3506">
        <row r="79">
          <cell r="D79">
            <v>0</v>
          </cell>
        </row>
      </sheetData>
      <sheetData sheetId="3507">
        <row r="79">
          <cell r="D79">
            <v>0</v>
          </cell>
        </row>
      </sheetData>
      <sheetData sheetId="3508">
        <row r="79">
          <cell r="D79">
            <v>0</v>
          </cell>
        </row>
      </sheetData>
      <sheetData sheetId="3509">
        <row r="79">
          <cell r="D79">
            <v>0</v>
          </cell>
        </row>
      </sheetData>
      <sheetData sheetId="3510">
        <row r="79">
          <cell r="D79">
            <v>0</v>
          </cell>
        </row>
      </sheetData>
      <sheetData sheetId="3511">
        <row r="79">
          <cell r="D79">
            <v>0</v>
          </cell>
        </row>
      </sheetData>
      <sheetData sheetId="3512">
        <row r="79">
          <cell r="D79">
            <v>0</v>
          </cell>
        </row>
      </sheetData>
      <sheetData sheetId="3513">
        <row r="79">
          <cell r="D79">
            <v>0</v>
          </cell>
        </row>
      </sheetData>
      <sheetData sheetId="3514">
        <row r="79">
          <cell r="D79">
            <v>0</v>
          </cell>
        </row>
      </sheetData>
      <sheetData sheetId="3515">
        <row r="79">
          <cell r="D79">
            <v>0</v>
          </cell>
        </row>
      </sheetData>
      <sheetData sheetId="3516">
        <row r="79">
          <cell r="D79">
            <v>0</v>
          </cell>
        </row>
      </sheetData>
      <sheetData sheetId="3517">
        <row r="79">
          <cell r="D79">
            <v>0</v>
          </cell>
        </row>
      </sheetData>
      <sheetData sheetId="3518">
        <row r="79">
          <cell r="D79">
            <v>0</v>
          </cell>
        </row>
      </sheetData>
      <sheetData sheetId="3519">
        <row r="79">
          <cell r="D79">
            <v>0</v>
          </cell>
        </row>
      </sheetData>
      <sheetData sheetId="3520">
        <row r="79">
          <cell r="D79">
            <v>0</v>
          </cell>
        </row>
      </sheetData>
      <sheetData sheetId="3521">
        <row r="79">
          <cell r="D79">
            <v>0</v>
          </cell>
        </row>
      </sheetData>
      <sheetData sheetId="3522">
        <row r="79">
          <cell r="D79">
            <v>0</v>
          </cell>
        </row>
      </sheetData>
      <sheetData sheetId="3523">
        <row r="79">
          <cell r="D79">
            <v>0</v>
          </cell>
        </row>
      </sheetData>
      <sheetData sheetId="3524">
        <row r="79">
          <cell r="D79">
            <v>0</v>
          </cell>
        </row>
      </sheetData>
      <sheetData sheetId="3525">
        <row r="79">
          <cell r="D79">
            <v>0</v>
          </cell>
        </row>
      </sheetData>
      <sheetData sheetId="3526">
        <row r="79">
          <cell r="D79">
            <v>0</v>
          </cell>
        </row>
      </sheetData>
      <sheetData sheetId="3527">
        <row r="79">
          <cell r="D79">
            <v>0</v>
          </cell>
        </row>
      </sheetData>
      <sheetData sheetId="3528">
        <row r="79">
          <cell r="D79">
            <v>0</v>
          </cell>
        </row>
      </sheetData>
      <sheetData sheetId="3529">
        <row r="79">
          <cell r="D79">
            <v>0</v>
          </cell>
        </row>
      </sheetData>
      <sheetData sheetId="3530">
        <row r="79">
          <cell r="D79">
            <v>0</v>
          </cell>
        </row>
      </sheetData>
      <sheetData sheetId="3531">
        <row r="79">
          <cell r="D79">
            <v>0</v>
          </cell>
        </row>
      </sheetData>
      <sheetData sheetId="3532">
        <row r="79">
          <cell r="D79">
            <v>0</v>
          </cell>
        </row>
      </sheetData>
      <sheetData sheetId="3533">
        <row r="79">
          <cell r="D79">
            <v>0</v>
          </cell>
        </row>
      </sheetData>
      <sheetData sheetId="3534">
        <row r="79">
          <cell r="D79">
            <v>0</v>
          </cell>
        </row>
      </sheetData>
      <sheetData sheetId="3535">
        <row r="79">
          <cell r="D79">
            <v>0</v>
          </cell>
        </row>
      </sheetData>
      <sheetData sheetId="3536">
        <row r="79">
          <cell r="D79">
            <v>0</v>
          </cell>
        </row>
      </sheetData>
      <sheetData sheetId="3537">
        <row r="79">
          <cell r="D79">
            <v>0</v>
          </cell>
        </row>
      </sheetData>
      <sheetData sheetId="3538">
        <row r="79">
          <cell r="D79">
            <v>0</v>
          </cell>
        </row>
      </sheetData>
      <sheetData sheetId="3539">
        <row r="79">
          <cell r="D79">
            <v>0</v>
          </cell>
        </row>
      </sheetData>
      <sheetData sheetId="3540">
        <row r="79">
          <cell r="D79">
            <v>0</v>
          </cell>
        </row>
      </sheetData>
      <sheetData sheetId="3541">
        <row r="79">
          <cell r="D79">
            <v>0</v>
          </cell>
        </row>
      </sheetData>
      <sheetData sheetId="3542">
        <row r="79">
          <cell r="D79">
            <v>0</v>
          </cell>
        </row>
      </sheetData>
      <sheetData sheetId="3543">
        <row r="79">
          <cell r="D79">
            <v>0</v>
          </cell>
        </row>
      </sheetData>
      <sheetData sheetId="3544">
        <row r="79">
          <cell r="D79">
            <v>0</v>
          </cell>
        </row>
      </sheetData>
      <sheetData sheetId="3545">
        <row r="79">
          <cell r="D79">
            <v>0</v>
          </cell>
        </row>
      </sheetData>
      <sheetData sheetId="3546">
        <row r="79">
          <cell r="D79">
            <v>0</v>
          </cell>
        </row>
      </sheetData>
      <sheetData sheetId="3547">
        <row r="79">
          <cell r="D79">
            <v>0</v>
          </cell>
        </row>
      </sheetData>
      <sheetData sheetId="3548">
        <row r="79">
          <cell r="D79">
            <v>0</v>
          </cell>
        </row>
      </sheetData>
      <sheetData sheetId="3549">
        <row r="79">
          <cell r="D79">
            <v>0</v>
          </cell>
        </row>
      </sheetData>
      <sheetData sheetId="3550">
        <row r="79">
          <cell r="D79">
            <v>0</v>
          </cell>
        </row>
      </sheetData>
      <sheetData sheetId="3551">
        <row r="79">
          <cell r="D79">
            <v>0</v>
          </cell>
        </row>
      </sheetData>
      <sheetData sheetId="3552">
        <row r="79">
          <cell r="D79">
            <v>0</v>
          </cell>
        </row>
      </sheetData>
      <sheetData sheetId="3553">
        <row r="79">
          <cell r="D79">
            <v>0</v>
          </cell>
        </row>
      </sheetData>
      <sheetData sheetId="3554">
        <row r="79">
          <cell r="D79">
            <v>0</v>
          </cell>
        </row>
      </sheetData>
      <sheetData sheetId="3555">
        <row r="79">
          <cell r="D79">
            <v>0</v>
          </cell>
        </row>
      </sheetData>
      <sheetData sheetId="3556">
        <row r="79">
          <cell r="D79">
            <v>0</v>
          </cell>
        </row>
      </sheetData>
      <sheetData sheetId="3557">
        <row r="79">
          <cell r="D79">
            <v>0</v>
          </cell>
        </row>
      </sheetData>
      <sheetData sheetId="3558">
        <row r="79">
          <cell r="D79">
            <v>0</v>
          </cell>
        </row>
      </sheetData>
      <sheetData sheetId="3559">
        <row r="79">
          <cell r="D79">
            <v>0</v>
          </cell>
        </row>
      </sheetData>
      <sheetData sheetId="3560">
        <row r="79">
          <cell r="D79">
            <v>0</v>
          </cell>
        </row>
      </sheetData>
      <sheetData sheetId="3561">
        <row r="79">
          <cell r="D79">
            <v>0</v>
          </cell>
        </row>
      </sheetData>
      <sheetData sheetId="3562">
        <row r="79">
          <cell r="D79">
            <v>0</v>
          </cell>
        </row>
      </sheetData>
      <sheetData sheetId="3563">
        <row r="79">
          <cell r="D79">
            <v>0</v>
          </cell>
        </row>
      </sheetData>
      <sheetData sheetId="3564">
        <row r="79">
          <cell r="D79">
            <v>0</v>
          </cell>
        </row>
      </sheetData>
      <sheetData sheetId="3565">
        <row r="79">
          <cell r="D79">
            <v>0</v>
          </cell>
        </row>
      </sheetData>
      <sheetData sheetId="3566">
        <row r="79">
          <cell r="D79">
            <v>0</v>
          </cell>
        </row>
      </sheetData>
      <sheetData sheetId="3567">
        <row r="79">
          <cell r="D79">
            <v>0</v>
          </cell>
        </row>
      </sheetData>
      <sheetData sheetId="3568">
        <row r="79">
          <cell r="D79">
            <v>0</v>
          </cell>
        </row>
      </sheetData>
      <sheetData sheetId="3569">
        <row r="79">
          <cell r="D79">
            <v>0</v>
          </cell>
        </row>
      </sheetData>
      <sheetData sheetId="3570">
        <row r="79">
          <cell r="D79">
            <v>0</v>
          </cell>
        </row>
      </sheetData>
      <sheetData sheetId="3571">
        <row r="79">
          <cell r="D79">
            <v>0</v>
          </cell>
        </row>
      </sheetData>
      <sheetData sheetId="3572">
        <row r="79">
          <cell r="D79">
            <v>0</v>
          </cell>
        </row>
      </sheetData>
      <sheetData sheetId="3573">
        <row r="79">
          <cell r="D79">
            <v>0</v>
          </cell>
        </row>
      </sheetData>
      <sheetData sheetId="3574">
        <row r="79">
          <cell r="D79">
            <v>0</v>
          </cell>
        </row>
      </sheetData>
      <sheetData sheetId="3575">
        <row r="79">
          <cell r="D79">
            <v>0</v>
          </cell>
        </row>
      </sheetData>
      <sheetData sheetId="3576">
        <row r="79">
          <cell r="D79">
            <v>0</v>
          </cell>
        </row>
      </sheetData>
      <sheetData sheetId="3577">
        <row r="79">
          <cell r="D79">
            <v>0</v>
          </cell>
        </row>
      </sheetData>
      <sheetData sheetId="3578">
        <row r="79">
          <cell r="D79">
            <v>0</v>
          </cell>
        </row>
      </sheetData>
      <sheetData sheetId="3579">
        <row r="79">
          <cell r="D79">
            <v>0</v>
          </cell>
        </row>
      </sheetData>
      <sheetData sheetId="3580">
        <row r="79">
          <cell r="D79">
            <v>0</v>
          </cell>
        </row>
      </sheetData>
      <sheetData sheetId="3581">
        <row r="79">
          <cell r="D79">
            <v>0</v>
          </cell>
        </row>
      </sheetData>
      <sheetData sheetId="3582">
        <row r="79">
          <cell r="D79">
            <v>0</v>
          </cell>
        </row>
      </sheetData>
      <sheetData sheetId="3583">
        <row r="79">
          <cell r="D79">
            <v>0</v>
          </cell>
        </row>
      </sheetData>
      <sheetData sheetId="3584">
        <row r="79">
          <cell r="D79">
            <v>0</v>
          </cell>
        </row>
      </sheetData>
      <sheetData sheetId="3585">
        <row r="79">
          <cell r="D79">
            <v>0</v>
          </cell>
        </row>
      </sheetData>
      <sheetData sheetId="3586">
        <row r="79">
          <cell r="D79">
            <v>0</v>
          </cell>
        </row>
      </sheetData>
      <sheetData sheetId="3587">
        <row r="79">
          <cell r="D79">
            <v>0</v>
          </cell>
        </row>
      </sheetData>
      <sheetData sheetId="3588">
        <row r="79">
          <cell r="D79">
            <v>0</v>
          </cell>
        </row>
      </sheetData>
      <sheetData sheetId="3589">
        <row r="79">
          <cell r="D79">
            <v>0</v>
          </cell>
        </row>
      </sheetData>
      <sheetData sheetId="3590">
        <row r="79">
          <cell r="D79">
            <v>0</v>
          </cell>
        </row>
      </sheetData>
      <sheetData sheetId="3591">
        <row r="79">
          <cell r="D79">
            <v>0</v>
          </cell>
        </row>
      </sheetData>
      <sheetData sheetId="3592">
        <row r="79">
          <cell r="D79">
            <v>0</v>
          </cell>
        </row>
      </sheetData>
      <sheetData sheetId="3593">
        <row r="79">
          <cell r="D79">
            <v>0</v>
          </cell>
        </row>
      </sheetData>
      <sheetData sheetId="3594">
        <row r="79">
          <cell r="D79">
            <v>0</v>
          </cell>
        </row>
      </sheetData>
      <sheetData sheetId="3595">
        <row r="79">
          <cell r="D79">
            <v>0</v>
          </cell>
        </row>
      </sheetData>
      <sheetData sheetId="3596">
        <row r="79">
          <cell r="D79">
            <v>0</v>
          </cell>
        </row>
      </sheetData>
      <sheetData sheetId="3597">
        <row r="79">
          <cell r="D79">
            <v>0</v>
          </cell>
        </row>
      </sheetData>
      <sheetData sheetId="3598">
        <row r="79">
          <cell r="D79">
            <v>0</v>
          </cell>
        </row>
      </sheetData>
      <sheetData sheetId="3599">
        <row r="79">
          <cell r="D79">
            <v>0</v>
          </cell>
        </row>
      </sheetData>
      <sheetData sheetId="3600">
        <row r="79">
          <cell r="D79">
            <v>0</v>
          </cell>
        </row>
      </sheetData>
      <sheetData sheetId="3601">
        <row r="79">
          <cell r="D79">
            <v>0</v>
          </cell>
        </row>
      </sheetData>
      <sheetData sheetId="3602">
        <row r="79">
          <cell r="D79">
            <v>0</v>
          </cell>
        </row>
      </sheetData>
      <sheetData sheetId="3603">
        <row r="79">
          <cell r="D79">
            <v>0</v>
          </cell>
        </row>
      </sheetData>
      <sheetData sheetId="3604">
        <row r="79">
          <cell r="D79">
            <v>0</v>
          </cell>
        </row>
      </sheetData>
      <sheetData sheetId="3605">
        <row r="79">
          <cell r="D79">
            <v>0</v>
          </cell>
        </row>
      </sheetData>
      <sheetData sheetId="3606">
        <row r="79">
          <cell r="D79">
            <v>0</v>
          </cell>
        </row>
      </sheetData>
      <sheetData sheetId="3607">
        <row r="79">
          <cell r="D79">
            <v>0</v>
          </cell>
        </row>
      </sheetData>
      <sheetData sheetId="3608">
        <row r="79">
          <cell r="D79">
            <v>0</v>
          </cell>
        </row>
      </sheetData>
      <sheetData sheetId="3609">
        <row r="79">
          <cell r="D79">
            <v>0</v>
          </cell>
        </row>
      </sheetData>
      <sheetData sheetId="3610">
        <row r="79">
          <cell r="D79">
            <v>0</v>
          </cell>
        </row>
      </sheetData>
      <sheetData sheetId="3611">
        <row r="79">
          <cell r="D79">
            <v>0</v>
          </cell>
        </row>
      </sheetData>
      <sheetData sheetId="3612">
        <row r="79">
          <cell r="D79">
            <v>0</v>
          </cell>
        </row>
      </sheetData>
      <sheetData sheetId="3613">
        <row r="79">
          <cell r="D79">
            <v>0</v>
          </cell>
        </row>
      </sheetData>
      <sheetData sheetId="3614">
        <row r="79">
          <cell r="D79">
            <v>0</v>
          </cell>
        </row>
      </sheetData>
      <sheetData sheetId="3615">
        <row r="79">
          <cell r="D79">
            <v>0</v>
          </cell>
        </row>
      </sheetData>
      <sheetData sheetId="3616">
        <row r="79">
          <cell r="D79">
            <v>0</v>
          </cell>
        </row>
      </sheetData>
      <sheetData sheetId="3617">
        <row r="79">
          <cell r="D79">
            <v>0</v>
          </cell>
        </row>
      </sheetData>
      <sheetData sheetId="3618">
        <row r="79">
          <cell r="D79">
            <v>0</v>
          </cell>
        </row>
      </sheetData>
      <sheetData sheetId="3619">
        <row r="79">
          <cell r="D79">
            <v>0</v>
          </cell>
        </row>
      </sheetData>
      <sheetData sheetId="3620">
        <row r="79">
          <cell r="D79">
            <v>0</v>
          </cell>
        </row>
      </sheetData>
      <sheetData sheetId="3621">
        <row r="79">
          <cell r="D79">
            <v>0</v>
          </cell>
        </row>
      </sheetData>
      <sheetData sheetId="3622">
        <row r="79">
          <cell r="D79">
            <v>0</v>
          </cell>
        </row>
      </sheetData>
      <sheetData sheetId="3623">
        <row r="79">
          <cell r="D79">
            <v>0</v>
          </cell>
        </row>
      </sheetData>
      <sheetData sheetId="3624">
        <row r="79">
          <cell r="D79">
            <v>0</v>
          </cell>
        </row>
      </sheetData>
      <sheetData sheetId="3625">
        <row r="79">
          <cell r="D79">
            <v>0</v>
          </cell>
        </row>
      </sheetData>
      <sheetData sheetId="3626">
        <row r="79">
          <cell r="D79">
            <v>0</v>
          </cell>
        </row>
      </sheetData>
      <sheetData sheetId="3627">
        <row r="79">
          <cell r="D79">
            <v>0</v>
          </cell>
        </row>
      </sheetData>
      <sheetData sheetId="3628">
        <row r="79">
          <cell r="D79">
            <v>0</v>
          </cell>
        </row>
      </sheetData>
      <sheetData sheetId="3629">
        <row r="79">
          <cell r="D79">
            <v>0</v>
          </cell>
        </row>
      </sheetData>
      <sheetData sheetId="3630">
        <row r="79">
          <cell r="D79">
            <v>0</v>
          </cell>
        </row>
      </sheetData>
      <sheetData sheetId="3631">
        <row r="79">
          <cell r="D79">
            <v>0</v>
          </cell>
        </row>
      </sheetData>
      <sheetData sheetId="3632">
        <row r="79">
          <cell r="D79">
            <v>0</v>
          </cell>
        </row>
      </sheetData>
      <sheetData sheetId="3633">
        <row r="79">
          <cell r="D79">
            <v>0</v>
          </cell>
        </row>
      </sheetData>
      <sheetData sheetId="3634">
        <row r="79">
          <cell r="D79">
            <v>0</v>
          </cell>
        </row>
      </sheetData>
      <sheetData sheetId="3635">
        <row r="79">
          <cell r="D79">
            <v>0</v>
          </cell>
        </row>
      </sheetData>
      <sheetData sheetId="3636">
        <row r="79">
          <cell r="D79">
            <v>0</v>
          </cell>
        </row>
      </sheetData>
      <sheetData sheetId="3637">
        <row r="79">
          <cell r="D79">
            <v>0</v>
          </cell>
        </row>
      </sheetData>
      <sheetData sheetId="3638">
        <row r="79">
          <cell r="D79">
            <v>0</v>
          </cell>
        </row>
      </sheetData>
      <sheetData sheetId="3639">
        <row r="79">
          <cell r="D79">
            <v>0</v>
          </cell>
        </row>
      </sheetData>
      <sheetData sheetId="3640">
        <row r="79">
          <cell r="D79">
            <v>0</v>
          </cell>
        </row>
      </sheetData>
      <sheetData sheetId="3641">
        <row r="79">
          <cell r="D79">
            <v>0</v>
          </cell>
        </row>
      </sheetData>
      <sheetData sheetId="3642">
        <row r="79">
          <cell r="D79">
            <v>0</v>
          </cell>
        </row>
      </sheetData>
      <sheetData sheetId="3643">
        <row r="79">
          <cell r="D79">
            <v>0</v>
          </cell>
        </row>
      </sheetData>
      <sheetData sheetId="3644">
        <row r="79">
          <cell r="D79">
            <v>0</v>
          </cell>
        </row>
      </sheetData>
      <sheetData sheetId="3645">
        <row r="79">
          <cell r="D79">
            <v>0</v>
          </cell>
        </row>
      </sheetData>
      <sheetData sheetId="3646">
        <row r="79">
          <cell r="D79">
            <v>0</v>
          </cell>
        </row>
      </sheetData>
      <sheetData sheetId="3647">
        <row r="79">
          <cell r="D79">
            <v>0</v>
          </cell>
        </row>
      </sheetData>
      <sheetData sheetId="3648">
        <row r="79">
          <cell r="D79">
            <v>0</v>
          </cell>
        </row>
      </sheetData>
      <sheetData sheetId="3649">
        <row r="79">
          <cell r="D79">
            <v>0</v>
          </cell>
        </row>
      </sheetData>
      <sheetData sheetId="3650">
        <row r="79">
          <cell r="D79">
            <v>0</v>
          </cell>
        </row>
      </sheetData>
      <sheetData sheetId="3651">
        <row r="79">
          <cell r="D79">
            <v>0</v>
          </cell>
        </row>
      </sheetData>
      <sheetData sheetId="3652">
        <row r="79">
          <cell r="D79">
            <v>0</v>
          </cell>
        </row>
      </sheetData>
      <sheetData sheetId="3653">
        <row r="79">
          <cell r="D79">
            <v>0</v>
          </cell>
        </row>
      </sheetData>
      <sheetData sheetId="3654">
        <row r="79">
          <cell r="D79">
            <v>0</v>
          </cell>
        </row>
      </sheetData>
      <sheetData sheetId="3655">
        <row r="79">
          <cell r="D79">
            <v>0</v>
          </cell>
        </row>
      </sheetData>
      <sheetData sheetId="3656">
        <row r="79">
          <cell r="D79">
            <v>0</v>
          </cell>
        </row>
      </sheetData>
      <sheetData sheetId="3657">
        <row r="79">
          <cell r="D79">
            <v>0</v>
          </cell>
        </row>
      </sheetData>
      <sheetData sheetId="3658">
        <row r="79">
          <cell r="D79">
            <v>0</v>
          </cell>
        </row>
      </sheetData>
      <sheetData sheetId="3659">
        <row r="79">
          <cell r="D79">
            <v>0</v>
          </cell>
        </row>
      </sheetData>
      <sheetData sheetId="3660">
        <row r="79">
          <cell r="D79">
            <v>0</v>
          </cell>
        </row>
      </sheetData>
      <sheetData sheetId="3661">
        <row r="79">
          <cell r="D79">
            <v>0</v>
          </cell>
        </row>
      </sheetData>
      <sheetData sheetId="3662">
        <row r="79">
          <cell r="D79">
            <v>0</v>
          </cell>
        </row>
      </sheetData>
      <sheetData sheetId="3663">
        <row r="79">
          <cell r="D79">
            <v>0</v>
          </cell>
        </row>
      </sheetData>
      <sheetData sheetId="3664">
        <row r="79">
          <cell r="D79">
            <v>0</v>
          </cell>
        </row>
      </sheetData>
      <sheetData sheetId="3665">
        <row r="79">
          <cell r="D79">
            <v>0</v>
          </cell>
        </row>
      </sheetData>
      <sheetData sheetId="3666">
        <row r="79">
          <cell r="D79">
            <v>0</v>
          </cell>
        </row>
      </sheetData>
      <sheetData sheetId="3667">
        <row r="79">
          <cell r="D79">
            <v>0</v>
          </cell>
        </row>
      </sheetData>
      <sheetData sheetId="3668">
        <row r="79">
          <cell r="D79">
            <v>0</v>
          </cell>
        </row>
      </sheetData>
      <sheetData sheetId="3669">
        <row r="79">
          <cell r="D79">
            <v>0</v>
          </cell>
        </row>
      </sheetData>
      <sheetData sheetId="3670">
        <row r="79">
          <cell r="D79">
            <v>0</v>
          </cell>
        </row>
      </sheetData>
      <sheetData sheetId="3671">
        <row r="79">
          <cell r="D79">
            <v>0</v>
          </cell>
        </row>
      </sheetData>
      <sheetData sheetId="3672">
        <row r="79">
          <cell r="D79">
            <v>0</v>
          </cell>
        </row>
      </sheetData>
      <sheetData sheetId="3673">
        <row r="79">
          <cell r="D79">
            <v>0</v>
          </cell>
        </row>
      </sheetData>
      <sheetData sheetId="3674">
        <row r="79">
          <cell r="D79">
            <v>0</v>
          </cell>
        </row>
      </sheetData>
      <sheetData sheetId="3675">
        <row r="79">
          <cell r="D79">
            <v>0</v>
          </cell>
        </row>
      </sheetData>
      <sheetData sheetId="3676">
        <row r="79">
          <cell r="D79">
            <v>0</v>
          </cell>
        </row>
      </sheetData>
      <sheetData sheetId="3677">
        <row r="79">
          <cell r="D79">
            <v>0</v>
          </cell>
        </row>
      </sheetData>
      <sheetData sheetId="3678">
        <row r="79">
          <cell r="D79">
            <v>0</v>
          </cell>
        </row>
      </sheetData>
      <sheetData sheetId="3679">
        <row r="79">
          <cell r="D79">
            <v>0</v>
          </cell>
        </row>
      </sheetData>
      <sheetData sheetId="3680">
        <row r="79">
          <cell r="D79">
            <v>0</v>
          </cell>
        </row>
      </sheetData>
      <sheetData sheetId="3681">
        <row r="79">
          <cell r="D79">
            <v>0</v>
          </cell>
        </row>
      </sheetData>
      <sheetData sheetId="3682">
        <row r="79">
          <cell r="D79">
            <v>0</v>
          </cell>
        </row>
      </sheetData>
      <sheetData sheetId="3683">
        <row r="79">
          <cell r="D79">
            <v>0</v>
          </cell>
        </row>
      </sheetData>
      <sheetData sheetId="3684">
        <row r="79">
          <cell r="D79">
            <v>0</v>
          </cell>
        </row>
      </sheetData>
      <sheetData sheetId="3685">
        <row r="79">
          <cell r="D79">
            <v>0</v>
          </cell>
        </row>
      </sheetData>
      <sheetData sheetId="3686">
        <row r="79">
          <cell r="D79">
            <v>0</v>
          </cell>
        </row>
      </sheetData>
      <sheetData sheetId="3687">
        <row r="79">
          <cell r="D79">
            <v>0</v>
          </cell>
        </row>
      </sheetData>
      <sheetData sheetId="3688">
        <row r="79">
          <cell r="D79">
            <v>0</v>
          </cell>
        </row>
      </sheetData>
      <sheetData sheetId="3689">
        <row r="79">
          <cell r="D79">
            <v>0</v>
          </cell>
        </row>
      </sheetData>
      <sheetData sheetId="3690">
        <row r="79">
          <cell r="D79">
            <v>0</v>
          </cell>
        </row>
      </sheetData>
      <sheetData sheetId="3691">
        <row r="79">
          <cell r="D79">
            <v>0</v>
          </cell>
        </row>
      </sheetData>
      <sheetData sheetId="3692">
        <row r="79">
          <cell r="D79">
            <v>0</v>
          </cell>
        </row>
      </sheetData>
      <sheetData sheetId="3693">
        <row r="79">
          <cell r="D79">
            <v>0</v>
          </cell>
        </row>
      </sheetData>
      <sheetData sheetId="3694">
        <row r="79">
          <cell r="D79">
            <v>0</v>
          </cell>
        </row>
      </sheetData>
      <sheetData sheetId="3695">
        <row r="79">
          <cell r="D79">
            <v>0</v>
          </cell>
        </row>
      </sheetData>
      <sheetData sheetId="3696">
        <row r="79">
          <cell r="D79">
            <v>0</v>
          </cell>
        </row>
      </sheetData>
      <sheetData sheetId="3697">
        <row r="79">
          <cell r="D79">
            <v>0</v>
          </cell>
        </row>
      </sheetData>
      <sheetData sheetId="3698">
        <row r="79">
          <cell r="D79">
            <v>0</v>
          </cell>
        </row>
      </sheetData>
      <sheetData sheetId="3699">
        <row r="79">
          <cell r="D79">
            <v>0</v>
          </cell>
        </row>
      </sheetData>
      <sheetData sheetId="3700">
        <row r="79">
          <cell r="D79">
            <v>0</v>
          </cell>
        </row>
      </sheetData>
      <sheetData sheetId="3701">
        <row r="79">
          <cell r="D79">
            <v>0</v>
          </cell>
        </row>
      </sheetData>
      <sheetData sheetId="3702">
        <row r="79">
          <cell r="D79">
            <v>0</v>
          </cell>
        </row>
      </sheetData>
      <sheetData sheetId="3703">
        <row r="79">
          <cell r="D79">
            <v>0</v>
          </cell>
        </row>
      </sheetData>
      <sheetData sheetId="3704">
        <row r="79">
          <cell r="D79">
            <v>0</v>
          </cell>
        </row>
      </sheetData>
      <sheetData sheetId="3705">
        <row r="79">
          <cell r="D79">
            <v>0</v>
          </cell>
        </row>
      </sheetData>
      <sheetData sheetId="3706">
        <row r="79">
          <cell r="D79">
            <v>0</v>
          </cell>
        </row>
      </sheetData>
      <sheetData sheetId="3707">
        <row r="79">
          <cell r="D79">
            <v>0</v>
          </cell>
        </row>
      </sheetData>
      <sheetData sheetId="3708">
        <row r="79">
          <cell r="D79">
            <v>0</v>
          </cell>
        </row>
      </sheetData>
      <sheetData sheetId="3709">
        <row r="79">
          <cell r="D79">
            <v>0</v>
          </cell>
        </row>
      </sheetData>
      <sheetData sheetId="3710">
        <row r="79">
          <cell r="D79">
            <v>0</v>
          </cell>
        </row>
      </sheetData>
      <sheetData sheetId="3711">
        <row r="79">
          <cell r="D79">
            <v>0</v>
          </cell>
        </row>
      </sheetData>
      <sheetData sheetId="3712">
        <row r="79">
          <cell r="D79">
            <v>0</v>
          </cell>
        </row>
      </sheetData>
      <sheetData sheetId="3713">
        <row r="79">
          <cell r="D79">
            <v>0</v>
          </cell>
        </row>
      </sheetData>
      <sheetData sheetId="3714">
        <row r="79">
          <cell r="D79">
            <v>0</v>
          </cell>
        </row>
      </sheetData>
      <sheetData sheetId="3715">
        <row r="79">
          <cell r="D79">
            <v>0</v>
          </cell>
        </row>
      </sheetData>
      <sheetData sheetId="3716">
        <row r="79">
          <cell r="D79">
            <v>0</v>
          </cell>
        </row>
      </sheetData>
      <sheetData sheetId="3717">
        <row r="79">
          <cell r="D79">
            <v>0</v>
          </cell>
        </row>
      </sheetData>
      <sheetData sheetId="3718">
        <row r="79">
          <cell r="D79">
            <v>0</v>
          </cell>
        </row>
      </sheetData>
      <sheetData sheetId="3719">
        <row r="79">
          <cell r="D79">
            <v>0</v>
          </cell>
        </row>
      </sheetData>
      <sheetData sheetId="3720">
        <row r="79">
          <cell r="D79">
            <v>0</v>
          </cell>
        </row>
      </sheetData>
      <sheetData sheetId="3721">
        <row r="79">
          <cell r="D79">
            <v>0</v>
          </cell>
        </row>
      </sheetData>
      <sheetData sheetId="3722">
        <row r="79">
          <cell r="D79">
            <v>0</v>
          </cell>
        </row>
      </sheetData>
      <sheetData sheetId="3723">
        <row r="79">
          <cell r="D79">
            <v>0</v>
          </cell>
        </row>
      </sheetData>
      <sheetData sheetId="3724">
        <row r="79">
          <cell r="D79">
            <v>0</v>
          </cell>
        </row>
      </sheetData>
      <sheetData sheetId="3725">
        <row r="79">
          <cell r="D79">
            <v>0</v>
          </cell>
        </row>
      </sheetData>
      <sheetData sheetId="3726">
        <row r="79">
          <cell r="D79">
            <v>0</v>
          </cell>
        </row>
      </sheetData>
      <sheetData sheetId="3727">
        <row r="79">
          <cell r="D79">
            <v>0</v>
          </cell>
        </row>
      </sheetData>
      <sheetData sheetId="3728">
        <row r="79">
          <cell r="D79">
            <v>0</v>
          </cell>
        </row>
      </sheetData>
      <sheetData sheetId="3729">
        <row r="79">
          <cell r="D79">
            <v>0</v>
          </cell>
        </row>
      </sheetData>
      <sheetData sheetId="3730">
        <row r="79">
          <cell r="D79">
            <v>0</v>
          </cell>
        </row>
      </sheetData>
      <sheetData sheetId="3731">
        <row r="79">
          <cell r="D79">
            <v>0</v>
          </cell>
        </row>
      </sheetData>
      <sheetData sheetId="3732">
        <row r="79">
          <cell r="D79">
            <v>0</v>
          </cell>
        </row>
      </sheetData>
      <sheetData sheetId="3733">
        <row r="79">
          <cell r="D79">
            <v>0</v>
          </cell>
        </row>
      </sheetData>
      <sheetData sheetId="3734">
        <row r="79">
          <cell r="D79">
            <v>0</v>
          </cell>
        </row>
      </sheetData>
      <sheetData sheetId="3735">
        <row r="79">
          <cell r="D79">
            <v>0</v>
          </cell>
        </row>
      </sheetData>
      <sheetData sheetId="3736">
        <row r="79">
          <cell r="D79">
            <v>0</v>
          </cell>
        </row>
      </sheetData>
      <sheetData sheetId="3737">
        <row r="79">
          <cell r="D79">
            <v>0</v>
          </cell>
        </row>
      </sheetData>
      <sheetData sheetId="3738">
        <row r="79">
          <cell r="D79">
            <v>0</v>
          </cell>
        </row>
      </sheetData>
      <sheetData sheetId="3739">
        <row r="79">
          <cell r="D79">
            <v>0</v>
          </cell>
        </row>
      </sheetData>
      <sheetData sheetId="3740">
        <row r="79">
          <cell r="D79">
            <v>0</v>
          </cell>
        </row>
      </sheetData>
      <sheetData sheetId="3741">
        <row r="79">
          <cell r="D79">
            <v>0</v>
          </cell>
        </row>
      </sheetData>
      <sheetData sheetId="3742">
        <row r="79">
          <cell r="D79">
            <v>0</v>
          </cell>
        </row>
      </sheetData>
      <sheetData sheetId="3743">
        <row r="79">
          <cell r="D79">
            <v>0</v>
          </cell>
        </row>
      </sheetData>
      <sheetData sheetId="3744">
        <row r="79">
          <cell r="D79">
            <v>0</v>
          </cell>
        </row>
      </sheetData>
      <sheetData sheetId="3745">
        <row r="79">
          <cell r="D79">
            <v>0</v>
          </cell>
        </row>
      </sheetData>
      <sheetData sheetId="3746">
        <row r="79">
          <cell r="D79">
            <v>0</v>
          </cell>
        </row>
      </sheetData>
      <sheetData sheetId="3747">
        <row r="79">
          <cell r="D79">
            <v>0</v>
          </cell>
        </row>
      </sheetData>
      <sheetData sheetId="3748">
        <row r="79">
          <cell r="D79">
            <v>0</v>
          </cell>
        </row>
      </sheetData>
      <sheetData sheetId="3749">
        <row r="79">
          <cell r="D79">
            <v>0</v>
          </cell>
        </row>
      </sheetData>
      <sheetData sheetId="3750">
        <row r="79">
          <cell r="D79">
            <v>0</v>
          </cell>
        </row>
      </sheetData>
      <sheetData sheetId="3751">
        <row r="79">
          <cell r="D79">
            <v>0</v>
          </cell>
        </row>
      </sheetData>
      <sheetData sheetId="3752">
        <row r="79">
          <cell r="D79">
            <v>0</v>
          </cell>
        </row>
      </sheetData>
      <sheetData sheetId="3753">
        <row r="79">
          <cell r="D79">
            <v>0</v>
          </cell>
        </row>
      </sheetData>
      <sheetData sheetId="3754">
        <row r="79">
          <cell r="D79">
            <v>0</v>
          </cell>
        </row>
      </sheetData>
      <sheetData sheetId="3755">
        <row r="79">
          <cell r="D79">
            <v>0</v>
          </cell>
        </row>
      </sheetData>
      <sheetData sheetId="3756">
        <row r="79">
          <cell r="D79">
            <v>0</v>
          </cell>
        </row>
      </sheetData>
      <sheetData sheetId="3757">
        <row r="79">
          <cell r="D79">
            <v>0</v>
          </cell>
        </row>
      </sheetData>
      <sheetData sheetId="3758">
        <row r="79">
          <cell r="D79">
            <v>0</v>
          </cell>
        </row>
      </sheetData>
      <sheetData sheetId="3759">
        <row r="79">
          <cell r="D79">
            <v>0</v>
          </cell>
        </row>
      </sheetData>
      <sheetData sheetId="3760">
        <row r="79">
          <cell r="D79">
            <v>0</v>
          </cell>
        </row>
      </sheetData>
      <sheetData sheetId="3761">
        <row r="79">
          <cell r="D79">
            <v>0</v>
          </cell>
        </row>
      </sheetData>
      <sheetData sheetId="3762">
        <row r="79">
          <cell r="D79">
            <v>0</v>
          </cell>
        </row>
      </sheetData>
      <sheetData sheetId="3763">
        <row r="79">
          <cell r="D79">
            <v>0</v>
          </cell>
        </row>
      </sheetData>
      <sheetData sheetId="3764">
        <row r="79">
          <cell r="D79">
            <v>0</v>
          </cell>
        </row>
      </sheetData>
      <sheetData sheetId="3765">
        <row r="79">
          <cell r="D79">
            <v>0</v>
          </cell>
        </row>
      </sheetData>
      <sheetData sheetId="3766">
        <row r="79">
          <cell r="D79">
            <v>0</v>
          </cell>
        </row>
      </sheetData>
      <sheetData sheetId="3767">
        <row r="79">
          <cell r="D79">
            <v>0</v>
          </cell>
        </row>
      </sheetData>
      <sheetData sheetId="3768">
        <row r="79">
          <cell r="D79">
            <v>0</v>
          </cell>
        </row>
      </sheetData>
      <sheetData sheetId="3769">
        <row r="79">
          <cell r="D79">
            <v>0</v>
          </cell>
        </row>
      </sheetData>
      <sheetData sheetId="3770">
        <row r="79">
          <cell r="D79">
            <v>0</v>
          </cell>
        </row>
      </sheetData>
      <sheetData sheetId="3771">
        <row r="79">
          <cell r="D79">
            <v>0</v>
          </cell>
        </row>
      </sheetData>
      <sheetData sheetId="3772">
        <row r="79">
          <cell r="D79">
            <v>0</v>
          </cell>
        </row>
      </sheetData>
      <sheetData sheetId="3773">
        <row r="79">
          <cell r="D79">
            <v>0</v>
          </cell>
        </row>
      </sheetData>
      <sheetData sheetId="3774">
        <row r="79">
          <cell r="D79">
            <v>0</v>
          </cell>
        </row>
      </sheetData>
      <sheetData sheetId="3775">
        <row r="79">
          <cell r="D79">
            <v>0</v>
          </cell>
        </row>
      </sheetData>
      <sheetData sheetId="3776">
        <row r="79">
          <cell r="D79">
            <v>0</v>
          </cell>
        </row>
      </sheetData>
      <sheetData sheetId="3777">
        <row r="79">
          <cell r="D79">
            <v>0</v>
          </cell>
        </row>
      </sheetData>
      <sheetData sheetId="3778">
        <row r="79">
          <cell r="D79">
            <v>0</v>
          </cell>
        </row>
      </sheetData>
      <sheetData sheetId="3779">
        <row r="79">
          <cell r="D79">
            <v>0</v>
          </cell>
        </row>
      </sheetData>
      <sheetData sheetId="3780">
        <row r="79">
          <cell r="D79">
            <v>0</v>
          </cell>
        </row>
      </sheetData>
      <sheetData sheetId="3781">
        <row r="79">
          <cell r="D79">
            <v>0</v>
          </cell>
        </row>
      </sheetData>
      <sheetData sheetId="3782">
        <row r="79">
          <cell r="D79">
            <v>0</v>
          </cell>
        </row>
      </sheetData>
      <sheetData sheetId="3783">
        <row r="79">
          <cell r="D79">
            <v>0</v>
          </cell>
        </row>
      </sheetData>
      <sheetData sheetId="3784">
        <row r="79">
          <cell r="D79">
            <v>0</v>
          </cell>
        </row>
      </sheetData>
      <sheetData sheetId="3785">
        <row r="79">
          <cell r="D79">
            <v>0</v>
          </cell>
        </row>
      </sheetData>
      <sheetData sheetId="3786">
        <row r="79">
          <cell r="D79">
            <v>0</v>
          </cell>
        </row>
      </sheetData>
      <sheetData sheetId="3787">
        <row r="79">
          <cell r="D79">
            <v>0</v>
          </cell>
        </row>
      </sheetData>
      <sheetData sheetId="3788">
        <row r="79">
          <cell r="D79">
            <v>0</v>
          </cell>
        </row>
      </sheetData>
      <sheetData sheetId="3789">
        <row r="79">
          <cell r="D79">
            <v>0</v>
          </cell>
        </row>
      </sheetData>
      <sheetData sheetId="3790">
        <row r="79">
          <cell r="D79">
            <v>0</v>
          </cell>
        </row>
      </sheetData>
      <sheetData sheetId="3791">
        <row r="79">
          <cell r="D79">
            <v>0</v>
          </cell>
        </row>
      </sheetData>
      <sheetData sheetId="3792">
        <row r="79">
          <cell r="D79">
            <v>0</v>
          </cell>
        </row>
      </sheetData>
      <sheetData sheetId="3793">
        <row r="79">
          <cell r="D79">
            <v>0</v>
          </cell>
        </row>
      </sheetData>
      <sheetData sheetId="3794">
        <row r="79">
          <cell r="D79">
            <v>0</v>
          </cell>
        </row>
      </sheetData>
      <sheetData sheetId="3795">
        <row r="79">
          <cell r="D79">
            <v>0</v>
          </cell>
        </row>
      </sheetData>
      <sheetData sheetId="3796">
        <row r="79">
          <cell r="D79">
            <v>0</v>
          </cell>
        </row>
      </sheetData>
      <sheetData sheetId="3797">
        <row r="79">
          <cell r="D79">
            <v>0</v>
          </cell>
        </row>
      </sheetData>
      <sheetData sheetId="3798">
        <row r="79">
          <cell r="D79">
            <v>0</v>
          </cell>
        </row>
      </sheetData>
      <sheetData sheetId="3799">
        <row r="79">
          <cell r="D79">
            <v>0</v>
          </cell>
        </row>
      </sheetData>
      <sheetData sheetId="3800">
        <row r="79">
          <cell r="D79">
            <v>0</v>
          </cell>
        </row>
      </sheetData>
      <sheetData sheetId="3801">
        <row r="79">
          <cell r="D79">
            <v>0</v>
          </cell>
        </row>
      </sheetData>
      <sheetData sheetId="3802">
        <row r="79">
          <cell r="D79">
            <v>0</v>
          </cell>
        </row>
      </sheetData>
      <sheetData sheetId="3803">
        <row r="79">
          <cell r="D79">
            <v>0</v>
          </cell>
        </row>
      </sheetData>
      <sheetData sheetId="3804">
        <row r="79">
          <cell r="D79">
            <v>0</v>
          </cell>
        </row>
      </sheetData>
      <sheetData sheetId="3805">
        <row r="79">
          <cell r="D79">
            <v>0</v>
          </cell>
        </row>
      </sheetData>
      <sheetData sheetId="3806">
        <row r="79">
          <cell r="D79">
            <v>0</v>
          </cell>
        </row>
      </sheetData>
      <sheetData sheetId="3807">
        <row r="79">
          <cell r="D79">
            <v>0</v>
          </cell>
        </row>
      </sheetData>
      <sheetData sheetId="3808">
        <row r="79">
          <cell r="D79">
            <v>0</v>
          </cell>
        </row>
      </sheetData>
      <sheetData sheetId="3809">
        <row r="79">
          <cell r="D79">
            <v>0</v>
          </cell>
        </row>
      </sheetData>
      <sheetData sheetId="3810">
        <row r="79">
          <cell r="D79">
            <v>0</v>
          </cell>
        </row>
      </sheetData>
      <sheetData sheetId="3811">
        <row r="79">
          <cell r="D79">
            <v>0</v>
          </cell>
        </row>
      </sheetData>
      <sheetData sheetId="3812">
        <row r="79">
          <cell r="D79">
            <v>0</v>
          </cell>
        </row>
      </sheetData>
      <sheetData sheetId="3813">
        <row r="79">
          <cell r="D79">
            <v>0</v>
          </cell>
        </row>
      </sheetData>
      <sheetData sheetId="3814">
        <row r="79">
          <cell r="D79">
            <v>0</v>
          </cell>
        </row>
      </sheetData>
      <sheetData sheetId="3815">
        <row r="79">
          <cell r="D79">
            <v>0</v>
          </cell>
        </row>
      </sheetData>
      <sheetData sheetId="3816">
        <row r="79">
          <cell r="D79">
            <v>0</v>
          </cell>
        </row>
      </sheetData>
      <sheetData sheetId="3817">
        <row r="79">
          <cell r="D79">
            <v>0</v>
          </cell>
        </row>
      </sheetData>
      <sheetData sheetId="3818">
        <row r="79">
          <cell r="D79">
            <v>0</v>
          </cell>
        </row>
      </sheetData>
      <sheetData sheetId="3819">
        <row r="79">
          <cell r="D79">
            <v>0</v>
          </cell>
        </row>
      </sheetData>
      <sheetData sheetId="3820">
        <row r="79">
          <cell r="D79">
            <v>0</v>
          </cell>
        </row>
      </sheetData>
      <sheetData sheetId="3821">
        <row r="79">
          <cell r="D79">
            <v>0</v>
          </cell>
        </row>
      </sheetData>
      <sheetData sheetId="3822">
        <row r="79">
          <cell r="D79">
            <v>0</v>
          </cell>
        </row>
      </sheetData>
      <sheetData sheetId="3823">
        <row r="79">
          <cell r="D79">
            <v>0</v>
          </cell>
        </row>
      </sheetData>
      <sheetData sheetId="3824">
        <row r="79">
          <cell r="D79">
            <v>0</v>
          </cell>
        </row>
      </sheetData>
      <sheetData sheetId="3825">
        <row r="79">
          <cell r="D79">
            <v>0</v>
          </cell>
        </row>
      </sheetData>
      <sheetData sheetId="3826">
        <row r="79">
          <cell r="D79">
            <v>0</v>
          </cell>
        </row>
      </sheetData>
      <sheetData sheetId="3827">
        <row r="79">
          <cell r="D79">
            <v>0</v>
          </cell>
        </row>
      </sheetData>
      <sheetData sheetId="3828">
        <row r="79">
          <cell r="D79">
            <v>0</v>
          </cell>
        </row>
      </sheetData>
      <sheetData sheetId="3829">
        <row r="79">
          <cell r="D79">
            <v>0</v>
          </cell>
        </row>
      </sheetData>
      <sheetData sheetId="3830">
        <row r="79">
          <cell r="D79">
            <v>0</v>
          </cell>
        </row>
      </sheetData>
      <sheetData sheetId="3831">
        <row r="79">
          <cell r="D79">
            <v>0</v>
          </cell>
        </row>
      </sheetData>
      <sheetData sheetId="3832">
        <row r="79">
          <cell r="D79">
            <v>0</v>
          </cell>
        </row>
      </sheetData>
      <sheetData sheetId="3833">
        <row r="79">
          <cell r="D79">
            <v>0</v>
          </cell>
        </row>
      </sheetData>
      <sheetData sheetId="3834">
        <row r="79">
          <cell r="D79">
            <v>0</v>
          </cell>
        </row>
      </sheetData>
      <sheetData sheetId="3835">
        <row r="79">
          <cell r="D79">
            <v>0</v>
          </cell>
        </row>
      </sheetData>
      <sheetData sheetId="3836">
        <row r="79">
          <cell r="D79">
            <v>0</v>
          </cell>
        </row>
      </sheetData>
      <sheetData sheetId="3837">
        <row r="79">
          <cell r="D79">
            <v>0</v>
          </cell>
        </row>
      </sheetData>
      <sheetData sheetId="3838">
        <row r="79">
          <cell r="D79">
            <v>0</v>
          </cell>
        </row>
      </sheetData>
      <sheetData sheetId="3839">
        <row r="79">
          <cell r="D79">
            <v>0</v>
          </cell>
        </row>
      </sheetData>
      <sheetData sheetId="3840">
        <row r="79">
          <cell r="D79">
            <v>0</v>
          </cell>
        </row>
      </sheetData>
      <sheetData sheetId="3841">
        <row r="79">
          <cell r="D79">
            <v>0</v>
          </cell>
        </row>
      </sheetData>
      <sheetData sheetId="3842">
        <row r="79">
          <cell r="D79">
            <v>0</v>
          </cell>
        </row>
      </sheetData>
      <sheetData sheetId="3843">
        <row r="79">
          <cell r="D79">
            <v>0</v>
          </cell>
        </row>
      </sheetData>
      <sheetData sheetId="3844">
        <row r="79">
          <cell r="D79">
            <v>0</v>
          </cell>
        </row>
      </sheetData>
      <sheetData sheetId="3845">
        <row r="79">
          <cell r="D79">
            <v>0</v>
          </cell>
        </row>
      </sheetData>
      <sheetData sheetId="3846">
        <row r="79">
          <cell r="D79">
            <v>0</v>
          </cell>
        </row>
      </sheetData>
      <sheetData sheetId="3847">
        <row r="79">
          <cell r="D79">
            <v>0</v>
          </cell>
        </row>
      </sheetData>
      <sheetData sheetId="3848">
        <row r="79">
          <cell r="D79">
            <v>0</v>
          </cell>
        </row>
      </sheetData>
      <sheetData sheetId="3849">
        <row r="79">
          <cell r="D79">
            <v>0</v>
          </cell>
        </row>
      </sheetData>
      <sheetData sheetId="3850">
        <row r="79">
          <cell r="D79">
            <v>0</v>
          </cell>
        </row>
      </sheetData>
      <sheetData sheetId="3851">
        <row r="79">
          <cell r="D79">
            <v>0</v>
          </cell>
        </row>
      </sheetData>
      <sheetData sheetId="3852">
        <row r="79">
          <cell r="D79">
            <v>0</v>
          </cell>
        </row>
      </sheetData>
      <sheetData sheetId="3853">
        <row r="79">
          <cell r="D79">
            <v>0</v>
          </cell>
        </row>
      </sheetData>
      <sheetData sheetId="3854">
        <row r="79">
          <cell r="D79">
            <v>0</v>
          </cell>
        </row>
      </sheetData>
      <sheetData sheetId="3855">
        <row r="79">
          <cell r="D79">
            <v>0</v>
          </cell>
        </row>
      </sheetData>
      <sheetData sheetId="3856">
        <row r="79">
          <cell r="D79">
            <v>0</v>
          </cell>
        </row>
      </sheetData>
      <sheetData sheetId="3857">
        <row r="79">
          <cell r="D79">
            <v>0</v>
          </cell>
        </row>
      </sheetData>
      <sheetData sheetId="3858">
        <row r="79">
          <cell r="D79">
            <v>0</v>
          </cell>
        </row>
      </sheetData>
      <sheetData sheetId="3859">
        <row r="79">
          <cell r="D79">
            <v>0</v>
          </cell>
        </row>
      </sheetData>
      <sheetData sheetId="3860">
        <row r="79">
          <cell r="D79">
            <v>0</v>
          </cell>
        </row>
      </sheetData>
      <sheetData sheetId="3861">
        <row r="79">
          <cell r="D79">
            <v>0</v>
          </cell>
        </row>
      </sheetData>
      <sheetData sheetId="3862">
        <row r="79">
          <cell r="D79">
            <v>0</v>
          </cell>
        </row>
      </sheetData>
      <sheetData sheetId="3863">
        <row r="79">
          <cell r="D79">
            <v>0</v>
          </cell>
        </row>
      </sheetData>
      <sheetData sheetId="3864">
        <row r="79">
          <cell r="D79">
            <v>0</v>
          </cell>
        </row>
      </sheetData>
      <sheetData sheetId="3865">
        <row r="79">
          <cell r="D79">
            <v>0</v>
          </cell>
        </row>
      </sheetData>
      <sheetData sheetId="3866">
        <row r="79">
          <cell r="D79">
            <v>0</v>
          </cell>
        </row>
      </sheetData>
      <sheetData sheetId="3867">
        <row r="79">
          <cell r="D79">
            <v>0</v>
          </cell>
        </row>
      </sheetData>
      <sheetData sheetId="3868">
        <row r="79">
          <cell r="D79">
            <v>0</v>
          </cell>
        </row>
      </sheetData>
      <sheetData sheetId="3869">
        <row r="79">
          <cell r="D79">
            <v>0</v>
          </cell>
        </row>
      </sheetData>
      <sheetData sheetId="3870">
        <row r="79">
          <cell r="D79">
            <v>0</v>
          </cell>
        </row>
      </sheetData>
      <sheetData sheetId="3871">
        <row r="79">
          <cell r="D79">
            <v>0</v>
          </cell>
        </row>
      </sheetData>
      <sheetData sheetId="3872">
        <row r="79">
          <cell r="D79">
            <v>0</v>
          </cell>
        </row>
      </sheetData>
      <sheetData sheetId="3873">
        <row r="79">
          <cell r="D79">
            <v>0</v>
          </cell>
        </row>
      </sheetData>
      <sheetData sheetId="3874">
        <row r="79">
          <cell r="D79">
            <v>0</v>
          </cell>
        </row>
      </sheetData>
      <sheetData sheetId="3875">
        <row r="79">
          <cell r="D79">
            <v>0</v>
          </cell>
        </row>
      </sheetData>
      <sheetData sheetId="3876">
        <row r="79">
          <cell r="D79">
            <v>0</v>
          </cell>
        </row>
      </sheetData>
      <sheetData sheetId="3877">
        <row r="79">
          <cell r="D79">
            <v>0</v>
          </cell>
        </row>
      </sheetData>
      <sheetData sheetId="3878">
        <row r="79">
          <cell r="D79">
            <v>0</v>
          </cell>
        </row>
      </sheetData>
      <sheetData sheetId="3879">
        <row r="79">
          <cell r="D79">
            <v>0</v>
          </cell>
        </row>
      </sheetData>
      <sheetData sheetId="3880">
        <row r="79">
          <cell r="D79">
            <v>0</v>
          </cell>
        </row>
      </sheetData>
      <sheetData sheetId="3881">
        <row r="79">
          <cell r="D79">
            <v>0</v>
          </cell>
        </row>
      </sheetData>
      <sheetData sheetId="3882">
        <row r="79">
          <cell r="D79">
            <v>0</v>
          </cell>
        </row>
      </sheetData>
      <sheetData sheetId="3883">
        <row r="79">
          <cell r="D79">
            <v>0</v>
          </cell>
        </row>
      </sheetData>
      <sheetData sheetId="3884">
        <row r="79">
          <cell r="D79">
            <v>0</v>
          </cell>
        </row>
      </sheetData>
      <sheetData sheetId="3885">
        <row r="79">
          <cell r="D79">
            <v>0</v>
          </cell>
        </row>
      </sheetData>
      <sheetData sheetId="3886">
        <row r="79">
          <cell r="D79">
            <v>0</v>
          </cell>
        </row>
      </sheetData>
      <sheetData sheetId="3887">
        <row r="79">
          <cell r="D79">
            <v>0</v>
          </cell>
        </row>
      </sheetData>
      <sheetData sheetId="3888">
        <row r="79">
          <cell r="D79">
            <v>0</v>
          </cell>
        </row>
      </sheetData>
      <sheetData sheetId="3889">
        <row r="79">
          <cell r="D79">
            <v>0</v>
          </cell>
        </row>
      </sheetData>
      <sheetData sheetId="3890">
        <row r="79">
          <cell r="D79">
            <v>0</v>
          </cell>
        </row>
      </sheetData>
      <sheetData sheetId="3891">
        <row r="79">
          <cell r="D79">
            <v>0</v>
          </cell>
        </row>
      </sheetData>
      <sheetData sheetId="3892">
        <row r="79">
          <cell r="D79">
            <v>0</v>
          </cell>
        </row>
      </sheetData>
      <sheetData sheetId="3893">
        <row r="79">
          <cell r="D79">
            <v>0</v>
          </cell>
        </row>
      </sheetData>
      <sheetData sheetId="3894">
        <row r="79">
          <cell r="D79">
            <v>0</v>
          </cell>
        </row>
      </sheetData>
      <sheetData sheetId="3895">
        <row r="79">
          <cell r="D79">
            <v>0</v>
          </cell>
        </row>
      </sheetData>
      <sheetData sheetId="3896">
        <row r="79">
          <cell r="D79">
            <v>0</v>
          </cell>
        </row>
      </sheetData>
      <sheetData sheetId="3897">
        <row r="79">
          <cell r="D79">
            <v>0</v>
          </cell>
        </row>
      </sheetData>
      <sheetData sheetId="3898">
        <row r="79">
          <cell r="D79">
            <v>0</v>
          </cell>
        </row>
      </sheetData>
      <sheetData sheetId="3899">
        <row r="79">
          <cell r="D79">
            <v>0</v>
          </cell>
        </row>
      </sheetData>
      <sheetData sheetId="3900">
        <row r="79">
          <cell r="D79">
            <v>0</v>
          </cell>
        </row>
      </sheetData>
      <sheetData sheetId="3901">
        <row r="79">
          <cell r="D79">
            <v>0</v>
          </cell>
        </row>
      </sheetData>
      <sheetData sheetId="3902">
        <row r="79">
          <cell r="D79">
            <v>0</v>
          </cell>
        </row>
      </sheetData>
      <sheetData sheetId="3903">
        <row r="79">
          <cell r="D79">
            <v>0</v>
          </cell>
        </row>
      </sheetData>
      <sheetData sheetId="3904">
        <row r="79">
          <cell r="D79">
            <v>0</v>
          </cell>
        </row>
      </sheetData>
      <sheetData sheetId="3905">
        <row r="79">
          <cell r="D79">
            <v>0</v>
          </cell>
        </row>
      </sheetData>
      <sheetData sheetId="3906">
        <row r="79">
          <cell r="D79">
            <v>0</v>
          </cell>
        </row>
      </sheetData>
      <sheetData sheetId="3907">
        <row r="79">
          <cell r="D79">
            <v>0</v>
          </cell>
        </row>
      </sheetData>
      <sheetData sheetId="3908">
        <row r="79">
          <cell r="D79">
            <v>0</v>
          </cell>
        </row>
      </sheetData>
      <sheetData sheetId="3909">
        <row r="79">
          <cell r="D79">
            <v>0</v>
          </cell>
        </row>
      </sheetData>
      <sheetData sheetId="3910">
        <row r="79">
          <cell r="D79">
            <v>0</v>
          </cell>
        </row>
      </sheetData>
      <sheetData sheetId="3911">
        <row r="79">
          <cell r="D79">
            <v>0</v>
          </cell>
        </row>
      </sheetData>
      <sheetData sheetId="3912">
        <row r="79">
          <cell r="D79">
            <v>0</v>
          </cell>
        </row>
      </sheetData>
      <sheetData sheetId="3913">
        <row r="79">
          <cell r="D79">
            <v>0</v>
          </cell>
        </row>
      </sheetData>
      <sheetData sheetId="3914">
        <row r="79">
          <cell r="D79">
            <v>0</v>
          </cell>
        </row>
      </sheetData>
      <sheetData sheetId="3915">
        <row r="79">
          <cell r="D79">
            <v>0</v>
          </cell>
        </row>
      </sheetData>
      <sheetData sheetId="3916">
        <row r="79">
          <cell r="D79">
            <v>0</v>
          </cell>
        </row>
      </sheetData>
      <sheetData sheetId="3917">
        <row r="79">
          <cell r="D79">
            <v>0</v>
          </cell>
        </row>
      </sheetData>
      <sheetData sheetId="3918" refreshError="1"/>
      <sheetData sheetId="3919">
        <row r="79">
          <cell r="D79">
            <v>0</v>
          </cell>
        </row>
      </sheetData>
      <sheetData sheetId="3920">
        <row r="79">
          <cell r="D79">
            <v>0</v>
          </cell>
        </row>
      </sheetData>
      <sheetData sheetId="3921">
        <row r="79">
          <cell r="D79">
            <v>0</v>
          </cell>
        </row>
      </sheetData>
      <sheetData sheetId="3922">
        <row r="79">
          <cell r="D79">
            <v>0</v>
          </cell>
        </row>
      </sheetData>
      <sheetData sheetId="3923">
        <row r="79">
          <cell r="D79">
            <v>0</v>
          </cell>
        </row>
      </sheetData>
      <sheetData sheetId="3924">
        <row r="79">
          <cell r="D79">
            <v>0</v>
          </cell>
        </row>
      </sheetData>
      <sheetData sheetId="3925">
        <row r="79">
          <cell r="D79">
            <v>0</v>
          </cell>
        </row>
      </sheetData>
      <sheetData sheetId="3926">
        <row r="79">
          <cell r="D79">
            <v>0</v>
          </cell>
        </row>
      </sheetData>
      <sheetData sheetId="3927">
        <row r="79">
          <cell r="D79">
            <v>0</v>
          </cell>
        </row>
      </sheetData>
      <sheetData sheetId="3928">
        <row r="79">
          <cell r="D79">
            <v>0</v>
          </cell>
        </row>
      </sheetData>
      <sheetData sheetId="3929">
        <row r="79">
          <cell r="D79">
            <v>0</v>
          </cell>
        </row>
      </sheetData>
      <sheetData sheetId="3930">
        <row r="79">
          <cell r="D79">
            <v>0</v>
          </cell>
        </row>
      </sheetData>
      <sheetData sheetId="3931">
        <row r="79">
          <cell r="D79">
            <v>0</v>
          </cell>
        </row>
      </sheetData>
      <sheetData sheetId="3932">
        <row r="79">
          <cell r="D79">
            <v>0</v>
          </cell>
        </row>
      </sheetData>
      <sheetData sheetId="3933">
        <row r="79">
          <cell r="D79">
            <v>0</v>
          </cell>
        </row>
      </sheetData>
      <sheetData sheetId="3934">
        <row r="79">
          <cell r="D79">
            <v>0</v>
          </cell>
        </row>
      </sheetData>
      <sheetData sheetId="3935">
        <row r="79">
          <cell r="D79">
            <v>0</v>
          </cell>
        </row>
      </sheetData>
      <sheetData sheetId="3936">
        <row r="79">
          <cell r="D79">
            <v>0</v>
          </cell>
        </row>
      </sheetData>
      <sheetData sheetId="3937">
        <row r="79">
          <cell r="D79">
            <v>0</v>
          </cell>
        </row>
      </sheetData>
      <sheetData sheetId="3938">
        <row r="79">
          <cell r="D79">
            <v>0</v>
          </cell>
        </row>
      </sheetData>
      <sheetData sheetId="3939">
        <row r="79">
          <cell r="D79">
            <v>0</v>
          </cell>
        </row>
      </sheetData>
      <sheetData sheetId="3940">
        <row r="79">
          <cell r="D79">
            <v>0</v>
          </cell>
        </row>
      </sheetData>
      <sheetData sheetId="3941">
        <row r="79">
          <cell r="D79">
            <v>0</v>
          </cell>
        </row>
      </sheetData>
      <sheetData sheetId="3942">
        <row r="79">
          <cell r="D79">
            <v>0</v>
          </cell>
        </row>
      </sheetData>
      <sheetData sheetId="3943">
        <row r="79">
          <cell r="D79">
            <v>0</v>
          </cell>
        </row>
      </sheetData>
      <sheetData sheetId="3944">
        <row r="79">
          <cell r="D79">
            <v>0</v>
          </cell>
        </row>
      </sheetData>
      <sheetData sheetId="3945">
        <row r="79">
          <cell r="D79">
            <v>0</v>
          </cell>
        </row>
      </sheetData>
      <sheetData sheetId="3946">
        <row r="79">
          <cell r="D79">
            <v>0</v>
          </cell>
        </row>
      </sheetData>
      <sheetData sheetId="3947">
        <row r="79">
          <cell r="D79">
            <v>0</v>
          </cell>
        </row>
      </sheetData>
      <sheetData sheetId="3948">
        <row r="79">
          <cell r="D79">
            <v>0</v>
          </cell>
        </row>
      </sheetData>
      <sheetData sheetId="3949">
        <row r="79">
          <cell r="D79">
            <v>0</v>
          </cell>
        </row>
      </sheetData>
      <sheetData sheetId="3950">
        <row r="79">
          <cell r="D79">
            <v>0</v>
          </cell>
        </row>
      </sheetData>
      <sheetData sheetId="3951">
        <row r="79">
          <cell r="D79">
            <v>0</v>
          </cell>
        </row>
      </sheetData>
      <sheetData sheetId="3952">
        <row r="79">
          <cell r="D79">
            <v>0</v>
          </cell>
        </row>
      </sheetData>
      <sheetData sheetId="3953">
        <row r="79">
          <cell r="D79">
            <v>0</v>
          </cell>
        </row>
      </sheetData>
      <sheetData sheetId="3954">
        <row r="79">
          <cell r="D79">
            <v>0</v>
          </cell>
        </row>
      </sheetData>
      <sheetData sheetId="3955">
        <row r="79">
          <cell r="D79">
            <v>0</v>
          </cell>
        </row>
      </sheetData>
      <sheetData sheetId="3956">
        <row r="79">
          <cell r="D79">
            <v>0</v>
          </cell>
        </row>
      </sheetData>
      <sheetData sheetId="3957">
        <row r="79">
          <cell r="D79">
            <v>0</v>
          </cell>
        </row>
      </sheetData>
      <sheetData sheetId="3958">
        <row r="79">
          <cell r="D79">
            <v>0</v>
          </cell>
        </row>
      </sheetData>
      <sheetData sheetId="3959">
        <row r="79">
          <cell r="D79">
            <v>0</v>
          </cell>
        </row>
      </sheetData>
      <sheetData sheetId="3960">
        <row r="79">
          <cell r="D79">
            <v>0</v>
          </cell>
        </row>
      </sheetData>
      <sheetData sheetId="3961">
        <row r="79">
          <cell r="D79">
            <v>0</v>
          </cell>
        </row>
      </sheetData>
      <sheetData sheetId="3962">
        <row r="79">
          <cell r="D79">
            <v>0</v>
          </cell>
        </row>
      </sheetData>
      <sheetData sheetId="3963">
        <row r="79">
          <cell r="D79">
            <v>0</v>
          </cell>
        </row>
      </sheetData>
      <sheetData sheetId="3964">
        <row r="79">
          <cell r="D79">
            <v>0</v>
          </cell>
        </row>
      </sheetData>
      <sheetData sheetId="3965">
        <row r="79">
          <cell r="D79">
            <v>0</v>
          </cell>
        </row>
      </sheetData>
      <sheetData sheetId="3966">
        <row r="79">
          <cell r="D79">
            <v>0</v>
          </cell>
        </row>
      </sheetData>
      <sheetData sheetId="3967">
        <row r="79">
          <cell r="D79">
            <v>0</v>
          </cell>
        </row>
      </sheetData>
      <sheetData sheetId="3968">
        <row r="79">
          <cell r="D79">
            <v>0</v>
          </cell>
        </row>
      </sheetData>
      <sheetData sheetId="3969">
        <row r="79">
          <cell r="D79">
            <v>0</v>
          </cell>
        </row>
      </sheetData>
      <sheetData sheetId="3970">
        <row r="79">
          <cell r="D79">
            <v>0</v>
          </cell>
        </row>
      </sheetData>
      <sheetData sheetId="3971">
        <row r="79">
          <cell r="D79">
            <v>0</v>
          </cell>
        </row>
      </sheetData>
      <sheetData sheetId="3972">
        <row r="79">
          <cell r="D79">
            <v>0</v>
          </cell>
        </row>
      </sheetData>
      <sheetData sheetId="3973">
        <row r="79">
          <cell r="D79">
            <v>0</v>
          </cell>
        </row>
      </sheetData>
      <sheetData sheetId="3974">
        <row r="79">
          <cell r="D79">
            <v>0</v>
          </cell>
        </row>
      </sheetData>
      <sheetData sheetId="3975">
        <row r="79">
          <cell r="D79">
            <v>0</v>
          </cell>
        </row>
      </sheetData>
      <sheetData sheetId="3976">
        <row r="79">
          <cell r="D79">
            <v>0</v>
          </cell>
        </row>
      </sheetData>
      <sheetData sheetId="3977">
        <row r="79">
          <cell r="D79">
            <v>0</v>
          </cell>
        </row>
      </sheetData>
      <sheetData sheetId="3978">
        <row r="79">
          <cell r="D79">
            <v>0</v>
          </cell>
        </row>
      </sheetData>
      <sheetData sheetId="3979">
        <row r="79">
          <cell r="D79">
            <v>0</v>
          </cell>
        </row>
      </sheetData>
      <sheetData sheetId="3980">
        <row r="79">
          <cell r="D79">
            <v>0</v>
          </cell>
        </row>
      </sheetData>
      <sheetData sheetId="3981">
        <row r="79">
          <cell r="D79">
            <v>0</v>
          </cell>
        </row>
      </sheetData>
      <sheetData sheetId="3982">
        <row r="79">
          <cell r="D79">
            <v>0</v>
          </cell>
        </row>
      </sheetData>
      <sheetData sheetId="3983">
        <row r="79">
          <cell r="D79">
            <v>0</v>
          </cell>
        </row>
      </sheetData>
      <sheetData sheetId="3984">
        <row r="79">
          <cell r="D79">
            <v>0</v>
          </cell>
        </row>
      </sheetData>
      <sheetData sheetId="3985">
        <row r="79">
          <cell r="D79">
            <v>0</v>
          </cell>
        </row>
      </sheetData>
      <sheetData sheetId="3986">
        <row r="79">
          <cell r="D79">
            <v>0</v>
          </cell>
        </row>
      </sheetData>
      <sheetData sheetId="3987">
        <row r="79">
          <cell r="D79">
            <v>0</v>
          </cell>
        </row>
      </sheetData>
      <sheetData sheetId="3988">
        <row r="79">
          <cell r="D79">
            <v>0</v>
          </cell>
        </row>
      </sheetData>
      <sheetData sheetId="3989">
        <row r="79">
          <cell r="D79">
            <v>0</v>
          </cell>
        </row>
      </sheetData>
      <sheetData sheetId="3990">
        <row r="79">
          <cell r="D79">
            <v>0</v>
          </cell>
        </row>
      </sheetData>
      <sheetData sheetId="3991">
        <row r="79">
          <cell r="D79">
            <v>0</v>
          </cell>
        </row>
      </sheetData>
      <sheetData sheetId="3992">
        <row r="79">
          <cell r="D79">
            <v>0</v>
          </cell>
        </row>
      </sheetData>
      <sheetData sheetId="3993">
        <row r="79">
          <cell r="D79">
            <v>0</v>
          </cell>
        </row>
      </sheetData>
      <sheetData sheetId="3994">
        <row r="79">
          <cell r="D79">
            <v>0</v>
          </cell>
        </row>
      </sheetData>
      <sheetData sheetId="3995">
        <row r="79">
          <cell r="D79">
            <v>0</v>
          </cell>
        </row>
      </sheetData>
      <sheetData sheetId="3996">
        <row r="79">
          <cell r="D79">
            <v>0</v>
          </cell>
        </row>
      </sheetData>
      <sheetData sheetId="3997">
        <row r="79">
          <cell r="D79">
            <v>0</v>
          </cell>
        </row>
      </sheetData>
      <sheetData sheetId="3998">
        <row r="79">
          <cell r="D79">
            <v>0</v>
          </cell>
        </row>
      </sheetData>
      <sheetData sheetId="3999">
        <row r="79">
          <cell r="D79">
            <v>0</v>
          </cell>
        </row>
      </sheetData>
      <sheetData sheetId="4000">
        <row r="79">
          <cell r="D79">
            <v>0</v>
          </cell>
        </row>
      </sheetData>
      <sheetData sheetId="4001">
        <row r="79">
          <cell r="D79">
            <v>0</v>
          </cell>
        </row>
      </sheetData>
      <sheetData sheetId="4002">
        <row r="79">
          <cell r="D79">
            <v>0</v>
          </cell>
        </row>
      </sheetData>
      <sheetData sheetId="4003">
        <row r="79">
          <cell r="D79">
            <v>0</v>
          </cell>
        </row>
      </sheetData>
      <sheetData sheetId="4004">
        <row r="79">
          <cell r="D79">
            <v>0</v>
          </cell>
        </row>
      </sheetData>
      <sheetData sheetId="4005">
        <row r="79">
          <cell r="D79">
            <v>0</v>
          </cell>
        </row>
      </sheetData>
      <sheetData sheetId="4006">
        <row r="79">
          <cell r="D79">
            <v>0</v>
          </cell>
        </row>
      </sheetData>
      <sheetData sheetId="4007">
        <row r="79">
          <cell r="D79">
            <v>0</v>
          </cell>
        </row>
      </sheetData>
      <sheetData sheetId="4008">
        <row r="79">
          <cell r="D79">
            <v>0</v>
          </cell>
        </row>
      </sheetData>
      <sheetData sheetId="4009">
        <row r="79">
          <cell r="D79">
            <v>0</v>
          </cell>
        </row>
      </sheetData>
      <sheetData sheetId="4010">
        <row r="79">
          <cell r="D79">
            <v>0</v>
          </cell>
        </row>
      </sheetData>
      <sheetData sheetId="4011">
        <row r="79">
          <cell r="D79">
            <v>0</v>
          </cell>
        </row>
      </sheetData>
      <sheetData sheetId="4012">
        <row r="79">
          <cell r="D79">
            <v>0</v>
          </cell>
        </row>
      </sheetData>
      <sheetData sheetId="4013">
        <row r="79">
          <cell r="D79">
            <v>0</v>
          </cell>
        </row>
      </sheetData>
      <sheetData sheetId="4014">
        <row r="79">
          <cell r="D79">
            <v>0</v>
          </cell>
        </row>
      </sheetData>
      <sheetData sheetId="4015">
        <row r="79">
          <cell r="D79">
            <v>0</v>
          </cell>
        </row>
      </sheetData>
      <sheetData sheetId="4016">
        <row r="79">
          <cell r="D79">
            <v>0</v>
          </cell>
        </row>
      </sheetData>
      <sheetData sheetId="4017">
        <row r="79">
          <cell r="D79">
            <v>0</v>
          </cell>
        </row>
      </sheetData>
      <sheetData sheetId="4018">
        <row r="79">
          <cell r="D79">
            <v>0</v>
          </cell>
        </row>
      </sheetData>
      <sheetData sheetId="4019">
        <row r="79">
          <cell r="D79">
            <v>0</v>
          </cell>
        </row>
      </sheetData>
      <sheetData sheetId="4020">
        <row r="79">
          <cell r="D79">
            <v>0</v>
          </cell>
        </row>
      </sheetData>
      <sheetData sheetId="4021">
        <row r="79">
          <cell r="D79">
            <v>0</v>
          </cell>
        </row>
      </sheetData>
      <sheetData sheetId="4022">
        <row r="79">
          <cell r="D79">
            <v>0</v>
          </cell>
        </row>
      </sheetData>
      <sheetData sheetId="4023">
        <row r="79">
          <cell r="D79">
            <v>0</v>
          </cell>
        </row>
      </sheetData>
      <sheetData sheetId="4024">
        <row r="79">
          <cell r="D79">
            <v>0</v>
          </cell>
        </row>
      </sheetData>
      <sheetData sheetId="4025">
        <row r="79">
          <cell r="D79">
            <v>0</v>
          </cell>
        </row>
      </sheetData>
      <sheetData sheetId="4026">
        <row r="79">
          <cell r="D79">
            <v>0</v>
          </cell>
        </row>
      </sheetData>
      <sheetData sheetId="4027">
        <row r="79">
          <cell r="D79">
            <v>0</v>
          </cell>
        </row>
      </sheetData>
      <sheetData sheetId="4028">
        <row r="79">
          <cell r="D79">
            <v>0</v>
          </cell>
        </row>
      </sheetData>
      <sheetData sheetId="4029">
        <row r="79">
          <cell r="D79">
            <v>0</v>
          </cell>
        </row>
      </sheetData>
      <sheetData sheetId="4030">
        <row r="79">
          <cell r="D79">
            <v>0</v>
          </cell>
        </row>
      </sheetData>
      <sheetData sheetId="4031">
        <row r="79">
          <cell r="D79">
            <v>0</v>
          </cell>
        </row>
      </sheetData>
      <sheetData sheetId="4032">
        <row r="79">
          <cell r="D79">
            <v>0</v>
          </cell>
        </row>
      </sheetData>
      <sheetData sheetId="4033">
        <row r="79">
          <cell r="D79">
            <v>0</v>
          </cell>
        </row>
      </sheetData>
      <sheetData sheetId="4034">
        <row r="79">
          <cell r="D79">
            <v>0</v>
          </cell>
        </row>
      </sheetData>
      <sheetData sheetId="4035">
        <row r="79">
          <cell r="D79">
            <v>0</v>
          </cell>
        </row>
      </sheetData>
      <sheetData sheetId="4036">
        <row r="79">
          <cell r="D79">
            <v>0</v>
          </cell>
        </row>
      </sheetData>
      <sheetData sheetId="4037">
        <row r="79">
          <cell r="D79">
            <v>0</v>
          </cell>
        </row>
      </sheetData>
      <sheetData sheetId="4038">
        <row r="79">
          <cell r="D79">
            <v>0</v>
          </cell>
        </row>
      </sheetData>
      <sheetData sheetId="4039">
        <row r="79">
          <cell r="D79">
            <v>0</v>
          </cell>
        </row>
      </sheetData>
      <sheetData sheetId="4040">
        <row r="79">
          <cell r="D79">
            <v>0</v>
          </cell>
        </row>
      </sheetData>
      <sheetData sheetId="4041">
        <row r="79">
          <cell r="D79">
            <v>0</v>
          </cell>
        </row>
      </sheetData>
      <sheetData sheetId="4042">
        <row r="79">
          <cell r="D79">
            <v>0</v>
          </cell>
        </row>
      </sheetData>
      <sheetData sheetId="4043">
        <row r="79">
          <cell r="D79">
            <v>0</v>
          </cell>
        </row>
      </sheetData>
      <sheetData sheetId="4044">
        <row r="79">
          <cell r="D79">
            <v>0</v>
          </cell>
        </row>
      </sheetData>
      <sheetData sheetId="4045">
        <row r="79">
          <cell r="D79">
            <v>0</v>
          </cell>
        </row>
      </sheetData>
      <sheetData sheetId="4046">
        <row r="79">
          <cell r="D79">
            <v>0</v>
          </cell>
        </row>
      </sheetData>
      <sheetData sheetId="4047">
        <row r="79">
          <cell r="D79">
            <v>0</v>
          </cell>
        </row>
      </sheetData>
      <sheetData sheetId="4048">
        <row r="79">
          <cell r="D79">
            <v>0</v>
          </cell>
        </row>
      </sheetData>
      <sheetData sheetId="4049">
        <row r="79">
          <cell r="D79">
            <v>0</v>
          </cell>
        </row>
      </sheetData>
      <sheetData sheetId="4050">
        <row r="79">
          <cell r="D79">
            <v>0</v>
          </cell>
        </row>
      </sheetData>
      <sheetData sheetId="4051">
        <row r="79">
          <cell r="D79">
            <v>0</v>
          </cell>
        </row>
      </sheetData>
      <sheetData sheetId="4052">
        <row r="79">
          <cell r="D79">
            <v>0</v>
          </cell>
        </row>
      </sheetData>
      <sheetData sheetId="4053">
        <row r="79">
          <cell r="D79">
            <v>0</v>
          </cell>
        </row>
      </sheetData>
      <sheetData sheetId="4054">
        <row r="79">
          <cell r="D79">
            <v>0</v>
          </cell>
        </row>
      </sheetData>
      <sheetData sheetId="4055">
        <row r="79">
          <cell r="D79">
            <v>0</v>
          </cell>
        </row>
      </sheetData>
      <sheetData sheetId="4056">
        <row r="79">
          <cell r="D79">
            <v>0</v>
          </cell>
        </row>
      </sheetData>
      <sheetData sheetId="4057">
        <row r="79">
          <cell r="D79">
            <v>0</v>
          </cell>
        </row>
      </sheetData>
      <sheetData sheetId="4058">
        <row r="79">
          <cell r="D79">
            <v>0</v>
          </cell>
        </row>
      </sheetData>
      <sheetData sheetId="4059">
        <row r="79">
          <cell r="D79">
            <v>0</v>
          </cell>
        </row>
      </sheetData>
      <sheetData sheetId="4060">
        <row r="79">
          <cell r="D79">
            <v>0</v>
          </cell>
        </row>
      </sheetData>
      <sheetData sheetId="4061">
        <row r="79">
          <cell r="D79">
            <v>0</v>
          </cell>
        </row>
      </sheetData>
      <sheetData sheetId="4062">
        <row r="79">
          <cell r="D79">
            <v>0</v>
          </cell>
        </row>
      </sheetData>
      <sheetData sheetId="4063">
        <row r="79">
          <cell r="D79">
            <v>0</v>
          </cell>
        </row>
      </sheetData>
      <sheetData sheetId="4064">
        <row r="79">
          <cell r="D79">
            <v>0</v>
          </cell>
        </row>
      </sheetData>
      <sheetData sheetId="4065">
        <row r="79">
          <cell r="D79">
            <v>0</v>
          </cell>
        </row>
      </sheetData>
      <sheetData sheetId="4066">
        <row r="79">
          <cell r="D79">
            <v>0</v>
          </cell>
        </row>
      </sheetData>
      <sheetData sheetId="4067">
        <row r="79">
          <cell r="D79">
            <v>0</v>
          </cell>
        </row>
      </sheetData>
      <sheetData sheetId="4068">
        <row r="79">
          <cell r="D79">
            <v>0</v>
          </cell>
        </row>
      </sheetData>
      <sheetData sheetId="4069">
        <row r="79">
          <cell r="D79">
            <v>0</v>
          </cell>
        </row>
      </sheetData>
      <sheetData sheetId="4070">
        <row r="79">
          <cell r="D79">
            <v>0</v>
          </cell>
        </row>
      </sheetData>
      <sheetData sheetId="4071">
        <row r="79">
          <cell r="D79">
            <v>0</v>
          </cell>
        </row>
      </sheetData>
      <sheetData sheetId="4072">
        <row r="79">
          <cell r="D79">
            <v>0</v>
          </cell>
        </row>
      </sheetData>
      <sheetData sheetId="4073">
        <row r="79">
          <cell r="D79">
            <v>0</v>
          </cell>
        </row>
      </sheetData>
      <sheetData sheetId="4074">
        <row r="79">
          <cell r="D79">
            <v>0</v>
          </cell>
        </row>
      </sheetData>
      <sheetData sheetId="4075">
        <row r="79">
          <cell r="D79">
            <v>0</v>
          </cell>
        </row>
      </sheetData>
      <sheetData sheetId="4076">
        <row r="79">
          <cell r="D79">
            <v>0</v>
          </cell>
        </row>
      </sheetData>
      <sheetData sheetId="4077">
        <row r="79">
          <cell r="D79">
            <v>0</v>
          </cell>
        </row>
      </sheetData>
      <sheetData sheetId="4078">
        <row r="79">
          <cell r="D79">
            <v>0</v>
          </cell>
        </row>
      </sheetData>
      <sheetData sheetId="4079">
        <row r="79">
          <cell r="D79">
            <v>0</v>
          </cell>
        </row>
      </sheetData>
      <sheetData sheetId="4080">
        <row r="79">
          <cell r="D79">
            <v>0</v>
          </cell>
        </row>
      </sheetData>
      <sheetData sheetId="4081">
        <row r="79">
          <cell r="D79">
            <v>0</v>
          </cell>
        </row>
      </sheetData>
      <sheetData sheetId="4082">
        <row r="79">
          <cell r="D79">
            <v>0</v>
          </cell>
        </row>
      </sheetData>
      <sheetData sheetId="4083">
        <row r="79">
          <cell r="D79">
            <v>0</v>
          </cell>
        </row>
      </sheetData>
      <sheetData sheetId="4084">
        <row r="79">
          <cell r="D79">
            <v>0</v>
          </cell>
        </row>
      </sheetData>
      <sheetData sheetId="4085">
        <row r="79">
          <cell r="D79">
            <v>0</v>
          </cell>
        </row>
      </sheetData>
      <sheetData sheetId="4086">
        <row r="79">
          <cell r="D79">
            <v>0</v>
          </cell>
        </row>
      </sheetData>
      <sheetData sheetId="4087">
        <row r="79">
          <cell r="D79">
            <v>0</v>
          </cell>
        </row>
      </sheetData>
      <sheetData sheetId="4088">
        <row r="79">
          <cell r="D79">
            <v>0</v>
          </cell>
        </row>
      </sheetData>
      <sheetData sheetId="4089">
        <row r="79">
          <cell r="D79">
            <v>0</v>
          </cell>
        </row>
      </sheetData>
      <sheetData sheetId="4090">
        <row r="79">
          <cell r="D79">
            <v>0</v>
          </cell>
        </row>
      </sheetData>
      <sheetData sheetId="4091">
        <row r="79">
          <cell r="D79">
            <v>0</v>
          </cell>
        </row>
      </sheetData>
      <sheetData sheetId="4092">
        <row r="79">
          <cell r="D79">
            <v>0</v>
          </cell>
        </row>
      </sheetData>
      <sheetData sheetId="4093">
        <row r="79">
          <cell r="D79">
            <v>0</v>
          </cell>
        </row>
      </sheetData>
      <sheetData sheetId="4094">
        <row r="79">
          <cell r="D79">
            <v>0</v>
          </cell>
        </row>
      </sheetData>
      <sheetData sheetId="4095">
        <row r="79">
          <cell r="D79">
            <v>0</v>
          </cell>
        </row>
      </sheetData>
      <sheetData sheetId="4096">
        <row r="79">
          <cell r="D79">
            <v>0</v>
          </cell>
        </row>
      </sheetData>
      <sheetData sheetId="4097">
        <row r="79">
          <cell r="D79">
            <v>0</v>
          </cell>
        </row>
      </sheetData>
      <sheetData sheetId="4098">
        <row r="79">
          <cell r="D79">
            <v>0</v>
          </cell>
        </row>
      </sheetData>
      <sheetData sheetId="4099">
        <row r="79">
          <cell r="D79">
            <v>0</v>
          </cell>
        </row>
      </sheetData>
      <sheetData sheetId="4100">
        <row r="79">
          <cell r="D79">
            <v>0</v>
          </cell>
        </row>
      </sheetData>
      <sheetData sheetId="4101">
        <row r="79">
          <cell r="D79">
            <v>0</v>
          </cell>
        </row>
      </sheetData>
      <sheetData sheetId="4102">
        <row r="79">
          <cell r="D79">
            <v>0</v>
          </cell>
        </row>
      </sheetData>
      <sheetData sheetId="4103">
        <row r="79">
          <cell r="D79">
            <v>0</v>
          </cell>
        </row>
      </sheetData>
      <sheetData sheetId="4104">
        <row r="79">
          <cell r="D79">
            <v>0</v>
          </cell>
        </row>
      </sheetData>
      <sheetData sheetId="4105">
        <row r="79">
          <cell r="D79">
            <v>0</v>
          </cell>
        </row>
      </sheetData>
      <sheetData sheetId="4106">
        <row r="79">
          <cell r="D79">
            <v>0</v>
          </cell>
        </row>
      </sheetData>
      <sheetData sheetId="4107">
        <row r="79">
          <cell r="D79">
            <v>0</v>
          </cell>
        </row>
      </sheetData>
      <sheetData sheetId="4108">
        <row r="79">
          <cell r="D79">
            <v>0</v>
          </cell>
        </row>
      </sheetData>
      <sheetData sheetId="4109">
        <row r="79">
          <cell r="D79">
            <v>0</v>
          </cell>
        </row>
      </sheetData>
      <sheetData sheetId="4110">
        <row r="79">
          <cell r="D79">
            <v>0</v>
          </cell>
        </row>
      </sheetData>
      <sheetData sheetId="4111">
        <row r="79">
          <cell r="D79">
            <v>0</v>
          </cell>
        </row>
      </sheetData>
      <sheetData sheetId="4112">
        <row r="79">
          <cell r="D79">
            <v>0</v>
          </cell>
        </row>
      </sheetData>
      <sheetData sheetId="4113">
        <row r="79">
          <cell r="D79">
            <v>0</v>
          </cell>
        </row>
      </sheetData>
      <sheetData sheetId="4114">
        <row r="79">
          <cell r="D79">
            <v>0</v>
          </cell>
        </row>
      </sheetData>
      <sheetData sheetId="4115">
        <row r="79">
          <cell r="D79">
            <v>0</v>
          </cell>
        </row>
      </sheetData>
      <sheetData sheetId="4116">
        <row r="79">
          <cell r="D79">
            <v>0</v>
          </cell>
        </row>
      </sheetData>
      <sheetData sheetId="4117">
        <row r="79">
          <cell r="D79">
            <v>0</v>
          </cell>
        </row>
      </sheetData>
      <sheetData sheetId="4118">
        <row r="79">
          <cell r="D79">
            <v>0</v>
          </cell>
        </row>
      </sheetData>
      <sheetData sheetId="4119">
        <row r="79">
          <cell r="D79">
            <v>0</v>
          </cell>
        </row>
      </sheetData>
      <sheetData sheetId="4120">
        <row r="79">
          <cell r="D79">
            <v>0</v>
          </cell>
        </row>
      </sheetData>
      <sheetData sheetId="4121">
        <row r="79">
          <cell r="D79">
            <v>0</v>
          </cell>
        </row>
      </sheetData>
      <sheetData sheetId="4122">
        <row r="79">
          <cell r="D79">
            <v>0</v>
          </cell>
        </row>
      </sheetData>
      <sheetData sheetId="4123">
        <row r="79">
          <cell r="D79">
            <v>0</v>
          </cell>
        </row>
      </sheetData>
      <sheetData sheetId="4124">
        <row r="79">
          <cell r="D79">
            <v>0</v>
          </cell>
        </row>
      </sheetData>
      <sheetData sheetId="4125">
        <row r="79">
          <cell r="D79">
            <v>0</v>
          </cell>
        </row>
      </sheetData>
      <sheetData sheetId="4126">
        <row r="79">
          <cell r="D79">
            <v>0</v>
          </cell>
        </row>
      </sheetData>
      <sheetData sheetId="4127">
        <row r="79">
          <cell r="D79">
            <v>0</v>
          </cell>
        </row>
      </sheetData>
      <sheetData sheetId="4128">
        <row r="79">
          <cell r="D79">
            <v>0</v>
          </cell>
        </row>
      </sheetData>
      <sheetData sheetId="4129">
        <row r="79">
          <cell r="D79">
            <v>0</v>
          </cell>
        </row>
      </sheetData>
      <sheetData sheetId="4130">
        <row r="79">
          <cell r="D79">
            <v>0</v>
          </cell>
        </row>
      </sheetData>
      <sheetData sheetId="4131">
        <row r="79">
          <cell r="D79">
            <v>0</v>
          </cell>
        </row>
      </sheetData>
      <sheetData sheetId="4132">
        <row r="79">
          <cell r="D79">
            <v>0</v>
          </cell>
        </row>
      </sheetData>
      <sheetData sheetId="4133">
        <row r="79">
          <cell r="D79">
            <v>0</v>
          </cell>
        </row>
      </sheetData>
      <sheetData sheetId="4134">
        <row r="79">
          <cell r="D79">
            <v>0</v>
          </cell>
        </row>
      </sheetData>
      <sheetData sheetId="4135">
        <row r="79">
          <cell r="D79">
            <v>0</v>
          </cell>
        </row>
      </sheetData>
      <sheetData sheetId="4136">
        <row r="79">
          <cell r="D79">
            <v>0</v>
          </cell>
        </row>
      </sheetData>
      <sheetData sheetId="4137">
        <row r="79">
          <cell r="D79">
            <v>0</v>
          </cell>
        </row>
      </sheetData>
      <sheetData sheetId="4138">
        <row r="79">
          <cell r="D79">
            <v>0</v>
          </cell>
        </row>
      </sheetData>
      <sheetData sheetId="4139">
        <row r="79">
          <cell r="D79">
            <v>0</v>
          </cell>
        </row>
      </sheetData>
      <sheetData sheetId="4140">
        <row r="79">
          <cell r="D79">
            <v>0</v>
          </cell>
        </row>
      </sheetData>
      <sheetData sheetId="4141">
        <row r="79">
          <cell r="D79">
            <v>0</v>
          </cell>
        </row>
      </sheetData>
      <sheetData sheetId="4142">
        <row r="79">
          <cell r="D79">
            <v>0</v>
          </cell>
        </row>
      </sheetData>
      <sheetData sheetId="4143">
        <row r="79">
          <cell r="D79">
            <v>0</v>
          </cell>
        </row>
      </sheetData>
      <sheetData sheetId="4144">
        <row r="79">
          <cell r="D79">
            <v>0</v>
          </cell>
        </row>
      </sheetData>
      <sheetData sheetId="4145">
        <row r="79">
          <cell r="D79">
            <v>0</v>
          </cell>
        </row>
      </sheetData>
      <sheetData sheetId="4146">
        <row r="79">
          <cell r="D79">
            <v>0</v>
          </cell>
        </row>
      </sheetData>
      <sheetData sheetId="4147">
        <row r="79">
          <cell r="D79">
            <v>0</v>
          </cell>
        </row>
      </sheetData>
      <sheetData sheetId="4148">
        <row r="79">
          <cell r="D79">
            <v>0</v>
          </cell>
        </row>
      </sheetData>
      <sheetData sheetId="4149">
        <row r="79">
          <cell r="D79">
            <v>0</v>
          </cell>
        </row>
      </sheetData>
      <sheetData sheetId="4150">
        <row r="79">
          <cell r="D79">
            <v>0</v>
          </cell>
        </row>
      </sheetData>
      <sheetData sheetId="4151">
        <row r="79">
          <cell r="D79">
            <v>0</v>
          </cell>
        </row>
      </sheetData>
      <sheetData sheetId="4152">
        <row r="79">
          <cell r="D79">
            <v>0</v>
          </cell>
        </row>
      </sheetData>
      <sheetData sheetId="4153">
        <row r="79">
          <cell r="D79">
            <v>0</v>
          </cell>
        </row>
      </sheetData>
      <sheetData sheetId="4154">
        <row r="79">
          <cell r="D79">
            <v>0</v>
          </cell>
        </row>
      </sheetData>
      <sheetData sheetId="4155">
        <row r="79">
          <cell r="D79">
            <v>0</v>
          </cell>
        </row>
      </sheetData>
      <sheetData sheetId="4156">
        <row r="79">
          <cell r="D79">
            <v>0</v>
          </cell>
        </row>
      </sheetData>
      <sheetData sheetId="4157">
        <row r="79">
          <cell r="D79">
            <v>0</v>
          </cell>
        </row>
      </sheetData>
      <sheetData sheetId="4158">
        <row r="79">
          <cell r="D79">
            <v>0</v>
          </cell>
        </row>
      </sheetData>
      <sheetData sheetId="4159">
        <row r="79">
          <cell r="D79">
            <v>0</v>
          </cell>
        </row>
      </sheetData>
      <sheetData sheetId="4160">
        <row r="79">
          <cell r="D79">
            <v>0</v>
          </cell>
        </row>
      </sheetData>
      <sheetData sheetId="4161">
        <row r="79">
          <cell r="D79">
            <v>0</v>
          </cell>
        </row>
      </sheetData>
      <sheetData sheetId="4162">
        <row r="79">
          <cell r="D79">
            <v>0</v>
          </cell>
        </row>
      </sheetData>
      <sheetData sheetId="4163">
        <row r="79">
          <cell r="D79">
            <v>0</v>
          </cell>
        </row>
      </sheetData>
      <sheetData sheetId="4164">
        <row r="79">
          <cell r="D79">
            <v>0</v>
          </cell>
        </row>
      </sheetData>
      <sheetData sheetId="4165">
        <row r="79">
          <cell r="D79">
            <v>0</v>
          </cell>
        </row>
      </sheetData>
      <sheetData sheetId="4166">
        <row r="79">
          <cell r="D79">
            <v>0</v>
          </cell>
        </row>
      </sheetData>
      <sheetData sheetId="4167">
        <row r="79">
          <cell r="D79">
            <v>0</v>
          </cell>
        </row>
      </sheetData>
      <sheetData sheetId="4168">
        <row r="79">
          <cell r="D79">
            <v>0</v>
          </cell>
        </row>
      </sheetData>
      <sheetData sheetId="4169">
        <row r="79">
          <cell r="D79">
            <v>0</v>
          </cell>
        </row>
      </sheetData>
      <sheetData sheetId="4170">
        <row r="79">
          <cell r="D79">
            <v>0</v>
          </cell>
        </row>
      </sheetData>
      <sheetData sheetId="4171">
        <row r="79">
          <cell r="D79">
            <v>0</v>
          </cell>
        </row>
      </sheetData>
      <sheetData sheetId="4172">
        <row r="79">
          <cell r="D79">
            <v>0</v>
          </cell>
        </row>
      </sheetData>
      <sheetData sheetId="4173">
        <row r="79">
          <cell r="D79">
            <v>0</v>
          </cell>
        </row>
      </sheetData>
      <sheetData sheetId="4174">
        <row r="79">
          <cell r="D79">
            <v>0</v>
          </cell>
        </row>
      </sheetData>
      <sheetData sheetId="4175">
        <row r="79">
          <cell r="D79">
            <v>0</v>
          </cell>
        </row>
      </sheetData>
      <sheetData sheetId="4176">
        <row r="79">
          <cell r="D79">
            <v>0</v>
          </cell>
        </row>
      </sheetData>
      <sheetData sheetId="4177">
        <row r="79">
          <cell r="D79">
            <v>0</v>
          </cell>
        </row>
      </sheetData>
      <sheetData sheetId="4178">
        <row r="79">
          <cell r="D79">
            <v>0</v>
          </cell>
        </row>
      </sheetData>
      <sheetData sheetId="4179">
        <row r="79">
          <cell r="D79">
            <v>0</v>
          </cell>
        </row>
      </sheetData>
      <sheetData sheetId="4180">
        <row r="79">
          <cell r="D79">
            <v>0</v>
          </cell>
        </row>
      </sheetData>
      <sheetData sheetId="4181">
        <row r="79">
          <cell r="D79">
            <v>0</v>
          </cell>
        </row>
      </sheetData>
      <sheetData sheetId="4182">
        <row r="79">
          <cell r="D79">
            <v>0</v>
          </cell>
        </row>
      </sheetData>
      <sheetData sheetId="4183">
        <row r="79">
          <cell r="D79">
            <v>0</v>
          </cell>
        </row>
      </sheetData>
      <sheetData sheetId="4184">
        <row r="79">
          <cell r="D79">
            <v>0</v>
          </cell>
        </row>
      </sheetData>
      <sheetData sheetId="4185">
        <row r="79">
          <cell r="D79">
            <v>0</v>
          </cell>
        </row>
      </sheetData>
      <sheetData sheetId="4186">
        <row r="79">
          <cell r="D79">
            <v>0</v>
          </cell>
        </row>
      </sheetData>
      <sheetData sheetId="4187">
        <row r="79">
          <cell r="D79">
            <v>0</v>
          </cell>
        </row>
      </sheetData>
      <sheetData sheetId="4188">
        <row r="79">
          <cell r="D79">
            <v>0</v>
          </cell>
        </row>
      </sheetData>
      <sheetData sheetId="4189">
        <row r="79">
          <cell r="D79">
            <v>0</v>
          </cell>
        </row>
      </sheetData>
      <sheetData sheetId="4190">
        <row r="79">
          <cell r="D79">
            <v>0</v>
          </cell>
        </row>
      </sheetData>
      <sheetData sheetId="4191">
        <row r="79">
          <cell r="D79">
            <v>0</v>
          </cell>
        </row>
      </sheetData>
      <sheetData sheetId="4192">
        <row r="79">
          <cell r="D79">
            <v>0</v>
          </cell>
        </row>
      </sheetData>
      <sheetData sheetId="4193">
        <row r="79">
          <cell r="D79">
            <v>0</v>
          </cell>
        </row>
      </sheetData>
      <sheetData sheetId="4194">
        <row r="79">
          <cell r="D79">
            <v>0</v>
          </cell>
        </row>
      </sheetData>
      <sheetData sheetId="4195">
        <row r="79">
          <cell r="D79">
            <v>0</v>
          </cell>
        </row>
      </sheetData>
      <sheetData sheetId="4196">
        <row r="79">
          <cell r="D79">
            <v>0</v>
          </cell>
        </row>
      </sheetData>
      <sheetData sheetId="4197">
        <row r="79">
          <cell r="D79">
            <v>0</v>
          </cell>
        </row>
      </sheetData>
      <sheetData sheetId="4198">
        <row r="79">
          <cell r="D79">
            <v>0</v>
          </cell>
        </row>
      </sheetData>
      <sheetData sheetId="4199">
        <row r="79">
          <cell r="D79">
            <v>0</v>
          </cell>
        </row>
      </sheetData>
      <sheetData sheetId="4200">
        <row r="79">
          <cell r="D79">
            <v>0</v>
          </cell>
        </row>
      </sheetData>
      <sheetData sheetId="4201">
        <row r="79">
          <cell r="D79">
            <v>0</v>
          </cell>
        </row>
      </sheetData>
      <sheetData sheetId="4202">
        <row r="79">
          <cell r="D79">
            <v>0</v>
          </cell>
        </row>
      </sheetData>
      <sheetData sheetId="4203">
        <row r="79">
          <cell r="D79">
            <v>0</v>
          </cell>
        </row>
      </sheetData>
      <sheetData sheetId="4204">
        <row r="79">
          <cell r="D79">
            <v>0</v>
          </cell>
        </row>
      </sheetData>
      <sheetData sheetId="4205">
        <row r="79">
          <cell r="D79">
            <v>0</v>
          </cell>
        </row>
      </sheetData>
      <sheetData sheetId="4206">
        <row r="79">
          <cell r="D79">
            <v>0</v>
          </cell>
        </row>
      </sheetData>
      <sheetData sheetId="4207">
        <row r="79">
          <cell r="D79">
            <v>0</v>
          </cell>
        </row>
      </sheetData>
      <sheetData sheetId="4208">
        <row r="79">
          <cell r="D79">
            <v>0</v>
          </cell>
        </row>
      </sheetData>
      <sheetData sheetId="4209">
        <row r="79">
          <cell r="D79">
            <v>0</v>
          </cell>
        </row>
      </sheetData>
      <sheetData sheetId="4210">
        <row r="79">
          <cell r="D79">
            <v>0</v>
          </cell>
        </row>
      </sheetData>
      <sheetData sheetId="4211">
        <row r="79">
          <cell r="D79">
            <v>0</v>
          </cell>
        </row>
      </sheetData>
      <sheetData sheetId="4212">
        <row r="79">
          <cell r="D79">
            <v>0</v>
          </cell>
        </row>
      </sheetData>
      <sheetData sheetId="4213">
        <row r="79">
          <cell r="D79">
            <v>0</v>
          </cell>
        </row>
      </sheetData>
      <sheetData sheetId="4214">
        <row r="79">
          <cell r="D79">
            <v>0</v>
          </cell>
        </row>
      </sheetData>
      <sheetData sheetId="4215">
        <row r="79">
          <cell r="D79">
            <v>0</v>
          </cell>
        </row>
      </sheetData>
      <sheetData sheetId="4216">
        <row r="79">
          <cell r="D79">
            <v>0</v>
          </cell>
        </row>
      </sheetData>
      <sheetData sheetId="4217">
        <row r="79">
          <cell r="D79">
            <v>0</v>
          </cell>
        </row>
      </sheetData>
      <sheetData sheetId="4218">
        <row r="79">
          <cell r="D79">
            <v>0</v>
          </cell>
        </row>
      </sheetData>
      <sheetData sheetId="4219">
        <row r="79">
          <cell r="D79">
            <v>0</v>
          </cell>
        </row>
      </sheetData>
      <sheetData sheetId="4220">
        <row r="79">
          <cell r="D79">
            <v>0</v>
          </cell>
        </row>
      </sheetData>
      <sheetData sheetId="4221">
        <row r="79">
          <cell r="D79">
            <v>0</v>
          </cell>
        </row>
      </sheetData>
      <sheetData sheetId="4222">
        <row r="79">
          <cell r="D79">
            <v>0</v>
          </cell>
        </row>
      </sheetData>
      <sheetData sheetId="4223">
        <row r="79">
          <cell r="D79">
            <v>0</v>
          </cell>
        </row>
      </sheetData>
      <sheetData sheetId="4224">
        <row r="79">
          <cell r="D79">
            <v>0</v>
          </cell>
        </row>
      </sheetData>
      <sheetData sheetId="4225">
        <row r="79">
          <cell r="D79">
            <v>0</v>
          </cell>
        </row>
      </sheetData>
      <sheetData sheetId="4226">
        <row r="79">
          <cell r="D79">
            <v>0</v>
          </cell>
        </row>
      </sheetData>
      <sheetData sheetId="4227">
        <row r="79">
          <cell r="D79">
            <v>0</v>
          </cell>
        </row>
      </sheetData>
      <sheetData sheetId="4228">
        <row r="79">
          <cell r="D79">
            <v>0</v>
          </cell>
        </row>
      </sheetData>
      <sheetData sheetId="4229">
        <row r="79">
          <cell r="D79">
            <v>0</v>
          </cell>
        </row>
      </sheetData>
      <sheetData sheetId="4230">
        <row r="79">
          <cell r="D79">
            <v>0</v>
          </cell>
        </row>
      </sheetData>
      <sheetData sheetId="4231">
        <row r="79">
          <cell r="D79">
            <v>0</v>
          </cell>
        </row>
      </sheetData>
      <sheetData sheetId="4232">
        <row r="79">
          <cell r="D79">
            <v>0</v>
          </cell>
        </row>
      </sheetData>
      <sheetData sheetId="4233">
        <row r="79">
          <cell r="D79">
            <v>0</v>
          </cell>
        </row>
      </sheetData>
      <sheetData sheetId="4234">
        <row r="79">
          <cell r="D79">
            <v>0</v>
          </cell>
        </row>
      </sheetData>
      <sheetData sheetId="4235">
        <row r="79">
          <cell r="D79">
            <v>0</v>
          </cell>
        </row>
      </sheetData>
      <sheetData sheetId="4236">
        <row r="79">
          <cell r="D79">
            <v>0</v>
          </cell>
        </row>
      </sheetData>
      <sheetData sheetId="4237">
        <row r="79">
          <cell r="D79">
            <v>0</v>
          </cell>
        </row>
      </sheetData>
      <sheetData sheetId="4238">
        <row r="79">
          <cell r="D79">
            <v>0</v>
          </cell>
        </row>
      </sheetData>
      <sheetData sheetId="4239">
        <row r="79">
          <cell r="D79">
            <v>0</v>
          </cell>
        </row>
      </sheetData>
      <sheetData sheetId="4240">
        <row r="79">
          <cell r="D79">
            <v>0</v>
          </cell>
        </row>
      </sheetData>
      <sheetData sheetId="4241">
        <row r="79">
          <cell r="D79">
            <v>0</v>
          </cell>
        </row>
      </sheetData>
      <sheetData sheetId="4242">
        <row r="79">
          <cell r="D79">
            <v>0</v>
          </cell>
        </row>
      </sheetData>
      <sheetData sheetId="4243">
        <row r="79">
          <cell r="D79">
            <v>0</v>
          </cell>
        </row>
      </sheetData>
      <sheetData sheetId="4244">
        <row r="79">
          <cell r="D79">
            <v>0</v>
          </cell>
        </row>
      </sheetData>
      <sheetData sheetId="4245">
        <row r="79">
          <cell r="D79">
            <v>0</v>
          </cell>
        </row>
      </sheetData>
      <sheetData sheetId="4246">
        <row r="79">
          <cell r="D79">
            <v>0</v>
          </cell>
        </row>
      </sheetData>
      <sheetData sheetId="4247">
        <row r="79">
          <cell r="D79">
            <v>0</v>
          </cell>
        </row>
      </sheetData>
      <sheetData sheetId="4248">
        <row r="79">
          <cell r="D79">
            <v>0</v>
          </cell>
        </row>
      </sheetData>
      <sheetData sheetId="4249">
        <row r="79">
          <cell r="D79">
            <v>0</v>
          </cell>
        </row>
      </sheetData>
      <sheetData sheetId="4250">
        <row r="79">
          <cell r="D79">
            <v>0</v>
          </cell>
        </row>
      </sheetData>
      <sheetData sheetId="4251">
        <row r="79">
          <cell r="D79">
            <v>0</v>
          </cell>
        </row>
      </sheetData>
      <sheetData sheetId="4252">
        <row r="79">
          <cell r="D79">
            <v>0</v>
          </cell>
        </row>
      </sheetData>
      <sheetData sheetId="4253">
        <row r="79">
          <cell r="D79">
            <v>0</v>
          </cell>
        </row>
      </sheetData>
      <sheetData sheetId="4254">
        <row r="79">
          <cell r="D79">
            <v>0</v>
          </cell>
        </row>
      </sheetData>
      <sheetData sheetId="4255">
        <row r="79">
          <cell r="D79">
            <v>0</v>
          </cell>
        </row>
      </sheetData>
      <sheetData sheetId="4256">
        <row r="79">
          <cell r="D79">
            <v>0</v>
          </cell>
        </row>
      </sheetData>
      <sheetData sheetId="4257">
        <row r="79">
          <cell r="D79">
            <v>0</v>
          </cell>
        </row>
      </sheetData>
      <sheetData sheetId="4258">
        <row r="79">
          <cell r="D79">
            <v>0</v>
          </cell>
        </row>
      </sheetData>
      <sheetData sheetId="4259">
        <row r="79">
          <cell r="D79">
            <v>0</v>
          </cell>
        </row>
      </sheetData>
      <sheetData sheetId="4260">
        <row r="79">
          <cell r="D79">
            <v>0</v>
          </cell>
        </row>
      </sheetData>
      <sheetData sheetId="4261">
        <row r="79">
          <cell r="D79">
            <v>0</v>
          </cell>
        </row>
      </sheetData>
      <sheetData sheetId="4262">
        <row r="79">
          <cell r="D79">
            <v>0</v>
          </cell>
        </row>
      </sheetData>
      <sheetData sheetId="4263">
        <row r="79">
          <cell r="D79">
            <v>0</v>
          </cell>
        </row>
      </sheetData>
      <sheetData sheetId="4264">
        <row r="79">
          <cell r="D79">
            <v>0</v>
          </cell>
        </row>
      </sheetData>
      <sheetData sheetId="4265">
        <row r="79">
          <cell r="D79">
            <v>0</v>
          </cell>
        </row>
      </sheetData>
      <sheetData sheetId="4266">
        <row r="79">
          <cell r="D79">
            <v>0</v>
          </cell>
        </row>
      </sheetData>
      <sheetData sheetId="4267">
        <row r="79">
          <cell r="D79">
            <v>0</v>
          </cell>
        </row>
      </sheetData>
      <sheetData sheetId="4268">
        <row r="79">
          <cell r="D79">
            <v>0</v>
          </cell>
        </row>
      </sheetData>
      <sheetData sheetId="4269">
        <row r="79">
          <cell r="D79">
            <v>0</v>
          </cell>
        </row>
      </sheetData>
      <sheetData sheetId="4270">
        <row r="79">
          <cell r="D79">
            <v>0</v>
          </cell>
        </row>
      </sheetData>
      <sheetData sheetId="4271">
        <row r="79">
          <cell r="D79">
            <v>0</v>
          </cell>
        </row>
      </sheetData>
      <sheetData sheetId="4272">
        <row r="79">
          <cell r="D79">
            <v>0</v>
          </cell>
        </row>
      </sheetData>
      <sheetData sheetId="4273">
        <row r="79">
          <cell r="D79">
            <v>0</v>
          </cell>
        </row>
      </sheetData>
      <sheetData sheetId="4274">
        <row r="79">
          <cell r="D79">
            <v>0</v>
          </cell>
        </row>
      </sheetData>
      <sheetData sheetId="4275">
        <row r="79">
          <cell r="D79">
            <v>0</v>
          </cell>
        </row>
      </sheetData>
      <sheetData sheetId="4276">
        <row r="79">
          <cell r="D79">
            <v>0</v>
          </cell>
        </row>
      </sheetData>
      <sheetData sheetId="4277">
        <row r="79">
          <cell r="D79">
            <v>0</v>
          </cell>
        </row>
      </sheetData>
      <sheetData sheetId="4278">
        <row r="79">
          <cell r="D79">
            <v>0</v>
          </cell>
        </row>
      </sheetData>
      <sheetData sheetId="4279">
        <row r="79">
          <cell r="D79">
            <v>0</v>
          </cell>
        </row>
      </sheetData>
      <sheetData sheetId="4280">
        <row r="79">
          <cell r="D79">
            <v>0</v>
          </cell>
        </row>
      </sheetData>
      <sheetData sheetId="4281">
        <row r="79">
          <cell r="D79">
            <v>0</v>
          </cell>
        </row>
      </sheetData>
      <sheetData sheetId="4282">
        <row r="79">
          <cell r="D79">
            <v>0</v>
          </cell>
        </row>
      </sheetData>
      <sheetData sheetId="4283">
        <row r="79">
          <cell r="D79">
            <v>0</v>
          </cell>
        </row>
      </sheetData>
      <sheetData sheetId="4284">
        <row r="79">
          <cell r="D79">
            <v>0</v>
          </cell>
        </row>
      </sheetData>
      <sheetData sheetId="4285">
        <row r="79">
          <cell r="D79">
            <v>0</v>
          </cell>
        </row>
      </sheetData>
      <sheetData sheetId="4286">
        <row r="79">
          <cell r="D79">
            <v>0</v>
          </cell>
        </row>
      </sheetData>
      <sheetData sheetId="4287">
        <row r="79">
          <cell r="D79">
            <v>0</v>
          </cell>
        </row>
      </sheetData>
      <sheetData sheetId="4288">
        <row r="79">
          <cell r="D79">
            <v>0</v>
          </cell>
        </row>
      </sheetData>
      <sheetData sheetId="4289">
        <row r="79">
          <cell r="D79">
            <v>0</v>
          </cell>
        </row>
      </sheetData>
      <sheetData sheetId="4290">
        <row r="79">
          <cell r="D79">
            <v>0</v>
          </cell>
        </row>
      </sheetData>
      <sheetData sheetId="4291">
        <row r="79">
          <cell r="D79">
            <v>0</v>
          </cell>
        </row>
      </sheetData>
      <sheetData sheetId="4292">
        <row r="79">
          <cell r="D79">
            <v>0</v>
          </cell>
        </row>
      </sheetData>
      <sheetData sheetId="4293">
        <row r="79">
          <cell r="D79">
            <v>0</v>
          </cell>
        </row>
      </sheetData>
      <sheetData sheetId="4294">
        <row r="79">
          <cell r="D79">
            <v>0</v>
          </cell>
        </row>
      </sheetData>
      <sheetData sheetId="4295">
        <row r="79">
          <cell r="D79">
            <v>0</v>
          </cell>
        </row>
      </sheetData>
      <sheetData sheetId="4296">
        <row r="79">
          <cell r="D79">
            <v>0</v>
          </cell>
        </row>
      </sheetData>
      <sheetData sheetId="4297">
        <row r="79">
          <cell r="D79">
            <v>0</v>
          </cell>
        </row>
      </sheetData>
      <sheetData sheetId="4298">
        <row r="79">
          <cell r="D79">
            <v>0</v>
          </cell>
        </row>
      </sheetData>
      <sheetData sheetId="4299">
        <row r="79">
          <cell r="D79">
            <v>0</v>
          </cell>
        </row>
      </sheetData>
      <sheetData sheetId="4300">
        <row r="79">
          <cell r="D79">
            <v>0</v>
          </cell>
        </row>
      </sheetData>
      <sheetData sheetId="4301">
        <row r="79">
          <cell r="D79">
            <v>0</v>
          </cell>
        </row>
      </sheetData>
      <sheetData sheetId="4302">
        <row r="79">
          <cell r="D79">
            <v>0</v>
          </cell>
        </row>
      </sheetData>
      <sheetData sheetId="4303">
        <row r="79">
          <cell r="D79">
            <v>0</v>
          </cell>
        </row>
      </sheetData>
      <sheetData sheetId="4304">
        <row r="79">
          <cell r="D79">
            <v>0</v>
          </cell>
        </row>
      </sheetData>
      <sheetData sheetId="4305">
        <row r="79">
          <cell r="D79">
            <v>0</v>
          </cell>
        </row>
      </sheetData>
      <sheetData sheetId="4306">
        <row r="79">
          <cell r="D79">
            <v>0</v>
          </cell>
        </row>
      </sheetData>
      <sheetData sheetId="4307">
        <row r="79">
          <cell r="D79">
            <v>0</v>
          </cell>
        </row>
      </sheetData>
      <sheetData sheetId="4308">
        <row r="79">
          <cell r="D79">
            <v>0</v>
          </cell>
        </row>
      </sheetData>
      <sheetData sheetId="4309">
        <row r="79">
          <cell r="D79">
            <v>0</v>
          </cell>
        </row>
      </sheetData>
      <sheetData sheetId="4310">
        <row r="79">
          <cell r="D79">
            <v>0</v>
          </cell>
        </row>
      </sheetData>
      <sheetData sheetId="4311">
        <row r="79">
          <cell r="D79">
            <v>0</v>
          </cell>
        </row>
      </sheetData>
      <sheetData sheetId="4312">
        <row r="79">
          <cell r="D79">
            <v>0</v>
          </cell>
        </row>
      </sheetData>
      <sheetData sheetId="4313">
        <row r="79">
          <cell r="D79">
            <v>0</v>
          </cell>
        </row>
      </sheetData>
      <sheetData sheetId="4314">
        <row r="79">
          <cell r="D79">
            <v>0</v>
          </cell>
        </row>
      </sheetData>
      <sheetData sheetId="4315">
        <row r="79">
          <cell r="D79">
            <v>0</v>
          </cell>
        </row>
      </sheetData>
      <sheetData sheetId="4316">
        <row r="79">
          <cell r="D79">
            <v>0</v>
          </cell>
        </row>
      </sheetData>
      <sheetData sheetId="4317">
        <row r="79">
          <cell r="D79">
            <v>0</v>
          </cell>
        </row>
      </sheetData>
      <sheetData sheetId="4318">
        <row r="79">
          <cell r="D79">
            <v>0</v>
          </cell>
        </row>
      </sheetData>
      <sheetData sheetId="4319">
        <row r="79">
          <cell r="D79">
            <v>0</v>
          </cell>
        </row>
      </sheetData>
      <sheetData sheetId="4320">
        <row r="79">
          <cell r="D79">
            <v>0</v>
          </cell>
        </row>
      </sheetData>
      <sheetData sheetId="4321">
        <row r="79">
          <cell r="D79">
            <v>0</v>
          </cell>
        </row>
      </sheetData>
      <sheetData sheetId="4322">
        <row r="79">
          <cell r="D79">
            <v>0</v>
          </cell>
        </row>
      </sheetData>
      <sheetData sheetId="4323">
        <row r="79">
          <cell r="D79">
            <v>0</v>
          </cell>
        </row>
      </sheetData>
      <sheetData sheetId="4324">
        <row r="79">
          <cell r="D79">
            <v>0</v>
          </cell>
        </row>
      </sheetData>
      <sheetData sheetId="4325">
        <row r="79">
          <cell r="D79">
            <v>0</v>
          </cell>
        </row>
      </sheetData>
      <sheetData sheetId="4326">
        <row r="79">
          <cell r="D79">
            <v>0</v>
          </cell>
        </row>
      </sheetData>
      <sheetData sheetId="4327">
        <row r="79">
          <cell r="D79">
            <v>0</v>
          </cell>
        </row>
      </sheetData>
      <sheetData sheetId="4328">
        <row r="79">
          <cell r="D79">
            <v>0</v>
          </cell>
        </row>
      </sheetData>
      <sheetData sheetId="4329">
        <row r="79">
          <cell r="D79">
            <v>0</v>
          </cell>
        </row>
      </sheetData>
      <sheetData sheetId="4330">
        <row r="79">
          <cell r="D79">
            <v>0</v>
          </cell>
        </row>
      </sheetData>
      <sheetData sheetId="4331">
        <row r="79">
          <cell r="D79">
            <v>0</v>
          </cell>
        </row>
      </sheetData>
      <sheetData sheetId="4332">
        <row r="79">
          <cell r="D79">
            <v>0</v>
          </cell>
        </row>
      </sheetData>
      <sheetData sheetId="4333">
        <row r="79">
          <cell r="D79">
            <v>0</v>
          </cell>
        </row>
      </sheetData>
      <sheetData sheetId="4334">
        <row r="79">
          <cell r="D79">
            <v>0</v>
          </cell>
        </row>
      </sheetData>
      <sheetData sheetId="4335">
        <row r="79">
          <cell r="D79">
            <v>0</v>
          </cell>
        </row>
      </sheetData>
      <sheetData sheetId="4336">
        <row r="79">
          <cell r="D79">
            <v>0</v>
          </cell>
        </row>
      </sheetData>
      <sheetData sheetId="4337">
        <row r="79">
          <cell r="D79">
            <v>0</v>
          </cell>
        </row>
      </sheetData>
      <sheetData sheetId="4338">
        <row r="79">
          <cell r="D79">
            <v>0</v>
          </cell>
        </row>
      </sheetData>
      <sheetData sheetId="4339">
        <row r="79">
          <cell r="D79">
            <v>0</v>
          </cell>
        </row>
      </sheetData>
      <sheetData sheetId="4340">
        <row r="79">
          <cell r="D79">
            <v>0</v>
          </cell>
        </row>
      </sheetData>
      <sheetData sheetId="4341">
        <row r="79">
          <cell r="D79">
            <v>0</v>
          </cell>
        </row>
      </sheetData>
      <sheetData sheetId="4342">
        <row r="79">
          <cell r="D79">
            <v>0</v>
          </cell>
        </row>
      </sheetData>
      <sheetData sheetId="4343">
        <row r="79">
          <cell r="D79">
            <v>0</v>
          </cell>
        </row>
      </sheetData>
      <sheetData sheetId="4344">
        <row r="79">
          <cell r="D79">
            <v>0</v>
          </cell>
        </row>
      </sheetData>
      <sheetData sheetId="4345">
        <row r="79">
          <cell r="D79">
            <v>0</v>
          </cell>
        </row>
      </sheetData>
      <sheetData sheetId="4346">
        <row r="79">
          <cell r="D79">
            <v>0</v>
          </cell>
        </row>
      </sheetData>
      <sheetData sheetId="4347">
        <row r="79">
          <cell r="D79">
            <v>0</v>
          </cell>
        </row>
      </sheetData>
      <sheetData sheetId="4348">
        <row r="79">
          <cell r="D79">
            <v>0</v>
          </cell>
        </row>
      </sheetData>
      <sheetData sheetId="4349">
        <row r="79">
          <cell r="D79">
            <v>0</v>
          </cell>
        </row>
      </sheetData>
      <sheetData sheetId="4350">
        <row r="79">
          <cell r="D79">
            <v>0</v>
          </cell>
        </row>
      </sheetData>
      <sheetData sheetId="4351">
        <row r="79">
          <cell r="D79">
            <v>0</v>
          </cell>
        </row>
      </sheetData>
      <sheetData sheetId="4352">
        <row r="79">
          <cell r="D79">
            <v>0</v>
          </cell>
        </row>
      </sheetData>
      <sheetData sheetId="4353">
        <row r="79">
          <cell r="D79">
            <v>0</v>
          </cell>
        </row>
      </sheetData>
      <sheetData sheetId="4354">
        <row r="79">
          <cell r="D79">
            <v>0</v>
          </cell>
        </row>
      </sheetData>
      <sheetData sheetId="4355">
        <row r="79">
          <cell r="D79">
            <v>0</v>
          </cell>
        </row>
      </sheetData>
      <sheetData sheetId="4356">
        <row r="79">
          <cell r="D79">
            <v>0</v>
          </cell>
        </row>
      </sheetData>
      <sheetData sheetId="4357">
        <row r="79">
          <cell r="D79">
            <v>0</v>
          </cell>
        </row>
      </sheetData>
      <sheetData sheetId="4358">
        <row r="79">
          <cell r="D79">
            <v>0</v>
          </cell>
        </row>
      </sheetData>
      <sheetData sheetId="4359">
        <row r="79">
          <cell r="D79">
            <v>0</v>
          </cell>
        </row>
      </sheetData>
      <sheetData sheetId="4360">
        <row r="79">
          <cell r="D79">
            <v>0</v>
          </cell>
        </row>
      </sheetData>
      <sheetData sheetId="4361">
        <row r="79">
          <cell r="D79">
            <v>0</v>
          </cell>
        </row>
      </sheetData>
      <sheetData sheetId="4362">
        <row r="79">
          <cell r="D79">
            <v>0</v>
          </cell>
        </row>
      </sheetData>
      <sheetData sheetId="4363">
        <row r="79">
          <cell r="D79">
            <v>0</v>
          </cell>
        </row>
      </sheetData>
      <sheetData sheetId="4364">
        <row r="79">
          <cell r="D79">
            <v>0</v>
          </cell>
        </row>
      </sheetData>
      <sheetData sheetId="4365">
        <row r="79">
          <cell r="D79">
            <v>0</v>
          </cell>
        </row>
      </sheetData>
      <sheetData sheetId="4366">
        <row r="79">
          <cell r="D79">
            <v>0</v>
          </cell>
        </row>
      </sheetData>
      <sheetData sheetId="4367">
        <row r="79">
          <cell r="D79">
            <v>0</v>
          </cell>
        </row>
      </sheetData>
      <sheetData sheetId="4368">
        <row r="79">
          <cell r="D79">
            <v>0</v>
          </cell>
        </row>
      </sheetData>
      <sheetData sheetId="4369">
        <row r="79">
          <cell r="D79">
            <v>0</v>
          </cell>
        </row>
      </sheetData>
      <sheetData sheetId="4370">
        <row r="79">
          <cell r="D79">
            <v>0</v>
          </cell>
        </row>
      </sheetData>
      <sheetData sheetId="4371">
        <row r="79">
          <cell r="D79">
            <v>0</v>
          </cell>
        </row>
      </sheetData>
      <sheetData sheetId="4372">
        <row r="79">
          <cell r="D79">
            <v>0</v>
          </cell>
        </row>
      </sheetData>
      <sheetData sheetId="4373">
        <row r="79">
          <cell r="D79">
            <v>0</v>
          </cell>
        </row>
      </sheetData>
      <sheetData sheetId="4374">
        <row r="79">
          <cell r="D79">
            <v>0</v>
          </cell>
        </row>
      </sheetData>
      <sheetData sheetId="4375">
        <row r="79">
          <cell r="D79">
            <v>0</v>
          </cell>
        </row>
      </sheetData>
      <sheetData sheetId="4376">
        <row r="79">
          <cell r="D79">
            <v>0</v>
          </cell>
        </row>
      </sheetData>
      <sheetData sheetId="4377">
        <row r="79">
          <cell r="D79">
            <v>0</v>
          </cell>
        </row>
      </sheetData>
      <sheetData sheetId="4378">
        <row r="79">
          <cell r="D79">
            <v>0</v>
          </cell>
        </row>
      </sheetData>
      <sheetData sheetId="4379">
        <row r="79">
          <cell r="D79">
            <v>0</v>
          </cell>
        </row>
      </sheetData>
      <sheetData sheetId="4380">
        <row r="79">
          <cell r="D79">
            <v>0</v>
          </cell>
        </row>
      </sheetData>
      <sheetData sheetId="4381">
        <row r="79">
          <cell r="D79">
            <v>0</v>
          </cell>
        </row>
      </sheetData>
      <sheetData sheetId="4382">
        <row r="79">
          <cell r="D79">
            <v>0</v>
          </cell>
        </row>
      </sheetData>
      <sheetData sheetId="4383">
        <row r="79">
          <cell r="D79">
            <v>0</v>
          </cell>
        </row>
      </sheetData>
      <sheetData sheetId="4384">
        <row r="79">
          <cell r="D79">
            <v>0</v>
          </cell>
        </row>
      </sheetData>
      <sheetData sheetId="4385">
        <row r="79">
          <cell r="D79">
            <v>0</v>
          </cell>
        </row>
      </sheetData>
      <sheetData sheetId="4386">
        <row r="79">
          <cell r="D79">
            <v>0</v>
          </cell>
        </row>
      </sheetData>
      <sheetData sheetId="4387">
        <row r="79">
          <cell r="D79">
            <v>0</v>
          </cell>
        </row>
      </sheetData>
      <sheetData sheetId="4388">
        <row r="79">
          <cell r="D79">
            <v>0</v>
          </cell>
        </row>
      </sheetData>
      <sheetData sheetId="4389">
        <row r="79">
          <cell r="D79">
            <v>0</v>
          </cell>
        </row>
      </sheetData>
      <sheetData sheetId="4390">
        <row r="79">
          <cell r="D79">
            <v>0</v>
          </cell>
        </row>
      </sheetData>
      <sheetData sheetId="4391">
        <row r="79">
          <cell r="D79">
            <v>0</v>
          </cell>
        </row>
      </sheetData>
      <sheetData sheetId="4392">
        <row r="79">
          <cell r="D79">
            <v>0</v>
          </cell>
        </row>
      </sheetData>
      <sheetData sheetId="4393">
        <row r="79">
          <cell r="D79">
            <v>0</v>
          </cell>
        </row>
      </sheetData>
      <sheetData sheetId="4394">
        <row r="79">
          <cell r="D79">
            <v>0</v>
          </cell>
        </row>
      </sheetData>
      <sheetData sheetId="4395">
        <row r="79">
          <cell r="D79">
            <v>0</v>
          </cell>
        </row>
      </sheetData>
      <sheetData sheetId="4396">
        <row r="79">
          <cell r="D79">
            <v>0</v>
          </cell>
        </row>
      </sheetData>
      <sheetData sheetId="4397">
        <row r="79">
          <cell r="D79">
            <v>0</v>
          </cell>
        </row>
      </sheetData>
      <sheetData sheetId="4398">
        <row r="79">
          <cell r="D79">
            <v>0</v>
          </cell>
        </row>
      </sheetData>
      <sheetData sheetId="4399">
        <row r="79">
          <cell r="D79">
            <v>0</v>
          </cell>
        </row>
      </sheetData>
      <sheetData sheetId="4400">
        <row r="79">
          <cell r="D79">
            <v>0</v>
          </cell>
        </row>
      </sheetData>
      <sheetData sheetId="4401">
        <row r="79">
          <cell r="D79">
            <v>0</v>
          </cell>
        </row>
      </sheetData>
      <sheetData sheetId="4402">
        <row r="79">
          <cell r="D79">
            <v>0</v>
          </cell>
        </row>
      </sheetData>
      <sheetData sheetId="4403">
        <row r="79">
          <cell r="D79">
            <v>0</v>
          </cell>
        </row>
      </sheetData>
      <sheetData sheetId="4404">
        <row r="79">
          <cell r="D79">
            <v>0</v>
          </cell>
        </row>
      </sheetData>
      <sheetData sheetId="4405">
        <row r="79">
          <cell r="D79">
            <v>0</v>
          </cell>
        </row>
      </sheetData>
      <sheetData sheetId="4406">
        <row r="79">
          <cell r="D79">
            <v>0</v>
          </cell>
        </row>
      </sheetData>
      <sheetData sheetId="4407">
        <row r="79">
          <cell r="D79">
            <v>0</v>
          </cell>
        </row>
      </sheetData>
      <sheetData sheetId="4408">
        <row r="79">
          <cell r="D79">
            <v>0</v>
          </cell>
        </row>
      </sheetData>
      <sheetData sheetId="4409">
        <row r="79">
          <cell r="D79">
            <v>0</v>
          </cell>
        </row>
      </sheetData>
      <sheetData sheetId="4410">
        <row r="79">
          <cell r="D79">
            <v>0</v>
          </cell>
        </row>
      </sheetData>
      <sheetData sheetId="4411">
        <row r="79">
          <cell r="D79">
            <v>0</v>
          </cell>
        </row>
      </sheetData>
      <sheetData sheetId="4412">
        <row r="79">
          <cell r="D79">
            <v>0</v>
          </cell>
        </row>
      </sheetData>
      <sheetData sheetId="4413">
        <row r="79">
          <cell r="D79">
            <v>0</v>
          </cell>
        </row>
      </sheetData>
      <sheetData sheetId="4414">
        <row r="79">
          <cell r="D79">
            <v>0</v>
          </cell>
        </row>
      </sheetData>
      <sheetData sheetId="4415">
        <row r="79">
          <cell r="D79">
            <v>0</v>
          </cell>
        </row>
      </sheetData>
      <sheetData sheetId="4416">
        <row r="79">
          <cell r="D79">
            <v>0</v>
          </cell>
        </row>
      </sheetData>
      <sheetData sheetId="4417">
        <row r="79">
          <cell r="D79">
            <v>0</v>
          </cell>
        </row>
      </sheetData>
      <sheetData sheetId="4418">
        <row r="79">
          <cell r="D79">
            <v>0</v>
          </cell>
        </row>
      </sheetData>
      <sheetData sheetId="4419">
        <row r="79">
          <cell r="D79">
            <v>0</v>
          </cell>
        </row>
      </sheetData>
      <sheetData sheetId="4420">
        <row r="79">
          <cell r="D79">
            <v>0</v>
          </cell>
        </row>
      </sheetData>
      <sheetData sheetId="4421">
        <row r="79">
          <cell r="D79">
            <v>0</v>
          </cell>
        </row>
      </sheetData>
      <sheetData sheetId="4422">
        <row r="79">
          <cell r="D79">
            <v>0</v>
          </cell>
        </row>
      </sheetData>
      <sheetData sheetId="4423">
        <row r="79">
          <cell r="D79">
            <v>0</v>
          </cell>
        </row>
      </sheetData>
      <sheetData sheetId="4424">
        <row r="79">
          <cell r="D79">
            <v>0</v>
          </cell>
        </row>
      </sheetData>
      <sheetData sheetId="4425">
        <row r="79">
          <cell r="D79">
            <v>0</v>
          </cell>
        </row>
      </sheetData>
      <sheetData sheetId="4426">
        <row r="79">
          <cell r="D79">
            <v>0</v>
          </cell>
        </row>
      </sheetData>
      <sheetData sheetId="4427">
        <row r="79">
          <cell r="D79">
            <v>0</v>
          </cell>
        </row>
      </sheetData>
      <sheetData sheetId="4428">
        <row r="79">
          <cell r="D79">
            <v>0</v>
          </cell>
        </row>
      </sheetData>
      <sheetData sheetId="4429">
        <row r="79">
          <cell r="D79">
            <v>0</v>
          </cell>
        </row>
      </sheetData>
      <sheetData sheetId="4430">
        <row r="79">
          <cell r="D79">
            <v>0</v>
          </cell>
        </row>
      </sheetData>
      <sheetData sheetId="4431">
        <row r="79">
          <cell r="D79">
            <v>0</v>
          </cell>
        </row>
      </sheetData>
      <sheetData sheetId="4432">
        <row r="79">
          <cell r="D79">
            <v>0</v>
          </cell>
        </row>
      </sheetData>
      <sheetData sheetId="4433">
        <row r="79">
          <cell r="D79">
            <v>0</v>
          </cell>
        </row>
      </sheetData>
      <sheetData sheetId="4434">
        <row r="79">
          <cell r="D79">
            <v>0</v>
          </cell>
        </row>
      </sheetData>
      <sheetData sheetId="4435">
        <row r="79">
          <cell r="D79">
            <v>0</v>
          </cell>
        </row>
      </sheetData>
      <sheetData sheetId="4436">
        <row r="79">
          <cell r="D79">
            <v>0</v>
          </cell>
        </row>
      </sheetData>
      <sheetData sheetId="4437">
        <row r="79">
          <cell r="D79">
            <v>0</v>
          </cell>
        </row>
      </sheetData>
      <sheetData sheetId="4438">
        <row r="79">
          <cell r="D79">
            <v>0</v>
          </cell>
        </row>
      </sheetData>
      <sheetData sheetId="4439">
        <row r="79">
          <cell r="D79">
            <v>0</v>
          </cell>
        </row>
      </sheetData>
      <sheetData sheetId="4440">
        <row r="79">
          <cell r="D79">
            <v>0</v>
          </cell>
        </row>
      </sheetData>
      <sheetData sheetId="4441">
        <row r="79">
          <cell r="D79">
            <v>0</v>
          </cell>
        </row>
      </sheetData>
      <sheetData sheetId="4442">
        <row r="79">
          <cell r="D79">
            <v>0</v>
          </cell>
        </row>
      </sheetData>
      <sheetData sheetId="4443">
        <row r="79">
          <cell r="D79">
            <v>0</v>
          </cell>
        </row>
      </sheetData>
      <sheetData sheetId="4444">
        <row r="79">
          <cell r="D79">
            <v>0</v>
          </cell>
        </row>
      </sheetData>
      <sheetData sheetId="4445">
        <row r="79">
          <cell r="D79">
            <v>0</v>
          </cell>
        </row>
      </sheetData>
      <sheetData sheetId="4446">
        <row r="79">
          <cell r="D79">
            <v>0</v>
          </cell>
        </row>
      </sheetData>
      <sheetData sheetId="4447">
        <row r="79">
          <cell r="D79">
            <v>0</v>
          </cell>
        </row>
      </sheetData>
      <sheetData sheetId="4448">
        <row r="79">
          <cell r="D79">
            <v>0</v>
          </cell>
        </row>
      </sheetData>
      <sheetData sheetId="4449">
        <row r="79">
          <cell r="D79">
            <v>0</v>
          </cell>
        </row>
      </sheetData>
      <sheetData sheetId="4450">
        <row r="79">
          <cell r="D79">
            <v>0</v>
          </cell>
        </row>
      </sheetData>
      <sheetData sheetId="4451">
        <row r="79">
          <cell r="D79">
            <v>0</v>
          </cell>
        </row>
      </sheetData>
      <sheetData sheetId="4452">
        <row r="79">
          <cell r="D79">
            <v>0</v>
          </cell>
        </row>
      </sheetData>
      <sheetData sheetId="4453">
        <row r="79">
          <cell r="D79">
            <v>0</v>
          </cell>
        </row>
      </sheetData>
      <sheetData sheetId="4454">
        <row r="79">
          <cell r="D79">
            <v>0</v>
          </cell>
        </row>
      </sheetData>
      <sheetData sheetId="4455">
        <row r="79">
          <cell r="D79">
            <v>0</v>
          </cell>
        </row>
      </sheetData>
      <sheetData sheetId="4456">
        <row r="79">
          <cell r="D79">
            <v>0</v>
          </cell>
        </row>
      </sheetData>
      <sheetData sheetId="4457">
        <row r="79">
          <cell r="D79">
            <v>0</v>
          </cell>
        </row>
      </sheetData>
      <sheetData sheetId="4458">
        <row r="79">
          <cell r="D79">
            <v>0</v>
          </cell>
        </row>
      </sheetData>
      <sheetData sheetId="4459">
        <row r="79">
          <cell r="D79">
            <v>0</v>
          </cell>
        </row>
      </sheetData>
      <sheetData sheetId="4460">
        <row r="79">
          <cell r="D79">
            <v>0</v>
          </cell>
        </row>
      </sheetData>
      <sheetData sheetId="4461">
        <row r="79">
          <cell r="D79">
            <v>0</v>
          </cell>
        </row>
      </sheetData>
      <sheetData sheetId="4462">
        <row r="79">
          <cell r="D79">
            <v>0</v>
          </cell>
        </row>
      </sheetData>
      <sheetData sheetId="4463">
        <row r="79">
          <cell r="D79">
            <v>0</v>
          </cell>
        </row>
      </sheetData>
      <sheetData sheetId="4464">
        <row r="79">
          <cell r="D79">
            <v>0</v>
          </cell>
        </row>
      </sheetData>
      <sheetData sheetId="4465">
        <row r="79">
          <cell r="D79">
            <v>0</v>
          </cell>
        </row>
      </sheetData>
      <sheetData sheetId="4466">
        <row r="79">
          <cell r="D79">
            <v>0</v>
          </cell>
        </row>
      </sheetData>
      <sheetData sheetId="4467">
        <row r="79">
          <cell r="D79">
            <v>0</v>
          </cell>
        </row>
      </sheetData>
      <sheetData sheetId="4468">
        <row r="79">
          <cell r="D79">
            <v>0</v>
          </cell>
        </row>
      </sheetData>
      <sheetData sheetId="4469">
        <row r="79">
          <cell r="D79">
            <v>0</v>
          </cell>
        </row>
      </sheetData>
      <sheetData sheetId="4470">
        <row r="79">
          <cell r="D79">
            <v>0</v>
          </cell>
        </row>
      </sheetData>
      <sheetData sheetId="4471">
        <row r="79">
          <cell r="D79">
            <v>0</v>
          </cell>
        </row>
      </sheetData>
      <sheetData sheetId="4472">
        <row r="79">
          <cell r="D79">
            <v>0</v>
          </cell>
        </row>
      </sheetData>
      <sheetData sheetId="4473">
        <row r="79">
          <cell r="D79">
            <v>0</v>
          </cell>
        </row>
      </sheetData>
      <sheetData sheetId="4474">
        <row r="79">
          <cell r="D79">
            <v>0</v>
          </cell>
        </row>
      </sheetData>
      <sheetData sheetId="4475">
        <row r="79">
          <cell r="D79">
            <v>0</v>
          </cell>
        </row>
      </sheetData>
      <sheetData sheetId="4476">
        <row r="79">
          <cell r="D79">
            <v>0</v>
          </cell>
        </row>
      </sheetData>
      <sheetData sheetId="4477">
        <row r="79">
          <cell r="D79">
            <v>0</v>
          </cell>
        </row>
      </sheetData>
      <sheetData sheetId="4478">
        <row r="79">
          <cell r="D79">
            <v>0</v>
          </cell>
        </row>
      </sheetData>
      <sheetData sheetId="4479">
        <row r="79">
          <cell r="D79">
            <v>0</v>
          </cell>
        </row>
      </sheetData>
      <sheetData sheetId="4480">
        <row r="79">
          <cell r="D79">
            <v>0</v>
          </cell>
        </row>
      </sheetData>
      <sheetData sheetId="4481" refreshError="1"/>
      <sheetData sheetId="4482">
        <row r="79">
          <cell r="D79">
            <v>0</v>
          </cell>
        </row>
      </sheetData>
      <sheetData sheetId="4483">
        <row r="79">
          <cell r="D79">
            <v>0</v>
          </cell>
        </row>
      </sheetData>
      <sheetData sheetId="4484" refreshError="1"/>
      <sheetData sheetId="4485" refreshError="1"/>
      <sheetData sheetId="4486" refreshError="1"/>
      <sheetData sheetId="4487">
        <row r="79">
          <cell r="D79">
            <v>0</v>
          </cell>
        </row>
      </sheetData>
      <sheetData sheetId="4488">
        <row r="79">
          <cell r="D79">
            <v>0</v>
          </cell>
        </row>
      </sheetData>
      <sheetData sheetId="4489" refreshError="1"/>
      <sheetData sheetId="4490" refreshError="1"/>
      <sheetData sheetId="4491" refreshError="1"/>
      <sheetData sheetId="4492" refreshError="1"/>
      <sheetData sheetId="4493" refreshError="1"/>
      <sheetData sheetId="4494">
        <row r="79">
          <cell r="D79">
            <v>0</v>
          </cell>
        </row>
      </sheetData>
      <sheetData sheetId="4495">
        <row r="79">
          <cell r="D79">
            <v>0</v>
          </cell>
        </row>
      </sheetData>
      <sheetData sheetId="4496">
        <row r="79">
          <cell r="D79">
            <v>0</v>
          </cell>
        </row>
      </sheetData>
      <sheetData sheetId="4497">
        <row r="79">
          <cell r="D79">
            <v>0</v>
          </cell>
        </row>
      </sheetData>
      <sheetData sheetId="4498">
        <row r="79">
          <cell r="D79">
            <v>0</v>
          </cell>
        </row>
      </sheetData>
      <sheetData sheetId="4499">
        <row r="79">
          <cell r="D79">
            <v>0</v>
          </cell>
        </row>
      </sheetData>
      <sheetData sheetId="4500">
        <row r="79">
          <cell r="D79">
            <v>0</v>
          </cell>
        </row>
      </sheetData>
      <sheetData sheetId="4501">
        <row r="79">
          <cell r="D79">
            <v>0</v>
          </cell>
        </row>
      </sheetData>
      <sheetData sheetId="4502">
        <row r="79">
          <cell r="D79">
            <v>0</v>
          </cell>
        </row>
      </sheetData>
      <sheetData sheetId="4503">
        <row r="79">
          <cell r="D79">
            <v>0</v>
          </cell>
        </row>
      </sheetData>
      <sheetData sheetId="4504">
        <row r="79">
          <cell r="D79">
            <v>0</v>
          </cell>
        </row>
      </sheetData>
      <sheetData sheetId="4505">
        <row r="79">
          <cell r="D79">
            <v>0</v>
          </cell>
        </row>
      </sheetData>
      <sheetData sheetId="4506">
        <row r="79">
          <cell r="D79">
            <v>0</v>
          </cell>
        </row>
      </sheetData>
      <sheetData sheetId="4507">
        <row r="79">
          <cell r="D79">
            <v>0</v>
          </cell>
        </row>
      </sheetData>
      <sheetData sheetId="4508">
        <row r="79">
          <cell r="D79">
            <v>0</v>
          </cell>
        </row>
      </sheetData>
      <sheetData sheetId="4509">
        <row r="79">
          <cell r="D79">
            <v>0</v>
          </cell>
        </row>
      </sheetData>
      <sheetData sheetId="4510">
        <row r="79">
          <cell r="D79">
            <v>0</v>
          </cell>
        </row>
      </sheetData>
      <sheetData sheetId="4511">
        <row r="79">
          <cell r="D79">
            <v>0</v>
          </cell>
        </row>
      </sheetData>
      <sheetData sheetId="4512">
        <row r="79">
          <cell r="D79">
            <v>0</v>
          </cell>
        </row>
      </sheetData>
      <sheetData sheetId="4513">
        <row r="79">
          <cell r="D79">
            <v>0</v>
          </cell>
        </row>
      </sheetData>
      <sheetData sheetId="4514">
        <row r="79">
          <cell r="D79">
            <v>0</v>
          </cell>
        </row>
      </sheetData>
      <sheetData sheetId="4515">
        <row r="79">
          <cell r="D79">
            <v>0</v>
          </cell>
        </row>
      </sheetData>
      <sheetData sheetId="4516">
        <row r="79">
          <cell r="D79">
            <v>0</v>
          </cell>
        </row>
      </sheetData>
      <sheetData sheetId="4517">
        <row r="79">
          <cell r="D79">
            <v>0</v>
          </cell>
        </row>
      </sheetData>
      <sheetData sheetId="4518">
        <row r="79">
          <cell r="D79">
            <v>0</v>
          </cell>
        </row>
      </sheetData>
      <sheetData sheetId="4519">
        <row r="79">
          <cell r="D79">
            <v>0</v>
          </cell>
        </row>
      </sheetData>
      <sheetData sheetId="4520">
        <row r="79">
          <cell r="D79">
            <v>0</v>
          </cell>
        </row>
      </sheetData>
      <sheetData sheetId="4521">
        <row r="79">
          <cell r="D79">
            <v>0</v>
          </cell>
        </row>
      </sheetData>
      <sheetData sheetId="4522">
        <row r="79">
          <cell r="D79">
            <v>0</v>
          </cell>
        </row>
      </sheetData>
      <sheetData sheetId="4523">
        <row r="79">
          <cell r="D79" t="str">
            <v>HRM</v>
          </cell>
        </row>
      </sheetData>
      <sheetData sheetId="4524">
        <row r="79">
          <cell r="D79" t="str">
            <v>HRM</v>
          </cell>
        </row>
      </sheetData>
      <sheetData sheetId="4525">
        <row r="79">
          <cell r="D79" t="str">
            <v>HRM</v>
          </cell>
        </row>
      </sheetData>
      <sheetData sheetId="4526">
        <row r="79">
          <cell r="D79">
            <v>0</v>
          </cell>
        </row>
      </sheetData>
      <sheetData sheetId="4527">
        <row r="79">
          <cell r="D79">
            <v>0</v>
          </cell>
        </row>
      </sheetData>
      <sheetData sheetId="4528" refreshError="1"/>
      <sheetData sheetId="4529" refreshError="1"/>
      <sheetData sheetId="4530">
        <row r="79">
          <cell r="D79">
            <v>0</v>
          </cell>
        </row>
      </sheetData>
      <sheetData sheetId="4531">
        <row r="79">
          <cell r="D79">
            <v>0</v>
          </cell>
        </row>
      </sheetData>
      <sheetData sheetId="4532">
        <row r="79">
          <cell r="D79">
            <v>0</v>
          </cell>
        </row>
      </sheetData>
      <sheetData sheetId="4533">
        <row r="79">
          <cell r="D79">
            <v>0</v>
          </cell>
        </row>
      </sheetData>
      <sheetData sheetId="4534">
        <row r="79">
          <cell r="D79">
            <v>0</v>
          </cell>
        </row>
      </sheetData>
      <sheetData sheetId="4535">
        <row r="79">
          <cell r="D79">
            <v>0</v>
          </cell>
        </row>
      </sheetData>
      <sheetData sheetId="4536">
        <row r="79">
          <cell r="D79">
            <v>0</v>
          </cell>
        </row>
      </sheetData>
      <sheetData sheetId="4537">
        <row r="79">
          <cell r="D79">
            <v>0</v>
          </cell>
        </row>
      </sheetData>
      <sheetData sheetId="4538">
        <row r="79">
          <cell r="D79">
            <v>0</v>
          </cell>
        </row>
      </sheetData>
      <sheetData sheetId="4539">
        <row r="79">
          <cell r="D79">
            <v>0</v>
          </cell>
        </row>
      </sheetData>
      <sheetData sheetId="4540">
        <row r="79">
          <cell r="D79">
            <v>0</v>
          </cell>
        </row>
      </sheetData>
      <sheetData sheetId="4541">
        <row r="79">
          <cell r="D79">
            <v>0</v>
          </cell>
        </row>
      </sheetData>
      <sheetData sheetId="4542">
        <row r="79">
          <cell r="D79">
            <v>0</v>
          </cell>
        </row>
      </sheetData>
      <sheetData sheetId="4543">
        <row r="79">
          <cell r="D79">
            <v>0</v>
          </cell>
        </row>
      </sheetData>
      <sheetData sheetId="4544">
        <row r="79">
          <cell r="D79">
            <v>0</v>
          </cell>
        </row>
      </sheetData>
      <sheetData sheetId="4545">
        <row r="79">
          <cell r="D79">
            <v>0</v>
          </cell>
        </row>
      </sheetData>
      <sheetData sheetId="4546">
        <row r="79">
          <cell r="D79">
            <v>0</v>
          </cell>
        </row>
      </sheetData>
      <sheetData sheetId="4547">
        <row r="79">
          <cell r="D79">
            <v>0</v>
          </cell>
        </row>
      </sheetData>
      <sheetData sheetId="4548">
        <row r="79">
          <cell r="D79">
            <v>0</v>
          </cell>
        </row>
      </sheetData>
      <sheetData sheetId="4549">
        <row r="79">
          <cell r="D79">
            <v>0</v>
          </cell>
        </row>
      </sheetData>
      <sheetData sheetId="4550">
        <row r="79">
          <cell r="D79">
            <v>0</v>
          </cell>
        </row>
      </sheetData>
      <sheetData sheetId="4551">
        <row r="79">
          <cell r="D79">
            <v>0</v>
          </cell>
        </row>
      </sheetData>
      <sheetData sheetId="4552">
        <row r="79">
          <cell r="D79">
            <v>0</v>
          </cell>
        </row>
      </sheetData>
      <sheetData sheetId="4553">
        <row r="79">
          <cell r="D79">
            <v>0</v>
          </cell>
        </row>
      </sheetData>
      <sheetData sheetId="4554">
        <row r="79">
          <cell r="D79">
            <v>0</v>
          </cell>
        </row>
      </sheetData>
      <sheetData sheetId="4555">
        <row r="79">
          <cell r="D79">
            <v>0</v>
          </cell>
        </row>
      </sheetData>
      <sheetData sheetId="4556">
        <row r="79">
          <cell r="D79">
            <v>0</v>
          </cell>
        </row>
      </sheetData>
      <sheetData sheetId="4557">
        <row r="79">
          <cell r="D79">
            <v>0</v>
          </cell>
        </row>
      </sheetData>
      <sheetData sheetId="4558">
        <row r="79">
          <cell r="D79">
            <v>0</v>
          </cell>
        </row>
      </sheetData>
      <sheetData sheetId="4559">
        <row r="79">
          <cell r="D79">
            <v>0</v>
          </cell>
        </row>
      </sheetData>
      <sheetData sheetId="4560">
        <row r="79">
          <cell r="D79">
            <v>0</v>
          </cell>
        </row>
      </sheetData>
      <sheetData sheetId="4561">
        <row r="79">
          <cell r="D79">
            <v>0</v>
          </cell>
        </row>
      </sheetData>
      <sheetData sheetId="4562">
        <row r="79">
          <cell r="D79">
            <v>0</v>
          </cell>
        </row>
      </sheetData>
      <sheetData sheetId="4563">
        <row r="79">
          <cell r="D79">
            <v>0</v>
          </cell>
        </row>
      </sheetData>
      <sheetData sheetId="4564">
        <row r="79">
          <cell r="D79">
            <v>0</v>
          </cell>
        </row>
      </sheetData>
      <sheetData sheetId="4565">
        <row r="79">
          <cell r="D79">
            <v>0</v>
          </cell>
        </row>
      </sheetData>
      <sheetData sheetId="4566">
        <row r="79">
          <cell r="D79">
            <v>0</v>
          </cell>
        </row>
      </sheetData>
      <sheetData sheetId="4567">
        <row r="79">
          <cell r="D79">
            <v>0</v>
          </cell>
        </row>
      </sheetData>
      <sheetData sheetId="4568">
        <row r="79">
          <cell r="D79">
            <v>0</v>
          </cell>
        </row>
      </sheetData>
      <sheetData sheetId="4569">
        <row r="79">
          <cell r="D79">
            <v>0</v>
          </cell>
        </row>
      </sheetData>
      <sheetData sheetId="4570">
        <row r="79">
          <cell r="D79">
            <v>0</v>
          </cell>
        </row>
      </sheetData>
      <sheetData sheetId="4571">
        <row r="79">
          <cell r="D79">
            <v>0</v>
          </cell>
        </row>
      </sheetData>
      <sheetData sheetId="4572">
        <row r="79">
          <cell r="D79">
            <v>0</v>
          </cell>
        </row>
      </sheetData>
      <sheetData sheetId="4573">
        <row r="79">
          <cell r="D79">
            <v>0</v>
          </cell>
        </row>
      </sheetData>
      <sheetData sheetId="4574">
        <row r="79">
          <cell r="D79">
            <v>0</v>
          </cell>
        </row>
      </sheetData>
      <sheetData sheetId="4575">
        <row r="79">
          <cell r="D79">
            <v>0</v>
          </cell>
        </row>
      </sheetData>
      <sheetData sheetId="4576">
        <row r="79">
          <cell r="D79">
            <v>0</v>
          </cell>
        </row>
      </sheetData>
      <sheetData sheetId="4577">
        <row r="79">
          <cell r="D79">
            <v>0</v>
          </cell>
        </row>
      </sheetData>
      <sheetData sheetId="4578">
        <row r="79">
          <cell r="D79">
            <v>0</v>
          </cell>
        </row>
      </sheetData>
      <sheetData sheetId="4579">
        <row r="79">
          <cell r="D79">
            <v>0</v>
          </cell>
        </row>
      </sheetData>
      <sheetData sheetId="4580">
        <row r="79">
          <cell r="D79">
            <v>0</v>
          </cell>
        </row>
      </sheetData>
      <sheetData sheetId="4581">
        <row r="79">
          <cell r="D79">
            <v>0</v>
          </cell>
        </row>
      </sheetData>
      <sheetData sheetId="4582">
        <row r="79">
          <cell r="D79">
            <v>0</v>
          </cell>
        </row>
      </sheetData>
      <sheetData sheetId="4583">
        <row r="79">
          <cell r="D79">
            <v>0</v>
          </cell>
        </row>
      </sheetData>
      <sheetData sheetId="4584">
        <row r="79">
          <cell r="D79">
            <v>0</v>
          </cell>
        </row>
      </sheetData>
      <sheetData sheetId="4585">
        <row r="79">
          <cell r="D79">
            <v>0</v>
          </cell>
        </row>
      </sheetData>
      <sheetData sheetId="4586">
        <row r="79">
          <cell r="D79">
            <v>0</v>
          </cell>
        </row>
      </sheetData>
      <sheetData sheetId="4587">
        <row r="79">
          <cell r="D79">
            <v>0</v>
          </cell>
        </row>
      </sheetData>
      <sheetData sheetId="4588">
        <row r="79">
          <cell r="D79">
            <v>0</v>
          </cell>
        </row>
      </sheetData>
      <sheetData sheetId="4589">
        <row r="79">
          <cell r="D79">
            <v>0</v>
          </cell>
        </row>
      </sheetData>
      <sheetData sheetId="4590">
        <row r="79">
          <cell r="D79">
            <v>0</v>
          </cell>
        </row>
      </sheetData>
      <sheetData sheetId="4591">
        <row r="79">
          <cell r="D79">
            <v>0</v>
          </cell>
        </row>
      </sheetData>
      <sheetData sheetId="4592">
        <row r="79">
          <cell r="D79">
            <v>0</v>
          </cell>
        </row>
      </sheetData>
      <sheetData sheetId="4593">
        <row r="79">
          <cell r="D79">
            <v>0</v>
          </cell>
        </row>
      </sheetData>
      <sheetData sheetId="4594">
        <row r="79">
          <cell r="D79">
            <v>0</v>
          </cell>
        </row>
      </sheetData>
      <sheetData sheetId="4595">
        <row r="79">
          <cell r="D79">
            <v>0</v>
          </cell>
        </row>
      </sheetData>
      <sheetData sheetId="4596">
        <row r="79">
          <cell r="D79">
            <v>0</v>
          </cell>
        </row>
      </sheetData>
      <sheetData sheetId="4597">
        <row r="79">
          <cell r="D79">
            <v>0</v>
          </cell>
        </row>
      </sheetData>
      <sheetData sheetId="4598">
        <row r="79">
          <cell r="D79">
            <v>0</v>
          </cell>
        </row>
      </sheetData>
      <sheetData sheetId="4599">
        <row r="79">
          <cell r="D79">
            <v>0</v>
          </cell>
        </row>
      </sheetData>
      <sheetData sheetId="4600">
        <row r="79">
          <cell r="D79">
            <v>0</v>
          </cell>
        </row>
      </sheetData>
      <sheetData sheetId="4601">
        <row r="79">
          <cell r="D79">
            <v>0</v>
          </cell>
        </row>
      </sheetData>
      <sheetData sheetId="4602">
        <row r="79">
          <cell r="D79">
            <v>0</v>
          </cell>
        </row>
      </sheetData>
      <sheetData sheetId="4603">
        <row r="79">
          <cell r="D79">
            <v>0</v>
          </cell>
        </row>
      </sheetData>
      <sheetData sheetId="4604">
        <row r="79">
          <cell r="D79">
            <v>0</v>
          </cell>
        </row>
      </sheetData>
      <sheetData sheetId="4605">
        <row r="79">
          <cell r="D79">
            <v>0</v>
          </cell>
        </row>
      </sheetData>
      <sheetData sheetId="4606">
        <row r="79">
          <cell r="D79">
            <v>0</v>
          </cell>
        </row>
      </sheetData>
      <sheetData sheetId="4607">
        <row r="79">
          <cell r="D79">
            <v>0</v>
          </cell>
        </row>
      </sheetData>
      <sheetData sheetId="4608">
        <row r="79">
          <cell r="D79">
            <v>0</v>
          </cell>
        </row>
      </sheetData>
      <sheetData sheetId="4609">
        <row r="79">
          <cell r="D79">
            <v>0</v>
          </cell>
        </row>
      </sheetData>
      <sheetData sheetId="4610">
        <row r="79">
          <cell r="D79">
            <v>0</v>
          </cell>
        </row>
      </sheetData>
      <sheetData sheetId="4611">
        <row r="79">
          <cell r="D79">
            <v>0</v>
          </cell>
        </row>
      </sheetData>
      <sheetData sheetId="4612">
        <row r="79">
          <cell r="D79">
            <v>0</v>
          </cell>
        </row>
      </sheetData>
      <sheetData sheetId="4613">
        <row r="79">
          <cell r="D79">
            <v>0</v>
          </cell>
        </row>
      </sheetData>
      <sheetData sheetId="4614">
        <row r="79">
          <cell r="D79">
            <v>0</v>
          </cell>
        </row>
      </sheetData>
      <sheetData sheetId="4615">
        <row r="79">
          <cell r="D79">
            <v>0</v>
          </cell>
        </row>
      </sheetData>
      <sheetData sheetId="4616">
        <row r="79">
          <cell r="D79">
            <v>0</v>
          </cell>
        </row>
      </sheetData>
      <sheetData sheetId="4617">
        <row r="79">
          <cell r="D79">
            <v>0</v>
          </cell>
        </row>
      </sheetData>
      <sheetData sheetId="4618">
        <row r="79">
          <cell r="D79">
            <v>0</v>
          </cell>
        </row>
      </sheetData>
      <sheetData sheetId="4619">
        <row r="79">
          <cell r="D79">
            <v>0</v>
          </cell>
        </row>
      </sheetData>
      <sheetData sheetId="4620">
        <row r="79">
          <cell r="D79">
            <v>0</v>
          </cell>
        </row>
      </sheetData>
      <sheetData sheetId="4621">
        <row r="79">
          <cell r="D79">
            <v>0</v>
          </cell>
        </row>
      </sheetData>
      <sheetData sheetId="4622">
        <row r="79">
          <cell r="D79">
            <v>0</v>
          </cell>
        </row>
      </sheetData>
      <sheetData sheetId="4623">
        <row r="79">
          <cell r="D79">
            <v>0</v>
          </cell>
        </row>
      </sheetData>
      <sheetData sheetId="4624">
        <row r="79">
          <cell r="D79">
            <v>0</v>
          </cell>
        </row>
      </sheetData>
      <sheetData sheetId="4625">
        <row r="79">
          <cell r="D79">
            <v>0</v>
          </cell>
        </row>
      </sheetData>
      <sheetData sheetId="4626">
        <row r="79">
          <cell r="D79">
            <v>0</v>
          </cell>
        </row>
      </sheetData>
      <sheetData sheetId="4627">
        <row r="79">
          <cell r="D79">
            <v>0</v>
          </cell>
        </row>
      </sheetData>
      <sheetData sheetId="4628">
        <row r="79">
          <cell r="D79">
            <v>0</v>
          </cell>
        </row>
      </sheetData>
      <sheetData sheetId="4629">
        <row r="79">
          <cell r="D79">
            <v>0</v>
          </cell>
        </row>
      </sheetData>
      <sheetData sheetId="4630">
        <row r="79">
          <cell r="D79">
            <v>0</v>
          </cell>
        </row>
      </sheetData>
      <sheetData sheetId="4631">
        <row r="79">
          <cell r="D79">
            <v>0</v>
          </cell>
        </row>
      </sheetData>
      <sheetData sheetId="4632">
        <row r="79">
          <cell r="D79">
            <v>0</v>
          </cell>
        </row>
      </sheetData>
      <sheetData sheetId="4633">
        <row r="79">
          <cell r="D79">
            <v>0</v>
          </cell>
        </row>
      </sheetData>
      <sheetData sheetId="4634">
        <row r="79">
          <cell r="D79">
            <v>0</v>
          </cell>
        </row>
      </sheetData>
      <sheetData sheetId="4635">
        <row r="79">
          <cell r="D79">
            <v>0</v>
          </cell>
        </row>
      </sheetData>
      <sheetData sheetId="4636">
        <row r="79">
          <cell r="D79">
            <v>0</v>
          </cell>
        </row>
      </sheetData>
      <sheetData sheetId="4637">
        <row r="79">
          <cell r="D79">
            <v>0</v>
          </cell>
        </row>
      </sheetData>
      <sheetData sheetId="4638">
        <row r="79">
          <cell r="D79">
            <v>0</v>
          </cell>
        </row>
      </sheetData>
      <sheetData sheetId="4639">
        <row r="79">
          <cell r="D79">
            <v>0</v>
          </cell>
        </row>
      </sheetData>
      <sheetData sheetId="4640">
        <row r="79">
          <cell r="D79">
            <v>0</v>
          </cell>
        </row>
      </sheetData>
      <sheetData sheetId="4641">
        <row r="79">
          <cell r="D79">
            <v>0</v>
          </cell>
        </row>
      </sheetData>
      <sheetData sheetId="4642">
        <row r="79">
          <cell r="D79">
            <v>0</v>
          </cell>
        </row>
      </sheetData>
      <sheetData sheetId="4643">
        <row r="79">
          <cell r="D79">
            <v>0</v>
          </cell>
        </row>
      </sheetData>
      <sheetData sheetId="4644">
        <row r="79">
          <cell r="D79">
            <v>0</v>
          </cell>
        </row>
      </sheetData>
      <sheetData sheetId="4645">
        <row r="79">
          <cell r="D79">
            <v>0</v>
          </cell>
        </row>
      </sheetData>
      <sheetData sheetId="4646">
        <row r="79">
          <cell r="D79">
            <v>0</v>
          </cell>
        </row>
      </sheetData>
      <sheetData sheetId="4647">
        <row r="79">
          <cell r="D79">
            <v>0</v>
          </cell>
        </row>
      </sheetData>
      <sheetData sheetId="4648">
        <row r="79">
          <cell r="D79">
            <v>0</v>
          </cell>
        </row>
      </sheetData>
      <sheetData sheetId="4649">
        <row r="79">
          <cell r="D79">
            <v>0</v>
          </cell>
        </row>
      </sheetData>
      <sheetData sheetId="4650">
        <row r="79">
          <cell r="D79">
            <v>0</v>
          </cell>
        </row>
      </sheetData>
      <sheetData sheetId="4651">
        <row r="79">
          <cell r="D79">
            <v>0</v>
          </cell>
        </row>
      </sheetData>
      <sheetData sheetId="4652">
        <row r="79">
          <cell r="D79">
            <v>0</v>
          </cell>
        </row>
      </sheetData>
      <sheetData sheetId="4653">
        <row r="79">
          <cell r="D79">
            <v>0</v>
          </cell>
        </row>
      </sheetData>
      <sheetData sheetId="4654">
        <row r="79">
          <cell r="D79">
            <v>0</v>
          </cell>
        </row>
      </sheetData>
      <sheetData sheetId="4655">
        <row r="79">
          <cell r="D79">
            <v>0</v>
          </cell>
        </row>
      </sheetData>
      <sheetData sheetId="4656">
        <row r="79">
          <cell r="D79">
            <v>0</v>
          </cell>
        </row>
      </sheetData>
      <sheetData sheetId="4657">
        <row r="79">
          <cell r="D79">
            <v>0</v>
          </cell>
        </row>
      </sheetData>
      <sheetData sheetId="4658">
        <row r="79">
          <cell r="D79">
            <v>0</v>
          </cell>
        </row>
      </sheetData>
      <sheetData sheetId="4659">
        <row r="79">
          <cell r="D79">
            <v>0</v>
          </cell>
        </row>
      </sheetData>
      <sheetData sheetId="4660">
        <row r="79">
          <cell r="D79">
            <v>0</v>
          </cell>
        </row>
      </sheetData>
      <sheetData sheetId="4661">
        <row r="79">
          <cell r="D79">
            <v>0</v>
          </cell>
        </row>
      </sheetData>
      <sheetData sheetId="4662">
        <row r="79">
          <cell r="D79">
            <v>0</v>
          </cell>
        </row>
      </sheetData>
      <sheetData sheetId="4663">
        <row r="79">
          <cell r="D79">
            <v>0</v>
          </cell>
        </row>
      </sheetData>
      <sheetData sheetId="4664">
        <row r="79">
          <cell r="D79">
            <v>0</v>
          </cell>
        </row>
      </sheetData>
      <sheetData sheetId="4665">
        <row r="79">
          <cell r="D79">
            <v>0</v>
          </cell>
        </row>
      </sheetData>
      <sheetData sheetId="4666">
        <row r="79">
          <cell r="D79">
            <v>0</v>
          </cell>
        </row>
      </sheetData>
      <sheetData sheetId="4667">
        <row r="79">
          <cell r="D79">
            <v>0</v>
          </cell>
        </row>
      </sheetData>
      <sheetData sheetId="4668">
        <row r="79">
          <cell r="D79">
            <v>0</v>
          </cell>
        </row>
      </sheetData>
      <sheetData sheetId="4669">
        <row r="79">
          <cell r="D79">
            <v>0</v>
          </cell>
        </row>
      </sheetData>
      <sheetData sheetId="4670">
        <row r="79">
          <cell r="D79">
            <v>0</v>
          </cell>
        </row>
      </sheetData>
      <sheetData sheetId="4671">
        <row r="79">
          <cell r="D79">
            <v>0</v>
          </cell>
        </row>
      </sheetData>
      <sheetData sheetId="4672">
        <row r="79">
          <cell r="D79">
            <v>0</v>
          </cell>
        </row>
      </sheetData>
      <sheetData sheetId="4673">
        <row r="79">
          <cell r="D79">
            <v>0</v>
          </cell>
        </row>
      </sheetData>
      <sheetData sheetId="4674">
        <row r="79">
          <cell r="D79">
            <v>0</v>
          </cell>
        </row>
      </sheetData>
      <sheetData sheetId="4675">
        <row r="79">
          <cell r="D79">
            <v>0</v>
          </cell>
        </row>
      </sheetData>
      <sheetData sheetId="4676">
        <row r="79">
          <cell r="D79">
            <v>0</v>
          </cell>
        </row>
      </sheetData>
      <sheetData sheetId="4677">
        <row r="79">
          <cell r="D79">
            <v>0</v>
          </cell>
        </row>
      </sheetData>
      <sheetData sheetId="4678">
        <row r="79">
          <cell r="D79">
            <v>0</v>
          </cell>
        </row>
      </sheetData>
      <sheetData sheetId="4679">
        <row r="79">
          <cell r="D79">
            <v>0</v>
          </cell>
        </row>
      </sheetData>
      <sheetData sheetId="4680">
        <row r="79">
          <cell r="D79">
            <v>0</v>
          </cell>
        </row>
      </sheetData>
      <sheetData sheetId="4681">
        <row r="79">
          <cell r="D79">
            <v>0</v>
          </cell>
        </row>
      </sheetData>
      <sheetData sheetId="4682">
        <row r="79">
          <cell r="D79">
            <v>0</v>
          </cell>
        </row>
      </sheetData>
      <sheetData sheetId="4683">
        <row r="79">
          <cell r="D79">
            <v>0</v>
          </cell>
        </row>
      </sheetData>
      <sheetData sheetId="4684">
        <row r="79">
          <cell r="D79">
            <v>0</v>
          </cell>
        </row>
      </sheetData>
      <sheetData sheetId="4685">
        <row r="79">
          <cell r="D79">
            <v>0</v>
          </cell>
        </row>
      </sheetData>
      <sheetData sheetId="4686">
        <row r="79">
          <cell r="D79">
            <v>0</v>
          </cell>
        </row>
      </sheetData>
      <sheetData sheetId="4687">
        <row r="79">
          <cell r="D79">
            <v>0</v>
          </cell>
        </row>
      </sheetData>
      <sheetData sheetId="4688">
        <row r="79">
          <cell r="D79">
            <v>0</v>
          </cell>
        </row>
      </sheetData>
      <sheetData sheetId="4689">
        <row r="79">
          <cell r="D79">
            <v>0</v>
          </cell>
        </row>
      </sheetData>
      <sheetData sheetId="4690">
        <row r="79">
          <cell r="D79">
            <v>0</v>
          </cell>
        </row>
      </sheetData>
      <sheetData sheetId="4691">
        <row r="79">
          <cell r="D79">
            <v>0</v>
          </cell>
        </row>
      </sheetData>
      <sheetData sheetId="4692">
        <row r="79">
          <cell r="D79">
            <v>0</v>
          </cell>
        </row>
      </sheetData>
      <sheetData sheetId="4693">
        <row r="79">
          <cell r="D79">
            <v>0</v>
          </cell>
        </row>
      </sheetData>
      <sheetData sheetId="4694">
        <row r="79">
          <cell r="D79">
            <v>0</v>
          </cell>
        </row>
      </sheetData>
      <sheetData sheetId="4695">
        <row r="79">
          <cell r="D79">
            <v>0</v>
          </cell>
        </row>
      </sheetData>
      <sheetData sheetId="4696">
        <row r="79">
          <cell r="D79">
            <v>0</v>
          </cell>
        </row>
      </sheetData>
      <sheetData sheetId="4697">
        <row r="79">
          <cell r="D79">
            <v>0</v>
          </cell>
        </row>
      </sheetData>
      <sheetData sheetId="4698">
        <row r="79">
          <cell r="D79">
            <v>0</v>
          </cell>
        </row>
      </sheetData>
      <sheetData sheetId="4699">
        <row r="79">
          <cell r="D79">
            <v>0</v>
          </cell>
        </row>
      </sheetData>
      <sheetData sheetId="4700">
        <row r="79">
          <cell r="D79">
            <v>0</v>
          </cell>
        </row>
      </sheetData>
      <sheetData sheetId="4701">
        <row r="79">
          <cell r="D79">
            <v>0</v>
          </cell>
        </row>
      </sheetData>
      <sheetData sheetId="4702">
        <row r="79">
          <cell r="D79">
            <v>0</v>
          </cell>
        </row>
      </sheetData>
      <sheetData sheetId="4703">
        <row r="79">
          <cell r="D79">
            <v>0</v>
          </cell>
        </row>
      </sheetData>
      <sheetData sheetId="4704">
        <row r="79">
          <cell r="D79">
            <v>0</v>
          </cell>
        </row>
      </sheetData>
      <sheetData sheetId="4705">
        <row r="79">
          <cell r="D79">
            <v>0</v>
          </cell>
        </row>
      </sheetData>
      <sheetData sheetId="4706">
        <row r="79">
          <cell r="D79">
            <v>0</v>
          </cell>
        </row>
      </sheetData>
      <sheetData sheetId="4707">
        <row r="79">
          <cell r="D79">
            <v>0</v>
          </cell>
        </row>
      </sheetData>
      <sheetData sheetId="4708">
        <row r="79">
          <cell r="D79">
            <v>0</v>
          </cell>
        </row>
      </sheetData>
      <sheetData sheetId="4709">
        <row r="79">
          <cell r="D79">
            <v>0</v>
          </cell>
        </row>
      </sheetData>
      <sheetData sheetId="4710">
        <row r="79">
          <cell r="D79">
            <v>0</v>
          </cell>
        </row>
      </sheetData>
      <sheetData sheetId="4711">
        <row r="79">
          <cell r="D79">
            <v>0</v>
          </cell>
        </row>
      </sheetData>
      <sheetData sheetId="4712">
        <row r="79">
          <cell r="D79">
            <v>0</v>
          </cell>
        </row>
      </sheetData>
      <sheetData sheetId="4713">
        <row r="79">
          <cell r="D79">
            <v>0</v>
          </cell>
        </row>
      </sheetData>
      <sheetData sheetId="4714">
        <row r="79">
          <cell r="D79">
            <v>0</v>
          </cell>
        </row>
      </sheetData>
      <sheetData sheetId="4715">
        <row r="79">
          <cell r="D79">
            <v>0</v>
          </cell>
        </row>
      </sheetData>
      <sheetData sheetId="4716">
        <row r="79">
          <cell r="D79">
            <v>0</v>
          </cell>
        </row>
      </sheetData>
      <sheetData sheetId="4717">
        <row r="79">
          <cell r="D79">
            <v>0</v>
          </cell>
        </row>
      </sheetData>
      <sheetData sheetId="4718">
        <row r="79">
          <cell r="D79">
            <v>0</v>
          </cell>
        </row>
      </sheetData>
      <sheetData sheetId="4719">
        <row r="79">
          <cell r="D79">
            <v>0</v>
          </cell>
        </row>
      </sheetData>
      <sheetData sheetId="4720">
        <row r="79">
          <cell r="D79">
            <v>0</v>
          </cell>
        </row>
      </sheetData>
      <sheetData sheetId="4721">
        <row r="79">
          <cell r="D79">
            <v>0</v>
          </cell>
        </row>
      </sheetData>
      <sheetData sheetId="4722">
        <row r="79">
          <cell r="D79">
            <v>0</v>
          </cell>
        </row>
      </sheetData>
      <sheetData sheetId="4723">
        <row r="79">
          <cell r="D79">
            <v>0</v>
          </cell>
        </row>
      </sheetData>
      <sheetData sheetId="4724">
        <row r="79">
          <cell r="D79">
            <v>0</v>
          </cell>
        </row>
      </sheetData>
      <sheetData sheetId="4725">
        <row r="79">
          <cell r="D79">
            <v>0</v>
          </cell>
        </row>
      </sheetData>
      <sheetData sheetId="4726">
        <row r="79">
          <cell r="D79">
            <v>0</v>
          </cell>
        </row>
      </sheetData>
      <sheetData sheetId="4727">
        <row r="79">
          <cell r="D79">
            <v>0</v>
          </cell>
        </row>
      </sheetData>
      <sheetData sheetId="4728">
        <row r="79">
          <cell r="D79">
            <v>0</v>
          </cell>
        </row>
      </sheetData>
      <sheetData sheetId="4729">
        <row r="79">
          <cell r="D79">
            <v>0</v>
          </cell>
        </row>
      </sheetData>
      <sheetData sheetId="4730">
        <row r="79">
          <cell r="D79">
            <v>0</v>
          </cell>
        </row>
      </sheetData>
      <sheetData sheetId="4731">
        <row r="79">
          <cell r="D79">
            <v>0</v>
          </cell>
        </row>
      </sheetData>
      <sheetData sheetId="4732">
        <row r="79">
          <cell r="D79">
            <v>0</v>
          </cell>
        </row>
      </sheetData>
      <sheetData sheetId="4733">
        <row r="79">
          <cell r="D79">
            <v>0</v>
          </cell>
        </row>
      </sheetData>
      <sheetData sheetId="4734">
        <row r="79">
          <cell r="D79">
            <v>0</v>
          </cell>
        </row>
      </sheetData>
      <sheetData sheetId="4735">
        <row r="79">
          <cell r="D79">
            <v>0</v>
          </cell>
        </row>
      </sheetData>
      <sheetData sheetId="4736">
        <row r="79">
          <cell r="D79">
            <v>0</v>
          </cell>
        </row>
      </sheetData>
      <sheetData sheetId="4737">
        <row r="79">
          <cell r="D79">
            <v>0</v>
          </cell>
        </row>
      </sheetData>
      <sheetData sheetId="4738">
        <row r="79">
          <cell r="D79">
            <v>0</v>
          </cell>
        </row>
      </sheetData>
      <sheetData sheetId="4739">
        <row r="79">
          <cell r="D79">
            <v>0</v>
          </cell>
        </row>
      </sheetData>
      <sheetData sheetId="4740">
        <row r="79">
          <cell r="D79">
            <v>0</v>
          </cell>
        </row>
      </sheetData>
      <sheetData sheetId="4741">
        <row r="79">
          <cell r="D79">
            <v>0</v>
          </cell>
        </row>
      </sheetData>
      <sheetData sheetId="4742">
        <row r="79">
          <cell r="D79">
            <v>0</v>
          </cell>
        </row>
      </sheetData>
      <sheetData sheetId="4743">
        <row r="79">
          <cell r="D79">
            <v>0</v>
          </cell>
        </row>
      </sheetData>
      <sheetData sheetId="4744">
        <row r="79">
          <cell r="D79">
            <v>0</v>
          </cell>
        </row>
      </sheetData>
      <sheetData sheetId="4745">
        <row r="79">
          <cell r="D79">
            <v>0</v>
          </cell>
        </row>
      </sheetData>
      <sheetData sheetId="4746">
        <row r="79">
          <cell r="D79">
            <v>0</v>
          </cell>
        </row>
      </sheetData>
      <sheetData sheetId="4747">
        <row r="79">
          <cell r="D79">
            <v>0</v>
          </cell>
        </row>
      </sheetData>
      <sheetData sheetId="4748">
        <row r="79">
          <cell r="D79">
            <v>0</v>
          </cell>
        </row>
      </sheetData>
      <sheetData sheetId="4749">
        <row r="79">
          <cell r="D79">
            <v>0</v>
          </cell>
        </row>
      </sheetData>
      <sheetData sheetId="4750">
        <row r="79">
          <cell r="D79">
            <v>0</v>
          </cell>
        </row>
      </sheetData>
      <sheetData sheetId="4751">
        <row r="79">
          <cell r="D79">
            <v>0</v>
          </cell>
        </row>
      </sheetData>
      <sheetData sheetId="4752">
        <row r="79">
          <cell r="D79">
            <v>0</v>
          </cell>
        </row>
      </sheetData>
      <sheetData sheetId="4753">
        <row r="79">
          <cell r="D79">
            <v>0</v>
          </cell>
        </row>
      </sheetData>
      <sheetData sheetId="4754">
        <row r="79">
          <cell r="D79">
            <v>0</v>
          </cell>
        </row>
      </sheetData>
      <sheetData sheetId="4755">
        <row r="79">
          <cell r="D79">
            <v>0</v>
          </cell>
        </row>
      </sheetData>
      <sheetData sheetId="4756">
        <row r="79">
          <cell r="D79">
            <v>0</v>
          </cell>
        </row>
      </sheetData>
      <sheetData sheetId="4757">
        <row r="79">
          <cell r="D79">
            <v>0</v>
          </cell>
        </row>
      </sheetData>
      <sheetData sheetId="4758">
        <row r="79">
          <cell r="D79">
            <v>0</v>
          </cell>
        </row>
      </sheetData>
      <sheetData sheetId="4759">
        <row r="79">
          <cell r="D79">
            <v>0</v>
          </cell>
        </row>
      </sheetData>
      <sheetData sheetId="4760">
        <row r="79">
          <cell r="D79">
            <v>0</v>
          </cell>
        </row>
      </sheetData>
      <sheetData sheetId="4761">
        <row r="79">
          <cell r="D79">
            <v>0</v>
          </cell>
        </row>
      </sheetData>
      <sheetData sheetId="4762">
        <row r="79">
          <cell r="D79">
            <v>0</v>
          </cell>
        </row>
      </sheetData>
      <sheetData sheetId="4763">
        <row r="79">
          <cell r="D79">
            <v>0</v>
          </cell>
        </row>
      </sheetData>
      <sheetData sheetId="4764">
        <row r="79">
          <cell r="D79">
            <v>0</v>
          </cell>
        </row>
      </sheetData>
      <sheetData sheetId="4765">
        <row r="79">
          <cell r="D79">
            <v>0</v>
          </cell>
        </row>
      </sheetData>
      <sheetData sheetId="4766">
        <row r="79">
          <cell r="D79">
            <v>0</v>
          </cell>
        </row>
      </sheetData>
      <sheetData sheetId="4767">
        <row r="79">
          <cell r="D79">
            <v>0</v>
          </cell>
        </row>
      </sheetData>
      <sheetData sheetId="4768">
        <row r="79">
          <cell r="D79">
            <v>0</v>
          </cell>
        </row>
      </sheetData>
      <sheetData sheetId="4769">
        <row r="79">
          <cell r="D79">
            <v>0</v>
          </cell>
        </row>
      </sheetData>
      <sheetData sheetId="4770">
        <row r="79">
          <cell r="D79">
            <v>0</v>
          </cell>
        </row>
      </sheetData>
      <sheetData sheetId="4771">
        <row r="79">
          <cell r="D79">
            <v>0</v>
          </cell>
        </row>
      </sheetData>
      <sheetData sheetId="4772">
        <row r="79">
          <cell r="D79">
            <v>0</v>
          </cell>
        </row>
      </sheetData>
      <sheetData sheetId="4773">
        <row r="79">
          <cell r="D79">
            <v>0</v>
          </cell>
        </row>
      </sheetData>
      <sheetData sheetId="4774">
        <row r="79">
          <cell r="D79">
            <v>0</v>
          </cell>
        </row>
      </sheetData>
      <sheetData sheetId="4775">
        <row r="79">
          <cell r="D79">
            <v>0</v>
          </cell>
        </row>
      </sheetData>
      <sheetData sheetId="4776">
        <row r="79">
          <cell r="D79">
            <v>0</v>
          </cell>
        </row>
      </sheetData>
      <sheetData sheetId="4777">
        <row r="79">
          <cell r="D79" t="str">
            <v>HRM</v>
          </cell>
        </row>
      </sheetData>
      <sheetData sheetId="4778">
        <row r="79">
          <cell r="D79">
            <v>0</v>
          </cell>
        </row>
      </sheetData>
      <sheetData sheetId="4779">
        <row r="79">
          <cell r="D79">
            <v>0</v>
          </cell>
        </row>
      </sheetData>
      <sheetData sheetId="4780">
        <row r="79">
          <cell r="D79">
            <v>0</v>
          </cell>
        </row>
      </sheetData>
      <sheetData sheetId="4781">
        <row r="79">
          <cell r="D79">
            <v>0</v>
          </cell>
        </row>
      </sheetData>
      <sheetData sheetId="4782">
        <row r="79">
          <cell r="D79">
            <v>0</v>
          </cell>
        </row>
      </sheetData>
      <sheetData sheetId="4783">
        <row r="79">
          <cell r="D79">
            <v>0</v>
          </cell>
        </row>
      </sheetData>
      <sheetData sheetId="4784">
        <row r="79">
          <cell r="D79">
            <v>0</v>
          </cell>
        </row>
      </sheetData>
      <sheetData sheetId="4785">
        <row r="79">
          <cell r="D79">
            <v>0</v>
          </cell>
        </row>
      </sheetData>
      <sheetData sheetId="4786">
        <row r="79">
          <cell r="D79">
            <v>0</v>
          </cell>
        </row>
      </sheetData>
      <sheetData sheetId="4787">
        <row r="79">
          <cell r="D79">
            <v>0</v>
          </cell>
        </row>
      </sheetData>
      <sheetData sheetId="4788">
        <row r="79">
          <cell r="D79">
            <v>0</v>
          </cell>
        </row>
      </sheetData>
      <sheetData sheetId="4789">
        <row r="79">
          <cell r="D79">
            <v>0</v>
          </cell>
        </row>
      </sheetData>
      <sheetData sheetId="4790">
        <row r="79">
          <cell r="D79">
            <v>0</v>
          </cell>
        </row>
      </sheetData>
      <sheetData sheetId="4791">
        <row r="79">
          <cell r="D79">
            <v>0</v>
          </cell>
        </row>
      </sheetData>
      <sheetData sheetId="4792">
        <row r="79">
          <cell r="D79">
            <v>0</v>
          </cell>
        </row>
      </sheetData>
      <sheetData sheetId="4793">
        <row r="79">
          <cell r="D79">
            <v>0</v>
          </cell>
        </row>
      </sheetData>
      <sheetData sheetId="4794">
        <row r="79">
          <cell r="D79">
            <v>0</v>
          </cell>
        </row>
      </sheetData>
      <sheetData sheetId="4795">
        <row r="79">
          <cell r="D79">
            <v>0</v>
          </cell>
        </row>
      </sheetData>
      <sheetData sheetId="4796">
        <row r="79">
          <cell r="D79">
            <v>0</v>
          </cell>
        </row>
      </sheetData>
      <sheetData sheetId="4797">
        <row r="79">
          <cell r="D79">
            <v>0</v>
          </cell>
        </row>
      </sheetData>
      <sheetData sheetId="4798">
        <row r="79">
          <cell r="D79" t="str">
            <v>HRM</v>
          </cell>
        </row>
      </sheetData>
      <sheetData sheetId="4799">
        <row r="79">
          <cell r="D79">
            <v>0</v>
          </cell>
        </row>
      </sheetData>
      <sheetData sheetId="4800">
        <row r="79">
          <cell r="D79" t="str">
            <v>HRM</v>
          </cell>
        </row>
      </sheetData>
      <sheetData sheetId="4801">
        <row r="79">
          <cell r="D79" t="str">
            <v>HRM</v>
          </cell>
        </row>
      </sheetData>
      <sheetData sheetId="4802">
        <row r="79">
          <cell r="D79" t="str">
            <v>HRM</v>
          </cell>
        </row>
      </sheetData>
      <sheetData sheetId="4803">
        <row r="79">
          <cell r="D79" t="str">
            <v>HRM</v>
          </cell>
        </row>
      </sheetData>
      <sheetData sheetId="4804">
        <row r="79">
          <cell r="D79" t="str">
            <v>HRM</v>
          </cell>
        </row>
      </sheetData>
      <sheetData sheetId="4805">
        <row r="79">
          <cell r="D79" t="str">
            <v>HRM</v>
          </cell>
        </row>
      </sheetData>
      <sheetData sheetId="4806">
        <row r="79">
          <cell r="D79" t="str">
            <v>HRM</v>
          </cell>
        </row>
      </sheetData>
      <sheetData sheetId="4807">
        <row r="79">
          <cell r="D79" t="str">
            <v>HRM</v>
          </cell>
        </row>
      </sheetData>
      <sheetData sheetId="4808">
        <row r="79">
          <cell r="D79" t="str">
            <v>HRM</v>
          </cell>
        </row>
      </sheetData>
      <sheetData sheetId="4809">
        <row r="79">
          <cell r="D79" t="str">
            <v>HRM</v>
          </cell>
        </row>
      </sheetData>
      <sheetData sheetId="4810">
        <row r="79">
          <cell r="D79" t="str">
            <v>HRM</v>
          </cell>
        </row>
      </sheetData>
      <sheetData sheetId="4811">
        <row r="79">
          <cell r="D79">
            <v>0</v>
          </cell>
        </row>
      </sheetData>
      <sheetData sheetId="4812">
        <row r="79">
          <cell r="D79">
            <v>0</v>
          </cell>
        </row>
      </sheetData>
      <sheetData sheetId="4813">
        <row r="79">
          <cell r="D79">
            <v>0</v>
          </cell>
        </row>
      </sheetData>
      <sheetData sheetId="4814">
        <row r="79">
          <cell r="D79">
            <v>0</v>
          </cell>
        </row>
      </sheetData>
      <sheetData sheetId="4815">
        <row r="79">
          <cell r="D79">
            <v>0</v>
          </cell>
        </row>
      </sheetData>
      <sheetData sheetId="4816">
        <row r="79">
          <cell r="D79">
            <v>0</v>
          </cell>
        </row>
      </sheetData>
      <sheetData sheetId="4817">
        <row r="79">
          <cell r="D79">
            <v>0</v>
          </cell>
        </row>
      </sheetData>
      <sheetData sheetId="4818">
        <row r="79">
          <cell r="D79">
            <v>0</v>
          </cell>
        </row>
      </sheetData>
      <sheetData sheetId="4819">
        <row r="79">
          <cell r="D79">
            <v>0</v>
          </cell>
        </row>
      </sheetData>
      <sheetData sheetId="4820">
        <row r="79">
          <cell r="D79">
            <v>0</v>
          </cell>
        </row>
      </sheetData>
      <sheetData sheetId="4821">
        <row r="79">
          <cell r="D79">
            <v>0</v>
          </cell>
        </row>
      </sheetData>
      <sheetData sheetId="4822">
        <row r="79">
          <cell r="D79">
            <v>0</v>
          </cell>
        </row>
      </sheetData>
      <sheetData sheetId="4823">
        <row r="79">
          <cell r="D79">
            <v>0</v>
          </cell>
        </row>
      </sheetData>
      <sheetData sheetId="4824">
        <row r="79">
          <cell r="D79">
            <v>0</v>
          </cell>
        </row>
      </sheetData>
      <sheetData sheetId="4825">
        <row r="79">
          <cell r="D79">
            <v>0</v>
          </cell>
        </row>
      </sheetData>
      <sheetData sheetId="4826">
        <row r="79">
          <cell r="D79">
            <v>0</v>
          </cell>
        </row>
      </sheetData>
      <sheetData sheetId="4827">
        <row r="79">
          <cell r="D79">
            <v>0</v>
          </cell>
        </row>
      </sheetData>
      <sheetData sheetId="4828">
        <row r="79">
          <cell r="D79">
            <v>0</v>
          </cell>
        </row>
      </sheetData>
      <sheetData sheetId="4829">
        <row r="79">
          <cell r="D79">
            <v>0</v>
          </cell>
        </row>
      </sheetData>
      <sheetData sheetId="4830">
        <row r="79">
          <cell r="D79">
            <v>0</v>
          </cell>
        </row>
      </sheetData>
      <sheetData sheetId="4831">
        <row r="79">
          <cell r="D79">
            <v>0</v>
          </cell>
        </row>
      </sheetData>
      <sheetData sheetId="4832">
        <row r="79">
          <cell r="D79">
            <v>0</v>
          </cell>
        </row>
      </sheetData>
      <sheetData sheetId="4833">
        <row r="79">
          <cell r="D79">
            <v>0</v>
          </cell>
        </row>
      </sheetData>
      <sheetData sheetId="4834">
        <row r="79">
          <cell r="D79">
            <v>0</v>
          </cell>
        </row>
      </sheetData>
      <sheetData sheetId="4835">
        <row r="79">
          <cell r="D79">
            <v>0</v>
          </cell>
        </row>
      </sheetData>
      <sheetData sheetId="4836">
        <row r="79">
          <cell r="D79">
            <v>0</v>
          </cell>
        </row>
      </sheetData>
      <sheetData sheetId="4837">
        <row r="79">
          <cell r="D79">
            <v>0</v>
          </cell>
        </row>
      </sheetData>
      <sheetData sheetId="4838">
        <row r="79">
          <cell r="D79">
            <v>0</v>
          </cell>
        </row>
      </sheetData>
      <sheetData sheetId="4839">
        <row r="79">
          <cell r="D79">
            <v>0</v>
          </cell>
        </row>
      </sheetData>
      <sheetData sheetId="4840">
        <row r="79">
          <cell r="D79">
            <v>0</v>
          </cell>
        </row>
      </sheetData>
      <sheetData sheetId="4841">
        <row r="79">
          <cell r="D79">
            <v>0</v>
          </cell>
        </row>
      </sheetData>
      <sheetData sheetId="4842">
        <row r="79">
          <cell r="D79">
            <v>0</v>
          </cell>
        </row>
      </sheetData>
      <sheetData sheetId="4843">
        <row r="79">
          <cell r="D79">
            <v>0</v>
          </cell>
        </row>
      </sheetData>
      <sheetData sheetId="4844">
        <row r="79">
          <cell r="D79">
            <v>0</v>
          </cell>
        </row>
      </sheetData>
      <sheetData sheetId="4845">
        <row r="79">
          <cell r="D79">
            <v>0</v>
          </cell>
        </row>
      </sheetData>
      <sheetData sheetId="4846">
        <row r="79">
          <cell r="D79">
            <v>0</v>
          </cell>
        </row>
      </sheetData>
      <sheetData sheetId="4847">
        <row r="79">
          <cell r="D79">
            <v>0</v>
          </cell>
        </row>
      </sheetData>
      <sheetData sheetId="4848">
        <row r="79">
          <cell r="D79">
            <v>0</v>
          </cell>
        </row>
      </sheetData>
      <sheetData sheetId="4849">
        <row r="79">
          <cell r="D79">
            <v>0</v>
          </cell>
        </row>
      </sheetData>
      <sheetData sheetId="4850">
        <row r="79">
          <cell r="D79">
            <v>0</v>
          </cell>
        </row>
      </sheetData>
      <sheetData sheetId="4851">
        <row r="79">
          <cell r="D79">
            <v>0</v>
          </cell>
        </row>
      </sheetData>
      <sheetData sheetId="4852">
        <row r="79">
          <cell r="D79">
            <v>0</v>
          </cell>
        </row>
      </sheetData>
      <sheetData sheetId="4853">
        <row r="79">
          <cell r="D79">
            <v>0</v>
          </cell>
        </row>
      </sheetData>
      <sheetData sheetId="4854">
        <row r="79">
          <cell r="D79">
            <v>0</v>
          </cell>
        </row>
      </sheetData>
      <sheetData sheetId="4855">
        <row r="79">
          <cell r="D79">
            <v>0</v>
          </cell>
        </row>
      </sheetData>
      <sheetData sheetId="4856">
        <row r="79">
          <cell r="D79">
            <v>0</v>
          </cell>
        </row>
      </sheetData>
      <sheetData sheetId="4857">
        <row r="79">
          <cell r="D79">
            <v>0</v>
          </cell>
        </row>
      </sheetData>
      <sheetData sheetId="4858">
        <row r="79">
          <cell r="D79">
            <v>0</v>
          </cell>
        </row>
      </sheetData>
      <sheetData sheetId="4859">
        <row r="79">
          <cell r="D79">
            <v>0</v>
          </cell>
        </row>
      </sheetData>
      <sheetData sheetId="4860">
        <row r="79">
          <cell r="D79">
            <v>0</v>
          </cell>
        </row>
      </sheetData>
      <sheetData sheetId="4861">
        <row r="79">
          <cell r="D79">
            <v>0</v>
          </cell>
        </row>
      </sheetData>
      <sheetData sheetId="4862">
        <row r="79">
          <cell r="D79">
            <v>0</v>
          </cell>
        </row>
      </sheetData>
      <sheetData sheetId="4863">
        <row r="79">
          <cell r="D79">
            <v>0</v>
          </cell>
        </row>
      </sheetData>
      <sheetData sheetId="4864">
        <row r="79">
          <cell r="D79">
            <v>0</v>
          </cell>
        </row>
      </sheetData>
      <sheetData sheetId="4865">
        <row r="79">
          <cell r="D79">
            <v>0</v>
          </cell>
        </row>
      </sheetData>
      <sheetData sheetId="4866">
        <row r="79">
          <cell r="D79">
            <v>0</v>
          </cell>
        </row>
      </sheetData>
      <sheetData sheetId="4867">
        <row r="79">
          <cell r="D79">
            <v>0</v>
          </cell>
        </row>
      </sheetData>
      <sheetData sheetId="4868">
        <row r="79">
          <cell r="D79">
            <v>0</v>
          </cell>
        </row>
      </sheetData>
      <sheetData sheetId="4869">
        <row r="79">
          <cell r="D79">
            <v>0</v>
          </cell>
        </row>
      </sheetData>
      <sheetData sheetId="4870">
        <row r="79">
          <cell r="D79">
            <v>0</v>
          </cell>
        </row>
      </sheetData>
      <sheetData sheetId="4871">
        <row r="79">
          <cell r="D79">
            <v>0</v>
          </cell>
        </row>
      </sheetData>
      <sheetData sheetId="4872">
        <row r="79">
          <cell r="D79">
            <v>0</v>
          </cell>
        </row>
      </sheetData>
      <sheetData sheetId="4873">
        <row r="79">
          <cell r="D79">
            <v>0</v>
          </cell>
        </row>
      </sheetData>
      <sheetData sheetId="4874">
        <row r="79">
          <cell r="D79">
            <v>0</v>
          </cell>
        </row>
      </sheetData>
      <sheetData sheetId="4875">
        <row r="79">
          <cell r="D79">
            <v>0</v>
          </cell>
        </row>
      </sheetData>
      <sheetData sheetId="4876">
        <row r="79">
          <cell r="D79">
            <v>0</v>
          </cell>
        </row>
      </sheetData>
      <sheetData sheetId="4877">
        <row r="79">
          <cell r="D79">
            <v>0</v>
          </cell>
        </row>
      </sheetData>
      <sheetData sheetId="4878">
        <row r="79">
          <cell r="D79">
            <v>0</v>
          </cell>
        </row>
      </sheetData>
      <sheetData sheetId="4879">
        <row r="79">
          <cell r="D79">
            <v>0</v>
          </cell>
        </row>
      </sheetData>
      <sheetData sheetId="4880">
        <row r="79">
          <cell r="D79">
            <v>0</v>
          </cell>
        </row>
      </sheetData>
      <sheetData sheetId="4881">
        <row r="79">
          <cell r="D79">
            <v>0</v>
          </cell>
        </row>
      </sheetData>
      <sheetData sheetId="4882">
        <row r="79">
          <cell r="D79">
            <v>0</v>
          </cell>
        </row>
      </sheetData>
      <sheetData sheetId="4883">
        <row r="79">
          <cell r="D79">
            <v>0</v>
          </cell>
        </row>
      </sheetData>
      <sheetData sheetId="4884">
        <row r="79">
          <cell r="D79">
            <v>0</v>
          </cell>
        </row>
      </sheetData>
      <sheetData sheetId="4885">
        <row r="79">
          <cell r="D79">
            <v>0</v>
          </cell>
        </row>
      </sheetData>
      <sheetData sheetId="4886">
        <row r="79">
          <cell r="D79">
            <v>0</v>
          </cell>
        </row>
      </sheetData>
      <sheetData sheetId="4887">
        <row r="79">
          <cell r="D79">
            <v>0</v>
          </cell>
        </row>
      </sheetData>
      <sheetData sheetId="4888">
        <row r="79">
          <cell r="D79">
            <v>0</v>
          </cell>
        </row>
      </sheetData>
      <sheetData sheetId="4889">
        <row r="79">
          <cell r="D79">
            <v>0</v>
          </cell>
        </row>
      </sheetData>
      <sheetData sheetId="4890">
        <row r="79">
          <cell r="D79">
            <v>0</v>
          </cell>
        </row>
      </sheetData>
      <sheetData sheetId="4891">
        <row r="79">
          <cell r="D79">
            <v>0</v>
          </cell>
        </row>
      </sheetData>
      <sheetData sheetId="4892">
        <row r="79">
          <cell r="D79">
            <v>0</v>
          </cell>
        </row>
      </sheetData>
      <sheetData sheetId="4893">
        <row r="79">
          <cell r="D79">
            <v>0</v>
          </cell>
        </row>
      </sheetData>
      <sheetData sheetId="4894">
        <row r="79">
          <cell r="D79">
            <v>0</v>
          </cell>
        </row>
      </sheetData>
      <sheetData sheetId="4895">
        <row r="79">
          <cell r="D79">
            <v>0</v>
          </cell>
        </row>
      </sheetData>
      <sheetData sheetId="4896">
        <row r="79">
          <cell r="D79">
            <v>0</v>
          </cell>
        </row>
      </sheetData>
      <sheetData sheetId="4897">
        <row r="79">
          <cell r="D79">
            <v>0</v>
          </cell>
        </row>
      </sheetData>
      <sheetData sheetId="4898">
        <row r="79">
          <cell r="D79">
            <v>0</v>
          </cell>
        </row>
      </sheetData>
      <sheetData sheetId="4899">
        <row r="79">
          <cell r="D79">
            <v>0</v>
          </cell>
        </row>
      </sheetData>
      <sheetData sheetId="4900">
        <row r="79">
          <cell r="D79">
            <v>0</v>
          </cell>
        </row>
      </sheetData>
      <sheetData sheetId="4901">
        <row r="79">
          <cell r="D79">
            <v>0</v>
          </cell>
        </row>
      </sheetData>
      <sheetData sheetId="4902">
        <row r="79">
          <cell r="D79">
            <v>0</v>
          </cell>
        </row>
      </sheetData>
      <sheetData sheetId="4903">
        <row r="79">
          <cell r="D79">
            <v>0</v>
          </cell>
        </row>
      </sheetData>
      <sheetData sheetId="4904">
        <row r="79">
          <cell r="D79">
            <v>0</v>
          </cell>
        </row>
      </sheetData>
      <sheetData sheetId="4905">
        <row r="79">
          <cell r="D79">
            <v>0</v>
          </cell>
        </row>
      </sheetData>
      <sheetData sheetId="4906">
        <row r="79">
          <cell r="D79">
            <v>0</v>
          </cell>
        </row>
      </sheetData>
      <sheetData sheetId="4907">
        <row r="79">
          <cell r="D79">
            <v>0</v>
          </cell>
        </row>
      </sheetData>
      <sheetData sheetId="4908">
        <row r="79">
          <cell r="D79">
            <v>0</v>
          </cell>
        </row>
      </sheetData>
      <sheetData sheetId="4909">
        <row r="79">
          <cell r="D79">
            <v>0</v>
          </cell>
        </row>
      </sheetData>
      <sheetData sheetId="4910">
        <row r="79">
          <cell r="D79">
            <v>0</v>
          </cell>
        </row>
      </sheetData>
      <sheetData sheetId="4911">
        <row r="79">
          <cell r="D79">
            <v>0</v>
          </cell>
        </row>
      </sheetData>
      <sheetData sheetId="4912">
        <row r="79">
          <cell r="D79">
            <v>0</v>
          </cell>
        </row>
      </sheetData>
      <sheetData sheetId="4913">
        <row r="79">
          <cell r="D79">
            <v>0</v>
          </cell>
        </row>
      </sheetData>
      <sheetData sheetId="4914">
        <row r="79">
          <cell r="D79">
            <v>0</v>
          </cell>
        </row>
      </sheetData>
      <sheetData sheetId="4915">
        <row r="79">
          <cell r="D79">
            <v>0</v>
          </cell>
        </row>
      </sheetData>
      <sheetData sheetId="4916">
        <row r="79">
          <cell r="D79">
            <v>0</v>
          </cell>
        </row>
      </sheetData>
      <sheetData sheetId="4917">
        <row r="79">
          <cell r="D79">
            <v>0</v>
          </cell>
        </row>
      </sheetData>
      <sheetData sheetId="4918">
        <row r="79">
          <cell r="D79">
            <v>0</v>
          </cell>
        </row>
      </sheetData>
      <sheetData sheetId="4919">
        <row r="79">
          <cell r="D79">
            <v>0</v>
          </cell>
        </row>
      </sheetData>
      <sheetData sheetId="4920">
        <row r="79">
          <cell r="D79">
            <v>0</v>
          </cell>
        </row>
      </sheetData>
      <sheetData sheetId="4921">
        <row r="79">
          <cell r="D79">
            <v>0</v>
          </cell>
        </row>
      </sheetData>
      <sheetData sheetId="4922">
        <row r="79">
          <cell r="D79">
            <v>0</v>
          </cell>
        </row>
      </sheetData>
      <sheetData sheetId="4923">
        <row r="79">
          <cell r="D79">
            <v>0</v>
          </cell>
        </row>
      </sheetData>
      <sheetData sheetId="4924">
        <row r="79">
          <cell r="D79">
            <v>0</v>
          </cell>
        </row>
      </sheetData>
      <sheetData sheetId="4925">
        <row r="79">
          <cell r="D79">
            <v>0</v>
          </cell>
        </row>
      </sheetData>
      <sheetData sheetId="4926">
        <row r="79">
          <cell r="D79">
            <v>0</v>
          </cell>
        </row>
      </sheetData>
      <sheetData sheetId="4927">
        <row r="79">
          <cell r="D79">
            <v>0</v>
          </cell>
        </row>
      </sheetData>
      <sheetData sheetId="4928">
        <row r="79">
          <cell r="D79">
            <v>0</v>
          </cell>
        </row>
      </sheetData>
      <sheetData sheetId="4929">
        <row r="79">
          <cell r="D79">
            <v>0</v>
          </cell>
        </row>
      </sheetData>
      <sheetData sheetId="4930">
        <row r="79">
          <cell r="D79">
            <v>0</v>
          </cell>
        </row>
      </sheetData>
      <sheetData sheetId="4931">
        <row r="79">
          <cell r="D79">
            <v>0</v>
          </cell>
        </row>
      </sheetData>
      <sheetData sheetId="4932">
        <row r="79">
          <cell r="D79">
            <v>0</v>
          </cell>
        </row>
      </sheetData>
      <sheetData sheetId="4933">
        <row r="79">
          <cell r="D79">
            <v>0</v>
          </cell>
        </row>
      </sheetData>
      <sheetData sheetId="4934">
        <row r="79">
          <cell r="D79">
            <v>0</v>
          </cell>
        </row>
      </sheetData>
      <sheetData sheetId="4935">
        <row r="79">
          <cell r="D79">
            <v>0</v>
          </cell>
        </row>
      </sheetData>
      <sheetData sheetId="4936">
        <row r="79">
          <cell r="D79">
            <v>0</v>
          </cell>
        </row>
      </sheetData>
      <sheetData sheetId="4937">
        <row r="79">
          <cell r="D79">
            <v>0</v>
          </cell>
        </row>
      </sheetData>
      <sheetData sheetId="4938">
        <row r="79">
          <cell r="D79">
            <v>0</v>
          </cell>
        </row>
      </sheetData>
      <sheetData sheetId="4939">
        <row r="79">
          <cell r="D79">
            <v>0</v>
          </cell>
        </row>
      </sheetData>
      <sheetData sheetId="4940">
        <row r="79">
          <cell r="D79">
            <v>0</v>
          </cell>
        </row>
      </sheetData>
      <sheetData sheetId="4941">
        <row r="79">
          <cell r="D79">
            <v>0</v>
          </cell>
        </row>
      </sheetData>
      <sheetData sheetId="4942">
        <row r="79">
          <cell r="D79">
            <v>0</v>
          </cell>
        </row>
      </sheetData>
      <sheetData sheetId="4943">
        <row r="79">
          <cell r="D79">
            <v>0</v>
          </cell>
        </row>
      </sheetData>
      <sheetData sheetId="4944">
        <row r="79">
          <cell r="D79">
            <v>0</v>
          </cell>
        </row>
      </sheetData>
      <sheetData sheetId="4945">
        <row r="79">
          <cell r="D79">
            <v>0</v>
          </cell>
        </row>
      </sheetData>
      <sheetData sheetId="4946">
        <row r="79">
          <cell r="D79">
            <v>0</v>
          </cell>
        </row>
      </sheetData>
      <sheetData sheetId="4947">
        <row r="79">
          <cell r="D79">
            <v>0</v>
          </cell>
        </row>
      </sheetData>
      <sheetData sheetId="4948">
        <row r="79">
          <cell r="D79">
            <v>0</v>
          </cell>
        </row>
      </sheetData>
      <sheetData sheetId="4949">
        <row r="79">
          <cell r="D79">
            <v>0</v>
          </cell>
        </row>
      </sheetData>
      <sheetData sheetId="4950">
        <row r="79">
          <cell r="D79">
            <v>0</v>
          </cell>
        </row>
      </sheetData>
      <sheetData sheetId="4951">
        <row r="79">
          <cell r="D79">
            <v>0</v>
          </cell>
        </row>
      </sheetData>
      <sheetData sheetId="4952">
        <row r="79">
          <cell r="D79">
            <v>0</v>
          </cell>
        </row>
      </sheetData>
      <sheetData sheetId="4953">
        <row r="79">
          <cell r="D79">
            <v>0</v>
          </cell>
        </row>
      </sheetData>
      <sheetData sheetId="4954">
        <row r="79">
          <cell r="D79">
            <v>0</v>
          </cell>
        </row>
      </sheetData>
      <sheetData sheetId="4955">
        <row r="79">
          <cell r="D79">
            <v>0</v>
          </cell>
        </row>
      </sheetData>
      <sheetData sheetId="4956">
        <row r="79">
          <cell r="D79">
            <v>0</v>
          </cell>
        </row>
      </sheetData>
      <sheetData sheetId="4957">
        <row r="79">
          <cell r="D79">
            <v>0</v>
          </cell>
        </row>
      </sheetData>
      <sheetData sheetId="4958">
        <row r="79">
          <cell r="D79">
            <v>0</v>
          </cell>
        </row>
      </sheetData>
      <sheetData sheetId="4959">
        <row r="79">
          <cell r="D79">
            <v>0</v>
          </cell>
        </row>
      </sheetData>
      <sheetData sheetId="4960">
        <row r="79">
          <cell r="D79">
            <v>0</v>
          </cell>
        </row>
      </sheetData>
      <sheetData sheetId="4961">
        <row r="79">
          <cell r="D79">
            <v>0</v>
          </cell>
        </row>
      </sheetData>
      <sheetData sheetId="4962">
        <row r="79">
          <cell r="D79">
            <v>0</v>
          </cell>
        </row>
      </sheetData>
      <sheetData sheetId="4963">
        <row r="79">
          <cell r="D79">
            <v>0</v>
          </cell>
        </row>
      </sheetData>
      <sheetData sheetId="4964">
        <row r="79">
          <cell r="D79">
            <v>0</v>
          </cell>
        </row>
      </sheetData>
      <sheetData sheetId="4965">
        <row r="79">
          <cell r="D79">
            <v>0</v>
          </cell>
        </row>
      </sheetData>
      <sheetData sheetId="4966">
        <row r="79">
          <cell r="D79">
            <v>0</v>
          </cell>
        </row>
      </sheetData>
      <sheetData sheetId="4967">
        <row r="79">
          <cell r="D79">
            <v>0</v>
          </cell>
        </row>
      </sheetData>
      <sheetData sheetId="4968">
        <row r="79">
          <cell r="D79">
            <v>0</v>
          </cell>
        </row>
      </sheetData>
      <sheetData sheetId="4969">
        <row r="79">
          <cell r="D79">
            <v>0</v>
          </cell>
        </row>
      </sheetData>
      <sheetData sheetId="4970">
        <row r="79">
          <cell r="D79">
            <v>0</v>
          </cell>
        </row>
      </sheetData>
      <sheetData sheetId="4971">
        <row r="79">
          <cell r="D79">
            <v>0</v>
          </cell>
        </row>
      </sheetData>
      <sheetData sheetId="4972">
        <row r="79">
          <cell r="D79">
            <v>0</v>
          </cell>
        </row>
      </sheetData>
      <sheetData sheetId="4973">
        <row r="79">
          <cell r="D79">
            <v>0</v>
          </cell>
        </row>
      </sheetData>
      <sheetData sheetId="4974">
        <row r="79">
          <cell r="D79">
            <v>0</v>
          </cell>
        </row>
      </sheetData>
      <sheetData sheetId="4975">
        <row r="79">
          <cell r="D79">
            <v>0</v>
          </cell>
        </row>
      </sheetData>
      <sheetData sheetId="4976">
        <row r="79">
          <cell r="D79">
            <v>0</v>
          </cell>
        </row>
      </sheetData>
      <sheetData sheetId="4977">
        <row r="79">
          <cell r="D79">
            <v>0</v>
          </cell>
        </row>
      </sheetData>
      <sheetData sheetId="4978">
        <row r="79">
          <cell r="D79">
            <v>0</v>
          </cell>
        </row>
      </sheetData>
      <sheetData sheetId="4979">
        <row r="79">
          <cell r="D79">
            <v>0</v>
          </cell>
        </row>
      </sheetData>
      <sheetData sheetId="4980">
        <row r="79">
          <cell r="D79">
            <v>0</v>
          </cell>
        </row>
      </sheetData>
      <sheetData sheetId="4981">
        <row r="79">
          <cell r="D79">
            <v>0</v>
          </cell>
        </row>
      </sheetData>
      <sheetData sheetId="4982">
        <row r="79">
          <cell r="D79">
            <v>0</v>
          </cell>
        </row>
      </sheetData>
      <sheetData sheetId="4983">
        <row r="79">
          <cell r="D79">
            <v>0</v>
          </cell>
        </row>
      </sheetData>
      <sheetData sheetId="4984">
        <row r="79">
          <cell r="D79">
            <v>0</v>
          </cell>
        </row>
      </sheetData>
      <sheetData sheetId="4985">
        <row r="79">
          <cell r="D79">
            <v>0</v>
          </cell>
        </row>
      </sheetData>
      <sheetData sheetId="4986">
        <row r="79">
          <cell r="D79">
            <v>0</v>
          </cell>
        </row>
      </sheetData>
      <sheetData sheetId="4987">
        <row r="79">
          <cell r="D79">
            <v>0</v>
          </cell>
        </row>
      </sheetData>
      <sheetData sheetId="4988">
        <row r="79">
          <cell r="D79">
            <v>0</v>
          </cell>
        </row>
      </sheetData>
      <sheetData sheetId="4989">
        <row r="79">
          <cell r="D79">
            <v>0</v>
          </cell>
        </row>
      </sheetData>
      <sheetData sheetId="4990">
        <row r="79">
          <cell r="D79">
            <v>0</v>
          </cell>
        </row>
      </sheetData>
      <sheetData sheetId="4991">
        <row r="79">
          <cell r="D79">
            <v>0</v>
          </cell>
        </row>
      </sheetData>
      <sheetData sheetId="4992">
        <row r="79">
          <cell r="D79">
            <v>0</v>
          </cell>
        </row>
      </sheetData>
      <sheetData sheetId="4993">
        <row r="79">
          <cell r="D79">
            <v>0</v>
          </cell>
        </row>
      </sheetData>
      <sheetData sheetId="4994">
        <row r="79">
          <cell r="D79">
            <v>0</v>
          </cell>
        </row>
      </sheetData>
      <sheetData sheetId="4995">
        <row r="79">
          <cell r="D79">
            <v>0</v>
          </cell>
        </row>
      </sheetData>
      <sheetData sheetId="4996">
        <row r="79">
          <cell r="D79">
            <v>0</v>
          </cell>
        </row>
      </sheetData>
      <sheetData sheetId="4997">
        <row r="79">
          <cell r="D79">
            <v>0</v>
          </cell>
        </row>
      </sheetData>
      <sheetData sheetId="4998">
        <row r="79">
          <cell r="D79">
            <v>0</v>
          </cell>
        </row>
      </sheetData>
      <sheetData sheetId="4999">
        <row r="79">
          <cell r="D79">
            <v>0</v>
          </cell>
        </row>
      </sheetData>
      <sheetData sheetId="5000">
        <row r="79">
          <cell r="D79">
            <v>0</v>
          </cell>
        </row>
      </sheetData>
      <sheetData sheetId="5001">
        <row r="79">
          <cell r="D79">
            <v>0</v>
          </cell>
        </row>
      </sheetData>
      <sheetData sheetId="5002">
        <row r="79">
          <cell r="D79">
            <v>0</v>
          </cell>
        </row>
      </sheetData>
      <sheetData sheetId="5003">
        <row r="79">
          <cell r="D79">
            <v>0</v>
          </cell>
        </row>
      </sheetData>
      <sheetData sheetId="5004">
        <row r="79">
          <cell r="D79">
            <v>0</v>
          </cell>
        </row>
      </sheetData>
      <sheetData sheetId="5005">
        <row r="79">
          <cell r="D79">
            <v>0</v>
          </cell>
        </row>
      </sheetData>
      <sheetData sheetId="5006">
        <row r="79">
          <cell r="D79">
            <v>0</v>
          </cell>
        </row>
      </sheetData>
      <sheetData sheetId="5007">
        <row r="79">
          <cell r="D79">
            <v>0</v>
          </cell>
        </row>
      </sheetData>
      <sheetData sheetId="5008">
        <row r="79">
          <cell r="D79">
            <v>0</v>
          </cell>
        </row>
      </sheetData>
      <sheetData sheetId="5009">
        <row r="79">
          <cell r="D79">
            <v>0</v>
          </cell>
        </row>
      </sheetData>
      <sheetData sheetId="5010">
        <row r="79">
          <cell r="D79">
            <v>0</v>
          </cell>
        </row>
      </sheetData>
      <sheetData sheetId="5011">
        <row r="79">
          <cell r="D79">
            <v>0</v>
          </cell>
        </row>
      </sheetData>
      <sheetData sheetId="5012">
        <row r="79">
          <cell r="D79">
            <v>0</v>
          </cell>
        </row>
      </sheetData>
      <sheetData sheetId="5013">
        <row r="79">
          <cell r="D79">
            <v>0</v>
          </cell>
        </row>
      </sheetData>
      <sheetData sheetId="5014">
        <row r="79">
          <cell r="D79">
            <v>0</v>
          </cell>
        </row>
      </sheetData>
      <sheetData sheetId="5015">
        <row r="79">
          <cell r="D79">
            <v>0</v>
          </cell>
        </row>
      </sheetData>
      <sheetData sheetId="5016">
        <row r="79">
          <cell r="D79">
            <v>0</v>
          </cell>
        </row>
      </sheetData>
      <sheetData sheetId="5017">
        <row r="79">
          <cell r="D79">
            <v>0</v>
          </cell>
        </row>
      </sheetData>
      <sheetData sheetId="5018">
        <row r="79">
          <cell r="D79">
            <v>0</v>
          </cell>
        </row>
      </sheetData>
      <sheetData sheetId="5019">
        <row r="79">
          <cell r="D79">
            <v>0</v>
          </cell>
        </row>
      </sheetData>
      <sheetData sheetId="5020">
        <row r="79">
          <cell r="D79">
            <v>0</v>
          </cell>
        </row>
      </sheetData>
      <sheetData sheetId="5021">
        <row r="79">
          <cell r="D79">
            <v>0</v>
          </cell>
        </row>
      </sheetData>
      <sheetData sheetId="5022">
        <row r="79">
          <cell r="D79">
            <v>0</v>
          </cell>
        </row>
      </sheetData>
      <sheetData sheetId="5023">
        <row r="79">
          <cell r="D79">
            <v>0</v>
          </cell>
        </row>
      </sheetData>
      <sheetData sheetId="5024">
        <row r="79">
          <cell r="D79">
            <v>0</v>
          </cell>
        </row>
      </sheetData>
      <sheetData sheetId="5025">
        <row r="79">
          <cell r="D79">
            <v>0</v>
          </cell>
        </row>
      </sheetData>
      <sheetData sheetId="5026">
        <row r="79">
          <cell r="D79">
            <v>0</v>
          </cell>
        </row>
      </sheetData>
      <sheetData sheetId="5027">
        <row r="79">
          <cell r="D79">
            <v>0</v>
          </cell>
        </row>
      </sheetData>
      <sheetData sheetId="5028">
        <row r="79">
          <cell r="D79">
            <v>0</v>
          </cell>
        </row>
      </sheetData>
      <sheetData sheetId="5029">
        <row r="79">
          <cell r="D79">
            <v>0</v>
          </cell>
        </row>
      </sheetData>
      <sheetData sheetId="5030">
        <row r="79">
          <cell r="D79">
            <v>0</v>
          </cell>
        </row>
      </sheetData>
      <sheetData sheetId="5031">
        <row r="79">
          <cell r="D79">
            <v>0</v>
          </cell>
        </row>
      </sheetData>
      <sheetData sheetId="5032">
        <row r="79">
          <cell r="D79">
            <v>0</v>
          </cell>
        </row>
      </sheetData>
      <sheetData sheetId="5033">
        <row r="79">
          <cell r="D79">
            <v>0</v>
          </cell>
        </row>
      </sheetData>
      <sheetData sheetId="5034">
        <row r="79">
          <cell r="D79">
            <v>0</v>
          </cell>
        </row>
      </sheetData>
      <sheetData sheetId="5035">
        <row r="79">
          <cell r="D79">
            <v>0</v>
          </cell>
        </row>
      </sheetData>
      <sheetData sheetId="5036">
        <row r="79">
          <cell r="D79">
            <v>0</v>
          </cell>
        </row>
      </sheetData>
      <sheetData sheetId="5037">
        <row r="79">
          <cell r="D79">
            <v>0</v>
          </cell>
        </row>
      </sheetData>
      <sheetData sheetId="5038">
        <row r="79">
          <cell r="D79">
            <v>0</v>
          </cell>
        </row>
      </sheetData>
      <sheetData sheetId="5039">
        <row r="79">
          <cell r="D79">
            <v>0</v>
          </cell>
        </row>
      </sheetData>
      <sheetData sheetId="5040">
        <row r="79">
          <cell r="D79">
            <v>0</v>
          </cell>
        </row>
      </sheetData>
      <sheetData sheetId="5041">
        <row r="79">
          <cell r="D79">
            <v>0</v>
          </cell>
        </row>
      </sheetData>
      <sheetData sheetId="5042">
        <row r="79">
          <cell r="D79">
            <v>0</v>
          </cell>
        </row>
      </sheetData>
      <sheetData sheetId="5043">
        <row r="79">
          <cell r="D79">
            <v>0</v>
          </cell>
        </row>
      </sheetData>
      <sheetData sheetId="5044">
        <row r="79">
          <cell r="D79">
            <v>0</v>
          </cell>
        </row>
      </sheetData>
      <sheetData sheetId="5045">
        <row r="79">
          <cell r="D79">
            <v>0</v>
          </cell>
        </row>
      </sheetData>
      <sheetData sheetId="5046">
        <row r="79">
          <cell r="D79">
            <v>0</v>
          </cell>
        </row>
      </sheetData>
      <sheetData sheetId="5047">
        <row r="79">
          <cell r="D79">
            <v>0</v>
          </cell>
        </row>
      </sheetData>
      <sheetData sheetId="5048">
        <row r="79">
          <cell r="D79">
            <v>0</v>
          </cell>
        </row>
      </sheetData>
      <sheetData sheetId="5049">
        <row r="79">
          <cell r="D79">
            <v>0</v>
          </cell>
        </row>
      </sheetData>
      <sheetData sheetId="5050">
        <row r="79">
          <cell r="D79">
            <v>0</v>
          </cell>
        </row>
      </sheetData>
      <sheetData sheetId="5051">
        <row r="79">
          <cell r="D79">
            <v>0</v>
          </cell>
        </row>
      </sheetData>
      <sheetData sheetId="5052">
        <row r="79">
          <cell r="D79">
            <v>0</v>
          </cell>
        </row>
      </sheetData>
      <sheetData sheetId="5053">
        <row r="79">
          <cell r="D79">
            <v>0</v>
          </cell>
        </row>
      </sheetData>
      <sheetData sheetId="5054">
        <row r="79">
          <cell r="D79">
            <v>0</v>
          </cell>
        </row>
      </sheetData>
      <sheetData sheetId="5055">
        <row r="79">
          <cell r="D79">
            <v>0</v>
          </cell>
        </row>
      </sheetData>
      <sheetData sheetId="5056">
        <row r="79">
          <cell r="D79">
            <v>0</v>
          </cell>
        </row>
      </sheetData>
      <sheetData sheetId="5057">
        <row r="79">
          <cell r="D79">
            <v>0</v>
          </cell>
        </row>
      </sheetData>
      <sheetData sheetId="5058">
        <row r="79">
          <cell r="D79">
            <v>0</v>
          </cell>
        </row>
      </sheetData>
      <sheetData sheetId="5059">
        <row r="79">
          <cell r="D79">
            <v>0</v>
          </cell>
        </row>
      </sheetData>
      <sheetData sheetId="5060">
        <row r="79">
          <cell r="D79" t="str">
            <v>HRM</v>
          </cell>
        </row>
      </sheetData>
      <sheetData sheetId="5061">
        <row r="79">
          <cell r="D79">
            <v>0</v>
          </cell>
        </row>
      </sheetData>
      <sheetData sheetId="5062">
        <row r="79">
          <cell r="D79">
            <v>0</v>
          </cell>
        </row>
      </sheetData>
      <sheetData sheetId="5063">
        <row r="79">
          <cell r="D79">
            <v>0</v>
          </cell>
        </row>
      </sheetData>
      <sheetData sheetId="5064">
        <row r="79">
          <cell r="D79">
            <v>0</v>
          </cell>
        </row>
      </sheetData>
      <sheetData sheetId="5065">
        <row r="79">
          <cell r="D79">
            <v>0</v>
          </cell>
        </row>
      </sheetData>
      <sheetData sheetId="5066">
        <row r="79">
          <cell r="D79">
            <v>0</v>
          </cell>
        </row>
      </sheetData>
      <sheetData sheetId="5067">
        <row r="79">
          <cell r="D79">
            <v>0</v>
          </cell>
        </row>
      </sheetData>
      <sheetData sheetId="5068">
        <row r="79">
          <cell r="D79">
            <v>0</v>
          </cell>
        </row>
      </sheetData>
      <sheetData sheetId="5069">
        <row r="79">
          <cell r="D79">
            <v>0</v>
          </cell>
        </row>
      </sheetData>
      <sheetData sheetId="5070">
        <row r="79">
          <cell r="D79">
            <v>0</v>
          </cell>
        </row>
      </sheetData>
      <sheetData sheetId="5071">
        <row r="79">
          <cell r="D79">
            <v>0</v>
          </cell>
        </row>
      </sheetData>
      <sheetData sheetId="5072">
        <row r="79">
          <cell r="D79">
            <v>0</v>
          </cell>
        </row>
      </sheetData>
      <sheetData sheetId="5073">
        <row r="79">
          <cell r="D79">
            <v>0</v>
          </cell>
        </row>
      </sheetData>
      <sheetData sheetId="5074">
        <row r="79">
          <cell r="D79">
            <v>0</v>
          </cell>
        </row>
      </sheetData>
      <sheetData sheetId="5075">
        <row r="79">
          <cell r="D79" t="str">
            <v>HRM</v>
          </cell>
        </row>
      </sheetData>
      <sheetData sheetId="5076">
        <row r="79">
          <cell r="D79">
            <v>0</v>
          </cell>
        </row>
      </sheetData>
      <sheetData sheetId="5077">
        <row r="79">
          <cell r="D79">
            <v>0</v>
          </cell>
        </row>
      </sheetData>
      <sheetData sheetId="5078">
        <row r="79">
          <cell r="D79">
            <v>0</v>
          </cell>
        </row>
      </sheetData>
      <sheetData sheetId="5079">
        <row r="79">
          <cell r="D79">
            <v>0</v>
          </cell>
        </row>
      </sheetData>
      <sheetData sheetId="5080">
        <row r="79">
          <cell r="D79">
            <v>0</v>
          </cell>
        </row>
      </sheetData>
      <sheetData sheetId="5081">
        <row r="79">
          <cell r="D79">
            <v>0</v>
          </cell>
        </row>
      </sheetData>
      <sheetData sheetId="5082">
        <row r="79">
          <cell r="D79">
            <v>0</v>
          </cell>
        </row>
      </sheetData>
      <sheetData sheetId="5083">
        <row r="79">
          <cell r="D79">
            <v>0</v>
          </cell>
        </row>
      </sheetData>
      <sheetData sheetId="5084">
        <row r="79">
          <cell r="D79">
            <v>0</v>
          </cell>
        </row>
      </sheetData>
      <sheetData sheetId="5085">
        <row r="79">
          <cell r="D79">
            <v>0</v>
          </cell>
        </row>
      </sheetData>
      <sheetData sheetId="5086">
        <row r="79">
          <cell r="D79">
            <v>0</v>
          </cell>
        </row>
      </sheetData>
      <sheetData sheetId="5087">
        <row r="79">
          <cell r="D79">
            <v>0</v>
          </cell>
        </row>
      </sheetData>
      <sheetData sheetId="5088">
        <row r="79">
          <cell r="D79">
            <v>0</v>
          </cell>
        </row>
      </sheetData>
      <sheetData sheetId="5089">
        <row r="79">
          <cell r="D79">
            <v>0</v>
          </cell>
        </row>
      </sheetData>
      <sheetData sheetId="5090">
        <row r="79">
          <cell r="D79">
            <v>0</v>
          </cell>
        </row>
      </sheetData>
      <sheetData sheetId="5091">
        <row r="79">
          <cell r="D79">
            <v>0</v>
          </cell>
        </row>
      </sheetData>
      <sheetData sheetId="5092">
        <row r="79">
          <cell r="D79">
            <v>0</v>
          </cell>
        </row>
      </sheetData>
      <sheetData sheetId="5093">
        <row r="79">
          <cell r="D79">
            <v>0</v>
          </cell>
        </row>
      </sheetData>
      <sheetData sheetId="5094">
        <row r="79">
          <cell r="D79">
            <v>0</v>
          </cell>
        </row>
      </sheetData>
      <sheetData sheetId="5095">
        <row r="79">
          <cell r="D79">
            <v>0</v>
          </cell>
        </row>
      </sheetData>
      <sheetData sheetId="5096">
        <row r="79">
          <cell r="D79">
            <v>0</v>
          </cell>
        </row>
      </sheetData>
      <sheetData sheetId="5097">
        <row r="79">
          <cell r="D79">
            <v>0</v>
          </cell>
        </row>
      </sheetData>
      <sheetData sheetId="5098">
        <row r="79">
          <cell r="D79" t="str">
            <v>HRM</v>
          </cell>
        </row>
      </sheetData>
      <sheetData sheetId="5099">
        <row r="79">
          <cell r="D79">
            <v>0</v>
          </cell>
        </row>
      </sheetData>
      <sheetData sheetId="5100">
        <row r="79">
          <cell r="D79">
            <v>0</v>
          </cell>
        </row>
      </sheetData>
      <sheetData sheetId="5101">
        <row r="79">
          <cell r="D79">
            <v>0</v>
          </cell>
        </row>
      </sheetData>
      <sheetData sheetId="5102">
        <row r="79">
          <cell r="D79">
            <v>0</v>
          </cell>
        </row>
      </sheetData>
      <sheetData sheetId="5103">
        <row r="79">
          <cell r="D79">
            <v>0</v>
          </cell>
        </row>
      </sheetData>
      <sheetData sheetId="5104">
        <row r="79">
          <cell r="D79">
            <v>0</v>
          </cell>
        </row>
      </sheetData>
      <sheetData sheetId="5105">
        <row r="79">
          <cell r="D79">
            <v>0</v>
          </cell>
        </row>
      </sheetData>
      <sheetData sheetId="5106">
        <row r="79">
          <cell r="D79">
            <v>0</v>
          </cell>
        </row>
      </sheetData>
      <sheetData sheetId="5107">
        <row r="79">
          <cell r="D79">
            <v>0</v>
          </cell>
        </row>
      </sheetData>
      <sheetData sheetId="5108">
        <row r="79">
          <cell r="D79">
            <v>0</v>
          </cell>
        </row>
      </sheetData>
      <sheetData sheetId="5109">
        <row r="79">
          <cell r="D79">
            <v>0</v>
          </cell>
        </row>
      </sheetData>
      <sheetData sheetId="5110">
        <row r="79">
          <cell r="D79">
            <v>0</v>
          </cell>
        </row>
      </sheetData>
      <sheetData sheetId="5111">
        <row r="79">
          <cell r="D79">
            <v>0</v>
          </cell>
        </row>
      </sheetData>
      <sheetData sheetId="5112">
        <row r="79">
          <cell r="D79">
            <v>0</v>
          </cell>
        </row>
      </sheetData>
      <sheetData sheetId="5113">
        <row r="79">
          <cell r="D79" t="str">
            <v>HRM</v>
          </cell>
        </row>
      </sheetData>
      <sheetData sheetId="5114">
        <row r="79">
          <cell r="D79">
            <v>0</v>
          </cell>
        </row>
      </sheetData>
      <sheetData sheetId="5115">
        <row r="79">
          <cell r="D79">
            <v>0</v>
          </cell>
        </row>
      </sheetData>
      <sheetData sheetId="5116">
        <row r="79">
          <cell r="D79">
            <v>0</v>
          </cell>
        </row>
      </sheetData>
      <sheetData sheetId="5117">
        <row r="79">
          <cell r="D79" t="str">
            <v>HRM</v>
          </cell>
        </row>
      </sheetData>
      <sheetData sheetId="5118">
        <row r="79">
          <cell r="D79">
            <v>0</v>
          </cell>
        </row>
      </sheetData>
      <sheetData sheetId="5119">
        <row r="79">
          <cell r="D79">
            <v>0</v>
          </cell>
        </row>
      </sheetData>
      <sheetData sheetId="5120">
        <row r="79">
          <cell r="D79">
            <v>0</v>
          </cell>
        </row>
      </sheetData>
      <sheetData sheetId="5121">
        <row r="79">
          <cell r="D79">
            <v>0</v>
          </cell>
        </row>
      </sheetData>
      <sheetData sheetId="5122">
        <row r="79">
          <cell r="D79">
            <v>0</v>
          </cell>
        </row>
      </sheetData>
      <sheetData sheetId="5123">
        <row r="79">
          <cell r="D79" t="str">
            <v>HRM</v>
          </cell>
        </row>
      </sheetData>
      <sheetData sheetId="5124">
        <row r="79">
          <cell r="D79">
            <v>0</v>
          </cell>
        </row>
      </sheetData>
      <sheetData sheetId="5125">
        <row r="79">
          <cell r="D79">
            <v>0</v>
          </cell>
        </row>
      </sheetData>
      <sheetData sheetId="5126">
        <row r="79">
          <cell r="D79">
            <v>0</v>
          </cell>
        </row>
      </sheetData>
      <sheetData sheetId="5127">
        <row r="79">
          <cell r="D79" t="str">
            <v>HRM</v>
          </cell>
        </row>
      </sheetData>
      <sheetData sheetId="5128">
        <row r="79">
          <cell r="D79">
            <v>0</v>
          </cell>
        </row>
      </sheetData>
      <sheetData sheetId="5129">
        <row r="79">
          <cell r="D79">
            <v>0</v>
          </cell>
        </row>
      </sheetData>
      <sheetData sheetId="5130">
        <row r="79">
          <cell r="D79">
            <v>0</v>
          </cell>
        </row>
      </sheetData>
      <sheetData sheetId="5131">
        <row r="79">
          <cell r="D79">
            <v>0</v>
          </cell>
        </row>
      </sheetData>
      <sheetData sheetId="5132">
        <row r="79">
          <cell r="D79">
            <v>0</v>
          </cell>
        </row>
      </sheetData>
      <sheetData sheetId="5133">
        <row r="79">
          <cell r="D79">
            <v>0</v>
          </cell>
        </row>
      </sheetData>
      <sheetData sheetId="5134">
        <row r="79">
          <cell r="D79">
            <v>0</v>
          </cell>
        </row>
      </sheetData>
      <sheetData sheetId="5135">
        <row r="79">
          <cell r="D79">
            <v>0</v>
          </cell>
        </row>
      </sheetData>
      <sheetData sheetId="5136">
        <row r="79">
          <cell r="D79">
            <v>0</v>
          </cell>
        </row>
      </sheetData>
      <sheetData sheetId="5137">
        <row r="79">
          <cell r="D79">
            <v>0</v>
          </cell>
        </row>
      </sheetData>
      <sheetData sheetId="5138">
        <row r="79">
          <cell r="D79" t="str">
            <v>HRM</v>
          </cell>
        </row>
      </sheetData>
      <sheetData sheetId="5139">
        <row r="79">
          <cell r="D79">
            <v>0</v>
          </cell>
        </row>
      </sheetData>
      <sheetData sheetId="5140">
        <row r="79">
          <cell r="D79" t="str">
            <v>HRM</v>
          </cell>
        </row>
      </sheetData>
      <sheetData sheetId="5141">
        <row r="79">
          <cell r="D79" t="str">
            <v>HRM</v>
          </cell>
        </row>
      </sheetData>
      <sheetData sheetId="5142">
        <row r="79">
          <cell r="D79" t="str">
            <v>HRM</v>
          </cell>
        </row>
      </sheetData>
      <sheetData sheetId="5143">
        <row r="79">
          <cell r="D79">
            <v>0</v>
          </cell>
        </row>
      </sheetData>
      <sheetData sheetId="5144">
        <row r="79">
          <cell r="D79">
            <v>0</v>
          </cell>
        </row>
      </sheetData>
      <sheetData sheetId="5145">
        <row r="79">
          <cell r="D79">
            <v>0</v>
          </cell>
        </row>
      </sheetData>
      <sheetData sheetId="5146">
        <row r="79">
          <cell r="D79">
            <v>0</v>
          </cell>
        </row>
      </sheetData>
      <sheetData sheetId="5147">
        <row r="79">
          <cell r="D79">
            <v>0</v>
          </cell>
        </row>
      </sheetData>
      <sheetData sheetId="5148">
        <row r="79">
          <cell r="D79">
            <v>0</v>
          </cell>
        </row>
      </sheetData>
      <sheetData sheetId="5149">
        <row r="79">
          <cell r="D79">
            <v>0</v>
          </cell>
        </row>
      </sheetData>
      <sheetData sheetId="5150">
        <row r="79">
          <cell r="D79">
            <v>0</v>
          </cell>
        </row>
      </sheetData>
      <sheetData sheetId="5151">
        <row r="79">
          <cell r="D79">
            <v>0</v>
          </cell>
        </row>
      </sheetData>
      <sheetData sheetId="5152">
        <row r="79">
          <cell r="D79">
            <v>0</v>
          </cell>
        </row>
      </sheetData>
      <sheetData sheetId="5153">
        <row r="79">
          <cell r="D79" t="str">
            <v>HRM</v>
          </cell>
        </row>
      </sheetData>
      <sheetData sheetId="5154">
        <row r="79">
          <cell r="D79">
            <v>0</v>
          </cell>
        </row>
      </sheetData>
      <sheetData sheetId="5155">
        <row r="79">
          <cell r="D79" t="str">
            <v>HRM</v>
          </cell>
        </row>
      </sheetData>
      <sheetData sheetId="5156">
        <row r="79">
          <cell r="D79" t="str">
            <v>HRM</v>
          </cell>
        </row>
      </sheetData>
      <sheetData sheetId="5157">
        <row r="79">
          <cell r="D79" t="str">
            <v>HRM</v>
          </cell>
        </row>
      </sheetData>
      <sheetData sheetId="5158">
        <row r="79">
          <cell r="D79">
            <v>0</v>
          </cell>
        </row>
      </sheetData>
      <sheetData sheetId="5159">
        <row r="79">
          <cell r="D79">
            <v>0</v>
          </cell>
        </row>
      </sheetData>
      <sheetData sheetId="5160">
        <row r="79">
          <cell r="D79">
            <v>0</v>
          </cell>
        </row>
      </sheetData>
      <sheetData sheetId="5161">
        <row r="79">
          <cell r="D79">
            <v>0</v>
          </cell>
        </row>
      </sheetData>
      <sheetData sheetId="5162">
        <row r="79">
          <cell r="D79">
            <v>0</v>
          </cell>
        </row>
      </sheetData>
      <sheetData sheetId="5163">
        <row r="79">
          <cell r="D79">
            <v>0</v>
          </cell>
        </row>
      </sheetData>
      <sheetData sheetId="5164">
        <row r="79">
          <cell r="D79">
            <v>0</v>
          </cell>
        </row>
      </sheetData>
      <sheetData sheetId="5165">
        <row r="79">
          <cell r="D79">
            <v>0</v>
          </cell>
        </row>
      </sheetData>
      <sheetData sheetId="5166">
        <row r="79">
          <cell r="D79">
            <v>0</v>
          </cell>
        </row>
      </sheetData>
      <sheetData sheetId="5167">
        <row r="79">
          <cell r="D79">
            <v>0</v>
          </cell>
        </row>
      </sheetData>
      <sheetData sheetId="5168">
        <row r="79">
          <cell r="D79">
            <v>0</v>
          </cell>
        </row>
      </sheetData>
      <sheetData sheetId="5169">
        <row r="79">
          <cell r="D79">
            <v>0</v>
          </cell>
        </row>
      </sheetData>
      <sheetData sheetId="5170">
        <row r="79">
          <cell r="D79">
            <v>0</v>
          </cell>
        </row>
      </sheetData>
      <sheetData sheetId="5171">
        <row r="79">
          <cell r="D79">
            <v>0</v>
          </cell>
        </row>
      </sheetData>
      <sheetData sheetId="5172">
        <row r="79">
          <cell r="D79">
            <v>0</v>
          </cell>
        </row>
      </sheetData>
      <sheetData sheetId="5173">
        <row r="79">
          <cell r="D79">
            <v>0</v>
          </cell>
        </row>
      </sheetData>
      <sheetData sheetId="5174">
        <row r="79">
          <cell r="D79">
            <v>0</v>
          </cell>
        </row>
      </sheetData>
      <sheetData sheetId="5175">
        <row r="79">
          <cell r="D79">
            <v>0</v>
          </cell>
        </row>
      </sheetData>
      <sheetData sheetId="5176">
        <row r="79">
          <cell r="D79">
            <v>0</v>
          </cell>
        </row>
      </sheetData>
      <sheetData sheetId="5177">
        <row r="79">
          <cell r="D79" t="str">
            <v>HRM</v>
          </cell>
        </row>
      </sheetData>
      <sheetData sheetId="5178">
        <row r="79">
          <cell r="D79">
            <v>0</v>
          </cell>
        </row>
      </sheetData>
      <sheetData sheetId="5179">
        <row r="79">
          <cell r="D79" t="str">
            <v>HRM</v>
          </cell>
        </row>
      </sheetData>
      <sheetData sheetId="5180">
        <row r="79">
          <cell r="D79" t="str">
            <v>HRM</v>
          </cell>
        </row>
      </sheetData>
      <sheetData sheetId="5181">
        <row r="79">
          <cell r="D79" t="str">
            <v>HRM</v>
          </cell>
        </row>
      </sheetData>
      <sheetData sheetId="5182">
        <row r="79">
          <cell r="D79">
            <v>0</v>
          </cell>
        </row>
      </sheetData>
      <sheetData sheetId="5183">
        <row r="79">
          <cell r="D79">
            <v>0</v>
          </cell>
        </row>
      </sheetData>
      <sheetData sheetId="5184">
        <row r="79">
          <cell r="D79">
            <v>0</v>
          </cell>
        </row>
      </sheetData>
      <sheetData sheetId="5185">
        <row r="79">
          <cell r="D79">
            <v>0</v>
          </cell>
        </row>
      </sheetData>
      <sheetData sheetId="5186">
        <row r="79">
          <cell r="D79">
            <v>0</v>
          </cell>
        </row>
      </sheetData>
      <sheetData sheetId="5187">
        <row r="79">
          <cell r="D79">
            <v>0</v>
          </cell>
        </row>
      </sheetData>
      <sheetData sheetId="5188">
        <row r="79">
          <cell r="D79">
            <v>0</v>
          </cell>
        </row>
      </sheetData>
      <sheetData sheetId="5189">
        <row r="79">
          <cell r="D79">
            <v>0</v>
          </cell>
        </row>
      </sheetData>
      <sheetData sheetId="5190">
        <row r="79">
          <cell r="D79">
            <v>0</v>
          </cell>
        </row>
      </sheetData>
      <sheetData sheetId="5191">
        <row r="79">
          <cell r="D79" t="str">
            <v>HRM</v>
          </cell>
        </row>
      </sheetData>
      <sheetData sheetId="5192">
        <row r="79">
          <cell r="D79" t="str">
            <v>HRM</v>
          </cell>
        </row>
      </sheetData>
      <sheetData sheetId="5193">
        <row r="79">
          <cell r="D79" t="str">
            <v>HRM</v>
          </cell>
        </row>
      </sheetData>
      <sheetData sheetId="5194">
        <row r="79">
          <cell r="D79" t="str">
            <v>HRM</v>
          </cell>
        </row>
      </sheetData>
      <sheetData sheetId="5195">
        <row r="79">
          <cell r="D79" t="str">
            <v>HRM</v>
          </cell>
        </row>
      </sheetData>
      <sheetData sheetId="5196">
        <row r="79">
          <cell r="D79" t="str">
            <v>HRM</v>
          </cell>
        </row>
      </sheetData>
      <sheetData sheetId="5197">
        <row r="79">
          <cell r="D79">
            <v>0</v>
          </cell>
        </row>
      </sheetData>
      <sheetData sheetId="5198">
        <row r="79">
          <cell r="D79">
            <v>0</v>
          </cell>
        </row>
      </sheetData>
      <sheetData sheetId="5199">
        <row r="79">
          <cell r="D79">
            <v>0</v>
          </cell>
        </row>
      </sheetData>
      <sheetData sheetId="5200">
        <row r="79">
          <cell r="D79">
            <v>0</v>
          </cell>
        </row>
      </sheetData>
      <sheetData sheetId="5201">
        <row r="79">
          <cell r="D79" t="str">
            <v>HRM</v>
          </cell>
        </row>
      </sheetData>
      <sheetData sheetId="5202">
        <row r="79">
          <cell r="D79">
            <v>0</v>
          </cell>
        </row>
      </sheetData>
      <sheetData sheetId="5203">
        <row r="79">
          <cell r="D79">
            <v>0</v>
          </cell>
        </row>
      </sheetData>
      <sheetData sheetId="5204">
        <row r="79">
          <cell r="D79" t="str">
            <v>HRM</v>
          </cell>
        </row>
      </sheetData>
      <sheetData sheetId="5205">
        <row r="79">
          <cell r="D79">
            <v>0</v>
          </cell>
        </row>
      </sheetData>
      <sheetData sheetId="5206">
        <row r="79">
          <cell r="D79" t="str">
            <v>HRM</v>
          </cell>
        </row>
      </sheetData>
      <sheetData sheetId="5207">
        <row r="79">
          <cell r="D79" t="str">
            <v>HRM</v>
          </cell>
        </row>
      </sheetData>
      <sheetData sheetId="5208">
        <row r="79">
          <cell r="D79">
            <v>0</v>
          </cell>
        </row>
      </sheetData>
      <sheetData sheetId="5209">
        <row r="79">
          <cell r="D79">
            <v>0</v>
          </cell>
        </row>
      </sheetData>
      <sheetData sheetId="5210">
        <row r="79">
          <cell r="D79" t="str">
            <v>HRM</v>
          </cell>
        </row>
      </sheetData>
      <sheetData sheetId="5211">
        <row r="79">
          <cell r="D79">
            <v>0</v>
          </cell>
        </row>
      </sheetData>
      <sheetData sheetId="5212">
        <row r="79">
          <cell r="D79" t="str">
            <v>HRM</v>
          </cell>
        </row>
      </sheetData>
      <sheetData sheetId="5213">
        <row r="79">
          <cell r="D79" t="str">
            <v>HRM</v>
          </cell>
        </row>
      </sheetData>
      <sheetData sheetId="5214">
        <row r="79">
          <cell r="D79" t="str">
            <v>HRM</v>
          </cell>
        </row>
      </sheetData>
      <sheetData sheetId="5215">
        <row r="79">
          <cell r="D79" t="str">
            <v>HRM</v>
          </cell>
        </row>
      </sheetData>
      <sheetData sheetId="5216">
        <row r="79">
          <cell r="D79" t="str">
            <v>HRM</v>
          </cell>
        </row>
      </sheetData>
      <sheetData sheetId="5217">
        <row r="79">
          <cell r="D79" t="str">
            <v>HRM</v>
          </cell>
        </row>
      </sheetData>
      <sheetData sheetId="5218">
        <row r="79">
          <cell r="D79" t="str">
            <v>HRM</v>
          </cell>
        </row>
      </sheetData>
      <sheetData sheetId="5219">
        <row r="79">
          <cell r="D79" t="str">
            <v>HRM</v>
          </cell>
        </row>
      </sheetData>
      <sheetData sheetId="5220">
        <row r="79">
          <cell r="D79">
            <v>0</v>
          </cell>
        </row>
      </sheetData>
      <sheetData sheetId="5221">
        <row r="79">
          <cell r="D79">
            <v>0</v>
          </cell>
        </row>
      </sheetData>
      <sheetData sheetId="5222">
        <row r="79">
          <cell r="D79">
            <v>0</v>
          </cell>
        </row>
      </sheetData>
      <sheetData sheetId="5223">
        <row r="79">
          <cell r="D79">
            <v>0</v>
          </cell>
        </row>
      </sheetData>
      <sheetData sheetId="5224">
        <row r="79">
          <cell r="D79">
            <v>0</v>
          </cell>
        </row>
      </sheetData>
      <sheetData sheetId="5225">
        <row r="79">
          <cell r="D79">
            <v>0</v>
          </cell>
        </row>
      </sheetData>
      <sheetData sheetId="5226">
        <row r="79">
          <cell r="D79">
            <v>0</v>
          </cell>
        </row>
      </sheetData>
      <sheetData sheetId="5227">
        <row r="79">
          <cell r="D79">
            <v>0</v>
          </cell>
        </row>
      </sheetData>
      <sheetData sheetId="5228">
        <row r="79">
          <cell r="D79">
            <v>0</v>
          </cell>
        </row>
      </sheetData>
      <sheetData sheetId="5229">
        <row r="79">
          <cell r="D79">
            <v>0</v>
          </cell>
        </row>
      </sheetData>
      <sheetData sheetId="5230">
        <row r="79">
          <cell r="D79">
            <v>0</v>
          </cell>
        </row>
      </sheetData>
      <sheetData sheetId="5231">
        <row r="79">
          <cell r="D79">
            <v>0</v>
          </cell>
        </row>
      </sheetData>
      <sheetData sheetId="5232">
        <row r="79">
          <cell r="D79">
            <v>0</v>
          </cell>
        </row>
      </sheetData>
      <sheetData sheetId="5233">
        <row r="79">
          <cell r="D79">
            <v>0</v>
          </cell>
        </row>
      </sheetData>
      <sheetData sheetId="5234">
        <row r="79">
          <cell r="D79">
            <v>0</v>
          </cell>
        </row>
      </sheetData>
      <sheetData sheetId="5235">
        <row r="79">
          <cell r="D79">
            <v>0</v>
          </cell>
        </row>
      </sheetData>
      <sheetData sheetId="5236">
        <row r="79">
          <cell r="D79">
            <v>0</v>
          </cell>
        </row>
      </sheetData>
      <sheetData sheetId="5237">
        <row r="79">
          <cell r="D79" t="str">
            <v>HRM</v>
          </cell>
        </row>
      </sheetData>
      <sheetData sheetId="5238">
        <row r="79">
          <cell r="D79" t="str">
            <v>HRM</v>
          </cell>
        </row>
      </sheetData>
      <sheetData sheetId="5239">
        <row r="79">
          <cell r="D79" t="str">
            <v>HRM</v>
          </cell>
        </row>
      </sheetData>
      <sheetData sheetId="5240">
        <row r="79">
          <cell r="D79" t="str">
            <v>HRM</v>
          </cell>
        </row>
      </sheetData>
      <sheetData sheetId="5241">
        <row r="79">
          <cell r="D79" t="str">
            <v>HRM</v>
          </cell>
        </row>
      </sheetData>
      <sheetData sheetId="5242">
        <row r="79">
          <cell r="D79" t="str">
            <v>HRM</v>
          </cell>
        </row>
      </sheetData>
      <sheetData sheetId="5243">
        <row r="79">
          <cell r="D79" t="str">
            <v>HRM</v>
          </cell>
        </row>
      </sheetData>
      <sheetData sheetId="5244">
        <row r="79">
          <cell r="D79">
            <v>0</v>
          </cell>
        </row>
      </sheetData>
      <sheetData sheetId="5245">
        <row r="79">
          <cell r="D79">
            <v>0</v>
          </cell>
        </row>
      </sheetData>
      <sheetData sheetId="5246">
        <row r="79">
          <cell r="D79">
            <v>0</v>
          </cell>
        </row>
      </sheetData>
      <sheetData sheetId="5247">
        <row r="79">
          <cell r="D79">
            <v>0</v>
          </cell>
        </row>
      </sheetData>
      <sheetData sheetId="5248">
        <row r="79">
          <cell r="D79">
            <v>0</v>
          </cell>
        </row>
      </sheetData>
      <sheetData sheetId="5249">
        <row r="79">
          <cell r="D79" t="str">
            <v>HRM</v>
          </cell>
        </row>
      </sheetData>
      <sheetData sheetId="5250">
        <row r="79">
          <cell r="D79" t="str">
            <v>HRM</v>
          </cell>
        </row>
      </sheetData>
      <sheetData sheetId="5251">
        <row r="79">
          <cell r="D79">
            <v>0</v>
          </cell>
        </row>
      </sheetData>
      <sheetData sheetId="5252">
        <row r="79">
          <cell r="D79">
            <v>0</v>
          </cell>
        </row>
      </sheetData>
      <sheetData sheetId="5253">
        <row r="79">
          <cell r="D79" t="str">
            <v>HRM</v>
          </cell>
        </row>
      </sheetData>
      <sheetData sheetId="5254">
        <row r="79">
          <cell r="D79" t="str">
            <v>HRM</v>
          </cell>
        </row>
      </sheetData>
      <sheetData sheetId="5255">
        <row r="79">
          <cell r="D79" t="str">
            <v>HRM</v>
          </cell>
        </row>
      </sheetData>
      <sheetData sheetId="5256">
        <row r="79">
          <cell r="D79" t="str">
            <v>HRM</v>
          </cell>
        </row>
      </sheetData>
      <sheetData sheetId="5257">
        <row r="79">
          <cell r="D79">
            <v>0</v>
          </cell>
        </row>
      </sheetData>
      <sheetData sheetId="5258">
        <row r="79">
          <cell r="D79">
            <v>0</v>
          </cell>
        </row>
      </sheetData>
      <sheetData sheetId="5259">
        <row r="79">
          <cell r="D79">
            <v>0</v>
          </cell>
        </row>
      </sheetData>
      <sheetData sheetId="5260">
        <row r="79">
          <cell r="D79">
            <v>0</v>
          </cell>
        </row>
      </sheetData>
      <sheetData sheetId="5261">
        <row r="79">
          <cell r="D79" t="str">
            <v>HRM</v>
          </cell>
        </row>
      </sheetData>
      <sheetData sheetId="5262">
        <row r="79">
          <cell r="D79">
            <v>0</v>
          </cell>
        </row>
      </sheetData>
      <sheetData sheetId="5263">
        <row r="79">
          <cell r="D79">
            <v>0</v>
          </cell>
        </row>
      </sheetData>
      <sheetData sheetId="5264">
        <row r="79">
          <cell r="D79">
            <v>0</v>
          </cell>
        </row>
      </sheetData>
      <sheetData sheetId="5265">
        <row r="79">
          <cell r="D79" t="str">
            <v>HRM</v>
          </cell>
        </row>
      </sheetData>
      <sheetData sheetId="5266">
        <row r="79">
          <cell r="D79" t="str">
            <v>HRM</v>
          </cell>
        </row>
      </sheetData>
      <sheetData sheetId="5267">
        <row r="79">
          <cell r="D79" t="str">
            <v>HRM</v>
          </cell>
        </row>
      </sheetData>
      <sheetData sheetId="5268">
        <row r="79">
          <cell r="D79" t="str">
            <v>HRM</v>
          </cell>
        </row>
      </sheetData>
      <sheetData sheetId="5269">
        <row r="79">
          <cell r="D79" t="str">
            <v>HRM</v>
          </cell>
        </row>
      </sheetData>
      <sheetData sheetId="5270">
        <row r="79">
          <cell r="D79">
            <v>0</v>
          </cell>
        </row>
      </sheetData>
      <sheetData sheetId="5271">
        <row r="79">
          <cell r="D79">
            <v>0</v>
          </cell>
        </row>
      </sheetData>
      <sheetData sheetId="5272">
        <row r="79">
          <cell r="D79">
            <v>0</v>
          </cell>
        </row>
      </sheetData>
      <sheetData sheetId="5273">
        <row r="79">
          <cell r="D79">
            <v>0</v>
          </cell>
        </row>
      </sheetData>
      <sheetData sheetId="5274">
        <row r="79">
          <cell r="D79">
            <v>0</v>
          </cell>
        </row>
      </sheetData>
      <sheetData sheetId="5275">
        <row r="79">
          <cell r="D79">
            <v>0</v>
          </cell>
        </row>
      </sheetData>
      <sheetData sheetId="5276">
        <row r="79">
          <cell r="D79" t="str">
            <v>HRM</v>
          </cell>
        </row>
      </sheetData>
      <sheetData sheetId="5277">
        <row r="79">
          <cell r="D79">
            <v>0</v>
          </cell>
        </row>
      </sheetData>
      <sheetData sheetId="5278">
        <row r="79">
          <cell r="D79">
            <v>0</v>
          </cell>
        </row>
      </sheetData>
      <sheetData sheetId="5279">
        <row r="79">
          <cell r="D79">
            <v>0</v>
          </cell>
        </row>
      </sheetData>
      <sheetData sheetId="5280">
        <row r="79">
          <cell r="D79">
            <v>0</v>
          </cell>
        </row>
      </sheetData>
      <sheetData sheetId="5281">
        <row r="79">
          <cell r="D79">
            <v>0</v>
          </cell>
        </row>
      </sheetData>
      <sheetData sheetId="5282">
        <row r="79">
          <cell r="D79">
            <v>0</v>
          </cell>
        </row>
      </sheetData>
      <sheetData sheetId="5283">
        <row r="79">
          <cell r="D79">
            <v>0</v>
          </cell>
        </row>
      </sheetData>
      <sheetData sheetId="5284">
        <row r="79">
          <cell r="D79">
            <v>0</v>
          </cell>
        </row>
      </sheetData>
      <sheetData sheetId="5285">
        <row r="79">
          <cell r="D79">
            <v>0</v>
          </cell>
        </row>
      </sheetData>
      <sheetData sheetId="5286">
        <row r="79">
          <cell r="D79" t="str">
            <v>HRM</v>
          </cell>
        </row>
      </sheetData>
      <sheetData sheetId="5287">
        <row r="79">
          <cell r="D79">
            <v>0</v>
          </cell>
        </row>
      </sheetData>
      <sheetData sheetId="5288">
        <row r="79">
          <cell r="D79">
            <v>0</v>
          </cell>
        </row>
      </sheetData>
      <sheetData sheetId="5289">
        <row r="79">
          <cell r="D79">
            <v>0</v>
          </cell>
        </row>
      </sheetData>
      <sheetData sheetId="5290">
        <row r="79">
          <cell r="D79" t="str">
            <v>HRM</v>
          </cell>
        </row>
      </sheetData>
      <sheetData sheetId="5291">
        <row r="79">
          <cell r="D79" t="str">
            <v>HRM</v>
          </cell>
        </row>
      </sheetData>
      <sheetData sheetId="5292">
        <row r="79">
          <cell r="D79" t="str">
            <v>HRM</v>
          </cell>
        </row>
      </sheetData>
      <sheetData sheetId="5293">
        <row r="79">
          <cell r="D79" t="str">
            <v>HRM</v>
          </cell>
        </row>
      </sheetData>
      <sheetData sheetId="5294">
        <row r="79">
          <cell r="D79" t="str">
            <v>HRM</v>
          </cell>
        </row>
      </sheetData>
      <sheetData sheetId="5295">
        <row r="79">
          <cell r="D79" t="str">
            <v>HRM</v>
          </cell>
        </row>
      </sheetData>
      <sheetData sheetId="5296">
        <row r="79">
          <cell r="D79" t="str">
            <v>HRM</v>
          </cell>
        </row>
      </sheetData>
      <sheetData sheetId="5297">
        <row r="79">
          <cell r="D79" t="str">
            <v>HRM</v>
          </cell>
        </row>
      </sheetData>
      <sheetData sheetId="5298">
        <row r="79">
          <cell r="D79">
            <v>0</v>
          </cell>
        </row>
      </sheetData>
      <sheetData sheetId="5299">
        <row r="79">
          <cell r="D79">
            <v>0</v>
          </cell>
        </row>
      </sheetData>
      <sheetData sheetId="5300">
        <row r="79">
          <cell r="D79">
            <v>0</v>
          </cell>
        </row>
      </sheetData>
      <sheetData sheetId="5301">
        <row r="79">
          <cell r="D79" t="str">
            <v>HRM</v>
          </cell>
        </row>
      </sheetData>
      <sheetData sheetId="5302">
        <row r="79">
          <cell r="D79" t="str">
            <v>HRM</v>
          </cell>
        </row>
      </sheetData>
      <sheetData sheetId="5303">
        <row r="79">
          <cell r="D79" t="str">
            <v>HRM</v>
          </cell>
        </row>
      </sheetData>
      <sheetData sheetId="5304">
        <row r="79">
          <cell r="D79" t="str">
            <v>HRM</v>
          </cell>
        </row>
      </sheetData>
      <sheetData sheetId="5305">
        <row r="79">
          <cell r="D79">
            <v>0</v>
          </cell>
        </row>
      </sheetData>
      <sheetData sheetId="5306">
        <row r="79">
          <cell r="D79">
            <v>0</v>
          </cell>
        </row>
      </sheetData>
      <sheetData sheetId="5307">
        <row r="79">
          <cell r="D79" t="str">
            <v>HRM</v>
          </cell>
        </row>
      </sheetData>
      <sheetData sheetId="5308">
        <row r="79">
          <cell r="D79" t="str">
            <v>HRM</v>
          </cell>
        </row>
      </sheetData>
      <sheetData sheetId="5309">
        <row r="79">
          <cell r="D79" t="str">
            <v>HRM</v>
          </cell>
        </row>
      </sheetData>
      <sheetData sheetId="5310">
        <row r="79">
          <cell r="D79" t="str">
            <v>HRM</v>
          </cell>
        </row>
      </sheetData>
      <sheetData sheetId="5311">
        <row r="79">
          <cell r="D79">
            <v>0</v>
          </cell>
        </row>
      </sheetData>
      <sheetData sheetId="5312">
        <row r="79">
          <cell r="D79">
            <v>0</v>
          </cell>
        </row>
      </sheetData>
      <sheetData sheetId="5313">
        <row r="79">
          <cell r="D79">
            <v>0</v>
          </cell>
        </row>
      </sheetData>
      <sheetData sheetId="5314">
        <row r="79">
          <cell r="D79" t="str">
            <v>HRM</v>
          </cell>
        </row>
      </sheetData>
      <sheetData sheetId="5315">
        <row r="79">
          <cell r="D79">
            <v>0</v>
          </cell>
        </row>
      </sheetData>
      <sheetData sheetId="5316">
        <row r="79">
          <cell r="D79" t="str">
            <v>HRM</v>
          </cell>
        </row>
      </sheetData>
      <sheetData sheetId="5317">
        <row r="79">
          <cell r="D79" t="str">
            <v>HRM</v>
          </cell>
        </row>
      </sheetData>
      <sheetData sheetId="5318">
        <row r="79">
          <cell r="D79" t="str">
            <v>HRM</v>
          </cell>
        </row>
      </sheetData>
      <sheetData sheetId="5319">
        <row r="79">
          <cell r="D79">
            <v>0</v>
          </cell>
        </row>
      </sheetData>
      <sheetData sheetId="5320">
        <row r="79">
          <cell r="D79" t="str">
            <v>HRM</v>
          </cell>
        </row>
      </sheetData>
      <sheetData sheetId="5321">
        <row r="79">
          <cell r="D79" t="str">
            <v>HRM</v>
          </cell>
        </row>
      </sheetData>
      <sheetData sheetId="5322">
        <row r="79">
          <cell r="D79" t="str">
            <v>HRM</v>
          </cell>
        </row>
      </sheetData>
      <sheetData sheetId="5323">
        <row r="79">
          <cell r="D79">
            <v>0</v>
          </cell>
        </row>
      </sheetData>
      <sheetData sheetId="5324">
        <row r="79">
          <cell r="D79">
            <v>0</v>
          </cell>
        </row>
      </sheetData>
      <sheetData sheetId="5325">
        <row r="79">
          <cell r="D79">
            <v>0</v>
          </cell>
        </row>
      </sheetData>
      <sheetData sheetId="5326">
        <row r="79">
          <cell r="D79" t="str">
            <v>HRM</v>
          </cell>
        </row>
      </sheetData>
      <sheetData sheetId="5327">
        <row r="79">
          <cell r="D79" t="str">
            <v>HRM</v>
          </cell>
        </row>
      </sheetData>
      <sheetData sheetId="5328">
        <row r="79">
          <cell r="D79" t="str">
            <v>HRM</v>
          </cell>
        </row>
      </sheetData>
      <sheetData sheetId="5329">
        <row r="79">
          <cell r="D79">
            <v>0</v>
          </cell>
        </row>
      </sheetData>
      <sheetData sheetId="5330">
        <row r="79">
          <cell r="D79">
            <v>0</v>
          </cell>
        </row>
      </sheetData>
      <sheetData sheetId="5331">
        <row r="79">
          <cell r="D79">
            <v>0</v>
          </cell>
        </row>
      </sheetData>
      <sheetData sheetId="5332">
        <row r="79">
          <cell r="D79">
            <v>0</v>
          </cell>
        </row>
      </sheetData>
      <sheetData sheetId="5333">
        <row r="79">
          <cell r="D79">
            <v>0</v>
          </cell>
        </row>
      </sheetData>
      <sheetData sheetId="5334">
        <row r="79">
          <cell r="D79">
            <v>0</v>
          </cell>
        </row>
      </sheetData>
      <sheetData sheetId="5335">
        <row r="79">
          <cell r="D79" t="str">
            <v>HRM</v>
          </cell>
        </row>
      </sheetData>
      <sheetData sheetId="5336">
        <row r="79">
          <cell r="D79">
            <v>0</v>
          </cell>
        </row>
      </sheetData>
      <sheetData sheetId="5337">
        <row r="79">
          <cell r="D79">
            <v>0</v>
          </cell>
        </row>
      </sheetData>
      <sheetData sheetId="5338">
        <row r="79">
          <cell r="D79">
            <v>0</v>
          </cell>
        </row>
      </sheetData>
      <sheetData sheetId="5339">
        <row r="79">
          <cell r="D79">
            <v>0</v>
          </cell>
        </row>
      </sheetData>
      <sheetData sheetId="5340">
        <row r="79">
          <cell r="D79">
            <v>0</v>
          </cell>
        </row>
      </sheetData>
      <sheetData sheetId="5341">
        <row r="79">
          <cell r="D79" t="str">
            <v>HRM</v>
          </cell>
        </row>
      </sheetData>
      <sheetData sheetId="5342">
        <row r="79">
          <cell r="D79">
            <v>0</v>
          </cell>
        </row>
      </sheetData>
      <sheetData sheetId="5343">
        <row r="79">
          <cell r="D79" t="str">
            <v>HRM</v>
          </cell>
        </row>
      </sheetData>
      <sheetData sheetId="5344">
        <row r="79">
          <cell r="D79" t="str">
            <v>HRM</v>
          </cell>
        </row>
      </sheetData>
      <sheetData sheetId="5345">
        <row r="79">
          <cell r="D79" t="str">
            <v>HRM</v>
          </cell>
        </row>
      </sheetData>
      <sheetData sheetId="5346">
        <row r="79">
          <cell r="D79" t="str">
            <v>HRM</v>
          </cell>
        </row>
      </sheetData>
      <sheetData sheetId="5347">
        <row r="79">
          <cell r="D79" t="str">
            <v>HRM</v>
          </cell>
        </row>
      </sheetData>
      <sheetData sheetId="5348">
        <row r="79">
          <cell r="D79" t="str">
            <v>HRM</v>
          </cell>
        </row>
      </sheetData>
      <sheetData sheetId="5349">
        <row r="79">
          <cell r="D79" t="str">
            <v>HRM</v>
          </cell>
        </row>
      </sheetData>
      <sheetData sheetId="5350">
        <row r="79">
          <cell r="D79" t="str">
            <v>HRM</v>
          </cell>
        </row>
      </sheetData>
      <sheetData sheetId="5351">
        <row r="79">
          <cell r="D79">
            <v>0</v>
          </cell>
        </row>
      </sheetData>
      <sheetData sheetId="5352">
        <row r="79">
          <cell r="D79">
            <v>0</v>
          </cell>
        </row>
      </sheetData>
      <sheetData sheetId="5353">
        <row r="79">
          <cell r="D79">
            <v>0</v>
          </cell>
        </row>
      </sheetData>
      <sheetData sheetId="5354">
        <row r="79">
          <cell r="D79" t="str">
            <v>HRM</v>
          </cell>
        </row>
      </sheetData>
      <sheetData sheetId="5355">
        <row r="79">
          <cell r="D79" t="str">
            <v>HRM</v>
          </cell>
        </row>
      </sheetData>
      <sheetData sheetId="5356">
        <row r="79">
          <cell r="D79" t="str">
            <v>HRM</v>
          </cell>
        </row>
      </sheetData>
      <sheetData sheetId="5357">
        <row r="79">
          <cell r="D79" t="str">
            <v>HRM</v>
          </cell>
        </row>
      </sheetData>
      <sheetData sheetId="5358">
        <row r="79">
          <cell r="D79">
            <v>0</v>
          </cell>
        </row>
      </sheetData>
      <sheetData sheetId="5359">
        <row r="79">
          <cell r="D79">
            <v>0</v>
          </cell>
        </row>
      </sheetData>
      <sheetData sheetId="5360">
        <row r="79">
          <cell r="D79" t="str">
            <v>HRM</v>
          </cell>
        </row>
      </sheetData>
      <sheetData sheetId="5361">
        <row r="79">
          <cell r="D79" t="str">
            <v>HRM</v>
          </cell>
        </row>
      </sheetData>
      <sheetData sheetId="5362">
        <row r="79">
          <cell r="D79" t="str">
            <v>HRM</v>
          </cell>
        </row>
      </sheetData>
      <sheetData sheetId="5363">
        <row r="79">
          <cell r="D79" t="str">
            <v>HRM</v>
          </cell>
        </row>
      </sheetData>
      <sheetData sheetId="5364">
        <row r="79">
          <cell r="D79">
            <v>0</v>
          </cell>
        </row>
      </sheetData>
      <sheetData sheetId="5365">
        <row r="79">
          <cell r="D79">
            <v>0</v>
          </cell>
        </row>
      </sheetData>
      <sheetData sheetId="5366">
        <row r="79">
          <cell r="D79">
            <v>0</v>
          </cell>
        </row>
      </sheetData>
      <sheetData sheetId="5367">
        <row r="79">
          <cell r="D79">
            <v>0</v>
          </cell>
        </row>
      </sheetData>
      <sheetData sheetId="5368">
        <row r="79">
          <cell r="D79">
            <v>0</v>
          </cell>
        </row>
      </sheetData>
      <sheetData sheetId="5369">
        <row r="79">
          <cell r="D79">
            <v>0</v>
          </cell>
        </row>
      </sheetData>
      <sheetData sheetId="5370">
        <row r="79">
          <cell r="D79" t="str">
            <v>HRM</v>
          </cell>
        </row>
      </sheetData>
      <sheetData sheetId="5371">
        <row r="79">
          <cell r="D79">
            <v>0</v>
          </cell>
        </row>
      </sheetData>
      <sheetData sheetId="5372">
        <row r="79">
          <cell r="D79" t="str">
            <v>HRM</v>
          </cell>
        </row>
      </sheetData>
      <sheetData sheetId="5373">
        <row r="79">
          <cell r="D79" t="str">
            <v>HRM</v>
          </cell>
        </row>
      </sheetData>
      <sheetData sheetId="5374">
        <row r="79">
          <cell r="D79">
            <v>0</v>
          </cell>
        </row>
      </sheetData>
      <sheetData sheetId="5375">
        <row r="79">
          <cell r="D79" t="str">
            <v>HRM</v>
          </cell>
        </row>
      </sheetData>
      <sheetData sheetId="5376">
        <row r="79">
          <cell r="D79" t="str">
            <v>HRM</v>
          </cell>
        </row>
      </sheetData>
      <sheetData sheetId="5377">
        <row r="79">
          <cell r="D79" t="str">
            <v>HRM</v>
          </cell>
        </row>
      </sheetData>
      <sheetData sheetId="5378">
        <row r="79">
          <cell r="D79">
            <v>0</v>
          </cell>
        </row>
      </sheetData>
      <sheetData sheetId="5379">
        <row r="79">
          <cell r="D79">
            <v>0</v>
          </cell>
        </row>
      </sheetData>
      <sheetData sheetId="5380">
        <row r="79">
          <cell r="D79">
            <v>0</v>
          </cell>
        </row>
      </sheetData>
      <sheetData sheetId="5381">
        <row r="79">
          <cell r="D79">
            <v>0</v>
          </cell>
        </row>
      </sheetData>
      <sheetData sheetId="5382">
        <row r="79">
          <cell r="D79">
            <v>0</v>
          </cell>
        </row>
      </sheetData>
      <sheetData sheetId="5383">
        <row r="79">
          <cell r="D79">
            <v>0</v>
          </cell>
        </row>
      </sheetData>
      <sheetData sheetId="5384">
        <row r="79">
          <cell r="D79">
            <v>0</v>
          </cell>
        </row>
      </sheetData>
      <sheetData sheetId="5385">
        <row r="79">
          <cell r="D79">
            <v>0</v>
          </cell>
        </row>
      </sheetData>
      <sheetData sheetId="5386">
        <row r="79">
          <cell r="D79" t="str">
            <v>HRM</v>
          </cell>
        </row>
      </sheetData>
      <sheetData sheetId="5387">
        <row r="79">
          <cell r="D79">
            <v>0</v>
          </cell>
        </row>
      </sheetData>
      <sheetData sheetId="5388">
        <row r="79">
          <cell r="D79">
            <v>0</v>
          </cell>
        </row>
      </sheetData>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ow r="79">
          <cell r="D79" t="str">
            <v>HRM</v>
          </cell>
        </row>
      </sheetData>
      <sheetData sheetId="5399">
        <row r="79">
          <cell r="D79" t="str">
            <v>HRM</v>
          </cell>
        </row>
      </sheetData>
      <sheetData sheetId="5400">
        <row r="79">
          <cell r="D79" t="str">
            <v>HRM</v>
          </cell>
        </row>
      </sheetData>
      <sheetData sheetId="5401">
        <row r="79">
          <cell r="D79" t="str">
            <v>HRM</v>
          </cell>
        </row>
      </sheetData>
      <sheetData sheetId="5402">
        <row r="79">
          <cell r="D79" t="str">
            <v>HRM</v>
          </cell>
        </row>
      </sheetData>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ow r="79">
          <cell r="D79" t="str">
            <v>HRM</v>
          </cell>
        </row>
      </sheetData>
      <sheetData sheetId="5421" refreshError="1"/>
      <sheetData sheetId="5422" refreshError="1"/>
      <sheetData sheetId="5423" refreshError="1"/>
      <sheetData sheetId="5424" refreshError="1"/>
      <sheetData sheetId="5425" refreshError="1"/>
      <sheetData sheetId="5426">
        <row r="79">
          <cell r="D79">
            <v>0</v>
          </cell>
        </row>
      </sheetData>
      <sheetData sheetId="5427" refreshError="1"/>
      <sheetData sheetId="5428" refreshError="1"/>
      <sheetData sheetId="5429">
        <row r="79">
          <cell r="D79" t="str">
            <v>HRM</v>
          </cell>
        </row>
      </sheetData>
      <sheetData sheetId="5430">
        <row r="79">
          <cell r="D79" t="str">
            <v>HRM</v>
          </cell>
        </row>
      </sheetData>
      <sheetData sheetId="5431">
        <row r="79">
          <cell r="D79" t="str">
            <v>HRM</v>
          </cell>
        </row>
      </sheetData>
      <sheetData sheetId="5432">
        <row r="79">
          <cell r="D79" t="str">
            <v>HRM</v>
          </cell>
        </row>
      </sheetData>
      <sheetData sheetId="5433">
        <row r="79">
          <cell r="D79" t="str">
            <v>HRM</v>
          </cell>
        </row>
      </sheetData>
      <sheetData sheetId="5434">
        <row r="79">
          <cell r="D79" t="str">
            <v>HRM</v>
          </cell>
        </row>
      </sheetData>
      <sheetData sheetId="5435">
        <row r="79">
          <cell r="D79" t="str">
            <v>HRM</v>
          </cell>
        </row>
      </sheetData>
      <sheetData sheetId="5436">
        <row r="79">
          <cell r="D79" t="str">
            <v>HRM</v>
          </cell>
        </row>
      </sheetData>
      <sheetData sheetId="5437">
        <row r="79">
          <cell r="D79" t="str">
            <v>HRM</v>
          </cell>
        </row>
      </sheetData>
      <sheetData sheetId="5438">
        <row r="79">
          <cell r="D79" t="str">
            <v>HRM</v>
          </cell>
        </row>
      </sheetData>
      <sheetData sheetId="5439">
        <row r="79">
          <cell r="D79">
            <v>0</v>
          </cell>
        </row>
      </sheetData>
      <sheetData sheetId="5440">
        <row r="79">
          <cell r="D79">
            <v>0</v>
          </cell>
        </row>
      </sheetData>
      <sheetData sheetId="5441">
        <row r="79">
          <cell r="D79">
            <v>0</v>
          </cell>
        </row>
      </sheetData>
      <sheetData sheetId="5442">
        <row r="79">
          <cell r="D79">
            <v>0</v>
          </cell>
        </row>
      </sheetData>
      <sheetData sheetId="5443">
        <row r="79">
          <cell r="D79" t="str">
            <v>HRM</v>
          </cell>
        </row>
      </sheetData>
      <sheetData sheetId="5444">
        <row r="79">
          <cell r="D79" t="str">
            <v>HRM</v>
          </cell>
        </row>
      </sheetData>
      <sheetData sheetId="5445">
        <row r="79">
          <cell r="D79">
            <v>0</v>
          </cell>
        </row>
      </sheetData>
      <sheetData sheetId="5446">
        <row r="79">
          <cell r="D79" t="str">
            <v>HRM</v>
          </cell>
        </row>
      </sheetData>
      <sheetData sheetId="5447">
        <row r="79">
          <cell r="D79">
            <v>0</v>
          </cell>
        </row>
      </sheetData>
      <sheetData sheetId="5448">
        <row r="79">
          <cell r="D79">
            <v>0</v>
          </cell>
        </row>
      </sheetData>
      <sheetData sheetId="5449">
        <row r="79">
          <cell r="D79" t="str">
            <v>HRM</v>
          </cell>
        </row>
      </sheetData>
      <sheetData sheetId="5450">
        <row r="79">
          <cell r="D79">
            <v>0</v>
          </cell>
        </row>
      </sheetData>
      <sheetData sheetId="5451">
        <row r="79">
          <cell r="D79" t="str">
            <v>HRM</v>
          </cell>
        </row>
      </sheetData>
      <sheetData sheetId="5452">
        <row r="79">
          <cell r="D79" t="str">
            <v>HRM</v>
          </cell>
        </row>
      </sheetData>
      <sheetData sheetId="5453">
        <row r="79">
          <cell r="D79" t="str">
            <v>HRM</v>
          </cell>
        </row>
      </sheetData>
      <sheetData sheetId="5454">
        <row r="79">
          <cell r="D79">
            <v>0</v>
          </cell>
        </row>
      </sheetData>
      <sheetData sheetId="5455">
        <row r="79">
          <cell r="D79">
            <v>0</v>
          </cell>
        </row>
      </sheetData>
      <sheetData sheetId="5456">
        <row r="79">
          <cell r="D79">
            <v>0</v>
          </cell>
        </row>
      </sheetData>
      <sheetData sheetId="5457">
        <row r="79">
          <cell r="D79" t="str">
            <v>HRM</v>
          </cell>
        </row>
      </sheetData>
      <sheetData sheetId="5458">
        <row r="79">
          <cell r="D79">
            <v>0</v>
          </cell>
        </row>
      </sheetData>
      <sheetData sheetId="5459">
        <row r="79">
          <cell r="D79">
            <v>0</v>
          </cell>
        </row>
      </sheetData>
      <sheetData sheetId="5460">
        <row r="79">
          <cell r="D79">
            <v>0</v>
          </cell>
        </row>
      </sheetData>
      <sheetData sheetId="5461">
        <row r="79">
          <cell r="D79">
            <v>0</v>
          </cell>
        </row>
      </sheetData>
      <sheetData sheetId="5462" refreshError="1"/>
      <sheetData sheetId="5463" refreshError="1"/>
      <sheetData sheetId="5464" refreshError="1"/>
      <sheetData sheetId="5465" refreshError="1"/>
      <sheetData sheetId="5466">
        <row r="79">
          <cell r="D79">
            <v>0</v>
          </cell>
        </row>
      </sheetData>
      <sheetData sheetId="5467">
        <row r="79">
          <cell r="D79">
            <v>0</v>
          </cell>
        </row>
      </sheetData>
      <sheetData sheetId="5468">
        <row r="79">
          <cell r="D79">
            <v>0</v>
          </cell>
        </row>
      </sheetData>
      <sheetData sheetId="5469">
        <row r="79">
          <cell r="D79">
            <v>0</v>
          </cell>
        </row>
      </sheetData>
      <sheetData sheetId="5470">
        <row r="79">
          <cell r="D79">
            <v>0</v>
          </cell>
        </row>
      </sheetData>
      <sheetData sheetId="5471">
        <row r="79">
          <cell r="D79">
            <v>0</v>
          </cell>
        </row>
      </sheetData>
      <sheetData sheetId="5472">
        <row r="79">
          <cell r="D79">
            <v>0</v>
          </cell>
        </row>
      </sheetData>
      <sheetData sheetId="5473">
        <row r="79">
          <cell r="D79">
            <v>0</v>
          </cell>
        </row>
      </sheetData>
      <sheetData sheetId="5474">
        <row r="79">
          <cell r="D79">
            <v>0</v>
          </cell>
        </row>
      </sheetData>
      <sheetData sheetId="5475">
        <row r="79">
          <cell r="D79">
            <v>0</v>
          </cell>
        </row>
      </sheetData>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ow r="79">
          <cell r="D79" t="str">
            <v>HRM</v>
          </cell>
        </row>
      </sheetData>
      <sheetData sheetId="5542">
        <row r="79">
          <cell r="D79" t="str">
            <v>HRM</v>
          </cell>
        </row>
      </sheetData>
      <sheetData sheetId="5543">
        <row r="79">
          <cell r="D79" t="str">
            <v>HRM</v>
          </cell>
        </row>
      </sheetData>
      <sheetData sheetId="5544">
        <row r="79">
          <cell r="D79" t="str">
            <v>HRM</v>
          </cell>
        </row>
      </sheetData>
      <sheetData sheetId="5545">
        <row r="79">
          <cell r="D79" t="str">
            <v>HRM</v>
          </cell>
        </row>
      </sheetData>
      <sheetData sheetId="5546">
        <row r="79">
          <cell r="D79" t="str">
            <v>HRM</v>
          </cell>
        </row>
      </sheetData>
      <sheetData sheetId="5547">
        <row r="79">
          <cell r="D79" t="str">
            <v>HRM</v>
          </cell>
        </row>
      </sheetData>
      <sheetData sheetId="5548">
        <row r="79">
          <cell r="D79">
            <v>0</v>
          </cell>
        </row>
      </sheetData>
      <sheetData sheetId="5549">
        <row r="79">
          <cell r="D79" t="str">
            <v>HRM</v>
          </cell>
        </row>
      </sheetData>
      <sheetData sheetId="5550">
        <row r="79">
          <cell r="D79">
            <v>0</v>
          </cell>
        </row>
      </sheetData>
      <sheetData sheetId="5551">
        <row r="79">
          <cell r="D79" t="str">
            <v>HRM</v>
          </cell>
        </row>
      </sheetData>
      <sheetData sheetId="5552">
        <row r="79">
          <cell r="D79" t="str">
            <v>HRM</v>
          </cell>
        </row>
      </sheetData>
      <sheetData sheetId="5553">
        <row r="79">
          <cell r="D79" t="str">
            <v>HRM</v>
          </cell>
        </row>
      </sheetData>
      <sheetData sheetId="5554">
        <row r="79">
          <cell r="D79" t="str">
            <v>HRM</v>
          </cell>
        </row>
      </sheetData>
      <sheetData sheetId="5555">
        <row r="79">
          <cell r="D79" t="str">
            <v>HRM</v>
          </cell>
        </row>
      </sheetData>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ow r="79">
          <cell r="D79">
            <v>0</v>
          </cell>
        </row>
      </sheetData>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ow r="79">
          <cell r="D79">
            <v>0</v>
          </cell>
        </row>
      </sheetData>
      <sheetData sheetId="5594">
        <row r="79">
          <cell r="D79">
            <v>0</v>
          </cell>
        </row>
      </sheetData>
      <sheetData sheetId="5595">
        <row r="79">
          <cell r="D79">
            <v>0</v>
          </cell>
        </row>
      </sheetData>
      <sheetData sheetId="5596">
        <row r="79">
          <cell r="D79">
            <v>0</v>
          </cell>
        </row>
      </sheetData>
      <sheetData sheetId="5597">
        <row r="79">
          <cell r="D79">
            <v>0</v>
          </cell>
        </row>
      </sheetData>
      <sheetData sheetId="5598">
        <row r="79">
          <cell r="D79" t="str">
            <v>HRM</v>
          </cell>
        </row>
      </sheetData>
      <sheetData sheetId="5599">
        <row r="79">
          <cell r="D79">
            <v>0</v>
          </cell>
        </row>
      </sheetData>
      <sheetData sheetId="5600">
        <row r="79">
          <cell r="D79">
            <v>0</v>
          </cell>
        </row>
      </sheetData>
      <sheetData sheetId="5601">
        <row r="79">
          <cell r="D79">
            <v>0</v>
          </cell>
        </row>
      </sheetData>
      <sheetData sheetId="5602">
        <row r="79">
          <cell r="D79">
            <v>0</v>
          </cell>
        </row>
      </sheetData>
      <sheetData sheetId="5603">
        <row r="79">
          <cell r="D79">
            <v>0</v>
          </cell>
        </row>
      </sheetData>
      <sheetData sheetId="5604">
        <row r="79">
          <cell r="D79">
            <v>0</v>
          </cell>
        </row>
      </sheetData>
      <sheetData sheetId="5605">
        <row r="79">
          <cell r="D79">
            <v>0</v>
          </cell>
        </row>
      </sheetData>
      <sheetData sheetId="5606">
        <row r="79">
          <cell r="D79">
            <v>0</v>
          </cell>
        </row>
      </sheetData>
      <sheetData sheetId="5607">
        <row r="79">
          <cell r="D79">
            <v>0</v>
          </cell>
        </row>
      </sheetData>
      <sheetData sheetId="5608">
        <row r="79">
          <cell r="D79">
            <v>0</v>
          </cell>
        </row>
      </sheetData>
      <sheetData sheetId="5609">
        <row r="79">
          <cell r="D79">
            <v>0</v>
          </cell>
        </row>
      </sheetData>
      <sheetData sheetId="5610">
        <row r="79">
          <cell r="D79">
            <v>0</v>
          </cell>
        </row>
      </sheetData>
      <sheetData sheetId="5611">
        <row r="79">
          <cell r="D79">
            <v>0</v>
          </cell>
        </row>
      </sheetData>
      <sheetData sheetId="5612">
        <row r="79">
          <cell r="D79">
            <v>0</v>
          </cell>
        </row>
      </sheetData>
      <sheetData sheetId="5613">
        <row r="79">
          <cell r="D79">
            <v>0</v>
          </cell>
        </row>
      </sheetData>
      <sheetData sheetId="5614">
        <row r="79">
          <cell r="D79">
            <v>0</v>
          </cell>
        </row>
      </sheetData>
      <sheetData sheetId="5615">
        <row r="79">
          <cell r="D79">
            <v>0</v>
          </cell>
        </row>
      </sheetData>
      <sheetData sheetId="5616">
        <row r="79">
          <cell r="D79">
            <v>0</v>
          </cell>
        </row>
      </sheetData>
      <sheetData sheetId="5617">
        <row r="79">
          <cell r="D79">
            <v>0</v>
          </cell>
        </row>
      </sheetData>
      <sheetData sheetId="5618">
        <row r="79">
          <cell r="D79">
            <v>0</v>
          </cell>
        </row>
      </sheetData>
      <sheetData sheetId="5619">
        <row r="79">
          <cell r="D79">
            <v>0</v>
          </cell>
        </row>
      </sheetData>
      <sheetData sheetId="5620">
        <row r="79">
          <cell r="D79">
            <v>0</v>
          </cell>
        </row>
      </sheetData>
      <sheetData sheetId="5621">
        <row r="79">
          <cell r="D79">
            <v>0</v>
          </cell>
        </row>
      </sheetData>
      <sheetData sheetId="5622">
        <row r="79">
          <cell r="D79">
            <v>0</v>
          </cell>
        </row>
      </sheetData>
      <sheetData sheetId="5623">
        <row r="79">
          <cell r="D79">
            <v>0</v>
          </cell>
        </row>
      </sheetData>
      <sheetData sheetId="5624">
        <row r="79">
          <cell r="D79">
            <v>0</v>
          </cell>
        </row>
      </sheetData>
      <sheetData sheetId="5625">
        <row r="79">
          <cell r="D79">
            <v>0</v>
          </cell>
        </row>
      </sheetData>
      <sheetData sheetId="5626">
        <row r="79">
          <cell r="D79">
            <v>0</v>
          </cell>
        </row>
      </sheetData>
      <sheetData sheetId="5627">
        <row r="79">
          <cell r="D79">
            <v>0</v>
          </cell>
        </row>
      </sheetData>
      <sheetData sheetId="5628">
        <row r="79">
          <cell r="D79">
            <v>0</v>
          </cell>
        </row>
      </sheetData>
      <sheetData sheetId="5629">
        <row r="79">
          <cell r="D79">
            <v>0</v>
          </cell>
        </row>
      </sheetData>
      <sheetData sheetId="5630">
        <row r="79">
          <cell r="D79">
            <v>0</v>
          </cell>
        </row>
      </sheetData>
      <sheetData sheetId="5631">
        <row r="79">
          <cell r="D79">
            <v>0</v>
          </cell>
        </row>
      </sheetData>
      <sheetData sheetId="5632">
        <row r="79">
          <cell r="D79">
            <v>0</v>
          </cell>
        </row>
      </sheetData>
      <sheetData sheetId="5633">
        <row r="79">
          <cell r="D79">
            <v>0</v>
          </cell>
        </row>
      </sheetData>
      <sheetData sheetId="5634">
        <row r="79">
          <cell r="D79">
            <v>0</v>
          </cell>
        </row>
      </sheetData>
      <sheetData sheetId="5635">
        <row r="79">
          <cell r="D79">
            <v>0</v>
          </cell>
        </row>
      </sheetData>
      <sheetData sheetId="5636">
        <row r="79">
          <cell r="D79">
            <v>0</v>
          </cell>
        </row>
      </sheetData>
      <sheetData sheetId="5637">
        <row r="79">
          <cell r="D79">
            <v>0</v>
          </cell>
        </row>
      </sheetData>
      <sheetData sheetId="5638">
        <row r="79">
          <cell r="D79">
            <v>0</v>
          </cell>
        </row>
      </sheetData>
      <sheetData sheetId="5639">
        <row r="79">
          <cell r="D79">
            <v>0</v>
          </cell>
        </row>
      </sheetData>
      <sheetData sheetId="5640">
        <row r="79">
          <cell r="D79">
            <v>0</v>
          </cell>
        </row>
      </sheetData>
      <sheetData sheetId="5641">
        <row r="79">
          <cell r="D79">
            <v>0</v>
          </cell>
        </row>
      </sheetData>
      <sheetData sheetId="5642">
        <row r="79">
          <cell r="D79">
            <v>0</v>
          </cell>
        </row>
      </sheetData>
      <sheetData sheetId="5643">
        <row r="79">
          <cell r="D79">
            <v>0</v>
          </cell>
        </row>
      </sheetData>
      <sheetData sheetId="5644">
        <row r="79">
          <cell r="D79">
            <v>0</v>
          </cell>
        </row>
      </sheetData>
      <sheetData sheetId="5645">
        <row r="79">
          <cell r="D79">
            <v>0</v>
          </cell>
        </row>
      </sheetData>
      <sheetData sheetId="5646">
        <row r="79">
          <cell r="D79">
            <v>0</v>
          </cell>
        </row>
      </sheetData>
      <sheetData sheetId="5647">
        <row r="79">
          <cell r="D79">
            <v>0</v>
          </cell>
        </row>
      </sheetData>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sheetData sheetId="5950" refreshError="1"/>
      <sheetData sheetId="5951" refreshError="1"/>
      <sheetData sheetId="5952">
        <row r="79">
          <cell r="D79">
            <v>0</v>
          </cell>
        </row>
      </sheetData>
      <sheetData sheetId="5953">
        <row r="79">
          <cell r="D79">
            <v>0</v>
          </cell>
        </row>
      </sheetData>
      <sheetData sheetId="5954">
        <row r="79">
          <cell r="D79">
            <v>0</v>
          </cell>
        </row>
      </sheetData>
      <sheetData sheetId="5955">
        <row r="79">
          <cell r="D79" t="str">
            <v>HRM</v>
          </cell>
        </row>
      </sheetData>
      <sheetData sheetId="5956">
        <row r="79">
          <cell r="D79">
            <v>0</v>
          </cell>
        </row>
      </sheetData>
      <sheetData sheetId="5957">
        <row r="79">
          <cell r="D79">
            <v>0</v>
          </cell>
        </row>
      </sheetData>
      <sheetData sheetId="5958">
        <row r="79">
          <cell r="D79" t="str">
            <v>HRM</v>
          </cell>
        </row>
      </sheetData>
      <sheetData sheetId="5959">
        <row r="79">
          <cell r="D79">
            <v>0</v>
          </cell>
        </row>
      </sheetData>
      <sheetData sheetId="5960">
        <row r="79">
          <cell r="D79">
            <v>0</v>
          </cell>
        </row>
      </sheetData>
      <sheetData sheetId="5961">
        <row r="79">
          <cell r="D79">
            <v>0</v>
          </cell>
        </row>
      </sheetData>
      <sheetData sheetId="5962">
        <row r="79">
          <cell r="D79">
            <v>0</v>
          </cell>
        </row>
      </sheetData>
      <sheetData sheetId="5963">
        <row r="79">
          <cell r="D79">
            <v>0</v>
          </cell>
        </row>
      </sheetData>
      <sheetData sheetId="5964">
        <row r="79">
          <cell r="D79">
            <v>0</v>
          </cell>
        </row>
      </sheetData>
      <sheetData sheetId="5965">
        <row r="79">
          <cell r="D79">
            <v>0</v>
          </cell>
        </row>
      </sheetData>
      <sheetData sheetId="5966">
        <row r="79">
          <cell r="D79">
            <v>0</v>
          </cell>
        </row>
      </sheetData>
      <sheetData sheetId="5967">
        <row r="79">
          <cell r="D79" t="str">
            <v>HRM</v>
          </cell>
        </row>
      </sheetData>
      <sheetData sheetId="5968">
        <row r="79">
          <cell r="D79">
            <v>0</v>
          </cell>
        </row>
      </sheetData>
      <sheetData sheetId="5969">
        <row r="79">
          <cell r="D79" t="str">
            <v>HRM</v>
          </cell>
        </row>
      </sheetData>
      <sheetData sheetId="5970">
        <row r="79">
          <cell r="D79" t="str">
            <v>HRM</v>
          </cell>
        </row>
      </sheetData>
      <sheetData sheetId="5971">
        <row r="79">
          <cell r="D79" t="str">
            <v>HRM</v>
          </cell>
        </row>
      </sheetData>
      <sheetData sheetId="5972">
        <row r="79">
          <cell r="D79" t="str">
            <v>HRM</v>
          </cell>
        </row>
      </sheetData>
      <sheetData sheetId="5973">
        <row r="79">
          <cell r="D79" t="str">
            <v>HRM</v>
          </cell>
        </row>
      </sheetData>
      <sheetData sheetId="5974">
        <row r="79">
          <cell r="D79" t="str">
            <v>HRM</v>
          </cell>
        </row>
      </sheetData>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ow r="79">
          <cell r="D79">
            <v>0</v>
          </cell>
        </row>
      </sheetData>
      <sheetData sheetId="6012">
        <row r="79">
          <cell r="D79">
            <v>0</v>
          </cell>
        </row>
      </sheetData>
      <sheetData sheetId="6013" refreshError="1"/>
      <sheetData sheetId="6014">
        <row r="79">
          <cell r="D79">
            <v>0</v>
          </cell>
        </row>
      </sheetData>
      <sheetData sheetId="6015">
        <row r="79">
          <cell r="D79" t="str">
            <v>HRM</v>
          </cell>
        </row>
      </sheetData>
      <sheetData sheetId="6016">
        <row r="79">
          <cell r="D79" t="str">
            <v>HRM</v>
          </cell>
        </row>
      </sheetData>
      <sheetData sheetId="6017">
        <row r="79">
          <cell r="D79">
            <v>0</v>
          </cell>
        </row>
      </sheetData>
      <sheetData sheetId="6018">
        <row r="79">
          <cell r="D79">
            <v>0</v>
          </cell>
        </row>
      </sheetData>
      <sheetData sheetId="6019">
        <row r="79">
          <cell r="D79">
            <v>0</v>
          </cell>
        </row>
      </sheetData>
      <sheetData sheetId="6020">
        <row r="79">
          <cell r="D79">
            <v>0</v>
          </cell>
        </row>
      </sheetData>
      <sheetData sheetId="6021">
        <row r="79">
          <cell r="D79">
            <v>0</v>
          </cell>
        </row>
      </sheetData>
      <sheetData sheetId="6022">
        <row r="79">
          <cell r="D79" t="str">
            <v>HRM</v>
          </cell>
        </row>
      </sheetData>
      <sheetData sheetId="6023">
        <row r="79">
          <cell r="D79">
            <v>0</v>
          </cell>
        </row>
      </sheetData>
      <sheetData sheetId="6024">
        <row r="79">
          <cell r="D79">
            <v>0</v>
          </cell>
        </row>
      </sheetData>
      <sheetData sheetId="6025">
        <row r="79">
          <cell r="D79">
            <v>0</v>
          </cell>
        </row>
      </sheetData>
      <sheetData sheetId="6026">
        <row r="79">
          <cell r="D79" t="str">
            <v>HRM</v>
          </cell>
        </row>
      </sheetData>
      <sheetData sheetId="6027">
        <row r="79">
          <cell r="D79">
            <v>0</v>
          </cell>
        </row>
      </sheetData>
      <sheetData sheetId="6028">
        <row r="79">
          <cell r="D79">
            <v>0</v>
          </cell>
        </row>
      </sheetData>
      <sheetData sheetId="6029">
        <row r="79">
          <cell r="D79">
            <v>0</v>
          </cell>
        </row>
      </sheetData>
      <sheetData sheetId="6030">
        <row r="79">
          <cell r="D79" t="str">
            <v>HRM</v>
          </cell>
        </row>
      </sheetData>
      <sheetData sheetId="6031">
        <row r="79">
          <cell r="D79">
            <v>0</v>
          </cell>
        </row>
      </sheetData>
      <sheetData sheetId="6032">
        <row r="79">
          <cell r="D79" t="str">
            <v>HRM</v>
          </cell>
        </row>
      </sheetData>
      <sheetData sheetId="6033">
        <row r="79">
          <cell r="D79">
            <v>0</v>
          </cell>
        </row>
      </sheetData>
      <sheetData sheetId="6034">
        <row r="79">
          <cell r="D79">
            <v>0</v>
          </cell>
        </row>
      </sheetData>
      <sheetData sheetId="6035">
        <row r="79">
          <cell r="D79">
            <v>0</v>
          </cell>
        </row>
      </sheetData>
      <sheetData sheetId="6036" refreshError="1"/>
      <sheetData sheetId="6037" refreshError="1"/>
      <sheetData sheetId="6038" refreshError="1"/>
      <sheetData sheetId="6039" refreshError="1"/>
      <sheetData sheetId="6040" refreshError="1"/>
      <sheetData sheetId="6041">
        <row r="79">
          <cell r="D79" t="str">
            <v>HRM</v>
          </cell>
        </row>
      </sheetData>
      <sheetData sheetId="6042">
        <row r="79">
          <cell r="D79" t="str">
            <v>HRM</v>
          </cell>
        </row>
      </sheetData>
      <sheetData sheetId="6043">
        <row r="79">
          <cell r="D79" t="str">
            <v>HRM</v>
          </cell>
        </row>
      </sheetData>
      <sheetData sheetId="6044">
        <row r="79">
          <cell r="D79">
            <v>0</v>
          </cell>
        </row>
      </sheetData>
      <sheetData sheetId="6045">
        <row r="79">
          <cell r="D79" t="str">
            <v>HRM</v>
          </cell>
        </row>
      </sheetData>
      <sheetData sheetId="6046">
        <row r="79">
          <cell r="D79">
            <v>0</v>
          </cell>
        </row>
      </sheetData>
      <sheetData sheetId="6047">
        <row r="79">
          <cell r="D79">
            <v>0</v>
          </cell>
        </row>
      </sheetData>
      <sheetData sheetId="6048">
        <row r="79">
          <cell r="D79">
            <v>0</v>
          </cell>
        </row>
      </sheetData>
      <sheetData sheetId="6049">
        <row r="79">
          <cell r="D79" t="str">
            <v>HRM</v>
          </cell>
        </row>
      </sheetData>
      <sheetData sheetId="6050">
        <row r="79">
          <cell r="D79">
            <v>0</v>
          </cell>
        </row>
      </sheetData>
      <sheetData sheetId="6051">
        <row r="79">
          <cell r="D79">
            <v>0</v>
          </cell>
        </row>
      </sheetData>
      <sheetData sheetId="6052">
        <row r="79">
          <cell r="D79">
            <v>0</v>
          </cell>
        </row>
      </sheetData>
      <sheetData sheetId="6053" refreshError="1"/>
      <sheetData sheetId="6054" refreshError="1"/>
      <sheetData sheetId="6055" refreshError="1"/>
      <sheetData sheetId="6056" refreshError="1"/>
      <sheetData sheetId="6057" refreshError="1"/>
      <sheetData sheetId="6058">
        <row r="79">
          <cell r="D79">
            <v>0</v>
          </cell>
        </row>
      </sheetData>
      <sheetData sheetId="6059">
        <row r="79">
          <cell r="D79">
            <v>0</v>
          </cell>
        </row>
      </sheetData>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ow r="79">
          <cell r="D79" t="str">
            <v>HRM</v>
          </cell>
        </row>
      </sheetData>
      <sheetData sheetId="6073">
        <row r="79">
          <cell r="D79" t="str">
            <v>HRM</v>
          </cell>
        </row>
      </sheetData>
      <sheetData sheetId="6074">
        <row r="79">
          <cell r="D79">
            <v>0</v>
          </cell>
        </row>
      </sheetData>
      <sheetData sheetId="6075">
        <row r="79">
          <cell r="D79">
            <v>0</v>
          </cell>
        </row>
      </sheetData>
      <sheetData sheetId="6076">
        <row r="79">
          <cell r="D79">
            <v>0</v>
          </cell>
        </row>
      </sheetData>
      <sheetData sheetId="6077">
        <row r="79">
          <cell r="D79">
            <v>0</v>
          </cell>
        </row>
      </sheetData>
      <sheetData sheetId="6078">
        <row r="79">
          <cell r="D79">
            <v>0</v>
          </cell>
        </row>
      </sheetData>
      <sheetData sheetId="6079">
        <row r="79">
          <cell r="D79" t="str">
            <v>HRM</v>
          </cell>
        </row>
      </sheetData>
      <sheetData sheetId="6080">
        <row r="79">
          <cell r="D79">
            <v>0</v>
          </cell>
        </row>
      </sheetData>
      <sheetData sheetId="6081">
        <row r="79">
          <cell r="D79">
            <v>0</v>
          </cell>
        </row>
      </sheetData>
      <sheetData sheetId="6082">
        <row r="79">
          <cell r="D79">
            <v>0</v>
          </cell>
        </row>
      </sheetData>
      <sheetData sheetId="6083">
        <row r="79">
          <cell r="D79">
            <v>0</v>
          </cell>
        </row>
      </sheetData>
      <sheetData sheetId="6084">
        <row r="79">
          <cell r="D79">
            <v>0</v>
          </cell>
        </row>
      </sheetData>
      <sheetData sheetId="6085">
        <row r="79">
          <cell r="D79">
            <v>0</v>
          </cell>
        </row>
      </sheetData>
      <sheetData sheetId="6086">
        <row r="79">
          <cell r="D79">
            <v>0</v>
          </cell>
        </row>
      </sheetData>
      <sheetData sheetId="6087">
        <row r="79">
          <cell r="D79">
            <v>0</v>
          </cell>
        </row>
      </sheetData>
      <sheetData sheetId="6088" refreshError="1"/>
      <sheetData sheetId="6089">
        <row r="79">
          <cell r="D79">
            <v>0</v>
          </cell>
        </row>
      </sheetData>
      <sheetData sheetId="6090" refreshError="1"/>
      <sheetData sheetId="6091" refreshError="1"/>
      <sheetData sheetId="6092" refreshError="1"/>
      <sheetData sheetId="6093" refreshError="1"/>
      <sheetData sheetId="6094" refreshError="1"/>
      <sheetData sheetId="6095" refreshError="1"/>
      <sheetData sheetId="6096">
        <row r="79">
          <cell r="D79">
            <v>0</v>
          </cell>
        </row>
      </sheetData>
      <sheetData sheetId="6097">
        <row r="79">
          <cell r="D79">
            <v>0</v>
          </cell>
        </row>
      </sheetData>
      <sheetData sheetId="6098">
        <row r="79">
          <cell r="D79">
            <v>0</v>
          </cell>
        </row>
      </sheetData>
      <sheetData sheetId="6099">
        <row r="79">
          <cell r="D79">
            <v>0</v>
          </cell>
        </row>
      </sheetData>
      <sheetData sheetId="6100">
        <row r="79">
          <cell r="D79">
            <v>0</v>
          </cell>
        </row>
      </sheetData>
      <sheetData sheetId="6101">
        <row r="79">
          <cell r="D79">
            <v>0</v>
          </cell>
        </row>
      </sheetData>
      <sheetData sheetId="6102">
        <row r="79">
          <cell r="D79">
            <v>0</v>
          </cell>
        </row>
      </sheetData>
      <sheetData sheetId="6103">
        <row r="79">
          <cell r="D79">
            <v>0</v>
          </cell>
        </row>
      </sheetData>
      <sheetData sheetId="6104">
        <row r="79">
          <cell r="D79">
            <v>0</v>
          </cell>
        </row>
      </sheetData>
      <sheetData sheetId="6105">
        <row r="79">
          <cell r="D79">
            <v>0</v>
          </cell>
        </row>
      </sheetData>
      <sheetData sheetId="6106">
        <row r="79">
          <cell r="D79">
            <v>0</v>
          </cell>
        </row>
      </sheetData>
      <sheetData sheetId="6107">
        <row r="79">
          <cell r="D79">
            <v>0</v>
          </cell>
        </row>
      </sheetData>
      <sheetData sheetId="6108">
        <row r="79">
          <cell r="D79">
            <v>0</v>
          </cell>
        </row>
      </sheetData>
      <sheetData sheetId="6109">
        <row r="79">
          <cell r="D79" t="str">
            <v>HRM</v>
          </cell>
        </row>
      </sheetData>
      <sheetData sheetId="6110">
        <row r="79">
          <cell r="D79" t="str">
            <v>HRM</v>
          </cell>
        </row>
      </sheetData>
      <sheetData sheetId="6111">
        <row r="79">
          <cell r="D79" t="str">
            <v>HRM</v>
          </cell>
        </row>
      </sheetData>
      <sheetData sheetId="6112">
        <row r="79">
          <cell r="D79">
            <v>0</v>
          </cell>
        </row>
      </sheetData>
      <sheetData sheetId="6113">
        <row r="79">
          <cell r="D79" t="str">
            <v>HRM</v>
          </cell>
        </row>
      </sheetData>
      <sheetData sheetId="6114">
        <row r="79">
          <cell r="D79">
            <v>0</v>
          </cell>
        </row>
      </sheetData>
      <sheetData sheetId="6115">
        <row r="79">
          <cell r="D79">
            <v>0</v>
          </cell>
        </row>
      </sheetData>
      <sheetData sheetId="6116">
        <row r="79">
          <cell r="D79">
            <v>0</v>
          </cell>
        </row>
      </sheetData>
      <sheetData sheetId="6117">
        <row r="79">
          <cell r="D79">
            <v>0</v>
          </cell>
        </row>
      </sheetData>
      <sheetData sheetId="6118">
        <row r="79">
          <cell r="D79">
            <v>0</v>
          </cell>
        </row>
      </sheetData>
      <sheetData sheetId="6119">
        <row r="79">
          <cell r="D79">
            <v>0</v>
          </cell>
        </row>
      </sheetData>
      <sheetData sheetId="6120">
        <row r="79">
          <cell r="D79">
            <v>0</v>
          </cell>
        </row>
      </sheetData>
      <sheetData sheetId="6121">
        <row r="79">
          <cell r="D79">
            <v>0</v>
          </cell>
        </row>
      </sheetData>
      <sheetData sheetId="6122">
        <row r="79">
          <cell r="D79">
            <v>0</v>
          </cell>
        </row>
      </sheetData>
      <sheetData sheetId="6123">
        <row r="79">
          <cell r="D79">
            <v>0</v>
          </cell>
        </row>
      </sheetData>
      <sheetData sheetId="6124">
        <row r="79">
          <cell r="D79">
            <v>0</v>
          </cell>
        </row>
      </sheetData>
      <sheetData sheetId="6125">
        <row r="79">
          <cell r="D79">
            <v>0</v>
          </cell>
        </row>
      </sheetData>
      <sheetData sheetId="6126">
        <row r="79">
          <cell r="D79">
            <v>0</v>
          </cell>
        </row>
      </sheetData>
      <sheetData sheetId="6127">
        <row r="79">
          <cell r="D79">
            <v>0</v>
          </cell>
        </row>
      </sheetData>
      <sheetData sheetId="6128">
        <row r="79">
          <cell r="D79">
            <v>0</v>
          </cell>
        </row>
      </sheetData>
      <sheetData sheetId="6129">
        <row r="79">
          <cell r="D79">
            <v>0</v>
          </cell>
        </row>
      </sheetData>
      <sheetData sheetId="6130">
        <row r="79">
          <cell r="D79">
            <v>0</v>
          </cell>
        </row>
      </sheetData>
      <sheetData sheetId="6131">
        <row r="79">
          <cell r="D79">
            <v>0</v>
          </cell>
        </row>
      </sheetData>
      <sheetData sheetId="6132">
        <row r="79">
          <cell r="D79">
            <v>0</v>
          </cell>
        </row>
      </sheetData>
      <sheetData sheetId="6133">
        <row r="1">
          <cell r="JB1">
            <v>0</v>
          </cell>
        </row>
      </sheetData>
      <sheetData sheetId="6134">
        <row r="79">
          <cell r="D79">
            <v>0</v>
          </cell>
        </row>
      </sheetData>
      <sheetData sheetId="6135">
        <row r="79">
          <cell r="D79">
            <v>0</v>
          </cell>
        </row>
      </sheetData>
      <sheetData sheetId="6136">
        <row r="79">
          <cell r="D79">
            <v>0</v>
          </cell>
        </row>
      </sheetData>
      <sheetData sheetId="6137">
        <row r="79">
          <cell r="D79">
            <v>0</v>
          </cell>
        </row>
      </sheetData>
      <sheetData sheetId="6138">
        <row r="79">
          <cell r="D79">
            <v>0</v>
          </cell>
        </row>
      </sheetData>
      <sheetData sheetId="6139">
        <row r="79">
          <cell r="D79">
            <v>0</v>
          </cell>
        </row>
      </sheetData>
      <sheetData sheetId="6140">
        <row r="79">
          <cell r="D79">
            <v>0</v>
          </cell>
        </row>
      </sheetData>
      <sheetData sheetId="6141">
        <row r="79">
          <cell r="D79">
            <v>0</v>
          </cell>
        </row>
      </sheetData>
      <sheetData sheetId="6142">
        <row r="79">
          <cell r="D79">
            <v>0</v>
          </cell>
        </row>
      </sheetData>
      <sheetData sheetId="6143">
        <row r="79">
          <cell r="D79">
            <v>0</v>
          </cell>
        </row>
      </sheetData>
      <sheetData sheetId="6144">
        <row r="79">
          <cell r="D79">
            <v>0</v>
          </cell>
        </row>
      </sheetData>
      <sheetData sheetId="6145">
        <row r="79">
          <cell r="D79">
            <v>0</v>
          </cell>
        </row>
      </sheetData>
      <sheetData sheetId="6146">
        <row r="79">
          <cell r="D79">
            <v>0</v>
          </cell>
        </row>
      </sheetData>
      <sheetData sheetId="6147">
        <row r="79">
          <cell r="D79">
            <v>0</v>
          </cell>
        </row>
      </sheetData>
      <sheetData sheetId="6148">
        <row r="79">
          <cell r="D79">
            <v>0</v>
          </cell>
        </row>
      </sheetData>
      <sheetData sheetId="6149">
        <row r="79">
          <cell r="D79">
            <v>0</v>
          </cell>
        </row>
      </sheetData>
      <sheetData sheetId="6150">
        <row r="79">
          <cell r="D79">
            <v>0</v>
          </cell>
        </row>
      </sheetData>
      <sheetData sheetId="6151">
        <row r="79">
          <cell r="D79">
            <v>0</v>
          </cell>
        </row>
      </sheetData>
      <sheetData sheetId="6152">
        <row r="79">
          <cell r="D79">
            <v>0</v>
          </cell>
        </row>
      </sheetData>
      <sheetData sheetId="6153">
        <row r="79">
          <cell r="D79">
            <v>0</v>
          </cell>
        </row>
      </sheetData>
      <sheetData sheetId="6154">
        <row r="79">
          <cell r="D79">
            <v>0</v>
          </cell>
        </row>
      </sheetData>
      <sheetData sheetId="6155">
        <row r="79">
          <cell r="D79">
            <v>0</v>
          </cell>
        </row>
      </sheetData>
      <sheetData sheetId="6156">
        <row r="79">
          <cell r="D79">
            <v>0</v>
          </cell>
        </row>
      </sheetData>
      <sheetData sheetId="6157">
        <row r="79">
          <cell r="D79">
            <v>0</v>
          </cell>
        </row>
      </sheetData>
      <sheetData sheetId="6158">
        <row r="79">
          <cell r="D79">
            <v>0</v>
          </cell>
        </row>
      </sheetData>
      <sheetData sheetId="6159">
        <row r="79">
          <cell r="D79">
            <v>0</v>
          </cell>
        </row>
      </sheetData>
      <sheetData sheetId="6160">
        <row r="79">
          <cell r="D79">
            <v>0</v>
          </cell>
        </row>
      </sheetData>
      <sheetData sheetId="6161">
        <row r="79">
          <cell r="D79">
            <v>0</v>
          </cell>
        </row>
      </sheetData>
      <sheetData sheetId="6162">
        <row r="79">
          <cell r="D79">
            <v>0</v>
          </cell>
        </row>
      </sheetData>
      <sheetData sheetId="6163">
        <row r="79">
          <cell r="D79">
            <v>0</v>
          </cell>
        </row>
      </sheetData>
      <sheetData sheetId="6164">
        <row r="79">
          <cell r="D79">
            <v>0</v>
          </cell>
        </row>
      </sheetData>
      <sheetData sheetId="6165">
        <row r="79">
          <cell r="D79">
            <v>0</v>
          </cell>
        </row>
      </sheetData>
      <sheetData sheetId="6166">
        <row r="79">
          <cell r="D79">
            <v>0</v>
          </cell>
        </row>
      </sheetData>
      <sheetData sheetId="6167">
        <row r="79">
          <cell r="D79">
            <v>0</v>
          </cell>
        </row>
      </sheetData>
      <sheetData sheetId="6168">
        <row r="79">
          <cell r="D79">
            <v>0</v>
          </cell>
        </row>
      </sheetData>
      <sheetData sheetId="6169">
        <row r="79">
          <cell r="D79">
            <v>0</v>
          </cell>
        </row>
      </sheetData>
      <sheetData sheetId="6170">
        <row r="79">
          <cell r="D79">
            <v>0</v>
          </cell>
        </row>
      </sheetData>
      <sheetData sheetId="6171">
        <row r="79">
          <cell r="D79">
            <v>0</v>
          </cell>
        </row>
      </sheetData>
      <sheetData sheetId="6172">
        <row r="79">
          <cell r="D79">
            <v>0</v>
          </cell>
        </row>
      </sheetData>
      <sheetData sheetId="6173">
        <row r="79">
          <cell r="D79">
            <v>0</v>
          </cell>
        </row>
      </sheetData>
      <sheetData sheetId="6174">
        <row r="79">
          <cell r="D79">
            <v>0</v>
          </cell>
        </row>
      </sheetData>
      <sheetData sheetId="6175">
        <row r="79">
          <cell r="D79">
            <v>0</v>
          </cell>
        </row>
      </sheetData>
      <sheetData sheetId="6176">
        <row r="79">
          <cell r="D79">
            <v>0</v>
          </cell>
        </row>
      </sheetData>
      <sheetData sheetId="6177">
        <row r="79">
          <cell r="D79">
            <v>0</v>
          </cell>
        </row>
      </sheetData>
      <sheetData sheetId="6178">
        <row r="79">
          <cell r="D79">
            <v>0</v>
          </cell>
        </row>
      </sheetData>
      <sheetData sheetId="6179">
        <row r="79">
          <cell r="D79">
            <v>0</v>
          </cell>
        </row>
      </sheetData>
      <sheetData sheetId="6180">
        <row r="79">
          <cell r="D79">
            <v>0</v>
          </cell>
        </row>
      </sheetData>
      <sheetData sheetId="6181">
        <row r="79">
          <cell r="D79">
            <v>0</v>
          </cell>
        </row>
      </sheetData>
      <sheetData sheetId="6182">
        <row r="79">
          <cell r="D79">
            <v>0</v>
          </cell>
        </row>
      </sheetData>
      <sheetData sheetId="6183">
        <row r="79">
          <cell r="D79">
            <v>0</v>
          </cell>
        </row>
      </sheetData>
      <sheetData sheetId="6184">
        <row r="79">
          <cell r="D79">
            <v>0</v>
          </cell>
        </row>
      </sheetData>
      <sheetData sheetId="6185">
        <row r="79">
          <cell r="D79">
            <v>0</v>
          </cell>
        </row>
      </sheetData>
      <sheetData sheetId="6186">
        <row r="79">
          <cell r="D79">
            <v>0</v>
          </cell>
        </row>
      </sheetData>
      <sheetData sheetId="6187">
        <row r="79">
          <cell r="D79">
            <v>0</v>
          </cell>
        </row>
      </sheetData>
      <sheetData sheetId="6188">
        <row r="79">
          <cell r="D79">
            <v>0</v>
          </cell>
        </row>
      </sheetData>
      <sheetData sheetId="6189">
        <row r="79">
          <cell r="D79">
            <v>0</v>
          </cell>
        </row>
      </sheetData>
      <sheetData sheetId="6190">
        <row r="79">
          <cell r="D79">
            <v>0</v>
          </cell>
        </row>
      </sheetData>
      <sheetData sheetId="6191">
        <row r="79">
          <cell r="D79">
            <v>0</v>
          </cell>
        </row>
      </sheetData>
      <sheetData sheetId="6192">
        <row r="79">
          <cell r="D79">
            <v>0</v>
          </cell>
        </row>
      </sheetData>
      <sheetData sheetId="6193">
        <row r="79">
          <cell r="D79">
            <v>0</v>
          </cell>
        </row>
      </sheetData>
      <sheetData sheetId="6194">
        <row r="79">
          <cell r="D79">
            <v>0</v>
          </cell>
        </row>
      </sheetData>
      <sheetData sheetId="6195">
        <row r="79">
          <cell r="D79">
            <v>0</v>
          </cell>
        </row>
      </sheetData>
      <sheetData sheetId="6196">
        <row r="79">
          <cell r="D79">
            <v>0</v>
          </cell>
        </row>
      </sheetData>
      <sheetData sheetId="6197">
        <row r="79">
          <cell r="D79">
            <v>0</v>
          </cell>
        </row>
      </sheetData>
      <sheetData sheetId="6198">
        <row r="79">
          <cell r="D79">
            <v>0</v>
          </cell>
        </row>
      </sheetData>
      <sheetData sheetId="6199">
        <row r="79">
          <cell r="D79">
            <v>0</v>
          </cell>
        </row>
      </sheetData>
      <sheetData sheetId="6200">
        <row r="79">
          <cell r="D79">
            <v>0</v>
          </cell>
        </row>
      </sheetData>
      <sheetData sheetId="6201">
        <row r="79">
          <cell r="D79">
            <v>0</v>
          </cell>
        </row>
      </sheetData>
      <sheetData sheetId="6202">
        <row r="79">
          <cell r="D79">
            <v>0</v>
          </cell>
        </row>
      </sheetData>
      <sheetData sheetId="6203">
        <row r="79">
          <cell r="D79">
            <v>0</v>
          </cell>
        </row>
      </sheetData>
      <sheetData sheetId="6204">
        <row r="79">
          <cell r="D79">
            <v>0</v>
          </cell>
        </row>
      </sheetData>
      <sheetData sheetId="6205">
        <row r="79">
          <cell r="D79">
            <v>0</v>
          </cell>
        </row>
      </sheetData>
      <sheetData sheetId="6206">
        <row r="79">
          <cell r="D79">
            <v>0</v>
          </cell>
        </row>
      </sheetData>
      <sheetData sheetId="6207">
        <row r="79">
          <cell r="D79">
            <v>0</v>
          </cell>
        </row>
      </sheetData>
      <sheetData sheetId="6208">
        <row r="79">
          <cell r="D79">
            <v>0</v>
          </cell>
        </row>
      </sheetData>
      <sheetData sheetId="6209">
        <row r="79">
          <cell r="D79">
            <v>0</v>
          </cell>
        </row>
      </sheetData>
      <sheetData sheetId="6210">
        <row r="79">
          <cell r="D79">
            <v>0</v>
          </cell>
        </row>
      </sheetData>
      <sheetData sheetId="6211">
        <row r="79">
          <cell r="D79">
            <v>0</v>
          </cell>
        </row>
      </sheetData>
      <sheetData sheetId="6212">
        <row r="79">
          <cell r="D79">
            <v>0</v>
          </cell>
        </row>
      </sheetData>
      <sheetData sheetId="6213">
        <row r="79">
          <cell r="D79">
            <v>0</v>
          </cell>
        </row>
      </sheetData>
      <sheetData sheetId="6214">
        <row r="79">
          <cell r="D79">
            <v>0</v>
          </cell>
        </row>
      </sheetData>
      <sheetData sheetId="6215">
        <row r="79">
          <cell r="D79">
            <v>0</v>
          </cell>
        </row>
      </sheetData>
      <sheetData sheetId="6216">
        <row r="79">
          <cell r="D79">
            <v>0</v>
          </cell>
        </row>
      </sheetData>
      <sheetData sheetId="6217">
        <row r="79">
          <cell r="D79">
            <v>0</v>
          </cell>
        </row>
      </sheetData>
      <sheetData sheetId="6218">
        <row r="79">
          <cell r="D79">
            <v>0</v>
          </cell>
        </row>
      </sheetData>
      <sheetData sheetId="6219">
        <row r="79">
          <cell r="D79">
            <v>0</v>
          </cell>
        </row>
      </sheetData>
      <sheetData sheetId="6220">
        <row r="79">
          <cell r="D79">
            <v>0</v>
          </cell>
        </row>
      </sheetData>
      <sheetData sheetId="6221">
        <row r="79">
          <cell r="D79">
            <v>0</v>
          </cell>
        </row>
      </sheetData>
      <sheetData sheetId="6222">
        <row r="79">
          <cell r="D79">
            <v>0</v>
          </cell>
        </row>
      </sheetData>
      <sheetData sheetId="6223">
        <row r="79">
          <cell r="D79">
            <v>0</v>
          </cell>
        </row>
      </sheetData>
      <sheetData sheetId="6224">
        <row r="79">
          <cell r="D79">
            <v>0</v>
          </cell>
        </row>
      </sheetData>
      <sheetData sheetId="6225">
        <row r="79">
          <cell r="D79">
            <v>0</v>
          </cell>
        </row>
      </sheetData>
      <sheetData sheetId="6226">
        <row r="79">
          <cell r="D79">
            <v>0</v>
          </cell>
        </row>
      </sheetData>
      <sheetData sheetId="6227">
        <row r="79">
          <cell r="D79">
            <v>0</v>
          </cell>
        </row>
      </sheetData>
      <sheetData sheetId="6228">
        <row r="79">
          <cell r="D79">
            <v>0</v>
          </cell>
        </row>
      </sheetData>
      <sheetData sheetId="6229">
        <row r="79">
          <cell r="D79">
            <v>0</v>
          </cell>
        </row>
      </sheetData>
      <sheetData sheetId="6230">
        <row r="79">
          <cell r="D79">
            <v>0</v>
          </cell>
        </row>
      </sheetData>
      <sheetData sheetId="6231">
        <row r="79">
          <cell r="D79">
            <v>0</v>
          </cell>
        </row>
      </sheetData>
      <sheetData sheetId="6232">
        <row r="79">
          <cell r="D79">
            <v>0</v>
          </cell>
        </row>
      </sheetData>
      <sheetData sheetId="6233">
        <row r="79">
          <cell r="D79">
            <v>0</v>
          </cell>
        </row>
      </sheetData>
      <sheetData sheetId="6234">
        <row r="79">
          <cell r="D79">
            <v>0</v>
          </cell>
        </row>
      </sheetData>
      <sheetData sheetId="6235">
        <row r="79">
          <cell r="D79">
            <v>0</v>
          </cell>
        </row>
      </sheetData>
      <sheetData sheetId="6236">
        <row r="79">
          <cell r="D79">
            <v>0</v>
          </cell>
        </row>
      </sheetData>
      <sheetData sheetId="6237">
        <row r="79">
          <cell r="D79">
            <v>0</v>
          </cell>
        </row>
      </sheetData>
      <sheetData sheetId="6238">
        <row r="79">
          <cell r="D79">
            <v>0</v>
          </cell>
        </row>
      </sheetData>
      <sheetData sheetId="6239">
        <row r="79">
          <cell r="D79">
            <v>0</v>
          </cell>
        </row>
      </sheetData>
      <sheetData sheetId="6240">
        <row r="79">
          <cell r="D79">
            <v>0</v>
          </cell>
        </row>
      </sheetData>
      <sheetData sheetId="6241">
        <row r="79">
          <cell r="D79">
            <v>0</v>
          </cell>
        </row>
      </sheetData>
      <sheetData sheetId="6242">
        <row r="79">
          <cell r="D79">
            <v>0</v>
          </cell>
        </row>
      </sheetData>
      <sheetData sheetId="6243">
        <row r="79">
          <cell r="D79">
            <v>0</v>
          </cell>
        </row>
      </sheetData>
      <sheetData sheetId="6244">
        <row r="79">
          <cell r="D79">
            <v>0</v>
          </cell>
        </row>
      </sheetData>
      <sheetData sheetId="6245">
        <row r="79">
          <cell r="D79">
            <v>0</v>
          </cell>
        </row>
      </sheetData>
      <sheetData sheetId="6246">
        <row r="79">
          <cell r="D79">
            <v>0</v>
          </cell>
        </row>
      </sheetData>
      <sheetData sheetId="6247">
        <row r="79">
          <cell r="D79">
            <v>0</v>
          </cell>
        </row>
      </sheetData>
      <sheetData sheetId="6248">
        <row r="79">
          <cell r="D79">
            <v>0</v>
          </cell>
        </row>
      </sheetData>
      <sheetData sheetId="6249">
        <row r="79">
          <cell r="D79">
            <v>0</v>
          </cell>
        </row>
      </sheetData>
      <sheetData sheetId="6250">
        <row r="79">
          <cell r="D79">
            <v>0</v>
          </cell>
        </row>
      </sheetData>
      <sheetData sheetId="6251">
        <row r="79">
          <cell r="D79">
            <v>0</v>
          </cell>
        </row>
      </sheetData>
      <sheetData sheetId="6252">
        <row r="79">
          <cell r="D79">
            <v>0</v>
          </cell>
        </row>
      </sheetData>
      <sheetData sheetId="6253">
        <row r="79">
          <cell r="D79">
            <v>0</v>
          </cell>
        </row>
      </sheetData>
      <sheetData sheetId="6254">
        <row r="79">
          <cell r="D79">
            <v>0</v>
          </cell>
        </row>
      </sheetData>
      <sheetData sheetId="6255">
        <row r="79">
          <cell r="D79">
            <v>0</v>
          </cell>
        </row>
      </sheetData>
      <sheetData sheetId="6256">
        <row r="79">
          <cell r="D79">
            <v>0</v>
          </cell>
        </row>
      </sheetData>
      <sheetData sheetId="6257">
        <row r="79">
          <cell r="D79">
            <v>0</v>
          </cell>
        </row>
      </sheetData>
      <sheetData sheetId="6258">
        <row r="79">
          <cell r="D79">
            <v>0</v>
          </cell>
        </row>
      </sheetData>
      <sheetData sheetId="6259">
        <row r="79">
          <cell r="D79">
            <v>0</v>
          </cell>
        </row>
      </sheetData>
      <sheetData sheetId="6260">
        <row r="79">
          <cell r="D79">
            <v>0</v>
          </cell>
        </row>
      </sheetData>
      <sheetData sheetId="6261">
        <row r="79">
          <cell r="D79">
            <v>0</v>
          </cell>
        </row>
      </sheetData>
      <sheetData sheetId="6262">
        <row r="79">
          <cell r="D79">
            <v>0</v>
          </cell>
        </row>
      </sheetData>
      <sheetData sheetId="6263">
        <row r="79">
          <cell r="D79">
            <v>0</v>
          </cell>
        </row>
      </sheetData>
      <sheetData sheetId="6264">
        <row r="79">
          <cell r="D79">
            <v>0</v>
          </cell>
        </row>
      </sheetData>
      <sheetData sheetId="6265">
        <row r="79">
          <cell r="D79">
            <v>0</v>
          </cell>
        </row>
      </sheetData>
      <sheetData sheetId="6266">
        <row r="79">
          <cell r="D79">
            <v>0</v>
          </cell>
        </row>
      </sheetData>
      <sheetData sheetId="6267">
        <row r="79">
          <cell r="D79">
            <v>0</v>
          </cell>
        </row>
      </sheetData>
      <sheetData sheetId="6268">
        <row r="79">
          <cell r="D79">
            <v>0</v>
          </cell>
        </row>
      </sheetData>
      <sheetData sheetId="6269">
        <row r="79">
          <cell r="D79">
            <v>0</v>
          </cell>
        </row>
      </sheetData>
      <sheetData sheetId="6270">
        <row r="79">
          <cell r="D79">
            <v>0</v>
          </cell>
        </row>
      </sheetData>
      <sheetData sheetId="6271">
        <row r="79">
          <cell r="D79">
            <v>0</v>
          </cell>
        </row>
      </sheetData>
      <sheetData sheetId="6272">
        <row r="79">
          <cell r="D79">
            <v>0</v>
          </cell>
        </row>
      </sheetData>
      <sheetData sheetId="6273">
        <row r="79">
          <cell r="D79">
            <v>0</v>
          </cell>
        </row>
      </sheetData>
      <sheetData sheetId="6274">
        <row r="79">
          <cell r="D79">
            <v>0</v>
          </cell>
        </row>
      </sheetData>
      <sheetData sheetId="6275">
        <row r="79">
          <cell r="D79">
            <v>0</v>
          </cell>
        </row>
      </sheetData>
      <sheetData sheetId="6276">
        <row r="79">
          <cell r="D79">
            <v>0</v>
          </cell>
        </row>
      </sheetData>
      <sheetData sheetId="6277">
        <row r="79">
          <cell r="D79">
            <v>0</v>
          </cell>
        </row>
      </sheetData>
      <sheetData sheetId="6278">
        <row r="79">
          <cell r="D79">
            <v>0</v>
          </cell>
        </row>
      </sheetData>
      <sheetData sheetId="6279">
        <row r="79">
          <cell r="D79">
            <v>0</v>
          </cell>
        </row>
      </sheetData>
      <sheetData sheetId="6280">
        <row r="79">
          <cell r="D79">
            <v>0</v>
          </cell>
        </row>
      </sheetData>
      <sheetData sheetId="6281">
        <row r="79">
          <cell r="D79">
            <v>0</v>
          </cell>
        </row>
      </sheetData>
      <sheetData sheetId="6282">
        <row r="79">
          <cell r="D79">
            <v>0</v>
          </cell>
        </row>
      </sheetData>
      <sheetData sheetId="6283">
        <row r="79">
          <cell r="D79">
            <v>0</v>
          </cell>
        </row>
      </sheetData>
      <sheetData sheetId="6284">
        <row r="79">
          <cell r="D79">
            <v>0</v>
          </cell>
        </row>
      </sheetData>
      <sheetData sheetId="6285">
        <row r="79">
          <cell r="D79">
            <v>0</v>
          </cell>
        </row>
      </sheetData>
      <sheetData sheetId="6286">
        <row r="79">
          <cell r="D79">
            <v>0</v>
          </cell>
        </row>
      </sheetData>
      <sheetData sheetId="6287">
        <row r="79">
          <cell r="D79">
            <v>0</v>
          </cell>
        </row>
      </sheetData>
      <sheetData sheetId="6288">
        <row r="79">
          <cell r="D79">
            <v>0</v>
          </cell>
        </row>
      </sheetData>
      <sheetData sheetId="6289">
        <row r="79">
          <cell r="D79">
            <v>0</v>
          </cell>
        </row>
      </sheetData>
      <sheetData sheetId="6290">
        <row r="79">
          <cell r="D79">
            <v>0</v>
          </cell>
        </row>
      </sheetData>
      <sheetData sheetId="6291">
        <row r="79">
          <cell r="D79">
            <v>0</v>
          </cell>
        </row>
      </sheetData>
      <sheetData sheetId="6292">
        <row r="79">
          <cell r="D79">
            <v>0</v>
          </cell>
        </row>
      </sheetData>
      <sheetData sheetId="6293">
        <row r="79">
          <cell r="D79">
            <v>0</v>
          </cell>
        </row>
      </sheetData>
      <sheetData sheetId="6294">
        <row r="79">
          <cell r="D79">
            <v>0</v>
          </cell>
        </row>
      </sheetData>
      <sheetData sheetId="6295">
        <row r="79">
          <cell r="D79">
            <v>0</v>
          </cell>
        </row>
      </sheetData>
      <sheetData sheetId="6296">
        <row r="79">
          <cell r="D79">
            <v>0</v>
          </cell>
        </row>
      </sheetData>
      <sheetData sheetId="6297">
        <row r="79">
          <cell r="D79">
            <v>0</v>
          </cell>
        </row>
      </sheetData>
      <sheetData sheetId="6298">
        <row r="79">
          <cell r="D79">
            <v>0</v>
          </cell>
        </row>
      </sheetData>
      <sheetData sheetId="6299">
        <row r="79">
          <cell r="D79">
            <v>0</v>
          </cell>
        </row>
      </sheetData>
      <sheetData sheetId="6300">
        <row r="79">
          <cell r="D79">
            <v>0</v>
          </cell>
        </row>
      </sheetData>
      <sheetData sheetId="6301">
        <row r="79">
          <cell r="D79">
            <v>0</v>
          </cell>
        </row>
      </sheetData>
      <sheetData sheetId="6302">
        <row r="79">
          <cell r="D79">
            <v>0</v>
          </cell>
        </row>
      </sheetData>
      <sheetData sheetId="6303">
        <row r="79">
          <cell r="D79">
            <v>0</v>
          </cell>
        </row>
      </sheetData>
      <sheetData sheetId="6304">
        <row r="79">
          <cell r="D79">
            <v>0</v>
          </cell>
        </row>
      </sheetData>
      <sheetData sheetId="6305">
        <row r="79">
          <cell r="D79">
            <v>0</v>
          </cell>
        </row>
      </sheetData>
      <sheetData sheetId="6306">
        <row r="79">
          <cell r="D79">
            <v>0</v>
          </cell>
        </row>
      </sheetData>
      <sheetData sheetId="6307">
        <row r="79">
          <cell r="D79">
            <v>0</v>
          </cell>
        </row>
      </sheetData>
      <sheetData sheetId="6308">
        <row r="79">
          <cell r="D79">
            <v>0</v>
          </cell>
        </row>
      </sheetData>
      <sheetData sheetId="6309">
        <row r="79">
          <cell r="D79">
            <v>0</v>
          </cell>
        </row>
      </sheetData>
      <sheetData sheetId="6310">
        <row r="79">
          <cell r="D79">
            <v>0</v>
          </cell>
        </row>
      </sheetData>
      <sheetData sheetId="6311">
        <row r="79">
          <cell r="D79">
            <v>0</v>
          </cell>
        </row>
      </sheetData>
      <sheetData sheetId="6312">
        <row r="79">
          <cell r="D79">
            <v>0</v>
          </cell>
        </row>
      </sheetData>
      <sheetData sheetId="6313">
        <row r="79">
          <cell r="D79">
            <v>0</v>
          </cell>
        </row>
      </sheetData>
      <sheetData sheetId="6314">
        <row r="79">
          <cell r="D79">
            <v>0</v>
          </cell>
        </row>
      </sheetData>
      <sheetData sheetId="6315">
        <row r="79">
          <cell r="D79">
            <v>0</v>
          </cell>
        </row>
      </sheetData>
      <sheetData sheetId="6316">
        <row r="79">
          <cell r="D79">
            <v>0</v>
          </cell>
        </row>
      </sheetData>
      <sheetData sheetId="6317">
        <row r="79">
          <cell r="D79">
            <v>0</v>
          </cell>
        </row>
      </sheetData>
      <sheetData sheetId="6318">
        <row r="79">
          <cell r="D79">
            <v>0</v>
          </cell>
        </row>
      </sheetData>
      <sheetData sheetId="6319">
        <row r="79">
          <cell r="D79">
            <v>0</v>
          </cell>
        </row>
      </sheetData>
      <sheetData sheetId="6320">
        <row r="79">
          <cell r="D79">
            <v>0</v>
          </cell>
        </row>
      </sheetData>
      <sheetData sheetId="6321">
        <row r="79">
          <cell r="D79">
            <v>0</v>
          </cell>
        </row>
      </sheetData>
      <sheetData sheetId="6322">
        <row r="79">
          <cell r="D79">
            <v>0</v>
          </cell>
        </row>
      </sheetData>
      <sheetData sheetId="6323">
        <row r="79">
          <cell r="D79">
            <v>0</v>
          </cell>
        </row>
      </sheetData>
      <sheetData sheetId="6324">
        <row r="79">
          <cell r="D79">
            <v>0</v>
          </cell>
        </row>
      </sheetData>
      <sheetData sheetId="6325">
        <row r="79">
          <cell r="D79">
            <v>0</v>
          </cell>
        </row>
      </sheetData>
      <sheetData sheetId="6326">
        <row r="79">
          <cell r="D79">
            <v>0</v>
          </cell>
        </row>
      </sheetData>
      <sheetData sheetId="6327">
        <row r="79">
          <cell r="D79">
            <v>0</v>
          </cell>
        </row>
      </sheetData>
      <sheetData sheetId="6328">
        <row r="79">
          <cell r="D79">
            <v>0</v>
          </cell>
        </row>
      </sheetData>
      <sheetData sheetId="6329">
        <row r="79">
          <cell r="D79">
            <v>0</v>
          </cell>
        </row>
      </sheetData>
      <sheetData sheetId="6330">
        <row r="79">
          <cell r="D79">
            <v>0</v>
          </cell>
        </row>
      </sheetData>
      <sheetData sheetId="6331">
        <row r="79">
          <cell r="D79">
            <v>0</v>
          </cell>
        </row>
      </sheetData>
      <sheetData sheetId="6332">
        <row r="79">
          <cell r="D79">
            <v>0</v>
          </cell>
        </row>
      </sheetData>
      <sheetData sheetId="6333">
        <row r="79">
          <cell r="D79">
            <v>0</v>
          </cell>
        </row>
      </sheetData>
      <sheetData sheetId="6334">
        <row r="79">
          <cell r="D79">
            <v>0</v>
          </cell>
        </row>
      </sheetData>
      <sheetData sheetId="6335">
        <row r="79">
          <cell r="D79">
            <v>0</v>
          </cell>
        </row>
      </sheetData>
      <sheetData sheetId="6336">
        <row r="79">
          <cell r="D79">
            <v>0</v>
          </cell>
        </row>
      </sheetData>
      <sheetData sheetId="6337">
        <row r="79">
          <cell r="D79">
            <v>0</v>
          </cell>
        </row>
      </sheetData>
      <sheetData sheetId="6338">
        <row r="79">
          <cell r="D79">
            <v>0</v>
          </cell>
        </row>
      </sheetData>
      <sheetData sheetId="6339">
        <row r="79">
          <cell r="D79">
            <v>0</v>
          </cell>
        </row>
      </sheetData>
      <sheetData sheetId="6340">
        <row r="79">
          <cell r="D79">
            <v>0</v>
          </cell>
        </row>
      </sheetData>
      <sheetData sheetId="6341">
        <row r="79">
          <cell r="D79">
            <v>0</v>
          </cell>
        </row>
      </sheetData>
      <sheetData sheetId="6342">
        <row r="79">
          <cell r="D79">
            <v>0</v>
          </cell>
        </row>
      </sheetData>
      <sheetData sheetId="6343">
        <row r="79">
          <cell r="D79">
            <v>0</v>
          </cell>
        </row>
      </sheetData>
      <sheetData sheetId="6344">
        <row r="79">
          <cell r="D79">
            <v>0</v>
          </cell>
        </row>
      </sheetData>
      <sheetData sheetId="6345">
        <row r="79">
          <cell r="D79">
            <v>0</v>
          </cell>
        </row>
      </sheetData>
      <sheetData sheetId="6346">
        <row r="79">
          <cell r="D79">
            <v>0</v>
          </cell>
        </row>
      </sheetData>
      <sheetData sheetId="6347">
        <row r="79">
          <cell r="D79">
            <v>0</v>
          </cell>
        </row>
      </sheetData>
      <sheetData sheetId="6348">
        <row r="79">
          <cell r="D79">
            <v>0</v>
          </cell>
        </row>
      </sheetData>
      <sheetData sheetId="6349">
        <row r="79">
          <cell r="D79">
            <v>0</v>
          </cell>
        </row>
      </sheetData>
      <sheetData sheetId="6350">
        <row r="79">
          <cell r="D79">
            <v>0</v>
          </cell>
        </row>
      </sheetData>
      <sheetData sheetId="6351">
        <row r="79">
          <cell r="D79">
            <v>0</v>
          </cell>
        </row>
      </sheetData>
      <sheetData sheetId="6352">
        <row r="79">
          <cell r="D79">
            <v>0</v>
          </cell>
        </row>
      </sheetData>
      <sheetData sheetId="6353">
        <row r="79">
          <cell r="D79">
            <v>0</v>
          </cell>
        </row>
      </sheetData>
      <sheetData sheetId="6354">
        <row r="79">
          <cell r="D79">
            <v>0</v>
          </cell>
        </row>
      </sheetData>
      <sheetData sheetId="6355">
        <row r="79">
          <cell r="D79">
            <v>0</v>
          </cell>
        </row>
      </sheetData>
      <sheetData sheetId="6356">
        <row r="79">
          <cell r="D79">
            <v>0</v>
          </cell>
        </row>
      </sheetData>
      <sheetData sheetId="6357">
        <row r="79">
          <cell r="D79">
            <v>0</v>
          </cell>
        </row>
      </sheetData>
      <sheetData sheetId="6358">
        <row r="79">
          <cell r="D79">
            <v>0</v>
          </cell>
        </row>
      </sheetData>
      <sheetData sheetId="6359">
        <row r="79">
          <cell r="D79">
            <v>0</v>
          </cell>
        </row>
      </sheetData>
      <sheetData sheetId="6360">
        <row r="79">
          <cell r="D79">
            <v>0</v>
          </cell>
        </row>
      </sheetData>
      <sheetData sheetId="6361">
        <row r="79">
          <cell r="D79">
            <v>0</v>
          </cell>
        </row>
      </sheetData>
      <sheetData sheetId="6362">
        <row r="79">
          <cell r="D79">
            <v>0</v>
          </cell>
        </row>
      </sheetData>
      <sheetData sheetId="6363">
        <row r="79">
          <cell r="D79">
            <v>0</v>
          </cell>
        </row>
      </sheetData>
      <sheetData sheetId="6364">
        <row r="79">
          <cell r="D79">
            <v>0</v>
          </cell>
        </row>
      </sheetData>
      <sheetData sheetId="6365">
        <row r="79">
          <cell r="D79">
            <v>0</v>
          </cell>
        </row>
      </sheetData>
      <sheetData sheetId="6366">
        <row r="79">
          <cell r="D79">
            <v>0</v>
          </cell>
        </row>
      </sheetData>
      <sheetData sheetId="6367">
        <row r="79">
          <cell r="D79">
            <v>0</v>
          </cell>
        </row>
      </sheetData>
      <sheetData sheetId="6368">
        <row r="79">
          <cell r="D79">
            <v>0</v>
          </cell>
        </row>
      </sheetData>
      <sheetData sheetId="6369">
        <row r="79">
          <cell r="D79">
            <v>0</v>
          </cell>
        </row>
      </sheetData>
      <sheetData sheetId="6370">
        <row r="79">
          <cell r="D79">
            <v>0</v>
          </cell>
        </row>
      </sheetData>
      <sheetData sheetId="6371">
        <row r="79">
          <cell r="D79">
            <v>0</v>
          </cell>
        </row>
      </sheetData>
      <sheetData sheetId="6372">
        <row r="79">
          <cell r="D79">
            <v>0</v>
          </cell>
        </row>
      </sheetData>
      <sheetData sheetId="6373">
        <row r="79">
          <cell r="D79">
            <v>0</v>
          </cell>
        </row>
      </sheetData>
      <sheetData sheetId="6374">
        <row r="79">
          <cell r="D79" t="str">
            <v>HRM</v>
          </cell>
        </row>
      </sheetData>
      <sheetData sheetId="6375">
        <row r="79">
          <cell r="D79" t="str">
            <v>HRM</v>
          </cell>
        </row>
      </sheetData>
      <sheetData sheetId="6376">
        <row r="79">
          <cell r="D79" t="str">
            <v>HRM</v>
          </cell>
        </row>
      </sheetData>
      <sheetData sheetId="6377">
        <row r="79">
          <cell r="D79" t="str">
            <v>HRM</v>
          </cell>
        </row>
      </sheetData>
      <sheetData sheetId="6378">
        <row r="79">
          <cell r="D79">
            <v>0</v>
          </cell>
        </row>
      </sheetData>
      <sheetData sheetId="6379">
        <row r="79">
          <cell r="D79">
            <v>0</v>
          </cell>
        </row>
      </sheetData>
      <sheetData sheetId="6380">
        <row r="79">
          <cell r="D79" t="str">
            <v>HRM</v>
          </cell>
        </row>
      </sheetData>
      <sheetData sheetId="6381">
        <row r="79">
          <cell r="D79" t="str">
            <v>HRM</v>
          </cell>
        </row>
      </sheetData>
      <sheetData sheetId="6382">
        <row r="79">
          <cell r="D79">
            <v>0</v>
          </cell>
        </row>
      </sheetData>
      <sheetData sheetId="6383">
        <row r="79">
          <cell r="D79" t="str">
            <v>HRM</v>
          </cell>
        </row>
      </sheetData>
      <sheetData sheetId="6384">
        <row r="79">
          <cell r="D79" t="str">
            <v>HRM</v>
          </cell>
        </row>
      </sheetData>
      <sheetData sheetId="6385">
        <row r="79">
          <cell r="D79">
            <v>0</v>
          </cell>
        </row>
      </sheetData>
      <sheetData sheetId="6386">
        <row r="79">
          <cell r="D79">
            <v>0</v>
          </cell>
        </row>
      </sheetData>
      <sheetData sheetId="6387">
        <row r="79">
          <cell r="D79">
            <v>0</v>
          </cell>
        </row>
      </sheetData>
      <sheetData sheetId="6388">
        <row r="79">
          <cell r="D79">
            <v>0</v>
          </cell>
        </row>
      </sheetData>
      <sheetData sheetId="6389">
        <row r="79">
          <cell r="D79" t="str">
            <v>HRM</v>
          </cell>
        </row>
      </sheetData>
      <sheetData sheetId="6390">
        <row r="79">
          <cell r="D79" t="str">
            <v>HRM</v>
          </cell>
        </row>
      </sheetData>
      <sheetData sheetId="6391">
        <row r="79">
          <cell r="D79" t="str">
            <v>HRM</v>
          </cell>
        </row>
      </sheetData>
      <sheetData sheetId="6392">
        <row r="79">
          <cell r="D79" t="str">
            <v>HRM</v>
          </cell>
        </row>
      </sheetData>
      <sheetData sheetId="6393">
        <row r="79">
          <cell r="D79" t="str">
            <v>HRM</v>
          </cell>
        </row>
      </sheetData>
      <sheetData sheetId="6394">
        <row r="79">
          <cell r="D79" t="str">
            <v>HRM</v>
          </cell>
        </row>
      </sheetData>
      <sheetData sheetId="6395">
        <row r="79">
          <cell r="D79" t="str">
            <v>HRM</v>
          </cell>
        </row>
      </sheetData>
      <sheetData sheetId="6396">
        <row r="79">
          <cell r="D79" t="str">
            <v>HRM</v>
          </cell>
        </row>
      </sheetData>
      <sheetData sheetId="6397">
        <row r="79">
          <cell r="D79" t="str">
            <v>HRM</v>
          </cell>
        </row>
      </sheetData>
      <sheetData sheetId="6398">
        <row r="79">
          <cell r="D79" t="str">
            <v>HRM</v>
          </cell>
        </row>
      </sheetData>
      <sheetData sheetId="6399">
        <row r="79">
          <cell r="D79" t="str">
            <v>HRM</v>
          </cell>
        </row>
      </sheetData>
      <sheetData sheetId="6400">
        <row r="79">
          <cell r="D79">
            <v>0</v>
          </cell>
        </row>
      </sheetData>
      <sheetData sheetId="6401">
        <row r="79">
          <cell r="D79" t="str">
            <v>HRM</v>
          </cell>
        </row>
      </sheetData>
      <sheetData sheetId="6402">
        <row r="79">
          <cell r="D79" t="str">
            <v>HRM</v>
          </cell>
        </row>
      </sheetData>
      <sheetData sheetId="6403">
        <row r="79">
          <cell r="D79" t="str">
            <v>HRM</v>
          </cell>
        </row>
      </sheetData>
      <sheetData sheetId="6404">
        <row r="79">
          <cell r="D79">
            <v>0</v>
          </cell>
        </row>
      </sheetData>
      <sheetData sheetId="6405">
        <row r="79">
          <cell r="D79">
            <v>0</v>
          </cell>
        </row>
      </sheetData>
      <sheetData sheetId="6406">
        <row r="79">
          <cell r="D79">
            <v>0</v>
          </cell>
        </row>
      </sheetData>
      <sheetData sheetId="6407">
        <row r="79">
          <cell r="D79">
            <v>0</v>
          </cell>
        </row>
      </sheetData>
      <sheetData sheetId="6408">
        <row r="79">
          <cell r="D79">
            <v>0</v>
          </cell>
        </row>
      </sheetData>
      <sheetData sheetId="6409">
        <row r="79">
          <cell r="D79">
            <v>0</v>
          </cell>
        </row>
      </sheetData>
      <sheetData sheetId="6410">
        <row r="79">
          <cell r="D79">
            <v>0</v>
          </cell>
        </row>
      </sheetData>
      <sheetData sheetId="6411">
        <row r="79">
          <cell r="D79">
            <v>0</v>
          </cell>
        </row>
      </sheetData>
      <sheetData sheetId="6412">
        <row r="79">
          <cell r="D79">
            <v>0</v>
          </cell>
        </row>
      </sheetData>
      <sheetData sheetId="6413">
        <row r="79">
          <cell r="D79">
            <v>0</v>
          </cell>
        </row>
      </sheetData>
      <sheetData sheetId="6414">
        <row r="79">
          <cell r="D79">
            <v>0</v>
          </cell>
        </row>
      </sheetData>
      <sheetData sheetId="6415">
        <row r="79">
          <cell r="D79">
            <v>0</v>
          </cell>
        </row>
      </sheetData>
      <sheetData sheetId="6416">
        <row r="79">
          <cell r="D79">
            <v>0</v>
          </cell>
        </row>
      </sheetData>
      <sheetData sheetId="6417">
        <row r="79">
          <cell r="D79">
            <v>0</v>
          </cell>
        </row>
      </sheetData>
      <sheetData sheetId="6418">
        <row r="79">
          <cell r="D79">
            <v>0</v>
          </cell>
        </row>
      </sheetData>
      <sheetData sheetId="6419">
        <row r="79">
          <cell r="D79">
            <v>0</v>
          </cell>
        </row>
      </sheetData>
      <sheetData sheetId="6420">
        <row r="79">
          <cell r="D79">
            <v>0</v>
          </cell>
        </row>
      </sheetData>
      <sheetData sheetId="6421">
        <row r="79">
          <cell r="D79">
            <v>0</v>
          </cell>
        </row>
      </sheetData>
      <sheetData sheetId="6422">
        <row r="79">
          <cell r="D79">
            <v>0</v>
          </cell>
        </row>
      </sheetData>
      <sheetData sheetId="6423">
        <row r="79">
          <cell r="D79">
            <v>0</v>
          </cell>
        </row>
      </sheetData>
      <sheetData sheetId="6424">
        <row r="79">
          <cell r="D79">
            <v>0</v>
          </cell>
        </row>
      </sheetData>
      <sheetData sheetId="6425">
        <row r="79">
          <cell r="D79">
            <v>0</v>
          </cell>
        </row>
      </sheetData>
      <sheetData sheetId="6426">
        <row r="79">
          <cell r="D79">
            <v>0</v>
          </cell>
        </row>
      </sheetData>
      <sheetData sheetId="6427">
        <row r="79">
          <cell r="D79">
            <v>0</v>
          </cell>
        </row>
      </sheetData>
      <sheetData sheetId="6428">
        <row r="79">
          <cell r="D79">
            <v>0</v>
          </cell>
        </row>
      </sheetData>
      <sheetData sheetId="6429">
        <row r="79">
          <cell r="D79">
            <v>0</v>
          </cell>
        </row>
      </sheetData>
      <sheetData sheetId="6430">
        <row r="79">
          <cell r="D79">
            <v>0</v>
          </cell>
        </row>
      </sheetData>
      <sheetData sheetId="6431">
        <row r="79">
          <cell r="D79">
            <v>0</v>
          </cell>
        </row>
      </sheetData>
      <sheetData sheetId="6432">
        <row r="79">
          <cell r="D79">
            <v>0</v>
          </cell>
        </row>
      </sheetData>
      <sheetData sheetId="6433">
        <row r="79">
          <cell r="D79">
            <v>0</v>
          </cell>
        </row>
      </sheetData>
      <sheetData sheetId="6434">
        <row r="79">
          <cell r="D79">
            <v>0</v>
          </cell>
        </row>
      </sheetData>
      <sheetData sheetId="6435">
        <row r="79">
          <cell r="D79">
            <v>0</v>
          </cell>
        </row>
      </sheetData>
      <sheetData sheetId="6436">
        <row r="79">
          <cell r="D79">
            <v>0</v>
          </cell>
        </row>
      </sheetData>
      <sheetData sheetId="6437">
        <row r="79">
          <cell r="D79">
            <v>0</v>
          </cell>
        </row>
      </sheetData>
      <sheetData sheetId="6438">
        <row r="79">
          <cell r="D79">
            <v>0</v>
          </cell>
        </row>
      </sheetData>
      <sheetData sheetId="6439">
        <row r="79">
          <cell r="D79">
            <v>0</v>
          </cell>
        </row>
      </sheetData>
      <sheetData sheetId="6440">
        <row r="79">
          <cell r="D79">
            <v>0</v>
          </cell>
        </row>
      </sheetData>
      <sheetData sheetId="6441">
        <row r="79">
          <cell r="D79">
            <v>0</v>
          </cell>
        </row>
      </sheetData>
      <sheetData sheetId="6442">
        <row r="79">
          <cell r="D79">
            <v>0</v>
          </cell>
        </row>
      </sheetData>
      <sheetData sheetId="6443">
        <row r="79">
          <cell r="D79">
            <v>0</v>
          </cell>
        </row>
      </sheetData>
      <sheetData sheetId="6444">
        <row r="79">
          <cell r="D79">
            <v>0</v>
          </cell>
        </row>
      </sheetData>
      <sheetData sheetId="6445">
        <row r="79">
          <cell r="D79">
            <v>0</v>
          </cell>
        </row>
      </sheetData>
      <sheetData sheetId="6446">
        <row r="79">
          <cell r="D79">
            <v>0</v>
          </cell>
        </row>
      </sheetData>
      <sheetData sheetId="6447">
        <row r="79">
          <cell r="D79">
            <v>0</v>
          </cell>
        </row>
      </sheetData>
      <sheetData sheetId="6448">
        <row r="79">
          <cell r="D79">
            <v>0</v>
          </cell>
        </row>
      </sheetData>
      <sheetData sheetId="6449">
        <row r="79">
          <cell r="D79">
            <v>0</v>
          </cell>
        </row>
      </sheetData>
      <sheetData sheetId="6450">
        <row r="79">
          <cell r="D79">
            <v>0</v>
          </cell>
        </row>
      </sheetData>
      <sheetData sheetId="6451">
        <row r="79">
          <cell r="D79">
            <v>0</v>
          </cell>
        </row>
      </sheetData>
      <sheetData sheetId="6452">
        <row r="79">
          <cell r="D79">
            <v>0</v>
          </cell>
        </row>
      </sheetData>
      <sheetData sheetId="6453">
        <row r="79">
          <cell r="D79">
            <v>0</v>
          </cell>
        </row>
      </sheetData>
      <sheetData sheetId="6454">
        <row r="79">
          <cell r="D79">
            <v>0</v>
          </cell>
        </row>
      </sheetData>
      <sheetData sheetId="6455">
        <row r="79">
          <cell r="D79">
            <v>0</v>
          </cell>
        </row>
      </sheetData>
      <sheetData sheetId="6456">
        <row r="79">
          <cell r="D79">
            <v>0</v>
          </cell>
        </row>
      </sheetData>
      <sheetData sheetId="6457">
        <row r="79">
          <cell r="D79">
            <v>0</v>
          </cell>
        </row>
      </sheetData>
      <sheetData sheetId="6458">
        <row r="79">
          <cell r="D79">
            <v>0</v>
          </cell>
        </row>
      </sheetData>
      <sheetData sheetId="6459">
        <row r="79">
          <cell r="D79">
            <v>0</v>
          </cell>
        </row>
      </sheetData>
      <sheetData sheetId="6460">
        <row r="79">
          <cell r="D79">
            <v>0</v>
          </cell>
        </row>
      </sheetData>
      <sheetData sheetId="6461">
        <row r="79">
          <cell r="D79">
            <v>0</v>
          </cell>
        </row>
      </sheetData>
      <sheetData sheetId="6462">
        <row r="79">
          <cell r="D79">
            <v>0</v>
          </cell>
        </row>
      </sheetData>
      <sheetData sheetId="6463">
        <row r="79">
          <cell r="D79">
            <v>0</v>
          </cell>
        </row>
      </sheetData>
      <sheetData sheetId="6464">
        <row r="79">
          <cell r="D79">
            <v>0</v>
          </cell>
        </row>
      </sheetData>
      <sheetData sheetId="6465">
        <row r="79">
          <cell r="D79">
            <v>0</v>
          </cell>
        </row>
      </sheetData>
      <sheetData sheetId="6466">
        <row r="79">
          <cell r="D79">
            <v>0</v>
          </cell>
        </row>
      </sheetData>
      <sheetData sheetId="6467">
        <row r="79">
          <cell r="D79">
            <v>0</v>
          </cell>
        </row>
      </sheetData>
      <sheetData sheetId="6468">
        <row r="79">
          <cell r="D79">
            <v>0</v>
          </cell>
        </row>
      </sheetData>
      <sheetData sheetId="6469">
        <row r="79">
          <cell r="D79">
            <v>0</v>
          </cell>
        </row>
      </sheetData>
      <sheetData sheetId="6470">
        <row r="79">
          <cell r="D79">
            <v>0</v>
          </cell>
        </row>
      </sheetData>
      <sheetData sheetId="6471">
        <row r="79">
          <cell r="D79">
            <v>0</v>
          </cell>
        </row>
      </sheetData>
      <sheetData sheetId="6472">
        <row r="79">
          <cell r="D79">
            <v>0</v>
          </cell>
        </row>
      </sheetData>
      <sheetData sheetId="6473">
        <row r="79">
          <cell r="D79">
            <v>0</v>
          </cell>
        </row>
      </sheetData>
      <sheetData sheetId="6474">
        <row r="79">
          <cell r="D79">
            <v>0</v>
          </cell>
        </row>
      </sheetData>
      <sheetData sheetId="6475">
        <row r="79">
          <cell r="D79">
            <v>0</v>
          </cell>
        </row>
      </sheetData>
      <sheetData sheetId="6476">
        <row r="79">
          <cell r="D79">
            <v>0</v>
          </cell>
        </row>
      </sheetData>
      <sheetData sheetId="6477">
        <row r="79">
          <cell r="D79">
            <v>0</v>
          </cell>
        </row>
      </sheetData>
      <sheetData sheetId="6478">
        <row r="79">
          <cell r="D79">
            <v>0</v>
          </cell>
        </row>
      </sheetData>
      <sheetData sheetId="6479">
        <row r="79">
          <cell r="D79">
            <v>0</v>
          </cell>
        </row>
      </sheetData>
      <sheetData sheetId="6480">
        <row r="79">
          <cell r="D79">
            <v>0</v>
          </cell>
        </row>
      </sheetData>
      <sheetData sheetId="6481">
        <row r="79">
          <cell r="D79">
            <v>0</v>
          </cell>
        </row>
      </sheetData>
      <sheetData sheetId="6482">
        <row r="79">
          <cell r="D79">
            <v>0</v>
          </cell>
        </row>
      </sheetData>
      <sheetData sheetId="6483">
        <row r="79">
          <cell r="D79">
            <v>0</v>
          </cell>
        </row>
      </sheetData>
      <sheetData sheetId="6484">
        <row r="79">
          <cell r="D79">
            <v>0</v>
          </cell>
        </row>
      </sheetData>
      <sheetData sheetId="6485">
        <row r="79">
          <cell r="D79">
            <v>0</v>
          </cell>
        </row>
      </sheetData>
      <sheetData sheetId="6486">
        <row r="79">
          <cell r="D79">
            <v>0</v>
          </cell>
        </row>
      </sheetData>
      <sheetData sheetId="6487">
        <row r="79">
          <cell r="D79">
            <v>0</v>
          </cell>
        </row>
      </sheetData>
      <sheetData sheetId="6488">
        <row r="79">
          <cell r="D79">
            <v>0</v>
          </cell>
        </row>
      </sheetData>
      <sheetData sheetId="6489">
        <row r="79">
          <cell r="D79">
            <v>0</v>
          </cell>
        </row>
      </sheetData>
      <sheetData sheetId="6490">
        <row r="79">
          <cell r="D79">
            <v>0</v>
          </cell>
        </row>
      </sheetData>
      <sheetData sheetId="6491">
        <row r="79">
          <cell r="D79">
            <v>0</v>
          </cell>
        </row>
      </sheetData>
      <sheetData sheetId="6492">
        <row r="79">
          <cell r="D79">
            <v>0</v>
          </cell>
        </row>
      </sheetData>
      <sheetData sheetId="6493">
        <row r="79">
          <cell r="D79">
            <v>0</v>
          </cell>
        </row>
      </sheetData>
      <sheetData sheetId="6494">
        <row r="79">
          <cell r="D79">
            <v>0</v>
          </cell>
        </row>
      </sheetData>
      <sheetData sheetId="6495">
        <row r="79">
          <cell r="D79">
            <v>0</v>
          </cell>
        </row>
      </sheetData>
      <sheetData sheetId="6496">
        <row r="79">
          <cell r="D79">
            <v>0</v>
          </cell>
        </row>
      </sheetData>
      <sheetData sheetId="6497">
        <row r="79">
          <cell r="D79">
            <v>0</v>
          </cell>
        </row>
      </sheetData>
      <sheetData sheetId="6498">
        <row r="79">
          <cell r="D79">
            <v>0</v>
          </cell>
        </row>
      </sheetData>
      <sheetData sheetId="6499">
        <row r="79">
          <cell r="D79">
            <v>0</v>
          </cell>
        </row>
      </sheetData>
      <sheetData sheetId="6500">
        <row r="79">
          <cell r="D79">
            <v>0</v>
          </cell>
        </row>
      </sheetData>
      <sheetData sheetId="6501">
        <row r="79">
          <cell r="D79">
            <v>0</v>
          </cell>
        </row>
      </sheetData>
      <sheetData sheetId="6502">
        <row r="79">
          <cell r="D79">
            <v>0</v>
          </cell>
        </row>
      </sheetData>
      <sheetData sheetId="6503">
        <row r="79">
          <cell r="D79">
            <v>0</v>
          </cell>
        </row>
      </sheetData>
      <sheetData sheetId="6504">
        <row r="79">
          <cell r="D79">
            <v>0</v>
          </cell>
        </row>
      </sheetData>
      <sheetData sheetId="6505">
        <row r="79">
          <cell r="D79">
            <v>0</v>
          </cell>
        </row>
      </sheetData>
      <sheetData sheetId="6506">
        <row r="79">
          <cell r="D79">
            <v>0</v>
          </cell>
        </row>
      </sheetData>
      <sheetData sheetId="6507">
        <row r="79">
          <cell r="D79">
            <v>0</v>
          </cell>
        </row>
      </sheetData>
      <sheetData sheetId="6508">
        <row r="79">
          <cell r="D79">
            <v>0</v>
          </cell>
        </row>
      </sheetData>
      <sheetData sheetId="6509">
        <row r="79">
          <cell r="D79">
            <v>0</v>
          </cell>
        </row>
      </sheetData>
      <sheetData sheetId="6510">
        <row r="79">
          <cell r="D79">
            <v>0</v>
          </cell>
        </row>
      </sheetData>
      <sheetData sheetId="6511">
        <row r="79">
          <cell r="D79">
            <v>0</v>
          </cell>
        </row>
      </sheetData>
      <sheetData sheetId="6512">
        <row r="79">
          <cell r="D79">
            <v>0</v>
          </cell>
        </row>
      </sheetData>
      <sheetData sheetId="6513">
        <row r="79">
          <cell r="D79">
            <v>0</v>
          </cell>
        </row>
      </sheetData>
      <sheetData sheetId="6514">
        <row r="79">
          <cell r="D79">
            <v>0</v>
          </cell>
        </row>
      </sheetData>
      <sheetData sheetId="6515">
        <row r="79">
          <cell r="D79">
            <v>0</v>
          </cell>
        </row>
      </sheetData>
      <sheetData sheetId="6516">
        <row r="79">
          <cell r="D79">
            <v>0</v>
          </cell>
        </row>
      </sheetData>
      <sheetData sheetId="6517">
        <row r="79">
          <cell r="D79">
            <v>0</v>
          </cell>
        </row>
      </sheetData>
      <sheetData sheetId="6518">
        <row r="79">
          <cell r="D79">
            <v>0</v>
          </cell>
        </row>
      </sheetData>
      <sheetData sheetId="6519">
        <row r="79">
          <cell r="D79">
            <v>0</v>
          </cell>
        </row>
      </sheetData>
      <sheetData sheetId="6520">
        <row r="79">
          <cell r="D79">
            <v>0</v>
          </cell>
        </row>
      </sheetData>
      <sheetData sheetId="6521">
        <row r="79">
          <cell r="D79">
            <v>0</v>
          </cell>
        </row>
      </sheetData>
      <sheetData sheetId="6522">
        <row r="79">
          <cell r="D79">
            <v>0</v>
          </cell>
        </row>
      </sheetData>
      <sheetData sheetId="6523">
        <row r="79">
          <cell r="D79">
            <v>0</v>
          </cell>
        </row>
      </sheetData>
      <sheetData sheetId="6524">
        <row r="79">
          <cell r="D79">
            <v>0</v>
          </cell>
        </row>
      </sheetData>
      <sheetData sheetId="6525">
        <row r="79">
          <cell r="D79">
            <v>0</v>
          </cell>
        </row>
      </sheetData>
      <sheetData sheetId="6526">
        <row r="79">
          <cell r="D79">
            <v>0</v>
          </cell>
        </row>
      </sheetData>
      <sheetData sheetId="6527">
        <row r="79">
          <cell r="D79">
            <v>0</v>
          </cell>
        </row>
      </sheetData>
      <sheetData sheetId="6528">
        <row r="79">
          <cell r="D79">
            <v>0</v>
          </cell>
        </row>
      </sheetData>
      <sheetData sheetId="6529">
        <row r="79">
          <cell r="D79">
            <v>0</v>
          </cell>
        </row>
      </sheetData>
      <sheetData sheetId="6530">
        <row r="79">
          <cell r="D79">
            <v>0</v>
          </cell>
        </row>
      </sheetData>
      <sheetData sheetId="6531">
        <row r="79">
          <cell r="D79">
            <v>0</v>
          </cell>
        </row>
      </sheetData>
      <sheetData sheetId="6532">
        <row r="79">
          <cell r="D79">
            <v>0</v>
          </cell>
        </row>
      </sheetData>
      <sheetData sheetId="6533">
        <row r="79">
          <cell r="D79">
            <v>0</v>
          </cell>
        </row>
      </sheetData>
      <sheetData sheetId="6534">
        <row r="79">
          <cell r="D79">
            <v>0</v>
          </cell>
        </row>
      </sheetData>
      <sheetData sheetId="6535">
        <row r="79">
          <cell r="D79">
            <v>0</v>
          </cell>
        </row>
      </sheetData>
      <sheetData sheetId="6536">
        <row r="79">
          <cell r="D79">
            <v>0</v>
          </cell>
        </row>
      </sheetData>
      <sheetData sheetId="6537">
        <row r="79">
          <cell r="D79">
            <v>0</v>
          </cell>
        </row>
      </sheetData>
      <sheetData sheetId="6538">
        <row r="79">
          <cell r="D79">
            <v>0</v>
          </cell>
        </row>
      </sheetData>
      <sheetData sheetId="6539">
        <row r="79">
          <cell r="D79">
            <v>0</v>
          </cell>
        </row>
      </sheetData>
      <sheetData sheetId="6540">
        <row r="79">
          <cell r="D79">
            <v>0</v>
          </cell>
        </row>
      </sheetData>
      <sheetData sheetId="6541">
        <row r="79">
          <cell r="D79">
            <v>0</v>
          </cell>
        </row>
      </sheetData>
      <sheetData sheetId="6542">
        <row r="79">
          <cell r="D79">
            <v>0</v>
          </cell>
        </row>
      </sheetData>
      <sheetData sheetId="6543">
        <row r="79">
          <cell r="D79">
            <v>0</v>
          </cell>
        </row>
      </sheetData>
      <sheetData sheetId="6544">
        <row r="79">
          <cell r="D79">
            <v>0</v>
          </cell>
        </row>
      </sheetData>
      <sheetData sheetId="6545">
        <row r="79">
          <cell r="D79">
            <v>0</v>
          </cell>
        </row>
      </sheetData>
      <sheetData sheetId="6546">
        <row r="79">
          <cell r="D79">
            <v>0</v>
          </cell>
        </row>
      </sheetData>
      <sheetData sheetId="6547">
        <row r="79">
          <cell r="D79">
            <v>0</v>
          </cell>
        </row>
      </sheetData>
      <sheetData sheetId="6548">
        <row r="79">
          <cell r="D79">
            <v>0</v>
          </cell>
        </row>
      </sheetData>
      <sheetData sheetId="6549">
        <row r="79">
          <cell r="D79">
            <v>0</v>
          </cell>
        </row>
      </sheetData>
      <sheetData sheetId="6550">
        <row r="79">
          <cell r="D79">
            <v>0</v>
          </cell>
        </row>
      </sheetData>
      <sheetData sheetId="6551">
        <row r="79">
          <cell r="D79">
            <v>0</v>
          </cell>
        </row>
      </sheetData>
      <sheetData sheetId="6552">
        <row r="79">
          <cell r="D79">
            <v>0</v>
          </cell>
        </row>
      </sheetData>
      <sheetData sheetId="6553">
        <row r="79">
          <cell r="D79">
            <v>0</v>
          </cell>
        </row>
      </sheetData>
      <sheetData sheetId="6554">
        <row r="79">
          <cell r="D79">
            <v>0</v>
          </cell>
        </row>
      </sheetData>
      <sheetData sheetId="6555">
        <row r="79">
          <cell r="D79">
            <v>0</v>
          </cell>
        </row>
      </sheetData>
      <sheetData sheetId="6556">
        <row r="79">
          <cell r="D79">
            <v>0</v>
          </cell>
        </row>
      </sheetData>
      <sheetData sheetId="6557">
        <row r="79">
          <cell r="D79">
            <v>0</v>
          </cell>
        </row>
      </sheetData>
      <sheetData sheetId="6558">
        <row r="79">
          <cell r="D79">
            <v>0</v>
          </cell>
        </row>
      </sheetData>
      <sheetData sheetId="6559">
        <row r="79">
          <cell r="D79">
            <v>0</v>
          </cell>
        </row>
      </sheetData>
      <sheetData sheetId="6560">
        <row r="79">
          <cell r="D79">
            <v>0</v>
          </cell>
        </row>
      </sheetData>
      <sheetData sheetId="6561">
        <row r="79">
          <cell r="D79">
            <v>0</v>
          </cell>
        </row>
      </sheetData>
      <sheetData sheetId="6562">
        <row r="79">
          <cell r="D79">
            <v>0</v>
          </cell>
        </row>
      </sheetData>
      <sheetData sheetId="6563">
        <row r="79">
          <cell r="D79">
            <v>0</v>
          </cell>
        </row>
      </sheetData>
      <sheetData sheetId="6564">
        <row r="79">
          <cell r="D79">
            <v>0</v>
          </cell>
        </row>
      </sheetData>
      <sheetData sheetId="6565">
        <row r="79">
          <cell r="D79">
            <v>0</v>
          </cell>
        </row>
      </sheetData>
      <sheetData sheetId="6566">
        <row r="79">
          <cell r="D79">
            <v>0</v>
          </cell>
        </row>
      </sheetData>
      <sheetData sheetId="6567">
        <row r="79">
          <cell r="D79">
            <v>0</v>
          </cell>
        </row>
      </sheetData>
      <sheetData sheetId="6568">
        <row r="79">
          <cell r="D79">
            <v>0</v>
          </cell>
        </row>
      </sheetData>
      <sheetData sheetId="6569">
        <row r="79">
          <cell r="D79">
            <v>0</v>
          </cell>
        </row>
      </sheetData>
      <sheetData sheetId="6570">
        <row r="79">
          <cell r="D79">
            <v>0</v>
          </cell>
        </row>
      </sheetData>
      <sheetData sheetId="6571">
        <row r="79">
          <cell r="D79">
            <v>0</v>
          </cell>
        </row>
      </sheetData>
      <sheetData sheetId="6572">
        <row r="79">
          <cell r="D79">
            <v>0</v>
          </cell>
        </row>
      </sheetData>
      <sheetData sheetId="6573">
        <row r="79">
          <cell r="D79">
            <v>0</v>
          </cell>
        </row>
      </sheetData>
      <sheetData sheetId="6574">
        <row r="79">
          <cell r="D79">
            <v>0</v>
          </cell>
        </row>
      </sheetData>
      <sheetData sheetId="6575">
        <row r="79">
          <cell r="D79">
            <v>0</v>
          </cell>
        </row>
      </sheetData>
      <sheetData sheetId="6576">
        <row r="79">
          <cell r="D79">
            <v>0</v>
          </cell>
        </row>
      </sheetData>
      <sheetData sheetId="6577">
        <row r="79">
          <cell r="D79">
            <v>0</v>
          </cell>
        </row>
      </sheetData>
      <sheetData sheetId="6578">
        <row r="79">
          <cell r="D79">
            <v>0</v>
          </cell>
        </row>
      </sheetData>
      <sheetData sheetId="6579">
        <row r="79">
          <cell r="D79">
            <v>0</v>
          </cell>
        </row>
      </sheetData>
      <sheetData sheetId="6580">
        <row r="79">
          <cell r="D79">
            <v>0</v>
          </cell>
        </row>
      </sheetData>
      <sheetData sheetId="6581">
        <row r="79">
          <cell r="D79">
            <v>0</v>
          </cell>
        </row>
      </sheetData>
      <sheetData sheetId="6582">
        <row r="79">
          <cell r="D79">
            <v>0</v>
          </cell>
        </row>
      </sheetData>
      <sheetData sheetId="6583">
        <row r="79">
          <cell r="D79">
            <v>0</v>
          </cell>
        </row>
      </sheetData>
      <sheetData sheetId="6584">
        <row r="79">
          <cell r="D79">
            <v>0</v>
          </cell>
        </row>
      </sheetData>
      <sheetData sheetId="6585">
        <row r="79">
          <cell r="D79">
            <v>0</v>
          </cell>
        </row>
      </sheetData>
      <sheetData sheetId="6586">
        <row r="79">
          <cell r="D79">
            <v>0</v>
          </cell>
        </row>
      </sheetData>
      <sheetData sheetId="6587">
        <row r="79">
          <cell r="D79">
            <v>0</v>
          </cell>
        </row>
      </sheetData>
      <sheetData sheetId="6588">
        <row r="79">
          <cell r="D79">
            <v>0</v>
          </cell>
        </row>
      </sheetData>
      <sheetData sheetId="6589">
        <row r="79">
          <cell r="D79">
            <v>0</v>
          </cell>
        </row>
      </sheetData>
      <sheetData sheetId="6590">
        <row r="79">
          <cell r="D79">
            <v>0</v>
          </cell>
        </row>
      </sheetData>
      <sheetData sheetId="6591">
        <row r="79">
          <cell r="D79">
            <v>0</v>
          </cell>
        </row>
      </sheetData>
      <sheetData sheetId="6592">
        <row r="79">
          <cell r="D79">
            <v>0</v>
          </cell>
        </row>
      </sheetData>
      <sheetData sheetId="6593">
        <row r="79">
          <cell r="D79">
            <v>0</v>
          </cell>
        </row>
      </sheetData>
      <sheetData sheetId="6594">
        <row r="79">
          <cell r="D79">
            <v>0</v>
          </cell>
        </row>
      </sheetData>
      <sheetData sheetId="6595">
        <row r="79">
          <cell r="D79">
            <v>0</v>
          </cell>
        </row>
      </sheetData>
      <sheetData sheetId="6596">
        <row r="79">
          <cell r="D79">
            <v>0</v>
          </cell>
        </row>
      </sheetData>
      <sheetData sheetId="6597">
        <row r="79">
          <cell r="D79">
            <v>0</v>
          </cell>
        </row>
      </sheetData>
      <sheetData sheetId="6598">
        <row r="79">
          <cell r="D79">
            <v>0</v>
          </cell>
        </row>
      </sheetData>
      <sheetData sheetId="6599">
        <row r="79">
          <cell r="D79">
            <v>0</v>
          </cell>
        </row>
      </sheetData>
      <sheetData sheetId="6600">
        <row r="79">
          <cell r="D79">
            <v>0</v>
          </cell>
        </row>
      </sheetData>
      <sheetData sheetId="6601">
        <row r="79">
          <cell r="D79">
            <v>0</v>
          </cell>
        </row>
      </sheetData>
      <sheetData sheetId="6602">
        <row r="79">
          <cell r="D79">
            <v>0</v>
          </cell>
        </row>
      </sheetData>
      <sheetData sheetId="6603">
        <row r="79">
          <cell r="D79">
            <v>0</v>
          </cell>
        </row>
      </sheetData>
      <sheetData sheetId="6604">
        <row r="79">
          <cell r="D79">
            <v>0</v>
          </cell>
        </row>
      </sheetData>
      <sheetData sheetId="6605">
        <row r="79">
          <cell r="D79">
            <v>0</v>
          </cell>
        </row>
      </sheetData>
      <sheetData sheetId="6606">
        <row r="79">
          <cell r="D79">
            <v>0</v>
          </cell>
        </row>
      </sheetData>
      <sheetData sheetId="6607">
        <row r="79">
          <cell r="D79">
            <v>0</v>
          </cell>
        </row>
      </sheetData>
      <sheetData sheetId="6608">
        <row r="79">
          <cell r="D79">
            <v>0</v>
          </cell>
        </row>
      </sheetData>
      <sheetData sheetId="6609">
        <row r="79">
          <cell r="D79">
            <v>0</v>
          </cell>
        </row>
      </sheetData>
      <sheetData sheetId="6610">
        <row r="79">
          <cell r="D79">
            <v>0</v>
          </cell>
        </row>
      </sheetData>
      <sheetData sheetId="6611">
        <row r="79">
          <cell r="D79">
            <v>0</v>
          </cell>
        </row>
      </sheetData>
      <sheetData sheetId="6612">
        <row r="79">
          <cell r="D79">
            <v>0</v>
          </cell>
        </row>
      </sheetData>
      <sheetData sheetId="6613">
        <row r="79">
          <cell r="D79">
            <v>0</v>
          </cell>
        </row>
      </sheetData>
      <sheetData sheetId="6614">
        <row r="79">
          <cell r="D79">
            <v>0</v>
          </cell>
        </row>
      </sheetData>
      <sheetData sheetId="6615">
        <row r="79">
          <cell r="D79">
            <v>0</v>
          </cell>
        </row>
      </sheetData>
      <sheetData sheetId="6616">
        <row r="79">
          <cell r="D79">
            <v>0</v>
          </cell>
        </row>
      </sheetData>
      <sheetData sheetId="6617">
        <row r="79">
          <cell r="D79">
            <v>0</v>
          </cell>
        </row>
      </sheetData>
      <sheetData sheetId="6618">
        <row r="79">
          <cell r="D79">
            <v>0</v>
          </cell>
        </row>
      </sheetData>
      <sheetData sheetId="6619">
        <row r="79">
          <cell r="D79">
            <v>0</v>
          </cell>
        </row>
      </sheetData>
      <sheetData sheetId="6620">
        <row r="79">
          <cell r="D79">
            <v>0</v>
          </cell>
        </row>
      </sheetData>
      <sheetData sheetId="6621">
        <row r="79">
          <cell r="D79">
            <v>0</v>
          </cell>
        </row>
      </sheetData>
      <sheetData sheetId="6622">
        <row r="79">
          <cell r="D79">
            <v>0</v>
          </cell>
        </row>
      </sheetData>
      <sheetData sheetId="6623">
        <row r="79">
          <cell r="D79">
            <v>0</v>
          </cell>
        </row>
      </sheetData>
      <sheetData sheetId="6624">
        <row r="79">
          <cell r="D79">
            <v>0</v>
          </cell>
        </row>
      </sheetData>
      <sheetData sheetId="6625">
        <row r="79">
          <cell r="D79">
            <v>0</v>
          </cell>
        </row>
      </sheetData>
      <sheetData sheetId="6626">
        <row r="79">
          <cell r="D79">
            <v>0</v>
          </cell>
        </row>
      </sheetData>
      <sheetData sheetId="6627">
        <row r="79">
          <cell r="D79">
            <v>0</v>
          </cell>
        </row>
      </sheetData>
      <sheetData sheetId="6628">
        <row r="79">
          <cell r="D79">
            <v>0</v>
          </cell>
        </row>
      </sheetData>
      <sheetData sheetId="6629">
        <row r="79">
          <cell r="D79">
            <v>0</v>
          </cell>
        </row>
      </sheetData>
      <sheetData sheetId="6630">
        <row r="79">
          <cell r="D79">
            <v>0</v>
          </cell>
        </row>
      </sheetData>
      <sheetData sheetId="6631">
        <row r="79">
          <cell r="D79">
            <v>0</v>
          </cell>
        </row>
      </sheetData>
      <sheetData sheetId="6632">
        <row r="79">
          <cell r="D79">
            <v>0</v>
          </cell>
        </row>
      </sheetData>
      <sheetData sheetId="6633">
        <row r="79">
          <cell r="D79">
            <v>0</v>
          </cell>
        </row>
      </sheetData>
      <sheetData sheetId="6634">
        <row r="79">
          <cell r="D79">
            <v>0</v>
          </cell>
        </row>
      </sheetData>
      <sheetData sheetId="6635">
        <row r="79">
          <cell r="D79">
            <v>0</v>
          </cell>
        </row>
      </sheetData>
      <sheetData sheetId="6636">
        <row r="79">
          <cell r="D79">
            <v>0</v>
          </cell>
        </row>
      </sheetData>
      <sheetData sheetId="6637">
        <row r="79">
          <cell r="D79">
            <v>0</v>
          </cell>
        </row>
      </sheetData>
      <sheetData sheetId="6638">
        <row r="79">
          <cell r="D79">
            <v>0</v>
          </cell>
        </row>
      </sheetData>
      <sheetData sheetId="6639">
        <row r="79">
          <cell r="D79">
            <v>0</v>
          </cell>
        </row>
      </sheetData>
      <sheetData sheetId="6640">
        <row r="79">
          <cell r="D79">
            <v>0</v>
          </cell>
        </row>
      </sheetData>
      <sheetData sheetId="6641">
        <row r="79">
          <cell r="D79">
            <v>0</v>
          </cell>
        </row>
      </sheetData>
      <sheetData sheetId="6642">
        <row r="79">
          <cell r="D79">
            <v>0</v>
          </cell>
        </row>
      </sheetData>
      <sheetData sheetId="6643">
        <row r="79">
          <cell r="D79">
            <v>0</v>
          </cell>
        </row>
      </sheetData>
      <sheetData sheetId="6644">
        <row r="79">
          <cell r="D79">
            <v>0</v>
          </cell>
        </row>
      </sheetData>
      <sheetData sheetId="6645">
        <row r="79">
          <cell r="D79">
            <v>0</v>
          </cell>
        </row>
      </sheetData>
      <sheetData sheetId="6646">
        <row r="79">
          <cell r="D79">
            <v>0</v>
          </cell>
        </row>
      </sheetData>
      <sheetData sheetId="6647">
        <row r="79">
          <cell r="D79">
            <v>0</v>
          </cell>
        </row>
      </sheetData>
      <sheetData sheetId="6648">
        <row r="79">
          <cell r="D79">
            <v>0</v>
          </cell>
        </row>
      </sheetData>
      <sheetData sheetId="6649">
        <row r="79">
          <cell r="D79">
            <v>0</v>
          </cell>
        </row>
      </sheetData>
      <sheetData sheetId="6650">
        <row r="79">
          <cell r="D79">
            <v>0</v>
          </cell>
        </row>
      </sheetData>
      <sheetData sheetId="6651">
        <row r="79">
          <cell r="D79">
            <v>0</v>
          </cell>
        </row>
      </sheetData>
      <sheetData sheetId="6652">
        <row r="79">
          <cell r="D79">
            <v>0</v>
          </cell>
        </row>
      </sheetData>
      <sheetData sheetId="6653">
        <row r="79">
          <cell r="D79">
            <v>0</v>
          </cell>
        </row>
      </sheetData>
      <sheetData sheetId="6654">
        <row r="79">
          <cell r="D79">
            <v>0</v>
          </cell>
        </row>
      </sheetData>
      <sheetData sheetId="6655">
        <row r="79">
          <cell r="D79">
            <v>0</v>
          </cell>
        </row>
      </sheetData>
      <sheetData sheetId="6656">
        <row r="79">
          <cell r="D79">
            <v>0</v>
          </cell>
        </row>
      </sheetData>
      <sheetData sheetId="6657">
        <row r="79">
          <cell r="D79">
            <v>0</v>
          </cell>
        </row>
      </sheetData>
      <sheetData sheetId="6658">
        <row r="79">
          <cell r="D79">
            <v>0</v>
          </cell>
        </row>
      </sheetData>
      <sheetData sheetId="6659">
        <row r="79">
          <cell r="D79">
            <v>0</v>
          </cell>
        </row>
      </sheetData>
      <sheetData sheetId="6660">
        <row r="79">
          <cell r="D79">
            <v>0</v>
          </cell>
        </row>
      </sheetData>
      <sheetData sheetId="6661">
        <row r="79">
          <cell r="D79">
            <v>0</v>
          </cell>
        </row>
      </sheetData>
      <sheetData sheetId="6662">
        <row r="79">
          <cell r="D79">
            <v>0</v>
          </cell>
        </row>
      </sheetData>
      <sheetData sheetId="6663">
        <row r="79">
          <cell r="D79">
            <v>0</v>
          </cell>
        </row>
      </sheetData>
      <sheetData sheetId="6664">
        <row r="79">
          <cell r="D79">
            <v>0</v>
          </cell>
        </row>
      </sheetData>
      <sheetData sheetId="6665">
        <row r="79">
          <cell r="D79">
            <v>0</v>
          </cell>
        </row>
      </sheetData>
      <sheetData sheetId="6666">
        <row r="79">
          <cell r="D79">
            <v>0</v>
          </cell>
        </row>
      </sheetData>
      <sheetData sheetId="6667">
        <row r="79">
          <cell r="D79">
            <v>0</v>
          </cell>
        </row>
      </sheetData>
      <sheetData sheetId="6668">
        <row r="79">
          <cell r="D79">
            <v>0</v>
          </cell>
        </row>
      </sheetData>
      <sheetData sheetId="6669">
        <row r="79">
          <cell r="D79">
            <v>0</v>
          </cell>
        </row>
      </sheetData>
      <sheetData sheetId="6670">
        <row r="79">
          <cell r="D79">
            <v>0</v>
          </cell>
        </row>
      </sheetData>
      <sheetData sheetId="6671">
        <row r="79">
          <cell r="D79">
            <v>0</v>
          </cell>
        </row>
      </sheetData>
      <sheetData sheetId="6672">
        <row r="79">
          <cell r="D79">
            <v>0</v>
          </cell>
        </row>
      </sheetData>
      <sheetData sheetId="6673">
        <row r="79">
          <cell r="D79">
            <v>0</v>
          </cell>
        </row>
      </sheetData>
      <sheetData sheetId="6674">
        <row r="79">
          <cell r="D79">
            <v>0</v>
          </cell>
        </row>
      </sheetData>
      <sheetData sheetId="6675">
        <row r="79">
          <cell r="D79">
            <v>0</v>
          </cell>
        </row>
      </sheetData>
      <sheetData sheetId="6676">
        <row r="79">
          <cell r="D79">
            <v>0</v>
          </cell>
        </row>
      </sheetData>
      <sheetData sheetId="6677">
        <row r="79">
          <cell r="D79">
            <v>0</v>
          </cell>
        </row>
      </sheetData>
      <sheetData sheetId="6678">
        <row r="79">
          <cell r="D79">
            <v>0</v>
          </cell>
        </row>
      </sheetData>
      <sheetData sheetId="6679">
        <row r="79">
          <cell r="D79">
            <v>0</v>
          </cell>
        </row>
      </sheetData>
      <sheetData sheetId="6680">
        <row r="79">
          <cell r="D79">
            <v>0</v>
          </cell>
        </row>
      </sheetData>
      <sheetData sheetId="6681">
        <row r="79">
          <cell r="D79">
            <v>0</v>
          </cell>
        </row>
      </sheetData>
      <sheetData sheetId="6682">
        <row r="79">
          <cell r="D79">
            <v>0</v>
          </cell>
        </row>
      </sheetData>
      <sheetData sheetId="6683">
        <row r="79">
          <cell r="D79">
            <v>0</v>
          </cell>
        </row>
      </sheetData>
      <sheetData sheetId="6684">
        <row r="79">
          <cell r="D79">
            <v>0</v>
          </cell>
        </row>
      </sheetData>
      <sheetData sheetId="6685">
        <row r="79">
          <cell r="D79">
            <v>0</v>
          </cell>
        </row>
      </sheetData>
      <sheetData sheetId="6686">
        <row r="79">
          <cell r="D79">
            <v>0</v>
          </cell>
        </row>
      </sheetData>
      <sheetData sheetId="6687">
        <row r="79">
          <cell r="D79">
            <v>0</v>
          </cell>
        </row>
      </sheetData>
      <sheetData sheetId="6688">
        <row r="79">
          <cell r="D79">
            <v>0</v>
          </cell>
        </row>
      </sheetData>
      <sheetData sheetId="6689">
        <row r="79">
          <cell r="D79">
            <v>0</v>
          </cell>
        </row>
      </sheetData>
      <sheetData sheetId="6690">
        <row r="79">
          <cell r="D79">
            <v>0</v>
          </cell>
        </row>
      </sheetData>
      <sheetData sheetId="6691">
        <row r="79">
          <cell r="D79">
            <v>0</v>
          </cell>
        </row>
      </sheetData>
      <sheetData sheetId="6692">
        <row r="79">
          <cell r="D79">
            <v>0</v>
          </cell>
        </row>
      </sheetData>
      <sheetData sheetId="6693">
        <row r="79">
          <cell r="D79">
            <v>0</v>
          </cell>
        </row>
      </sheetData>
      <sheetData sheetId="6694">
        <row r="79">
          <cell r="D79">
            <v>0</v>
          </cell>
        </row>
      </sheetData>
      <sheetData sheetId="6695">
        <row r="79">
          <cell r="D79">
            <v>0</v>
          </cell>
        </row>
      </sheetData>
      <sheetData sheetId="6696">
        <row r="79">
          <cell r="D79">
            <v>0</v>
          </cell>
        </row>
      </sheetData>
      <sheetData sheetId="6697">
        <row r="79">
          <cell r="D79">
            <v>0</v>
          </cell>
        </row>
      </sheetData>
      <sheetData sheetId="6698">
        <row r="79">
          <cell r="D79">
            <v>0</v>
          </cell>
        </row>
      </sheetData>
      <sheetData sheetId="6699">
        <row r="79">
          <cell r="D79">
            <v>0</v>
          </cell>
        </row>
      </sheetData>
      <sheetData sheetId="6700">
        <row r="79">
          <cell r="D79">
            <v>0</v>
          </cell>
        </row>
      </sheetData>
      <sheetData sheetId="6701">
        <row r="79">
          <cell r="D79">
            <v>0</v>
          </cell>
        </row>
      </sheetData>
      <sheetData sheetId="6702">
        <row r="79">
          <cell r="D79">
            <v>0</v>
          </cell>
        </row>
      </sheetData>
      <sheetData sheetId="6703">
        <row r="79">
          <cell r="D79">
            <v>0</v>
          </cell>
        </row>
      </sheetData>
      <sheetData sheetId="6704">
        <row r="79">
          <cell r="D79">
            <v>0</v>
          </cell>
        </row>
      </sheetData>
      <sheetData sheetId="6705">
        <row r="79">
          <cell r="D79">
            <v>0</v>
          </cell>
        </row>
      </sheetData>
      <sheetData sheetId="6706">
        <row r="79">
          <cell r="D79">
            <v>0</v>
          </cell>
        </row>
      </sheetData>
      <sheetData sheetId="6707">
        <row r="79">
          <cell r="D79">
            <v>0</v>
          </cell>
        </row>
      </sheetData>
      <sheetData sheetId="6708">
        <row r="79">
          <cell r="D79">
            <v>0</v>
          </cell>
        </row>
      </sheetData>
      <sheetData sheetId="6709">
        <row r="79">
          <cell r="D79">
            <v>0</v>
          </cell>
        </row>
      </sheetData>
      <sheetData sheetId="6710">
        <row r="79">
          <cell r="D79">
            <v>0</v>
          </cell>
        </row>
      </sheetData>
      <sheetData sheetId="6711">
        <row r="79">
          <cell r="D79">
            <v>0</v>
          </cell>
        </row>
      </sheetData>
      <sheetData sheetId="6712">
        <row r="79">
          <cell r="D79">
            <v>0</v>
          </cell>
        </row>
      </sheetData>
      <sheetData sheetId="6713">
        <row r="79">
          <cell r="D79">
            <v>0</v>
          </cell>
        </row>
      </sheetData>
      <sheetData sheetId="6714">
        <row r="79">
          <cell r="D79">
            <v>0</v>
          </cell>
        </row>
      </sheetData>
      <sheetData sheetId="6715">
        <row r="79">
          <cell r="D79">
            <v>0</v>
          </cell>
        </row>
      </sheetData>
      <sheetData sheetId="6716">
        <row r="79">
          <cell r="D79">
            <v>0</v>
          </cell>
        </row>
      </sheetData>
      <sheetData sheetId="6717">
        <row r="79">
          <cell r="D79" t="str">
            <v>HRM</v>
          </cell>
        </row>
      </sheetData>
      <sheetData sheetId="6718">
        <row r="79">
          <cell r="D79">
            <v>0</v>
          </cell>
        </row>
      </sheetData>
      <sheetData sheetId="6719">
        <row r="79">
          <cell r="D79" t="str">
            <v>HRM</v>
          </cell>
        </row>
      </sheetData>
      <sheetData sheetId="6720">
        <row r="79">
          <cell r="D79" t="str">
            <v>HRM</v>
          </cell>
        </row>
      </sheetData>
      <sheetData sheetId="6721">
        <row r="79">
          <cell r="D79" t="str">
            <v>HRM</v>
          </cell>
        </row>
      </sheetData>
      <sheetData sheetId="6722">
        <row r="79">
          <cell r="D79" t="str">
            <v>HRM</v>
          </cell>
        </row>
      </sheetData>
      <sheetData sheetId="6723">
        <row r="79">
          <cell r="D79">
            <v>0</v>
          </cell>
        </row>
      </sheetData>
      <sheetData sheetId="6724">
        <row r="79">
          <cell r="D79">
            <v>0</v>
          </cell>
        </row>
      </sheetData>
      <sheetData sheetId="6725">
        <row r="79">
          <cell r="D79">
            <v>0</v>
          </cell>
        </row>
      </sheetData>
      <sheetData sheetId="6726">
        <row r="79">
          <cell r="D79">
            <v>0</v>
          </cell>
        </row>
      </sheetData>
      <sheetData sheetId="6727">
        <row r="79">
          <cell r="D79">
            <v>0</v>
          </cell>
        </row>
      </sheetData>
      <sheetData sheetId="6728">
        <row r="79">
          <cell r="D79">
            <v>0</v>
          </cell>
        </row>
      </sheetData>
      <sheetData sheetId="6729">
        <row r="79">
          <cell r="D79" t="str">
            <v>HRM</v>
          </cell>
        </row>
      </sheetData>
      <sheetData sheetId="6730">
        <row r="79">
          <cell r="D79" t="str">
            <v>HRM</v>
          </cell>
        </row>
      </sheetData>
      <sheetData sheetId="6731">
        <row r="79">
          <cell r="D79" t="str">
            <v>HRM</v>
          </cell>
        </row>
      </sheetData>
      <sheetData sheetId="6732">
        <row r="79">
          <cell r="D79" t="str">
            <v>HRM</v>
          </cell>
        </row>
      </sheetData>
      <sheetData sheetId="6733">
        <row r="79">
          <cell r="D79">
            <v>0</v>
          </cell>
        </row>
      </sheetData>
      <sheetData sheetId="6734">
        <row r="79">
          <cell r="D79">
            <v>0</v>
          </cell>
        </row>
      </sheetData>
      <sheetData sheetId="6735">
        <row r="79">
          <cell r="D79">
            <v>0</v>
          </cell>
        </row>
      </sheetData>
      <sheetData sheetId="6736">
        <row r="79">
          <cell r="D79">
            <v>0</v>
          </cell>
        </row>
      </sheetData>
      <sheetData sheetId="6737">
        <row r="79">
          <cell r="D79" t="str">
            <v>HRM</v>
          </cell>
        </row>
      </sheetData>
      <sheetData sheetId="6738">
        <row r="79">
          <cell r="D79">
            <v>0</v>
          </cell>
        </row>
      </sheetData>
      <sheetData sheetId="6739">
        <row r="79">
          <cell r="D79">
            <v>0</v>
          </cell>
        </row>
      </sheetData>
      <sheetData sheetId="6740">
        <row r="79">
          <cell r="D79" t="str">
            <v>HRM</v>
          </cell>
        </row>
      </sheetData>
      <sheetData sheetId="6741">
        <row r="79">
          <cell r="D79" t="str">
            <v>HRM</v>
          </cell>
        </row>
      </sheetData>
      <sheetData sheetId="6742">
        <row r="79">
          <cell r="D79" t="str">
            <v>HRM</v>
          </cell>
        </row>
      </sheetData>
      <sheetData sheetId="6743">
        <row r="79">
          <cell r="D79">
            <v>0</v>
          </cell>
        </row>
      </sheetData>
      <sheetData sheetId="6744">
        <row r="79">
          <cell r="D79">
            <v>0</v>
          </cell>
        </row>
      </sheetData>
      <sheetData sheetId="6745">
        <row r="79">
          <cell r="D79">
            <v>0</v>
          </cell>
        </row>
      </sheetData>
      <sheetData sheetId="6746">
        <row r="79">
          <cell r="D79">
            <v>0</v>
          </cell>
        </row>
      </sheetData>
      <sheetData sheetId="6747">
        <row r="79">
          <cell r="D79">
            <v>0</v>
          </cell>
        </row>
      </sheetData>
      <sheetData sheetId="6748">
        <row r="79">
          <cell r="D79">
            <v>0</v>
          </cell>
        </row>
      </sheetData>
      <sheetData sheetId="6749">
        <row r="79">
          <cell r="D79" t="str">
            <v>HRM</v>
          </cell>
        </row>
      </sheetData>
      <sheetData sheetId="6750">
        <row r="79">
          <cell r="D79">
            <v>0</v>
          </cell>
        </row>
      </sheetData>
      <sheetData sheetId="6751">
        <row r="79">
          <cell r="D79">
            <v>0</v>
          </cell>
        </row>
      </sheetData>
      <sheetData sheetId="6752">
        <row r="79">
          <cell r="D79">
            <v>0</v>
          </cell>
        </row>
      </sheetData>
      <sheetData sheetId="6753">
        <row r="79">
          <cell r="D79">
            <v>0</v>
          </cell>
        </row>
      </sheetData>
      <sheetData sheetId="6754">
        <row r="79">
          <cell r="D79">
            <v>0</v>
          </cell>
        </row>
      </sheetData>
      <sheetData sheetId="6755">
        <row r="79">
          <cell r="D79">
            <v>0</v>
          </cell>
        </row>
      </sheetData>
      <sheetData sheetId="6756">
        <row r="79">
          <cell r="D79">
            <v>0</v>
          </cell>
        </row>
      </sheetData>
      <sheetData sheetId="6757">
        <row r="79">
          <cell r="D79" t="str">
            <v>HRM</v>
          </cell>
        </row>
      </sheetData>
      <sheetData sheetId="6758">
        <row r="79">
          <cell r="D79">
            <v>0</v>
          </cell>
        </row>
      </sheetData>
      <sheetData sheetId="6759">
        <row r="79">
          <cell r="D79">
            <v>0</v>
          </cell>
        </row>
      </sheetData>
      <sheetData sheetId="6760">
        <row r="79">
          <cell r="D79">
            <v>0</v>
          </cell>
        </row>
      </sheetData>
      <sheetData sheetId="6761">
        <row r="79">
          <cell r="D79">
            <v>0</v>
          </cell>
        </row>
      </sheetData>
      <sheetData sheetId="6762">
        <row r="79">
          <cell r="D79">
            <v>0</v>
          </cell>
        </row>
      </sheetData>
      <sheetData sheetId="6763">
        <row r="79">
          <cell r="D79">
            <v>0</v>
          </cell>
        </row>
      </sheetData>
      <sheetData sheetId="6764">
        <row r="79">
          <cell r="D79">
            <v>0</v>
          </cell>
        </row>
      </sheetData>
      <sheetData sheetId="6765">
        <row r="79">
          <cell r="D79">
            <v>0</v>
          </cell>
        </row>
      </sheetData>
      <sheetData sheetId="6766">
        <row r="79">
          <cell r="D79">
            <v>0</v>
          </cell>
        </row>
      </sheetData>
      <sheetData sheetId="6767">
        <row r="79">
          <cell r="D79">
            <v>0</v>
          </cell>
        </row>
      </sheetData>
      <sheetData sheetId="6768">
        <row r="79">
          <cell r="D79">
            <v>0</v>
          </cell>
        </row>
      </sheetData>
      <sheetData sheetId="6769">
        <row r="79">
          <cell r="D79">
            <v>0</v>
          </cell>
        </row>
      </sheetData>
      <sheetData sheetId="6770">
        <row r="79">
          <cell r="D79">
            <v>0</v>
          </cell>
        </row>
      </sheetData>
      <sheetData sheetId="6771">
        <row r="79">
          <cell r="D79">
            <v>0</v>
          </cell>
        </row>
      </sheetData>
      <sheetData sheetId="6772">
        <row r="79">
          <cell r="D79">
            <v>0</v>
          </cell>
        </row>
      </sheetData>
      <sheetData sheetId="6773">
        <row r="79">
          <cell r="D79">
            <v>0</v>
          </cell>
        </row>
      </sheetData>
      <sheetData sheetId="6774">
        <row r="79">
          <cell r="D79">
            <v>0</v>
          </cell>
        </row>
      </sheetData>
      <sheetData sheetId="6775">
        <row r="79">
          <cell r="D79">
            <v>0</v>
          </cell>
        </row>
      </sheetData>
      <sheetData sheetId="6776">
        <row r="79">
          <cell r="D79">
            <v>0</v>
          </cell>
        </row>
      </sheetData>
      <sheetData sheetId="6777">
        <row r="79">
          <cell r="D79">
            <v>0</v>
          </cell>
        </row>
      </sheetData>
      <sheetData sheetId="6778">
        <row r="79">
          <cell r="D79">
            <v>0</v>
          </cell>
        </row>
      </sheetData>
      <sheetData sheetId="6779">
        <row r="79">
          <cell r="D79">
            <v>0</v>
          </cell>
        </row>
      </sheetData>
      <sheetData sheetId="6780">
        <row r="79">
          <cell r="D79" t="str">
            <v>HRM</v>
          </cell>
        </row>
      </sheetData>
      <sheetData sheetId="6781">
        <row r="79">
          <cell r="D79" t="str">
            <v>HRM</v>
          </cell>
        </row>
      </sheetData>
      <sheetData sheetId="6782">
        <row r="79">
          <cell r="D79" t="str">
            <v>HRM</v>
          </cell>
        </row>
      </sheetData>
      <sheetData sheetId="6783">
        <row r="79">
          <cell r="D79" t="str">
            <v>HRM</v>
          </cell>
        </row>
      </sheetData>
      <sheetData sheetId="6784">
        <row r="79">
          <cell r="D79" t="str">
            <v>HRM</v>
          </cell>
        </row>
      </sheetData>
      <sheetData sheetId="6785">
        <row r="79">
          <cell r="D79" t="str">
            <v>HRM</v>
          </cell>
        </row>
      </sheetData>
      <sheetData sheetId="6786">
        <row r="79">
          <cell r="D79">
            <v>0</v>
          </cell>
        </row>
      </sheetData>
      <sheetData sheetId="6787">
        <row r="79">
          <cell r="D79">
            <v>0</v>
          </cell>
        </row>
      </sheetData>
      <sheetData sheetId="6788">
        <row r="79">
          <cell r="D79">
            <v>0</v>
          </cell>
        </row>
      </sheetData>
      <sheetData sheetId="6789">
        <row r="79">
          <cell r="D79">
            <v>0</v>
          </cell>
        </row>
      </sheetData>
      <sheetData sheetId="6790">
        <row r="79">
          <cell r="D79">
            <v>0</v>
          </cell>
        </row>
      </sheetData>
      <sheetData sheetId="6791">
        <row r="79">
          <cell r="D79">
            <v>0</v>
          </cell>
        </row>
      </sheetData>
      <sheetData sheetId="6792">
        <row r="79">
          <cell r="D79" t="str">
            <v>HRM</v>
          </cell>
        </row>
      </sheetData>
      <sheetData sheetId="6793">
        <row r="79">
          <cell r="D79" t="str">
            <v>HRM</v>
          </cell>
        </row>
      </sheetData>
      <sheetData sheetId="6794">
        <row r="79">
          <cell r="D79">
            <v>0</v>
          </cell>
        </row>
      </sheetData>
      <sheetData sheetId="6795">
        <row r="79">
          <cell r="D79">
            <v>0</v>
          </cell>
        </row>
      </sheetData>
      <sheetData sheetId="6796">
        <row r="79">
          <cell r="D79">
            <v>0</v>
          </cell>
        </row>
      </sheetData>
      <sheetData sheetId="6797">
        <row r="79">
          <cell r="D79">
            <v>0</v>
          </cell>
        </row>
      </sheetData>
      <sheetData sheetId="6798">
        <row r="79">
          <cell r="D79">
            <v>0</v>
          </cell>
        </row>
      </sheetData>
      <sheetData sheetId="6799">
        <row r="79">
          <cell r="D79">
            <v>0</v>
          </cell>
        </row>
      </sheetData>
      <sheetData sheetId="6800">
        <row r="79">
          <cell r="D79">
            <v>0</v>
          </cell>
        </row>
      </sheetData>
      <sheetData sheetId="6801">
        <row r="79">
          <cell r="D79">
            <v>0</v>
          </cell>
        </row>
      </sheetData>
      <sheetData sheetId="6802">
        <row r="79">
          <cell r="D79">
            <v>0</v>
          </cell>
        </row>
      </sheetData>
      <sheetData sheetId="6803">
        <row r="79">
          <cell r="D79">
            <v>0</v>
          </cell>
        </row>
      </sheetData>
      <sheetData sheetId="6804">
        <row r="79">
          <cell r="D79">
            <v>0</v>
          </cell>
        </row>
      </sheetData>
      <sheetData sheetId="6805">
        <row r="79">
          <cell r="D79">
            <v>0</v>
          </cell>
        </row>
      </sheetData>
      <sheetData sheetId="6806">
        <row r="79">
          <cell r="D79">
            <v>0</v>
          </cell>
        </row>
      </sheetData>
      <sheetData sheetId="6807">
        <row r="79">
          <cell r="D79">
            <v>0</v>
          </cell>
        </row>
      </sheetData>
      <sheetData sheetId="6808">
        <row r="79">
          <cell r="D79">
            <v>0</v>
          </cell>
        </row>
      </sheetData>
      <sheetData sheetId="6809">
        <row r="79">
          <cell r="D79">
            <v>0</v>
          </cell>
        </row>
      </sheetData>
      <sheetData sheetId="6810">
        <row r="79">
          <cell r="D79">
            <v>0</v>
          </cell>
        </row>
      </sheetData>
      <sheetData sheetId="6811">
        <row r="79">
          <cell r="D79">
            <v>0</v>
          </cell>
        </row>
      </sheetData>
      <sheetData sheetId="6812">
        <row r="79">
          <cell r="D79">
            <v>0</v>
          </cell>
        </row>
      </sheetData>
      <sheetData sheetId="6813">
        <row r="79">
          <cell r="D79">
            <v>0</v>
          </cell>
        </row>
      </sheetData>
      <sheetData sheetId="6814">
        <row r="79">
          <cell r="D79">
            <v>0</v>
          </cell>
        </row>
      </sheetData>
      <sheetData sheetId="6815">
        <row r="79">
          <cell r="D79">
            <v>0</v>
          </cell>
        </row>
      </sheetData>
      <sheetData sheetId="6816">
        <row r="79">
          <cell r="D79">
            <v>0</v>
          </cell>
        </row>
      </sheetData>
      <sheetData sheetId="6817">
        <row r="79">
          <cell r="D79">
            <v>0</v>
          </cell>
        </row>
      </sheetData>
      <sheetData sheetId="6818">
        <row r="79">
          <cell r="D79">
            <v>0</v>
          </cell>
        </row>
      </sheetData>
      <sheetData sheetId="6819">
        <row r="79">
          <cell r="D79">
            <v>0</v>
          </cell>
        </row>
      </sheetData>
      <sheetData sheetId="6820">
        <row r="79">
          <cell r="D79">
            <v>0</v>
          </cell>
        </row>
      </sheetData>
      <sheetData sheetId="6821">
        <row r="79">
          <cell r="D79">
            <v>0</v>
          </cell>
        </row>
      </sheetData>
      <sheetData sheetId="6822">
        <row r="79">
          <cell r="D79">
            <v>0</v>
          </cell>
        </row>
      </sheetData>
      <sheetData sheetId="6823">
        <row r="79">
          <cell r="D79">
            <v>0</v>
          </cell>
        </row>
      </sheetData>
      <sheetData sheetId="6824">
        <row r="79">
          <cell r="D79">
            <v>0</v>
          </cell>
        </row>
      </sheetData>
      <sheetData sheetId="6825">
        <row r="79">
          <cell r="D79">
            <v>0</v>
          </cell>
        </row>
      </sheetData>
      <sheetData sheetId="6826">
        <row r="79">
          <cell r="D79">
            <v>0</v>
          </cell>
        </row>
      </sheetData>
      <sheetData sheetId="6827">
        <row r="79">
          <cell r="D79">
            <v>0</v>
          </cell>
        </row>
      </sheetData>
      <sheetData sheetId="6828">
        <row r="79">
          <cell r="D79">
            <v>0</v>
          </cell>
        </row>
      </sheetData>
      <sheetData sheetId="6829">
        <row r="79">
          <cell r="D79">
            <v>0</v>
          </cell>
        </row>
      </sheetData>
      <sheetData sheetId="6830">
        <row r="79">
          <cell r="D79">
            <v>0</v>
          </cell>
        </row>
      </sheetData>
      <sheetData sheetId="6831">
        <row r="79">
          <cell r="D79">
            <v>0</v>
          </cell>
        </row>
      </sheetData>
      <sheetData sheetId="6832">
        <row r="79">
          <cell r="D79">
            <v>0</v>
          </cell>
        </row>
      </sheetData>
      <sheetData sheetId="6833">
        <row r="79">
          <cell r="D79">
            <v>0</v>
          </cell>
        </row>
      </sheetData>
      <sheetData sheetId="6834">
        <row r="79">
          <cell r="D79">
            <v>0</v>
          </cell>
        </row>
      </sheetData>
      <sheetData sheetId="6835">
        <row r="79">
          <cell r="D79">
            <v>0</v>
          </cell>
        </row>
      </sheetData>
      <sheetData sheetId="6836">
        <row r="79">
          <cell r="D79">
            <v>0</v>
          </cell>
        </row>
      </sheetData>
      <sheetData sheetId="6837">
        <row r="79">
          <cell r="D79">
            <v>0</v>
          </cell>
        </row>
      </sheetData>
      <sheetData sheetId="6838">
        <row r="79">
          <cell r="D79">
            <v>0</v>
          </cell>
        </row>
      </sheetData>
      <sheetData sheetId="6839">
        <row r="79">
          <cell r="D79">
            <v>0</v>
          </cell>
        </row>
      </sheetData>
      <sheetData sheetId="6840">
        <row r="79">
          <cell r="D79">
            <v>0</v>
          </cell>
        </row>
      </sheetData>
      <sheetData sheetId="6841">
        <row r="79">
          <cell r="D79">
            <v>0</v>
          </cell>
        </row>
      </sheetData>
      <sheetData sheetId="6842">
        <row r="79">
          <cell r="D79">
            <v>0</v>
          </cell>
        </row>
      </sheetData>
      <sheetData sheetId="6843">
        <row r="79">
          <cell r="D79">
            <v>0</v>
          </cell>
        </row>
      </sheetData>
      <sheetData sheetId="6844">
        <row r="79">
          <cell r="D79">
            <v>0</v>
          </cell>
        </row>
      </sheetData>
      <sheetData sheetId="6845">
        <row r="79">
          <cell r="D79">
            <v>0</v>
          </cell>
        </row>
      </sheetData>
      <sheetData sheetId="6846">
        <row r="79">
          <cell r="D79">
            <v>0</v>
          </cell>
        </row>
      </sheetData>
      <sheetData sheetId="6847">
        <row r="79">
          <cell r="D79">
            <v>0</v>
          </cell>
        </row>
      </sheetData>
      <sheetData sheetId="6848">
        <row r="79">
          <cell r="D79">
            <v>0</v>
          </cell>
        </row>
      </sheetData>
      <sheetData sheetId="6849">
        <row r="79">
          <cell r="D79">
            <v>0</v>
          </cell>
        </row>
      </sheetData>
      <sheetData sheetId="6850">
        <row r="79">
          <cell r="D79">
            <v>0</v>
          </cell>
        </row>
      </sheetData>
      <sheetData sheetId="6851">
        <row r="79">
          <cell r="D79">
            <v>0</v>
          </cell>
        </row>
      </sheetData>
      <sheetData sheetId="6852">
        <row r="79">
          <cell r="D79">
            <v>0</v>
          </cell>
        </row>
      </sheetData>
      <sheetData sheetId="6853">
        <row r="79">
          <cell r="D79">
            <v>0</v>
          </cell>
        </row>
      </sheetData>
      <sheetData sheetId="6854">
        <row r="79">
          <cell r="D79">
            <v>0</v>
          </cell>
        </row>
      </sheetData>
      <sheetData sheetId="6855">
        <row r="79">
          <cell r="D79">
            <v>0</v>
          </cell>
        </row>
      </sheetData>
      <sheetData sheetId="6856">
        <row r="79">
          <cell r="D79">
            <v>0</v>
          </cell>
        </row>
      </sheetData>
      <sheetData sheetId="6857">
        <row r="79">
          <cell r="D79">
            <v>0</v>
          </cell>
        </row>
      </sheetData>
      <sheetData sheetId="6858">
        <row r="79">
          <cell r="D79">
            <v>0</v>
          </cell>
        </row>
      </sheetData>
      <sheetData sheetId="6859">
        <row r="79">
          <cell r="D79">
            <v>0</v>
          </cell>
        </row>
      </sheetData>
      <sheetData sheetId="6860">
        <row r="79">
          <cell r="D79">
            <v>0</v>
          </cell>
        </row>
      </sheetData>
      <sheetData sheetId="6861">
        <row r="79">
          <cell r="D79">
            <v>0</v>
          </cell>
        </row>
      </sheetData>
      <sheetData sheetId="6862">
        <row r="79">
          <cell r="D79">
            <v>0</v>
          </cell>
        </row>
      </sheetData>
      <sheetData sheetId="6863">
        <row r="79">
          <cell r="D79">
            <v>0</v>
          </cell>
        </row>
      </sheetData>
      <sheetData sheetId="6864">
        <row r="79">
          <cell r="D79">
            <v>0</v>
          </cell>
        </row>
      </sheetData>
      <sheetData sheetId="6865">
        <row r="79">
          <cell r="D79">
            <v>0</v>
          </cell>
        </row>
      </sheetData>
      <sheetData sheetId="6866">
        <row r="79">
          <cell r="D79">
            <v>0</v>
          </cell>
        </row>
      </sheetData>
      <sheetData sheetId="6867">
        <row r="79">
          <cell r="D79">
            <v>0</v>
          </cell>
        </row>
      </sheetData>
      <sheetData sheetId="6868">
        <row r="79">
          <cell r="D79">
            <v>0</v>
          </cell>
        </row>
      </sheetData>
      <sheetData sheetId="6869">
        <row r="79">
          <cell r="D79">
            <v>0</v>
          </cell>
        </row>
      </sheetData>
      <sheetData sheetId="6870">
        <row r="79">
          <cell r="D79">
            <v>0</v>
          </cell>
        </row>
      </sheetData>
      <sheetData sheetId="6871">
        <row r="79">
          <cell r="D79">
            <v>0</v>
          </cell>
        </row>
      </sheetData>
      <sheetData sheetId="6872">
        <row r="79">
          <cell r="D79">
            <v>0</v>
          </cell>
        </row>
      </sheetData>
      <sheetData sheetId="6873">
        <row r="79">
          <cell r="D79">
            <v>0</v>
          </cell>
        </row>
      </sheetData>
      <sheetData sheetId="6874">
        <row r="79">
          <cell r="D79">
            <v>0</v>
          </cell>
        </row>
      </sheetData>
      <sheetData sheetId="6875">
        <row r="79">
          <cell r="D79">
            <v>0</v>
          </cell>
        </row>
      </sheetData>
      <sheetData sheetId="6876">
        <row r="79">
          <cell r="D79">
            <v>0</v>
          </cell>
        </row>
      </sheetData>
      <sheetData sheetId="6877">
        <row r="79">
          <cell r="D79">
            <v>0</v>
          </cell>
        </row>
      </sheetData>
      <sheetData sheetId="6878">
        <row r="79">
          <cell r="D79">
            <v>0</v>
          </cell>
        </row>
      </sheetData>
      <sheetData sheetId="6879">
        <row r="79">
          <cell r="D79">
            <v>0</v>
          </cell>
        </row>
      </sheetData>
      <sheetData sheetId="6880">
        <row r="79">
          <cell r="D79">
            <v>0</v>
          </cell>
        </row>
      </sheetData>
      <sheetData sheetId="6881">
        <row r="79">
          <cell r="D79">
            <v>0</v>
          </cell>
        </row>
      </sheetData>
      <sheetData sheetId="6882">
        <row r="79">
          <cell r="D79">
            <v>0</v>
          </cell>
        </row>
      </sheetData>
      <sheetData sheetId="6883">
        <row r="79">
          <cell r="D79">
            <v>0</v>
          </cell>
        </row>
      </sheetData>
      <sheetData sheetId="6884">
        <row r="79">
          <cell r="D79">
            <v>0</v>
          </cell>
        </row>
      </sheetData>
      <sheetData sheetId="6885">
        <row r="79">
          <cell r="D79">
            <v>0</v>
          </cell>
        </row>
      </sheetData>
      <sheetData sheetId="6886">
        <row r="79">
          <cell r="D79">
            <v>0</v>
          </cell>
        </row>
      </sheetData>
      <sheetData sheetId="6887">
        <row r="79">
          <cell r="D79">
            <v>0</v>
          </cell>
        </row>
      </sheetData>
      <sheetData sheetId="6888">
        <row r="79">
          <cell r="D79">
            <v>0</v>
          </cell>
        </row>
      </sheetData>
      <sheetData sheetId="6889">
        <row r="79">
          <cell r="D79">
            <v>0</v>
          </cell>
        </row>
      </sheetData>
      <sheetData sheetId="6890">
        <row r="79">
          <cell r="D79">
            <v>0</v>
          </cell>
        </row>
      </sheetData>
      <sheetData sheetId="6891">
        <row r="79">
          <cell r="D79">
            <v>0</v>
          </cell>
        </row>
      </sheetData>
      <sheetData sheetId="6892">
        <row r="79">
          <cell r="D79">
            <v>0</v>
          </cell>
        </row>
      </sheetData>
      <sheetData sheetId="6893">
        <row r="79">
          <cell r="D79">
            <v>0</v>
          </cell>
        </row>
      </sheetData>
      <sheetData sheetId="6894">
        <row r="79">
          <cell r="D79">
            <v>0</v>
          </cell>
        </row>
      </sheetData>
      <sheetData sheetId="6895">
        <row r="79">
          <cell r="D79">
            <v>0</v>
          </cell>
        </row>
      </sheetData>
      <sheetData sheetId="6896">
        <row r="79">
          <cell r="D79">
            <v>0</v>
          </cell>
        </row>
      </sheetData>
      <sheetData sheetId="6897">
        <row r="79">
          <cell r="D79">
            <v>0</v>
          </cell>
        </row>
      </sheetData>
      <sheetData sheetId="6898">
        <row r="79">
          <cell r="D79">
            <v>0</v>
          </cell>
        </row>
      </sheetData>
      <sheetData sheetId="6899">
        <row r="79">
          <cell r="D79">
            <v>0</v>
          </cell>
        </row>
      </sheetData>
      <sheetData sheetId="6900">
        <row r="79">
          <cell r="D79">
            <v>0</v>
          </cell>
        </row>
      </sheetData>
      <sheetData sheetId="6901">
        <row r="79">
          <cell r="D79">
            <v>0</v>
          </cell>
        </row>
      </sheetData>
      <sheetData sheetId="6902">
        <row r="79">
          <cell r="D79">
            <v>0</v>
          </cell>
        </row>
      </sheetData>
      <sheetData sheetId="6903">
        <row r="79">
          <cell r="D79">
            <v>0</v>
          </cell>
        </row>
      </sheetData>
      <sheetData sheetId="6904">
        <row r="79">
          <cell r="D79">
            <v>0</v>
          </cell>
        </row>
      </sheetData>
      <sheetData sheetId="6905">
        <row r="79">
          <cell r="D79">
            <v>0</v>
          </cell>
        </row>
      </sheetData>
      <sheetData sheetId="6906">
        <row r="79">
          <cell r="D79">
            <v>0</v>
          </cell>
        </row>
      </sheetData>
      <sheetData sheetId="6907">
        <row r="79">
          <cell r="D79">
            <v>0</v>
          </cell>
        </row>
      </sheetData>
      <sheetData sheetId="6908">
        <row r="79">
          <cell r="D79">
            <v>0</v>
          </cell>
        </row>
      </sheetData>
      <sheetData sheetId="6909">
        <row r="79">
          <cell r="D79">
            <v>0</v>
          </cell>
        </row>
      </sheetData>
      <sheetData sheetId="6910">
        <row r="79">
          <cell r="D79">
            <v>0</v>
          </cell>
        </row>
      </sheetData>
      <sheetData sheetId="6911">
        <row r="79">
          <cell r="D79">
            <v>0</v>
          </cell>
        </row>
      </sheetData>
      <sheetData sheetId="6912">
        <row r="79">
          <cell r="D79">
            <v>0</v>
          </cell>
        </row>
      </sheetData>
      <sheetData sheetId="6913">
        <row r="79">
          <cell r="D79">
            <v>0</v>
          </cell>
        </row>
      </sheetData>
      <sheetData sheetId="6914">
        <row r="79">
          <cell r="D79">
            <v>0</v>
          </cell>
        </row>
      </sheetData>
      <sheetData sheetId="6915">
        <row r="79">
          <cell r="D79">
            <v>0</v>
          </cell>
        </row>
      </sheetData>
      <sheetData sheetId="6916">
        <row r="79">
          <cell r="D79">
            <v>0</v>
          </cell>
        </row>
      </sheetData>
      <sheetData sheetId="6917">
        <row r="79">
          <cell r="D79">
            <v>0</v>
          </cell>
        </row>
      </sheetData>
      <sheetData sheetId="6918">
        <row r="79">
          <cell r="D79">
            <v>0</v>
          </cell>
        </row>
      </sheetData>
      <sheetData sheetId="6919">
        <row r="79">
          <cell r="D79">
            <v>0</v>
          </cell>
        </row>
      </sheetData>
      <sheetData sheetId="6920">
        <row r="79">
          <cell r="D79">
            <v>0</v>
          </cell>
        </row>
      </sheetData>
      <sheetData sheetId="6921">
        <row r="79">
          <cell r="D79">
            <v>0</v>
          </cell>
        </row>
      </sheetData>
      <sheetData sheetId="6922">
        <row r="79">
          <cell r="D79">
            <v>0</v>
          </cell>
        </row>
      </sheetData>
      <sheetData sheetId="6923">
        <row r="79">
          <cell r="D79">
            <v>0</v>
          </cell>
        </row>
      </sheetData>
      <sheetData sheetId="6924">
        <row r="79">
          <cell r="D79">
            <v>0</v>
          </cell>
        </row>
      </sheetData>
      <sheetData sheetId="6925">
        <row r="79">
          <cell r="D79">
            <v>0</v>
          </cell>
        </row>
      </sheetData>
      <sheetData sheetId="6926">
        <row r="79">
          <cell r="D79">
            <v>0</v>
          </cell>
        </row>
      </sheetData>
      <sheetData sheetId="6927">
        <row r="79">
          <cell r="D79">
            <v>0</v>
          </cell>
        </row>
      </sheetData>
      <sheetData sheetId="6928">
        <row r="79">
          <cell r="D79">
            <v>0</v>
          </cell>
        </row>
      </sheetData>
      <sheetData sheetId="6929">
        <row r="79">
          <cell r="D79">
            <v>0</v>
          </cell>
        </row>
      </sheetData>
      <sheetData sheetId="6930">
        <row r="79">
          <cell r="D79">
            <v>0</v>
          </cell>
        </row>
      </sheetData>
      <sheetData sheetId="6931">
        <row r="79">
          <cell r="D79">
            <v>0</v>
          </cell>
        </row>
      </sheetData>
      <sheetData sheetId="6932">
        <row r="79">
          <cell r="D79">
            <v>0</v>
          </cell>
        </row>
      </sheetData>
      <sheetData sheetId="6933">
        <row r="79">
          <cell r="D79">
            <v>0</v>
          </cell>
        </row>
      </sheetData>
      <sheetData sheetId="6934">
        <row r="79">
          <cell r="D79">
            <v>0</v>
          </cell>
        </row>
      </sheetData>
      <sheetData sheetId="6935">
        <row r="79">
          <cell r="D79">
            <v>0</v>
          </cell>
        </row>
      </sheetData>
      <sheetData sheetId="6936">
        <row r="79">
          <cell r="D79">
            <v>0</v>
          </cell>
        </row>
      </sheetData>
      <sheetData sheetId="6937">
        <row r="79">
          <cell r="D79">
            <v>0</v>
          </cell>
        </row>
      </sheetData>
      <sheetData sheetId="6938">
        <row r="79">
          <cell r="D79">
            <v>0</v>
          </cell>
        </row>
      </sheetData>
      <sheetData sheetId="6939">
        <row r="79">
          <cell r="D79">
            <v>0</v>
          </cell>
        </row>
      </sheetData>
      <sheetData sheetId="6940">
        <row r="79">
          <cell r="D79">
            <v>0</v>
          </cell>
        </row>
      </sheetData>
      <sheetData sheetId="6941">
        <row r="79">
          <cell r="D79">
            <v>0</v>
          </cell>
        </row>
      </sheetData>
      <sheetData sheetId="6942">
        <row r="79">
          <cell r="D79">
            <v>0</v>
          </cell>
        </row>
      </sheetData>
      <sheetData sheetId="6943">
        <row r="79">
          <cell r="D79">
            <v>0</v>
          </cell>
        </row>
      </sheetData>
      <sheetData sheetId="6944">
        <row r="79">
          <cell r="D79">
            <v>0</v>
          </cell>
        </row>
      </sheetData>
      <sheetData sheetId="6945">
        <row r="79">
          <cell r="D79">
            <v>0</v>
          </cell>
        </row>
      </sheetData>
      <sheetData sheetId="6946">
        <row r="79">
          <cell r="D79">
            <v>0</v>
          </cell>
        </row>
      </sheetData>
      <sheetData sheetId="6947">
        <row r="79">
          <cell r="D79">
            <v>0</v>
          </cell>
        </row>
      </sheetData>
      <sheetData sheetId="6948">
        <row r="79">
          <cell r="D79">
            <v>0</v>
          </cell>
        </row>
      </sheetData>
      <sheetData sheetId="6949">
        <row r="79">
          <cell r="D79">
            <v>0</v>
          </cell>
        </row>
      </sheetData>
      <sheetData sheetId="6950">
        <row r="79">
          <cell r="D79">
            <v>0</v>
          </cell>
        </row>
      </sheetData>
      <sheetData sheetId="6951">
        <row r="79">
          <cell r="D79">
            <v>0</v>
          </cell>
        </row>
      </sheetData>
      <sheetData sheetId="6952">
        <row r="79">
          <cell r="D79">
            <v>0</v>
          </cell>
        </row>
      </sheetData>
      <sheetData sheetId="6953">
        <row r="79">
          <cell r="D79">
            <v>0</v>
          </cell>
        </row>
      </sheetData>
      <sheetData sheetId="6954">
        <row r="79">
          <cell r="D79">
            <v>0</v>
          </cell>
        </row>
      </sheetData>
      <sheetData sheetId="6955">
        <row r="79">
          <cell r="D79">
            <v>0</v>
          </cell>
        </row>
      </sheetData>
      <sheetData sheetId="6956">
        <row r="79">
          <cell r="D79">
            <v>0</v>
          </cell>
        </row>
      </sheetData>
      <sheetData sheetId="6957">
        <row r="79">
          <cell r="D79">
            <v>0</v>
          </cell>
        </row>
      </sheetData>
      <sheetData sheetId="6958">
        <row r="79">
          <cell r="D79">
            <v>0</v>
          </cell>
        </row>
      </sheetData>
      <sheetData sheetId="6959">
        <row r="79">
          <cell r="D79">
            <v>0</v>
          </cell>
        </row>
      </sheetData>
      <sheetData sheetId="6960">
        <row r="79">
          <cell r="D79">
            <v>0</v>
          </cell>
        </row>
      </sheetData>
      <sheetData sheetId="6961">
        <row r="79">
          <cell r="D79">
            <v>0</v>
          </cell>
        </row>
      </sheetData>
      <sheetData sheetId="6962">
        <row r="79">
          <cell r="D79">
            <v>0</v>
          </cell>
        </row>
      </sheetData>
      <sheetData sheetId="6963">
        <row r="79">
          <cell r="D79">
            <v>0</v>
          </cell>
        </row>
      </sheetData>
      <sheetData sheetId="6964">
        <row r="79">
          <cell r="D79">
            <v>0</v>
          </cell>
        </row>
      </sheetData>
      <sheetData sheetId="6965">
        <row r="79">
          <cell r="D79">
            <v>0</v>
          </cell>
        </row>
      </sheetData>
      <sheetData sheetId="6966">
        <row r="79">
          <cell r="D79">
            <v>0</v>
          </cell>
        </row>
      </sheetData>
      <sheetData sheetId="6967">
        <row r="79">
          <cell r="D79">
            <v>0</v>
          </cell>
        </row>
      </sheetData>
      <sheetData sheetId="6968">
        <row r="79">
          <cell r="D79">
            <v>0</v>
          </cell>
        </row>
      </sheetData>
      <sheetData sheetId="6969">
        <row r="79">
          <cell r="D79">
            <v>0</v>
          </cell>
        </row>
      </sheetData>
      <sheetData sheetId="6970">
        <row r="79">
          <cell r="D79">
            <v>0</v>
          </cell>
        </row>
      </sheetData>
      <sheetData sheetId="6971">
        <row r="79">
          <cell r="D79">
            <v>0</v>
          </cell>
        </row>
      </sheetData>
      <sheetData sheetId="6972">
        <row r="79">
          <cell r="D79">
            <v>0</v>
          </cell>
        </row>
      </sheetData>
      <sheetData sheetId="6973">
        <row r="79">
          <cell r="D79">
            <v>0</v>
          </cell>
        </row>
      </sheetData>
      <sheetData sheetId="6974">
        <row r="79">
          <cell r="D79">
            <v>0</v>
          </cell>
        </row>
      </sheetData>
      <sheetData sheetId="6975">
        <row r="79">
          <cell r="D79">
            <v>0</v>
          </cell>
        </row>
      </sheetData>
      <sheetData sheetId="6976">
        <row r="79">
          <cell r="D79">
            <v>0</v>
          </cell>
        </row>
      </sheetData>
      <sheetData sheetId="6977">
        <row r="79">
          <cell r="D79">
            <v>0</v>
          </cell>
        </row>
      </sheetData>
      <sheetData sheetId="6978">
        <row r="79">
          <cell r="D79">
            <v>0</v>
          </cell>
        </row>
      </sheetData>
      <sheetData sheetId="6979">
        <row r="79">
          <cell r="D79">
            <v>0</v>
          </cell>
        </row>
      </sheetData>
      <sheetData sheetId="6980">
        <row r="79">
          <cell r="D79">
            <v>0</v>
          </cell>
        </row>
      </sheetData>
      <sheetData sheetId="6981">
        <row r="79">
          <cell r="D79">
            <v>0</v>
          </cell>
        </row>
      </sheetData>
      <sheetData sheetId="6982">
        <row r="79">
          <cell r="D79">
            <v>0</v>
          </cell>
        </row>
      </sheetData>
      <sheetData sheetId="6983">
        <row r="79">
          <cell r="D79">
            <v>0</v>
          </cell>
        </row>
      </sheetData>
      <sheetData sheetId="6984">
        <row r="79">
          <cell r="D79">
            <v>0</v>
          </cell>
        </row>
      </sheetData>
      <sheetData sheetId="6985">
        <row r="79">
          <cell r="D79">
            <v>0</v>
          </cell>
        </row>
      </sheetData>
      <sheetData sheetId="6986">
        <row r="79">
          <cell r="D79">
            <v>0</v>
          </cell>
        </row>
      </sheetData>
      <sheetData sheetId="6987">
        <row r="79">
          <cell r="D79">
            <v>0</v>
          </cell>
        </row>
      </sheetData>
      <sheetData sheetId="6988">
        <row r="79">
          <cell r="D79">
            <v>0</v>
          </cell>
        </row>
      </sheetData>
      <sheetData sheetId="6989">
        <row r="79">
          <cell r="D79">
            <v>0</v>
          </cell>
        </row>
      </sheetData>
      <sheetData sheetId="6990">
        <row r="79">
          <cell r="D79">
            <v>0</v>
          </cell>
        </row>
      </sheetData>
      <sheetData sheetId="6991">
        <row r="79">
          <cell r="D79">
            <v>0</v>
          </cell>
        </row>
      </sheetData>
      <sheetData sheetId="6992">
        <row r="79">
          <cell r="D79">
            <v>0</v>
          </cell>
        </row>
      </sheetData>
      <sheetData sheetId="6993">
        <row r="79">
          <cell r="D79">
            <v>0</v>
          </cell>
        </row>
      </sheetData>
      <sheetData sheetId="6994">
        <row r="79">
          <cell r="D79">
            <v>0</v>
          </cell>
        </row>
      </sheetData>
      <sheetData sheetId="6995">
        <row r="79">
          <cell r="D79">
            <v>0</v>
          </cell>
        </row>
      </sheetData>
      <sheetData sheetId="6996">
        <row r="79">
          <cell r="D79">
            <v>0</v>
          </cell>
        </row>
      </sheetData>
      <sheetData sheetId="6997">
        <row r="79">
          <cell r="D79">
            <v>0</v>
          </cell>
        </row>
      </sheetData>
      <sheetData sheetId="6998">
        <row r="79">
          <cell r="D79">
            <v>0</v>
          </cell>
        </row>
      </sheetData>
      <sheetData sheetId="6999">
        <row r="79">
          <cell r="D79">
            <v>0</v>
          </cell>
        </row>
      </sheetData>
      <sheetData sheetId="7000">
        <row r="79">
          <cell r="D79">
            <v>0</v>
          </cell>
        </row>
      </sheetData>
      <sheetData sheetId="7001">
        <row r="79">
          <cell r="D79">
            <v>0</v>
          </cell>
        </row>
      </sheetData>
      <sheetData sheetId="7002">
        <row r="79">
          <cell r="D79">
            <v>0</v>
          </cell>
        </row>
      </sheetData>
      <sheetData sheetId="7003">
        <row r="79">
          <cell r="D79">
            <v>0</v>
          </cell>
        </row>
      </sheetData>
      <sheetData sheetId="7004">
        <row r="79">
          <cell r="D79">
            <v>0</v>
          </cell>
        </row>
      </sheetData>
      <sheetData sheetId="7005">
        <row r="79">
          <cell r="D79">
            <v>0</v>
          </cell>
        </row>
      </sheetData>
      <sheetData sheetId="7006">
        <row r="79">
          <cell r="D79">
            <v>0</v>
          </cell>
        </row>
      </sheetData>
      <sheetData sheetId="7007">
        <row r="79">
          <cell r="D79">
            <v>0</v>
          </cell>
        </row>
      </sheetData>
      <sheetData sheetId="7008">
        <row r="79">
          <cell r="D79">
            <v>0</v>
          </cell>
        </row>
      </sheetData>
      <sheetData sheetId="7009">
        <row r="79">
          <cell r="D79">
            <v>0</v>
          </cell>
        </row>
      </sheetData>
      <sheetData sheetId="7010">
        <row r="79">
          <cell r="D79">
            <v>0</v>
          </cell>
        </row>
      </sheetData>
      <sheetData sheetId="7011">
        <row r="79">
          <cell r="D79">
            <v>0</v>
          </cell>
        </row>
      </sheetData>
      <sheetData sheetId="7012">
        <row r="79">
          <cell r="D79">
            <v>0</v>
          </cell>
        </row>
      </sheetData>
      <sheetData sheetId="7013">
        <row r="79">
          <cell r="D79">
            <v>0</v>
          </cell>
        </row>
      </sheetData>
      <sheetData sheetId="7014">
        <row r="79">
          <cell r="D79">
            <v>0</v>
          </cell>
        </row>
      </sheetData>
      <sheetData sheetId="7015">
        <row r="79">
          <cell r="D79">
            <v>0</v>
          </cell>
        </row>
      </sheetData>
      <sheetData sheetId="7016">
        <row r="79">
          <cell r="D79">
            <v>0</v>
          </cell>
        </row>
      </sheetData>
      <sheetData sheetId="7017">
        <row r="79">
          <cell r="D79">
            <v>0</v>
          </cell>
        </row>
      </sheetData>
      <sheetData sheetId="7018">
        <row r="79">
          <cell r="D79">
            <v>0</v>
          </cell>
        </row>
      </sheetData>
      <sheetData sheetId="7019">
        <row r="79">
          <cell r="D79">
            <v>0</v>
          </cell>
        </row>
      </sheetData>
      <sheetData sheetId="7020">
        <row r="79">
          <cell r="D79">
            <v>0</v>
          </cell>
        </row>
      </sheetData>
      <sheetData sheetId="7021">
        <row r="79">
          <cell r="D79">
            <v>0</v>
          </cell>
        </row>
      </sheetData>
      <sheetData sheetId="7022">
        <row r="79">
          <cell r="D79">
            <v>0</v>
          </cell>
        </row>
      </sheetData>
      <sheetData sheetId="7023">
        <row r="79">
          <cell r="D79">
            <v>0</v>
          </cell>
        </row>
      </sheetData>
      <sheetData sheetId="7024">
        <row r="79">
          <cell r="D79">
            <v>0</v>
          </cell>
        </row>
      </sheetData>
      <sheetData sheetId="7025">
        <row r="79">
          <cell r="D79">
            <v>0</v>
          </cell>
        </row>
      </sheetData>
      <sheetData sheetId="7026">
        <row r="79">
          <cell r="D79">
            <v>0</v>
          </cell>
        </row>
      </sheetData>
      <sheetData sheetId="7027">
        <row r="79">
          <cell r="D79">
            <v>0</v>
          </cell>
        </row>
      </sheetData>
      <sheetData sheetId="7028">
        <row r="79">
          <cell r="D79">
            <v>0</v>
          </cell>
        </row>
      </sheetData>
      <sheetData sheetId="7029">
        <row r="79">
          <cell r="D79">
            <v>0</v>
          </cell>
        </row>
      </sheetData>
      <sheetData sheetId="7030">
        <row r="79">
          <cell r="D79">
            <v>0</v>
          </cell>
        </row>
      </sheetData>
      <sheetData sheetId="7031">
        <row r="79">
          <cell r="D79">
            <v>0</v>
          </cell>
        </row>
      </sheetData>
      <sheetData sheetId="7032">
        <row r="79">
          <cell r="D79">
            <v>0</v>
          </cell>
        </row>
      </sheetData>
      <sheetData sheetId="7033">
        <row r="79">
          <cell r="D79">
            <v>0</v>
          </cell>
        </row>
      </sheetData>
      <sheetData sheetId="7034">
        <row r="79">
          <cell r="D79">
            <v>0</v>
          </cell>
        </row>
      </sheetData>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ow r="79">
          <cell r="D79">
            <v>0</v>
          </cell>
        </row>
      </sheetData>
      <sheetData sheetId="7345">
        <row r="79">
          <cell r="D79">
            <v>0</v>
          </cell>
        </row>
      </sheetData>
      <sheetData sheetId="7346">
        <row r="79">
          <cell r="D79">
            <v>0</v>
          </cell>
        </row>
      </sheetData>
      <sheetData sheetId="7347">
        <row r="79">
          <cell r="D79">
            <v>0</v>
          </cell>
        </row>
      </sheetData>
      <sheetData sheetId="7348">
        <row r="79">
          <cell r="D79">
            <v>0</v>
          </cell>
        </row>
      </sheetData>
      <sheetData sheetId="7349">
        <row r="79">
          <cell r="D79">
            <v>0</v>
          </cell>
        </row>
      </sheetData>
      <sheetData sheetId="7350">
        <row r="79">
          <cell r="D79">
            <v>0</v>
          </cell>
        </row>
      </sheetData>
      <sheetData sheetId="7351">
        <row r="79">
          <cell r="D79">
            <v>0</v>
          </cell>
        </row>
      </sheetData>
      <sheetData sheetId="7352">
        <row r="79">
          <cell r="D79">
            <v>0</v>
          </cell>
        </row>
      </sheetData>
      <sheetData sheetId="7353">
        <row r="79">
          <cell r="D79">
            <v>0</v>
          </cell>
        </row>
      </sheetData>
      <sheetData sheetId="7354">
        <row r="79">
          <cell r="D79">
            <v>0</v>
          </cell>
        </row>
      </sheetData>
      <sheetData sheetId="7355">
        <row r="79">
          <cell r="D79">
            <v>0</v>
          </cell>
        </row>
      </sheetData>
      <sheetData sheetId="7356">
        <row r="79">
          <cell r="D79">
            <v>0</v>
          </cell>
        </row>
      </sheetData>
      <sheetData sheetId="7357">
        <row r="79">
          <cell r="D79">
            <v>0</v>
          </cell>
        </row>
      </sheetData>
      <sheetData sheetId="7358">
        <row r="79">
          <cell r="D79">
            <v>0</v>
          </cell>
        </row>
      </sheetData>
      <sheetData sheetId="7359">
        <row r="79">
          <cell r="D79">
            <v>0</v>
          </cell>
        </row>
      </sheetData>
      <sheetData sheetId="7360">
        <row r="79">
          <cell r="D79">
            <v>0</v>
          </cell>
        </row>
      </sheetData>
      <sheetData sheetId="7361">
        <row r="79">
          <cell r="D79">
            <v>0</v>
          </cell>
        </row>
      </sheetData>
      <sheetData sheetId="7362">
        <row r="79">
          <cell r="D79">
            <v>0</v>
          </cell>
        </row>
      </sheetData>
      <sheetData sheetId="7363">
        <row r="79">
          <cell r="D79">
            <v>0</v>
          </cell>
        </row>
      </sheetData>
      <sheetData sheetId="7364">
        <row r="79">
          <cell r="D79">
            <v>0</v>
          </cell>
        </row>
      </sheetData>
      <sheetData sheetId="7365">
        <row r="79">
          <cell r="D79">
            <v>0</v>
          </cell>
        </row>
      </sheetData>
      <sheetData sheetId="7366">
        <row r="79">
          <cell r="D79">
            <v>0</v>
          </cell>
        </row>
      </sheetData>
      <sheetData sheetId="7367">
        <row r="79">
          <cell r="D79">
            <v>0</v>
          </cell>
        </row>
      </sheetData>
      <sheetData sheetId="7368">
        <row r="79">
          <cell r="D79">
            <v>0</v>
          </cell>
        </row>
      </sheetData>
      <sheetData sheetId="7369">
        <row r="79">
          <cell r="D79">
            <v>0</v>
          </cell>
        </row>
      </sheetData>
      <sheetData sheetId="7370">
        <row r="79">
          <cell r="D79">
            <v>0</v>
          </cell>
        </row>
      </sheetData>
      <sheetData sheetId="7371">
        <row r="79">
          <cell r="D79">
            <v>0</v>
          </cell>
        </row>
      </sheetData>
      <sheetData sheetId="7372">
        <row r="79">
          <cell r="D79">
            <v>0</v>
          </cell>
        </row>
      </sheetData>
      <sheetData sheetId="7373">
        <row r="79">
          <cell r="D79">
            <v>0</v>
          </cell>
        </row>
      </sheetData>
      <sheetData sheetId="7374">
        <row r="79">
          <cell r="D79">
            <v>0</v>
          </cell>
        </row>
      </sheetData>
      <sheetData sheetId="7375">
        <row r="79">
          <cell r="D79">
            <v>0</v>
          </cell>
        </row>
      </sheetData>
      <sheetData sheetId="7376">
        <row r="79">
          <cell r="D79">
            <v>0</v>
          </cell>
        </row>
      </sheetData>
      <sheetData sheetId="7377">
        <row r="79">
          <cell r="D79">
            <v>0</v>
          </cell>
        </row>
      </sheetData>
      <sheetData sheetId="7378">
        <row r="79">
          <cell r="D79">
            <v>0</v>
          </cell>
        </row>
      </sheetData>
      <sheetData sheetId="7379">
        <row r="79">
          <cell r="D79">
            <v>0</v>
          </cell>
        </row>
      </sheetData>
      <sheetData sheetId="7380">
        <row r="79">
          <cell r="D79">
            <v>0</v>
          </cell>
        </row>
      </sheetData>
      <sheetData sheetId="7381">
        <row r="79">
          <cell r="D79">
            <v>0</v>
          </cell>
        </row>
      </sheetData>
      <sheetData sheetId="7382">
        <row r="79">
          <cell r="D79">
            <v>0</v>
          </cell>
        </row>
      </sheetData>
      <sheetData sheetId="7383">
        <row r="79">
          <cell r="D79">
            <v>0</v>
          </cell>
        </row>
      </sheetData>
      <sheetData sheetId="7384">
        <row r="79">
          <cell r="D79">
            <v>0</v>
          </cell>
        </row>
      </sheetData>
      <sheetData sheetId="7385">
        <row r="79">
          <cell r="D79">
            <v>0</v>
          </cell>
        </row>
      </sheetData>
      <sheetData sheetId="7386">
        <row r="79">
          <cell r="D79">
            <v>0</v>
          </cell>
        </row>
      </sheetData>
      <sheetData sheetId="7387">
        <row r="79">
          <cell r="D79">
            <v>0</v>
          </cell>
        </row>
      </sheetData>
      <sheetData sheetId="7388">
        <row r="79">
          <cell r="D79">
            <v>0</v>
          </cell>
        </row>
      </sheetData>
      <sheetData sheetId="7389">
        <row r="79">
          <cell r="D79">
            <v>0</v>
          </cell>
        </row>
      </sheetData>
      <sheetData sheetId="7390">
        <row r="79">
          <cell r="D79">
            <v>0</v>
          </cell>
        </row>
      </sheetData>
      <sheetData sheetId="7391">
        <row r="79">
          <cell r="D79">
            <v>0</v>
          </cell>
        </row>
      </sheetData>
      <sheetData sheetId="7392">
        <row r="79">
          <cell r="D79">
            <v>0</v>
          </cell>
        </row>
      </sheetData>
      <sheetData sheetId="7393">
        <row r="79">
          <cell r="D79">
            <v>0</v>
          </cell>
        </row>
      </sheetData>
      <sheetData sheetId="7394">
        <row r="79">
          <cell r="D79">
            <v>0</v>
          </cell>
        </row>
      </sheetData>
      <sheetData sheetId="7395">
        <row r="79">
          <cell r="D79">
            <v>0</v>
          </cell>
        </row>
      </sheetData>
      <sheetData sheetId="7396">
        <row r="79">
          <cell r="D79">
            <v>0</v>
          </cell>
        </row>
      </sheetData>
      <sheetData sheetId="7397">
        <row r="79">
          <cell r="D79">
            <v>0</v>
          </cell>
        </row>
      </sheetData>
      <sheetData sheetId="7398">
        <row r="79">
          <cell r="D79">
            <v>0</v>
          </cell>
        </row>
      </sheetData>
      <sheetData sheetId="7399">
        <row r="79">
          <cell r="D79">
            <v>0</v>
          </cell>
        </row>
      </sheetData>
      <sheetData sheetId="7400">
        <row r="79">
          <cell r="D79">
            <v>0</v>
          </cell>
        </row>
      </sheetData>
      <sheetData sheetId="7401">
        <row r="79">
          <cell r="D79">
            <v>0</v>
          </cell>
        </row>
      </sheetData>
      <sheetData sheetId="7402">
        <row r="79">
          <cell r="D79">
            <v>0</v>
          </cell>
        </row>
      </sheetData>
      <sheetData sheetId="7403">
        <row r="79">
          <cell r="D79">
            <v>0</v>
          </cell>
        </row>
      </sheetData>
      <sheetData sheetId="7404">
        <row r="79">
          <cell r="D79">
            <v>0</v>
          </cell>
        </row>
      </sheetData>
      <sheetData sheetId="7405">
        <row r="79">
          <cell r="D79">
            <v>0</v>
          </cell>
        </row>
      </sheetData>
      <sheetData sheetId="7406">
        <row r="79">
          <cell r="D79">
            <v>0</v>
          </cell>
        </row>
      </sheetData>
      <sheetData sheetId="7407">
        <row r="79">
          <cell r="D79">
            <v>0</v>
          </cell>
        </row>
      </sheetData>
      <sheetData sheetId="7408">
        <row r="79">
          <cell r="D79">
            <v>0</v>
          </cell>
        </row>
      </sheetData>
      <sheetData sheetId="7409">
        <row r="79">
          <cell r="D79">
            <v>0</v>
          </cell>
        </row>
      </sheetData>
      <sheetData sheetId="7410">
        <row r="79">
          <cell r="D79">
            <v>0</v>
          </cell>
        </row>
      </sheetData>
      <sheetData sheetId="7411">
        <row r="79">
          <cell r="D79">
            <v>0</v>
          </cell>
        </row>
      </sheetData>
      <sheetData sheetId="7412">
        <row r="79">
          <cell r="D79">
            <v>0</v>
          </cell>
        </row>
      </sheetData>
      <sheetData sheetId="7413">
        <row r="79">
          <cell r="D79">
            <v>0</v>
          </cell>
        </row>
      </sheetData>
      <sheetData sheetId="7414">
        <row r="79">
          <cell r="D79">
            <v>0</v>
          </cell>
        </row>
      </sheetData>
      <sheetData sheetId="7415">
        <row r="79">
          <cell r="D79">
            <v>0</v>
          </cell>
        </row>
      </sheetData>
      <sheetData sheetId="7416">
        <row r="79">
          <cell r="D79">
            <v>0</v>
          </cell>
        </row>
      </sheetData>
      <sheetData sheetId="7417">
        <row r="79">
          <cell r="D79">
            <v>0</v>
          </cell>
        </row>
      </sheetData>
      <sheetData sheetId="7418">
        <row r="79">
          <cell r="D79">
            <v>0</v>
          </cell>
        </row>
      </sheetData>
      <sheetData sheetId="7419">
        <row r="79">
          <cell r="D79">
            <v>0</v>
          </cell>
        </row>
      </sheetData>
      <sheetData sheetId="7420">
        <row r="79">
          <cell r="D79">
            <v>0</v>
          </cell>
        </row>
      </sheetData>
      <sheetData sheetId="7421">
        <row r="79">
          <cell r="D79">
            <v>0</v>
          </cell>
        </row>
      </sheetData>
      <sheetData sheetId="7422">
        <row r="79">
          <cell r="D79">
            <v>0</v>
          </cell>
        </row>
      </sheetData>
      <sheetData sheetId="7423">
        <row r="79">
          <cell r="D79">
            <v>0</v>
          </cell>
        </row>
      </sheetData>
      <sheetData sheetId="7424">
        <row r="79">
          <cell r="D79">
            <v>0</v>
          </cell>
        </row>
      </sheetData>
      <sheetData sheetId="7425">
        <row r="79">
          <cell r="D79">
            <v>0</v>
          </cell>
        </row>
      </sheetData>
      <sheetData sheetId="7426">
        <row r="79">
          <cell r="D79">
            <v>0</v>
          </cell>
        </row>
      </sheetData>
      <sheetData sheetId="7427">
        <row r="79">
          <cell r="D79">
            <v>0</v>
          </cell>
        </row>
      </sheetData>
      <sheetData sheetId="7428">
        <row r="79">
          <cell r="D79">
            <v>0</v>
          </cell>
        </row>
      </sheetData>
      <sheetData sheetId="7429">
        <row r="79">
          <cell r="D79">
            <v>0</v>
          </cell>
        </row>
      </sheetData>
      <sheetData sheetId="7430">
        <row r="79">
          <cell r="D79">
            <v>0</v>
          </cell>
        </row>
      </sheetData>
      <sheetData sheetId="7431">
        <row r="79">
          <cell r="D79">
            <v>0</v>
          </cell>
        </row>
      </sheetData>
      <sheetData sheetId="7432">
        <row r="79">
          <cell r="D79">
            <v>0</v>
          </cell>
        </row>
      </sheetData>
      <sheetData sheetId="7433">
        <row r="79">
          <cell r="D79">
            <v>0</v>
          </cell>
        </row>
      </sheetData>
      <sheetData sheetId="7434">
        <row r="79">
          <cell r="D79">
            <v>0</v>
          </cell>
        </row>
      </sheetData>
      <sheetData sheetId="7435">
        <row r="79">
          <cell r="D79">
            <v>0</v>
          </cell>
        </row>
      </sheetData>
      <sheetData sheetId="7436">
        <row r="79">
          <cell r="D79">
            <v>0</v>
          </cell>
        </row>
      </sheetData>
      <sheetData sheetId="7437">
        <row r="79">
          <cell r="D79">
            <v>0</v>
          </cell>
        </row>
      </sheetData>
      <sheetData sheetId="7438">
        <row r="79">
          <cell r="D79">
            <v>0</v>
          </cell>
        </row>
      </sheetData>
      <sheetData sheetId="7439">
        <row r="79">
          <cell r="D79">
            <v>0</v>
          </cell>
        </row>
      </sheetData>
      <sheetData sheetId="7440">
        <row r="79">
          <cell r="D79">
            <v>0</v>
          </cell>
        </row>
      </sheetData>
      <sheetData sheetId="7441">
        <row r="79">
          <cell r="D79">
            <v>0</v>
          </cell>
        </row>
      </sheetData>
      <sheetData sheetId="7442">
        <row r="79">
          <cell r="D79">
            <v>0</v>
          </cell>
        </row>
      </sheetData>
      <sheetData sheetId="7443">
        <row r="79">
          <cell r="D79">
            <v>0</v>
          </cell>
        </row>
      </sheetData>
      <sheetData sheetId="7444">
        <row r="79">
          <cell r="D79">
            <v>0</v>
          </cell>
        </row>
      </sheetData>
      <sheetData sheetId="7445">
        <row r="79">
          <cell r="D79">
            <v>0</v>
          </cell>
        </row>
      </sheetData>
      <sheetData sheetId="7446">
        <row r="79">
          <cell r="D79">
            <v>0</v>
          </cell>
        </row>
      </sheetData>
      <sheetData sheetId="7447">
        <row r="79">
          <cell r="D79">
            <v>0</v>
          </cell>
        </row>
      </sheetData>
      <sheetData sheetId="7448">
        <row r="79">
          <cell r="D79">
            <v>0</v>
          </cell>
        </row>
      </sheetData>
      <sheetData sheetId="7449">
        <row r="79">
          <cell r="D79">
            <v>0</v>
          </cell>
        </row>
      </sheetData>
      <sheetData sheetId="7450">
        <row r="79">
          <cell r="D79">
            <v>0</v>
          </cell>
        </row>
      </sheetData>
      <sheetData sheetId="7451">
        <row r="79">
          <cell r="D79">
            <v>0</v>
          </cell>
        </row>
      </sheetData>
      <sheetData sheetId="7452">
        <row r="79">
          <cell r="D79">
            <v>0</v>
          </cell>
        </row>
      </sheetData>
      <sheetData sheetId="7453">
        <row r="79">
          <cell r="D79">
            <v>0</v>
          </cell>
        </row>
      </sheetData>
      <sheetData sheetId="7454">
        <row r="79">
          <cell r="D79">
            <v>0</v>
          </cell>
        </row>
      </sheetData>
      <sheetData sheetId="7455">
        <row r="79">
          <cell r="D79">
            <v>0</v>
          </cell>
        </row>
      </sheetData>
      <sheetData sheetId="7456">
        <row r="79">
          <cell r="D79">
            <v>0</v>
          </cell>
        </row>
      </sheetData>
      <sheetData sheetId="7457">
        <row r="79">
          <cell r="D79">
            <v>0</v>
          </cell>
        </row>
      </sheetData>
      <sheetData sheetId="7458">
        <row r="79">
          <cell r="D79">
            <v>0</v>
          </cell>
        </row>
      </sheetData>
      <sheetData sheetId="7459">
        <row r="79">
          <cell r="D79">
            <v>0</v>
          </cell>
        </row>
      </sheetData>
      <sheetData sheetId="7460">
        <row r="79">
          <cell r="D79">
            <v>0</v>
          </cell>
        </row>
      </sheetData>
      <sheetData sheetId="7461">
        <row r="79">
          <cell r="D79">
            <v>0</v>
          </cell>
        </row>
      </sheetData>
      <sheetData sheetId="7462">
        <row r="79">
          <cell r="D79">
            <v>0</v>
          </cell>
        </row>
      </sheetData>
      <sheetData sheetId="7463">
        <row r="79">
          <cell r="D79">
            <v>0</v>
          </cell>
        </row>
      </sheetData>
      <sheetData sheetId="7464">
        <row r="79">
          <cell r="D79">
            <v>0</v>
          </cell>
        </row>
      </sheetData>
      <sheetData sheetId="7465">
        <row r="79">
          <cell r="D79">
            <v>0</v>
          </cell>
        </row>
      </sheetData>
      <sheetData sheetId="7466">
        <row r="79">
          <cell r="D79">
            <v>0</v>
          </cell>
        </row>
      </sheetData>
      <sheetData sheetId="7467">
        <row r="79">
          <cell r="D79">
            <v>0</v>
          </cell>
        </row>
      </sheetData>
      <sheetData sheetId="7468">
        <row r="79">
          <cell r="D79">
            <v>0</v>
          </cell>
        </row>
      </sheetData>
      <sheetData sheetId="7469">
        <row r="79">
          <cell r="D79">
            <v>0</v>
          </cell>
        </row>
      </sheetData>
      <sheetData sheetId="7470">
        <row r="79">
          <cell r="D79">
            <v>0</v>
          </cell>
        </row>
      </sheetData>
      <sheetData sheetId="7471">
        <row r="79">
          <cell r="D79">
            <v>0</v>
          </cell>
        </row>
      </sheetData>
      <sheetData sheetId="7472">
        <row r="79">
          <cell r="D79">
            <v>0</v>
          </cell>
        </row>
      </sheetData>
      <sheetData sheetId="7473">
        <row r="79">
          <cell r="D79">
            <v>0</v>
          </cell>
        </row>
      </sheetData>
      <sheetData sheetId="7474">
        <row r="79">
          <cell r="D79">
            <v>0</v>
          </cell>
        </row>
      </sheetData>
      <sheetData sheetId="7475">
        <row r="79">
          <cell r="D79">
            <v>0</v>
          </cell>
        </row>
      </sheetData>
      <sheetData sheetId="7476">
        <row r="79">
          <cell r="D79">
            <v>0</v>
          </cell>
        </row>
      </sheetData>
      <sheetData sheetId="7477">
        <row r="79">
          <cell r="D79">
            <v>0</v>
          </cell>
        </row>
      </sheetData>
      <sheetData sheetId="7478">
        <row r="79">
          <cell r="D79">
            <v>0</v>
          </cell>
        </row>
      </sheetData>
      <sheetData sheetId="7479">
        <row r="79">
          <cell r="D79">
            <v>0</v>
          </cell>
        </row>
      </sheetData>
      <sheetData sheetId="7480">
        <row r="79">
          <cell r="D79">
            <v>0</v>
          </cell>
        </row>
      </sheetData>
      <sheetData sheetId="7481">
        <row r="79">
          <cell r="D79">
            <v>0</v>
          </cell>
        </row>
      </sheetData>
      <sheetData sheetId="7482">
        <row r="79">
          <cell r="D79">
            <v>0</v>
          </cell>
        </row>
      </sheetData>
      <sheetData sheetId="7483">
        <row r="79">
          <cell r="D79">
            <v>0</v>
          </cell>
        </row>
      </sheetData>
      <sheetData sheetId="7484">
        <row r="79">
          <cell r="D79">
            <v>0</v>
          </cell>
        </row>
      </sheetData>
      <sheetData sheetId="7485">
        <row r="79">
          <cell r="D79">
            <v>0</v>
          </cell>
        </row>
      </sheetData>
      <sheetData sheetId="7486">
        <row r="79">
          <cell r="D79">
            <v>0</v>
          </cell>
        </row>
      </sheetData>
      <sheetData sheetId="7487">
        <row r="79">
          <cell r="D79">
            <v>0</v>
          </cell>
        </row>
      </sheetData>
      <sheetData sheetId="7488">
        <row r="79">
          <cell r="D79">
            <v>0</v>
          </cell>
        </row>
      </sheetData>
      <sheetData sheetId="7489">
        <row r="79">
          <cell r="D79">
            <v>0</v>
          </cell>
        </row>
      </sheetData>
      <sheetData sheetId="7490">
        <row r="79">
          <cell r="D79">
            <v>0</v>
          </cell>
        </row>
      </sheetData>
      <sheetData sheetId="7491">
        <row r="79">
          <cell r="D79">
            <v>0</v>
          </cell>
        </row>
      </sheetData>
      <sheetData sheetId="7492">
        <row r="79">
          <cell r="D79">
            <v>0</v>
          </cell>
        </row>
      </sheetData>
      <sheetData sheetId="7493">
        <row r="79">
          <cell r="D79">
            <v>0</v>
          </cell>
        </row>
      </sheetData>
      <sheetData sheetId="7494">
        <row r="79">
          <cell r="D79">
            <v>0</v>
          </cell>
        </row>
      </sheetData>
      <sheetData sheetId="7495">
        <row r="79">
          <cell r="D79">
            <v>0</v>
          </cell>
        </row>
      </sheetData>
      <sheetData sheetId="7496">
        <row r="79">
          <cell r="D79">
            <v>0</v>
          </cell>
        </row>
      </sheetData>
      <sheetData sheetId="7497">
        <row r="79">
          <cell r="D79">
            <v>0</v>
          </cell>
        </row>
      </sheetData>
      <sheetData sheetId="7498">
        <row r="79">
          <cell r="D79">
            <v>0</v>
          </cell>
        </row>
      </sheetData>
      <sheetData sheetId="7499">
        <row r="79">
          <cell r="D79">
            <v>0</v>
          </cell>
        </row>
      </sheetData>
      <sheetData sheetId="7500">
        <row r="79">
          <cell r="D79">
            <v>0</v>
          </cell>
        </row>
      </sheetData>
      <sheetData sheetId="7501">
        <row r="79">
          <cell r="D79">
            <v>0</v>
          </cell>
        </row>
      </sheetData>
      <sheetData sheetId="7502">
        <row r="79">
          <cell r="D79">
            <v>0</v>
          </cell>
        </row>
      </sheetData>
      <sheetData sheetId="7503">
        <row r="79">
          <cell r="D79">
            <v>0</v>
          </cell>
        </row>
      </sheetData>
      <sheetData sheetId="7504">
        <row r="79">
          <cell r="D79">
            <v>0</v>
          </cell>
        </row>
      </sheetData>
      <sheetData sheetId="7505">
        <row r="79">
          <cell r="D79">
            <v>0</v>
          </cell>
        </row>
      </sheetData>
      <sheetData sheetId="7506">
        <row r="79">
          <cell r="D79">
            <v>0</v>
          </cell>
        </row>
      </sheetData>
      <sheetData sheetId="7507">
        <row r="79">
          <cell r="D79">
            <v>0</v>
          </cell>
        </row>
      </sheetData>
      <sheetData sheetId="7508">
        <row r="79">
          <cell r="D79">
            <v>0</v>
          </cell>
        </row>
      </sheetData>
      <sheetData sheetId="7509">
        <row r="79">
          <cell r="D79">
            <v>0</v>
          </cell>
        </row>
      </sheetData>
      <sheetData sheetId="7510">
        <row r="79">
          <cell r="D79">
            <v>0</v>
          </cell>
        </row>
      </sheetData>
      <sheetData sheetId="7511">
        <row r="79">
          <cell r="D79">
            <v>0</v>
          </cell>
        </row>
      </sheetData>
      <sheetData sheetId="7512">
        <row r="79">
          <cell r="D79">
            <v>0</v>
          </cell>
        </row>
      </sheetData>
      <sheetData sheetId="7513">
        <row r="79">
          <cell r="D79">
            <v>0</v>
          </cell>
        </row>
      </sheetData>
      <sheetData sheetId="7514">
        <row r="79">
          <cell r="D79">
            <v>0</v>
          </cell>
        </row>
      </sheetData>
      <sheetData sheetId="7515">
        <row r="79">
          <cell r="D79">
            <v>0</v>
          </cell>
        </row>
      </sheetData>
      <sheetData sheetId="7516">
        <row r="79">
          <cell r="D79">
            <v>0</v>
          </cell>
        </row>
      </sheetData>
      <sheetData sheetId="7517">
        <row r="79">
          <cell r="D79">
            <v>0</v>
          </cell>
        </row>
      </sheetData>
      <sheetData sheetId="7518">
        <row r="79">
          <cell r="D79">
            <v>0</v>
          </cell>
        </row>
      </sheetData>
      <sheetData sheetId="7519">
        <row r="79">
          <cell r="D79">
            <v>0</v>
          </cell>
        </row>
      </sheetData>
      <sheetData sheetId="7520">
        <row r="79">
          <cell r="D79">
            <v>0</v>
          </cell>
        </row>
      </sheetData>
      <sheetData sheetId="7521">
        <row r="79">
          <cell r="D79">
            <v>0</v>
          </cell>
        </row>
      </sheetData>
      <sheetData sheetId="7522">
        <row r="79">
          <cell r="D79">
            <v>0</v>
          </cell>
        </row>
      </sheetData>
      <sheetData sheetId="7523">
        <row r="79">
          <cell r="D79">
            <v>0</v>
          </cell>
        </row>
      </sheetData>
      <sheetData sheetId="7524">
        <row r="79">
          <cell r="D79">
            <v>0</v>
          </cell>
        </row>
      </sheetData>
      <sheetData sheetId="7525">
        <row r="79">
          <cell r="D79">
            <v>0</v>
          </cell>
        </row>
      </sheetData>
      <sheetData sheetId="7526">
        <row r="79">
          <cell r="D79">
            <v>0</v>
          </cell>
        </row>
      </sheetData>
      <sheetData sheetId="7527">
        <row r="79">
          <cell r="D79">
            <v>0</v>
          </cell>
        </row>
      </sheetData>
      <sheetData sheetId="7528">
        <row r="79">
          <cell r="D79">
            <v>0</v>
          </cell>
        </row>
      </sheetData>
      <sheetData sheetId="7529">
        <row r="79">
          <cell r="D79">
            <v>0</v>
          </cell>
        </row>
      </sheetData>
      <sheetData sheetId="7530">
        <row r="79">
          <cell r="D79">
            <v>0</v>
          </cell>
        </row>
      </sheetData>
      <sheetData sheetId="7531">
        <row r="79">
          <cell r="D79">
            <v>0</v>
          </cell>
        </row>
      </sheetData>
      <sheetData sheetId="7532">
        <row r="79">
          <cell r="D79">
            <v>0</v>
          </cell>
        </row>
      </sheetData>
      <sheetData sheetId="7533">
        <row r="79">
          <cell r="D79">
            <v>0</v>
          </cell>
        </row>
      </sheetData>
      <sheetData sheetId="7534">
        <row r="79">
          <cell r="D79">
            <v>0</v>
          </cell>
        </row>
      </sheetData>
      <sheetData sheetId="7535">
        <row r="79">
          <cell r="D79">
            <v>0</v>
          </cell>
        </row>
      </sheetData>
      <sheetData sheetId="7536">
        <row r="79">
          <cell r="D79">
            <v>0</v>
          </cell>
        </row>
      </sheetData>
      <sheetData sheetId="7537">
        <row r="79">
          <cell r="D79">
            <v>0</v>
          </cell>
        </row>
      </sheetData>
      <sheetData sheetId="7538">
        <row r="79">
          <cell r="D79">
            <v>0</v>
          </cell>
        </row>
      </sheetData>
      <sheetData sheetId="7539">
        <row r="79">
          <cell r="D79">
            <v>0</v>
          </cell>
        </row>
      </sheetData>
      <sheetData sheetId="7540">
        <row r="79">
          <cell r="D79">
            <v>0</v>
          </cell>
        </row>
      </sheetData>
      <sheetData sheetId="7541">
        <row r="79">
          <cell r="D79">
            <v>0</v>
          </cell>
        </row>
      </sheetData>
      <sheetData sheetId="7542">
        <row r="79">
          <cell r="D79">
            <v>0</v>
          </cell>
        </row>
      </sheetData>
      <sheetData sheetId="7543">
        <row r="79">
          <cell r="D79">
            <v>0</v>
          </cell>
        </row>
      </sheetData>
      <sheetData sheetId="7544">
        <row r="79">
          <cell r="D79">
            <v>0</v>
          </cell>
        </row>
      </sheetData>
      <sheetData sheetId="7545">
        <row r="79">
          <cell r="D79">
            <v>0</v>
          </cell>
        </row>
      </sheetData>
      <sheetData sheetId="7546">
        <row r="79">
          <cell r="D79">
            <v>0</v>
          </cell>
        </row>
      </sheetData>
      <sheetData sheetId="7547">
        <row r="79">
          <cell r="D79">
            <v>0</v>
          </cell>
        </row>
      </sheetData>
      <sheetData sheetId="7548">
        <row r="79">
          <cell r="D79">
            <v>0</v>
          </cell>
        </row>
      </sheetData>
      <sheetData sheetId="7549">
        <row r="79">
          <cell r="D79">
            <v>0</v>
          </cell>
        </row>
      </sheetData>
      <sheetData sheetId="7550">
        <row r="79">
          <cell r="D79">
            <v>0</v>
          </cell>
        </row>
      </sheetData>
      <sheetData sheetId="7551">
        <row r="79">
          <cell r="D79">
            <v>0</v>
          </cell>
        </row>
      </sheetData>
      <sheetData sheetId="7552">
        <row r="79">
          <cell r="D79">
            <v>0</v>
          </cell>
        </row>
      </sheetData>
      <sheetData sheetId="7553">
        <row r="79">
          <cell r="D79">
            <v>0</v>
          </cell>
        </row>
      </sheetData>
      <sheetData sheetId="7554">
        <row r="79">
          <cell r="D79">
            <v>0</v>
          </cell>
        </row>
      </sheetData>
      <sheetData sheetId="7555">
        <row r="79">
          <cell r="D79">
            <v>0</v>
          </cell>
        </row>
      </sheetData>
      <sheetData sheetId="7556">
        <row r="79">
          <cell r="D79">
            <v>0</v>
          </cell>
        </row>
      </sheetData>
      <sheetData sheetId="7557">
        <row r="79">
          <cell r="D79">
            <v>0</v>
          </cell>
        </row>
      </sheetData>
      <sheetData sheetId="7558">
        <row r="79">
          <cell r="D79">
            <v>0</v>
          </cell>
        </row>
      </sheetData>
      <sheetData sheetId="7559">
        <row r="79">
          <cell r="D79">
            <v>0</v>
          </cell>
        </row>
      </sheetData>
      <sheetData sheetId="7560">
        <row r="79">
          <cell r="D79">
            <v>0</v>
          </cell>
        </row>
      </sheetData>
      <sheetData sheetId="7561">
        <row r="79">
          <cell r="D79">
            <v>0</v>
          </cell>
        </row>
      </sheetData>
      <sheetData sheetId="7562">
        <row r="79">
          <cell r="D79">
            <v>0</v>
          </cell>
        </row>
      </sheetData>
      <sheetData sheetId="7563">
        <row r="79">
          <cell r="D79">
            <v>0</v>
          </cell>
        </row>
      </sheetData>
      <sheetData sheetId="7564">
        <row r="79">
          <cell r="D79">
            <v>0</v>
          </cell>
        </row>
      </sheetData>
      <sheetData sheetId="7565">
        <row r="79">
          <cell r="D79">
            <v>0</v>
          </cell>
        </row>
      </sheetData>
      <sheetData sheetId="7566">
        <row r="79">
          <cell r="D79">
            <v>0</v>
          </cell>
        </row>
      </sheetData>
      <sheetData sheetId="7567">
        <row r="79">
          <cell r="D79">
            <v>0</v>
          </cell>
        </row>
      </sheetData>
      <sheetData sheetId="7568">
        <row r="79">
          <cell r="D79">
            <v>0</v>
          </cell>
        </row>
      </sheetData>
      <sheetData sheetId="7569">
        <row r="79">
          <cell r="D79">
            <v>0</v>
          </cell>
        </row>
      </sheetData>
      <sheetData sheetId="7570">
        <row r="79">
          <cell r="D79">
            <v>0</v>
          </cell>
        </row>
      </sheetData>
      <sheetData sheetId="7571">
        <row r="79">
          <cell r="D79">
            <v>0</v>
          </cell>
        </row>
      </sheetData>
      <sheetData sheetId="7572">
        <row r="79">
          <cell r="D79">
            <v>0</v>
          </cell>
        </row>
      </sheetData>
      <sheetData sheetId="7573">
        <row r="79">
          <cell r="D79">
            <v>0</v>
          </cell>
        </row>
      </sheetData>
      <sheetData sheetId="7574">
        <row r="79">
          <cell r="D79">
            <v>0</v>
          </cell>
        </row>
      </sheetData>
      <sheetData sheetId="7575">
        <row r="79">
          <cell r="D79">
            <v>0</v>
          </cell>
        </row>
      </sheetData>
      <sheetData sheetId="7576">
        <row r="79">
          <cell r="D79">
            <v>0</v>
          </cell>
        </row>
      </sheetData>
      <sheetData sheetId="7577">
        <row r="79">
          <cell r="D79">
            <v>0</v>
          </cell>
        </row>
      </sheetData>
      <sheetData sheetId="7578">
        <row r="79">
          <cell r="D79">
            <v>0</v>
          </cell>
        </row>
      </sheetData>
      <sheetData sheetId="7579">
        <row r="79">
          <cell r="D79">
            <v>0</v>
          </cell>
        </row>
      </sheetData>
      <sheetData sheetId="7580">
        <row r="79">
          <cell r="D79">
            <v>0</v>
          </cell>
        </row>
      </sheetData>
      <sheetData sheetId="7581">
        <row r="79">
          <cell r="D79">
            <v>0</v>
          </cell>
        </row>
      </sheetData>
      <sheetData sheetId="7582">
        <row r="79">
          <cell r="D79">
            <v>0</v>
          </cell>
        </row>
      </sheetData>
      <sheetData sheetId="7583">
        <row r="79">
          <cell r="D79">
            <v>0</v>
          </cell>
        </row>
      </sheetData>
      <sheetData sheetId="7584">
        <row r="79">
          <cell r="D79">
            <v>0</v>
          </cell>
        </row>
      </sheetData>
      <sheetData sheetId="7585">
        <row r="79">
          <cell r="D79">
            <v>0</v>
          </cell>
        </row>
      </sheetData>
      <sheetData sheetId="7586">
        <row r="79">
          <cell r="D79">
            <v>0</v>
          </cell>
        </row>
      </sheetData>
      <sheetData sheetId="7587">
        <row r="79">
          <cell r="D79">
            <v>0</v>
          </cell>
        </row>
      </sheetData>
      <sheetData sheetId="7588">
        <row r="79">
          <cell r="D79">
            <v>0</v>
          </cell>
        </row>
      </sheetData>
      <sheetData sheetId="7589">
        <row r="79">
          <cell r="D79">
            <v>0</v>
          </cell>
        </row>
      </sheetData>
      <sheetData sheetId="7590">
        <row r="79">
          <cell r="D79">
            <v>0</v>
          </cell>
        </row>
      </sheetData>
      <sheetData sheetId="7591">
        <row r="79">
          <cell r="D79">
            <v>0</v>
          </cell>
        </row>
      </sheetData>
      <sheetData sheetId="7592">
        <row r="79">
          <cell r="D79">
            <v>0</v>
          </cell>
        </row>
      </sheetData>
      <sheetData sheetId="7593">
        <row r="79">
          <cell r="D79">
            <v>0</v>
          </cell>
        </row>
      </sheetData>
      <sheetData sheetId="7594">
        <row r="79">
          <cell r="D79">
            <v>0</v>
          </cell>
        </row>
      </sheetData>
      <sheetData sheetId="7595">
        <row r="79">
          <cell r="D79">
            <v>0</v>
          </cell>
        </row>
      </sheetData>
      <sheetData sheetId="7596">
        <row r="79">
          <cell r="D79">
            <v>0</v>
          </cell>
        </row>
      </sheetData>
      <sheetData sheetId="7597">
        <row r="79">
          <cell r="D79">
            <v>0</v>
          </cell>
        </row>
      </sheetData>
      <sheetData sheetId="7598">
        <row r="79">
          <cell r="D79">
            <v>0</v>
          </cell>
        </row>
      </sheetData>
      <sheetData sheetId="7599">
        <row r="79">
          <cell r="D79" t="str">
            <v>HRM</v>
          </cell>
        </row>
      </sheetData>
      <sheetData sheetId="7600">
        <row r="79">
          <cell r="D79">
            <v>0</v>
          </cell>
        </row>
      </sheetData>
      <sheetData sheetId="7601">
        <row r="79">
          <cell r="D79" t="str">
            <v>HRM</v>
          </cell>
        </row>
      </sheetData>
      <sheetData sheetId="7602">
        <row r="79">
          <cell r="D79" t="str">
            <v>HRM</v>
          </cell>
        </row>
      </sheetData>
      <sheetData sheetId="7603">
        <row r="79">
          <cell r="D79">
            <v>0</v>
          </cell>
        </row>
      </sheetData>
      <sheetData sheetId="7604">
        <row r="79">
          <cell r="D79">
            <v>0</v>
          </cell>
        </row>
      </sheetData>
      <sheetData sheetId="7605">
        <row r="79">
          <cell r="D79">
            <v>0</v>
          </cell>
        </row>
      </sheetData>
      <sheetData sheetId="7606">
        <row r="79">
          <cell r="D79">
            <v>0</v>
          </cell>
        </row>
      </sheetData>
      <sheetData sheetId="7607">
        <row r="79">
          <cell r="D79">
            <v>0</v>
          </cell>
        </row>
      </sheetData>
      <sheetData sheetId="7608">
        <row r="79">
          <cell r="D79">
            <v>0</v>
          </cell>
        </row>
      </sheetData>
      <sheetData sheetId="7609">
        <row r="79">
          <cell r="D79">
            <v>0</v>
          </cell>
        </row>
      </sheetData>
      <sheetData sheetId="7610">
        <row r="79">
          <cell r="D79">
            <v>0</v>
          </cell>
        </row>
      </sheetData>
      <sheetData sheetId="7611">
        <row r="79">
          <cell r="D79">
            <v>0</v>
          </cell>
        </row>
      </sheetData>
      <sheetData sheetId="7612">
        <row r="79">
          <cell r="D79">
            <v>0</v>
          </cell>
        </row>
      </sheetData>
      <sheetData sheetId="7613">
        <row r="79">
          <cell r="D79">
            <v>0</v>
          </cell>
        </row>
      </sheetData>
      <sheetData sheetId="7614">
        <row r="79">
          <cell r="D79">
            <v>0</v>
          </cell>
        </row>
      </sheetData>
      <sheetData sheetId="7615">
        <row r="79">
          <cell r="D79">
            <v>0</v>
          </cell>
        </row>
      </sheetData>
      <sheetData sheetId="7616">
        <row r="79">
          <cell r="D79">
            <v>0</v>
          </cell>
        </row>
      </sheetData>
      <sheetData sheetId="7617">
        <row r="79">
          <cell r="D79">
            <v>0</v>
          </cell>
        </row>
      </sheetData>
      <sheetData sheetId="7618">
        <row r="79">
          <cell r="D79">
            <v>0</v>
          </cell>
        </row>
      </sheetData>
      <sheetData sheetId="7619">
        <row r="79">
          <cell r="D79">
            <v>0</v>
          </cell>
        </row>
      </sheetData>
      <sheetData sheetId="7620">
        <row r="79">
          <cell r="D79">
            <v>0</v>
          </cell>
        </row>
      </sheetData>
      <sheetData sheetId="7621">
        <row r="79">
          <cell r="D79">
            <v>0</v>
          </cell>
        </row>
      </sheetData>
      <sheetData sheetId="7622">
        <row r="79">
          <cell r="D79">
            <v>0</v>
          </cell>
        </row>
      </sheetData>
      <sheetData sheetId="7623">
        <row r="79">
          <cell r="D79">
            <v>0</v>
          </cell>
        </row>
      </sheetData>
      <sheetData sheetId="7624">
        <row r="79">
          <cell r="D79">
            <v>0</v>
          </cell>
        </row>
      </sheetData>
      <sheetData sheetId="7625">
        <row r="79">
          <cell r="D79">
            <v>0</v>
          </cell>
        </row>
      </sheetData>
      <sheetData sheetId="7626">
        <row r="79">
          <cell r="D79">
            <v>0</v>
          </cell>
        </row>
      </sheetData>
      <sheetData sheetId="7627">
        <row r="79">
          <cell r="D79" t="str">
            <v>HRM</v>
          </cell>
        </row>
      </sheetData>
      <sheetData sheetId="7628">
        <row r="79">
          <cell r="D79" t="str">
            <v>HRM</v>
          </cell>
        </row>
      </sheetData>
      <sheetData sheetId="7629">
        <row r="79">
          <cell r="D79">
            <v>0</v>
          </cell>
        </row>
      </sheetData>
      <sheetData sheetId="7630">
        <row r="79">
          <cell r="D79">
            <v>0</v>
          </cell>
        </row>
      </sheetData>
      <sheetData sheetId="7631">
        <row r="79">
          <cell r="D79">
            <v>0</v>
          </cell>
        </row>
      </sheetData>
      <sheetData sheetId="7632">
        <row r="79">
          <cell r="D79">
            <v>0</v>
          </cell>
        </row>
      </sheetData>
      <sheetData sheetId="7633">
        <row r="79">
          <cell r="D79" t="str">
            <v>HRM</v>
          </cell>
        </row>
      </sheetData>
      <sheetData sheetId="7634">
        <row r="79">
          <cell r="D79" t="str">
            <v>HRM</v>
          </cell>
        </row>
      </sheetData>
      <sheetData sheetId="7635">
        <row r="79">
          <cell r="D79" t="str">
            <v>HRM</v>
          </cell>
        </row>
      </sheetData>
      <sheetData sheetId="7636">
        <row r="79">
          <cell r="D79" t="str">
            <v>HRM</v>
          </cell>
        </row>
      </sheetData>
      <sheetData sheetId="7637">
        <row r="79">
          <cell r="D79">
            <v>0</v>
          </cell>
        </row>
      </sheetData>
      <sheetData sheetId="7638">
        <row r="79">
          <cell r="D79">
            <v>0</v>
          </cell>
        </row>
      </sheetData>
      <sheetData sheetId="7639">
        <row r="79">
          <cell r="D79">
            <v>0</v>
          </cell>
        </row>
      </sheetData>
      <sheetData sheetId="7640">
        <row r="79">
          <cell r="D79">
            <v>0</v>
          </cell>
        </row>
      </sheetData>
      <sheetData sheetId="7641">
        <row r="79">
          <cell r="D79">
            <v>0</v>
          </cell>
        </row>
      </sheetData>
      <sheetData sheetId="7642">
        <row r="79">
          <cell r="D79">
            <v>0</v>
          </cell>
        </row>
      </sheetData>
      <sheetData sheetId="7643">
        <row r="79">
          <cell r="D79">
            <v>0</v>
          </cell>
        </row>
      </sheetData>
      <sheetData sheetId="7644">
        <row r="79">
          <cell r="D79" t="str">
            <v>HRM</v>
          </cell>
        </row>
      </sheetData>
      <sheetData sheetId="7645">
        <row r="79">
          <cell r="D79" t="str">
            <v>HRM</v>
          </cell>
        </row>
      </sheetData>
      <sheetData sheetId="7646">
        <row r="79">
          <cell r="D79">
            <v>0</v>
          </cell>
        </row>
      </sheetData>
      <sheetData sheetId="7647">
        <row r="79">
          <cell r="D79" t="str">
            <v>HRM</v>
          </cell>
        </row>
      </sheetData>
      <sheetData sheetId="7648">
        <row r="79">
          <cell r="D79" t="str">
            <v>HRM</v>
          </cell>
        </row>
      </sheetData>
      <sheetData sheetId="7649">
        <row r="79">
          <cell r="D79" t="str">
            <v>HRM</v>
          </cell>
        </row>
      </sheetData>
      <sheetData sheetId="7650">
        <row r="79">
          <cell r="D79" t="str">
            <v>HRM</v>
          </cell>
        </row>
      </sheetData>
      <sheetData sheetId="7651">
        <row r="79">
          <cell r="D79">
            <v>0</v>
          </cell>
        </row>
      </sheetData>
      <sheetData sheetId="7652">
        <row r="79">
          <cell r="D79">
            <v>0</v>
          </cell>
        </row>
      </sheetData>
      <sheetData sheetId="7653">
        <row r="79">
          <cell r="D79" t="str">
            <v>HRM</v>
          </cell>
        </row>
      </sheetData>
      <sheetData sheetId="7654">
        <row r="79">
          <cell r="D79" t="str">
            <v>HRM</v>
          </cell>
        </row>
      </sheetData>
      <sheetData sheetId="7655">
        <row r="79">
          <cell r="D79" t="str">
            <v>HRM</v>
          </cell>
        </row>
      </sheetData>
      <sheetData sheetId="7656">
        <row r="79">
          <cell r="D79" t="str">
            <v>HRM</v>
          </cell>
        </row>
      </sheetData>
      <sheetData sheetId="7657">
        <row r="79">
          <cell r="D79" t="str">
            <v>HRM</v>
          </cell>
        </row>
      </sheetData>
      <sheetData sheetId="7658">
        <row r="79">
          <cell r="D79">
            <v>0</v>
          </cell>
        </row>
      </sheetData>
      <sheetData sheetId="7659">
        <row r="79">
          <cell r="D79">
            <v>0</v>
          </cell>
        </row>
      </sheetData>
      <sheetData sheetId="7660">
        <row r="79">
          <cell r="D79">
            <v>0</v>
          </cell>
        </row>
      </sheetData>
      <sheetData sheetId="7661">
        <row r="79">
          <cell r="D79">
            <v>0</v>
          </cell>
        </row>
      </sheetData>
      <sheetData sheetId="7662">
        <row r="79">
          <cell r="D79">
            <v>0</v>
          </cell>
        </row>
      </sheetData>
      <sheetData sheetId="7663">
        <row r="79">
          <cell r="D79">
            <v>0</v>
          </cell>
        </row>
      </sheetData>
      <sheetData sheetId="7664">
        <row r="79">
          <cell r="D79">
            <v>0</v>
          </cell>
        </row>
      </sheetData>
      <sheetData sheetId="7665">
        <row r="79">
          <cell r="D79">
            <v>0</v>
          </cell>
        </row>
      </sheetData>
      <sheetData sheetId="7666">
        <row r="79">
          <cell r="D79">
            <v>0</v>
          </cell>
        </row>
      </sheetData>
      <sheetData sheetId="7667">
        <row r="79">
          <cell r="D79" t="str">
            <v>HRM</v>
          </cell>
        </row>
      </sheetData>
      <sheetData sheetId="7668">
        <row r="79">
          <cell r="D79">
            <v>0</v>
          </cell>
        </row>
      </sheetData>
      <sheetData sheetId="7669">
        <row r="79">
          <cell r="D79">
            <v>0</v>
          </cell>
        </row>
      </sheetData>
      <sheetData sheetId="7670">
        <row r="79">
          <cell r="D79" t="str">
            <v>HRM</v>
          </cell>
        </row>
      </sheetData>
      <sheetData sheetId="7671">
        <row r="79">
          <cell r="D79">
            <v>0</v>
          </cell>
        </row>
      </sheetData>
      <sheetData sheetId="7672">
        <row r="79">
          <cell r="D79">
            <v>0</v>
          </cell>
        </row>
      </sheetData>
      <sheetData sheetId="7673">
        <row r="79">
          <cell r="D79">
            <v>0</v>
          </cell>
        </row>
      </sheetData>
      <sheetData sheetId="7674">
        <row r="79">
          <cell r="D79">
            <v>0</v>
          </cell>
        </row>
      </sheetData>
      <sheetData sheetId="7675">
        <row r="79">
          <cell r="D79" t="str">
            <v>HRM</v>
          </cell>
        </row>
      </sheetData>
      <sheetData sheetId="7676">
        <row r="79">
          <cell r="D79">
            <v>0</v>
          </cell>
        </row>
      </sheetData>
      <sheetData sheetId="7677">
        <row r="79">
          <cell r="D79" t="str">
            <v>HRM</v>
          </cell>
        </row>
      </sheetData>
      <sheetData sheetId="7678">
        <row r="79">
          <cell r="D79">
            <v>0</v>
          </cell>
        </row>
      </sheetData>
      <sheetData sheetId="7679">
        <row r="79">
          <cell r="D79">
            <v>0</v>
          </cell>
        </row>
      </sheetData>
      <sheetData sheetId="7680">
        <row r="79">
          <cell r="D79">
            <v>0</v>
          </cell>
        </row>
      </sheetData>
      <sheetData sheetId="7681">
        <row r="79">
          <cell r="D79">
            <v>0</v>
          </cell>
        </row>
      </sheetData>
      <sheetData sheetId="7682">
        <row r="79">
          <cell r="D79">
            <v>0</v>
          </cell>
        </row>
      </sheetData>
      <sheetData sheetId="7683">
        <row r="79">
          <cell r="D79">
            <v>0</v>
          </cell>
        </row>
      </sheetData>
      <sheetData sheetId="7684">
        <row r="79">
          <cell r="D79">
            <v>0</v>
          </cell>
        </row>
      </sheetData>
      <sheetData sheetId="7685">
        <row r="79">
          <cell r="D79">
            <v>0</v>
          </cell>
        </row>
      </sheetData>
      <sheetData sheetId="7686">
        <row r="79">
          <cell r="D79" t="str">
            <v>HRM</v>
          </cell>
        </row>
      </sheetData>
      <sheetData sheetId="7687">
        <row r="79">
          <cell r="D79">
            <v>0</v>
          </cell>
        </row>
      </sheetData>
      <sheetData sheetId="7688">
        <row r="79">
          <cell r="D79" t="str">
            <v>HRM</v>
          </cell>
        </row>
      </sheetData>
      <sheetData sheetId="7689">
        <row r="79">
          <cell r="D79">
            <v>0</v>
          </cell>
        </row>
      </sheetData>
      <sheetData sheetId="7690">
        <row r="79">
          <cell r="D79">
            <v>0</v>
          </cell>
        </row>
      </sheetData>
      <sheetData sheetId="7691" refreshError="1"/>
      <sheetData sheetId="7692" refreshError="1"/>
      <sheetData sheetId="7693">
        <row r="79">
          <cell r="D79">
            <v>0</v>
          </cell>
        </row>
      </sheetData>
      <sheetData sheetId="7694">
        <row r="79">
          <cell r="D79" t="str">
            <v>HRM</v>
          </cell>
        </row>
      </sheetData>
      <sheetData sheetId="7695">
        <row r="79">
          <cell r="D79">
            <v>0</v>
          </cell>
        </row>
      </sheetData>
      <sheetData sheetId="7696">
        <row r="79">
          <cell r="D79">
            <v>0</v>
          </cell>
        </row>
      </sheetData>
      <sheetData sheetId="7697">
        <row r="79">
          <cell r="D79">
            <v>0</v>
          </cell>
        </row>
      </sheetData>
      <sheetData sheetId="7698">
        <row r="79">
          <cell r="D79">
            <v>0</v>
          </cell>
        </row>
      </sheetData>
      <sheetData sheetId="7699">
        <row r="79">
          <cell r="D79" t="str">
            <v>HRM</v>
          </cell>
        </row>
      </sheetData>
      <sheetData sheetId="7700">
        <row r="79">
          <cell r="D79">
            <v>0</v>
          </cell>
        </row>
      </sheetData>
      <sheetData sheetId="7701">
        <row r="79">
          <cell r="D79">
            <v>0</v>
          </cell>
        </row>
      </sheetData>
      <sheetData sheetId="7702">
        <row r="79">
          <cell r="D79">
            <v>0</v>
          </cell>
        </row>
      </sheetData>
      <sheetData sheetId="7703">
        <row r="79">
          <cell r="D79">
            <v>0</v>
          </cell>
        </row>
      </sheetData>
      <sheetData sheetId="7704">
        <row r="79">
          <cell r="D79">
            <v>0</v>
          </cell>
        </row>
      </sheetData>
      <sheetData sheetId="7705">
        <row r="79">
          <cell r="D79">
            <v>0</v>
          </cell>
        </row>
      </sheetData>
      <sheetData sheetId="7706">
        <row r="79">
          <cell r="D79">
            <v>0</v>
          </cell>
        </row>
      </sheetData>
      <sheetData sheetId="7707">
        <row r="79">
          <cell r="D79">
            <v>0</v>
          </cell>
        </row>
      </sheetData>
      <sheetData sheetId="7708">
        <row r="79">
          <cell r="D79">
            <v>0</v>
          </cell>
        </row>
      </sheetData>
      <sheetData sheetId="7709">
        <row r="79">
          <cell r="D79" t="str">
            <v>DYNA - 14B ( ARP )</v>
          </cell>
        </row>
      </sheetData>
      <sheetData sheetId="7710">
        <row r="79">
          <cell r="D79">
            <v>0</v>
          </cell>
        </row>
      </sheetData>
      <sheetData sheetId="7711">
        <row r="79">
          <cell r="D79">
            <v>0</v>
          </cell>
        </row>
      </sheetData>
      <sheetData sheetId="7712">
        <row r="79">
          <cell r="D79">
            <v>0</v>
          </cell>
        </row>
      </sheetData>
      <sheetData sheetId="7713">
        <row r="79">
          <cell r="D79">
            <v>0</v>
          </cell>
        </row>
      </sheetData>
      <sheetData sheetId="7714">
        <row r="79">
          <cell r="D79">
            <v>0</v>
          </cell>
        </row>
      </sheetData>
      <sheetData sheetId="7715">
        <row r="79">
          <cell r="D79">
            <v>0</v>
          </cell>
        </row>
      </sheetData>
      <sheetData sheetId="7716">
        <row r="79">
          <cell r="D79">
            <v>0</v>
          </cell>
        </row>
      </sheetData>
      <sheetData sheetId="7717">
        <row r="79">
          <cell r="D79">
            <v>0</v>
          </cell>
        </row>
      </sheetData>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ow r="79">
          <cell r="D79">
            <v>0</v>
          </cell>
        </row>
      </sheetData>
      <sheetData sheetId="7740">
        <row r="79">
          <cell r="D79">
            <v>0</v>
          </cell>
        </row>
      </sheetData>
      <sheetData sheetId="7741">
        <row r="79">
          <cell r="D79">
            <v>0</v>
          </cell>
        </row>
      </sheetData>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ow r="79">
          <cell r="D79">
            <v>0</v>
          </cell>
        </row>
      </sheetData>
      <sheetData sheetId="7751">
        <row r="79">
          <cell r="D79">
            <v>0</v>
          </cell>
        </row>
      </sheetData>
      <sheetData sheetId="7752">
        <row r="79">
          <cell r="D79">
            <v>0</v>
          </cell>
        </row>
      </sheetData>
      <sheetData sheetId="7753">
        <row r="79">
          <cell r="D79">
            <v>0</v>
          </cell>
        </row>
      </sheetData>
      <sheetData sheetId="7754">
        <row r="79">
          <cell r="D79">
            <v>0</v>
          </cell>
        </row>
      </sheetData>
      <sheetData sheetId="7755">
        <row r="79">
          <cell r="D79">
            <v>0</v>
          </cell>
        </row>
      </sheetData>
      <sheetData sheetId="7756" refreshError="1"/>
      <sheetData sheetId="7757" refreshError="1"/>
      <sheetData sheetId="7758" refreshError="1"/>
      <sheetData sheetId="7759">
        <row r="79">
          <cell r="D79">
            <v>0</v>
          </cell>
        </row>
      </sheetData>
      <sheetData sheetId="7760">
        <row r="79">
          <cell r="D79">
            <v>0</v>
          </cell>
        </row>
      </sheetData>
      <sheetData sheetId="7761">
        <row r="79">
          <cell r="D79">
            <v>0</v>
          </cell>
        </row>
      </sheetData>
      <sheetData sheetId="7762">
        <row r="79">
          <cell r="D79">
            <v>0</v>
          </cell>
        </row>
      </sheetData>
      <sheetData sheetId="7763">
        <row r="79">
          <cell r="D79">
            <v>0</v>
          </cell>
        </row>
      </sheetData>
      <sheetData sheetId="7764">
        <row r="79">
          <cell r="D79">
            <v>0</v>
          </cell>
        </row>
      </sheetData>
      <sheetData sheetId="7765">
        <row r="79">
          <cell r="D79" t="str">
            <v>002430012400Q999</v>
          </cell>
        </row>
      </sheetData>
      <sheetData sheetId="7766">
        <row r="79">
          <cell r="D79">
            <v>0</v>
          </cell>
        </row>
      </sheetData>
      <sheetData sheetId="7767">
        <row r="79">
          <cell r="D79">
            <v>0</v>
          </cell>
        </row>
      </sheetData>
      <sheetData sheetId="7768">
        <row r="79">
          <cell r="D79">
            <v>0</v>
          </cell>
        </row>
      </sheetData>
      <sheetData sheetId="7769" refreshError="1"/>
      <sheetData sheetId="7770">
        <row r="79">
          <cell r="D79">
            <v>0</v>
          </cell>
        </row>
      </sheetData>
      <sheetData sheetId="7771">
        <row r="79">
          <cell r="D79">
            <v>0</v>
          </cell>
        </row>
      </sheetData>
      <sheetData sheetId="7772">
        <row r="79">
          <cell r="D79">
            <v>0</v>
          </cell>
        </row>
      </sheetData>
      <sheetData sheetId="7773">
        <row r="79">
          <cell r="D79">
            <v>0</v>
          </cell>
        </row>
      </sheetData>
      <sheetData sheetId="7774">
        <row r="79">
          <cell r="D79">
            <v>0</v>
          </cell>
        </row>
      </sheetData>
      <sheetData sheetId="7775">
        <row r="79">
          <cell r="D79">
            <v>0</v>
          </cell>
        </row>
      </sheetData>
      <sheetData sheetId="7776">
        <row r="79">
          <cell r="D79">
            <v>0</v>
          </cell>
        </row>
      </sheetData>
      <sheetData sheetId="7777">
        <row r="79">
          <cell r="D79">
            <v>0</v>
          </cell>
        </row>
      </sheetData>
      <sheetData sheetId="7778">
        <row r="79">
          <cell r="D79">
            <v>0</v>
          </cell>
        </row>
      </sheetData>
      <sheetData sheetId="7779">
        <row r="79">
          <cell r="D79">
            <v>0</v>
          </cell>
        </row>
      </sheetData>
      <sheetData sheetId="7780">
        <row r="79">
          <cell r="D79">
            <v>0</v>
          </cell>
        </row>
      </sheetData>
      <sheetData sheetId="7781">
        <row r="79">
          <cell r="D79">
            <v>0</v>
          </cell>
        </row>
      </sheetData>
      <sheetData sheetId="7782">
        <row r="79">
          <cell r="D79">
            <v>0</v>
          </cell>
        </row>
      </sheetData>
      <sheetData sheetId="7783">
        <row r="79">
          <cell r="D79">
            <v>0</v>
          </cell>
        </row>
      </sheetData>
      <sheetData sheetId="7784">
        <row r="79">
          <cell r="D79">
            <v>0</v>
          </cell>
        </row>
      </sheetData>
      <sheetData sheetId="7785">
        <row r="79">
          <cell r="D79">
            <v>0</v>
          </cell>
        </row>
      </sheetData>
      <sheetData sheetId="7786">
        <row r="79">
          <cell r="D79">
            <v>0</v>
          </cell>
        </row>
      </sheetData>
      <sheetData sheetId="7787">
        <row r="79">
          <cell r="D79">
            <v>0</v>
          </cell>
        </row>
      </sheetData>
      <sheetData sheetId="7788">
        <row r="79">
          <cell r="D79">
            <v>0</v>
          </cell>
        </row>
      </sheetData>
      <sheetData sheetId="7789">
        <row r="79">
          <cell r="D79">
            <v>0</v>
          </cell>
        </row>
      </sheetData>
      <sheetData sheetId="7790">
        <row r="79">
          <cell r="D79">
            <v>0</v>
          </cell>
        </row>
      </sheetData>
      <sheetData sheetId="7791">
        <row r="79">
          <cell r="D79">
            <v>0</v>
          </cell>
        </row>
      </sheetData>
      <sheetData sheetId="7792">
        <row r="79">
          <cell r="D79">
            <v>0</v>
          </cell>
        </row>
      </sheetData>
      <sheetData sheetId="7793">
        <row r="79">
          <cell r="D79">
            <v>0</v>
          </cell>
        </row>
      </sheetData>
      <sheetData sheetId="7794">
        <row r="79">
          <cell r="D79">
            <v>0</v>
          </cell>
        </row>
      </sheetData>
      <sheetData sheetId="7795">
        <row r="79">
          <cell r="D79">
            <v>0</v>
          </cell>
        </row>
      </sheetData>
      <sheetData sheetId="7796">
        <row r="79">
          <cell r="D79">
            <v>0</v>
          </cell>
        </row>
      </sheetData>
      <sheetData sheetId="7797">
        <row r="79">
          <cell r="D79">
            <v>0</v>
          </cell>
        </row>
      </sheetData>
      <sheetData sheetId="7798">
        <row r="79">
          <cell r="D79">
            <v>0</v>
          </cell>
        </row>
      </sheetData>
      <sheetData sheetId="7799">
        <row r="79">
          <cell r="D79">
            <v>0</v>
          </cell>
        </row>
      </sheetData>
      <sheetData sheetId="7800">
        <row r="79">
          <cell r="D79">
            <v>0</v>
          </cell>
        </row>
      </sheetData>
      <sheetData sheetId="7801">
        <row r="79">
          <cell r="D79">
            <v>0</v>
          </cell>
        </row>
      </sheetData>
      <sheetData sheetId="7802">
        <row r="79">
          <cell r="D79">
            <v>0</v>
          </cell>
        </row>
      </sheetData>
      <sheetData sheetId="7803">
        <row r="79">
          <cell r="D79">
            <v>0</v>
          </cell>
        </row>
      </sheetData>
      <sheetData sheetId="7804">
        <row r="79">
          <cell r="D79">
            <v>0</v>
          </cell>
        </row>
      </sheetData>
      <sheetData sheetId="7805">
        <row r="79">
          <cell r="D79">
            <v>0</v>
          </cell>
        </row>
      </sheetData>
      <sheetData sheetId="7806">
        <row r="79">
          <cell r="D79">
            <v>0</v>
          </cell>
        </row>
      </sheetData>
      <sheetData sheetId="7807">
        <row r="79">
          <cell r="D79">
            <v>0</v>
          </cell>
        </row>
      </sheetData>
      <sheetData sheetId="7808">
        <row r="79">
          <cell r="D79">
            <v>0</v>
          </cell>
        </row>
      </sheetData>
      <sheetData sheetId="7809">
        <row r="79">
          <cell r="D79">
            <v>0</v>
          </cell>
        </row>
      </sheetData>
      <sheetData sheetId="7810">
        <row r="79">
          <cell r="D79">
            <v>0</v>
          </cell>
        </row>
      </sheetData>
      <sheetData sheetId="7811">
        <row r="79">
          <cell r="D79">
            <v>0</v>
          </cell>
        </row>
      </sheetData>
      <sheetData sheetId="7812">
        <row r="79">
          <cell r="D79">
            <v>0</v>
          </cell>
        </row>
      </sheetData>
      <sheetData sheetId="7813">
        <row r="79">
          <cell r="D79">
            <v>0</v>
          </cell>
        </row>
      </sheetData>
      <sheetData sheetId="7814">
        <row r="79">
          <cell r="D79">
            <v>0</v>
          </cell>
        </row>
      </sheetData>
      <sheetData sheetId="7815">
        <row r="79">
          <cell r="D79">
            <v>0</v>
          </cell>
        </row>
      </sheetData>
      <sheetData sheetId="7816">
        <row r="79">
          <cell r="D79">
            <v>0</v>
          </cell>
        </row>
      </sheetData>
      <sheetData sheetId="7817">
        <row r="79">
          <cell r="D79">
            <v>0</v>
          </cell>
        </row>
      </sheetData>
      <sheetData sheetId="7818">
        <row r="79">
          <cell r="D79">
            <v>0</v>
          </cell>
        </row>
      </sheetData>
      <sheetData sheetId="7819">
        <row r="79">
          <cell r="D79">
            <v>0</v>
          </cell>
        </row>
      </sheetData>
      <sheetData sheetId="7820">
        <row r="79">
          <cell r="D79">
            <v>0</v>
          </cell>
        </row>
      </sheetData>
      <sheetData sheetId="7821">
        <row r="79">
          <cell r="D79">
            <v>0</v>
          </cell>
        </row>
      </sheetData>
      <sheetData sheetId="7822">
        <row r="79">
          <cell r="D79">
            <v>0</v>
          </cell>
        </row>
      </sheetData>
      <sheetData sheetId="7823">
        <row r="79">
          <cell r="D79">
            <v>0</v>
          </cell>
        </row>
      </sheetData>
      <sheetData sheetId="7824">
        <row r="79">
          <cell r="D79">
            <v>0</v>
          </cell>
        </row>
      </sheetData>
      <sheetData sheetId="7825">
        <row r="79">
          <cell r="D79">
            <v>0</v>
          </cell>
        </row>
      </sheetData>
      <sheetData sheetId="7826">
        <row r="79">
          <cell r="D79">
            <v>0</v>
          </cell>
        </row>
      </sheetData>
      <sheetData sheetId="7827">
        <row r="79">
          <cell r="D79">
            <v>0</v>
          </cell>
        </row>
      </sheetData>
      <sheetData sheetId="7828">
        <row r="79">
          <cell r="D79">
            <v>0</v>
          </cell>
        </row>
      </sheetData>
      <sheetData sheetId="7829">
        <row r="79">
          <cell r="D79">
            <v>0</v>
          </cell>
        </row>
      </sheetData>
      <sheetData sheetId="7830">
        <row r="79">
          <cell r="D79">
            <v>0</v>
          </cell>
        </row>
      </sheetData>
      <sheetData sheetId="7831">
        <row r="79">
          <cell r="D79">
            <v>0</v>
          </cell>
        </row>
      </sheetData>
      <sheetData sheetId="7832">
        <row r="79">
          <cell r="D79">
            <v>0</v>
          </cell>
        </row>
      </sheetData>
      <sheetData sheetId="7833">
        <row r="79">
          <cell r="D79">
            <v>0</v>
          </cell>
        </row>
      </sheetData>
      <sheetData sheetId="7834">
        <row r="79">
          <cell r="D79">
            <v>0</v>
          </cell>
        </row>
      </sheetData>
      <sheetData sheetId="7835">
        <row r="79">
          <cell r="D79">
            <v>0</v>
          </cell>
        </row>
      </sheetData>
      <sheetData sheetId="7836">
        <row r="79">
          <cell r="D79">
            <v>0</v>
          </cell>
        </row>
      </sheetData>
      <sheetData sheetId="7837">
        <row r="79">
          <cell r="D79">
            <v>0</v>
          </cell>
        </row>
      </sheetData>
      <sheetData sheetId="7838">
        <row r="79">
          <cell r="D79">
            <v>0</v>
          </cell>
        </row>
      </sheetData>
      <sheetData sheetId="7839">
        <row r="79">
          <cell r="D79">
            <v>0</v>
          </cell>
        </row>
      </sheetData>
      <sheetData sheetId="7840">
        <row r="79">
          <cell r="D79">
            <v>0</v>
          </cell>
        </row>
      </sheetData>
      <sheetData sheetId="7841">
        <row r="79">
          <cell r="D79">
            <v>0</v>
          </cell>
        </row>
      </sheetData>
      <sheetData sheetId="7842">
        <row r="79">
          <cell r="D79">
            <v>0</v>
          </cell>
        </row>
      </sheetData>
      <sheetData sheetId="7843">
        <row r="79">
          <cell r="D79">
            <v>0</v>
          </cell>
        </row>
      </sheetData>
      <sheetData sheetId="7844">
        <row r="79">
          <cell r="D79">
            <v>0</v>
          </cell>
        </row>
      </sheetData>
      <sheetData sheetId="7845">
        <row r="79">
          <cell r="D79">
            <v>0</v>
          </cell>
        </row>
      </sheetData>
      <sheetData sheetId="7846">
        <row r="79">
          <cell r="D79">
            <v>0</v>
          </cell>
        </row>
      </sheetData>
      <sheetData sheetId="7847">
        <row r="79">
          <cell r="D79">
            <v>0</v>
          </cell>
        </row>
      </sheetData>
      <sheetData sheetId="7848">
        <row r="79">
          <cell r="D79">
            <v>0</v>
          </cell>
        </row>
      </sheetData>
      <sheetData sheetId="7849">
        <row r="79">
          <cell r="D79">
            <v>0</v>
          </cell>
        </row>
      </sheetData>
      <sheetData sheetId="7850">
        <row r="79">
          <cell r="D79">
            <v>0</v>
          </cell>
        </row>
      </sheetData>
      <sheetData sheetId="7851">
        <row r="79">
          <cell r="D79">
            <v>0</v>
          </cell>
        </row>
      </sheetData>
      <sheetData sheetId="7852">
        <row r="79">
          <cell r="D79">
            <v>0</v>
          </cell>
        </row>
      </sheetData>
      <sheetData sheetId="7853">
        <row r="79">
          <cell r="D79">
            <v>0</v>
          </cell>
        </row>
      </sheetData>
      <sheetData sheetId="7854">
        <row r="79">
          <cell r="D79">
            <v>0</v>
          </cell>
        </row>
      </sheetData>
      <sheetData sheetId="7855">
        <row r="79">
          <cell r="D79">
            <v>0</v>
          </cell>
        </row>
      </sheetData>
      <sheetData sheetId="7856">
        <row r="79">
          <cell r="D79">
            <v>0</v>
          </cell>
        </row>
      </sheetData>
      <sheetData sheetId="7857">
        <row r="79">
          <cell r="D79">
            <v>0</v>
          </cell>
        </row>
      </sheetData>
      <sheetData sheetId="7858">
        <row r="79">
          <cell r="D79">
            <v>0</v>
          </cell>
        </row>
      </sheetData>
      <sheetData sheetId="7859">
        <row r="79">
          <cell r="D79">
            <v>0</v>
          </cell>
        </row>
      </sheetData>
      <sheetData sheetId="7860">
        <row r="79">
          <cell r="D79">
            <v>0</v>
          </cell>
        </row>
      </sheetData>
      <sheetData sheetId="7861">
        <row r="79">
          <cell r="D79">
            <v>0</v>
          </cell>
        </row>
      </sheetData>
      <sheetData sheetId="7862">
        <row r="79">
          <cell r="D79">
            <v>0</v>
          </cell>
        </row>
      </sheetData>
      <sheetData sheetId="7863">
        <row r="79">
          <cell r="D79">
            <v>0</v>
          </cell>
        </row>
      </sheetData>
      <sheetData sheetId="7864">
        <row r="79">
          <cell r="D79">
            <v>0</v>
          </cell>
        </row>
      </sheetData>
      <sheetData sheetId="7865">
        <row r="79">
          <cell r="D79">
            <v>0</v>
          </cell>
        </row>
      </sheetData>
      <sheetData sheetId="7866">
        <row r="79">
          <cell r="D79">
            <v>0</v>
          </cell>
        </row>
      </sheetData>
      <sheetData sheetId="7867">
        <row r="79">
          <cell r="D79">
            <v>0</v>
          </cell>
        </row>
      </sheetData>
      <sheetData sheetId="7868">
        <row r="79">
          <cell r="D79">
            <v>0</v>
          </cell>
        </row>
      </sheetData>
      <sheetData sheetId="7869">
        <row r="79">
          <cell r="D79">
            <v>0</v>
          </cell>
        </row>
      </sheetData>
      <sheetData sheetId="7870">
        <row r="79">
          <cell r="D79">
            <v>0</v>
          </cell>
        </row>
      </sheetData>
      <sheetData sheetId="7871">
        <row r="79">
          <cell r="D79">
            <v>0</v>
          </cell>
        </row>
      </sheetData>
      <sheetData sheetId="7872">
        <row r="79">
          <cell r="D79">
            <v>0</v>
          </cell>
        </row>
      </sheetData>
      <sheetData sheetId="7873">
        <row r="79">
          <cell r="D79">
            <v>0</v>
          </cell>
        </row>
      </sheetData>
      <sheetData sheetId="7874">
        <row r="79">
          <cell r="D79">
            <v>0</v>
          </cell>
        </row>
      </sheetData>
      <sheetData sheetId="7875">
        <row r="79">
          <cell r="D79">
            <v>0</v>
          </cell>
        </row>
      </sheetData>
      <sheetData sheetId="7876">
        <row r="79">
          <cell r="D79">
            <v>0</v>
          </cell>
        </row>
      </sheetData>
      <sheetData sheetId="7877">
        <row r="79">
          <cell r="D79">
            <v>0</v>
          </cell>
        </row>
      </sheetData>
      <sheetData sheetId="7878">
        <row r="79">
          <cell r="D79">
            <v>0</v>
          </cell>
        </row>
      </sheetData>
      <sheetData sheetId="7879">
        <row r="79">
          <cell r="D79">
            <v>0</v>
          </cell>
        </row>
      </sheetData>
      <sheetData sheetId="7880">
        <row r="79">
          <cell r="D79">
            <v>0</v>
          </cell>
        </row>
      </sheetData>
      <sheetData sheetId="7881">
        <row r="79">
          <cell r="D79">
            <v>0</v>
          </cell>
        </row>
      </sheetData>
      <sheetData sheetId="7882">
        <row r="79">
          <cell r="D79">
            <v>0</v>
          </cell>
        </row>
      </sheetData>
      <sheetData sheetId="7883">
        <row r="79">
          <cell r="D79">
            <v>0</v>
          </cell>
        </row>
      </sheetData>
      <sheetData sheetId="7884">
        <row r="79">
          <cell r="D79">
            <v>0</v>
          </cell>
        </row>
      </sheetData>
      <sheetData sheetId="7885">
        <row r="79">
          <cell r="D79">
            <v>0</v>
          </cell>
        </row>
      </sheetData>
      <sheetData sheetId="7886">
        <row r="79">
          <cell r="D79">
            <v>0</v>
          </cell>
        </row>
      </sheetData>
      <sheetData sheetId="7887">
        <row r="79">
          <cell r="D79">
            <v>0</v>
          </cell>
        </row>
      </sheetData>
      <sheetData sheetId="7888">
        <row r="79">
          <cell r="D79">
            <v>0</v>
          </cell>
        </row>
      </sheetData>
      <sheetData sheetId="7889">
        <row r="79">
          <cell r="D79">
            <v>0</v>
          </cell>
        </row>
      </sheetData>
      <sheetData sheetId="7890">
        <row r="79">
          <cell r="D79">
            <v>0</v>
          </cell>
        </row>
      </sheetData>
      <sheetData sheetId="7891">
        <row r="79">
          <cell r="D79">
            <v>0</v>
          </cell>
        </row>
      </sheetData>
      <sheetData sheetId="7892">
        <row r="79">
          <cell r="D79">
            <v>0</v>
          </cell>
        </row>
      </sheetData>
      <sheetData sheetId="7893">
        <row r="79">
          <cell r="D79">
            <v>0</v>
          </cell>
        </row>
      </sheetData>
      <sheetData sheetId="7894" refreshError="1"/>
      <sheetData sheetId="7895" refreshError="1"/>
      <sheetData sheetId="7896" refreshError="1"/>
      <sheetData sheetId="7897" refreshError="1"/>
      <sheetData sheetId="7898" refreshError="1"/>
      <sheetData sheetId="7899" refreshError="1"/>
      <sheetData sheetId="7900" refreshError="1"/>
      <sheetData sheetId="7901">
        <row r="79">
          <cell r="D79">
            <v>0</v>
          </cell>
        </row>
      </sheetData>
      <sheetData sheetId="7902" refreshError="1"/>
      <sheetData sheetId="7903" refreshError="1"/>
      <sheetData sheetId="7904" refreshError="1"/>
      <sheetData sheetId="7905">
        <row r="79">
          <cell r="D79">
            <v>0</v>
          </cell>
        </row>
      </sheetData>
      <sheetData sheetId="7906">
        <row r="79">
          <cell r="D79">
            <v>0</v>
          </cell>
        </row>
      </sheetData>
      <sheetData sheetId="7907">
        <row r="79">
          <cell r="D79">
            <v>0</v>
          </cell>
        </row>
      </sheetData>
      <sheetData sheetId="7908">
        <row r="79">
          <cell r="D79">
            <v>0</v>
          </cell>
        </row>
      </sheetData>
      <sheetData sheetId="7909">
        <row r="79">
          <cell r="D79">
            <v>0</v>
          </cell>
        </row>
      </sheetData>
      <sheetData sheetId="7910">
        <row r="79">
          <cell r="D79">
            <v>0</v>
          </cell>
        </row>
      </sheetData>
      <sheetData sheetId="7911">
        <row r="79">
          <cell r="D79">
            <v>0</v>
          </cell>
        </row>
      </sheetData>
      <sheetData sheetId="7912">
        <row r="79">
          <cell r="D79">
            <v>0</v>
          </cell>
        </row>
      </sheetData>
      <sheetData sheetId="7913">
        <row r="79">
          <cell r="D79">
            <v>0</v>
          </cell>
        </row>
      </sheetData>
      <sheetData sheetId="7914">
        <row r="79">
          <cell r="D79">
            <v>0</v>
          </cell>
        </row>
      </sheetData>
      <sheetData sheetId="7915">
        <row r="79">
          <cell r="D79">
            <v>0</v>
          </cell>
        </row>
      </sheetData>
      <sheetData sheetId="7916">
        <row r="79">
          <cell r="D79">
            <v>0</v>
          </cell>
        </row>
      </sheetData>
      <sheetData sheetId="7917">
        <row r="79">
          <cell r="D79">
            <v>0</v>
          </cell>
        </row>
      </sheetData>
      <sheetData sheetId="7918">
        <row r="79">
          <cell r="D79">
            <v>0</v>
          </cell>
        </row>
      </sheetData>
      <sheetData sheetId="7919">
        <row r="79">
          <cell r="D79">
            <v>0</v>
          </cell>
        </row>
      </sheetData>
      <sheetData sheetId="7920">
        <row r="79">
          <cell r="D79">
            <v>0</v>
          </cell>
        </row>
      </sheetData>
      <sheetData sheetId="7921">
        <row r="79">
          <cell r="D79">
            <v>0</v>
          </cell>
        </row>
      </sheetData>
      <sheetData sheetId="7922">
        <row r="79">
          <cell r="D79">
            <v>0</v>
          </cell>
        </row>
      </sheetData>
      <sheetData sheetId="7923">
        <row r="79">
          <cell r="D79">
            <v>0</v>
          </cell>
        </row>
      </sheetData>
      <sheetData sheetId="7924">
        <row r="79">
          <cell r="D79">
            <v>0</v>
          </cell>
        </row>
      </sheetData>
      <sheetData sheetId="7925">
        <row r="79">
          <cell r="D79">
            <v>0</v>
          </cell>
        </row>
      </sheetData>
      <sheetData sheetId="7926">
        <row r="79">
          <cell r="D79">
            <v>0</v>
          </cell>
        </row>
      </sheetData>
      <sheetData sheetId="7927">
        <row r="79">
          <cell r="D79">
            <v>0</v>
          </cell>
        </row>
      </sheetData>
      <sheetData sheetId="7928">
        <row r="79">
          <cell r="D79">
            <v>0</v>
          </cell>
        </row>
      </sheetData>
      <sheetData sheetId="7929">
        <row r="79">
          <cell r="D79">
            <v>0</v>
          </cell>
        </row>
      </sheetData>
      <sheetData sheetId="7930">
        <row r="79">
          <cell r="D79">
            <v>0</v>
          </cell>
        </row>
      </sheetData>
      <sheetData sheetId="7931">
        <row r="79">
          <cell r="D79">
            <v>0</v>
          </cell>
        </row>
      </sheetData>
      <sheetData sheetId="7932">
        <row r="79">
          <cell r="D79">
            <v>0</v>
          </cell>
        </row>
      </sheetData>
      <sheetData sheetId="7933">
        <row r="79">
          <cell r="D79">
            <v>0</v>
          </cell>
        </row>
      </sheetData>
      <sheetData sheetId="7934">
        <row r="79">
          <cell r="D79">
            <v>0</v>
          </cell>
        </row>
      </sheetData>
      <sheetData sheetId="7935">
        <row r="79">
          <cell r="D79">
            <v>0</v>
          </cell>
        </row>
      </sheetData>
      <sheetData sheetId="7936">
        <row r="79">
          <cell r="D79">
            <v>0</v>
          </cell>
        </row>
      </sheetData>
      <sheetData sheetId="7937">
        <row r="79">
          <cell r="D79">
            <v>0</v>
          </cell>
        </row>
      </sheetData>
      <sheetData sheetId="7938">
        <row r="79">
          <cell r="D79">
            <v>0</v>
          </cell>
        </row>
      </sheetData>
      <sheetData sheetId="7939">
        <row r="79">
          <cell r="D79">
            <v>0</v>
          </cell>
        </row>
      </sheetData>
      <sheetData sheetId="7940">
        <row r="79">
          <cell r="D79">
            <v>0</v>
          </cell>
        </row>
      </sheetData>
      <sheetData sheetId="7941">
        <row r="79">
          <cell r="D79">
            <v>0</v>
          </cell>
        </row>
      </sheetData>
      <sheetData sheetId="7942">
        <row r="79">
          <cell r="D79">
            <v>0</v>
          </cell>
        </row>
      </sheetData>
      <sheetData sheetId="7943">
        <row r="79">
          <cell r="D79">
            <v>0</v>
          </cell>
        </row>
      </sheetData>
      <sheetData sheetId="7944">
        <row r="79">
          <cell r="D79">
            <v>0</v>
          </cell>
        </row>
      </sheetData>
      <sheetData sheetId="7945">
        <row r="79">
          <cell r="D79">
            <v>0</v>
          </cell>
        </row>
      </sheetData>
      <sheetData sheetId="7946">
        <row r="79">
          <cell r="D79">
            <v>0</v>
          </cell>
        </row>
      </sheetData>
      <sheetData sheetId="7947">
        <row r="79">
          <cell r="D79">
            <v>0</v>
          </cell>
        </row>
      </sheetData>
      <sheetData sheetId="7948">
        <row r="79">
          <cell r="D79">
            <v>0</v>
          </cell>
        </row>
      </sheetData>
      <sheetData sheetId="7949">
        <row r="79">
          <cell r="D79">
            <v>0</v>
          </cell>
        </row>
      </sheetData>
      <sheetData sheetId="7950">
        <row r="79">
          <cell r="D79">
            <v>0</v>
          </cell>
        </row>
      </sheetData>
      <sheetData sheetId="7951">
        <row r="79">
          <cell r="D79">
            <v>0</v>
          </cell>
        </row>
      </sheetData>
      <sheetData sheetId="7952">
        <row r="79">
          <cell r="D79">
            <v>0</v>
          </cell>
        </row>
      </sheetData>
      <sheetData sheetId="7953">
        <row r="79">
          <cell r="D79">
            <v>0</v>
          </cell>
        </row>
      </sheetData>
      <sheetData sheetId="7954">
        <row r="79">
          <cell r="D79">
            <v>0</v>
          </cell>
        </row>
      </sheetData>
      <sheetData sheetId="7955">
        <row r="79">
          <cell r="D79">
            <v>0</v>
          </cell>
        </row>
      </sheetData>
      <sheetData sheetId="7956">
        <row r="79">
          <cell r="D79">
            <v>0</v>
          </cell>
        </row>
      </sheetData>
      <sheetData sheetId="7957">
        <row r="79">
          <cell r="D79">
            <v>0</v>
          </cell>
        </row>
      </sheetData>
      <sheetData sheetId="7958">
        <row r="79">
          <cell r="D79">
            <v>0</v>
          </cell>
        </row>
      </sheetData>
      <sheetData sheetId="7959">
        <row r="79">
          <cell r="D79">
            <v>0</v>
          </cell>
        </row>
      </sheetData>
      <sheetData sheetId="7960">
        <row r="79">
          <cell r="D79">
            <v>0</v>
          </cell>
        </row>
      </sheetData>
      <sheetData sheetId="7961">
        <row r="79">
          <cell r="D79">
            <v>0</v>
          </cell>
        </row>
      </sheetData>
      <sheetData sheetId="7962">
        <row r="79">
          <cell r="D79">
            <v>0</v>
          </cell>
        </row>
      </sheetData>
      <sheetData sheetId="7963">
        <row r="79">
          <cell r="D79">
            <v>0</v>
          </cell>
        </row>
      </sheetData>
      <sheetData sheetId="7964">
        <row r="79">
          <cell r="D79">
            <v>0</v>
          </cell>
        </row>
      </sheetData>
      <sheetData sheetId="7965">
        <row r="79">
          <cell r="D79">
            <v>0</v>
          </cell>
        </row>
      </sheetData>
      <sheetData sheetId="7966">
        <row r="79">
          <cell r="D79">
            <v>0</v>
          </cell>
        </row>
      </sheetData>
      <sheetData sheetId="7967">
        <row r="79">
          <cell r="D79">
            <v>0</v>
          </cell>
        </row>
      </sheetData>
      <sheetData sheetId="7968">
        <row r="79">
          <cell r="D79">
            <v>0</v>
          </cell>
        </row>
      </sheetData>
      <sheetData sheetId="7969">
        <row r="79">
          <cell r="D79">
            <v>0</v>
          </cell>
        </row>
      </sheetData>
      <sheetData sheetId="7970">
        <row r="79">
          <cell r="D79">
            <v>0</v>
          </cell>
        </row>
      </sheetData>
      <sheetData sheetId="7971">
        <row r="79">
          <cell r="D79">
            <v>0</v>
          </cell>
        </row>
      </sheetData>
      <sheetData sheetId="7972">
        <row r="79">
          <cell r="D79">
            <v>0</v>
          </cell>
        </row>
      </sheetData>
      <sheetData sheetId="7973">
        <row r="79">
          <cell r="D79">
            <v>0</v>
          </cell>
        </row>
      </sheetData>
      <sheetData sheetId="7974">
        <row r="79">
          <cell r="D79">
            <v>0</v>
          </cell>
        </row>
      </sheetData>
      <sheetData sheetId="7975">
        <row r="79">
          <cell r="D79">
            <v>0</v>
          </cell>
        </row>
      </sheetData>
      <sheetData sheetId="7976">
        <row r="79">
          <cell r="D79">
            <v>0</v>
          </cell>
        </row>
      </sheetData>
      <sheetData sheetId="7977">
        <row r="79">
          <cell r="D79">
            <v>0</v>
          </cell>
        </row>
      </sheetData>
      <sheetData sheetId="7978">
        <row r="79">
          <cell r="D79">
            <v>0</v>
          </cell>
        </row>
      </sheetData>
      <sheetData sheetId="7979">
        <row r="79">
          <cell r="D79">
            <v>0</v>
          </cell>
        </row>
      </sheetData>
      <sheetData sheetId="7980">
        <row r="79">
          <cell r="D79">
            <v>0</v>
          </cell>
        </row>
      </sheetData>
      <sheetData sheetId="7981">
        <row r="79">
          <cell r="D79">
            <v>0</v>
          </cell>
        </row>
      </sheetData>
      <sheetData sheetId="7982">
        <row r="79">
          <cell r="D79">
            <v>0</v>
          </cell>
        </row>
      </sheetData>
      <sheetData sheetId="7983">
        <row r="79">
          <cell r="D79">
            <v>0</v>
          </cell>
        </row>
      </sheetData>
      <sheetData sheetId="7984">
        <row r="79">
          <cell r="D79">
            <v>0</v>
          </cell>
        </row>
      </sheetData>
      <sheetData sheetId="7985">
        <row r="79">
          <cell r="D79">
            <v>0</v>
          </cell>
        </row>
      </sheetData>
      <sheetData sheetId="7986">
        <row r="79">
          <cell r="D79">
            <v>0</v>
          </cell>
        </row>
      </sheetData>
      <sheetData sheetId="7987">
        <row r="79">
          <cell r="D79">
            <v>0</v>
          </cell>
        </row>
      </sheetData>
      <sheetData sheetId="7988">
        <row r="79">
          <cell r="D79">
            <v>0</v>
          </cell>
        </row>
      </sheetData>
      <sheetData sheetId="7989">
        <row r="79">
          <cell r="D79">
            <v>0</v>
          </cell>
        </row>
      </sheetData>
      <sheetData sheetId="7990">
        <row r="79">
          <cell r="D79">
            <v>0</v>
          </cell>
        </row>
      </sheetData>
      <sheetData sheetId="7991">
        <row r="79">
          <cell r="D79">
            <v>0</v>
          </cell>
        </row>
      </sheetData>
      <sheetData sheetId="7992">
        <row r="79">
          <cell r="D79">
            <v>0</v>
          </cell>
        </row>
      </sheetData>
      <sheetData sheetId="7993">
        <row r="79">
          <cell r="D79">
            <v>0</v>
          </cell>
        </row>
      </sheetData>
      <sheetData sheetId="7994">
        <row r="79">
          <cell r="D79">
            <v>0</v>
          </cell>
        </row>
      </sheetData>
      <sheetData sheetId="7995">
        <row r="79">
          <cell r="D79">
            <v>0</v>
          </cell>
        </row>
      </sheetData>
      <sheetData sheetId="7996">
        <row r="79">
          <cell r="D79">
            <v>0</v>
          </cell>
        </row>
      </sheetData>
      <sheetData sheetId="7997">
        <row r="79">
          <cell r="D79">
            <v>0</v>
          </cell>
        </row>
      </sheetData>
      <sheetData sheetId="7998">
        <row r="79">
          <cell r="D79">
            <v>0</v>
          </cell>
        </row>
      </sheetData>
      <sheetData sheetId="7999">
        <row r="79">
          <cell r="D79">
            <v>0</v>
          </cell>
        </row>
      </sheetData>
      <sheetData sheetId="8000">
        <row r="79">
          <cell r="D79">
            <v>0</v>
          </cell>
        </row>
      </sheetData>
      <sheetData sheetId="8001">
        <row r="79">
          <cell r="D79">
            <v>0</v>
          </cell>
        </row>
      </sheetData>
      <sheetData sheetId="8002">
        <row r="79">
          <cell r="D79">
            <v>0</v>
          </cell>
        </row>
      </sheetData>
      <sheetData sheetId="8003">
        <row r="79">
          <cell r="D79">
            <v>0</v>
          </cell>
        </row>
      </sheetData>
      <sheetData sheetId="8004">
        <row r="79">
          <cell r="D79">
            <v>0</v>
          </cell>
        </row>
      </sheetData>
      <sheetData sheetId="8005">
        <row r="79">
          <cell r="D79">
            <v>0</v>
          </cell>
        </row>
      </sheetData>
      <sheetData sheetId="8006">
        <row r="79">
          <cell r="D79">
            <v>0</v>
          </cell>
        </row>
      </sheetData>
      <sheetData sheetId="8007">
        <row r="79">
          <cell r="D79">
            <v>0</v>
          </cell>
        </row>
      </sheetData>
      <sheetData sheetId="8008">
        <row r="79">
          <cell r="D79">
            <v>0</v>
          </cell>
        </row>
      </sheetData>
      <sheetData sheetId="8009">
        <row r="79">
          <cell r="D79">
            <v>0</v>
          </cell>
        </row>
      </sheetData>
      <sheetData sheetId="8010">
        <row r="79">
          <cell r="D79">
            <v>0</v>
          </cell>
        </row>
      </sheetData>
      <sheetData sheetId="8011">
        <row r="79">
          <cell r="D79">
            <v>0</v>
          </cell>
        </row>
      </sheetData>
      <sheetData sheetId="8012">
        <row r="79">
          <cell r="D79">
            <v>0</v>
          </cell>
        </row>
      </sheetData>
      <sheetData sheetId="8013">
        <row r="79">
          <cell r="D79">
            <v>0</v>
          </cell>
        </row>
      </sheetData>
      <sheetData sheetId="8014">
        <row r="79">
          <cell r="D79">
            <v>0</v>
          </cell>
        </row>
      </sheetData>
      <sheetData sheetId="8015">
        <row r="79">
          <cell r="D79">
            <v>0</v>
          </cell>
        </row>
      </sheetData>
      <sheetData sheetId="8016">
        <row r="79">
          <cell r="D79">
            <v>0</v>
          </cell>
        </row>
      </sheetData>
      <sheetData sheetId="8017">
        <row r="79">
          <cell r="D79">
            <v>0</v>
          </cell>
        </row>
      </sheetData>
      <sheetData sheetId="8018">
        <row r="79">
          <cell r="D79">
            <v>0</v>
          </cell>
        </row>
      </sheetData>
      <sheetData sheetId="8019">
        <row r="79">
          <cell r="D79">
            <v>0</v>
          </cell>
        </row>
      </sheetData>
      <sheetData sheetId="8020">
        <row r="79">
          <cell r="D79">
            <v>0</v>
          </cell>
        </row>
      </sheetData>
      <sheetData sheetId="8021">
        <row r="79">
          <cell r="D79">
            <v>0</v>
          </cell>
        </row>
      </sheetData>
      <sheetData sheetId="8022">
        <row r="79">
          <cell r="D79">
            <v>0</v>
          </cell>
        </row>
      </sheetData>
      <sheetData sheetId="8023">
        <row r="79">
          <cell r="D79">
            <v>0</v>
          </cell>
        </row>
      </sheetData>
      <sheetData sheetId="8024">
        <row r="79">
          <cell r="D79">
            <v>0</v>
          </cell>
        </row>
      </sheetData>
      <sheetData sheetId="8025">
        <row r="79">
          <cell r="D79">
            <v>0</v>
          </cell>
        </row>
      </sheetData>
      <sheetData sheetId="8026">
        <row r="79">
          <cell r="D79">
            <v>0</v>
          </cell>
        </row>
      </sheetData>
      <sheetData sheetId="8027">
        <row r="79">
          <cell r="D79">
            <v>0</v>
          </cell>
        </row>
      </sheetData>
      <sheetData sheetId="8028">
        <row r="79">
          <cell r="D79">
            <v>0</v>
          </cell>
        </row>
      </sheetData>
      <sheetData sheetId="8029">
        <row r="79">
          <cell r="D79">
            <v>0</v>
          </cell>
        </row>
      </sheetData>
      <sheetData sheetId="8030">
        <row r="79">
          <cell r="D79">
            <v>0</v>
          </cell>
        </row>
      </sheetData>
      <sheetData sheetId="8031">
        <row r="79">
          <cell r="D79">
            <v>0</v>
          </cell>
        </row>
      </sheetData>
      <sheetData sheetId="8032">
        <row r="79">
          <cell r="D79">
            <v>0</v>
          </cell>
        </row>
      </sheetData>
      <sheetData sheetId="8033">
        <row r="79">
          <cell r="D79">
            <v>0</v>
          </cell>
        </row>
      </sheetData>
      <sheetData sheetId="8034">
        <row r="79">
          <cell r="D79">
            <v>0</v>
          </cell>
        </row>
      </sheetData>
      <sheetData sheetId="8035">
        <row r="79">
          <cell r="D79">
            <v>0</v>
          </cell>
        </row>
      </sheetData>
      <sheetData sheetId="8036">
        <row r="79">
          <cell r="D79">
            <v>0</v>
          </cell>
        </row>
      </sheetData>
      <sheetData sheetId="8037">
        <row r="79">
          <cell r="D79">
            <v>0</v>
          </cell>
        </row>
      </sheetData>
      <sheetData sheetId="8038">
        <row r="79">
          <cell r="D79">
            <v>0</v>
          </cell>
        </row>
      </sheetData>
      <sheetData sheetId="8039">
        <row r="79">
          <cell r="D79">
            <v>0</v>
          </cell>
        </row>
      </sheetData>
      <sheetData sheetId="8040">
        <row r="79">
          <cell r="D79">
            <v>0</v>
          </cell>
        </row>
      </sheetData>
      <sheetData sheetId="8041">
        <row r="79">
          <cell r="D79">
            <v>0</v>
          </cell>
        </row>
      </sheetData>
      <sheetData sheetId="8042">
        <row r="79">
          <cell r="D79">
            <v>0</v>
          </cell>
        </row>
      </sheetData>
      <sheetData sheetId="8043">
        <row r="79">
          <cell r="D79">
            <v>0</v>
          </cell>
        </row>
      </sheetData>
      <sheetData sheetId="8044">
        <row r="79">
          <cell r="D79">
            <v>0</v>
          </cell>
        </row>
      </sheetData>
      <sheetData sheetId="8045">
        <row r="79">
          <cell r="D79">
            <v>0</v>
          </cell>
        </row>
      </sheetData>
      <sheetData sheetId="8046">
        <row r="79">
          <cell r="D79">
            <v>0</v>
          </cell>
        </row>
      </sheetData>
      <sheetData sheetId="8047">
        <row r="79">
          <cell r="D79">
            <v>0</v>
          </cell>
        </row>
      </sheetData>
      <sheetData sheetId="8048">
        <row r="79">
          <cell r="D79">
            <v>0</v>
          </cell>
        </row>
      </sheetData>
      <sheetData sheetId="8049">
        <row r="79">
          <cell r="D79">
            <v>0</v>
          </cell>
        </row>
      </sheetData>
      <sheetData sheetId="8050">
        <row r="79">
          <cell r="D79">
            <v>0</v>
          </cell>
        </row>
      </sheetData>
      <sheetData sheetId="8051">
        <row r="79">
          <cell r="D79">
            <v>0</v>
          </cell>
        </row>
      </sheetData>
      <sheetData sheetId="8052">
        <row r="79">
          <cell r="D79">
            <v>0</v>
          </cell>
        </row>
      </sheetData>
      <sheetData sheetId="8053">
        <row r="79">
          <cell r="D79">
            <v>0</v>
          </cell>
        </row>
      </sheetData>
      <sheetData sheetId="8054">
        <row r="79">
          <cell r="D79">
            <v>0</v>
          </cell>
        </row>
      </sheetData>
      <sheetData sheetId="8055">
        <row r="79">
          <cell r="D79">
            <v>0</v>
          </cell>
        </row>
      </sheetData>
      <sheetData sheetId="8056">
        <row r="79">
          <cell r="D79">
            <v>0</v>
          </cell>
        </row>
      </sheetData>
      <sheetData sheetId="8057">
        <row r="79">
          <cell r="D79">
            <v>0</v>
          </cell>
        </row>
      </sheetData>
      <sheetData sheetId="8058">
        <row r="79">
          <cell r="D79">
            <v>0</v>
          </cell>
        </row>
      </sheetData>
      <sheetData sheetId="8059">
        <row r="79">
          <cell r="D79">
            <v>0</v>
          </cell>
        </row>
      </sheetData>
      <sheetData sheetId="8060">
        <row r="79">
          <cell r="D79">
            <v>0</v>
          </cell>
        </row>
      </sheetData>
      <sheetData sheetId="8061">
        <row r="79">
          <cell r="D79">
            <v>0</v>
          </cell>
        </row>
      </sheetData>
      <sheetData sheetId="8062">
        <row r="79">
          <cell r="D79">
            <v>0</v>
          </cell>
        </row>
      </sheetData>
      <sheetData sheetId="8063">
        <row r="79">
          <cell r="D79">
            <v>0</v>
          </cell>
        </row>
      </sheetData>
      <sheetData sheetId="8064">
        <row r="79">
          <cell r="D79">
            <v>0</v>
          </cell>
        </row>
      </sheetData>
      <sheetData sheetId="8065">
        <row r="79">
          <cell r="D79">
            <v>0</v>
          </cell>
        </row>
      </sheetData>
      <sheetData sheetId="8066">
        <row r="79">
          <cell r="D79">
            <v>0</v>
          </cell>
        </row>
      </sheetData>
      <sheetData sheetId="8067">
        <row r="79">
          <cell r="D79">
            <v>0</v>
          </cell>
        </row>
      </sheetData>
      <sheetData sheetId="8068">
        <row r="79">
          <cell r="D79">
            <v>0</v>
          </cell>
        </row>
      </sheetData>
      <sheetData sheetId="8069">
        <row r="79">
          <cell r="D79">
            <v>0</v>
          </cell>
        </row>
      </sheetData>
      <sheetData sheetId="8070">
        <row r="79">
          <cell r="D79">
            <v>0</v>
          </cell>
        </row>
      </sheetData>
      <sheetData sheetId="8071">
        <row r="79">
          <cell r="D79">
            <v>0</v>
          </cell>
        </row>
      </sheetData>
      <sheetData sheetId="8072">
        <row r="79">
          <cell r="D79">
            <v>0</v>
          </cell>
        </row>
      </sheetData>
      <sheetData sheetId="8073">
        <row r="79">
          <cell r="D79">
            <v>0</v>
          </cell>
        </row>
      </sheetData>
      <sheetData sheetId="8074">
        <row r="79">
          <cell r="D79">
            <v>0</v>
          </cell>
        </row>
      </sheetData>
      <sheetData sheetId="8075">
        <row r="79">
          <cell r="D79">
            <v>0</v>
          </cell>
        </row>
      </sheetData>
      <sheetData sheetId="8076">
        <row r="79">
          <cell r="D79">
            <v>0</v>
          </cell>
        </row>
      </sheetData>
      <sheetData sheetId="8077">
        <row r="79">
          <cell r="D79">
            <v>0</v>
          </cell>
        </row>
      </sheetData>
      <sheetData sheetId="8078">
        <row r="79">
          <cell r="D79">
            <v>0</v>
          </cell>
        </row>
      </sheetData>
      <sheetData sheetId="8079">
        <row r="79">
          <cell r="D79">
            <v>0</v>
          </cell>
        </row>
      </sheetData>
      <sheetData sheetId="8080">
        <row r="79">
          <cell r="D79">
            <v>0</v>
          </cell>
        </row>
      </sheetData>
      <sheetData sheetId="8081">
        <row r="79">
          <cell r="D79">
            <v>0</v>
          </cell>
        </row>
      </sheetData>
      <sheetData sheetId="8082">
        <row r="79">
          <cell r="D79">
            <v>0</v>
          </cell>
        </row>
      </sheetData>
      <sheetData sheetId="8083">
        <row r="79">
          <cell r="D79">
            <v>0</v>
          </cell>
        </row>
      </sheetData>
      <sheetData sheetId="8084">
        <row r="79">
          <cell r="D79">
            <v>0</v>
          </cell>
        </row>
      </sheetData>
      <sheetData sheetId="8085">
        <row r="79">
          <cell r="D79">
            <v>0</v>
          </cell>
        </row>
      </sheetData>
      <sheetData sheetId="8086">
        <row r="79">
          <cell r="D79">
            <v>0</v>
          </cell>
        </row>
      </sheetData>
      <sheetData sheetId="8087">
        <row r="79">
          <cell r="D79">
            <v>0</v>
          </cell>
        </row>
      </sheetData>
      <sheetData sheetId="8088">
        <row r="79">
          <cell r="D79">
            <v>0</v>
          </cell>
        </row>
      </sheetData>
      <sheetData sheetId="8089">
        <row r="79">
          <cell r="D79">
            <v>0</v>
          </cell>
        </row>
      </sheetData>
      <sheetData sheetId="8090">
        <row r="79">
          <cell r="D79">
            <v>0</v>
          </cell>
        </row>
      </sheetData>
      <sheetData sheetId="8091">
        <row r="79">
          <cell r="D79">
            <v>0</v>
          </cell>
        </row>
      </sheetData>
      <sheetData sheetId="8092">
        <row r="79">
          <cell r="D79">
            <v>0</v>
          </cell>
        </row>
      </sheetData>
      <sheetData sheetId="8093">
        <row r="79">
          <cell r="D79">
            <v>0</v>
          </cell>
        </row>
      </sheetData>
      <sheetData sheetId="8094">
        <row r="79">
          <cell r="D79">
            <v>0</v>
          </cell>
        </row>
      </sheetData>
      <sheetData sheetId="8095">
        <row r="79">
          <cell r="D79">
            <v>0</v>
          </cell>
        </row>
      </sheetData>
      <sheetData sheetId="8096">
        <row r="79">
          <cell r="D79">
            <v>0</v>
          </cell>
        </row>
      </sheetData>
      <sheetData sheetId="8097">
        <row r="79">
          <cell r="D79">
            <v>0</v>
          </cell>
        </row>
      </sheetData>
      <sheetData sheetId="8098">
        <row r="79">
          <cell r="D79">
            <v>0</v>
          </cell>
        </row>
      </sheetData>
      <sheetData sheetId="8099">
        <row r="79">
          <cell r="D79">
            <v>0</v>
          </cell>
        </row>
      </sheetData>
      <sheetData sheetId="8100">
        <row r="79">
          <cell r="D79">
            <v>0</v>
          </cell>
        </row>
      </sheetData>
      <sheetData sheetId="8101">
        <row r="79">
          <cell r="D79">
            <v>0</v>
          </cell>
        </row>
      </sheetData>
      <sheetData sheetId="8102">
        <row r="79">
          <cell r="D79">
            <v>0</v>
          </cell>
        </row>
      </sheetData>
      <sheetData sheetId="8103">
        <row r="79">
          <cell r="D79">
            <v>0</v>
          </cell>
        </row>
      </sheetData>
      <sheetData sheetId="8104">
        <row r="79">
          <cell r="D79">
            <v>0</v>
          </cell>
        </row>
      </sheetData>
      <sheetData sheetId="8105">
        <row r="79">
          <cell r="D79">
            <v>0</v>
          </cell>
        </row>
      </sheetData>
      <sheetData sheetId="8106">
        <row r="79">
          <cell r="D79">
            <v>0</v>
          </cell>
        </row>
      </sheetData>
      <sheetData sheetId="8107">
        <row r="79">
          <cell r="D79">
            <v>0</v>
          </cell>
        </row>
      </sheetData>
      <sheetData sheetId="8108">
        <row r="79">
          <cell r="D79">
            <v>0</v>
          </cell>
        </row>
      </sheetData>
      <sheetData sheetId="8109">
        <row r="79">
          <cell r="D79">
            <v>0</v>
          </cell>
        </row>
      </sheetData>
      <sheetData sheetId="8110">
        <row r="79">
          <cell r="D79">
            <v>0</v>
          </cell>
        </row>
      </sheetData>
      <sheetData sheetId="8111">
        <row r="79">
          <cell r="D79">
            <v>0</v>
          </cell>
        </row>
      </sheetData>
      <sheetData sheetId="8112">
        <row r="79">
          <cell r="D79">
            <v>0</v>
          </cell>
        </row>
      </sheetData>
      <sheetData sheetId="8113">
        <row r="79">
          <cell r="D79">
            <v>0</v>
          </cell>
        </row>
      </sheetData>
      <sheetData sheetId="8114">
        <row r="79">
          <cell r="D79">
            <v>0</v>
          </cell>
        </row>
      </sheetData>
      <sheetData sheetId="8115">
        <row r="79">
          <cell r="D79">
            <v>0</v>
          </cell>
        </row>
      </sheetData>
      <sheetData sheetId="8116">
        <row r="79">
          <cell r="D79">
            <v>0</v>
          </cell>
        </row>
      </sheetData>
      <sheetData sheetId="8117">
        <row r="79">
          <cell r="D79">
            <v>0</v>
          </cell>
        </row>
      </sheetData>
      <sheetData sheetId="8118">
        <row r="79">
          <cell r="D79">
            <v>0</v>
          </cell>
        </row>
      </sheetData>
      <sheetData sheetId="8119">
        <row r="79">
          <cell r="D79">
            <v>0</v>
          </cell>
        </row>
      </sheetData>
      <sheetData sheetId="8120">
        <row r="79">
          <cell r="D79">
            <v>0</v>
          </cell>
        </row>
      </sheetData>
      <sheetData sheetId="8121">
        <row r="79">
          <cell r="D79">
            <v>0</v>
          </cell>
        </row>
      </sheetData>
      <sheetData sheetId="8122">
        <row r="79">
          <cell r="D79">
            <v>0</v>
          </cell>
        </row>
      </sheetData>
      <sheetData sheetId="8123">
        <row r="79">
          <cell r="D79">
            <v>0</v>
          </cell>
        </row>
      </sheetData>
      <sheetData sheetId="8124">
        <row r="79">
          <cell r="D79">
            <v>0</v>
          </cell>
        </row>
      </sheetData>
      <sheetData sheetId="8125">
        <row r="79">
          <cell r="D79">
            <v>0</v>
          </cell>
        </row>
      </sheetData>
      <sheetData sheetId="8126">
        <row r="79">
          <cell r="D79">
            <v>0</v>
          </cell>
        </row>
      </sheetData>
      <sheetData sheetId="8127">
        <row r="79">
          <cell r="D79">
            <v>0</v>
          </cell>
        </row>
      </sheetData>
      <sheetData sheetId="8128">
        <row r="79">
          <cell r="D79">
            <v>0</v>
          </cell>
        </row>
      </sheetData>
      <sheetData sheetId="8129">
        <row r="79">
          <cell r="D79">
            <v>0</v>
          </cell>
        </row>
      </sheetData>
      <sheetData sheetId="8130">
        <row r="79">
          <cell r="D79">
            <v>0</v>
          </cell>
        </row>
      </sheetData>
      <sheetData sheetId="8131">
        <row r="79">
          <cell r="D79">
            <v>0</v>
          </cell>
        </row>
      </sheetData>
      <sheetData sheetId="8132">
        <row r="79">
          <cell r="D79">
            <v>0</v>
          </cell>
        </row>
      </sheetData>
      <sheetData sheetId="8133">
        <row r="79">
          <cell r="D79">
            <v>0</v>
          </cell>
        </row>
      </sheetData>
      <sheetData sheetId="8134">
        <row r="79">
          <cell r="D79">
            <v>0</v>
          </cell>
        </row>
      </sheetData>
      <sheetData sheetId="8135">
        <row r="79">
          <cell r="D79">
            <v>0</v>
          </cell>
        </row>
      </sheetData>
      <sheetData sheetId="8136">
        <row r="79">
          <cell r="D79">
            <v>0</v>
          </cell>
        </row>
      </sheetData>
      <sheetData sheetId="8137">
        <row r="79">
          <cell r="D79">
            <v>0</v>
          </cell>
        </row>
      </sheetData>
      <sheetData sheetId="8138">
        <row r="79">
          <cell r="D79">
            <v>0</v>
          </cell>
        </row>
      </sheetData>
      <sheetData sheetId="8139">
        <row r="79">
          <cell r="D79">
            <v>0</v>
          </cell>
        </row>
      </sheetData>
      <sheetData sheetId="8140">
        <row r="79">
          <cell r="D79">
            <v>0</v>
          </cell>
        </row>
      </sheetData>
      <sheetData sheetId="8141">
        <row r="79">
          <cell r="D79">
            <v>0</v>
          </cell>
        </row>
      </sheetData>
      <sheetData sheetId="8142">
        <row r="79">
          <cell r="D79">
            <v>0</v>
          </cell>
        </row>
      </sheetData>
      <sheetData sheetId="8143">
        <row r="79">
          <cell r="D79">
            <v>0</v>
          </cell>
        </row>
      </sheetData>
      <sheetData sheetId="8144">
        <row r="79">
          <cell r="D79">
            <v>0</v>
          </cell>
        </row>
      </sheetData>
      <sheetData sheetId="8145">
        <row r="79">
          <cell r="D79">
            <v>0</v>
          </cell>
        </row>
      </sheetData>
      <sheetData sheetId="8146">
        <row r="79">
          <cell r="D79">
            <v>0</v>
          </cell>
        </row>
      </sheetData>
      <sheetData sheetId="8147">
        <row r="79">
          <cell r="D79">
            <v>0</v>
          </cell>
        </row>
      </sheetData>
      <sheetData sheetId="8148">
        <row r="79">
          <cell r="D79">
            <v>0</v>
          </cell>
        </row>
      </sheetData>
      <sheetData sheetId="8149">
        <row r="79">
          <cell r="D79">
            <v>0</v>
          </cell>
        </row>
      </sheetData>
      <sheetData sheetId="8150">
        <row r="79">
          <cell r="D79">
            <v>0</v>
          </cell>
        </row>
      </sheetData>
      <sheetData sheetId="8151">
        <row r="79">
          <cell r="D79">
            <v>0</v>
          </cell>
        </row>
      </sheetData>
      <sheetData sheetId="8152">
        <row r="79">
          <cell r="D79">
            <v>0</v>
          </cell>
        </row>
      </sheetData>
      <sheetData sheetId="8153">
        <row r="79">
          <cell r="D79">
            <v>0</v>
          </cell>
        </row>
      </sheetData>
      <sheetData sheetId="8154">
        <row r="79">
          <cell r="D79">
            <v>0</v>
          </cell>
        </row>
      </sheetData>
      <sheetData sheetId="8155">
        <row r="79">
          <cell r="D79">
            <v>0</v>
          </cell>
        </row>
      </sheetData>
      <sheetData sheetId="8156">
        <row r="79">
          <cell r="D79">
            <v>0</v>
          </cell>
        </row>
      </sheetData>
      <sheetData sheetId="8157">
        <row r="79">
          <cell r="D79">
            <v>0</v>
          </cell>
        </row>
      </sheetData>
      <sheetData sheetId="8158">
        <row r="79">
          <cell r="D79">
            <v>0</v>
          </cell>
        </row>
      </sheetData>
      <sheetData sheetId="8159">
        <row r="79">
          <cell r="D79">
            <v>0</v>
          </cell>
        </row>
      </sheetData>
      <sheetData sheetId="8160">
        <row r="79">
          <cell r="D79">
            <v>0</v>
          </cell>
        </row>
      </sheetData>
      <sheetData sheetId="8161">
        <row r="79">
          <cell r="D79">
            <v>0</v>
          </cell>
        </row>
      </sheetData>
      <sheetData sheetId="8162">
        <row r="79">
          <cell r="D79">
            <v>0</v>
          </cell>
        </row>
      </sheetData>
      <sheetData sheetId="8163">
        <row r="79">
          <cell r="D79">
            <v>0</v>
          </cell>
        </row>
      </sheetData>
      <sheetData sheetId="8164">
        <row r="79">
          <cell r="D79">
            <v>0</v>
          </cell>
        </row>
      </sheetData>
      <sheetData sheetId="8165">
        <row r="79">
          <cell r="D79">
            <v>0</v>
          </cell>
        </row>
      </sheetData>
      <sheetData sheetId="8166">
        <row r="79">
          <cell r="D79">
            <v>0</v>
          </cell>
        </row>
      </sheetData>
      <sheetData sheetId="8167">
        <row r="79">
          <cell r="D79">
            <v>0</v>
          </cell>
        </row>
      </sheetData>
      <sheetData sheetId="8168">
        <row r="79">
          <cell r="D79">
            <v>0</v>
          </cell>
        </row>
      </sheetData>
      <sheetData sheetId="8169">
        <row r="79">
          <cell r="D79">
            <v>0</v>
          </cell>
        </row>
      </sheetData>
      <sheetData sheetId="8170">
        <row r="79">
          <cell r="D79">
            <v>0</v>
          </cell>
        </row>
      </sheetData>
      <sheetData sheetId="8171">
        <row r="79">
          <cell r="D79">
            <v>0</v>
          </cell>
        </row>
      </sheetData>
      <sheetData sheetId="8172">
        <row r="79">
          <cell r="D79">
            <v>0</v>
          </cell>
        </row>
      </sheetData>
      <sheetData sheetId="8173">
        <row r="79">
          <cell r="D79">
            <v>0</v>
          </cell>
        </row>
      </sheetData>
      <sheetData sheetId="8174">
        <row r="79">
          <cell r="D79">
            <v>0</v>
          </cell>
        </row>
      </sheetData>
      <sheetData sheetId="8175">
        <row r="79">
          <cell r="D79">
            <v>0</v>
          </cell>
        </row>
      </sheetData>
      <sheetData sheetId="8176">
        <row r="79">
          <cell r="D79">
            <v>0</v>
          </cell>
        </row>
      </sheetData>
      <sheetData sheetId="8177">
        <row r="79">
          <cell r="D79">
            <v>0</v>
          </cell>
        </row>
      </sheetData>
      <sheetData sheetId="8178">
        <row r="79">
          <cell r="D79">
            <v>0</v>
          </cell>
        </row>
      </sheetData>
      <sheetData sheetId="8179">
        <row r="79">
          <cell r="D79">
            <v>0</v>
          </cell>
        </row>
      </sheetData>
      <sheetData sheetId="8180">
        <row r="79">
          <cell r="D79">
            <v>0</v>
          </cell>
        </row>
      </sheetData>
      <sheetData sheetId="8181">
        <row r="79">
          <cell r="D79">
            <v>0</v>
          </cell>
        </row>
      </sheetData>
      <sheetData sheetId="8182">
        <row r="79">
          <cell r="D79">
            <v>0</v>
          </cell>
        </row>
      </sheetData>
      <sheetData sheetId="8183">
        <row r="79">
          <cell r="D79">
            <v>0</v>
          </cell>
        </row>
      </sheetData>
      <sheetData sheetId="8184">
        <row r="79">
          <cell r="D79">
            <v>0</v>
          </cell>
        </row>
      </sheetData>
      <sheetData sheetId="8185">
        <row r="79">
          <cell r="D79">
            <v>0</v>
          </cell>
        </row>
      </sheetData>
      <sheetData sheetId="8186">
        <row r="79">
          <cell r="D79">
            <v>0</v>
          </cell>
        </row>
      </sheetData>
      <sheetData sheetId="8187">
        <row r="79">
          <cell r="D79">
            <v>0</v>
          </cell>
        </row>
      </sheetData>
      <sheetData sheetId="8188">
        <row r="79">
          <cell r="D79">
            <v>0</v>
          </cell>
        </row>
      </sheetData>
      <sheetData sheetId="8189">
        <row r="79">
          <cell r="D79">
            <v>0</v>
          </cell>
        </row>
      </sheetData>
      <sheetData sheetId="8190">
        <row r="79">
          <cell r="D79">
            <v>0</v>
          </cell>
        </row>
      </sheetData>
      <sheetData sheetId="8191">
        <row r="79">
          <cell r="D79">
            <v>0</v>
          </cell>
        </row>
      </sheetData>
      <sheetData sheetId="8192">
        <row r="79">
          <cell r="D79">
            <v>0</v>
          </cell>
        </row>
      </sheetData>
      <sheetData sheetId="8193">
        <row r="79">
          <cell r="D79">
            <v>0</v>
          </cell>
        </row>
      </sheetData>
      <sheetData sheetId="8194">
        <row r="79">
          <cell r="D79">
            <v>0</v>
          </cell>
        </row>
      </sheetData>
      <sheetData sheetId="8195">
        <row r="79">
          <cell r="D79">
            <v>0</v>
          </cell>
        </row>
      </sheetData>
      <sheetData sheetId="8196">
        <row r="79">
          <cell r="D79">
            <v>0</v>
          </cell>
        </row>
      </sheetData>
      <sheetData sheetId="8197">
        <row r="79">
          <cell r="D79">
            <v>0</v>
          </cell>
        </row>
      </sheetData>
      <sheetData sheetId="8198">
        <row r="79">
          <cell r="D79">
            <v>0</v>
          </cell>
        </row>
      </sheetData>
      <sheetData sheetId="8199">
        <row r="79">
          <cell r="D79">
            <v>0</v>
          </cell>
        </row>
      </sheetData>
      <sheetData sheetId="8200">
        <row r="79">
          <cell r="D79">
            <v>0</v>
          </cell>
        </row>
      </sheetData>
      <sheetData sheetId="8201">
        <row r="79">
          <cell r="D79">
            <v>0</v>
          </cell>
        </row>
      </sheetData>
      <sheetData sheetId="8202">
        <row r="79">
          <cell r="D79">
            <v>0</v>
          </cell>
        </row>
      </sheetData>
      <sheetData sheetId="8203">
        <row r="79">
          <cell r="D79">
            <v>0</v>
          </cell>
        </row>
      </sheetData>
      <sheetData sheetId="8204">
        <row r="79">
          <cell r="D79">
            <v>0</v>
          </cell>
        </row>
      </sheetData>
      <sheetData sheetId="8205">
        <row r="79">
          <cell r="D79">
            <v>0</v>
          </cell>
        </row>
      </sheetData>
      <sheetData sheetId="8206">
        <row r="79">
          <cell r="D79">
            <v>0</v>
          </cell>
        </row>
      </sheetData>
      <sheetData sheetId="8207">
        <row r="79">
          <cell r="D79">
            <v>0</v>
          </cell>
        </row>
      </sheetData>
      <sheetData sheetId="8208">
        <row r="79">
          <cell r="D79">
            <v>0</v>
          </cell>
        </row>
      </sheetData>
      <sheetData sheetId="8209">
        <row r="79">
          <cell r="D79">
            <v>0</v>
          </cell>
        </row>
      </sheetData>
      <sheetData sheetId="8210">
        <row r="79">
          <cell r="D79">
            <v>0</v>
          </cell>
        </row>
      </sheetData>
      <sheetData sheetId="8211">
        <row r="79">
          <cell r="D79">
            <v>0</v>
          </cell>
        </row>
      </sheetData>
      <sheetData sheetId="8212">
        <row r="79">
          <cell r="D79">
            <v>0</v>
          </cell>
        </row>
      </sheetData>
      <sheetData sheetId="8213">
        <row r="79">
          <cell r="D79">
            <v>0</v>
          </cell>
        </row>
      </sheetData>
      <sheetData sheetId="8214">
        <row r="79">
          <cell r="D79">
            <v>0</v>
          </cell>
        </row>
      </sheetData>
      <sheetData sheetId="8215">
        <row r="79">
          <cell r="D79">
            <v>0</v>
          </cell>
        </row>
      </sheetData>
      <sheetData sheetId="8216">
        <row r="79">
          <cell r="D79">
            <v>0</v>
          </cell>
        </row>
      </sheetData>
      <sheetData sheetId="8217">
        <row r="79">
          <cell r="D79">
            <v>0</v>
          </cell>
        </row>
      </sheetData>
      <sheetData sheetId="8218">
        <row r="79">
          <cell r="D79" t="str">
            <v>HRM</v>
          </cell>
        </row>
      </sheetData>
      <sheetData sheetId="8219">
        <row r="79">
          <cell r="D79" t="str">
            <v>HRM</v>
          </cell>
        </row>
      </sheetData>
      <sheetData sheetId="8220">
        <row r="79">
          <cell r="D79" t="str">
            <v>HRM</v>
          </cell>
        </row>
      </sheetData>
      <sheetData sheetId="8221">
        <row r="79">
          <cell r="D79">
            <v>0</v>
          </cell>
        </row>
      </sheetData>
      <sheetData sheetId="8222">
        <row r="79">
          <cell r="D79">
            <v>0</v>
          </cell>
        </row>
      </sheetData>
      <sheetData sheetId="8223">
        <row r="79">
          <cell r="D79">
            <v>0</v>
          </cell>
        </row>
      </sheetData>
      <sheetData sheetId="8224">
        <row r="79">
          <cell r="D79">
            <v>0</v>
          </cell>
        </row>
      </sheetData>
      <sheetData sheetId="8225">
        <row r="79">
          <cell r="D79">
            <v>0</v>
          </cell>
        </row>
      </sheetData>
      <sheetData sheetId="8226">
        <row r="79">
          <cell r="D79">
            <v>0</v>
          </cell>
        </row>
      </sheetData>
      <sheetData sheetId="8227">
        <row r="79">
          <cell r="D79">
            <v>0</v>
          </cell>
        </row>
      </sheetData>
      <sheetData sheetId="8228">
        <row r="79">
          <cell r="D79">
            <v>0</v>
          </cell>
        </row>
      </sheetData>
      <sheetData sheetId="8229">
        <row r="79">
          <cell r="D79">
            <v>0</v>
          </cell>
        </row>
      </sheetData>
      <sheetData sheetId="8230">
        <row r="79">
          <cell r="D79">
            <v>0</v>
          </cell>
        </row>
      </sheetData>
      <sheetData sheetId="8231">
        <row r="79">
          <cell r="D79">
            <v>0</v>
          </cell>
        </row>
      </sheetData>
      <sheetData sheetId="8232">
        <row r="79">
          <cell r="D79">
            <v>0</v>
          </cell>
        </row>
      </sheetData>
      <sheetData sheetId="8233">
        <row r="79">
          <cell r="D79">
            <v>0</v>
          </cell>
        </row>
      </sheetData>
      <sheetData sheetId="8234">
        <row r="79">
          <cell r="D79">
            <v>0</v>
          </cell>
        </row>
      </sheetData>
      <sheetData sheetId="8235">
        <row r="79">
          <cell r="D79">
            <v>0</v>
          </cell>
        </row>
      </sheetData>
      <sheetData sheetId="8236">
        <row r="79">
          <cell r="D79">
            <v>0</v>
          </cell>
        </row>
      </sheetData>
      <sheetData sheetId="8237">
        <row r="79">
          <cell r="D79">
            <v>0</v>
          </cell>
        </row>
      </sheetData>
      <sheetData sheetId="8238">
        <row r="79">
          <cell r="D79">
            <v>0</v>
          </cell>
        </row>
      </sheetData>
      <sheetData sheetId="8239">
        <row r="79">
          <cell r="D79">
            <v>0</v>
          </cell>
        </row>
      </sheetData>
      <sheetData sheetId="8240">
        <row r="79">
          <cell r="D79">
            <v>0</v>
          </cell>
        </row>
      </sheetData>
      <sheetData sheetId="8241">
        <row r="79">
          <cell r="D79">
            <v>0</v>
          </cell>
        </row>
      </sheetData>
      <sheetData sheetId="8242">
        <row r="79">
          <cell r="D79">
            <v>0</v>
          </cell>
        </row>
      </sheetData>
      <sheetData sheetId="8243">
        <row r="79">
          <cell r="D79">
            <v>0</v>
          </cell>
        </row>
      </sheetData>
      <sheetData sheetId="8244">
        <row r="79">
          <cell r="D79">
            <v>0</v>
          </cell>
        </row>
      </sheetData>
      <sheetData sheetId="8245">
        <row r="79">
          <cell r="D79">
            <v>0</v>
          </cell>
        </row>
      </sheetData>
      <sheetData sheetId="8246">
        <row r="79">
          <cell r="D79">
            <v>0</v>
          </cell>
        </row>
      </sheetData>
      <sheetData sheetId="8247">
        <row r="79">
          <cell r="D79">
            <v>0</v>
          </cell>
        </row>
      </sheetData>
      <sheetData sheetId="8248">
        <row r="79">
          <cell r="D79">
            <v>0</v>
          </cell>
        </row>
      </sheetData>
      <sheetData sheetId="8249">
        <row r="79">
          <cell r="D79">
            <v>0</v>
          </cell>
        </row>
      </sheetData>
      <sheetData sheetId="8250">
        <row r="79">
          <cell r="D79">
            <v>0</v>
          </cell>
        </row>
      </sheetData>
      <sheetData sheetId="8251">
        <row r="79">
          <cell r="D79">
            <v>0</v>
          </cell>
        </row>
      </sheetData>
      <sheetData sheetId="8252">
        <row r="79">
          <cell r="D79">
            <v>0</v>
          </cell>
        </row>
      </sheetData>
      <sheetData sheetId="8253">
        <row r="79">
          <cell r="D79">
            <v>0</v>
          </cell>
        </row>
      </sheetData>
      <sheetData sheetId="8254">
        <row r="79">
          <cell r="D79">
            <v>0</v>
          </cell>
        </row>
      </sheetData>
      <sheetData sheetId="8255">
        <row r="79">
          <cell r="D79">
            <v>0</v>
          </cell>
        </row>
      </sheetData>
      <sheetData sheetId="8256">
        <row r="79">
          <cell r="D79">
            <v>0</v>
          </cell>
        </row>
      </sheetData>
      <sheetData sheetId="8257">
        <row r="79">
          <cell r="D79">
            <v>0</v>
          </cell>
        </row>
      </sheetData>
      <sheetData sheetId="8258">
        <row r="79">
          <cell r="D79">
            <v>0</v>
          </cell>
        </row>
      </sheetData>
      <sheetData sheetId="8259">
        <row r="79">
          <cell r="D79">
            <v>0</v>
          </cell>
        </row>
      </sheetData>
      <sheetData sheetId="8260">
        <row r="79">
          <cell r="D79">
            <v>0</v>
          </cell>
        </row>
      </sheetData>
      <sheetData sheetId="8261">
        <row r="79">
          <cell r="D79">
            <v>0</v>
          </cell>
        </row>
      </sheetData>
      <sheetData sheetId="8262">
        <row r="79">
          <cell r="D79">
            <v>0</v>
          </cell>
        </row>
      </sheetData>
      <sheetData sheetId="8263">
        <row r="79">
          <cell r="D79">
            <v>0</v>
          </cell>
        </row>
      </sheetData>
      <sheetData sheetId="8264">
        <row r="79">
          <cell r="D79">
            <v>0</v>
          </cell>
        </row>
      </sheetData>
      <sheetData sheetId="8265">
        <row r="79">
          <cell r="D79">
            <v>0</v>
          </cell>
        </row>
      </sheetData>
      <sheetData sheetId="8266">
        <row r="79">
          <cell r="D79">
            <v>0</v>
          </cell>
        </row>
      </sheetData>
      <sheetData sheetId="8267">
        <row r="79">
          <cell r="D79">
            <v>0</v>
          </cell>
        </row>
      </sheetData>
      <sheetData sheetId="8268">
        <row r="79">
          <cell r="D79">
            <v>0</v>
          </cell>
        </row>
      </sheetData>
      <sheetData sheetId="8269">
        <row r="79">
          <cell r="D79">
            <v>0</v>
          </cell>
        </row>
      </sheetData>
      <sheetData sheetId="8270">
        <row r="79">
          <cell r="D79">
            <v>0</v>
          </cell>
        </row>
      </sheetData>
      <sheetData sheetId="8271">
        <row r="79">
          <cell r="D79">
            <v>0</v>
          </cell>
        </row>
      </sheetData>
      <sheetData sheetId="8272">
        <row r="79">
          <cell r="D79">
            <v>0</v>
          </cell>
        </row>
      </sheetData>
      <sheetData sheetId="8273">
        <row r="79">
          <cell r="D79">
            <v>0</v>
          </cell>
        </row>
      </sheetData>
      <sheetData sheetId="8274">
        <row r="79">
          <cell r="D79">
            <v>0</v>
          </cell>
        </row>
      </sheetData>
      <sheetData sheetId="8275">
        <row r="79">
          <cell r="D79">
            <v>0</v>
          </cell>
        </row>
      </sheetData>
      <sheetData sheetId="8276">
        <row r="79">
          <cell r="D79">
            <v>0</v>
          </cell>
        </row>
      </sheetData>
      <sheetData sheetId="8277">
        <row r="79">
          <cell r="D79">
            <v>0</v>
          </cell>
        </row>
      </sheetData>
      <sheetData sheetId="8278">
        <row r="79">
          <cell r="D79">
            <v>0</v>
          </cell>
        </row>
      </sheetData>
      <sheetData sheetId="8279">
        <row r="79">
          <cell r="D79">
            <v>0</v>
          </cell>
        </row>
      </sheetData>
      <sheetData sheetId="8280">
        <row r="79">
          <cell r="D79">
            <v>0</v>
          </cell>
        </row>
      </sheetData>
      <sheetData sheetId="8281">
        <row r="79">
          <cell r="D79">
            <v>0</v>
          </cell>
        </row>
      </sheetData>
      <sheetData sheetId="8282">
        <row r="79">
          <cell r="D79">
            <v>0</v>
          </cell>
        </row>
      </sheetData>
      <sheetData sheetId="8283">
        <row r="79">
          <cell r="D79">
            <v>0</v>
          </cell>
        </row>
      </sheetData>
      <sheetData sheetId="8284">
        <row r="79">
          <cell r="D79">
            <v>0</v>
          </cell>
        </row>
      </sheetData>
      <sheetData sheetId="8285">
        <row r="79">
          <cell r="D79">
            <v>0</v>
          </cell>
        </row>
      </sheetData>
      <sheetData sheetId="8286">
        <row r="79">
          <cell r="D79">
            <v>0</v>
          </cell>
        </row>
      </sheetData>
      <sheetData sheetId="8287">
        <row r="79">
          <cell r="D79">
            <v>0</v>
          </cell>
        </row>
      </sheetData>
      <sheetData sheetId="8288">
        <row r="79">
          <cell r="D79">
            <v>0</v>
          </cell>
        </row>
      </sheetData>
      <sheetData sheetId="8289">
        <row r="79">
          <cell r="D79">
            <v>0</v>
          </cell>
        </row>
      </sheetData>
      <sheetData sheetId="8290">
        <row r="79">
          <cell r="D79">
            <v>0</v>
          </cell>
        </row>
      </sheetData>
      <sheetData sheetId="8291">
        <row r="79">
          <cell r="D79">
            <v>0</v>
          </cell>
        </row>
      </sheetData>
      <sheetData sheetId="8292">
        <row r="79">
          <cell r="D79">
            <v>0</v>
          </cell>
        </row>
      </sheetData>
      <sheetData sheetId="8293">
        <row r="79">
          <cell r="D79">
            <v>0</v>
          </cell>
        </row>
      </sheetData>
      <sheetData sheetId="8294">
        <row r="79">
          <cell r="D79">
            <v>0</v>
          </cell>
        </row>
      </sheetData>
      <sheetData sheetId="8295">
        <row r="79">
          <cell r="D79">
            <v>0</v>
          </cell>
        </row>
      </sheetData>
      <sheetData sheetId="8296">
        <row r="79">
          <cell r="D79">
            <v>0</v>
          </cell>
        </row>
      </sheetData>
      <sheetData sheetId="8297">
        <row r="79">
          <cell r="D79">
            <v>0</v>
          </cell>
        </row>
      </sheetData>
      <sheetData sheetId="8298">
        <row r="79">
          <cell r="D79">
            <v>0</v>
          </cell>
        </row>
      </sheetData>
      <sheetData sheetId="8299">
        <row r="79">
          <cell r="D79">
            <v>0</v>
          </cell>
        </row>
      </sheetData>
      <sheetData sheetId="8300">
        <row r="79">
          <cell r="D79">
            <v>0</v>
          </cell>
        </row>
      </sheetData>
      <sheetData sheetId="8301">
        <row r="79">
          <cell r="D79">
            <v>0</v>
          </cell>
        </row>
      </sheetData>
      <sheetData sheetId="8302">
        <row r="79">
          <cell r="D79">
            <v>0</v>
          </cell>
        </row>
      </sheetData>
      <sheetData sheetId="8303">
        <row r="79">
          <cell r="D79">
            <v>0</v>
          </cell>
        </row>
      </sheetData>
      <sheetData sheetId="8304">
        <row r="79">
          <cell r="D79">
            <v>0</v>
          </cell>
        </row>
      </sheetData>
      <sheetData sheetId="8305">
        <row r="79">
          <cell r="D79">
            <v>0</v>
          </cell>
        </row>
      </sheetData>
      <sheetData sheetId="8306">
        <row r="79">
          <cell r="D79">
            <v>0</v>
          </cell>
        </row>
      </sheetData>
      <sheetData sheetId="8307">
        <row r="79">
          <cell r="D79">
            <v>0</v>
          </cell>
        </row>
      </sheetData>
      <sheetData sheetId="8308">
        <row r="79">
          <cell r="D79">
            <v>0</v>
          </cell>
        </row>
      </sheetData>
      <sheetData sheetId="8309">
        <row r="79">
          <cell r="D79">
            <v>0</v>
          </cell>
        </row>
      </sheetData>
      <sheetData sheetId="8310">
        <row r="79">
          <cell r="D79">
            <v>0</v>
          </cell>
        </row>
      </sheetData>
      <sheetData sheetId="8311">
        <row r="79">
          <cell r="D79">
            <v>0</v>
          </cell>
        </row>
      </sheetData>
      <sheetData sheetId="8312">
        <row r="79">
          <cell r="D79">
            <v>0</v>
          </cell>
        </row>
      </sheetData>
      <sheetData sheetId="8313">
        <row r="79">
          <cell r="D79">
            <v>0</v>
          </cell>
        </row>
      </sheetData>
      <sheetData sheetId="8314">
        <row r="79">
          <cell r="D79">
            <v>0</v>
          </cell>
        </row>
      </sheetData>
      <sheetData sheetId="8315">
        <row r="79">
          <cell r="D79">
            <v>0</v>
          </cell>
        </row>
      </sheetData>
      <sheetData sheetId="8316">
        <row r="79">
          <cell r="D79">
            <v>0</v>
          </cell>
        </row>
      </sheetData>
      <sheetData sheetId="8317">
        <row r="79">
          <cell r="D79">
            <v>0</v>
          </cell>
        </row>
      </sheetData>
      <sheetData sheetId="8318">
        <row r="79">
          <cell r="D79">
            <v>0</v>
          </cell>
        </row>
      </sheetData>
      <sheetData sheetId="8319">
        <row r="79">
          <cell r="D79">
            <v>0</v>
          </cell>
        </row>
      </sheetData>
      <sheetData sheetId="8320">
        <row r="79">
          <cell r="D79">
            <v>0</v>
          </cell>
        </row>
      </sheetData>
      <sheetData sheetId="8321">
        <row r="79">
          <cell r="D79">
            <v>0</v>
          </cell>
        </row>
      </sheetData>
      <sheetData sheetId="8322">
        <row r="79">
          <cell r="D79">
            <v>0</v>
          </cell>
        </row>
      </sheetData>
      <sheetData sheetId="8323">
        <row r="79">
          <cell r="D79">
            <v>0</v>
          </cell>
        </row>
      </sheetData>
      <sheetData sheetId="8324">
        <row r="79">
          <cell r="D79">
            <v>0</v>
          </cell>
        </row>
      </sheetData>
      <sheetData sheetId="8325">
        <row r="79">
          <cell r="D79">
            <v>0</v>
          </cell>
        </row>
      </sheetData>
      <sheetData sheetId="8326">
        <row r="79">
          <cell r="D79">
            <v>0</v>
          </cell>
        </row>
      </sheetData>
      <sheetData sheetId="8327">
        <row r="79">
          <cell r="D79">
            <v>0</v>
          </cell>
        </row>
      </sheetData>
      <sheetData sheetId="8328">
        <row r="79">
          <cell r="D79">
            <v>0</v>
          </cell>
        </row>
      </sheetData>
      <sheetData sheetId="8329">
        <row r="79">
          <cell r="D79">
            <v>0</v>
          </cell>
        </row>
      </sheetData>
      <sheetData sheetId="8330">
        <row r="79">
          <cell r="D79">
            <v>0</v>
          </cell>
        </row>
      </sheetData>
      <sheetData sheetId="8331">
        <row r="79">
          <cell r="D79">
            <v>0</v>
          </cell>
        </row>
      </sheetData>
      <sheetData sheetId="8332">
        <row r="79">
          <cell r="D79">
            <v>0</v>
          </cell>
        </row>
      </sheetData>
      <sheetData sheetId="8333">
        <row r="79">
          <cell r="D79">
            <v>0</v>
          </cell>
        </row>
      </sheetData>
      <sheetData sheetId="8334">
        <row r="79">
          <cell r="D79">
            <v>0</v>
          </cell>
        </row>
      </sheetData>
      <sheetData sheetId="8335">
        <row r="79">
          <cell r="D79">
            <v>0</v>
          </cell>
        </row>
      </sheetData>
      <sheetData sheetId="8336">
        <row r="79">
          <cell r="D79">
            <v>0</v>
          </cell>
        </row>
      </sheetData>
      <sheetData sheetId="8337">
        <row r="79">
          <cell r="D79">
            <v>0</v>
          </cell>
        </row>
      </sheetData>
      <sheetData sheetId="8338">
        <row r="79">
          <cell r="D79">
            <v>0</v>
          </cell>
        </row>
      </sheetData>
      <sheetData sheetId="8339">
        <row r="79">
          <cell r="D79">
            <v>0</v>
          </cell>
        </row>
      </sheetData>
      <sheetData sheetId="8340">
        <row r="79">
          <cell r="D79">
            <v>0</v>
          </cell>
        </row>
      </sheetData>
      <sheetData sheetId="8341">
        <row r="79">
          <cell r="D79">
            <v>0</v>
          </cell>
        </row>
      </sheetData>
      <sheetData sheetId="8342">
        <row r="79">
          <cell r="D79">
            <v>0</v>
          </cell>
        </row>
      </sheetData>
      <sheetData sheetId="8343">
        <row r="79">
          <cell r="D79">
            <v>0</v>
          </cell>
        </row>
      </sheetData>
      <sheetData sheetId="8344">
        <row r="79">
          <cell r="D79">
            <v>0</v>
          </cell>
        </row>
      </sheetData>
      <sheetData sheetId="8345">
        <row r="79">
          <cell r="D79">
            <v>0</v>
          </cell>
        </row>
      </sheetData>
      <sheetData sheetId="8346">
        <row r="79">
          <cell r="D79">
            <v>0</v>
          </cell>
        </row>
      </sheetData>
      <sheetData sheetId="8347">
        <row r="79">
          <cell r="D79">
            <v>0</v>
          </cell>
        </row>
      </sheetData>
      <sheetData sheetId="8348">
        <row r="79">
          <cell r="D79">
            <v>0</v>
          </cell>
        </row>
      </sheetData>
      <sheetData sheetId="8349">
        <row r="79">
          <cell r="D79">
            <v>0</v>
          </cell>
        </row>
      </sheetData>
      <sheetData sheetId="8350">
        <row r="79">
          <cell r="D79">
            <v>0</v>
          </cell>
        </row>
      </sheetData>
      <sheetData sheetId="8351">
        <row r="79">
          <cell r="D79">
            <v>0</v>
          </cell>
        </row>
      </sheetData>
      <sheetData sheetId="8352">
        <row r="79">
          <cell r="D79">
            <v>0</v>
          </cell>
        </row>
      </sheetData>
      <sheetData sheetId="8353">
        <row r="79">
          <cell r="D79">
            <v>0</v>
          </cell>
        </row>
      </sheetData>
      <sheetData sheetId="8354">
        <row r="79">
          <cell r="D79">
            <v>0</v>
          </cell>
        </row>
      </sheetData>
      <sheetData sheetId="8355">
        <row r="79">
          <cell r="D79">
            <v>0</v>
          </cell>
        </row>
      </sheetData>
      <sheetData sheetId="8356">
        <row r="79">
          <cell r="D79">
            <v>0</v>
          </cell>
        </row>
      </sheetData>
      <sheetData sheetId="8357">
        <row r="79">
          <cell r="D79">
            <v>0</v>
          </cell>
        </row>
      </sheetData>
      <sheetData sheetId="8358">
        <row r="79">
          <cell r="D79">
            <v>0</v>
          </cell>
        </row>
      </sheetData>
      <sheetData sheetId="8359">
        <row r="79">
          <cell r="D79">
            <v>0</v>
          </cell>
        </row>
      </sheetData>
      <sheetData sheetId="8360">
        <row r="79">
          <cell r="D79">
            <v>0</v>
          </cell>
        </row>
      </sheetData>
      <sheetData sheetId="8361">
        <row r="79">
          <cell r="D79">
            <v>0</v>
          </cell>
        </row>
      </sheetData>
      <sheetData sheetId="8362">
        <row r="79">
          <cell r="D79">
            <v>0</v>
          </cell>
        </row>
      </sheetData>
      <sheetData sheetId="8363">
        <row r="79">
          <cell r="D79">
            <v>0</v>
          </cell>
        </row>
      </sheetData>
      <sheetData sheetId="8364">
        <row r="79">
          <cell r="D79">
            <v>0</v>
          </cell>
        </row>
      </sheetData>
      <sheetData sheetId="8365">
        <row r="79">
          <cell r="D79">
            <v>0</v>
          </cell>
        </row>
      </sheetData>
      <sheetData sheetId="8366">
        <row r="79">
          <cell r="D79">
            <v>0</v>
          </cell>
        </row>
      </sheetData>
      <sheetData sheetId="8367">
        <row r="79">
          <cell r="D79">
            <v>0</v>
          </cell>
        </row>
      </sheetData>
      <sheetData sheetId="8368">
        <row r="79">
          <cell r="D79">
            <v>0</v>
          </cell>
        </row>
      </sheetData>
      <sheetData sheetId="8369">
        <row r="79">
          <cell r="D79">
            <v>0</v>
          </cell>
        </row>
      </sheetData>
      <sheetData sheetId="8370">
        <row r="79">
          <cell r="D79">
            <v>0</v>
          </cell>
        </row>
      </sheetData>
      <sheetData sheetId="8371">
        <row r="79">
          <cell r="D79">
            <v>0</v>
          </cell>
        </row>
      </sheetData>
      <sheetData sheetId="8372">
        <row r="79">
          <cell r="D79">
            <v>0</v>
          </cell>
        </row>
      </sheetData>
      <sheetData sheetId="8373">
        <row r="79">
          <cell r="D79">
            <v>0</v>
          </cell>
        </row>
      </sheetData>
      <sheetData sheetId="8374">
        <row r="79">
          <cell r="D79">
            <v>0</v>
          </cell>
        </row>
      </sheetData>
      <sheetData sheetId="8375">
        <row r="79">
          <cell r="D79">
            <v>0</v>
          </cell>
        </row>
      </sheetData>
      <sheetData sheetId="8376">
        <row r="79">
          <cell r="D79">
            <v>0</v>
          </cell>
        </row>
      </sheetData>
      <sheetData sheetId="8377">
        <row r="79">
          <cell r="D79">
            <v>0</v>
          </cell>
        </row>
      </sheetData>
      <sheetData sheetId="8378">
        <row r="79">
          <cell r="D79">
            <v>0</v>
          </cell>
        </row>
      </sheetData>
      <sheetData sheetId="8379">
        <row r="79">
          <cell r="D79">
            <v>0</v>
          </cell>
        </row>
      </sheetData>
      <sheetData sheetId="8380">
        <row r="79">
          <cell r="D79">
            <v>0</v>
          </cell>
        </row>
      </sheetData>
      <sheetData sheetId="8381">
        <row r="79">
          <cell r="D79">
            <v>0</v>
          </cell>
        </row>
      </sheetData>
      <sheetData sheetId="8382">
        <row r="79">
          <cell r="D79">
            <v>0</v>
          </cell>
        </row>
      </sheetData>
      <sheetData sheetId="8383">
        <row r="79">
          <cell r="D79">
            <v>0</v>
          </cell>
        </row>
      </sheetData>
      <sheetData sheetId="8384">
        <row r="79">
          <cell r="D79">
            <v>0</v>
          </cell>
        </row>
      </sheetData>
      <sheetData sheetId="8385">
        <row r="79">
          <cell r="D79">
            <v>0</v>
          </cell>
        </row>
      </sheetData>
      <sheetData sheetId="8386">
        <row r="79">
          <cell r="D79">
            <v>0</v>
          </cell>
        </row>
      </sheetData>
      <sheetData sheetId="8387">
        <row r="79">
          <cell r="D79">
            <v>0</v>
          </cell>
        </row>
      </sheetData>
      <sheetData sheetId="8388">
        <row r="79">
          <cell r="D79">
            <v>0</v>
          </cell>
        </row>
      </sheetData>
      <sheetData sheetId="8389">
        <row r="79">
          <cell r="D79">
            <v>0</v>
          </cell>
        </row>
      </sheetData>
      <sheetData sheetId="8390">
        <row r="79">
          <cell r="D79">
            <v>0</v>
          </cell>
        </row>
      </sheetData>
      <sheetData sheetId="8391">
        <row r="79">
          <cell r="D79">
            <v>0</v>
          </cell>
        </row>
      </sheetData>
      <sheetData sheetId="8392">
        <row r="79">
          <cell r="D79">
            <v>0</v>
          </cell>
        </row>
      </sheetData>
      <sheetData sheetId="8393">
        <row r="79">
          <cell r="D79">
            <v>0</v>
          </cell>
        </row>
      </sheetData>
      <sheetData sheetId="8394">
        <row r="79">
          <cell r="D79">
            <v>0</v>
          </cell>
        </row>
      </sheetData>
      <sheetData sheetId="8395">
        <row r="79">
          <cell r="D79">
            <v>0</v>
          </cell>
        </row>
      </sheetData>
      <sheetData sheetId="8396">
        <row r="79">
          <cell r="D79">
            <v>0</v>
          </cell>
        </row>
      </sheetData>
      <sheetData sheetId="8397">
        <row r="79">
          <cell r="D79">
            <v>0</v>
          </cell>
        </row>
      </sheetData>
      <sheetData sheetId="8398">
        <row r="79">
          <cell r="D79">
            <v>0</v>
          </cell>
        </row>
      </sheetData>
      <sheetData sheetId="8399">
        <row r="79">
          <cell r="D79">
            <v>0</v>
          </cell>
        </row>
      </sheetData>
      <sheetData sheetId="8400">
        <row r="79">
          <cell r="D79">
            <v>0</v>
          </cell>
        </row>
      </sheetData>
      <sheetData sheetId="8401">
        <row r="79">
          <cell r="D79">
            <v>0</v>
          </cell>
        </row>
      </sheetData>
      <sheetData sheetId="8402">
        <row r="79">
          <cell r="D79">
            <v>0</v>
          </cell>
        </row>
      </sheetData>
      <sheetData sheetId="8403">
        <row r="79">
          <cell r="D79">
            <v>0</v>
          </cell>
        </row>
      </sheetData>
      <sheetData sheetId="8404">
        <row r="79">
          <cell r="D79">
            <v>0</v>
          </cell>
        </row>
      </sheetData>
      <sheetData sheetId="8405">
        <row r="79">
          <cell r="D79">
            <v>0</v>
          </cell>
        </row>
      </sheetData>
      <sheetData sheetId="8406">
        <row r="79">
          <cell r="D79">
            <v>0</v>
          </cell>
        </row>
      </sheetData>
      <sheetData sheetId="8407">
        <row r="79">
          <cell r="D79">
            <v>0</v>
          </cell>
        </row>
      </sheetData>
      <sheetData sheetId="8408">
        <row r="79">
          <cell r="D79">
            <v>0</v>
          </cell>
        </row>
      </sheetData>
      <sheetData sheetId="8409">
        <row r="79">
          <cell r="D79">
            <v>0</v>
          </cell>
        </row>
      </sheetData>
      <sheetData sheetId="8410">
        <row r="79">
          <cell r="D79">
            <v>0</v>
          </cell>
        </row>
      </sheetData>
      <sheetData sheetId="8411">
        <row r="79">
          <cell r="D79">
            <v>0</v>
          </cell>
        </row>
      </sheetData>
      <sheetData sheetId="8412">
        <row r="79">
          <cell r="D79">
            <v>0</v>
          </cell>
        </row>
      </sheetData>
      <sheetData sheetId="8413">
        <row r="79">
          <cell r="D79">
            <v>0</v>
          </cell>
        </row>
      </sheetData>
      <sheetData sheetId="8414">
        <row r="79">
          <cell r="D79">
            <v>0</v>
          </cell>
        </row>
      </sheetData>
      <sheetData sheetId="8415">
        <row r="79">
          <cell r="D79">
            <v>0</v>
          </cell>
        </row>
      </sheetData>
      <sheetData sheetId="8416">
        <row r="79">
          <cell r="D79">
            <v>0</v>
          </cell>
        </row>
      </sheetData>
      <sheetData sheetId="8417">
        <row r="79">
          <cell r="D79">
            <v>0</v>
          </cell>
        </row>
      </sheetData>
      <sheetData sheetId="8418">
        <row r="79">
          <cell r="D79">
            <v>0</v>
          </cell>
        </row>
      </sheetData>
      <sheetData sheetId="8419">
        <row r="79">
          <cell r="D79">
            <v>0</v>
          </cell>
        </row>
      </sheetData>
      <sheetData sheetId="8420">
        <row r="79">
          <cell r="D79">
            <v>0</v>
          </cell>
        </row>
      </sheetData>
      <sheetData sheetId="8421">
        <row r="79">
          <cell r="D79">
            <v>0</v>
          </cell>
        </row>
      </sheetData>
      <sheetData sheetId="8422">
        <row r="79">
          <cell r="D79">
            <v>0</v>
          </cell>
        </row>
      </sheetData>
      <sheetData sheetId="8423">
        <row r="79">
          <cell r="D79">
            <v>0</v>
          </cell>
        </row>
      </sheetData>
      <sheetData sheetId="8424">
        <row r="79">
          <cell r="D79">
            <v>0</v>
          </cell>
        </row>
      </sheetData>
      <sheetData sheetId="8425">
        <row r="79">
          <cell r="D79">
            <v>0</v>
          </cell>
        </row>
      </sheetData>
      <sheetData sheetId="8426">
        <row r="79">
          <cell r="D79">
            <v>0</v>
          </cell>
        </row>
      </sheetData>
      <sheetData sheetId="8427">
        <row r="79">
          <cell r="D79">
            <v>0</v>
          </cell>
        </row>
      </sheetData>
      <sheetData sheetId="8428">
        <row r="79">
          <cell r="D79">
            <v>0</v>
          </cell>
        </row>
      </sheetData>
      <sheetData sheetId="8429">
        <row r="79">
          <cell r="D79">
            <v>0</v>
          </cell>
        </row>
      </sheetData>
      <sheetData sheetId="8430">
        <row r="79">
          <cell r="D79">
            <v>0</v>
          </cell>
        </row>
      </sheetData>
      <sheetData sheetId="8431">
        <row r="79">
          <cell r="D79">
            <v>0</v>
          </cell>
        </row>
      </sheetData>
      <sheetData sheetId="8432">
        <row r="79">
          <cell r="D79">
            <v>0</v>
          </cell>
        </row>
      </sheetData>
      <sheetData sheetId="8433">
        <row r="79">
          <cell r="D79">
            <v>0</v>
          </cell>
        </row>
      </sheetData>
      <sheetData sheetId="8434">
        <row r="79">
          <cell r="D79">
            <v>0</v>
          </cell>
        </row>
      </sheetData>
      <sheetData sheetId="8435">
        <row r="79">
          <cell r="D79">
            <v>0</v>
          </cell>
        </row>
      </sheetData>
      <sheetData sheetId="8436">
        <row r="79">
          <cell r="D79">
            <v>0</v>
          </cell>
        </row>
      </sheetData>
      <sheetData sheetId="8437">
        <row r="79">
          <cell r="D79">
            <v>0</v>
          </cell>
        </row>
      </sheetData>
      <sheetData sheetId="8438">
        <row r="79">
          <cell r="D79">
            <v>0</v>
          </cell>
        </row>
      </sheetData>
      <sheetData sheetId="8439">
        <row r="79">
          <cell r="D79">
            <v>0</v>
          </cell>
        </row>
      </sheetData>
      <sheetData sheetId="8440">
        <row r="79">
          <cell r="D79">
            <v>0</v>
          </cell>
        </row>
      </sheetData>
      <sheetData sheetId="8441">
        <row r="79">
          <cell r="D79">
            <v>0</v>
          </cell>
        </row>
      </sheetData>
      <sheetData sheetId="8442">
        <row r="79">
          <cell r="D79">
            <v>0</v>
          </cell>
        </row>
      </sheetData>
      <sheetData sheetId="8443">
        <row r="79">
          <cell r="D79">
            <v>0</v>
          </cell>
        </row>
      </sheetData>
      <sheetData sheetId="8444">
        <row r="79">
          <cell r="D79">
            <v>0</v>
          </cell>
        </row>
      </sheetData>
      <sheetData sheetId="8445">
        <row r="79">
          <cell r="D79">
            <v>0</v>
          </cell>
        </row>
      </sheetData>
      <sheetData sheetId="8446">
        <row r="79">
          <cell r="D79">
            <v>0</v>
          </cell>
        </row>
      </sheetData>
      <sheetData sheetId="8447">
        <row r="79">
          <cell r="D79">
            <v>0</v>
          </cell>
        </row>
      </sheetData>
      <sheetData sheetId="8448">
        <row r="79">
          <cell r="D79">
            <v>0</v>
          </cell>
        </row>
      </sheetData>
      <sheetData sheetId="8449">
        <row r="79">
          <cell r="D79">
            <v>0</v>
          </cell>
        </row>
      </sheetData>
      <sheetData sheetId="8450">
        <row r="79">
          <cell r="D79">
            <v>0</v>
          </cell>
        </row>
      </sheetData>
      <sheetData sheetId="8451">
        <row r="79">
          <cell r="D79">
            <v>0</v>
          </cell>
        </row>
      </sheetData>
      <sheetData sheetId="8452">
        <row r="79">
          <cell r="D79">
            <v>0</v>
          </cell>
        </row>
      </sheetData>
      <sheetData sheetId="8453">
        <row r="79">
          <cell r="D79">
            <v>0</v>
          </cell>
        </row>
      </sheetData>
      <sheetData sheetId="8454">
        <row r="79">
          <cell r="D79">
            <v>0</v>
          </cell>
        </row>
      </sheetData>
      <sheetData sheetId="8455">
        <row r="79">
          <cell r="D79">
            <v>0</v>
          </cell>
        </row>
      </sheetData>
      <sheetData sheetId="8456">
        <row r="79">
          <cell r="D79">
            <v>0</v>
          </cell>
        </row>
      </sheetData>
      <sheetData sheetId="8457">
        <row r="79">
          <cell r="D79">
            <v>0</v>
          </cell>
        </row>
      </sheetData>
      <sheetData sheetId="8458">
        <row r="79">
          <cell r="D79">
            <v>0</v>
          </cell>
        </row>
      </sheetData>
      <sheetData sheetId="8459">
        <row r="79">
          <cell r="D79">
            <v>0</v>
          </cell>
        </row>
      </sheetData>
      <sheetData sheetId="8460">
        <row r="79">
          <cell r="D79">
            <v>0</v>
          </cell>
        </row>
      </sheetData>
      <sheetData sheetId="8461">
        <row r="79">
          <cell r="D79">
            <v>0</v>
          </cell>
        </row>
      </sheetData>
      <sheetData sheetId="8462">
        <row r="79">
          <cell r="D79">
            <v>0</v>
          </cell>
        </row>
      </sheetData>
      <sheetData sheetId="8463">
        <row r="79">
          <cell r="D79">
            <v>0</v>
          </cell>
        </row>
      </sheetData>
      <sheetData sheetId="8464">
        <row r="79">
          <cell r="D79">
            <v>0</v>
          </cell>
        </row>
      </sheetData>
      <sheetData sheetId="8465">
        <row r="79">
          <cell r="D79">
            <v>0</v>
          </cell>
        </row>
      </sheetData>
      <sheetData sheetId="8466">
        <row r="79">
          <cell r="D79">
            <v>0</v>
          </cell>
        </row>
      </sheetData>
      <sheetData sheetId="8467">
        <row r="79">
          <cell r="D79">
            <v>0</v>
          </cell>
        </row>
      </sheetData>
      <sheetData sheetId="8468">
        <row r="79">
          <cell r="D79">
            <v>0</v>
          </cell>
        </row>
      </sheetData>
      <sheetData sheetId="8469">
        <row r="79">
          <cell r="D79">
            <v>0</v>
          </cell>
        </row>
      </sheetData>
      <sheetData sheetId="8470">
        <row r="79">
          <cell r="D79">
            <v>0</v>
          </cell>
        </row>
      </sheetData>
      <sheetData sheetId="8471">
        <row r="79">
          <cell r="D79">
            <v>0</v>
          </cell>
        </row>
      </sheetData>
      <sheetData sheetId="8472">
        <row r="79">
          <cell r="D79">
            <v>0</v>
          </cell>
        </row>
      </sheetData>
      <sheetData sheetId="8473">
        <row r="79">
          <cell r="D79">
            <v>0</v>
          </cell>
        </row>
      </sheetData>
      <sheetData sheetId="8474">
        <row r="79">
          <cell r="D79">
            <v>0</v>
          </cell>
        </row>
      </sheetData>
      <sheetData sheetId="8475">
        <row r="79">
          <cell r="D79">
            <v>0</v>
          </cell>
        </row>
      </sheetData>
      <sheetData sheetId="8476">
        <row r="79">
          <cell r="D79">
            <v>0</v>
          </cell>
        </row>
      </sheetData>
      <sheetData sheetId="8477">
        <row r="79">
          <cell r="D79">
            <v>0</v>
          </cell>
        </row>
      </sheetData>
      <sheetData sheetId="8478">
        <row r="79">
          <cell r="D79">
            <v>0</v>
          </cell>
        </row>
      </sheetData>
      <sheetData sheetId="8479">
        <row r="79">
          <cell r="D79">
            <v>0</v>
          </cell>
        </row>
      </sheetData>
      <sheetData sheetId="8480">
        <row r="79">
          <cell r="D79">
            <v>0</v>
          </cell>
        </row>
      </sheetData>
      <sheetData sheetId="8481">
        <row r="79">
          <cell r="D79">
            <v>0</v>
          </cell>
        </row>
      </sheetData>
      <sheetData sheetId="8482">
        <row r="79">
          <cell r="D79">
            <v>0</v>
          </cell>
        </row>
      </sheetData>
      <sheetData sheetId="8483">
        <row r="79">
          <cell r="D79">
            <v>0</v>
          </cell>
        </row>
      </sheetData>
      <sheetData sheetId="8484">
        <row r="79">
          <cell r="D79">
            <v>0</v>
          </cell>
        </row>
      </sheetData>
      <sheetData sheetId="8485">
        <row r="79">
          <cell r="D79">
            <v>0</v>
          </cell>
        </row>
      </sheetData>
      <sheetData sheetId="8486">
        <row r="79">
          <cell r="D79">
            <v>0</v>
          </cell>
        </row>
      </sheetData>
      <sheetData sheetId="8487">
        <row r="79">
          <cell r="D79">
            <v>0</v>
          </cell>
        </row>
      </sheetData>
      <sheetData sheetId="8488">
        <row r="79">
          <cell r="D79">
            <v>0</v>
          </cell>
        </row>
      </sheetData>
      <sheetData sheetId="8489">
        <row r="79">
          <cell r="D79">
            <v>0</v>
          </cell>
        </row>
      </sheetData>
      <sheetData sheetId="8490">
        <row r="79">
          <cell r="D79">
            <v>0</v>
          </cell>
        </row>
      </sheetData>
      <sheetData sheetId="8491">
        <row r="79">
          <cell r="D79">
            <v>0</v>
          </cell>
        </row>
      </sheetData>
      <sheetData sheetId="8492">
        <row r="79">
          <cell r="D79">
            <v>0</v>
          </cell>
        </row>
      </sheetData>
      <sheetData sheetId="8493">
        <row r="79">
          <cell r="D79">
            <v>0</v>
          </cell>
        </row>
      </sheetData>
      <sheetData sheetId="8494">
        <row r="79">
          <cell r="D79">
            <v>0</v>
          </cell>
        </row>
      </sheetData>
      <sheetData sheetId="8495">
        <row r="79">
          <cell r="D79">
            <v>0</v>
          </cell>
        </row>
      </sheetData>
      <sheetData sheetId="8496">
        <row r="79">
          <cell r="D79">
            <v>0</v>
          </cell>
        </row>
      </sheetData>
      <sheetData sheetId="8497">
        <row r="79">
          <cell r="D79">
            <v>0</v>
          </cell>
        </row>
      </sheetData>
      <sheetData sheetId="8498">
        <row r="79">
          <cell r="D79">
            <v>0</v>
          </cell>
        </row>
      </sheetData>
      <sheetData sheetId="8499">
        <row r="79">
          <cell r="D79">
            <v>0</v>
          </cell>
        </row>
      </sheetData>
      <sheetData sheetId="8500">
        <row r="79">
          <cell r="D79">
            <v>0</v>
          </cell>
        </row>
      </sheetData>
      <sheetData sheetId="8501">
        <row r="79">
          <cell r="D79">
            <v>0</v>
          </cell>
        </row>
      </sheetData>
      <sheetData sheetId="8502">
        <row r="79">
          <cell r="D79">
            <v>0</v>
          </cell>
        </row>
      </sheetData>
      <sheetData sheetId="8503">
        <row r="79">
          <cell r="D79">
            <v>0</v>
          </cell>
        </row>
      </sheetData>
      <sheetData sheetId="8504">
        <row r="79">
          <cell r="D79">
            <v>0</v>
          </cell>
        </row>
      </sheetData>
      <sheetData sheetId="8505">
        <row r="79">
          <cell r="D79">
            <v>0</v>
          </cell>
        </row>
      </sheetData>
      <sheetData sheetId="8506">
        <row r="79">
          <cell r="D79">
            <v>0</v>
          </cell>
        </row>
      </sheetData>
      <sheetData sheetId="8507">
        <row r="79">
          <cell r="D79">
            <v>0</v>
          </cell>
        </row>
      </sheetData>
      <sheetData sheetId="8508">
        <row r="79">
          <cell r="D79">
            <v>0</v>
          </cell>
        </row>
      </sheetData>
      <sheetData sheetId="8509">
        <row r="79">
          <cell r="D79">
            <v>0</v>
          </cell>
        </row>
      </sheetData>
      <sheetData sheetId="8510">
        <row r="79">
          <cell r="D79">
            <v>0</v>
          </cell>
        </row>
      </sheetData>
      <sheetData sheetId="8511">
        <row r="79">
          <cell r="D79">
            <v>0</v>
          </cell>
        </row>
      </sheetData>
      <sheetData sheetId="8512">
        <row r="79">
          <cell r="D79">
            <v>0</v>
          </cell>
        </row>
      </sheetData>
      <sheetData sheetId="8513">
        <row r="79">
          <cell r="D79">
            <v>0</v>
          </cell>
        </row>
      </sheetData>
      <sheetData sheetId="8514">
        <row r="79">
          <cell r="D79">
            <v>0</v>
          </cell>
        </row>
      </sheetData>
      <sheetData sheetId="8515">
        <row r="79">
          <cell r="D79">
            <v>0</v>
          </cell>
        </row>
      </sheetData>
      <sheetData sheetId="8516">
        <row r="79">
          <cell r="D79">
            <v>0</v>
          </cell>
        </row>
      </sheetData>
      <sheetData sheetId="8517">
        <row r="79">
          <cell r="D79">
            <v>0</v>
          </cell>
        </row>
      </sheetData>
      <sheetData sheetId="8518">
        <row r="79">
          <cell r="D79">
            <v>0</v>
          </cell>
        </row>
      </sheetData>
      <sheetData sheetId="8519">
        <row r="79">
          <cell r="D79">
            <v>0</v>
          </cell>
        </row>
      </sheetData>
      <sheetData sheetId="8520">
        <row r="79">
          <cell r="D79">
            <v>0</v>
          </cell>
        </row>
      </sheetData>
      <sheetData sheetId="8521">
        <row r="79">
          <cell r="D79">
            <v>0</v>
          </cell>
        </row>
      </sheetData>
      <sheetData sheetId="8522">
        <row r="79">
          <cell r="D79">
            <v>0</v>
          </cell>
        </row>
      </sheetData>
      <sheetData sheetId="8523">
        <row r="79">
          <cell r="D79">
            <v>0</v>
          </cell>
        </row>
      </sheetData>
      <sheetData sheetId="8524">
        <row r="79">
          <cell r="D79">
            <v>0</v>
          </cell>
        </row>
      </sheetData>
      <sheetData sheetId="8525">
        <row r="79">
          <cell r="D79">
            <v>0</v>
          </cell>
        </row>
      </sheetData>
      <sheetData sheetId="8526">
        <row r="79">
          <cell r="D79">
            <v>0</v>
          </cell>
        </row>
      </sheetData>
      <sheetData sheetId="8527">
        <row r="79">
          <cell r="D79">
            <v>0</v>
          </cell>
        </row>
      </sheetData>
      <sheetData sheetId="8528">
        <row r="79">
          <cell r="D79">
            <v>0</v>
          </cell>
        </row>
      </sheetData>
      <sheetData sheetId="8529">
        <row r="79">
          <cell r="D79">
            <v>0</v>
          </cell>
        </row>
      </sheetData>
      <sheetData sheetId="8530">
        <row r="79">
          <cell r="D79">
            <v>0</v>
          </cell>
        </row>
      </sheetData>
      <sheetData sheetId="8531">
        <row r="79">
          <cell r="D79">
            <v>0</v>
          </cell>
        </row>
      </sheetData>
      <sheetData sheetId="8532">
        <row r="79">
          <cell r="D79">
            <v>0</v>
          </cell>
        </row>
      </sheetData>
      <sheetData sheetId="8533">
        <row r="79">
          <cell r="D79">
            <v>0</v>
          </cell>
        </row>
      </sheetData>
      <sheetData sheetId="8534">
        <row r="79">
          <cell r="D79">
            <v>0</v>
          </cell>
        </row>
      </sheetData>
      <sheetData sheetId="8535">
        <row r="79">
          <cell r="D79">
            <v>0</v>
          </cell>
        </row>
      </sheetData>
      <sheetData sheetId="8536">
        <row r="79">
          <cell r="D79">
            <v>0</v>
          </cell>
        </row>
      </sheetData>
      <sheetData sheetId="8537">
        <row r="79">
          <cell r="D79">
            <v>0</v>
          </cell>
        </row>
      </sheetData>
      <sheetData sheetId="8538">
        <row r="79">
          <cell r="D79">
            <v>0</v>
          </cell>
        </row>
      </sheetData>
      <sheetData sheetId="8539">
        <row r="79">
          <cell r="D79">
            <v>0</v>
          </cell>
        </row>
      </sheetData>
      <sheetData sheetId="8540">
        <row r="79">
          <cell r="D79">
            <v>0</v>
          </cell>
        </row>
      </sheetData>
      <sheetData sheetId="8541">
        <row r="79">
          <cell r="D79">
            <v>0</v>
          </cell>
        </row>
      </sheetData>
      <sheetData sheetId="8542">
        <row r="79">
          <cell r="D79">
            <v>0</v>
          </cell>
        </row>
      </sheetData>
      <sheetData sheetId="8543">
        <row r="79">
          <cell r="D79">
            <v>0</v>
          </cell>
        </row>
      </sheetData>
      <sheetData sheetId="8544">
        <row r="79">
          <cell r="D79">
            <v>0</v>
          </cell>
        </row>
      </sheetData>
      <sheetData sheetId="8545">
        <row r="79">
          <cell r="D79">
            <v>0</v>
          </cell>
        </row>
      </sheetData>
      <sheetData sheetId="8546">
        <row r="79">
          <cell r="D79">
            <v>0</v>
          </cell>
        </row>
      </sheetData>
      <sheetData sheetId="8547">
        <row r="79">
          <cell r="D79">
            <v>0</v>
          </cell>
        </row>
      </sheetData>
      <sheetData sheetId="8548">
        <row r="79">
          <cell r="D79">
            <v>0</v>
          </cell>
        </row>
      </sheetData>
      <sheetData sheetId="8549">
        <row r="79">
          <cell r="D79">
            <v>0</v>
          </cell>
        </row>
      </sheetData>
      <sheetData sheetId="8550">
        <row r="79">
          <cell r="D79">
            <v>0</v>
          </cell>
        </row>
      </sheetData>
      <sheetData sheetId="8551">
        <row r="79">
          <cell r="D79">
            <v>0</v>
          </cell>
        </row>
      </sheetData>
      <sheetData sheetId="8552">
        <row r="79">
          <cell r="D79">
            <v>0</v>
          </cell>
        </row>
      </sheetData>
      <sheetData sheetId="8553">
        <row r="79">
          <cell r="D79">
            <v>0</v>
          </cell>
        </row>
      </sheetData>
      <sheetData sheetId="8554">
        <row r="79">
          <cell r="D79">
            <v>0</v>
          </cell>
        </row>
      </sheetData>
      <sheetData sheetId="8555">
        <row r="79">
          <cell r="D79">
            <v>0</v>
          </cell>
        </row>
      </sheetData>
      <sheetData sheetId="8556">
        <row r="79">
          <cell r="D79">
            <v>0</v>
          </cell>
        </row>
      </sheetData>
      <sheetData sheetId="8557">
        <row r="79">
          <cell r="D79">
            <v>0</v>
          </cell>
        </row>
      </sheetData>
      <sheetData sheetId="8558">
        <row r="79">
          <cell r="D79">
            <v>0</v>
          </cell>
        </row>
      </sheetData>
      <sheetData sheetId="8559">
        <row r="79">
          <cell r="D79" t="str">
            <v>HRM</v>
          </cell>
        </row>
      </sheetData>
      <sheetData sheetId="8560">
        <row r="79">
          <cell r="D79" t="str">
            <v>HRM</v>
          </cell>
        </row>
      </sheetData>
      <sheetData sheetId="8561">
        <row r="79">
          <cell r="D79" t="str">
            <v>HRM</v>
          </cell>
        </row>
      </sheetData>
      <sheetData sheetId="8562">
        <row r="79">
          <cell r="D79" t="str">
            <v>HRM</v>
          </cell>
        </row>
      </sheetData>
      <sheetData sheetId="8563">
        <row r="79">
          <cell r="D79">
            <v>0</v>
          </cell>
        </row>
      </sheetData>
      <sheetData sheetId="8564">
        <row r="79">
          <cell r="D79">
            <v>0</v>
          </cell>
        </row>
      </sheetData>
      <sheetData sheetId="8565">
        <row r="79">
          <cell r="D79">
            <v>0</v>
          </cell>
        </row>
      </sheetData>
      <sheetData sheetId="8566">
        <row r="79">
          <cell r="D79">
            <v>0</v>
          </cell>
        </row>
      </sheetData>
      <sheetData sheetId="8567">
        <row r="79">
          <cell r="D79">
            <v>0</v>
          </cell>
        </row>
      </sheetData>
      <sheetData sheetId="8568">
        <row r="79">
          <cell r="D79" t="str">
            <v>HRM</v>
          </cell>
        </row>
      </sheetData>
      <sheetData sheetId="8569">
        <row r="79">
          <cell r="D79" t="str">
            <v>HRM</v>
          </cell>
        </row>
      </sheetData>
      <sheetData sheetId="8570">
        <row r="79">
          <cell r="D79">
            <v>0</v>
          </cell>
        </row>
      </sheetData>
      <sheetData sheetId="8571">
        <row r="79">
          <cell r="D79">
            <v>0</v>
          </cell>
        </row>
      </sheetData>
      <sheetData sheetId="8572">
        <row r="79">
          <cell r="D79" t="str">
            <v>HRM</v>
          </cell>
        </row>
      </sheetData>
      <sheetData sheetId="8573">
        <row r="79">
          <cell r="D79">
            <v>0</v>
          </cell>
        </row>
      </sheetData>
      <sheetData sheetId="8574">
        <row r="79">
          <cell r="D79">
            <v>0</v>
          </cell>
        </row>
      </sheetData>
      <sheetData sheetId="8575">
        <row r="79">
          <cell r="D79" t="str">
            <v>HRM</v>
          </cell>
        </row>
      </sheetData>
      <sheetData sheetId="8576">
        <row r="79">
          <cell r="D79">
            <v>0</v>
          </cell>
        </row>
      </sheetData>
      <sheetData sheetId="8577">
        <row r="79">
          <cell r="D79">
            <v>0</v>
          </cell>
        </row>
      </sheetData>
      <sheetData sheetId="8578">
        <row r="79">
          <cell r="D79">
            <v>0</v>
          </cell>
        </row>
      </sheetData>
      <sheetData sheetId="8579">
        <row r="79">
          <cell r="D79">
            <v>0</v>
          </cell>
        </row>
      </sheetData>
      <sheetData sheetId="8580">
        <row r="79">
          <cell r="D79">
            <v>0</v>
          </cell>
        </row>
      </sheetData>
      <sheetData sheetId="8581">
        <row r="79">
          <cell r="D79">
            <v>0</v>
          </cell>
        </row>
      </sheetData>
      <sheetData sheetId="8582">
        <row r="79">
          <cell r="D79">
            <v>0</v>
          </cell>
        </row>
      </sheetData>
      <sheetData sheetId="8583">
        <row r="79">
          <cell r="D79">
            <v>0</v>
          </cell>
        </row>
      </sheetData>
      <sheetData sheetId="8584">
        <row r="79">
          <cell r="D79">
            <v>0</v>
          </cell>
        </row>
      </sheetData>
      <sheetData sheetId="8585">
        <row r="79">
          <cell r="D79">
            <v>0</v>
          </cell>
        </row>
      </sheetData>
      <sheetData sheetId="8586">
        <row r="79">
          <cell r="D79">
            <v>0</v>
          </cell>
        </row>
      </sheetData>
      <sheetData sheetId="8587">
        <row r="79">
          <cell r="D79">
            <v>0</v>
          </cell>
        </row>
      </sheetData>
      <sheetData sheetId="8588">
        <row r="79">
          <cell r="D79">
            <v>0</v>
          </cell>
        </row>
      </sheetData>
      <sheetData sheetId="8589">
        <row r="79">
          <cell r="D79">
            <v>0</v>
          </cell>
        </row>
      </sheetData>
      <sheetData sheetId="8590">
        <row r="79">
          <cell r="D79">
            <v>0</v>
          </cell>
        </row>
      </sheetData>
      <sheetData sheetId="8591">
        <row r="79">
          <cell r="D79">
            <v>0</v>
          </cell>
        </row>
      </sheetData>
      <sheetData sheetId="8592">
        <row r="79">
          <cell r="D79">
            <v>0</v>
          </cell>
        </row>
      </sheetData>
      <sheetData sheetId="8593" refreshError="1"/>
      <sheetData sheetId="8594" refreshError="1"/>
      <sheetData sheetId="8595" refreshError="1"/>
      <sheetData sheetId="8596">
        <row r="79">
          <cell r="D79">
            <v>0</v>
          </cell>
        </row>
      </sheetData>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ow r="79">
          <cell r="D79">
            <v>0</v>
          </cell>
        </row>
      </sheetData>
      <sheetData sheetId="8608">
        <row r="79">
          <cell r="D79">
            <v>0</v>
          </cell>
        </row>
      </sheetData>
      <sheetData sheetId="8609">
        <row r="79">
          <cell r="D79">
            <v>0</v>
          </cell>
        </row>
      </sheetData>
      <sheetData sheetId="8610">
        <row r="79">
          <cell r="D79">
            <v>0</v>
          </cell>
        </row>
      </sheetData>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ow r="79">
          <cell r="D79">
            <v>0</v>
          </cell>
        </row>
      </sheetData>
      <sheetData sheetId="8625">
        <row r="79">
          <cell r="D79">
            <v>0</v>
          </cell>
        </row>
      </sheetData>
      <sheetData sheetId="8626">
        <row r="79">
          <cell r="D79">
            <v>0</v>
          </cell>
        </row>
      </sheetData>
      <sheetData sheetId="8627">
        <row r="79">
          <cell r="D79" t="str">
            <v>3A26070000</v>
          </cell>
        </row>
      </sheetData>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ow r="79">
          <cell r="D79" t="str">
            <v>HRM</v>
          </cell>
        </row>
      </sheetData>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ow r="79">
          <cell r="D79">
            <v>0</v>
          </cell>
        </row>
      </sheetData>
      <sheetData sheetId="8672">
        <row r="79">
          <cell r="D79">
            <v>0</v>
          </cell>
        </row>
      </sheetData>
      <sheetData sheetId="8673">
        <row r="79">
          <cell r="D79" t="str">
            <v>HRM</v>
          </cell>
        </row>
      </sheetData>
      <sheetData sheetId="8674">
        <row r="79">
          <cell r="D79" t="str">
            <v>HRM</v>
          </cell>
        </row>
      </sheetData>
      <sheetData sheetId="8675">
        <row r="79">
          <cell r="D79" t="str">
            <v>HRM</v>
          </cell>
        </row>
      </sheetData>
      <sheetData sheetId="8676">
        <row r="79">
          <cell r="D79">
            <v>0</v>
          </cell>
        </row>
      </sheetData>
      <sheetData sheetId="8677">
        <row r="79">
          <cell r="D79">
            <v>0</v>
          </cell>
        </row>
      </sheetData>
      <sheetData sheetId="8678">
        <row r="79">
          <cell r="D79">
            <v>0</v>
          </cell>
        </row>
      </sheetData>
      <sheetData sheetId="8679">
        <row r="79">
          <cell r="D79">
            <v>0</v>
          </cell>
        </row>
      </sheetData>
      <sheetData sheetId="8680">
        <row r="79">
          <cell r="D79">
            <v>0</v>
          </cell>
        </row>
      </sheetData>
      <sheetData sheetId="8681">
        <row r="79">
          <cell r="D79">
            <v>0</v>
          </cell>
        </row>
      </sheetData>
      <sheetData sheetId="8682"/>
      <sheetData sheetId="8683">
        <row r="79">
          <cell r="D79">
            <v>0</v>
          </cell>
        </row>
      </sheetData>
      <sheetData sheetId="8684">
        <row r="79">
          <cell r="D79">
            <v>0</v>
          </cell>
        </row>
      </sheetData>
      <sheetData sheetId="8685">
        <row r="79">
          <cell r="D79">
            <v>0</v>
          </cell>
        </row>
      </sheetData>
      <sheetData sheetId="8686">
        <row r="79">
          <cell r="D79">
            <v>0</v>
          </cell>
        </row>
      </sheetData>
      <sheetData sheetId="8687">
        <row r="79">
          <cell r="D79">
            <v>0</v>
          </cell>
        </row>
      </sheetData>
      <sheetData sheetId="8688">
        <row r="79">
          <cell r="D79">
            <v>0</v>
          </cell>
        </row>
      </sheetData>
      <sheetData sheetId="8689">
        <row r="79">
          <cell r="D79">
            <v>0</v>
          </cell>
        </row>
      </sheetData>
      <sheetData sheetId="8690">
        <row r="79">
          <cell r="D79">
            <v>0</v>
          </cell>
        </row>
      </sheetData>
      <sheetData sheetId="8691">
        <row r="79">
          <cell r="D79">
            <v>0</v>
          </cell>
        </row>
      </sheetData>
      <sheetData sheetId="8692">
        <row r="79">
          <cell r="D79">
            <v>0</v>
          </cell>
        </row>
      </sheetData>
      <sheetData sheetId="8693"/>
      <sheetData sheetId="8694"/>
      <sheetData sheetId="8695"/>
      <sheetData sheetId="8696">
        <row r="79">
          <cell r="D79" t="str">
            <v>HRM</v>
          </cell>
        </row>
      </sheetData>
      <sheetData sheetId="8697">
        <row r="79">
          <cell r="D79" t="str">
            <v>HRM</v>
          </cell>
        </row>
      </sheetData>
      <sheetData sheetId="8698">
        <row r="79">
          <cell r="D79" t="str">
            <v>HRM</v>
          </cell>
        </row>
      </sheetData>
      <sheetData sheetId="8699"/>
      <sheetData sheetId="8700"/>
      <sheetData sheetId="8701"/>
      <sheetData sheetId="8702">
        <row r="79">
          <cell r="D79">
            <v>0</v>
          </cell>
        </row>
      </sheetData>
      <sheetData sheetId="8703">
        <row r="79">
          <cell r="D79">
            <v>0</v>
          </cell>
        </row>
      </sheetData>
      <sheetData sheetId="8704">
        <row r="79">
          <cell r="D79" t="str">
            <v>HRM</v>
          </cell>
        </row>
      </sheetData>
      <sheetData sheetId="8705">
        <row r="79">
          <cell r="D79" t="str">
            <v>HRM</v>
          </cell>
        </row>
      </sheetData>
      <sheetData sheetId="8706">
        <row r="79">
          <cell r="D79" t="str">
            <v>HRM</v>
          </cell>
        </row>
      </sheetData>
      <sheetData sheetId="8707"/>
      <sheetData sheetId="8708"/>
      <sheetData sheetId="8709"/>
      <sheetData sheetId="8710"/>
      <sheetData sheetId="8711">
        <row r="79">
          <cell r="D79">
            <v>0</v>
          </cell>
        </row>
      </sheetData>
      <sheetData sheetId="8712">
        <row r="79">
          <cell r="D79">
            <v>0</v>
          </cell>
        </row>
      </sheetData>
      <sheetData sheetId="8713"/>
      <sheetData sheetId="8714"/>
      <sheetData sheetId="8715"/>
      <sheetData sheetId="8716"/>
      <sheetData sheetId="8717"/>
      <sheetData sheetId="8718"/>
      <sheetData sheetId="8719">
        <row r="79">
          <cell r="E79" t="str">
            <v xml:space="preserve">Based on my review of the above journal entry and supporting documentation, the above entry is in accordance with Nissan's Finance departmental policies </v>
          </cell>
        </row>
      </sheetData>
      <sheetData sheetId="8720">
        <row r="79">
          <cell r="D79">
            <v>0</v>
          </cell>
        </row>
      </sheetData>
      <sheetData sheetId="8721"/>
      <sheetData sheetId="8722"/>
      <sheetData sheetId="8723"/>
      <sheetData sheetId="8724">
        <row r="79">
          <cell r="E79" t="str">
            <v xml:space="preserve">Based on my review of the above journal entry and supporting documentation, the above entry is in accordance with Nissan's Finance departmental policies </v>
          </cell>
        </row>
      </sheetData>
      <sheetData sheetId="8725">
        <row r="79">
          <cell r="E79" t="str">
            <v xml:space="preserve">Based on my review of the above journal entry and supporting documentation, the above entry is in accordance with Nissan's Finance departmental policies </v>
          </cell>
        </row>
      </sheetData>
      <sheetData sheetId="8726">
        <row r="79">
          <cell r="E79" t="str">
            <v xml:space="preserve">Based on my review of the above journal entry and supporting documentation, the above entry is in accordance with Nissan's Finance departmental policies </v>
          </cell>
        </row>
      </sheetData>
      <sheetData sheetId="8727">
        <row r="79">
          <cell r="E79" t="str">
            <v xml:space="preserve">Based on my review of the above journal entry and supporting documentation, the above entry is in accordance with Nissan's Finance departmental policies </v>
          </cell>
        </row>
      </sheetData>
      <sheetData sheetId="8728">
        <row r="79">
          <cell r="E79" t="str">
            <v xml:space="preserve">Based on my review of the above journal entry and supporting documentation, the above entry is in accordance with Nissan's Finance departmental policies </v>
          </cell>
        </row>
      </sheetData>
      <sheetData sheetId="8729">
        <row r="79">
          <cell r="E79" t="str">
            <v xml:space="preserve">Based on my review of the above journal entry and supporting documentation, the above entry is in accordance with Nissan's Finance departmental policies </v>
          </cell>
        </row>
      </sheetData>
      <sheetData sheetId="8730">
        <row r="79">
          <cell r="E79" t="str">
            <v xml:space="preserve">Based on my review of the above journal entry and supporting documentation, the above entry is in accordance with Nissan's Finance departmental policies </v>
          </cell>
        </row>
      </sheetData>
      <sheetData sheetId="8731">
        <row r="79">
          <cell r="E79" t="str">
            <v xml:space="preserve">Based on my review of the above journal entry and supporting documentation, the above entry is in accordance with Nissan's Finance departmental policies </v>
          </cell>
        </row>
      </sheetData>
      <sheetData sheetId="8732">
        <row r="79">
          <cell r="D79">
            <v>0</v>
          </cell>
        </row>
      </sheetData>
      <sheetData sheetId="8733">
        <row r="79">
          <cell r="D79">
            <v>0</v>
          </cell>
        </row>
      </sheetData>
      <sheetData sheetId="8734">
        <row r="79">
          <cell r="D79">
            <v>0</v>
          </cell>
        </row>
      </sheetData>
      <sheetData sheetId="8735">
        <row r="79">
          <cell r="D79">
            <v>0</v>
          </cell>
        </row>
      </sheetData>
      <sheetData sheetId="8736">
        <row r="79">
          <cell r="D79">
            <v>0</v>
          </cell>
        </row>
      </sheetData>
      <sheetData sheetId="8737">
        <row r="79">
          <cell r="D79">
            <v>0</v>
          </cell>
        </row>
      </sheetData>
      <sheetData sheetId="8738">
        <row r="79">
          <cell r="D79">
            <v>0</v>
          </cell>
        </row>
      </sheetData>
      <sheetData sheetId="8739">
        <row r="79">
          <cell r="D79">
            <v>0</v>
          </cell>
        </row>
      </sheetData>
      <sheetData sheetId="8740">
        <row r="79">
          <cell r="D79">
            <v>0</v>
          </cell>
        </row>
      </sheetData>
      <sheetData sheetId="8741">
        <row r="79">
          <cell r="D79">
            <v>0</v>
          </cell>
        </row>
      </sheetData>
      <sheetData sheetId="8742">
        <row r="79">
          <cell r="D79">
            <v>0</v>
          </cell>
        </row>
      </sheetData>
      <sheetData sheetId="8743">
        <row r="79">
          <cell r="D79">
            <v>0</v>
          </cell>
        </row>
      </sheetData>
      <sheetData sheetId="8744">
        <row r="79">
          <cell r="D79">
            <v>0</v>
          </cell>
        </row>
      </sheetData>
      <sheetData sheetId="8745">
        <row r="79">
          <cell r="D79">
            <v>0</v>
          </cell>
        </row>
      </sheetData>
      <sheetData sheetId="8746">
        <row r="79">
          <cell r="D79">
            <v>0</v>
          </cell>
        </row>
      </sheetData>
      <sheetData sheetId="8747">
        <row r="79">
          <cell r="D79">
            <v>0</v>
          </cell>
        </row>
      </sheetData>
      <sheetData sheetId="8748">
        <row r="79">
          <cell r="D79">
            <v>0</v>
          </cell>
        </row>
      </sheetData>
      <sheetData sheetId="8749">
        <row r="79">
          <cell r="D79">
            <v>0</v>
          </cell>
        </row>
      </sheetData>
      <sheetData sheetId="8750">
        <row r="79">
          <cell r="D79">
            <v>0</v>
          </cell>
        </row>
      </sheetData>
      <sheetData sheetId="8751">
        <row r="79">
          <cell r="D79">
            <v>0</v>
          </cell>
        </row>
      </sheetData>
      <sheetData sheetId="8752">
        <row r="79">
          <cell r="D79">
            <v>0</v>
          </cell>
        </row>
      </sheetData>
      <sheetData sheetId="8753">
        <row r="79">
          <cell r="D79">
            <v>0</v>
          </cell>
        </row>
      </sheetData>
      <sheetData sheetId="8754">
        <row r="79">
          <cell r="D79">
            <v>0</v>
          </cell>
        </row>
      </sheetData>
      <sheetData sheetId="8755">
        <row r="79">
          <cell r="D79">
            <v>0</v>
          </cell>
        </row>
      </sheetData>
      <sheetData sheetId="8756" refreshError="1"/>
      <sheetData sheetId="8757">
        <row r="79">
          <cell r="D79">
            <v>0</v>
          </cell>
        </row>
      </sheetData>
      <sheetData sheetId="8758">
        <row r="79">
          <cell r="D79">
            <v>0</v>
          </cell>
        </row>
      </sheetData>
      <sheetData sheetId="8759"/>
      <sheetData sheetId="8760">
        <row r="79">
          <cell r="D79">
            <v>0</v>
          </cell>
        </row>
      </sheetData>
      <sheetData sheetId="8761"/>
      <sheetData sheetId="8762"/>
      <sheetData sheetId="8763"/>
      <sheetData sheetId="8764" refreshError="1"/>
      <sheetData sheetId="8765">
        <row r="79">
          <cell r="D79">
            <v>0</v>
          </cell>
        </row>
      </sheetData>
      <sheetData sheetId="8766">
        <row r="79">
          <cell r="D79">
            <v>0</v>
          </cell>
        </row>
      </sheetData>
      <sheetData sheetId="8767">
        <row r="79">
          <cell r="D79">
            <v>0</v>
          </cell>
        </row>
      </sheetData>
      <sheetData sheetId="8768">
        <row r="79">
          <cell r="D79">
            <v>0</v>
          </cell>
        </row>
      </sheetData>
      <sheetData sheetId="8769">
        <row r="79">
          <cell r="D79" t="str">
            <v>HRM</v>
          </cell>
        </row>
      </sheetData>
      <sheetData sheetId="8770">
        <row r="79">
          <cell r="D79">
            <v>0</v>
          </cell>
        </row>
      </sheetData>
      <sheetData sheetId="8771">
        <row r="79">
          <cell r="D79">
            <v>0</v>
          </cell>
        </row>
      </sheetData>
      <sheetData sheetId="8772">
        <row r="79">
          <cell r="D79">
            <v>0</v>
          </cell>
        </row>
      </sheetData>
      <sheetData sheetId="8773">
        <row r="79">
          <cell r="D79">
            <v>0</v>
          </cell>
        </row>
      </sheetData>
      <sheetData sheetId="8774" refreshError="1"/>
      <sheetData sheetId="8775" refreshError="1"/>
      <sheetData sheetId="8776" refreshError="1"/>
      <sheetData sheetId="8777">
        <row r="79">
          <cell r="D79" t="str">
            <v>HRM</v>
          </cell>
        </row>
      </sheetData>
      <sheetData sheetId="8778" refreshError="1"/>
      <sheetData sheetId="8779">
        <row r="79">
          <cell r="D79">
            <v>0</v>
          </cell>
        </row>
      </sheetData>
      <sheetData sheetId="8780">
        <row r="79">
          <cell r="D79" t="str">
            <v>HRM</v>
          </cell>
        </row>
      </sheetData>
      <sheetData sheetId="8781">
        <row r="79">
          <cell r="D79">
            <v>0</v>
          </cell>
        </row>
      </sheetData>
      <sheetData sheetId="8782">
        <row r="79">
          <cell r="D79">
            <v>0</v>
          </cell>
        </row>
      </sheetData>
      <sheetData sheetId="8783">
        <row r="79">
          <cell r="D79">
            <v>0</v>
          </cell>
        </row>
      </sheetData>
      <sheetData sheetId="8784">
        <row r="79">
          <cell r="D79" t="str">
            <v>HRM</v>
          </cell>
        </row>
      </sheetData>
      <sheetData sheetId="8785">
        <row r="79">
          <cell r="D79">
            <v>0</v>
          </cell>
        </row>
      </sheetData>
      <sheetData sheetId="8786">
        <row r="79">
          <cell r="D79" t="str">
            <v>HRM</v>
          </cell>
        </row>
      </sheetData>
      <sheetData sheetId="8787">
        <row r="79">
          <cell r="D79">
            <v>0</v>
          </cell>
        </row>
      </sheetData>
      <sheetData sheetId="8788">
        <row r="79">
          <cell r="D79" t="str">
            <v>HRM</v>
          </cell>
        </row>
      </sheetData>
      <sheetData sheetId="8789">
        <row r="79">
          <cell r="D79">
            <v>0</v>
          </cell>
        </row>
      </sheetData>
      <sheetData sheetId="8790">
        <row r="79">
          <cell r="D79">
            <v>0</v>
          </cell>
        </row>
      </sheetData>
      <sheetData sheetId="8791"/>
      <sheetData sheetId="8792">
        <row r="79">
          <cell r="D79" t="str">
            <v>HRM</v>
          </cell>
        </row>
      </sheetData>
      <sheetData sheetId="8793">
        <row r="79">
          <cell r="D79">
            <v>0</v>
          </cell>
        </row>
      </sheetData>
      <sheetData sheetId="8794"/>
      <sheetData sheetId="8795">
        <row r="79">
          <cell r="E79" t="str">
            <v xml:space="preserve">Based on my review of the above journal entry and supporting documentation, the above entry is in accordance with Nissan's Finance departmental policies </v>
          </cell>
        </row>
      </sheetData>
      <sheetData sheetId="8796">
        <row r="79">
          <cell r="E79" t="str">
            <v xml:space="preserve">Based on my review of the above journal entry and supporting documentation, the above entry is in accordance with Nissan's Finance departmental policies </v>
          </cell>
        </row>
      </sheetData>
      <sheetData sheetId="8797">
        <row r="79">
          <cell r="D79" t="str">
            <v>HRM</v>
          </cell>
        </row>
      </sheetData>
      <sheetData sheetId="8798">
        <row r="79">
          <cell r="D79">
            <v>0</v>
          </cell>
        </row>
      </sheetData>
      <sheetData sheetId="8799">
        <row r="79">
          <cell r="D79" t="str">
            <v>HRM</v>
          </cell>
        </row>
      </sheetData>
      <sheetData sheetId="8800">
        <row r="79">
          <cell r="D79" t="str">
            <v>HRM</v>
          </cell>
        </row>
      </sheetData>
      <sheetData sheetId="8801">
        <row r="79">
          <cell r="D79" t="str">
            <v>HRM</v>
          </cell>
        </row>
      </sheetData>
      <sheetData sheetId="8802">
        <row r="79">
          <cell r="D79">
            <v>0</v>
          </cell>
        </row>
      </sheetData>
      <sheetData sheetId="8803">
        <row r="79">
          <cell r="D79" t="str">
            <v>HRM</v>
          </cell>
        </row>
      </sheetData>
      <sheetData sheetId="8804">
        <row r="79">
          <cell r="D79">
            <v>0</v>
          </cell>
        </row>
      </sheetData>
      <sheetData sheetId="8805">
        <row r="79">
          <cell r="D79">
            <v>0</v>
          </cell>
        </row>
      </sheetData>
      <sheetData sheetId="8806">
        <row r="79">
          <cell r="D79">
            <v>0</v>
          </cell>
        </row>
      </sheetData>
      <sheetData sheetId="8807">
        <row r="79">
          <cell r="D79" t="str">
            <v>HRM</v>
          </cell>
        </row>
      </sheetData>
      <sheetData sheetId="8808">
        <row r="79">
          <cell r="D79">
            <v>0</v>
          </cell>
        </row>
      </sheetData>
      <sheetData sheetId="8809">
        <row r="79">
          <cell r="D79" t="str">
            <v>HRM</v>
          </cell>
        </row>
      </sheetData>
      <sheetData sheetId="8810">
        <row r="79">
          <cell r="D79">
            <v>0</v>
          </cell>
        </row>
      </sheetData>
      <sheetData sheetId="8811">
        <row r="79">
          <cell r="D79" t="str">
            <v>HRM</v>
          </cell>
        </row>
      </sheetData>
      <sheetData sheetId="8812">
        <row r="79">
          <cell r="D79">
            <v>0</v>
          </cell>
        </row>
      </sheetData>
      <sheetData sheetId="8813">
        <row r="79">
          <cell r="D79">
            <v>0</v>
          </cell>
        </row>
      </sheetData>
      <sheetData sheetId="8814">
        <row r="79">
          <cell r="D79">
            <v>0</v>
          </cell>
        </row>
      </sheetData>
      <sheetData sheetId="8815">
        <row r="79">
          <cell r="D79">
            <v>0</v>
          </cell>
        </row>
      </sheetData>
      <sheetData sheetId="8816">
        <row r="79">
          <cell r="D79">
            <v>0</v>
          </cell>
        </row>
      </sheetData>
      <sheetData sheetId="8817">
        <row r="79">
          <cell r="D79">
            <v>0</v>
          </cell>
        </row>
      </sheetData>
      <sheetData sheetId="8818">
        <row r="79">
          <cell r="D79">
            <v>0</v>
          </cell>
        </row>
      </sheetData>
      <sheetData sheetId="8819">
        <row r="79">
          <cell r="D79">
            <v>0</v>
          </cell>
        </row>
      </sheetData>
      <sheetData sheetId="8820">
        <row r="79">
          <cell r="D79">
            <v>0</v>
          </cell>
        </row>
      </sheetData>
      <sheetData sheetId="8821">
        <row r="79">
          <cell r="D79">
            <v>0</v>
          </cell>
        </row>
      </sheetData>
      <sheetData sheetId="8822">
        <row r="79">
          <cell r="D79">
            <v>0</v>
          </cell>
        </row>
      </sheetData>
      <sheetData sheetId="8823">
        <row r="79">
          <cell r="D79">
            <v>0</v>
          </cell>
        </row>
      </sheetData>
      <sheetData sheetId="8824">
        <row r="79">
          <cell r="D79">
            <v>0</v>
          </cell>
        </row>
      </sheetData>
      <sheetData sheetId="8825" refreshError="1"/>
      <sheetData sheetId="8826">
        <row r="79">
          <cell r="D79">
            <v>0</v>
          </cell>
        </row>
      </sheetData>
      <sheetData sheetId="8827">
        <row r="79">
          <cell r="D79" t="str">
            <v>HRM</v>
          </cell>
        </row>
      </sheetData>
      <sheetData sheetId="8828" refreshError="1"/>
      <sheetData sheetId="8829" refreshError="1"/>
      <sheetData sheetId="8830" refreshError="1"/>
      <sheetData sheetId="8831" refreshError="1"/>
      <sheetData sheetId="8832" refreshError="1"/>
      <sheetData sheetId="8833" refreshError="1"/>
      <sheetData sheetId="8834" refreshError="1"/>
      <sheetData sheetId="8835">
        <row r="79">
          <cell r="D79">
            <v>0</v>
          </cell>
        </row>
      </sheetData>
      <sheetData sheetId="8836">
        <row r="79">
          <cell r="D79">
            <v>0</v>
          </cell>
        </row>
      </sheetData>
      <sheetData sheetId="8837">
        <row r="79">
          <cell r="D79">
            <v>0</v>
          </cell>
        </row>
      </sheetData>
      <sheetData sheetId="8838">
        <row r="79">
          <cell r="D79">
            <v>0</v>
          </cell>
        </row>
      </sheetData>
      <sheetData sheetId="8839">
        <row r="79">
          <cell r="D79">
            <v>0</v>
          </cell>
        </row>
      </sheetData>
      <sheetData sheetId="8840">
        <row r="79">
          <cell r="D79">
            <v>0</v>
          </cell>
        </row>
      </sheetData>
      <sheetData sheetId="8841">
        <row r="79">
          <cell r="D79">
            <v>0</v>
          </cell>
        </row>
      </sheetData>
      <sheetData sheetId="8842">
        <row r="79">
          <cell r="D79">
            <v>0</v>
          </cell>
        </row>
      </sheetData>
      <sheetData sheetId="8843">
        <row r="79">
          <cell r="D79">
            <v>0</v>
          </cell>
        </row>
      </sheetData>
      <sheetData sheetId="8844">
        <row r="79">
          <cell r="D79">
            <v>0</v>
          </cell>
        </row>
      </sheetData>
      <sheetData sheetId="8845">
        <row r="79">
          <cell r="D79">
            <v>0</v>
          </cell>
        </row>
      </sheetData>
      <sheetData sheetId="8846">
        <row r="79">
          <cell r="D79">
            <v>0</v>
          </cell>
        </row>
      </sheetData>
      <sheetData sheetId="8847">
        <row r="79">
          <cell r="D79">
            <v>0</v>
          </cell>
        </row>
      </sheetData>
      <sheetData sheetId="8848">
        <row r="79">
          <cell r="D79">
            <v>0</v>
          </cell>
        </row>
      </sheetData>
      <sheetData sheetId="8849">
        <row r="79">
          <cell r="D79">
            <v>0</v>
          </cell>
        </row>
      </sheetData>
      <sheetData sheetId="8850" refreshError="1"/>
      <sheetData sheetId="8851">
        <row r="79">
          <cell r="D79" t="str">
            <v>HRM</v>
          </cell>
        </row>
      </sheetData>
      <sheetData sheetId="8852">
        <row r="79">
          <cell r="D79" t="str">
            <v>HRM</v>
          </cell>
        </row>
      </sheetData>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ow r="79">
          <cell r="D79">
            <v>0</v>
          </cell>
        </row>
      </sheetData>
      <sheetData sheetId="8863" refreshError="1"/>
      <sheetData sheetId="8864">
        <row r="79">
          <cell r="D79">
            <v>0</v>
          </cell>
        </row>
      </sheetData>
      <sheetData sheetId="8865">
        <row r="79">
          <cell r="D79">
            <v>0</v>
          </cell>
        </row>
      </sheetData>
      <sheetData sheetId="8866">
        <row r="79">
          <cell r="D79">
            <v>0</v>
          </cell>
        </row>
      </sheetData>
      <sheetData sheetId="8867">
        <row r="79">
          <cell r="D79">
            <v>0</v>
          </cell>
        </row>
      </sheetData>
      <sheetData sheetId="8868">
        <row r="79">
          <cell r="D79">
            <v>0</v>
          </cell>
        </row>
      </sheetData>
      <sheetData sheetId="8869">
        <row r="79">
          <cell r="D79">
            <v>0</v>
          </cell>
        </row>
      </sheetData>
      <sheetData sheetId="8870">
        <row r="79">
          <cell r="D79">
            <v>0</v>
          </cell>
        </row>
      </sheetData>
      <sheetData sheetId="8871">
        <row r="79">
          <cell r="D79">
            <v>0</v>
          </cell>
        </row>
      </sheetData>
      <sheetData sheetId="8872">
        <row r="79">
          <cell r="D79">
            <v>0</v>
          </cell>
        </row>
      </sheetData>
      <sheetData sheetId="8873">
        <row r="79">
          <cell r="D79">
            <v>0</v>
          </cell>
        </row>
      </sheetData>
      <sheetData sheetId="8874">
        <row r="79">
          <cell r="D79">
            <v>0</v>
          </cell>
        </row>
      </sheetData>
      <sheetData sheetId="8875">
        <row r="79">
          <cell r="D79">
            <v>0</v>
          </cell>
        </row>
      </sheetData>
      <sheetData sheetId="8876" refreshError="1"/>
      <sheetData sheetId="8877" refreshError="1"/>
      <sheetData sheetId="8878" refreshError="1"/>
      <sheetData sheetId="8879" refreshError="1"/>
      <sheetData sheetId="8880" refreshError="1"/>
      <sheetData sheetId="8881" refreshError="1"/>
      <sheetData sheetId="8882">
        <row r="79">
          <cell r="D79">
            <v>0</v>
          </cell>
        </row>
      </sheetData>
      <sheetData sheetId="8883">
        <row r="79">
          <cell r="D79">
            <v>0</v>
          </cell>
        </row>
      </sheetData>
      <sheetData sheetId="8884">
        <row r="79">
          <cell r="D79">
            <v>0</v>
          </cell>
        </row>
      </sheetData>
      <sheetData sheetId="8885">
        <row r="79">
          <cell r="D79">
            <v>0</v>
          </cell>
        </row>
      </sheetData>
      <sheetData sheetId="8886">
        <row r="79">
          <cell r="D79">
            <v>0</v>
          </cell>
        </row>
      </sheetData>
      <sheetData sheetId="8887">
        <row r="79">
          <cell r="D79">
            <v>0</v>
          </cell>
        </row>
      </sheetData>
      <sheetData sheetId="8888">
        <row r="79">
          <cell r="D79">
            <v>0</v>
          </cell>
        </row>
      </sheetData>
      <sheetData sheetId="8889">
        <row r="79">
          <cell r="D79">
            <v>0</v>
          </cell>
        </row>
      </sheetData>
      <sheetData sheetId="8890">
        <row r="79">
          <cell r="D79">
            <v>0</v>
          </cell>
        </row>
      </sheetData>
      <sheetData sheetId="8891">
        <row r="79">
          <cell r="D79">
            <v>0</v>
          </cell>
        </row>
      </sheetData>
      <sheetData sheetId="8892">
        <row r="79">
          <cell r="D79">
            <v>0</v>
          </cell>
        </row>
      </sheetData>
      <sheetData sheetId="8893">
        <row r="79">
          <cell r="D79">
            <v>0</v>
          </cell>
        </row>
      </sheetData>
      <sheetData sheetId="8894">
        <row r="79">
          <cell r="D79">
            <v>0</v>
          </cell>
        </row>
      </sheetData>
      <sheetData sheetId="8895">
        <row r="79">
          <cell r="D79">
            <v>0</v>
          </cell>
        </row>
      </sheetData>
      <sheetData sheetId="8896">
        <row r="79">
          <cell r="D79">
            <v>0</v>
          </cell>
        </row>
      </sheetData>
      <sheetData sheetId="8897">
        <row r="79">
          <cell r="D79">
            <v>0</v>
          </cell>
        </row>
      </sheetData>
      <sheetData sheetId="8898">
        <row r="79">
          <cell r="D79">
            <v>0</v>
          </cell>
        </row>
      </sheetData>
      <sheetData sheetId="8899">
        <row r="79">
          <cell r="D79">
            <v>0</v>
          </cell>
        </row>
      </sheetData>
      <sheetData sheetId="8900">
        <row r="79">
          <cell r="D79">
            <v>0</v>
          </cell>
        </row>
      </sheetData>
      <sheetData sheetId="8901">
        <row r="79">
          <cell r="D79">
            <v>0</v>
          </cell>
        </row>
      </sheetData>
      <sheetData sheetId="8902">
        <row r="79">
          <cell r="D79">
            <v>0</v>
          </cell>
        </row>
      </sheetData>
      <sheetData sheetId="8903">
        <row r="79">
          <cell r="D79">
            <v>0</v>
          </cell>
        </row>
      </sheetData>
      <sheetData sheetId="8904">
        <row r="79">
          <cell r="D79">
            <v>0</v>
          </cell>
        </row>
      </sheetData>
      <sheetData sheetId="8905">
        <row r="79">
          <cell r="D79">
            <v>0</v>
          </cell>
        </row>
      </sheetData>
      <sheetData sheetId="8906">
        <row r="79">
          <cell r="D79">
            <v>0</v>
          </cell>
        </row>
      </sheetData>
      <sheetData sheetId="8907">
        <row r="79">
          <cell r="D79">
            <v>0</v>
          </cell>
        </row>
      </sheetData>
      <sheetData sheetId="8908">
        <row r="79">
          <cell r="D79">
            <v>0</v>
          </cell>
        </row>
      </sheetData>
      <sheetData sheetId="8909">
        <row r="79">
          <cell r="D79">
            <v>0</v>
          </cell>
        </row>
      </sheetData>
      <sheetData sheetId="8910">
        <row r="79">
          <cell r="D79">
            <v>0</v>
          </cell>
        </row>
      </sheetData>
      <sheetData sheetId="8911">
        <row r="79">
          <cell r="D79">
            <v>0</v>
          </cell>
        </row>
      </sheetData>
      <sheetData sheetId="8912">
        <row r="79">
          <cell r="D79">
            <v>0</v>
          </cell>
        </row>
      </sheetData>
      <sheetData sheetId="8913">
        <row r="79">
          <cell r="D79">
            <v>0</v>
          </cell>
        </row>
      </sheetData>
      <sheetData sheetId="8914">
        <row r="79">
          <cell r="D79">
            <v>0</v>
          </cell>
        </row>
      </sheetData>
      <sheetData sheetId="8915">
        <row r="79">
          <cell r="D79">
            <v>0</v>
          </cell>
        </row>
      </sheetData>
      <sheetData sheetId="8916">
        <row r="79">
          <cell r="D79">
            <v>0</v>
          </cell>
        </row>
      </sheetData>
      <sheetData sheetId="8917">
        <row r="79">
          <cell r="D79">
            <v>0</v>
          </cell>
        </row>
      </sheetData>
      <sheetData sheetId="8918">
        <row r="79">
          <cell r="D79">
            <v>0</v>
          </cell>
        </row>
      </sheetData>
      <sheetData sheetId="8919">
        <row r="79">
          <cell r="D79">
            <v>0</v>
          </cell>
        </row>
      </sheetData>
      <sheetData sheetId="8920">
        <row r="79">
          <cell r="D79">
            <v>0</v>
          </cell>
        </row>
      </sheetData>
      <sheetData sheetId="8921">
        <row r="79">
          <cell r="D79">
            <v>0</v>
          </cell>
        </row>
      </sheetData>
      <sheetData sheetId="8922">
        <row r="79">
          <cell r="D79">
            <v>0</v>
          </cell>
        </row>
      </sheetData>
      <sheetData sheetId="8923">
        <row r="79">
          <cell r="D79">
            <v>0</v>
          </cell>
        </row>
      </sheetData>
      <sheetData sheetId="8924">
        <row r="79">
          <cell r="D79">
            <v>0</v>
          </cell>
        </row>
      </sheetData>
      <sheetData sheetId="8925">
        <row r="79">
          <cell r="D79">
            <v>0</v>
          </cell>
        </row>
      </sheetData>
      <sheetData sheetId="8926">
        <row r="79">
          <cell r="D79">
            <v>0</v>
          </cell>
        </row>
      </sheetData>
      <sheetData sheetId="8927">
        <row r="79">
          <cell r="D79">
            <v>0</v>
          </cell>
        </row>
      </sheetData>
      <sheetData sheetId="8928">
        <row r="79">
          <cell r="D79">
            <v>0</v>
          </cell>
        </row>
      </sheetData>
      <sheetData sheetId="8929">
        <row r="79">
          <cell r="D79">
            <v>0</v>
          </cell>
        </row>
      </sheetData>
      <sheetData sheetId="8930">
        <row r="79">
          <cell r="D79">
            <v>0</v>
          </cell>
        </row>
      </sheetData>
      <sheetData sheetId="8931">
        <row r="79">
          <cell r="D79">
            <v>0</v>
          </cell>
        </row>
      </sheetData>
      <sheetData sheetId="8932">
        <row r="79">
          <cell r="D79">
            <v>0</v>
          </cell>
        </row>
      </sheetData>
      <sheetData sheetId="8933"/>
      <sheetData sheetId="8934"/>
      <sheetData sheetId="8935"/>
      <sheetData sheetId="8936">
        <row r="79">
          <cell r="D79">
            <v>0</v>
          </cell>
        </row>
      </sheetData>
      <sheetData sheetId="8937">
        <row r="79">
          <cell r="D79">
            <v>0</v>
          </cell>
        </row>
      </sheetData>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ow r="79">
          <cell r="D79">
            <v>0</v>
          </cell>
        </row>
      </sheetData>
      <sheetData sheetId="9226" refreshError="1"/>
      <sheetData sheetId="9227"/>
      <sheetData sheetId="9228"/>
      <sheetData sheetId="9229"/>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sheetData sheetId="9257" refreshError="1"/>
      <sheetData sheetId="9258" refreshError="1"/>
      <sheetData sheetId="9259" refreshError="1"/>
      <sheetData sheetId="9260" refreshError="1"/>
      <sheetData sheetId="9261"/>
      <sheetData sheetId="9262"/>
      <sheetData sheetId="9263" refreshError="1"/>
      <sheetData sheetId="9264" refreshError="1"/>
      <sheetData sheetId="9265">
        <row r="79">
          <cell r="D79">
            <v>0</v>
          </cell>
        </row>
      </sheetData>
      <sheetData sheetId="9266">
        <row r="79">
          <cell r="D79">
            <v>0</v>
          </cell>
        </row>
      </sheetData>
      <sheetData sheetId="9267">
        <row r="79">
          <cell r="D79">
            <v>0</v>
          </cell>
        </row>
      </sheetData>
      <sheetData sheetId="9268">
        <row r="79">
          <cell r="D79">
            <v>0</v>
          </cell>
        </row>
      </sheetData>
      <sheetData sheetId="9269">
        <row r="79">
          <cell r="D79">
            <v>0</v>
          </cell>
        </row>
      </sheetData>
      <sheetData sheetId="9270">
        <row r="79">
          <cell r="D79">
            <v>0</v>
          </cell>
        </row>
      </sheetData>
      <sheetData sheetId="9271">
        <row r="79">
          <cell r="D79">
            <v>0</v>
          </cell>
        </row>
      </sheetData>
      <sheetData sheetId="9272">
        <row r="79">
          <cell r="D79">
            <v>0</v>
          </cell>
        </row>
      </sheetData>
      <sheetData sheetId="9273">
        <row r="79">
          <cell r="D79">
            <v>0</v>
          </cell>
        </row>
      </sheetData>
      <sheetData sheetId="9274">
        <row r="79">
          <cell r="D79">
            <v>0</v>
          </cell>
        </row>
      </sheetData>
      <sheetData sheetId="9275">
        <row r="79">
          <cell r="D79">
            <v>0</v>
          </cell>
        </row>
      </sheetData>
      <sheetData sheetId="9276">
        <row r="79">
          <cell r="D79">
            <v>0</v>
          </cell>
        </row>
      </sheetData>
      <sheetData sheetId="9277">
        <row r="79">
          <cell r="D79">
            <v>0</v>
          </cell>
        </row>
      </sheetData>
      <sheetData sheetId="9278">
        <row r="79">
          <cell r="D79">
            <v>0</v>
          </cell>
        </row>
      </sheetData>
      <sheetData sheetId="9279">
        <row r="79">
          <cell r="D79">
            <v>0</v>
          </cell>
        </row>
      </sheetData>
      <sheetData sheetId="9280">
        <row r="79">
          <cell r="D79">
            <v>0</v>
          </cell>
        </row>
      </sheetData>
      <sheetData sheetId="9281">
        <row r="79">
          <cell r="D79">
            <v>0</v>
          </cell>
        </row>
      </sheetData>
      <sheetData sheetId="9282">
        <row r="79">
          <cell r="D79">
            <v>0</v>
          </cell>
        </row>
      </sheetData>
      <sheetData sheetId="9283">
        <row r="79">
          <cell r="D79">
            <v>0</v>
          </cell>
        </row>
      </sheetData>
      <sheetData sheetId="9284">
        <row r="79">
          <cell r="D79">
            <v>0</v>
          </cell>
        </row>
      </sheetData>
      <sheetData sheetId="9285">
        <row r="79">
          <cell r="D79">
            <v>0</v>
          </cell>
        </row>
      </sheetData>
      <sheetData sheetId="9286">
        <row r="79">
          <cell r="D79">
            <v>0</v>
          </cell>
        </row>
      </sheetData>
      <sheetData sheetId="9287">
        <row r="79">
          <cell r="D79">
            <v>0</v>
          </cell>
        </row>
      </sheetData>
      <sheetData sheetId="9288">
        <row r="79">
          <cell r="D79">
            <v>0</v>
          </cell>
        </row>
      </sheetData>
      <sheetData sheetId="9289">
        <row r="79">
          <cell r="D79">
            <v>0</v>
          </cell>
        </row>
      </sheetData>
      <sheetData sheetId="9290">
        <row r="79">
          <cell r="D79">
            <v>0</v>
          </cell>
        </row>
      </sheetData>
      <sheetData sheetId="9291">
        <row r="79">
          <cell r="D79">
            <v>0</v>
          </cell>
        </row>
      </sheetData>
      <sheetData sheetId="9292">
        <row r="79">
          <cell r="D79">
            <v>0</v>
          </cell>
        </row>
      </sheetData>
      <sheetData sheetId="9293">
        <row r="79">
          <cell r="D79">
            <v>0</v>
          </cell>
        </row>
      </sheetData>
      <sheetData sheetId="9294">
        <row r="79">
          <cell r="D79">
            <v>0</v>
          </cell>
        </row>
      </sheetData>
      <sheetData sheetId="9295">
        <row r="79">
          <cell r="D79">
            <v>0</v>
          </cell>
        </row>
      </sheetData>
      <sheetData sheetId="9296">
        <row r="79">
          <cell r="D79">
            <v>0</v>
          </cell>
        </row>
      </sheetData>
      <sheetData sheetId="9297">
        <row r="79">
          <cell r="D79">
            <v>0</v>
          </cell>
        </row>
      </sheetData>
      <sheetData sheetId="9298">
        <row r="79">
          <cell r="D79">
            <v>0</v>
          </cell>
        </row>
      </sheetData>
      <sheetData sheetId="9299">
        <row r="79">
          <cell r="D79">
            <v>0</v>
          </cell>
        </row>
      </sheetData>
      <sheetData sheetId="9300">
        <row r="79">
          <cell r="D79">
            <v>0</v>
          </cell>
        </row>
      </sheetData>
      <sheetData sheetId="9301">
        <row r="79">
          <cell r="D79">
            <v>0</v>
          </cell>
        </row>
      </sheetData>
      <sheetData sheetId="9302">
        <row r="79">
          <cell r="D79">
            <v>0</v>
          </cell>
        </row>
      </sheetData>
      <sheetData sheetId="9303">
        <row r="79">
          <cell r="D79">
            <v>0</v>
          </cell>
        </row>
      </sheetData>
      <sheetData sheetId="9304">
        <row r="79">
          <cell r="D79">
            <v>0</v>
          </cell>
        </row>
      </sheetData>
      <sheetData sheetId="9305">
        <row r="79">
          <cell r="D79">
            <v>0</v>
          </cell>
        </row>
      </sheetData>
      <sheetData sheetId="9306">
        <row r="79">
          <cell r="D79">
            <v>0</v>
          </cell>
        </row>
      </sheetData>
      <sheetData sheetId="9307">
        <row r="79">
          <cell r="D79">
            <v>0</v>
          </cell>
        </row>
      </sheetData>
      <sheetData sheetId="9308">
        <row r="79">
          <cell r="D79">
            <v>0</v>
          </cell>
        </row>
      </sheetData>
      <sheetData sheetId="9309">
        <row r="79">
          <cell r="D79">
            <v>0</v>
          </cell>
        </row>
      </sheetData>
      <sheetData sheetId="9310">
        <row r="79">
          <cell r="D79">
            <v>0</v>
          </cell>
        </row>
      </sheetData>
      <sheetData sheetId="9311">
        <row r="79">
          <cell r="D79">
            <v>0</v>
          </cell>
        </row>
      </sheetData>
      <sheetData sheetId="9312">
        <row r="79">
          <cell r="D79">
            <v>0</v>
          </cell>
        </row>
      </sheetData>
      <sheetData sheetId="9313">
        <row r="79">
          <cell r="D79">
            <v>0</v>
          </cell>
        </row>
      </sheetData>
      <sheetData sheetId="9314">
        <row r="79">
          <cell r="D79">
            <v>0</v>
          </cell>
        </row>
      </sheetData>
      <sheetData sheetId="9315">
        <row r="79">
          <cell r="D79">
            <v>0</v>
          </cell>
        </row>
      </sheetData>
      <sheetData sheetId="9316">
        <row r="79">
          <cell r="D79">
            <v>0</v>
          </cell>
        </row>
      </sheetData>
      <sheetData sheetId="9317">
        <row r="79">
          <cell r="D79">
            <v>0</v>
          </cell>
        </row>
      </sheetData>
      <sheetData sheetId="9318">
        <row r="79">
          <cell r="D79">
            <v>0</v>
          </cell>
        </row>
      </sheetData>
      <sheetData sheetId="9319">
        <row r="79">
          <cell r="D79">
            <v>0</v>
          </cell>
        </row>
      </sheetData>
      <sheetData sheetId="9320">
        <row r="79">
          <cell r="D79">
            <v>0</v>
          </cell>
        </row>
      </sheetData>
      <sheetData sheetId="9321">
        <row r="79">
          <cell r="D79">
            <v>0</v>
          </cell>
        </row>
      </sheetData>
      <sheetData sheetId="9322">
        <row r="79">
          <cell r="D79">
            <v>0</v>
          </cell>
        </row>
      </sheetData>
      <sheetData sheetId="9323">
        <row r="79">
          <cell r="D79">
            <v>0</v>
          </cell>
        </row>
      </sheetData>
      <sheetData sheetId="9324">
        <row r="79">
          <cell r="D79">
            <v>0</v>
          </cell>
        </row>
      </sheetData>
      <sheetData sheetId="9325">
        <row r="79">
          <cell r="D79">
            <v>0</v>
          </cell>
        </row>
      </sheetData>
      <sheetData sheetId="9326">
        <row r="79">
          <cell r="D79">
            <v>0</v>
          </cell>
        </row>
      </sheetData>
      <sheetData sheetId="9327">
        <row r="79">
          <cell r="D79">
            <v>0</v>
          </cell>
        </row>
      </sheetData>
      <sheetData sheetId="9328">
        <row r="79">
          <cell r="D79">
            <v>0</v>
          </cell>
        </row>
      </sheetData>
      <sheetData sheetId="9329">
        <row r="79">
          <cell r="D79">
            <v>0</v>
          </cell>
        </row>
      </sheetData>
      <sheetData sheetId="9330">
        <row r="79">
          <cell r="D79">
            <v>0</v>
          </cell>
        </row>
      </sheetData>
      <sheetData sheetId="9331">
        <row r="79">
          <cell r="D79">
            <v>0</v>
          </cell>
        </row>
      </sheetData>
      <sheetData sheetId="9332">
        <row r="79">
          <cell r="D79">
            <v>0</v>
          </cell>
        </row>
      </sheetData>
      <sheetData sheetId="9333">
        <row r="79">
          <cell r="D79">
            <v>0</v>
          </cell>
        </row>
      </sheetData>
      <sheetData sheetId="9334">
        <row r="79">
          <cell r="D79">
            <v>0</v>
          </cell>
        </row>
      </sheetData>
      <sheetData sheetId="9335">
        <row r="79">
          <cell r="D79">
            <v>0</v>
          </cell>
        </row>
      </sheetData>
      <sheetData sheetId="9336">
        <row r="79">
          <cell r="D79">
            <v>0</v>
          </cell>
        </row>
      </sheetData>
      <sheetData sheetId="9337">
        <row r="79">
          <cell r="D79">
            <v>0</v>
          </cell>
        </row>
      </sheetData>
      <sheetData sheetId="9338">
        <row r="79">
          <cell r="D79">
            <v>0</v>
          </cell>
        </row>
      </sheetData>
      <sheetData sheetId="9339">
        <row r="79">
          <cell r="D79">
            <v>0</v>
          </cell>
        </row>
      </sheetData>
      <sheetData sheetId="9340">
        <row r="79">
          <cell r="D79">
            <v>0</v>
          </cell>
        </row>
      </sheetData>
      <sheetData sheetId="9341">
        <row r="79">
          <cell r="D79">
            <v>0</v>
          </cell>
        </row>
      </sheetData>
      <sheetData sheetId="9342">
        <row r="79">
          <cell r="D79">
            <v>0</v>
          </cell>
        </row>
      </sheetData>
      <sheetData sheetId="9343">
        <row r="79">
          <cell r="D79">
            <v>0</v>
          </cell>
        </row>
      </sheetData>
      <sheetData sheetId="9344">
        <row r="79">
          <cell r="D79">
            <v>0</v>
          </cell>
        </row>
      </sheetData>
      <sheetData sheetId="9345">
        <row r="79">
          <cell r="D79">
            <v>0</v>
          </cell>
        </row>
      </sheetData>
      <sheetData sheetId="9346">
        <row r="79">
          <cell r="D79">
            <v>0</v>
          </cell>
        </row>
      </sheetData>
      <sheetData sheetId="9347">
        <row r="79">
          <cell r="D79">
            <v>0</v>
          </cell>
        </row>
      </sheetData>
      <sheetData sheetId="9348">
        <row r="79">
          <cell r="D79">
            <v>0</v>
          </cell>
        </row>
      </sheetData>
      <sheetData sheetId="9349">
        <row r="79">
          <cell r="D79">
            <v>0</v>
          </cell>
        </row>
      </sheetData>
      <sheetData sheetId="9350">
        <row r="79">
          <cell r="D79">
            <v>0</v>
          </cell>
        </row>
      </sheetData>
      <sheetData sheetId="9351">
        <row r="79">
          <cell r="D79">
            <v>0</v>
          </cell>
        </row>
      </sheetData>
      <sheetData sheetId="9352">
        <row r="79">
          <cell r="D79">
            <v>0</v>
          </cell>
        </row>
      </sheetData>
      <sheetData sheetId="9353">
        <row r="79">
          <cell r="D79">
            <v>0</v>
          </cell>
        </row>
      </sheetData>
      <sheetData sheetId="9354">
        <row r="79">
          <cell r="D79">
            <v>0</v>
          </cell>
        </row>
      </sheetData>
      <sheetData sheetId="9355">
        <row r="79">
          <cell r="D79">
            <v>0</v>
          </cell>
        </row>
      </sheetData>
      <sheetData sheetId="9356">
        <row r="79">
          <cell r="D79">
            <v>0</v>
          </cell>
        </row>
      </sheetData>
      <sheetData sheetId="9357">
        <row r="79">
          <cell r="D79">
            <v>0</v>
          </cell>
        </row>
      </sheetData>
      <sheetData sheetId="9358">
        <row r="79">
          <cell r="D79">
            <v>0</v>
          </cell>
        </row>
      </sheetData>
      <sheetData sheetId="9359">
        <row r="79">
          <cell r="D79">
            <v>0</v>
          </cell>
        </row>
      </sheetData>
      <sheetData sheetId="9360">
        <row r="79">
          <cell r="D79">
            <v>0</v>
          </cell>
        </row>
      </sheetData>
      <sheetData sheetId="9361">
        <row r="79">
          <cell r="D79">
            <v>0</v>
          </cell>
        </row>
      </sheetData>
      <sheetData sheetId="9362">
        <row r="79">
          <cell r="D79">
            <v>0</v>
          </cell>
        </row>
      </sheetData>
      <sheetData sheetId="9363">
        <row r="79">
          <cell r="D79">
            <v>0</v>
          </cell>
        </row>
      </sheetData>
      <sheetData sheetId="9364">
        <row r="79">
          <cell r="D79">
            <v>0</v>
          </cell>
        </row>
      </sheetData>
      <sheetData sheetId="9365">
        <row r="79">
          <cell r="D79">
            <v>0</v>
          </cell>
        </row>
      </sheetData>
      <sheetData sheetId="9366">
        <row r="79">
          <cell r="D79">
            <v>0</v>
          </cell>
        </row>
      </sheetData>
      <sheetData sheetId="9367">
        <row r="79">
          <cell r="D79">
            <v>0</v>
          </cell>
        </row>
      </sheetData>
      <sheetData sheetId="9368">
        <row r="79">
          <cell r="D79">
            <v>0</v>
          </cell>
        </row>
      </sheetData>
      <sheetData sheetId="9369">
        <row r="79">
          <cell r="D79">
            <v>0</v>
          </cell>
        </row>
      </sheetData>
      <sheetData sheetId="9370">
        <row r="79">
          <cell r="D79">
            <v>0</v>
          </cell>
        </row>
      </sheetData>
      <sheetData sheetId="9371">
        <row r="79">
          <cell r="D79">
            <v>0</v>
          </cell>
        </row>
      </sheetData>
      <sheetData sheetId="9372">
        <row r="79">
          <cell r="D79">
            <v>0</v>
          </cell>
        </row>
      </sheetData>
      <sheetData sheetId="9373">
        <row r="79">
          <cell r="D79">
            <v>0</v>
          </cell>
        </row>
      </sheetData>
      <sheetData sheetId="9374">
        <row r="79">
          <cell r="D79">
            <v>0</v>
          </cell>
        </row>
      </sheetData>
      <sheetData sheetId="9375">
        <row r="79">
          <cell r="D79">
            <v>0</v>
          </cell>
        </row>
      </sheetData>
      <sheetData sheetId="9376">
        <row r="79">
          <cell r="D79">
            <v>0</v>
          </cell>
        </row>
      </sheetData>
      <sheetData sheetId="9377">
        <row r="79">
          <cell r="D79">
            <v>0</v>
          </cell>
        </row>
      </sheetData>
      <sheetData sheetId="9378">
        <row r="79">
          <cell r="D79">
            <v>0</v>
          </cell>
        </row>
      </sheetData>
      <sheetData sheetId="9379">
        <row r="79">
          <cell r="D79">
            <v>0</v>
          </cell>
        </row>
      </sheetData>
      <sheetData sheetId="9380">
        <row r="79">
          <cell r="D79">
            <v>0</v>
          </cell>
        </row>
      </sheetData>
      <sheetData sheetId="9381">
        <row r="79">
          <cell r="D79">
            <v>0</v>
          </cell>
        </row>
      </sheetData>
      <sheetData sheetId="9382">
        <row r="79">
          <cell r="D79">
            <v>0</v>
          </cell>
        </row>
      </sheetData>
      <sheetData sheetId="9383">
        <row r="79">
          <cell r="D79">
            <v>0</v>
          </cell>
        </row>
      </sheetData>
      <sheetData sheetId="9384">
        <row r="79">
          <cell r="D79">
            <v>0</v>
          </cell>
        </row>
      </sheetData>
      <sheetData sheetId="9385">
        <row r="79">
          <cell r="D79">
            <v>0</v>
          </cell>
        </row>
      </sheetData>
      <sheetData sheetId="9386">
        <row r="79">
          <cell r="D79">
            <v>0</v>
          </cell>
        </row>
      </sheetData>
      <sheetData sheetId="9387">
        <row r="79">
          <cell r="D79">
            <v>0</v>
          </cell>
        </row>
      </sheetData>
      <sheetData sheetId="9388">
        <row r="79">
          <cell r="D79">
            <v>0</v>
          </cell>
        </row>
      </sheetData>
      <sheetData sheetId="9389">
        <row r="79">
          <cell r="D79">
            <v>0</v>
          </cell>
        </row>
      </sheetData>
      <sheetData sheetId="9390">
        <row r="79">
          <cell r="D79">
            <v>0</v>
          </cell>
        </row>
      </sheetData>
      <sheetData sheetId="9391">
        <row r="79">
          <cell r="D79">
            <v>0</v>
          </cell>
        </row>
      </sheetData>
      <sheetData sheetId="9392">
        <row r="79">
          <cell r="D79">
            <v>0</v>
          </cell>
        </row>
      </sheetData>
      <sheetData sheetId="9393">
        <row r="79">
          <cell r="D79">
            <v>0</v>
          </cell>
        </row>
      </sheetData>
      <sheetData sheetId="9394">
        <row r="79">
          <cell r="D79">
            <v>0</v>
          </cell>
        </row>
      </sheetData>
      <sheetData sheetId="9395">
        <row r="79">
          <cell r="D79">
            <v>0</v>
          </cell>
        </row>
      </sheetData>
      <sheetData sheetId="9396">
        <row r="79">
          <cell r="D79">
            <v>0</v>
          </cell>
        </row>
      </sheetData>
      <sheetData sheetId="9397">
        <row r="79">
          <cell r="D79">
            <v>0</v>
          </cell>
        </row>
      </sheetData>
      <sheetData sheetId="9398">
        <row r="79">
          <cell r="D79">
            <v>0</v>
          </cell>
        </row>
      </sheetData>
      <sheetData sheetId="9399">
        <row r="79">
          <cell r="D79">
            <v>0</v>
          </cell>
        </row>
      </sheetData>
      <sheetData sheetId="9400">
        <row r="79">
          <cell r="D79">
            <v>0</v>
          </cell>
        </row>
      </sheetData>
      <sheetData sheetId="9401">
        <row r="79">
          <cell r="D79">
            <v>0</v>
          </cell>
        </row>
      </sheetData>
      <sheetData sheetId="9402">
        <row r="79">
          <cell r="D79">
            <v>0</v>
          </cell>
        </row>
      </sheetData>
      <sheetData sheetId="9403">
        <row r="79">
          <cell r="D79">
            <v>0</v>
          </cell>
        </row>
      </sheetData>
      <sheetData sheetId="9404">
        <row r="79">
          <cell r="D79">
            <v>0</v>
          </cell>
        </row>
      </sheetData>
      <sheetData sheetId="9405">
        <row r="79">
          <cell r="D79">
            <v>0</v>
          </cell>
        </row>
      </sheetData>
      <sheetData sheetId="9406">
        <row r="79">
          <cell r="D79">
            <v>0</v>
          </cell>
        </row>
      </sheetData>
      <sheetData sheetId="9407">
        <row r="79">
          <cell r="D79">
            <v>0</v>
          </cell>
        </row>
      </sheetData>
      <sheetData sheetId="9408">
        <row r="79">
          <cell r="D79">
            <v>0</v>
          </cell>
        </row>
      </sheetData>
      <sheetData sheetId="9409">
        <row r="79">
          <cell r="D79">
            <v>0</v>
          </cell>
        </row>
      </sheetData>
      <sheetData sheetId="9410">
        <row r="79">
          <cell r="D79">
            <v>0</v>
          </cell>
        </row>
      </sheetData>
      <sheetData sheetId="9411">
        <row r="79">
          <cell r="D79">
            <v>0</v>
          </cell>
        </row>
      </sheetData>
      <sheetData sheetId="9412">
        <row r="79">
          <cell r="D79">
            <v>0</v>
          </cell>
        </row>
      </sheetData>
      <sheetData sheetId="9413">
        <row r="79">
          <cell r="D79">
            <v>0</v>
          </cell>
        </row>
      </sheetData>
      <sheetData sheetId="9414">
        <row r="79">
          <cell r="D79">
            <v>0</v>
          </cell>
        </row>
      </sheetData>
      <sheetData sheetId="9415">
        <row r="79">
          <cell r="D79">
            <v>0</v>
          </cell>
        </row>
      </sheetData>
      <sheetData sheetId="9416">
        <row r="79">
          <cell r="D79">
            <v>0</v>
          </cell>
        </row>
      </sheetData>
      <sheetData sheetId="9417">
        <row r="79">
          <cell r="D79">
            <v>0</v>
          </cell>
        </row>
      </sheetData>
      <sheetData sheetId="9418">
        <row r="79">
          <cell r="D79">
            <v>0</v>
          </cell>
        </row>
      </sheetData>
      <sheetData sheetId="9419">
        <row r="79">
          <cell r="D79">
            <v>0</v>
          </cell>
        </row>
      </sheetData>
      <sheetData sheetId="9420">
        <row r="79">
          <cell r="D79">
            <v>0</v>
          </cell>
        </row>
      </sheetData>
      <sheetData sheetId="9421">
        <row r="79">
          <cell r="D79">
            <v>0</v>
          </cell>
        </row>
      </sheetData>
      <sheetData sheetId="9422">
        <row r="79">
          <cell r="D79">
            <v>0</v>
          </cell>
        </row>
      </sheetData>
      <sheetData sheetId="9423">
        <row r="79">
          <cell r="D79">
            <v>0</v>
          </cell>
        </row>
      </sheetData>
      <sheetData sheetId="9424">
        <row r="79">
          <cell r="D79">
            <v>0</v>
          </cell>
        </row>
      </sheetData>
      <sheetData sheetId="9425">
        <row r="79">
          <cell r="D79">
            <v>0</v>
          </cell>
        </row>
      </sheetData>
      <sheetData sheetId="9426">
        <row r="79">
          <cell r="D79">
            <v>0</v>
          </cell>
        </row>
      </sheetData>
      <sheetData sheetId="9427">
        <row r="79">
          <cell r="D79">
            <v>0</v>
          </cell>
        </row>
      </sheetData>
      <sheetData sheetId="9428">
        <row r="79">
          <cell r="D79">
            <v>0</v>
          </cell>
        </row>
      </sheetData>
      <sheetData sheetId="9429">
        <row r="79">
          <cell r="D79">
            <v>0</v>
          </cell>
        </row>
      </sheetData>
      <sheetData sheetId="9430">
        <row r="79">
          <cell r="D79">
            <v>0</v>
          </cell>
        </row>
      </sheetData>
      <sheetData sheetId="9431">
        <row r="79">
          <cell r="D79">
            <v>0</v>
          </cell>
        </row>
      </sheetData>
      <sheetData sheetId="9432">
        <row r="79">
          <cell r="D79">
            <v>0</v>
          </cell>
        </row>
      </sheetData>
      <sheetData sheetId="9433">
        <row r="79">
          <cell r="D79">
            <v>0</v>
          </cell>
        </row>
      </sheetData>
      <sheetData sheetId="9434">
        <row r="79">
          <cell r="D79">
            <v>0</v>
          </cell>
        </row>
      </sheetData>
      <sheetData sheetId="9435">
        <row r="79">
          <cell r="D79">
            <v>0</v>
          </cell>
        </row>
      </sheetData>
      <sheetData sheetId="9436">
        <row r="79">
          <cell r="D79">
            <v>0</v>
          </cell>
        </row>
      </sheetData>
      <sheetData sheetId="9437">
        <row r="79">
          <cell r="D79">
            <v>0</v>
          </cell>
        </row>
      </sheetData>
      <sheetData sheetId="9438">
        <row r="79">
          <cell r="D79">
            <v>0</v>
          </cell>
        </row>
      </sheetData>
      <sheetData sheetId="9439">
        <row r="79">
          <cell r="D79">
            <v>0</v>
          </cell>
        </row>
      </sheetData>
      <sheetData sheetId="9440">
        <row r="79">
          <cell r="D79">
            <v>0</v>
          </cell>
        </row>
      </sheetData>
      <sheetData sheetId="9441">
        <row r="79">
          <cell r="D79">
            <v>0</v>
          </cell>
        </row>
      </sheetData>
      <sheetData sheetId="9442">
        <row r="79">
          <cell r="D79">
            <v>0</v>
          </cell>
        </row>
      </sheetData>
      <sheetData sheetId="9443">
        <row r="79">
          <cell r="D79">
            <v>0</v>
          </cell>
        </row>
      </sheetData>
      <sheetData sheetId="9444">
        <row r="79">
          <cell r="D79">
            <v>0</v>
          </cell>
        </row>
      </sheetData>
      <sheetData sheetId="9445"/>
      <sheetData sheetId="9446"/>
      <sheetData sheetId="9447">
        <row r="79">
          <cell r="D79">
            <v>0</v>
          </cell>
        </row>
      </sheetData>
      <sheetData sheetId="9448">
        <row r="79">
          <cell r="D79">
            <v>0</v>
          </cell>
        </row>
      </sheetData>
      <sheetData sheetId="9449">
        <row r="79">
          <cell r="D79">
            <v>0</v>
          </cell>
        </row>
      </sheetData>
      <sheetData sheetId="9450">
        <row r="79">
          <cell r="D79">
            <v>0</v>
          </cell>
        </row>
      </sheetData>
      <sheetData sheetId="9451">
        <row r="79">
          <cell r="D79">
            <v>0</v>
          </cell>
        </row>
      </sheetData>
      <sheetData sheetId="9452">
        <row r="79">
          <cell r="D79">
            <v>0</v>
          </cell>
        </row>
      </sheetData>
      <sheetData sheetId="9453">
        <row r="79">
          <cell r="D79">
            <v>0</v>
          </cell>
        </row>
      </sheetData>
      <sheetData sheetId="9454">
        <row r="79">
          <cell r="D79">
            <v>0</v>
          </cell>
        </row>
      </sheetData>
      <sheetData sheetId="9455">
        <row r="79">
          <cell r="D79">
            <v>0</v>
          </cell>
        </row>
      </sheetData>
      <sheetData sheetId="9456">
        <row r="79">
          <cell r="D79">
            <v>0</v>
          </cell>
        </row>
      </sheetData>
      <sheetData sheetId="9457">
        <row r="79">
          <cell r="D79">
            <v>0</v>
          </cell>
        </row>
      </sheetData>
      <sheetData sheetId="9458">
        <row r="79">
          <cell r="D79" t="str">
            <v>HRM</v>
          </cell>
        </row>
      </sheetData>
      <sheetData sheetId="9459">
        <row r="79">
          <cell r="D79" t="str">
            <v>HRM</v>
          </cell>
        </row>
      </sheetData>
      <sheetData sheetId="9460">
        <row r="79">
          <cell r="D79">
            <v>0</v>
          </cell>
        </row>
      </sheetData>
      <sheetData sheetId="9461">
        <row r="79">
          <cell r="D79" t="str">
            <v>HRM</v>
          </cell>
        </row>
      </sheetData>
      <sheetData sheetId="9462">
        <row r="79">
          <cell r="D79">
            <v>0</v>
          </cell>
        </row>
      </sheetData>
      <sheetData sheetId="9463">
        <row r="79">
          <cell r="D79">
            <v>0</v>
          </cell>
        </row>
      </sheetData>
      <sheetData sheetId="9464">
        <row r="79">
          <cell r="D79">
            <v>0</v>
          </cell>
        </row>
      </sheetData>
      <sheetData sheetId="9465">
        <row r="79">
          <cell r="D79" t="str">
            <v>HRM</v>
          </cell>
        </row>
      </sheetData>
      <sheetData sheetId="9466">
        <row r="79">
          <cell r="D79">
            <v>0</v>
          </cell>
        </row>
      </sheetData>
      <sheetData sheetId="9467">
        <row r="79">
          <cell r="D79" t="str">
            <v>HRM</v>
          </cell>
        </row>
      </sheetData>
      <sheetData sheetId="9468">
        <row r="79">
          <cell r="D79">
            <v>0</v>
          </cell>
        </row>
      </sheetData>
      <sheetData sheetId="9469">
        <row r="79">
          <cell r="D79" t="str">
            <v>HRM</v>
          </cell>
        </row>
      </sheetData>
      <sheetData sheetId="9470">
        <row r="79">
          <cell r="D79">
            <v>0</v>
          </cell>
        </row>
      </sheetData>
      <sheetData sheetId="9471">
        <row r="79">
          <cell r="D79" t="str">
            <v>HRM</v>
          </cell>
        </row>
      </sheetData>
      <sheetData sheetId="9472">
        <row r="79">
          <cell r="D79">
            <v>0</v>
          </cell>
        </row>
      </sheetData>
      <sheetData sheetId="9473">
        <row r="79">
          <cell r="D79">
            <v>0</v>
          </cell>
        </row>
      </sheetData>
      <sheetData sheetId="9474">
        <row r="79">
          <cell r="D79" t="str">
            <v>HRM</v>
          </cell>
        </row>
      </sheetData>
      <sheetData sheetId="9475">
        <row r="79">
          <cell r="D79">
            <v>0</v>
          </cell>
        </row>
      </sheetData>
      <sheetData sheetId="9476">
        <row r="79">
          <cell r="D79" t="str">
            <v>HRM</v>
          </cell>
        </row>
      </sheetData>
      <sheetData sheetId="9477">
        <row r="79">
          <cell r="D79">
            <v>0</v>
          </cell>
        </row>
      </sheetData>
      <sheetData sheetId="9478">
        <row r="79">
          <cell r="D79">
            <v>0</v>
          </cell>
        </row>
      </sheetData>
      <sheetData sheetId="9479">
        <row r="79">
          <cell r="D79">
            <v>0</v>
          </cell>
        </row>
      </sheetData>
      <sheetData sheetId="9480">
        <row r="79">
          <cell r="D79">
            <v>0</v>
          </cell>
        </row>
      </sheetData>
      <sheetData sheetId="9481">
        <row r="79">
          <cell r="D79">
            <v>0</v>
          </cell>
        </row>
      </sheetData>
      <sheetData sheetId="9482">
        <row r="79">
          <cell r="D79">
            <v>0</v>
          </cell>
        </row>
      </sheetData>
      <sheetData sheetId="9483">
        <row r="79">
          <cell r="D79">
            <v>0</v>
          </cell>
        </row>
      </sheetData>
      <sheetData sheetId="9484">
        <row r="79">
          <cell r="E79" t="str">
            <v xml:space="preserve">Based on my review of the above journal entry and supporting documentation, the above entry is in accordance with Nissan's Finance departmental policies </v>
          </cell>
        </row>
      </sheetData>
      <sheetData sheetId="9485">
        <row r="79">
          <cell r="E79" t="str">
            <v xml:space="preserve">Based on my review of the above journal entry and supporting documentation, the above entry is in accordance with Nissan's Finance departmental policies </v>
          </cell>
        </row>
      </sheetData>
      <sheetData sheetId="9486"/>
      <sheetData sheetId="9487">
        <row r="79">
          <cell r="E79" t="str">
            <v xml:space="preserve">Based on my review of the above journal entry and supporting documentation, the above entry is in accordance with Nissan's Finance departmental policies </v>
          </cell>
        </row>
      </sheetData>
      <sheetData sheetId="9488">
        <row r="79">
          <cell r="D79" t="str">
            <v>HRM</v>
          </cell>
        </row>
      </sheetData>
      <sheetData sheetId="9489">
        <row r="79">
          <cell r="D79">
            <v>0</v>
          </cell>
        </row>
      </sheetData>
      <sheetData sheetId="9490">
        <row r="79">
          <cell r="D79" t="str">
            <v>HRM</v>
          </cell>
        </row>
      </sheetData>
      <sheetData sheetId="9491">
        <row r="79">
          <cell r="D79">
            <v>0</v>
          </cell>
        </row>
      </sheetData>
      <sheetData sheetId="9492">
        <row r="79">
          <cell r="E79" t="str">
            <v xml:space="preserve">Based on my review of the above journal entry and supporting documentation, the above entry is in accordance with Nissan's Finance departmental policies </v>
          </cell>
        </row>
      </sheetData>
      <sheetData sheetId="9493">
        <row r="79">
          <cell r="D79">
            <v>0</v>
          </cell>
        </row>
      </sheetData>
      <sheetData sheetId="9494">
        <row r="79">
          <cell r="D79" t="str">
            <v>HRM</v>
          </cell>
        </row>
      </sheetData>
      <sheetData sheetId="9495">
        <row r="79">
          <cell r="D79">
            <v>0</v>
          </cell>
        </row>
      </sheetData>
      <sheetData sheetId="9496"/>
      <sheetData sheetId="9497"/>
      <sheetData sheetId="9498"/>
      <sheetData sheetId="9499">
        <row r="79">
          <cell r="D79" t="str">
            <v>HRM</v>
          </cell>
        </row>
      </sheetData>
      <sheetData sheetId="9500">
        <row r="79">
          <cell r="E79" t="str">
            <v xml:space="preserve">Based on my review of the above journal entry and supporting documentation, the above entry is in accordance with Nissan's Finance departmental policies </v>
          </cell>
        </row>
      </sheetData>
      <sheetData sheetId="9501"/>
      <sheetData sheetId="9502"/>
      <sheetData sheetId="9503"/>
      <sheetData sheetId="9504"/>
      <sheetData sheetId="9505"/>
      <sheetData sheetId="9506">
        <row r="79">
          <cell r="D79">
            <v>0</v>
          </cell>
        </row>
      </sheetData>
      <sheetData sheetId="9507"/>
      <sheetData sheetId="9508"/>
      <sheetData sheetId="9509"/>
      <sheetData sheetId="9510"/>
      <sheetData sheetId="9511">
        <row r="79">
          <cell r="D79">
            <v>0</v>
          </cell>
        </row>
      </sheetData>
      <sheetData sheetId="9512">
        <row r="79">
          <cell r="D79">
            <v>0</v>
          </cell>
        </row>
      </sheetData>
      <sheetData sheetId="9513"/>
      <sheetData sheetId="9514">
        <row r="79">
          <cell r="D79">
            <v>0</v>
          </cell>
        </row>
      </sheetData>
      <sheetData sheetId="9515">
        <row r="79">
          <cell r="D79">
            <v>0</v>
          </cell>
        </row>
      </sheetData>
      <sheetData sheetId="9516"/>
      <sheetData sheetId="9517"/>
      <sheetData sheetId="9518"/>
      <sheetData sheetId="9519"/>
      <sheetData sheetId="9520">
        <row r="79">
          <cell r="D79">
            <v>0</v>
          </cell>
        </row>
      </sheetData>
      <sheetData sheetId="9521"/>
      <sheetData sheetId="9522"/>
      <sheetData sheetId="9523"/>
      <sheetData sheetId="9524"/>
      <sheetData sheetId="9525"/>
      <sheetData sheetId="9526"/>
      <sheetData sheetId="9527"/>
      <sheetData sheetId="9528">
        <row r="79">
          <cell r="D79">
            <v>0</v>
          </cell>
        </row>
      </sheetData>
      <sheetData sheetId="9529">
        <row r="79">
          <cell r="D79">
            <v>0</v>
          </cell>
        </row>
      </sheetData>
      <sheetData sheetId="9530">
        <row r="79">
          <cell r="D79">
            <v>0</v>
          </cell>
        </row>
      </sheetData>
      <sheetData sheetId="9531">
        <row r="79">
          <cell r="D79">
            <v>0</v>
          </cell>
        </row>
      </sheetData>
      <sheetData sheetId="9532">
        <row r="79">
          <cell r="D79">
            <v>0</v>
          </cell>
        </row>
      </sheetData>
      <sheetData sheetId="9533"/>
      <sheetData sheetId="9534">
        <row r="79">
          <cell r="D79">
            <v>0</v>
          </cell>
        </row>
      </sheetData>
      <sheetData sheetId="9535">
        <row r="79">
          <cell r="E79" t="str">
            <v xml:space="preserve">Based on my review of the above journal entry and supporting documentation, the above entry is in accordance with Nissan's Finance departmental policies </v>
          </cell>
        </row>
      </sheetData>
      <sheetData sheetId="9536">
        <row r="79">
          <cell r="E79" t="str">
            <v xml:space="preserve">Based on my review of the above journal entry and supporting documentation, the above entry is in accordance with Nissan's Finance departmental policies </v>
          </cell>
        </row>
      </sheetData>
      <sheetData sheetId="9537">
        <row r="79">
          <cell r="E79" t="str">
            <v xml:space="preserve">Based on my review of the above journal entry and supporting documentation, the above entry is in accordance with Nissan's Finance departmental policies </v>
          </cell>
        </row>
      </sheetData>
      <sheetData sheetId="9538">
        <row r="79">
          <cell r="E79" t="str">
            <v xml:space="preserve">Based on my review of the above journal entry and supporting documentation, the above entry is in accordance with Nissan's Finance departmental policies </v>
          </cell>
        </row>
      </sheetData>
      <sheetData sheetId="9539">
        <row r="79">
          <cell r="E79" t="str">
            <v xml:space="preserve">Based on my review of the above journal entry and supporting documentation, the above entry is in accordance with Nissan's Finance departmental policies </v>
          </cell>
        </row>
      </sheetData>
      <sheetData sheetId="9540">
        <row r="79">
          <cell r="D79">
            <v>0</v>
          </cell>
        </row>
      </sheetData>
      <sheetData sheetId="9541">
        <row r="79">
          <cell r="D79">
            <v>0</v>
          </cell>
        </row>
      </sheetData>
      <sheetData sheetId="9542">
        <row r="79">
          <cell r="D79">
            <v>0</v>
          </cell>
        </row>
      </sheetData>
      <sheetData sheetId="9543">
        <row r="79">
          <cell r="D79">
            <v>0</v>
          </cell>
        </row>
      </sheetData>
      <sheetData sheetId="9544">
        <row r="79">
          <cell r="D79">
            <v>0</v>
          </cell>
        </row>
      </sheetData>
      <sheetData sheetId="9545">
        <row r="79">
          <cell r="D79">
            <v>0</v>
          </cell>
        </row>
      </sheetData>
      <sheetData sheetId="9546">
        <row r="79">
          <cell r="E79" t="str">
            <v xml:space="preserve">Based on my review of the above journal entry and supporting documentation, the above entry is in accordance with Nissan's Finance departmental policies </v>
          </cell>
        </row>
      </sheetData>
      <sheetData sheetId="9547">
        <row r="79">
          <cell r="E79" t="str">
            <v xml:space="preserve">Based on my review of the above journal entry and supporting documentation, the above entry is in accordance with Nissan's Finance departmental policies </v>
          </cell>
        </row>
      </sheetData>
      <sheetData sheetId="9548">
        <row r="79">
          <cell r="E79" t="str">
            <v xml:space="preserve">Based on my review of the above journal entry and supporting documentation, the above entry is in accordance with Nissan's Finance departmental policies </v>
          </cell>
        </row>
      </sheetData>
      <sheetData sheetId="9549"/>
      <sheetData sheetId="9550"/>
      <sheetData sheetId="9551">
        <row r="79">
          <cell r="D79" t="str">
            <v>HRM</v>
          </cell>
        </row>
      </sheetData>
      <sheetData sheetId="9552">
        <row r="79">
          <cell r="D79">
            <v>0</v>
          </cell>
        </row>
      </sheetData>
      <sheetData sheetId="9553"/>
      <sheetData sheetId="9554"/>
      <sheetData sheetId="9555">
        <row r="79">
          <cell r="D79" t="str">
            <v>HRM</v>
          </cell>
        </row>
      </sheetData>
      <sheetData sheetId="9556"/>
      <sheetData sheetId="9557"/>
      <sheetData sheetId="9558"/>
      <sheetData sheetId="9559">
        <row r="79">
          <cell r="E79" t="str">
            <v xml:space="preserve">Based on my review of the above journal entry and supporting documentation, the above entry is in accordance with Nissan's Finance departmental policies </v>
          </cell>
        </row>
      </sheetData>
      <sheetData sheetId="9560"/>
      <sheetData sheetId="9561">
        <row r="79">
          <cell r="D79">
            <v>0</v>
          </cell>
        </row>
      </sheetData>
      <sheetData sheetId="9562"/>
      <sheetData sheetId="9563">
        <row r="79">
          <cell r="D79">
            <v>0</v>
          </cell>
        </row>
      </sheetData>
      <sheetData sheetId="9564">
        <row r="79">
          <cell r="D79">
            <v>0</v>
          </cell>
        </row>
      </sheetData>
      <sheetData sheetId="9565">
        <row r="79">
          <cell r="D79">
            <v>0</v>
          </cell>
        </row>
      </sheetData>
      <sheetData sheetId="9566">
        <row r="79">
          <cell r="D79">
            <v>0</v>
          </cell>
        </row>
      </sheetData>
      <sheetData sheetId="9567">
        <row r="79">
          <cell r="D79">
            <v>0</v>
          </cell>
        </row>
      </sheetData>
      <sheetData sheetId="9568">
        <row r="79">
          <cell r="D79">
            <v>0</v>
          </cell>
        </row>
      </sheetData>
      <sheetData sheetId="9569">
        <row r="79">
          <cell r="D79">
            <v>0</v>
          </cell>
        </row>
      </sheetData>
      <sheetData sheetId="9570">
        <row r="79">
          <cell r="D79">
            <v>0</v>
          </cell>
        </row>
      </sheetData>
      <sheetData sheetId="9571"/>
      <sheetData sheetId="9572">
        <row r="79">
          <cell r="D79" t="str">
            <v>HRM</v>
          </cell>
        </row>
      </sheetData>
      <sheetData sheetId="9573">
        <row r="79">
          <cell r="D79" t="str">
            <v>HRM</v>
          </cell>
        </row>
      </sheetData>
      <sheetData sheetId="9574">
        <row r="79">
          <cell r="D79" t="str">
            <v>HRM</v>
          </cell>
        </row>
      </sheetData>
      <sheetData sheetId="9575">
        <row r="79">
          <cell r="D79" t="str">
            <v>HRM</v>
          </cell>
        </row>
      </sheetData>
      <sheetData sheetId="9576">
        <row r="79">
          <cell r="D79" t="str">
            <v>HRM</v>
          </cell>
        </row>
      </sheetData>
      <sheetData sheetId="9577">
        <row r="79">
          <cell r="D79">
            <v>0</v>
          </cell>
        </row>
      </sheetData>
      <sheetData sheetId="9578">
        <row r="79">
          <cell r="D79">
            <v>0</v>
          </cell>
        </row>
      </sheetData>
      <sheetData sheetId="9579">
        <row r="79">
          <cell r="D79">
            <v>0</v>
          </cell>
        </row>
      </sheetData>
      <sheetData sheetId="9580">
        <row r="79">
          <cell r="D79">
            <v>0</v>
          </cell>
        </row>
      </sheetData>
      <sheetData sheetId="9581">
        <row r="79">
          <cell r="D79">
            <v>0</v>
          </cell>
        </row>
      </sheetData>
      <sheetData sheetId="9582">
        <row r="79">
          <cell r="D79">
            <v>0</v>
          </cell>
        </row>
      </sheetData>
      <sheetData sheetId="9583">
        <row r="79">
          <cell r="D79">
            <v>0</v>
          </cell>
        </row>
      </sheetData>
      <sheetData sheetId="9584">
        <row r="79">
          <cell r="D79">
            <v>0</v>
          </cell>
        </row>
      </sheetData>
      <sheetData sheetId="9585">
        <row r="79">
          <cell r="D79">
            <v>0</v>
          </cell>
        </row>
      </sheetData>
      <sheetData sheetId="9586">
        <row r="79">
          <cell r="D79" t="str">
            <v>HRM</v>
          </cell>
        </row>
      </sheetData>
      <sheetData sheetId="9587">
        <row r="79">
          <cell r="D79" t="str">
            <v>HRM</v>
          </cell>
        </row>
      </sheetData>
      <sheetData sheetId="9588"/>
      <sheetData sheetId="9589"/>
      <sheetData sheetId="9590"/>
      <sheetData sheetId="9591"/>
      <sheetData sheetId="9592"/>
      <sheetData sheetId="9593">
        <row r="79">
          <cell r="D79">
            <v>0</v>
          </cell>
        </row>
      </sheetData>
      <sheetData sheetId="9594"/>
      <sheetData sheetId="9595">
        <row r="79">
          <cell r="D79">
            <v>0</v>
          </cell>
        </row>
      </sheetData>
      <sheetData sheetId="9596">
        <row r="79">
          <cell r="D79">
            <v>0</v>
          </cell>
        </row>
      </sheetData>
      <sheetData sheetId="9597"/>
      <sheetData sheetId="9598"/>
      <sheetData sheetId="9599"/>
      <sheetData sheetId="9600"/>
      <sheetData sheetId="9601"/>
      <sheetData sheetId="9602"/>
      <sheetData sheetId="9603">
        <row r="79">
          <cell r="D79">
            <v>0</v>
          </cell>
        </row>
      </sheetData>
      <sheetData sheetId="9604">
        <row r="79">
          <cell r="D79">
            <v>0</v>
          </cell>
        </row>
      </sheetData>
      <sheetData sheetId="9605">
        <row r="79">
          <cell r="D79">
            <v>0</v>
          </cell>
        </row>
      </sheetData>
      <sheetData sheetId="9606">
        <row r="79">
          <cell r="D79">
            <v>0</v>
          </cell>
        </row>
      </sheetData>
      <sheetData sheetId="9607"/>
      <sheetData sheetId="9608"/>
      <sheetData sheetId="9609">
        <row r="79">
          <cell r="D79">
            <v>0</v>
          </cell>
        </row>
      </sheetData>
      <sheetData sheetId="9610">
        <row r="79">
          <cell r="D79">
            <v>0</v>
          </cell>
        </row>
      </sheetData>
      <sheetData sheetId="9611">
        <row r="79">
          <cell r="D79">
            <v>0</v>
          </cell>
        </row>
      </sheetData>
      <sheetData sheetId="9612">
        <row r="79">
          <cell r="D79">
            <v>0</v>
          </cell>
        </row>
      </sheetData>
      <sheetData sheetId="9613">
        <row r="79">
          <cell r="D79">
            <v>0</v>
          </cell>
        </row>
      </sheetData>
      <sheetData sheetId="9614">
        <row r="79">
          <cell r="D79">
            <v>0</v>
          </cell>
        </row>
      </sheetData>
      <sheetData sheetId="9615">
        <row r="79">
          <cell r="D79">
            <v>0</v>
          </cell>
        </row>
      </sheetData>
      <sheetData sheetId="9616">
        <row r="79">
          <cell r="D79">
            <v>0</v>
          </cell>
        </row>
      </sheetData>
      <sheetData sheetId="9617">
        <row r="79">
          <cell r="D79" t="str">
            <v>HRM</v>
          </cell>
        </row>
      </sheetData>
      <sheetData sheetId="9618">
        <row r="79">
          <cell r="D79" t="str">
            <v>HRM</v>
          </cell>
        </row>
      </sheetData>
      <sheetData sheetId="9619">
        <row r="79">
          <cell r="D79">
            <v>0</v>
          </cell>
        </row>
      </sheetData>
      <sheetData sheetId="9620">
        <row r="79">
          <cell r="D79">
            <v>0</v>
          </cell>
        </row>
      </sheetData>
      <sheetData sheetId="9621">
        <row r="79">
          <cell r="D79">
            <v>0</v>
          </cell>
        </row>
      </sheetData>
      <sheetData sheetId="9622">
        <row r="79">
          <cell r="D79">
            <v>0</v>
          </cell>
        </row>
      </sheetData>
      <sheetData sheetId="9623">
        <row r="79">
          <cell r="D79">
            <v>0</v>
          </cell>
        </row>
      </sheetData>
      <sheetData sheetId="9624">
        <row r="79">
          <cell r="D79">
            <v>0</v>
          </cell>
        </row>
      </sheetData>
      <sheetData sheetId="9625">
        <row r="79">
          <cell r="D79" t="str">
            <v>HRM</v>
          </cell>
        </row>
      </sheetData>
      <sheetData sheetId="9626">
        <row r="79">
          <cell r="D79">
            <v>0</v>
          </cell>
        </row>
      </sheetData>
      <sheetData sheetId="9627">
        <row r="79">
          <cell r="D79" t="str">
            <v>HRM</v>
          </cell>
        </row>
      </sheetData>
      <sheetData sheetId="9628">
        <row r="79">
          <cell r="D79">
            <v>0</v>
          </cell>
        </row>
      </sheetData>
      <sheetData sheetId="9629">
        <row r="79">
          <cell r="D79">
            <v>0</v>
          </cell>
        </row>
      </sheetData>
      <sheetData sheetId="9630">
        <row r="79">
          <cell r="D79">
            <v>0</v>
          </cell>
        </row>
      </sheetData>
      <sheetData sheetId="9631">
        <row r="79">
          <cell r="D79">
            <v>0</v>
          </cell>
        </row>
      </sheetData>
      <sheetData sheetId="9632">
        <row r="79">
          <cell r="D79">
            <v>0</v>
          </cell>
        </row>
      </sheetData>
      <sheetData sheetId="9633">
        <row r="79">
          <cell r="D79">
            <v>0</v>
          </cell>
        </row>
      </sheetData>
      <sheetData sheetId="9634">
        <row r="79">
          <cell r="D79">
            <v>0</v>
          </cell>
        </row>
      </sheetData>
      <sheetData sheetId="9635">
        <row r="79">
          <cell r="D79">
            <v>0</v>
          </cell>
        </row>
      </sheetData>
      <sheetData sheetId="9636">
        <row r="79">
          <cell r="D79">
            <v>0</v>
          </cell>
        </row>
      </sheetData>
      <sheetData sheetId="9637">
        <row r="79">
          <cell r="D79">
            <v>0</v>
          </cell>
        </row>
      </sheetData>
      <sheetData sheetId="9638">
        <row r="79">
          <cell r="D79" t="str">
            <v>HRM</v>
          </cell>
        </row>
      </sheetData>
      <sheetData sheetId="9639">
        <row r="79">
          <cell r="D79">
            <v>0</v>
          </cell>
        </row>
      </sheetData>
      <sheetData sheetId="9640">
        <row r="79">
          <cell r="D79">
            <v>0</v>
          </cell>
        </row>
      </sheetData>
      <sheetData sheetId="9641">
        <row r="79">
          <cell r="D79">
            <v>0</v>
          </cell>
        </row>
      </sheetData>
      <sheetData sheetId="9642">
        <row r="79">
          <cell r="D79">
            <v>0</v>
          </cell>
        </row>
      </sheetData>
      <sheetData sheetId="9643">
        <row r="79">
          <cell r="D79">
            <v>0</v>
          </cell>
        </row>
      </sheetData>
      <sheetData sheetId="9644">
        <row r="79">
          <cell r="D79">
            <v>0</v>
          </cell>
        </row>
      </sheetData>
      <sheetData sheetId="9645">
        <row r="79">
          <cell r="D79">
            <v>0</v>
          </cell>
        </row>
      </sheetData>
      <sheetData sheetId="9646">
        <row r="79">
          <cell r="D79">
            <v>0</v>
          </cell>
        </row>
      </sheetData>
      <sheetData sheetId="9647">
        <row r="79">
          <cell r="D79">
            <v>0</v>
          </cell>
        </row>
      </sheetData>
      <sheetData sheetId="9648">
        <row r="79">
          <cell r="D79">
            <v>0</v>
          </cell>
        </row>
      </sheetData>
      <sheetData sheetId="9649">
        <row r="79">
          <cell r="D79">
            <v>0</v>
          </cell>
        </row>
      </sheetData>
      <sheetData sheetId="9650">
        <row r="79">
          <cell r="D79">
            <v>0</v>
          </cell>
        </row>
      </sheetData>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row r="79">
          <cell r="D79">
            <v>0</v>
          </cell>
        </row>
      </sheetData>
      <sheetData sheetId="9673"/>
      <sheetData sheetId="9674">
        <row r="79">
          <cell r="D79">
            <v>0</v>
          </cell>
        </row>
      </sheetData>
      <sheetData sheetId="9675"/>
      <sheetData sheetId="9676"/>
      <sheetData sheetId="9677"/>
      <sheetData sheetId="9678"/>
      <sheetData sheetId="9679"/>
      <sheetData sheetId="9680"/>
      <sheetData sheetId="9681"/>
      <sheetData sheetId="9682"/>
      <sheetData sheetId="9683"/>
      <sheetData sheetId="9684"/>
      <sheetData sheetId="9685">
        <row r="79">
          <cell r="D79">
            <v>0</v>
          </cell>
        </row>
      </sheetData>
      <sheetData sheetId="9686"/>
      <sheetData sheetId="9687"/>
      <sheetData sheetId="9688"/>
      <sheetData sheetId="9689"/>
      <sheetData sheetId="9690"/>
      <sheetData sheetId="9691"/>
      <sheetData sheetId="9692"/>
      <sheetData sheetId="9693"/>
      <sheetData sheetId="9694"/>
      <sheetData sheetId="9695">
        <row r="79">
          <cell r="D79" t="str">
            <v>HRM</v>
          </cell>
        </row>
      </sheetData>
      <sheetData sheetId="9696"/>
      <sheetData sheetId="9697"/>
      <sheetData sheetId="9698">
        <row r="79">
          <cell r="D79">
            <v>0</v>
          </cell>
        </row>
      </sheetData>
      <sheetData sheetId="9699">
        <row r="79">
          <cell r="E79" t="str">
            <v xml:space="preserve">Based on my review of the above journal entry and supporting documentation, the above entry is in accordance with Nissan's Finance departmental policies </v>
          </cell>
        </row>
      </sheetData>
      <sheetData sheetId="9700">
        <row r="79">
          <cell r="E79" t="str">
            <v xml:space="preserve">Based on my review of the above journal entry and supporting documentation, the above entry is in accordance with Nissan's Finance departmental policies </v>
          </cell>
        </row>
      </sheetData>
      <sheetData sheetId="9701">
        <row r="79">
          <cell r="E79" t="str">
            <v xml:space="preserve">Based on my review of the above journal entry and supporting documentation, the above entry is in accordance with Nissan's Finance departmental policies </v>
          </cell>
        </row>
      </sheetData>
      <sheetData sheetId="9702">
        <row r="79">
          <cell r="E79" t="str">
            <v xml:space="preserve">Based on my review of the above journal entry and supporting documentation, the above entry is in accordance with Nissan's Finance departmental policies </v>
          </cell>
        </row>
      </sheetData>
      <sheetData sheetId="9703"/>
      <sheetData sheetId="9704"/>
      <sheetData sheetId="9705"/>
      <sheetData sheetId="9706"/>
      <sheetData sheetId="9707">
        <row r="79">
          <cell r="E79" t="str">
            <v xml:space="preserve">Based on my review of the above journal entry and supporting documentation, the above entry is in accordance with Nissan's Finance departmental policies </v>
          </cell>
        </row>
      </sheetData>
      <sheetData sheetId="9708">
        <row r="79">
          <cell r="E79" t="str">
            <v xml:space="preserve">Based on my review of the above journal entry and supporting documentation, the above entry is in accordance with Nissan's Finance departmental policies </v>
          </cell>
        </row>
      </sheetData>
      <sheetData sheetId="9709">
        <row r="79">
          <cell r="E79" t="str">
            <v xml:space="preserve">Based on my review of the above journal entry and supporting documentation, the above entry is in accordance with Nissan's Finance departmental policies </v>
          </cell>
        </row>
      </sheetData>
      <sheetData sheetId="9710">
        <row r="79">
          <cell r="E79" t="str">
            <v xml:space="preserve">Based on my review of the above journal entry and supporting documentation, the above entry is in accordance with Nissan's Finance departmental policies </v>
          </cell>
        </row>
      </sheetData>
      <sheetData sheetId="9711">
        <row r="79">
          <cell r="E79" t="str">
            <v xml:space="preserve">Based on my review of the above journal entry and supporting documentation, the above entry is in accordance with Nissan's Finance departmental policies </v>
          </cell>
        </row>
      </sheetData>
      <sheetData sheetId="9712">
        <row r="79">
          <cell r="E79" t="str">
            <v xml:space="preserve">Based on my review of the above journal entry and supporting documentation, the above entry is in accordance with Nissan's Finance departmental policies </v>
          </cell>
        </row>
      </sheetData>
      <sheetData sheetId="9713">
        <row r="79">
          <cell r="E79" t="str">
            <v xml:space="preserve">Based on my review of the above journal entry and supporting documentation, the above entry is in accordance with Nissan's Finance departmental policies </v>
          </cell>
        </row>
      </sheetData>
      <sheetData sheetId="9714">
        <row r="79">
          <cell r="E79" t="str">
            <v xml:space="preserve">Based on my review of the above journal entry and supporting documentation, the above entry is in accordance with Nissan's Finance departmental policies </v>
          </cell>
        </row>
      </sheetData>
      <sheetData sheetId="9715"/>
      <sheetData sheetId="9716">
        <row r="79">
          <cell r="D79">
            <v>0</v>
          </cell>
        </row>
      </sheetData>
      <sheetData sheetId="9717">
        <row r="79">
          <cell r="D79">
            <v>0</v>
          </cell>
        </row>
      </sheetData>
      <sheetData sheetId="9718">
        <row r="79">
          <cell r="E79" t="str">
            <v xml:space="preserve">Based on my review of the above journal entry and supporting documentation, the above entry is in accordance with Nissan's Finance departmental policies </v>
          </cell>
        </row>
      </sheetData>
      <sheetData sheetId="9719">
        <row r="79">
          <cell r="E79" t="str">
            <v xml:space="preserve">Based on my review of the above journal entry and supporting documentation, the above entry is in accordance with Nissan's Finance departmental policies </v>
          </cell>
        </row>
      </sheetData>
      <sheetData sheetId="9720">
        <row r="79">
          <cell r="D79">
            <v>0</v>
          </cell>
        </row>
      </sheetData>
      <sheetData sheetId="9721">
        <row r="79">
          <cell r="E79" t="str">
            <v xml:space="preserve">Based on my review of the above journal entry and supporting documentation, the above entry is in accordance with Nissan's Finance departmental policies </v>
          </cell>
        </row>
      </sheetData>
      <sheetData sheetId="9722">
        <row r="79">
          <cell r="E79" t="str">
            <v xml:space="preserve">Based on my review of the above journal entry and supporting documentation, the above entry is in accordance with Nissan's Finance departmental policies </v>
          </cell>
        </row>
      </sheetData>
      <sheetData sheetId="9723">
        <row r="79">
          <cell r="E79" t="str">
            <v xml:space="preserve">Based on my review of the above journal entry and supporting documentation, the above entry is in accordance with Nissan's Finance departmental policies </v>
          </cell>
        </row>
      </sheetData>
      <sheetData sheetId="9724">
        <row r="79">
          <cell r="E79" t="str">
            <v xml:space="preserve">Based on my review of the above journal entry and supporting documentation, the above entry is in accordance with Nissan's Finance departmental policies </v>
          </cell>
        </row>
      </sheetData>
      <sheetData sheetId="9725">
        <row r="79">
          <cell r="E79" t="str">
            <v xml:space="preserve">Based on my review of the above journal entry and supporting documentation, the above entry is in accordance with Nissan's Finance departmental policies </v>
          </cell>
        </row>
      </sheetData>
      <sheetData sheetId="9726"/>
      <sheetData sheetId="9727"/>
      <sheetData sheetId="9728"/>
      <sheetData sheetId="9729"/>
      <sheetData sheetId="9730">
        <row r="79">
          <cell r="D79">
            <v>0</v>
          </cell>
        </row>
      </sheetData>
      <sheetData sheetId="9731">
        <row r="79">
          <cell r="D79">
            <v>0</v>
          </cell>
        </row>
      </sheetData>
      <sheetData sheetId="9732">
        <row r="79">
          <cell r="D79">
            <v>0</v>
          </cell>
        </row>
      </sheetData>
      <sheetData sheetId="9733">
        <row r="79">
          <cell r="D79">
            <v>0</v>
          </cell>
        </row>
      </sheetData>
      <sheetData sheetId="9734">
        <row r="79">
          <cell r="D79">
            <v>0</v>
          </cell>
        </row>
      </sheetData>
      <sheetData sheetId="9735">
        <row r="79">
          <cell r="D79">
            <v>0</v>
          </cell>
        </row>
      </sheetData>
      <sheetData sheetId="9736">
        <row r="79">
          <cell r="D79">
            <v>0</v>
          </cell>
        </row>
      </sheetData>
      <sheetData sheetId="9737">
        <row r="79">
          <cell r="D79">
            <v>0</v>
          </cell>
        </row>
      </sheetData>
      <sheetData sheetId="9738"/>
      <sheetData sheetId="9739"/>
      <sheetData sheetId="9740"/>
      <sheetData sheetId="9741">
        <row r="79">
          <cell r="D79">
            <v>0</v>
          </cell>
        </row>
      </sheetData>
      <sheetData sheetId="9742">
        <row r="79">
          <cell r="D79">
            <v>0</v>
          </cell>
        </row>
      </sheetData>
      <sheetData sheetId="9743">
        <row r="79">
          <cell r="D79">
            <v>0</v>
          </cell>
        </row>
      </sheetData>
      <sheetData sheetId="9744"/>
      <sheetData sheetId="9745">
        <row r="79">
          <cell r="D79">
            <v>0</v>
          </cell>
        </row>
      </sheetData>
      <sheetData sheetId="9746"/>
      <sheetData sheetId="9747"/>
      <sheetData sheetId="9748"/>
      <sheetData sheetId="9749"/>
      <sheetData sheetId="9750">
        <row r="79">
          <cell r="D79">
            <v>0</v>
          </cell>
        </row>
      </sheetData>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sheetData sheetId="10247"/>
      <sheetData sheetId="10248"/>
      <sheetData sheetId="10249"/>
      <sheetData sheetId="10250"/>
      <sheetData sheetId="10251" refreshError="1"/>
      <sheetData sheetId="10252" refreshError="1"/>
      <sheetData sheetId="10253" refreshError="1"/>
      <sheetData sheetId="10254" refreshError="1"/>
      <sheetData sheetId="10255" refreshError="1"/>
      <sheetData sheetId="10256"/>
      <sheetData sheetId="10257" refreshError="1"/>
      <sheetData sheetId="10258" refreshError="1"/>
      <sheetData sheetId="10259" refreshError="1"/>
      <sheetData sheetId="10260" refreshError="1"/>
      <sheetData sheetId="10261" refreshError="1"/>
      <sheetData sheetId="10262"/>
      <sheetData sheetId="10263" refreshError="1"/>
      <sheetData sheetId="10264"/>
      <sheetData sheetId="10265"/>
      <sheetData sheetId="10266"/>
      <sheetData sheetId="10267"/>
      <sheetData sheetId="10268">
        <row r="79">
          <cell r="D79">
            <v>0</v>
          </cell>
        </row>
      </sheetData>
      <sheetData sheetId="10269"/>
      <sheetData sheetId="10270"/>
      <sheetData sheetId="10271"/>
      <sheetData sheetId="10272"/>
      <sheetData sheetId="10273"/>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ow r="79">
          <cell r="D79" t="str">
            <v>HRM</v>
          </cell>
        </row>
      </sheetData>
      <sheetData sheetId="10302"/>
      <sheetData sheetId="10303"/>
      <sheetData sheetId="10304"/>
      <sheetData sheetId="10305" refreshError="1"/>
      <sheetData sheetId="10306" refreshError="1"/>
      <sheetData sheetId="10307"/>
      <sheetData sheetId="10308"/>
      <sheetData sheetId="10309" refreshError="1"/>
      <sheetData sheetId="10310" refreshError="1"/>
      <sheetData sheetId="10311" refreshError="1"/>
      <sheetData sheetId="10312" refreshError="1"/>
      <sheetData sheetId="10313" refreshError="1"/>
      <sheetData sheetId="10314"/>
      <sheetData sheetId="10315" refreshError="1"/>
      <sheetData sheetId="10316"/>
      <sheetData sheetId="10317" refreshError="1"/>
      <sheetData sheetId="10318"/>
      <sheetData sheetId="10319"/>
      <sheetData sheetId="10320"/>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row r="79">
          <cell r="D79" t="str">
            <v>Contract</v>
          </cell>
        </row>
      </sheetData>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row r="79">
          <cell r="D79" t="str">
            <v>Contract</v>
          </cell>
        </row>
      </sheetData>
      <sheetData sheetId="10417">
        <row r="79">
          <cell r="D79" t="str">
            <v>Contract</v>
          </cell>
        </row>
      </sheetData>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refreshError="1"/>
      <sheetData sheetId="10439">
        <row r="79">
          <cell r="D79" t="str">
            <v>PEREZ</v>
          </cell>
        </row>
      </sheetData>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ow r="79">
          <cell r="D79">
            <v>0</v>
          </cell>
        </row>
      </sheetData>
      <sheetData sheetId="10460">
        <row r="79">
          <cell r="D79">
            <v>0</v>
          </cell>
        </row>
      </sheetData>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sheetData sheetId="10474"/>
      <sheetData sheetId="10475"/>
      <sheetData sheetId="10476"/>
      <sheetData sheetId="10477"/>
      <sheetData sheetId="10478" refreshError="1"/>
      <sheetData sheetId="10479" refreshError="1"/>
      <sheetData sheetId="10480" refreshError="1"/>
      <sheetData sheetId="10481" refreshError="1"/>
      <sheetData sheetId="10482" refreshError="1"/>
      <sheetData sheetId="10483"/>
      <sheetData sheetId="10484" refreshError="1"/>
      <sheetData sheetId="10485" refreshError="1"/>
      <sheetData sheetId="10486" refreshError="1"/>
      <sheetData sheetId="10487" refreshError="1"/>
      <sheetData sheetId="10488" refreshError="1"/>
      <sheetData sheetId="10489" refreshError="1"/>
      <sheetData sheetId="10490">
        <row r="79">
          <cell r="D79" t="str">
            <v>CL OUT SUB</v>
          </cell>
        </row>
      </sheetData>
      <sheetData sheetId="10491">
        <row r="79">
          <cell r="D79" t="str">
            <v>CL OUT SUB</v>
          </cell>
        </row>
      </sheetData>
      <sheetData sheetId="10492">
        <row r="79">
          <cell r="D79" t="str">
            <v>CL OUT SUB</v>
          </cell>
        </row>
      </sheetData>
      <sheetData sheetId="10493">
        <row r="79">
          <cell r="D79" t="str">
            <v>CL OUT SUB</v>
          </cell>
        </row>
      </sheetData>
      <sheetData sheetId="10494">
        <row r="79">
          <cell r="D79" t="str">
            <v>Dowa Thermotech Indonesia</v>
          </cell>
        </row>
      </sheetData>
      <sheetData sheetId="10495">
        <row r="79">
          <cell r="D79" t="str">
            <v>Dowa Thermotech Indonesia</v>
          </cell>
        </row>
      </sheetData>
      <sheetData sheetId="10496">
        <row r="79">
          <cell r="D79" t="str">
            <v>Dowa Thermotech Indonesia</v>
          </cell>
        </row>
      </sheetData>
      <sheetData sheetId="10497">
        <row r="79">
          <cell r="D79" t="str">
            <v>Dowa Thermotech Indonesia</v>
          </cell>
        </row>
      </sheetData>
      <sheetData sheetId="10498">
        <row r="79">
          <cell r="D79" t="str">
            <v>Dowa Thermotech Indonesia</v>
          </cell>
        </row>
      </sheetData>
      <sheetData sheetId="10499">
        <row r="79">
          <cell r="D79" t="str">
            <v>Dowa Thermotech Indonesia</v>
          </cell>
        </row>
      </sheetData>
      <sheetData sheetId="10500">
        <row r="79">
          <cell r="D79" t="str">
            <v>Dowa Thermotech Indonesia</v>
          </cell>
        </row>
      </sheetData>
      <sheetData sheetId="10501">
        <row r="79">
          <cell r="D79" t="str">
            <v>Dowa Thermotech Indonesia</v>
          </cell>
        </row>
      </sheetData>
      <sheetData sheetId="10502">
        <row r="79">
          <cell r="D79" t="str">
            <v>Dowa Thermotech Indonesia</v>
          </cell>
        </row>
      </sheetData>
      <sheetData sheetId="10503">
        <row r="79">
          <cell r="D79" t="str">
            <v>Dowa Thermotech Indonesia</v>
          </cell>
        </row>
      </sheetData>
      <sheetData sheetId="10504">
        <row r="79">
          <cell r="D79" t="str">
            <v>Dowa Thermotech Indonesia</v>
          </cell>
        </row>
      </sheetData>
      <sheetData sheetId="10505">
        <row r="79">
          <cell r="D79" t="str">
            <v>CL OUT SUB</v>
          </cell>
        </row>
      </sheetData>
      <sheetData sheetId="10506">
        <row r="79">
          <cell r="D79" t="str">
            <v>CL OUT SUB</v>
          </cell>
        </row>
      </sheetData>
      <sheetData sheetId="10507">
        <row r="79">
          <cell r="D79" t="str">
            <v>CL OUT SUB</v>
          </cell>
        </row>
      </sheetData>
      <sheetData sheetId="10508">
        <row r="79">
          <cell r="D79" t="str">
            <v>DYNA - 14B ( ARP )</v>
          </cell>
        </row>
      </sheetData>
      <sheetData sheetId="10509">
        <row r="79">
          <cell r="D79" t="str">
            <v>DYNA - 14B ( ARP )</v>
          </cell>
        </row>
      </sheetData>
      <sheetData sheetId="10510">
        <row r="79">
          <cell r="D79" t="str">
            <v>CL OUT SUB</v>
          </cell>
        </row>
      </sheetData>
      <sheetData sheetId="10511">
        <row r="79">
          <cell r="D79" t="str">
            <v>1DY-E6611-10-00-80</v>
          </cell>
        </row>
      </sheetData>
      <sheetData sheetId="10512">
        <row r="79">
          <cell r="D79" t="str">
            <v>1DY-E6611-10-00-80</v>
          </cell>
        </row>
      </sheetData>
      <sheetData sheetId="10513">
        <row r="79">
          <cell r="D79" t="str">
            <v>1DY-E6611-10-00-80</v>
          </cell>
        </row>
      </sheetData>
      <sheetData sheetId="10514">
        <row r="79">
          <cell r="D79" t="str">
            <v>1DY-E6611-10-00-80</v>
          </cell>
        </row>
      </sheetData>
      <sheetData sheetId="10515">
        <row r="79">
          <cell r="D79" t="str">
            <v>1DY-E6611-10-00-80</v>
          </cell>
        </row>
      </sheetData>
      <sheetData sheetId="10516">
        <row r="79">
          <cell r="D79" t="str">
            <v>1DY-E6611-10-00-80</v>
          </cell>
        </row>
      </sheetData>
      <sheetData sheetId="10517">
        <row r="79">
          <cell r="D79" t="str">
            <v>1DY-E6611-10-00-80</v>
          </cell>
        </row>
      </sheetData>
      <sheetData sheetId="10518">
        <row r="79">
          <cell r="D79" t="str">
            <v>1DY-E6611-10-00-80</v>
          </cell>
        </row>
      </sheetData>
      <sheetData sheetId="10519">
        <row r="79">
          <cell r="D79" t="str">
            <v>1DY-E6611-10-00-80</v>
          </cell>
        </row>
      </sheetData>
      <sheetData sheetId="10520">
        <row r="79">
          <cell r="D79" t="str">
            <v>1DY-E6611-10-00-80</v>
          </cell>
        </row>
      </sheetData>
      <sheetData sheetId="10521">
        <row r="79">
          <cell r="D79" t="str">
            <v>1DY-E6611-10-00-80</v>
          </cell>
        </row>
      </sheetData>
      <sheetData sheetId="10522">
        <row r="79">
          <cell r="D79">
            <v>0</v>
          </cell>
        </row>
      </sheetData>
      <sheetData sheetId="10523">
        <row r="79">
          <cell r="D79">
            <v>0</v>
          </cell>
        </row>
      </sheetData>
      <sheetData sheetId="10524">
        <row r="79">
          <cell r="D79">
            <v>0</v>
          </cell>
        </row>
      </sheetData>
      <sheetData sheetId="10525">
        <row r="79">
          <cell r="D79">
            <v>0</v>
          </cell>
        </row>
      </sheetData>
      <sheetData sheetId="10526">
        <row r="79">
          <cell r="D79">
            <v>0</v>
          </cell>
        </row>
      </sheetData>
      <sheetData sheetId="10527">
        <row r="79">
          <cell r="D79" t="str">
            <v>3A26070000</v>
          </cell>
        </row>
      </sheetData>
      <sheetData sheetId="10528">
        <row r="79">
          <cell r="D79">
            <v>0</v>
          </cell>
        </row>
      </sheetData>
      <sheetData sheetId="10529">
        <row r="79">
          <cell r="D79">
            <v>0</v>
          </cell>
        </row>
      </sheetData>
      <sheetData sheetId="10530">
        <row r="79">
          <cell r="D79">
            <v>0</v>
          </cell>
        </row>
      </sheetData>
      <sheetData sheetId="10531">
        <row r="79">
          <cell r="D79" t="str">
            <v>3A26070000</v>
          </cell>
        </row>
      </sheetData>
      <sheetData sheetId="10532">
        <row r="79">
          <cell r="D79">
            <v>0</v>
          </cell>
        </row>
      </sheetData>
      <sheetData sheetId="10533">
        <row r="79">
          <cell r="D79">
            <v>0</v>
          </cell>
        </row>
      </sheetData>
      <sheetData sheetId="10534">
        <row r="79">
          <cell r="D79">
            <v>0</v>
          </cell>
        </row>
      </sheetData>
      <sheetData sheetId="10535">
        <row r="79">
          <cell r="D79" t="str">
            <v>3A26070000</v>
          </cell>
        </row>
      </sheetData>
      <sheetData sheetId="10536">
        <row r="79">
          <cell r="D79" t="str">
            <v>002430012400Q999</v>
          </cell>
        </row>
      </sheetData>
      <sheetData sheetId="10537">
        <row r="79">
          <cell r="D79">
            <v>0</v>
          </cell>
        </row>
      </sheetData>
      <sheetData sheetId="10538">
        <row r="79">
          <cell r="D79" t="str">
            <v>002430012400Q999</v>
          </cell>
        </row>
      </sheetData>
      <sheetData sheetId="10539">
        <row r="79">
          <cell r="D79" t="str">
            <v>002430012400Q999</v>
          </cell>
        </row>
      </sheetData>
      <sheetData sheetId="10540">
        <row r="79">
          <cell r="D79" t="str">
            <v>002430012400Q999</v>
          </cell>
        </row>
      </sheetData>
      <sheetData sheetId="10541">
        <row r="79">
          <cell r="D79" t="str">
            <v>002430012400Q999</v>
          </cell>
        </row>
      </sheetData>
      <sheetData sheetId="10542">
        <row r="79">
          <cell r="D79" t="str">
            <v>002430012400Q999</v>
          </cell>
        </row>
      </sheetData>
      <sheetData sheetId="10543">
        <row r="79">
          <cell r="D79" t="str">
            <v>002430012400Q999</v>
          </cell>
        </row>
      </sheetData>
      <sheetData sheetId="10544" refreshError="1"/>
      <sheetData sheetId="10545">
        <row r="79">
          <cell r="D79" t="str">
            <v>002430012400Q999</v>
          </cell>
        </row>
      </sheetData>
      <sheetData sheetId="10546">
        <row r="79">
          <cell r="D79" t="str">
            <v>002430012400Q999</v>
          </cell>
        </row>
      </sheetData>
      <sheetData sheetId="10547">
        <row r="79">
          <cell r="D79" t="str">
            <v>002430012400Q999</v>
          </cell>
        </row>
      </sheetData>
      <sheetData sheetId="10548">
        <row r="79">
          <cell r="D79" t="str">
            <v>002430012400Q999</v>
          </cell>
        </row>
      </sheetData>
      <sheetData sheetId="10549">
        <row r="79">
          <cell r="D79" t="str">
            <v>CL OUT SUB</v>
          </cell>
        </row>
      </sheetData>
      <sheetData sheetId="10550">
        <row r="79">
          <cell r="D79" t="str">
            <v>CL OUT SUB</v>
          </cell>
        </row>
      </sheetData>
      <sheetData sheetId="10551">
        <row r="79">
          <cell r="D79" t="str">
            <v>Dowa Thermotech Indonesia</v>
          </cell>
        </row>
      </sheetData>
      <sheetData sheetId="10552">
        <row r="79">
          <cell r="D79" t="str">
            <v>Dowa Thermotech Indonesia</v>
          </cell>
        </row>
      </sheetData>
      <sheetData sheetId="10553">
        <row r="79">
          <cell r="D79" t="str">
            <v>CL OUT SUB</v>
          </cell>
        </row>
      </sheetData>
      <sheetData sheetId="10554">
        <row r="79">
          <cell r="D79" t="str">
            <v>CL OUT SUB</v>
          </cell>
        </row>
      </sheetData>
      <sheetData sheetId="10555">
        <row r="79">
          <cell r="D79" t="str">
            <v>Dowa Thermotech Indonesia</v>
          </cell>
        </row>
      </sheetData>
      <sheetData sheetId="10556">
        <row r="79">
          <cell r="D79" t="str">
            <v>CL OUT SUB</v>
          </cell>
        </row>
      </sheetData>
      <sheetData sheetId="10557">
        <row r="79">
          <cell r="D79" t="str">
            <v>CL OUT SUB</v>
          </cell>
        </row>
      </sheetData>
      <sheetData sheetId="10558">
        <row r="79">
          <cell r="D79" t="str">
            <v>Dowa Thermotech Indonesia</v>
          </cell>
        </row>
      </sheetData>
      <sheetData sheetId="10559">
        <row r="79">
          <cell r="D79" t="str">
            <v>Dowa Thermotech Indonesia</v>
          </cell>
        </row>
      </sheetData>
      <sheetData sheetId="10560">
        <row r="79">
          <cell r="D79" t="str">
            <v>Dowa Thermotech Indonesia</v>
          </cell>
        </row>
      </sheetData>
      <sheetData sheetId="10561">
        <row r="79">
          <cell r="D79" t="str">
            <v>CL OUT SUB</v>
          </cell>
        </row>
      </sheetData>
      <sheetData sheetId="10562">
        <row r="79">
          <cell r="D79" t="str">
            <v>DYNA - 14B ( ARP )</v>
          </cell>
        </row>
      </sheetData>
      <sheetData sheetId="10563"/>
      <sheetData sheetId="10564" refreshError="1"/>
      <sheetData sheetId="10565" refreshError="1"/>
      <sheetData sheetId="10566" refreshError="1"/>
      <sheetData sheetId="10567" refreshError="1"/>
      <sheetData sheetId="10568"/>
      <sheetData sheetId="10569"/>
      <sheetData sheetId="10570"/>
      <sheetData sheetId="10571"/>
      <sheetData sheetId="10572"/>
      <sheetData sheetId="10573"/>
      <sheetData sheetId="10574"/>
      <sheetData sheetId="10575"/>
      <sheetData sheetId="10576"/>
      <sheetData sheetId="10577"/>
      <sheetData sheetId="10578"/>
      <sheetData sheetId="10579" refreshError="1"/>
      <sheetData sheetId="10580" refreshError="1"/>
      <sheetData sheetId="10581"/>
      <sheetData sheetId="10582"/>
      <sheetData sheetId="10583" refreshError="1"/>
      <sheetData sheetId="10584" refreshError="1"/>
      <sheetData sheetId="10585"/>
      <sheetData sheetId="10586" refreshError="1"/>
      <sheetData sheetId="10587" refreshError="1"/>
      <sheetData sheetId="10588" refreshError="1"/>
      <sheetData sheetId="10589" refreshError="1"/>
      <sheetData sheetId="10590" refreshError="1"/>
      <sheetData sheetId="10591" refreshError="1"/>
      <sheetData sheetId="10592"/>
      <sheetData sheetId="10593"/>
      <sheetData sheetId="10594" refreshError="1"/>
      <sheetData sheetId="10595" refreshError="1"/>
      <sheetData sheetId="10596" refreshError="1"/>
      <sheetData sheetId="10597" refreshError="1"/>
      <sheetData sheetId="10598" refreshError="1"/>
      <sheetData sheetId="10599">
        <row r="79">
          <cell r="D79" t="str">
            <v>CL OUT SUB</v>
          </cell>
        </row>
      </sheetData>
      <sheetData sheetId="10600">
        <row r="79">
          <cell r="D79" t="str">
            <v>CL OUT SUB</v>
          </cell>
        </row>
      </sheetData>
      <sheetData sheetId="10601">
        <row r="79">
          <cell r="D79" t="str">
            <v>Dowa Thermotech Indonesia</v>
          </cell>
        </row>
      </sheetData>
      <sheetData sheetId="10602">
        <row r="79">
          <cell r="D79" t="str">
            <v>Dowa Thermotech Indonesia</v>
          </cell>
        </row>
      </sheetData>
      <sheetData sheetId="10603">
        <row r="79">
          <cell r="D79" t="str">
            <v>Dowa Thermotech Indonesia</v>
          </cell>
        </row>
      </sheetData>
      <sheetData sheetId="10604">
        <row r="79">
          <cell r="D79" t="str">
            <v>CL OUT SUB</v>
          </cell>
        </row>
      </sheetData>
      <sheetData sheetId="10605">
        <row r="79">
          <cell r="D79" t="str">
            <v>DYNA - 14B ( ARP )</v>
          </cell>
        </row>
      </sheetData>
      <sheetData sheetId="10606">
        <row r="79">
          <cell r="D79" t="str">
            <v>1DY-E6611-10-00-80</v>
          </cell>
        </row>
      </sheetData>
      <sheetData sheetId="10607">
        <row r="79">
          <cell r="D79" t="str">
            <v>Dowa Thermotech Indonesia</v>
          </cell>
        </row>
      </sheetData>
      <sheetData sheetId="10608">
        <row r="79">
          <cell r="D79" t="str">
            <v>Dowa Thermotech Indonesia</v>
          </cell>
        </row>
      </sheetData>
      <sheetData sheetId="10609">
        <row r="79">
          <cell r="D79" t="str">
            <v>1DY-E6611-10-00-80</v>
          </cell>
        </row>
      </sheetData>
      <sheetData sheetId="10610">
        <row r="79">
          <cell r="D79" t="str">
            <v>CL OUT SUB</v>
          </cell>
        </row>
      </sheetData>
      <sheetData sheetId="10611">
        <row r="79">
          <cell r="D79" t="str">
            <v>3A26070000</v>
          </cell>
        </row>
      </sheetData>
      <sheetData sheetId="10612">
        <row r="79">
          <cell r="D79" t="str">
            <v>Dowa Thermotech Indonesia</v>
          </cell>
        </row>
      </sheetData>
      <sheetData sheetId="10613">
        <row r="79">
          <cell r="D79" t="str">
            <v>CL OUT SUB</v>
          </cell>
        </row>
      </sheetData>
      <sheetData sheetId="10614">
        <row r="79">
          <cell r="D79" t="str">
            <v>3A26070000</v>
          </cell>
        </row>
      </sheetData>
      <sheetData sheetId="10615">
        <row r="79">
          <cell r="D79" t="str">
            <v>Dowa Thermotech Indonesia</v>
          </cell>
        </row>
      </sheetData>
      <sheetData sheetId="10616">
        <row r="79">
          <cell r="D79" t="str">
            <v>CL OUT SUB</v>
          </cell>
        </row>
      </sheetData>
      <sheetData sheetId="10617">
        <row r="79">
          <cell r="D79" t="str">
            <v>CL OUT SUB</v>
          </cell>
        </row>
      </sheetData>
      <sheetData sheetId="10618">
        <row r="79">
          <cell r="D79" t="str">
            <v>CL OUT SUB</v>
          </cell>
        </row>
      </sheetData>
      <sheetData sheetId="10619">
        <row r="79">
          <cell r="D79" t="str">
            <v>Dowa Thermotech Indonesia</v>
          </cell>
        </row>
      </sheetData>
      <sheetData sheetId="10620">
        <row r="79">
          <cell r="D79" t="str">
            <v>Dowa Thermotech Indonesia</v>
          </cell>
        </row>
      </sheetData>
      <sheetData sheetId="10621">
        <row r="79">
          <cell r="D79" t="str">
            <v>Dowa Thermotech Indonesia</v>
          </cell>
        </row>
      </sheetData>
      <sheetData sheetId="10622">
        <row r="79">
          <cell r="D79" t="str">
            <v>CL OUT SUB</v>
          </cell>
        </row>
      </sheetData>
      <sheetData sheetId="10623">
        <row r="79">
          <cell r="D79" t="str">
            <v>DYNA - 14B ( ARP )</v>
          </cell>
        </row>
      </sheetData>
      <sheetData sheetId="10624">
        <row r="79">
          <cell r="D79" t="str">
            <v>1DY-E6611-10-00-80</v>
          </cell>
        </row>
      </sheetData>
      <sheetData sheetId="10625">
        <row r="79">
          <cell r="D79" t="str">
            <v>Dowa Thermotech Indonesia</v>
          </cell>
        </row>
      </sheetData>
      <sheetData sheetId="10626">
        <row r="79">
          <cell r="D79" t="str">
            <v>Dowa Thermotech Indonesia</v>
          </cell>
        </row>
      </sheetData>
      <sheetData sheetId="10627">
        <row r="79">
          <cell r="D79" t="str">
            <v>1DY-E6611-10-00-80</v>
          </cell>
        </row>
      </sheetData>
      <sheetData sheetId="10628">
        <row r="79">
          <cell r="D79" t="str">
            <v>CL OUT SUB</v>
          </cell>
        </row>
      </sheetData>
      <sheetData sheetId="10629">
        <row r="79">
          <cell r="D79" t="str">
            <v>3A26070000</v>
          </cell>
        </row>
      </sheetData>
      <sheetData sheetId="10630">
        <row r="79">
          <cell r="D79">
            <v>0</v>
          </cell>
        </row>
      </sheetData>
      <sheetData sheetId="10631">
        <row r="79">
          <cell r="D79" t="str">
            <v>CL OUT SUB</v>
          </cell>
        </row>
      </sheetData>
      <sheetData sheetId="10632">
        <row r="79">
          <cell r="D79" t="str">
            <v>3A26070000</v>
          </cell>
        </row>
      </sheetData>
      <sheetData sheetId="10633">
        <row r="79">
          <cell r="D79" t="str">
            <v>1DY-E6611-10-00-80</v>
          </cell>
        </row>
      </sheetData>
      <sheetData sheetId="10634"/>
      <sheetData sheetId="10635">
        <row r="79">
          <cell r="D79">
            <v>0</v>
          </cell>
        </row>
      </sheetData>
      <sheetData sheetId="10636"/>
      <sheetData sheetId="10637">
        <row r="79">
          <cell r="D79" t="str">
            <v>3A26070000</v>
          </cell>
        </row>
      </sheetData>
      <sheetData sheetId="10638">
        <row r="79">
          <cell r="D79">
            <v>0</v>
          </cell>
        </row>
      </sheetData>
      <sheetData sheetId="10639"/>
      <sheetData sheetId="10640">
        <row r="79">
          <cell r="D79" t="str">
            <v>3A26070000</v>
          </cell>
        </row>
      </sheetData>
      <sheetData sheetId="10641"/>
      <sheetData sheetId="10642"/>
      <sheetData sheetId="10643"/>
      <sheetData sheetId="10644">
        <row r="79">
          <cell r="D79" t="str">
            <v>CL OUT SUB</v>
          </cell>
        </row>
      </sheetData>
      <sheetData sheetId="10645"/>
      <sheetData sheetId="10646"/>
      <sheetData sheetId="10647">
        <row r="79">
          <cell r="D79" t="str">
            <v>CL OUT SUB</v>
          </cell>
        </row>
      </sheetData>
      <sheetData sheetId="10648"/>
      <sheetData sheetId="10649"/>
      <sheetData sheetId="10650">
        <row r="79">
          <cell r="D79" t="str">
            <v>CL OUT SUB</v>
          </cell>
        </row>
      </sheetData>
      <sheetData sheetId="10651"/>
      <sheetData sheetId="10652"/>
      <sheetData sheetId="10653"/>
      <sheetData sheetId="10654"/>
      <sheetData sheetId="10655" refreshError="1"/>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refreshError="1"/>
      <sheetData sheetId="11206"/>
      <sheetData sheetId="11207" refreshError="1"/>
      <sheetData sheetId="11208" refreshError="1"/>
      <sheetData sheetId="11209" refreshError="1"/>
      <sheetData sheetId="11210" refreshError="1"/>
      <sheetData sheetId="11211" refreshError="1"/>
      <sheetData sheetId="11212"/>
      <sheetData sheetId="11213"/>
      <sheetData sheetId="11214" refreshError="1"/>
      <sheetData sheetId="11215" refreshError="1"/>
      <sheetData sheetId="11216"/>
      <sheetData sheetId="11217" refreshError="1"/>
      <sheetData sheetId="11218" refreshError="1"/>
      <sheetData sheetId="11219" refreshError="1"/>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refreshError="1"/>
      <sheetData sheetId="11234" refreshError="1"/>
      <sheetData sheetId="11235"/>
      <sheetData sheetId="11236"/>
      <sheetData sheetId="11237"/>
      <sheetData sheetId="11238"/>
      <sheetData sheetId="11239"/>
      <sheetData sheetId="11240"/>
      <sheetData sheetId="1124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row r="79">
          <cell r="D79" t="str">
            <v>Contract</v>
          </cell>
        </row>
      </sheetData>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row r="79">
          <cell r="D79" t="str">
            <v>PEREZ</v>
          </cell>
        </row>
      </sheetData>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refreshError="1"/>
      <sheetData sheetId="11344" refreshError="1"/>
      <sheetData sheetId="11345" refreshError="1"/>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row r="79">
          <cell r="D79" t="str">
            <v>Contract</v>
          </cell>
        </row>
      </sheetData>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row r="79">
          <cell r="D79" t="str">
            <v>PEREZ</v>
          </cell>
        </row>
      </sheetData>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refreshError="1"/>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row r="79">
          <cell r="D79" t="str">
            <v>Contract</v>
          </cell>
        </row>
      </sheetData>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row r="79">
          <cell r="D79" t="str">
            <v>PEREZ</v>
          </cell>
        </row>
      </sheetData>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refreshError="1"/>
      <sheetData sheetId="11503" refreshError="1"/>
      <sheetData sheetId="11504" refreshError="1"/>
      <sheetData sheetId="11505" refreshError="1"/>
      <sheetData sheetId="11506" refreshError="1"/>
      <sheetData sheetId="11507"/>
      <sheetData sheetId="11508"/>
      <sheetData sheetId="11509" refreshError="1"/>
      <sheetData sheetId="11510"/>
      <sheetData sheetId="11511"/>
      <sheetData sheetId="11512"/>
      <sheetData sheetId="11513"/>
      <sheetData sheetId="11514"/>
      <sheetData sheetId="11515"/>
      <sheetData sheetId="11516"/>
      <sheetData sheetId="11517"/>
      <sheetData sheetId="11518"/>
      <sheetData sheetId="11519">
        <row r="79">
          <cell r="D79">
            <v>0</v>
          </cell>
        </row>
      </sheetData>
      <sheetData sheetId="11520">
        <row r="79">
          <cell r="D79">
            <v>0</v>
          </cell>
        </row>
      </sheetData>
      <sheetData sheetId="11521">
        <row r="79">
          <cell r="D79">
            <v>0</v>
          </cell>
        </row>
      </sheetData>
      <sheetData sheetId="11522">
        <row r="79">
          <cell r="D79">
            <v>0</v>
          </cell>
        </row>
      </sheetData>
      <sheetData sheetId="11523">
        <row r="79">
          <cell r="D79">
            <v>0</v>
          </cell>
        </row>
      </sheetData>
      <sheetData sheetId="11524">
        <row r="79">
          <cell r="D79">
            <v>0</v>
          </cell>
        </row>
      </sheetData>
      <sheetData sheetId="11525">
        <row r="79">
          <cell r="D79">
            <v>0</v>
          </cell>
        </row>
      </sheetData>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sheetData sheetId="11535"/>
      <sheetData sheetId="11536"/>
      <sheetData sheetId="11537" refreshError="1"/>
      <sheetData sheetId="11538" refreshError="1"/>
      <sheetData sheetId="11539" refreshError="1"/>
      <sheetData sheetId="11540"/>
      <sheetData sheetId="11541"/>
      <sheetData sheetId="11542"/>
      <sheetData sheetId="11543"/>
      <sheetData sheetId="11544"/>
      <sheetData sheetId="11545"/>
      <sheetData sheetId="11546"/>
      <sheetData sheetId="11547"/>
      <sheetData sheetId="11548" refreshError="1"/>
      <sheetData sheetId="11549" refreshError="1"/>
      <sheetData sheetId="11550"/>
      <sheetData sheetId="11551">
        <row r="79">
          <cell r="D79">
            <v>0</v>
          </cell>
        </row>
      </sheetData>
      <sheetData sheetId="11552">
        <row r="79">
          <cell r="D79">
            <v>0</v>
          </cell>
        </row>
      </sheetData>
      <sheetData sheetId="11553">
        <row r="79">
          <cell r="D79">
            <v>0</v>
          </cell>
        </row>
      </sheetData>
      <sheetData sheetId="11554">
        <row r="79">
          <cell r="D79" t="str">
            <v>HRM</v>
          </cell>
        </row>
      </sheetData>
      <sheetData sheetId="11555"/>
      <sheetData sheetId="11556"/>
      <sheetData sheetId="11557" refreshError="1"/>
      <sheetData sheetId="11558"/>
      <sheetData sheetId="11559"/>
      <sheetData sheetId="11560">
        <row r="79">
          <cell r="D79">
            <v>0</v>
          </cell>
        </row>
      </sheetData>
      <sheetData sheetId="11561">
        <row r="79">
          <cell r="D79">
            <v>0</v>
          </cell>
        </row>
      </sheetData>
      <sheetData sheetId="11562">
        <row r="79">
          <cell r="D79">
            <v>0</v>
          </cell>
        </row>
      </sheetData>
      <sheetData sheetId="11563">
        <row r="79">
          <cell r="D79">
            <v>0</v>
          </cell>
        </row>
      </sheetData>
      <sheetData sheetId="11564">
        <row r="79">
          <cell r="D79" t="str">
            <v>HRM</v>
          </cell>
        </row>
      </sheetData>
      <sheetData sheetId="11565"/>
      <sheetData sheetId="11566"/>
      <sheetData sheetId="11567" refreshError="1"/>
      <sheetData sheetId="11568"/>
      <sheetData sheetId="11569"/>
      <sheetData sheetId="11570"/>
      <sheetData sheetId="11571" refreshError="1"/>
      <sheetData sheetId="11572" refreshError="1"/>
      <sheetData sheetId="11573"/>
      <sheetData sheetId="11574"/>
      <sheetData sheetId="11575" refreshError="1"/>
      <sheetData sheetId="11576" refreshError="1"/>
      <sheetData sheetId="11577"/>
      <sheetData sheetId="11578"/>
      <sheetData sheetId="11579" refreshError="1"/>
      <sheetData sheetId="11580" refreshError="1"/>
      <sheetData sheetId="11581" refreshError="1"/>
      <sheetData sheetId="11582" refreshError="1"/>
      <sheetData sheetId="11583" refreshError="1"/>
      <sheetData sheetId="11584"/>
      <sheetData sheetId="11585"/>
      <sheetData sheetId="11586"/>
      <sheetData sheetId="11587"/>
      <sheetData sheetId="11588" refreshError="1"/>
      <sheetData sheetId="11589"/>
      <sheetData sheetId="11590" refreshError="1"/>
      <sheetData sheetId="11591"/>
      <sheetData sheetId="11592"/>
      <sheetData sheetId="11593"/>
      <sheetData sheetId="11594"/>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row r="79">
          <cell r="D79">
            <v>0</v>
          </cell>
        </row>
      </sheetData>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refreshError="1"/>
      <sheetData sheetId="11738" refreshError="1"/>
      <sheetData sheetId="11739" refreshError="1"/>
      <sheetData sheetId="11740" refreshError="1"/>
      <sheetData sheetId="11741" refreshError="1"/>
      <sheetData sheetId="11742" refreshError="1"/>
      <sheetData sheetId="11743"/>
      <sheetData sheetId="11744"/>
      <sheetData sheetId="11745"/>
      <sheetData sheetId="11746"/>
      <sheetData sheetId="11747"/>
      <sheetData sheetId="11748"/>
      <sheetData sheetId="11749" refreshError="1"/>
      <sheetData sheetId="11750" refreshError="1"/>
      <sheetData sheetId="11751" refreshError="1"/>
      <sheetData sheetId="11752" refreshError="1"/>
      <sheetData sheetId="11753"/>
      <sheetData sheetId="11754"/>
      <sheetData sheetId="11755"/>
      <sheetData sheetId="11756"/>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sheetData sheetId="11854"/>
      <sheetData sheetId="11855" refreshError="1"/>
      <sheetData sheetId="11856" refreshError="1"/>
      <sheetData sheetId="11857" refreshError="1"/>
      <sheetData sheetId="11858"/>
      <sheetData sheetId="11859"/>
      <sheetData sheetId="11860"/>
      <sheetData sheetId="11861" refreshError="1"/>
      <sheetData sheetId="11862"/>
      <sheetData sheetId="11863"/>
      <sheetData sheetId="11864" refreshError="1"/>
      <sheetData sheetId="11865"/>
      <sheetData sheetId="11866"/>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sheetData sheetId="11879"/>
      <sheetData sheetId="11880" refreshError="1"/>
      <sheetData sheetId="11881" refreshError="1"/>
      <sheetData sheetId="11882" refreshError="1"/>
      <sheetData sheetId="11883" refreshError="1"/>
      <sheetData sheetId="11884"/>
      <sheetData sheetId="11885"/>
      <sheetData sheetId="11886"/>
      <sheetData sheetId="11887"/>
      <sheetData sheetId="11888"/>
      <sheetData sheetId="11889"/>
      <sheetData sheetId="11890"/>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過不足ﾏﾄﾒ"/>
      <sheetName val="14mmQfup"/>
      <sheetName val="新目標"/>
      <sheetName val="YK2 TU変速"/>
      <sheetName val="#REF!"/>
      <sheetName val="AA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R_2804"/>
      <sheetName val="FGR_2.961"/>
      <sheetName val="FGR_3.132"/>
      <sheetName val="FGR_3.317"/>
      <sheetName val="FGR_3.518"/>
      <sheetName val="FGR_3.739"/>
      <sheetName val="FGR_3.892"/>
      <sheetName val="AJO_FGR_3.518"/>
      <sheetName val="資料"/>
      <sheetName val="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sheet5"/>
      <sheetName val="MOTGc"/>
      <sheetName val="台数グラフ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別紙3-1機能別ﾌﾞﾛｯｸ別原価目標"/>
      <sheetName val="別紙3-2Budget(機能、費目別)"/>
      <sheetName val="RC5.5"/>
      <sheetName val="別紙3-2Budget??韈?p_x0000_?ご"/>
      <sheetName val="別紙3-2Budget??韈?p??ご"/>
      <sheetName val="計算ｼｰﾄ"/>
      <sheetName val="従推"/>
      <sheetName val="別紙3-2Budget__韈_p"/>
      <sheetName val="14mmQfup"/>
      <sheetName val="過不足ﾏﾄﾒ"/>
      <sheetName val="新目標"/>
      <sheetName val="ﾊﾞﾙﾌﾞﾘｰｸ"/>
      <sheetName val="別紙3-2Budget__韈_p__ご"/>
      <sheetName val="96RPD計"/>
      <sheetName val="別紙3-2Budget??韈?p"/>
      <sheetName val="HUNIT"/>
      <sheetName val="DIEZEL動弁相場"/>
      <sheetName val="MOTO"/>
      <sheetName val="別紙3-2Budget??韈?p ?ご"/>
      <sheetName val="G"/>
      <sheetName val="CK2_P"/>
      <sheetName val="神奈川生産部"/>
      <sheetName val="RD제품개발투자비(매가)"/>
      <sheetName val="sheet5"/>
      <sheetName val="別紙１"/>
      <sheetName val="別紙3-2Budget__韈_p _ご"/>
      <sheetName val="総合B"/>
      <sheetName val="1上下"/>
      <sheetName val="B"/>
      <sheetName val="C"/>
      <sheetName val="Appendix2"/>
      <sheetName val="XYLOOKUP"/>
      <sheetName val="応力線図"/>
      <sheetName val="組付fd2"/>
      <sheetName val="MPL 技連"/>
      <sheetName val="342E BLOCK"/>
      <sheetName val="計画書原紙"/>
      <sheetName val="間接員勤務"/>
      <sheetName val="日産ｺﾓﾝR"/>
      <sheetName val="班部番別"/>
      <sheetName val="Messung 8 mm"/>
      <sheetName val="Sheet1"/>
      <sheetName val="#REF"/>
      <sheetName val="ﾊﾞｯｸﾃﾞｰﾀ"/>
      <sheetName val="ﾃﾞｰﾀ"/>
      <sheetName val="3.結果まとめ"/>
      <sheetName val="MM利益・原価企画方針書ｶｸ１"/>
      <sheetName val="진행 DATA (2)"/>
      <sheetName val="試作DPロット日程"/>
      <sheetName val="別紙3-2Budget??韈?p_x005f_x0000_?ご"/>
      <sheetName val="sheet17"/>
      <sheetName val="見積依頼部品一覧"/>
      <sheetName val="愛知・日デ"/>
      <sheetName val="不懸リストまとめ"/>
      <sheetName val="手配書"/>
      <sheetName val="手順書ﾌﾟﾛｸﾞﾗﾑ説明"/>
      <sheetName val="ＶＣ面圧Ｓ"/>
      <sheetName val="VC板厚1"/>
      <sheetName val="VC残留トルク"/>
      <sheetName val="TM"/>
      <sheetName val="0702"/>
      <sheetName val="U5-1341"/>
      <sheetName val="×圧入力計算cyl"/>
      <sheetName val="初期03"/>
      <sheetName val="RC5_5"/>
      <sheetName val="別紙3-2Budget??韈?p_?ご"/>
      <sheetName val="別紙3-2Budget__韈_p__ご1"/>
      <sheetName val="全体"/>
      <sheetName val="F4Rt"/>
      <sheetName val="F9Qt"/>
      <sheetName val="A-67"/>
      <sheetName val="amp_spr"/>
      <sheetName val="MM??‰v・?´‰???‰???針潤e¶??P"/>
      <sheetName val="ﾃﾞｰﾀｼｰﾄ"/>
      <sheetName val="120 pre-SIc"/>
      <sheetName val=" 008 weight"/>
      <sheetName val="車種別生産台数"/>
      <sheetName val="99buddepr"/>
      <sheetName val="ORGINAL"/>
      <sheetName val="ｲﾝﾛｰPV値表"/>
      <sheetName val="ｱﾅﾛｸﾞﾒｰﾀ"/>
      <sheetName val="別紙3-2Budget__韈_p_x005f_x0000__ご"/>
      <sheetName val="98年間計画"/>
      <sheetName val="Messung_8_mm"/>
      <sheetName val="FGR_3.892"/>
      <sheetName val="圧力角検討見直し"/>
      <sheetName val="生産課データ貼り付け欄"/>
      <sheetName val="PRO1"/>
      <sheetName val="pro"/>
      <sheetName val="S2A spec file"/>
      <sheetName val="物流费用预算表(A4)"/>
      <sheetName val="销售费用预算表(A4)"/>
      <sheetName val="管理费用预算表(A4)"/>
      <sheetName val="信息费用预算表(A4) "/>
      <sheetName val="研发费用预算明细表A3"/>
      <sheetName val="制造成本预算表A3"/>
      <sheetName val="別紙3-2Budget??韈?p_x005f_x005f_x005f_x0000_?ご"/>
      <sheetName val="Sheet3"/>
      <sheetName val="ｽﾀﾝﾀﾞｰﾄﾞｸﾞﾗﾌ□1"/>
      <sheetName val="前週比 (理由別、推移)"/>
      <sheetName val="B3"/>
      <sheetName val="カテゴリ"/>
      <sheetName val="RC5_51"/>
      <sheetName val="別紙3-2Budget??韈?p_?ご1"/>
      <sheetName val="別紙3-2Budget__韈_p__ご2"/>
      <sheetName val="MPL_技連"/>
      <sheetName val="342E_BLOCK"/>
      <sheetName val="Messung_8_mm1"/>
      <sheetName val="3_結果まとめ"/>
      <sheetName val="진행_DATA_(2)"/>
      <sheetName val="120_pre-SIc"/>
      <sheetName val="_008_weight"/>
      <sheetName val="信息费用预算表(A4)_"/>
      <sheetName val="FGR_3_892"/>
      <sheetName val="tZR_39區分(案)0226"/>
      <sheetName val="強度検討シート(ARO)"/>
      <sheetName val="別紙3-2Budget__韈_p_x005f_x005f_x005f_x0000__ご"/>
      <sheetName val="別紙3-2Budget??韈?p_x005f_x005f_x005f_x005f_x0"/>
      <sheetName val="欧州 構想書集約"/>
      <sheetName val="選択肢"/>
      <sheetName val="MAT-IN"/>
      <sheetName val="T_X1C"/>
      <sheetName val="生涯利益計画ｼｰﾄ"/>
      <sheetName val="MM__‰v・_´‰___‰___針潤e¶__P"/>
      <sheetName val="別紙3-2Budget__韈_p_x0000__ご"/>
      <sheetName val="Read me first"/>
      <sheetName val="CEV"/>
      <sheetName val="094_APP別"/>
      <sheetName val="1"/>
      <sheetName val="別紙3-2Budget__韈_p_x005f_x005f_x005f_x005f_x0"/>
      <sheetName val="89"/>
      <sheetName val="RC5_52"/>
      <sheetName val="別紙3-2Budget??韈?p_?ご2"/>
      <sheetName val="別紙3-2Budget__韈_p__ご3"/>
      <sheetName val="Messung_8_mm2"/>
      <sheetName val="MPL_技連1"/>
      <sheetName val="342E_BLOCK1"/>
      <sheetName val="3_結果まとめ1"/>
      <sheetName val="진행_DATA_(2)1"/>
      <sheetName val="120_pre-SIc1"/>
      <sheetName val="_008_weight1"/>
      <sheetName val="S2A_spec_file"/>
      <sheetName val="FGR_3_8921"/>
      <sheetName val="信息费用预算表(A4)_1"/>
      <sheetName val="前週比_(理由別、推移)"/>
      <sheetName val="Read_me_first"/>
      <sheetName val="欧州_構想書集約"/>
      <sheetName val="#RIF"/>
      <sheetName val="ECON"/>
      <sheetName val="別紙3-2Budget__韈_p_x005f_x005f_x0"/>
      <sheetName val="国内HSP"/>
      <sheetName val="別紙3-2Budget??韈?p_x005f_x005f_x0"/>
      <sheetName val="Eng"/>
      <sheetName val="山形状計算"/>
      <sheetName val="RC5_53"/>
      <sheetName val="別紙3-2Budget??韈?p_?ご3"/>
      <sheetName val="別紙3-2Budget__韈_p__ご4"/>
      <sheetName val="MPL_技連2"/>
      <sheetName val="342E_BLOCK2"/>
      <sheetName val="Messung_8_mm3"/>
      <sheetName val="3_結果まとめ2"/>
      <sheetName val="진행_DATA_(2)2"/>
      <sheetName val="FGR_3_8922"/>
      <sheetName val="120_pre-SIc2"/>
      <sheetName val="_008_weight2"/>
      <sheetName val="S2A_spec_file1"/>
      <sheetName val="信息费用预算表(A4)_2"/>
      <sheetName val="前週比_(理由別、推移)1"/>
      <sheetName val="欧州_構想書集約1"/>
      <sheetName val="Read_me_first1"/>
      <sheetName val="車会集約"/>
      <sheetName val="db"/>
      <sheetName val="☆売上・収益推移"/>
      <sheetName val="PC一覧"/>
      <sheetName val="F-01-2 Nov,PL"/>
      <sheetName val="MAIN"/>
      <sheetName val="5pump"/>
      <sheetName val="ＵＦ設管ENG"/>
      <sheetName val="損益分岐点"/>
      <sheetName val="Ｍss.４Ｒ要員"/>
      <sheetName val="ENG油洩れ"/>
      <sheetName val="RADout_BIC水流量10L_min (水温低下)"/>
      <sheetName val="TM型式"/>
      <sheetName val="APEAL詳細項目"/>
      <sheetName val="TOC"/>
      <sheetName val="iqs_data"/>
      <sheetName val="iqs_index"/>
      <sheetName val="VQS⑦-⑭"/>
      <sheetName val="VQS⑮"/>
      <sheetName val="Data"/>
      <sheetName val="新中部位"/>
      <sheetName val="01"/>
      <sheetName val="mi項目一覧"/>
      <sheetName val="表紙(修正前)"/>
      <sheetName val="dd"/>
      <sheetName val="HIGHﾏｸﾛ"/>
      <sheetName val="e2s-340-01.出荷ng品ｸﾞﾗﾌ(2ﾍﾟｰｼﾞ)"/>
      <sheetName val="表5-2 地区別co2排出実績"/>
      <sheetName val="Ref"/>
      <sheetName val="TMK280-02"/>
      <sheetName val="車種別質量表(DFL)"/>
      <sheetName val="CIAP"/>
      <sheetName val="σa limit-ﾌﾙﾄﾙｸ"/>
      <sheetName val="ﾏｯﾁﾝｸﾞ"/>
      <sheetName val="3.４Ｒ損益"/>
      <sheetName val="●保税倉庫"/>
      <sheetName val="合格率"/>
      <sheetName val="1製造計"/>
      <sheetName val="LaborCost"/>
      <sheetName val="Code"/>
      <sheetName val="Price"/>
      <sheetName val="決算出日"/>
      <sheetName val="リスト"/>
      <sheetName val="RATE"/>
      <sheetName val="基準ﾘｽﾄ"/>
      <sheetName val="表紙"/>
      <sheetName val="封面"/>
      <sheetName val="Base"/>
      <sheetName val="00UMEX生産実績"/>
      <sheetName val="RC5_54"/>
      <sheetName val="別紙3-2Budget??韈?p_?ご4"/>
      <sheetName val="別紙3-2Budget__韈_p__ご5"/>
      <sheetName val="MPL_技連3"/>
      <sheetName val="342E_BLOCK3"/>
      <sheetName val="Messung_8_mm4"/>
      <sheetName val="3_結果まとめ3"/>
      <sheetName val="진행_DATA_(2)3"/>
      <sheetName val="120_pre-SIc3"/>
      <sheetName val="_008_weight3"/>
      <sheetName val="FGR_3_8923"/>
      <sheetName val="信息费用预算表(A4)_3"/>
      <sheetName val="S2A_spec_file2"/>
      <sheetName val="前週比_(理由別、推移)2"/>
      <sheetName val="Read_me_first2"/>
      <sheetName val="欧州_構想書集約2"/>
      <sheetName val="F-01-2_Nov,PL"/>
      <sheetName val="Ｍss_４Ｒ要員"/>
      <sheetName val="車両仕様"/>
      <sheetName val="DATA NORMAL"/>
      <sheetName val="banval"/>
      <sheetName val="Data_Cumul2"/>
      <sheetName val="ＢＭＰ塗装直材"/>
      <sheetName val="02年UMEX販売計画元資料"/>
      <sheetName val="PY指摘脇だし"/>
      <sheetName val="3_４Ｒ損益"/>
      <sheetName val="RADout_BIC水流量10L_min_(水温低下)"/>
      <sheetName val="e2s-340-01_出荷ng品ｸﾞﾗﾌ(2ﾍﾟｰｼﾞ)"/>
      <sheetName val="表5-2_地区別co2排出実績"/>
      <sheetName val="別紙3-2Budget__韈_p_x0"/>
      <sheetName val="基准"/>
      <sheetName val="费率"/>
      <sheetName val="名称分类"/>
      <sheetName val="模具信息"/>
      <sheetName val="18、设备信息及费率"/>
      <sheetName val="17、材料信息及单价"/>
      <sheetName val="1、项目输入"/>
      <sheetName val="1283"/>
      <sheetName val="TURNO A"/>
      <sheetName val="Macro1"/>
      <sheetName val="250PAPSｵｰﾙﾘｽﾄ"/>
      <sheetName val="Nomenclature"/>
      <sheetName val="0409"/>
      <sheetName val="2-row_Opt_table"/>
      <sheetName val="2001年7月～原紙"/>
      <sheetName val="BU Summary Data"/>
      <sheetName val="QOS Graph"/>
      <sheetName val="３月ＫＤ"/>
      <sheetName val="③-3.電源IC周辺"/>
      <sheetName val="Cash Cycle (past 5Y)"/>
      <sheetName val="415T原"/>
      <sheetName val="Sust Growth"/>
      <sheetName val="Solvency"/>
      <sheetName val="RiskModel"/>
      <sheetName val="機種名ﾘｽﾄ"/>
      <sheetName val="特、実まとめ"/>
      <sheetName val="ADSATT"/>
      <sheetName val="41X03 12"/>
      <sheetName val="41X06 14"/>
      <sheetName val="41X19"/>
      <sheetName val="48X00～03"/>
      <sheetName val="41X00"/>
      <sheetName val="41X01 84"/>
      <sheetName val="41X02 11"/>
      <sheetName val="RC5_55"/>
      <sheetName val="Messung_8_mm5"/>
      <sheetName val="別紙3-2Budget??韈?p_?ご5"/>
      <sheetName val="別紙3-2Budget__韈_p__ご6"/>
      <sheetName val="MPL_技連4"/>
      <sheetName val="342E_BLOCK4"/>
      <sheetName val="3_結果まとめ4"/>
      <sheetName val="진행_DATA_(2)4"/>
      <sheetName val="120_pre-SIc4"/>
      <sheetName val="_008_weight4"/>
      <sheetName val="FGR_3_8924"/>
      <sheetName val="S2A_spec_file3"/>
      <sheetName val="信息费用预算表(A4)_4"/>
      <sheetName val="前週比_(理由別、推移)3"/>
      <sheetName val="欧州_構想書集約3"/>
      <sheetName val="Read_me_first3"/>
      <sheetName val="F-01-2_Nov,PL1"/>
      <sheetName val="Ｍss_４Ｒ要員1"/>
      <sheetName val="RADout_BIC水流量10L_min_(水温低下)1"/>
      <sheetName val="e2s-340-01_出荷ng品ｸﾞﾗﾌ(2ﾍﾟｰｼﾞ)1"/>
      <sheetName val="表5-2_地区別co2排出実績1"/>
      <sheetName val="3_４Ｒ損益1"/>
      <sheetName val="σa_limit-ﾌﾙﾄﾙｸ"/>
      <sheetName val="DATA_NORMAL"/>
      <sheetName val="TURNO_A"/>
      <sheetName val="SFT前外注原価"/>
    </sheetNames>
    <sheetDataSet>
      <sheetData sheetId="0" refreshError="1">
        <row r="24">
          <cell r="L24">
            <v>5.79E-2</v>
          </cell>
          <cell r="M24">
            <v>6.4100000000000004E-2</v>
          </cell>
          <cell r="N24">
            <v>0.1221</v>
          </cell>
        </row>
      </sheetData>
      <sheetData sheetId="1">
        <row r="24">
          <cell r="M24">
            <v>-493.34756149007535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
      <sheetName val="別紙２"/>
      <sheetName val="日産ｺﾓﾝR"/>
      <sheetName val="A"/>
      <sheetName val="ﾊﾞｯｸﾃﾞｰﾀ"/>
      <sheetName val="MOTO"/>
      <sheetName val="手順書ﾌﾟﾛｸﾞﾗﾑ説明"/>
      <sheetName val="ﾃﾞｰﾀ"/>
      <sheetName val="3.結果まとめ"/>
      <sheetName val="LU_スケジュール"/>
      <sheetName val="14mmQfup"/>
      <sheetName val="過不足ﾏﾄﾒ"/>
      <sheetName val="G"/>
      <sheetName val="ﾊﾞﾙﾌﾞﾘｰｸ"/>
      <sheetName val="新目標"/>
      <sheetName val="1上下"/>
      <sheetName val="DOM-L4"/>
      <sheetName val="応力線図"/>
      <sheetName val="表紙P1"/>
      <sheetName val="VQS⑦-⑭"/>
      <sheetName val="VQS⑮"/>
      <sheetName val="APEAL詳細項目"/>
      <sheetName val="TOC"/>
      <sheetName val="iqs_data"/>
      <sheetName val="iqs_index"/>
      <sheetName val="01"/>
      <sheetName val="新中部位"/>
      <sheetName val="data"/>
      <sheetName val="噴射量相.場TTST(ﾉﾝﾘﾀｰﾝ)用"/>
      <sheetName val="#REF"/>
      <sheetName val="DD"/>
      <sheetName val="全体"/>
      <sheetName val="MF"/>
      <sheetName val="別紙１Ael.xlsJls]応力線図ｶev"/>
      <sheetName val="Sheet1"/>
      <sheetName val="Sheet7"/>
      <sheetName val="W42E ZV2"/>
      <sheetName val="VC板厚1"/>
      <sheetName val="ＶＣ面圧Ｓ"/>
      <sheetName val="VC残留トルク"/>
      <sheetName val="FGR_3.892"/>
      <sheetName val="□2_(3)TorqueMap wo limiter"/>
      <sheetName val="EQﾏ､HQﾏ-GA18DE"/>
      <sheetName val="欧州 構想書集約"/>
      <sheetName val="ﾌﾟﾘﾃﾞﾘ (KQA104)"/>
      <sheetName val="生涯利益計画ｼｰﾄ"/>
      <sheetName val="sheet5"/>
      <sheetName val="sheet17"/>
      <sheetName val="Appendix2"/>
      <sheetName val="欧州走行比率"/>
      <sheetName val="点火時期"/>
      <sheetName val="Car"/>
      <sheetName val="Engine"/>
      <sheetName val="Param"/>
      <sheetName val="Cvt"/>
      <sheetName val="Fuelcut"/>
      <sheetName val="頻度荷重変換マップIn"/>
      <sheetName val="頻度荷重変換マップOut"/>
      <sheetName val="Schedule"/>
      <sheetName val="GearLoss"/>
      <sheetName val="OilTemp"/>
      <sheetName val="FrictionIn"/>
      <sheetName val="FrictionOut"/>
      <sheetName val="FrictionTemp"/>
      <sheetName val="耐力データ"/>
      <sheetName val="Tc"/>
      <sheetName val="Lockup"/>
      <sheetName val="Pl"/>
      <sheetName val="Main"/>
      <sheetName val="SubTM"/>
      <sheetName val="駆動力"/>
      <sheetName val="別紙１Ael.xlsJls_応力線図ｶev"/>
      <sheetName val="histo modif"/>
      <sheetName val="面圧分布ﾃﾞｰﾀ"/>
      <sheetName val="3_結果まとめ"/>
      <sheetName val="噴射量相_場TTST(ﾉﾝﾘﾀｰﾝ)用"/>
      <sheetName val="別紙１Ael_xlsJls]応力線図ｶev"/>
      <sheetName val="欧州_構想書集約"/>
      <sheetName val="ﾌﾟﾘﾃﾞﾘ_(KQA104)"/>
      <sheetName val="□2_(3)TorqueMap_wo_limiter"/>
      <sheetName val="FGR_3_892"/>
      <sheetName val="W42E_ZV2"/>
      <sheetName val="DB"/>
      <sheetName val="FZO別紙1,2開発目標、目標品質"/>
      <sheetName val="A-67"/>
      <sheetName val="別紙4"/>
      <sheetName val="XH5ﾄﾙｸ最新"/>
      <sheetName val="DIEZEL動弁相場"/>
      <sheetName val="班部番別"/>
      <sheetName val="×圧入力計算cyl"/>
      <sheetName val="02年UMEX販売計画元資料"/>
      <sheetName val="3_結果まとめ1"/>
      <sheetName val="噴射量相_場TTST(ﾉﾝﾘﾀｰﾝ)用1"/>
      <sheetName val="別紙１Ael_xlsJls]応力線図ｶev1"/>
      <sheetName val="□2_(3)TorqueMap_wo_limiter1"/>
      <sheetName val="FGR_3_8921"/>
      <sheetName val="ﾌﾟﾘﾃﾞﾘ_(KQA104)1"/>
      <sheetName val="欧州_構想書集約1"/>
      <sheetName val="W42E_ZV21"/>
      <sheetName val="別紙１Ael_xlsJls_応力線図ｶev"/>
      <sheetName val="histo_modif"/>
      <sheetName val="表_ﾗｼﾞｵ_雑音"/>
      <sheetName val="vipdig全体日程 "/>
      <sheetName val="車会集約"/>
      <sheetName val="LFW1 Results"/>
      <sheetName val="基準ﾘｽﾄ"/>
      <sheetName val="山形状計算"/>
      <sheetName val="3_結果まとめ2"/>
      <sheetName val="噴射量相_場TTST(ﾉﾝﾘﾀｰﾝ)用2"/>
      <sheetName val="別紙１Ael_xlsJls]応力線図ｶev2"/>
      <sheetName val="□2_(3)TorqueMap_wo_limiter2"/>
      <sheetName val="FGR_3_8922"/>
      <sheetName val="ﾌﾟﾘﾃﾞﾘ_(KQA104)2"/>
      <sheetName val="欧州_構想書集約2"/>
      <sheetName val="W42E_ZV22"/>
      <sheetName val="別紙１Ael_xlsJls_応力線図ｶev1"/>
      <sheetName val="histo_modif1"/>
      <sheetName val="LFW1_Results"/>
      <sheetName val="96rpd計"/>
      <sheetName val="応力線図ｶev"/>
      <sheetName val="5pump"/>
      <sheetName val="PU"/>
      <sheetName val="検定方式一覧 "/>
      <sheetName val="SULEV_NMOG"/>
      <sheetName val="48X00～03"/>
      <sheetName val="41X06 14"/>
      <sheetName val="41X03 12"/>
      <sheetName val="41X01 84"/>
      <sheetName val="41X02 11"/>
      <sheetName val="表紙(修正前)"/>
      <sheetName val="会社情報"/>
      <sheetName val="別紙１Ael_xlsJls_応力線図ｶev2"/>
      <sheetName val="応力線図ｶev1"/>
    </sheetNames>
    <sheetDataSet>
      <sheetData sheetId="0" refreshError="1">
        <row r="65">
          <cell r="A65" t="str">
            <v>市場クレーム</v>
          </cell>
          <cell r="B65">
            <v>3</v>
          </cell>
          <cell r="C65">
            <v>3</v>
          </cell>
        </row>
        <row r="66">
          <cell r="A66" t="str">
            <v>利益</v>
          </cell>
          <cell r="B66">
            <v>4</v>
          </cell>
          <cell r="C66">
            <v>3</v>
          </cell>
        </row>
        <row r="67">
          <cell r="A67" t="str">
            <v>重量</v>
          </cell>
          <cell r="B67">
            <v>4</v>
          </cell>
          <cell r="C67">
            <v>3</v>
          </cell>
        </row>
        <row r="68">
          <cell r="A68" t="str">
            <v>寸法（全長）</v>
          </cell>
          <cell r="B68">
            <v>3</v>
          </cell>
          <cell r="C68">
            <v>3</v>
          </cell>
        </row>
        <row r="69">
          <cell r="A69" t="str">
            <v>生産性</v>
          </cell>
          <cell r="B69">
            <v>4</v>
          </cell>
          <cell r="C69">
            <v>3</v>
          </cell>
        </row>
        <row r="70">
          <cell r="A70" t="str">
            <v>性能</v>
          </cell>
          <cell r="B70">
            <v>4</v>
          </cell>
          <cell r="C70">
            <v>3</v>
          </cell>
        </row>
        <row r="71">
          <cell r="A71" t="str">
            <v>耐久</v>
          </cell>
          <cell r="B71">
            <v>3</v>
          </cell>
          <cell r="C71">
            <v>3</v>
          </cell>
        </row>
        <row r="72">
          <cell r="A72" t="str">
            <v>サービス性</v>
          </cell>
          <cell r="B72">
            <v>3</v>
          </cell>
          <cell r="C72">
            <v>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R_2804"/>
      <sheetName val="FGR_2.961"/>
      <sheetName val="FGR_3.132"/>
      <sheetName val="FGR_3.317"/>
      <sheetName val="FGR_3.518"/>
      <sheetName val="FGR_3.739"/>
      <sheetName val="FGR_3.892"/>
      <sheetName val="AJO_FGR_3.518"/>
      <sheetName val="資料"/>
      <sheetName val="別紙１"/>
      <sheetName val="A"/>
      <sheetName val="sheet5"/>
      <sheetName val="Histogram_coast"/>
      <sheetName val="Histogram_drive"/>
      <sheetName val="VC残留トルク"/>
      <sheetName val="ＶＣ面圧Ｓ"/>
      <sheetName val="VC板厚1"/>
      <sheetName val="CNTR_ｚ→V07_Boss1"/>
      <sheetName val="CNTR_ｚ→V07_Boss2"/>
      <sheetName val="CNTR_ｚ→V07_Boss3"/>
      <sheetName val="CNTR_ｚ→V07_Boss4"/>
      <sheetName val="FG_V02"/>
      <sheetName val="ﾌﾗﾝｼﾞ端（FG）X"/>
      <sheetName val="ﾌﾗﾝｼﾞ端（FG）Y"/>
      <sheetName val="ﾌﾗﾝｼﾞ端（FG）Z"/>
      <sheetName val="FG_ｚ→V07_Boss1"/>
      <sheetName val="FG_ｚ→V07_Boss2"/>
      <sheetName val="FG_ｚ→V07_Boss3"/>
      <sheetName val="FG_ｚ→V07_Boss4"/>
      <sheetName val="V01"/>
      <sheetName val="TM"/>
      <sheetName val="PAGE1"/>
      <sheetName val="加振点2→【V01】"/>
      <sheetName val="加振点1→【V01】"/>
      <sheetName val="計算表"/>
      <sheetName val="ﾃﾞｰﾀ"/>
      <sheetName val="14mmQfup"/>
      <sheetName val="過不足ﾏﾄﾒ"/>
      <sheetName val="ﾊﾞﾙﾌﾞﾘｰｸ"/>
      <sheetName val="G"/>
      <sheetName val="新目標"/>
      <sheetName val="Jatco parts list"/>
      <sheetName val="SVC512"/>
      <sheetName val="3U"/>
      <sheetName val="3D"/>
      <sheetName val="MOTO"/>
      <sheetName val="手順書ﾌﾟﾛｸﾞﾗﾑ説明"/>
      <sheetName val="CAN送信(TRQ関係)"/>
      <sheetName val="Sheet1"/>
      <sheetName val="×圧入力計算cyl"/>
      <sheetName val="応力線図"/>
      <sheetName val="NATURE"/>
      <sheetName val="全体表"/>
      <sheetName val="データ選択"/>
      <sheetName val="Select items"/>
      <sheetName val="FGR_2_961"/>
      <sheetName val="FGR_3_132"/>
      <sheetName val="FGR_3_317"/>
      <sheetName val="FGR_3_518"/>
      <sheetName val="FGR_3_739"/>
      <sheetName val="FGR_3_892"/>
      <sheetName val="AJO_FGR_3_518"/>
      <sheetName val="推力prg100nm"/>
      <sheetName val="全体"/>
      <sheetName val="MF"/>
      <sheetName val="mm利益・原価企画方針書ｶｸ１"/>
      <sheetName val="生涯利益計画ｼｰﾄ"/>
      <sheetName val="AAA"/>
      <sheetName val="総合B"/>
      <sheetName val="日産ｺﾓﾝr"/>
      <sheetName val="DIEZEL動弁相場"/>
      <sheetName val="車会集約"/>
      <sheetName val="#ref"/>
      <sheetName val="読取"/>
      <sheetName val="現行"/>
      <sheetName val="対策"/>
      <sheetName val="山形状計算"/>
      <sheetName val="RXOD2max"/>
      <sheetName val="TR"/>
      <sheetName val="INI"/>
      <sheetName val="db"/>
      <sheetName val="APEAL詳細項目"/>
      <sheetName val="TOC"/>
      <sheetName val="iqs_data"/>
      <sheetName val="iqs_index"/>
      <sheetName val="VQS⑦-⑭"/>
      <sheetName val="VQS⑮"/>
      <sheetName val="data"/>
      <sheetName val="新中部位"/>
      <sheetName val="01"/>
      <sheetName val="Jatco_parts_list"/>
      <sheetName val="48X00～03"/>
      <sheetName val="41X06 14"/>
      <sheetName val="41X03 12"/>
      <sheetName val="41X01 84"/>
      <sheetName val="41X02 11"/>
      <sheetName val="班部番別"/>
      <sheetName val="計算ｼｰﾄ"/>
      <sheetName val="N-T"/>
      <sheetName val="その1"/>
      <sheetName val="表5-2 地区別co2排出実績"/>
      <sheetName val="低開度域流量特性"/>
      <sheetName val="INN 994 DIS送付停止対象部品番号一覧"/>
      <sheetName val="不具cﾛｯﾄ"/>
      <sheetName val="Appendix2"/>
      <sheetName val="AEO_UDロット_4点ギア諸元計算_Ver0"/>
      <sheetName val="項目定義"/>
      <sheetName val="1上下"/>
    </sheetNames>
    <sheetDataSet>
      <sheetData sheetId="0" refreshError="1"/>
      <sheetData sheetId="1" refreshError="1"/>
      <sheetData sheetId="2" refreshError="1"/>
      <sheetData sheetId="3" refreshError="1"/>
      <sheetData sheetId="4" refreshError="1"/>
      <sheetData sheetId="5" refreshError="1"/>
      <sheetData sheetId="6" refreshError="1">
        <row r="75">
          <cell r="X75">
            <v>100</v>
          </cell>
          <cell r="Y75">
            <v>719.5</v>
          </cell>
          <cell r="AC75">
            <v>100</v>
          </cell>
          <cell r="AM75">
            <v>100</v>
          </cell>
        </row>
        <row r="76">
          <cell r="Y76">
            <v>479.66666666666669</v>
          </cell>
          <cell r="AC76">
            <v>150</v>
          </cell>
          <cell r="AM76">
            <v>150</v>
          </cell>
        </row>
        <row r="77">
          <cell r="Y77">
            <v>359.75</v>
          </cell>
          <cell r="AC77">
            <v>200</v>
          </cell>
          <cell r="AM77">
            <v>200</v>
          </cell>
        </row>
        <row r="78">
          <cell r="Y78">
            <v>287.8</v>
          </cell>
          <cell r="AC78">
            <v>250</v>
          </cell>
          <cell r="AM78">
            <v>250</v>
          </cell>
        </row>
        <row r="79">
          <cell r="Y79">
            <v>239.83333333333334</v>
          </cell>
          <cell r="AC79">
            <v>300</v>
          </cell>
          <cell r="AM79">
            <v>300</v>
          </cell>
        </row>
        <row r="80">
          <cell r="Y80">
            <v>205.57142857142858</v>
          </cell>
          <cell r="AC80">
            <v>350</v>
          </cell>
          <cell r="AM80">
            <v>350</v>
          </cell>
        </row>
        <row r="81">
          <cell r="Y81">
            <v>179.875</v>
          </cell>
          <cell r="AC81">
            <v>400</v>
          </cell>
          <cell r="AM81">
            <v>400</v>
          </cell>
        </row>
        <row r="82">
          <cell r="Y82">
            <v>159.88888888888889</v>
          </cell>
          <cell r="AC82">
            <v>450</v>
          </cell>
          <cell r="AM82">
            <v>450</v>
          </cell>
        </row>
        <row r="83">
          <cell r="Y83">
            <v>143.9</v>
          </cell>
          <cell r="AC83">
            <v>500</v>
          </cell>
          <cell r="AM83">
            <v>500</v>
          </cell>
        </row>
        <row r="84">
          <cell r="Y84">
            <v>130.81818181818181</v>
          </cell>
          <cell r="AC84">
            <v>550</v>
          </cell>
          <cell r="AM84">
            <v>550</v>
          </cell>
        </row>
        <row r="85">
          <cell r="Y85">
            <v>119.91666666666667</v>
          </cell>
          <cell r="AC85">
            <v>600</v>
          </cell>
          <cell r="AM85">
            <v>600</v>
          </cell>
        </row>
        <row r="86">
          <cell r="Y86">
            <v>110.69230769230769</v>
          </cell>
          <cell r="AC86">
            <v>650</v>
          </cell>
          <cell r="AM86">
            <v>650</v>
          </cell>
        </row>
        <row r="87">
          <cell r="Y87">
            <v>102.78571428571429</v>
          </cell>
          <cell r="AC87">
            <v>700</v>
          </cell>
          <cell r="AM87">
            <v>700</v>
          </cell>
        </row>
        <row r="88">
          <cell r="Y88">
            <v>95.933333333333337</v>
          </cell>
          <cell r="AC88">
            <v>750</v>
          </cell>
          <cell r="AM88">
            <v>750</v>
          </cell>
        </row>
        <row r="89">
          <cell r="Y89">
            <v>89.9375</v>
          </cell>
          <cell r="AC89">
            <v>800</v>
          </cell>
          <cell r="AM89">
            <v>800</v>
          </cell>
        </row>
        <row r="90">
          <cell r="Y90">
            <v>84.647058823529406</v>
          </cell>
          <cell r="AC90">
            <v>850</v>
          </cell>
          <cell r="AM90">
            <v>850</v>
          </cell>
        </row>
        <row r="91">
          <cell r="Y91">
            <v>79.944444444444443</v>
          </cell>
          <cell r="AC91">
            <v>900</v>
          </cell>
          <cell r="AM91">
            <v>900</v>
          </cell>
        </row>
        <row r="92">
          <cell r="Y92">
            <v>75.736842105263165</v>
          </cell>
          <cell r="AC92">
            <v>950</v>
          </cell>
          <cell r="AM92">
            <v>950</v>
          </cell>
        </row>
        <row r="93">
          <cell r="Y93">
            <v>71.95</v>
          </cell>
          <cell r="AC93">
            <v>1000</v>
          </cell>
          <cell r="AM93">
            <v>1000</v>
          </cell>
        </row>
        <row r="94">
          <cell r="Y94">
            <v>68.523809523809518</v>
          </cell>
          <cell r="AC94">
            <v>1050</v>
          </cell>
          <cell r="AM94">
            <v>1050</v>
          </cell>
        </row>
        <row r="95">
          <cell r="Y95">
            <v>65.409090909090907</v>
          </cell>
          <cell r="AC95">
            <v>1100</v>
          </cell>
          <cell r="AM95">
            <v>1100</v>
          </cell>
        </row>
        <row r="96">
          <cell r="Y96">
            <v>62.565217391304351</v>
          </cell>
          <cell r="AC96">
            <v>1150</v>
          </cell>
          <cell r="AM96">
            <v>1150</v>
          </cell>
        </row>
        <row r="97">
          <cell r="Y97">
            <v>59.958333333333336</v>
          </cell>
          <cell r="AC97">
            <v>1200</v>
          </cell>
          <cell r="AM97">
            <v>1200</v>
          </cell>
        </row>
        <row r="98">
          <cell r="Y98">
            <v>57.56</v>
          </cell>
          <cell r="AC98">
            <v>1250</v>
          </cell>
          <cell r="AM98">
            <v>1250</v>
          </cell>
        </row>
        <row r="99">
          <cell r="Y99">
            <v>55.346153846153847</v>
          </cell>
          <cell r="AC99">
            <v>1300</v>
          </cell>
          <cell r="AM99">
            <v>1300</v>
          </cell>
        </row>
        <row r="100">
          <cell r="Y100">
            <v>53.296296296296298</v>
          </cell>
          <cell r="AC100">
            <v>1350</v>
          </cell>
          <cell r="AM100">
            <v>1350</v>
          </cell>
        </row>
        <row r="101">
          <cell r="Y101">
            <v>51.392857142857146</v>
          </cell>
          <cell r="AC101">
            <v>1400</v>
          </cell>
          <cell r="AM101">
            <v>1400</v>
          </cell>
        </row>
        <row r="102">
          <cell r="Y102">
            <v>49.620689655172413</v>
          </cell>
          <cell r="AC102">
            <v>1450</v>
          </cell>
          <cell r="AM102">
            <v>1450</v>
          </cell>
        </row>
        <row r="103">
          <cell r="Y103">
            <v>47.966666666666669</v>
          </cell>
          <cell r="AC103">
            <v>1500</v>
          </cell>
          <cell r="AM103">
            <v>1500</v>
          </cell>
        </row>
        <row r="104">
          <cell r="Y104">
            <v>46.41935483870968</v>
          </cell>
          <cell r="AC104">
            <v>1550</v>
          </cell>
          <cell r="AM104">
            <v>1550</v>
          </cell>
        </row>
        <row r="105">
          <cell r="Y105">
            <v>44.96875</v>
          </cell>
          <cell r="AC105">
            <v>1600</v>
          </cell>
          <cell r="AM105">
            <v>1600</v>
          </cell>
        </row>
        <row r="106">
          <cell r="Y106">
            <v>43.606060606060609</v>
          </cell>
          <cell r="AC106">
            <v>1650</v>
          </cell>
          <cell r="AM106">
            <v>1650</v>
          </cell>
        </row>
        <row r="107">
          <cell r="Y107">
            <v>42.323529411764703</v>
          </cell>
          <cell r="AC107">
            <v>1700</v>
          </cell>
          <cell r="AM107">
            <v>1700</v>
          </cell>
        </row>
        <row r="108">
          <cell r="Y108">
            <v>41.114285714285714</v>
          </cell>
          <cell r="AC108">
            <v>1750</v>
          </cell>
          <cell r="AM108">
            <v>1750</v>
          </cell>
        </row>
        <row r="109">
          <cell r="Y109">
            <v>39.972222222222221</v>
          </cell>
          <cell r="AC109">
            <v>1800</v>
          </cell>
          <cell r="AM109">
            <v>1800</v>
          </cell>
        </row>
        <row r="110">
          <cell r="Y110">
            <v>38.891891891891895</v>
          </cell>
          <cell r="AC110">
            <v>1850</v>
          </cell>
          <cell r="AM110">
            <v>1850</v>
          </cell>
        </row>
        <row r="111">
          <cell r="Y111">
            <v>37.868421052631582</v>
          </cell>
          <cell r="AC111">
            <v>1900</v>
          </cell>
          <cell r="AM111">
            <v>1900</v>
          </cell>
        </row>
        <row r="112">
          <cell r="Y112">
            <v>36.897435897435898</v>
          </cell>
          <cell r="AC112">
            <v>1950</v>
          </cell>
          <cell r="AM112">
            <v>1950</v>
          </cell>
        </row>
        <row r="113">
          <cell r="Y113">
            <v>35.975000000000001</v>
          </cell>
          <cell r="AC113">
            <v>2000</v>
          </cell>
          <cell r="AM113">
            <v>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row r="75">
          <cell r="X75">
            <v>100</v>
          </cell>
        </row>
      </sheetData>
      <sheetData sheetId="61"/>
      <sheetData sheetId="62" refreshError="1"/>
      <sheetData sheetId="63" refreshError="1"/>
      <sheetData sheetId="64" refreshError="1"/>
      <sheetData sheetId="65" refreshError="1"/>
      <sheetData sheetId="66"/>
      <sheetData sheetId="67"/>
      <sheetData sheetId="68"/>
      <sheetData sheetId="69" refreshError="1"/>
      <sheetData sheetId="70"/>
      <sheetData sheetId="71"/>
      <sheetData sheetId="72"/>
      <sheetData sheetId="73"/>
      <sheetData sheetId="74"/>
      <sheetData sheetId="75"/>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年間計画"/>
      <sheetName val="ｸﾞﾗﾌﾃﾞｰﾀ"/>
    </sheetNames>
    <sheetDataSet>
      <sheetData sheetId="0"/>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別紙3-1機能別ﾌﾞﾛｯｸ別原価目標"/>
      <sheetName val="別紙3-2Budget(機能、費目別)"/>
      <sheetName val="総合B"/>
      <sheetName val="14mmQfup"/>
      <sheetName val="過不足ﾏﾄﾒ"/>
      <sheetName val="ﾊﾞﾙﾌﾞﾘｰｸ"/>
      <sheetName val="MOTO"/>
      <sheetName val="新目標"/>
      <sheetName val="ﾃﾞｰﾀ"/>
      <sheetName val="FPOFPＤ_L5"/>
      <sheetName val="ﾌﾞﾛｯｸ別比例原価"/>
      <sheetName val="PQ34 2WD 1.9TDi(85kW)"/>
      <sheetName val="全体"/>
      <sheetName val="表紙(修正前)"/>
      <sheetName val="#REF"/>
      <sheetName val="10在库推移"/>
      <sheetName val="96RPD計"/>
      <sheetName val="計算ｼｰﾄ"/>
      <sheetName val="RD제품개발투자비(매가)"/>
      <sheetName val="MF"/>
      <sheetName val="見積依頼部品一覧"/>
      <sheetName val="TM"/>
      <sheetName val="１１月"/>
      <sheetName val="神奈川生産部"/>
      <sheetName val="~0051479"/>
      <sheetName val="sheet17"/>
      <sheetName val="3500T"/>
      <sheetName val="DIEZEL動弁相場"/>
      <sheetName val="Nissan YTD"/>
      <sheetName val="STX"/>
      <sheetName val="#RIF"/>
      <sheetName val="48X00～03"/>
      <sheetName val="41X06 14"/>
      <sheetName val="41X19"/>
      <sheetName val="41X03 12"/>
      <sheetName val="41X00"/>
      <sheetName val="41X01 84"/>
      <sheetName val="41X02 11"/>
      <sheetName val="車両諸元"/>
      <sheetName val="CEV"/>
      <sheetName val="別紙１"/>
      <sheetName val="００･ＤＥ Ｍ６２"/>
      <sheetName val="E装比較 (1)"/>
      <sheetName val="camcal1"/>
      <sheetName val="fgr_3.892"/>
      <sheetName val="車会集約"/>
      <sheetName val="応力線図"/>
      <sheetName val="チェック編集部品定義書"/>
      <sheetName val="Sheet1"/>
      <sheetName val="00UMEX生産実績"/>
      <sheetName val="73(下)直直要員明細"/>
      <sheetName val="決算出日"/>
      <sheetName val="73(下)省人実績表 "/>
      <sheetName val="Code"/>
      <sheetName val="seido_BS"/>
      <sheetName val="seido_PL"/>
      <sheetName val="seido_hankan"/>
      <sheetName val="运费附件(原材料_06"/>
      <sheetName val="运费附件(原材料_07"/>
      <sheetName val="运费附件(原材料_08"/>
      <sheetName val="基準ﾘｽﾄ"/>
      <sheetName val="02年UMEX販売計画元資料"/>
      <sheetName val="損益歴史"/>
      <sheetName val="SFT前外注原価"/>
      <sheetName val="SULEV_NMOG"/>
      <sheetName val="AAA"/>
      <sheetName val="G"/>
      <sheetName val="不具cﾛｯﾄ"/>
      <sheetName val="VC板厚1"/>
      <sheetName val="ＶＣ面圧Ｓ"/>
      <sheetName val="VC残留トルク"/>
      <sheetName val="ｵｲﾙﾎﾟﾝﾌﾟﾌﾘｸｼｮﾝ"/>
      <sheetName val="集計結果"/>
      <sheetName val="山形状計算"/>
      <sheetName val="DATA"/>
      <sheetName val="db"/>
      <sheetName val="日産ｺﾓﾝr"/>
      <sheetName val="表5-2 地区別co2排出実績"/>
      <sheetName val="粒径-面積率 (新)"/>
      <sheetName val="110600　应收帐款"/>
      <sheetName val="切替情報"/>
      <sheetName val="班部番別"/>
      <sheetName val="AC日程"/>
      <sheetName val="1998以降生産品"/>
      <sheetName val="星取表"/>
      <sheetName val="BASIC"/>
      <sheetName val="不懸リストまとめ"/>
      <sheetName val="×圧入力計算cyl"/>
      <sheetName val="11"/>
      <sheetName val="PQ34_2WD_1_9TDi(85kW)"/>
      <sheetName val="73(下)省人実績表_"/>
      <sheetName val="CIVIC FP"/>
      <sheetName val="KUKTB06"/>
      <sheetName val="h1.15-w16-NRT COND"/>
      <sheetName val="Car Flow"/>
    </sheetNames>
    <sheetDataSet>
      <sheetData sheetId="0" refreshError="1">
        <row r="63">
          <cell r="D63">
            <v>250</v>
          </cell>
        </row>
        <row r="64">
          <cell r="C64" t="str">
            <v>ＡＹ</v>
          </cell>
        </row>
        <row r="65">
          <cell r="C65" t="str">
            <v>ＺＹ</v>
          </cell>
        </row>
        <row r="66">
          <cell r="C66" t="str">
            <v>ＣＫ２</v>
          </cell>
        </row>
        <row r="67">
          <cell r="C67" t="str">
            <v>ＲＡ</v>
          </cell>
        </row>
        <row r="68">
          <cell r="C68" t="str">
            <v>ＲＡＰ</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진행 DATA (2)"/>
      <sheetName val="VC残留トルク"/>
      <sheetName val="ＶＣ面圧Ｓ"/>
      <sheetName val="VC板厚1"/>
      <sheetName val="MOTO"/>
      <sheetName val="ﾌﾞﾛｯｸ別比例原価"/>
      <sheetName val="宛先"/>
      <sheetName val="全体"/>
      <sheetName val="ｽﾀﾝﾀﾞｰﾄﾞｸﾞﾗﾌ□1"/>
      <sheetName val="amp_spr"/>
      <sheetName val="集計結果"/>
      <sheetName val="j716(kyoudo)"/>
      <sheetName val="PU"/>
      <sheetName val="試作dpロット日程"/>
      <sheetName val="48X00～03"/>
      <sheetName val="sheet17"/>
      <sheetName val="41X06 14"/>
      <sheetName val="41X03 12"/>
      <sheetName val="41X01 84"/>
      <sheetName val="41X02 11"/>
      <sheetName val="#ref"/>
    </sheetNames>
    <sheetDataSet>
      <sheetData sheetId="0" refreshError="1">
        <row r="9">
          <cell r="A9">
            <v>1</v>
          </cell>
          <cell r="J9">
            <v>227.69879907408236</v>
          </cell>
          <cell r="K9">
            <v>279.75679809019221</v>
          </cell>
        </row>
        <row r="10">
          <cell r="J10">
            <v>84.61427968600151</v>
          </cell>
          <cell r="K10">
            <v>103.9593535579528</v>
          </cell>
        </row>
        <row r="11">
          <cell r="J11">
            <v>116.43890208180095</v>
          </cell>
          <cell r="K11">
            <v>143.0599307155056</v>
          </cell>
        </row>
        <row r="12">
          <cell r="J12">
            <v>94.181833838019429</v>
          </cell>
          <cell r="K12">
            <v>115.71430494991083</v>
          </cell>
        </row>
        <row r="13">
          <cell r="J13">
            <v>70.617313915857608</v>
          </cell>
          <cell r="K13">
            <v>86.762309292649093</v>
          </cell>
        </row>
        <row r="14">
          <cell r="J14">
            <v>59.448248959778091</v>
          </cell>
          <cell r="K14">
            <v>86.762309292649093</v>
          </cell>
        </row>
        <row r="15">
          <cell r="J15">
            <v>94.485397264040671</v>
          </cell>
          <cell r="K15">
            <v>137.8976068177891</v>
          </cell>
        </row>
        <row r="16">
          <cell r="J16">
            <v>120.28404084382927</v>
          </cell>
          <cell r="K16">
            <v>147.78417042450621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利益・原価企画方針書ｶｸ１"/>
      <sheetName val="VT集計"/>
      <sheetName val="Option集計"/>
      <sheetName val="AX0集計"/>
      <sheetName val="A3A集計"/>
      <sheetName val="OtherSW_下田"/>
      <sheetName val="部別集計"/>
      <sheetName val="MM利益・原価企画方針書ｶｸ１ . MSRP  MIX _x0000_攘?"/>
      <sheetName val="MM利益・原価企画方針書ｶｸ１ . MSRP  MIX _x0000_攘瞲"/>
      <sheetName val="ALL -ZD30Ti &amp; CUMMINS-"/>
      <sheetName val="Note"/>
      <sheetName val="MM利益・原価企画方針書ｶｸ１ 03MY Sales Moni"/>
      <sheetName val="Sheet1"/>
      <sheetName val="MM利益・原価企画方針書ｶｸ１ . MSRP  MIX 攘瞲ڨ"/>
      <sheetName val="MM利益_原価企画方針書ｶｸ１"/>
      <sheetName val="MM利益・原価企画方針書ｶｸ１ . MSRP  MIX _x0000_攘_"/>
      <sheetName val="MM利益・原価企画方針書ｶｸ１ . MSRP  MIX "/>
      <sheetName val="R&amp;R(DATA)"/>
      <sheetName val="ＰＨＧ２活動目標割付（ＮＢ）"/>
      <sheetName val="MM利益・原価企画方針書ｶｸ１ . MSRP  MIX ?攘?"/>
      <sheetName val="MM利益・原価企画方針書ｶｸ１ . MSRP  MIX ?攘瞲"/>
      <sheetName val="MM利益・原価企画方針書ｶｸ１ . MSRP  MIX 攘??"/>
      <sheetName val="MM利益・原価企画方針書ｶｸ１ . MSRP  MIX ?攘_"/>
      <sheetName val="MM利益・原価企画方針書ｶｸ１ . MSRP  MIX 攘_?"/>
      <sheetName val="MM利益?原価企画方針書??１"/>
      <sheetName val="MM利益・原価企攻方針書ｶｸ１ . MSRP  MIX _x0000_攘瞲"/>
      <sheetName val="MM利益・原価企画方針書ｶｸ１ . MSRP  MIX _攘_"/>
      <sheetName val="MM利益・原価企画方針書ｶｸ１ . MSRP  MIX _攘瞲"/>
      <sheetName val="MM利益・原価企画方針書ｶｸ１ . MSRP  MIX 攘__"/>
      <sheetName val="MM利益_原価企画方針書__１"/>
      <sheetName val="MM利益・原価企攻方針書ｶｸ１ . MSRP  MIX ?攘瞲"/>
      <sheetName val="MM利益・原価企攻方針書ｶｸ１ . MSRP  MIX 攘瞲ڨ"/>
      <sheetName val="MM利益・原価企攻方針書ｶｸ１ . MSRP  MIX "/>
      <sheetName val="MM利益・原価企画方針書ﵶｸ１ . MSRP  MIX _x0000_攘?"/>
      <sheetName val="MM利益・原価企㔻方針書ｶｸ１ . MSRP  MIX _x0000_攘瞲"/>
      <sheetName val="0413562_x0000_ЄÜ_x0000_胸ポ_x0000__x0000__x0000__x0000__x0000__x0000__x0000__x0000__x0000__x0000__xffff__xffff__x0000__x0000__x0000__x0000__x0000__x0000_"/>
      <sheetName val="MM利益・原価企㔻方針書ｶｸ１ . MSRP  MIX 攘?_x0000_"/>
      <sheetName val="MM利益・原価企攻方針書ｶｸ１ . MSRP  MIX _攘瞲"/>
      <sheetName val="MM利益・原価企画方針書ﵶｸ１ . MSRP  MIX ?攘?"/>
      <sheetName val="MM利益・原価企㔻方針書ｶｸ１ . MSRP  MIX ?攘瞲"/>
      <sheetName val="0413562?ЄÜ?胸ポ??????????_xffff__xffff_??????"/>
      <sheetName val="MM利益・原価企㔻方針書ｶｸ１ . MSRP  MIX 攘??"/>
      <sheetName val="712"/>
      <sheetName val="MM利益・原価企攻方針書ｶｸ１ . MSRP  MIX 攘瞲?"/>
      <sheetName val="MM利益・原価企画方針書ﵶｸ１ . MSRP  MIX "/>
      <sheetName val="MM利益・原価企㔻方針書ｶｸ１ . MSRP  MIX "/>
      <sheetName val="0413562"/>
      <sheetName val="MM利益・原価企㔻方針書ｶｸ１ . MSRP  MIX 攘_"/>
      <sheetName val="文書管理台帳"/>
      <sheetName val="ALL_-ZD30Ti_&amp;_CUMMINS-"/>
      <sheetName val="MM利益・原価企画方針書ｶｸ１___MSRP__MIX_攘?"/>
      <sheetName val="MM利益・原価企画方針書ｶｸ１___MSRP__MIX_攘瞲ڨ"/>
      <sheetName val="MM利益・原価企画方針書ｶｸ１___MSRP__MIX_攘瞲"/>
      <sheetName val="MM利益・原価企画方針書ｶｸ１_03MY_Sales_Moni"/>
      <sheetName val="MM利益・原価企画方針書ｶｸ１___MSRP__MIX_"/>
      <sheetName val="MM利益・原価企画方針書ｶｸ１___MSRP__MIX_攘_"/>
      <sheetName val="MM利益・原価企画方針書ｶｸ１___MSRP__MIX_攘??"/>
      <sheetName val="MM利益・原価企画方針書ｶｸ１___MSRP__MIX_?攘瞲"/>
      <sheetName val="MM利益・原価企画方針書ｶｸ１___MSRP__MIX_攘_?"/>
      <sheetName val="MM利益・原価企画方針書ｶｸ１___MSRP__MIX_?攘?"/>
      <sheetName val="MM利益・原価企画方針書ｶｸ１___MSRP__MIX_?攘_"/>
      <sheetName val="MM利益・原価企画方針書ｶｸ１___MSRP__MIX__攘_"/>
      <sheetName val="MM利益・原価企画方針書ｶｸ１___MSRP__MIX__攘瞲"/>
      <sheetName val="MM利益・原価企画方針書ｶｸ１___MSRP__MIX_攘__"/>
      <sheetName val="MM利益・原価企画方針書ﵶｸ１ . MSRP  MIX _攘_"/>
      <sheetName val="MM利益・原価企㔻方針書ｶｸ１ . MSRP  MIX _攘瞲"/>
      <sheetName val="0413562_ЄÜ_胸ポ___________xffff__xffff_______"/>
      <sheetName val="MM利益・原価企㔻方針書ｶｸ１ . MSRP  MIX 攘__"/>
      <sheetName val="MM利益・原価企画方針書ｶｸ１0. MSRP  MIX _攘_"/>
      <sheetName val="MM利益・原価企攻方針書ｶｸ１ . MSRP  MIX 攘瞲_"/>
      <sheetName val="MM利益・原価企㔻方針書ｶｸ１ . MSRP  MIX 攘瞲ڨ"/>
      <sheetName val="MM利益・原価企画方針書ｶｸ１ . MSRP  MIX _x0"/>
      <sheetName val="MM利益・原価企画方針書ｶｸ１ . MSRP  MIX 攘?_"/>
      <sheetName val="MM利益・原価企攻方針書ｶｸ１ . MSRP  MIX _x0"/>
      <sheetName val="P5 ﾒﾀﾙ加工費(ﾚｰｻﾞｰ)"/>
      <sheetName val="MM利益・原価企画方針書ｶｸ１ . MSRP  MIX  攘?"/>
      <sheetName val="MM利益・原価企画方針書ｶｸ１ . MSRP  MIX  攘瞲"/>
      <sheetName val="MM利益・原価企画方針書ｶｸ１ . MSRP  MIX 攘? "/>
      <sheetName val="MM利益・原価企画方針書ｶｸ１ . MSRP  MIX  攘_"/>
      <sheetName val="MM利益・原価企画方針書ｶｸ１ . MSRP  MIX 攘_ "/>
      <sheetName val="MM利益・原価企攻方針書ｶｸ１ . MSRP  MIX  攘瞲"/>
      <sheetName val="MM利益・原価企画方針書ﵶｸ１ . MSRP  MIX  攘?"/>
      <sheetName val="MM利益・原価企㔻方針書ｶｸ１ . MSRP  MIX  攘瞲"/>
      <sheetName val="0413562 ЄÜ 胸ポ          _xffff__xffff_      "/>
      <sheetName val="MM利益・原価企㔻方針書ｶｸ１ . MSRP  MIX 攘? "/>
      <sheetName val="MM利益・原価企画方針書ﵶｸ１ . MSRP  MIX 攘? "/>
      <sheetName val="MM利益・原価企画方針書ﵶｸ１ . MSRP  MIX 攘_"/>
      <sheetName val="MM利益・原価企画方針書ﵶｸ１ . MSRP  MIX 攘??"/>
      <sheetName val="MM利益・原価企画方針書ﵶｸ１ . MSRP  MIX  攘_"/>
      <sheetName val="MM利益・原価企㔻方針書ｶｸ１ . MSRP  MIX 攘_ "/>
      <sheetName val="車会集約"/>
      <sheetName val="#REF"/>
      <sheetName val="日産ｺﾓﾝR"/>
      <sheetName val="MM利益・原価企画方針書ﵶｸ１ . M㸁⛾_x0000__x0000_䀀趗븵簁뵯렁뵶"/>
      <sheetName val="MM利益・原価企画方針書ﵶｸ１ . M_x0001__x0000_쁥쐍䘳ఀ㲋᐀㲐_x0000__x0000_"/>
      <sheetName val="MM利益・原価企画方針書ﵶｸ１ . M恶彖㸂㷾_x0001__x0000_뀀䬾쐏㬳ꐀ⁮"/>
      <sheetName val="A"/>
      <sheetName val="MOTO"/>
      <sheetName val="MM利益・原価企画方針書ﵶｸ１ . M恶敖㸂䏾_x0001__x0000_蠀溺퐓怳㐀⦔"/>
      <sheetName val="MM利益・原価企画方針書ﵶｸ１ . MSRP  MIX 攘_ "/>
      <sheetName val="MM利益・原価企画方針書ﵶｸ１ . MSRP  MIX 攘__"/>
      <sheetName val="PAGE_1"/>
      <sheetName val="MM利益・原価企画方針書ﵶｸ１ . MSRP  MIX _x0"/>
      <sheetName val="MM利益・原価企㔻方針書ｶｸ１ . MSRP  MIX _x0"/>
      <sheetName val="0413562_x005f_x0000_ЄÜ_x005f_x0000_胸ポ_x0000"/>
      <sheetName val="MM利益・原価企㔻方針書ｶｸ１ . MSRP  MIX 攘?_"/>
      <sheetName val="0413562?ЄÜ?胸ポ??????????_x005f_xffff__"/>
      <sheetName val="0413562_ЄÜ_胸ポ___________x005f_xffff__"/>
      <sheetName val="0413562 ЄÜ 胸ポ          _x005f_xffff__"/>
      <sheetName val="MM利益・原価企画方針書ﵶｸ１ . M_x0000__x0000_ἷ䰙娌밀⾋쐀⾐_x0000__x0000_"/>
      <sheetName val="MM利益・原価企画方針書ﵶｸ１ . M_x0001__x0000_ꀀ䷆쐋䴳尀ẍ搀Ẓ_x0000__x0000_"/>
      <sheetName val="MM利益・原価企画方針書ﵶｸ１ . M_x0001__x0000_ꀀ죬쐘搳㦊㐀㦒_x0000__x0000_"/>
      <sheetName val="MM利益・原価企画方針書ﵶｸ１ . M_x0000__x0000_䠀鐕쐪氳簀㥲萀㥷_x0000__x0000_"/>
      <sheetName val="MM利益・原価企画方針書ﵶｸ１ . M_x0000__x0000__xdec8_쐔氳簀㥲萀㥷_x0000__x0000_"/>
      <sheetName val="MM利益・原価企画方針書ﵶｸ１ . M_x0001__x0000_怀雄쐋攳䰀㺎吀㺓_x0000__x0000_"/>
      <sheetName val="MM利益・原価企画方針書ﵶｸ１ . M恴奖㸂㟾_x0001__x0000_ࠀ옭쐒攳㹯"/>
      <sheetName val="MM利益・原価企画方針書ﵶｸ１ . M_x0000__x0000_倀｜쐖퍎ᢍ㐀ᢕ_x0000__x0000_"/>
      <sheetName val="MM利益・原価企画方針書ﵶｸ１ . M_x0001__x0000_ꀀ吤쐑㘳㰀ら䐀ゎ_x0000__x0000_"/>
      <sheetName val="MM利益・原価企画方針書ﵶｸ１ . M㸂ᓾ_x0001__x0000_砀蚝쐍㘳なは"/>
      <sheetName val="MM利益・原価企画方針書ﵶｸ１ . M㸂ᓾ_x0001__x0000_䀀빼쐓㘳なは"/>
      <sheetName val="MM利益・原価企画方針書ﵶｸ１ . Mܭ怨㉖㸂ჾ_x0001__x0000_退鑷ᰘ氨"/>
      <sheetName val="ﾀｲﾔCP"/>
      <sheetName val="等価CP"/>
      <sheetName val="MM利益・原価企画方針書ﵶｸ１ . M_x0000__x0000_退歞吐䠵⠀㪈搀㪏_x0000__x0000_"/>
      <sheetName val="MM利益・原価企画方針書ﵶｸ１ . M_x0000__x0000_⠀꩏吋䠵⠀㪈搀㪏_x0000__x0000_"/>
      <sheetName val="MM利益・原価企画方針書ﵶｸ１ . M㸀ꃾ_x0000__x0000_䀀똵吒䠵_xdc00_㪏᠀㪗"/>
      <sheetName val="MM利益・原価企画方針書ﵶｸ１ . M_x0000__x0000_蠀멕后䠵⠀㪈搀㪏_x0000__x0000_"/>
      <sheetName val="MM利益・原価企画方針書ﵶｸ１ . Mⴀ㡆恷䵖㸂⯾_x0001__x0000__xd800_굳㰖氵"/>
      <sheetName val="MM利益・原価企画方針書ﵶｸ１ . M硴褧怗᝖㸂_x0000__x0000_蠀쐍丳"/>
      <sheetName val="MM利益・原価企画方針書ﵶｸ１ . Mက⟡_x0000__x0000_Ā蟡Ŀ_x0000__x0000__x0000_Ԁ_x0000_"/>
      <sheetName val="MM利益・原価企画方針書ﵶｸ１ . M_x0001__x0000_ꀀ芕㰙䀵Ⰰ㮉㐀㮎_x0000__x0000_"/>
      <sheetName val="MM利益・原価企画方針書ﵶｸ１ . M耀ᚾ_x0000__x0000_ĀĿ_x0000__x0000__x0000_Ԁ_x0000_"/>
      <sheetName val="MM利益・原価企画方針書ﵶｸ１ . M_x0000__x0000_␣⴦尀ᖊ搀ᖏ_x0000__x0000_"/>
      <sheetName val="MM利益・原価企画方針書ﵶｸ１ . M혂❧_x0001__x0000_⠀ᯢ␷䌦_x0000_♄ࠀ♉"/>
      <sheetName val="MM利益・原価企画方針書ﵶｸ１ . Mጂ᡽_x0001__x0000_ﯣ萒湊氀㞏ꠀ㞖"/>
      <sheetName val="MM利益・原価企画方針書ﵶｸ１ . M_x0001__x0000_　ᚬ␚ࠦ㰀ㆌ䐀㆑_x0000__x0000_"/>
      <sheetName val="MM利益・原価企画方針書ﵶｸ１ . M_x0000__x0000_退흃␞_xda26_氁뺐琁뺕_x0001__x0000_"/>
      <sheetName val="ALL_-ZD30Ti_&amp;_CUMMINS-1"/>
      <sheetName val="MM利益・原価企画方針書ｶｸ１___MSRP__MIX_攘瞲1"/>
      <sheetName val="MM利益・原価企画方針書ｶｸ１_03MY_Sales_Mon1"/>
      <sheetName val="愛知・日デ"/>
      <sheetName val="MM利益・原価企画方針書ﵶｸ１ . M_x0000__x0000_ꠀ赞쐒댿Ⰱ햏㐁햔_x0001__x0000_"/>
      <sheetName val="MM利益・原価企画方針書ﵶｸ１ . M_x0001__x0000__xd800_썔␒堶찀᲎퐀Დ_x0000__x0000_"/>
      <sheetName val="MM利益・原価企画方針書ﵶｸ１ . MSR柖)_x0000__x0000_⊸≣⇤ǀ䞀Ʋ"/>
      <sheetName val="MM利益・原価企画方針書ﵶｸ１ . MSR柖ń_x0000__x0000_췀຀ᾴ5䒐,"/>
      <sheetName val="MM利益・原価企攻方針書ｶｸ１ . MSRP  MIX ૐĸ柖"/>
      <sheetName val="MM利益・原価企攻方針書ｶｸ１ . MSRP  MIX ૐɴ柖"/>
      <sheetName val="MM利益・原価企攻方針書ｶｸ１ . MSRP  MIX ૐŘ柖"/>
      <sheetName val="Benefits Worksheet"/>
      <sheetName val="C"/>
      <sheetName val="MM利益・原価企画方針書ﵶｸ１ . M⯠_x0000__x0000_Ā泡Ŀ_x0000__x0000__x0000_Ԁ_x0000_"/>
      <sheetName val="MM利益・原価企画方針書ﵶｸ１ . M⯃_x0000__x0000_Ā泡Ŀ_x0000__x0000__x0000_Ԁ_x0000_"/>
      <sheetName val="MM利益・原価企画方針書ﵶｸ１ . Mﴀ악쁶䍶褁 _x0000__x0000_뀀儀밳"/>
      <sheetName val="TR_OLD"/>
      <sheetName val="MM利益・原価企画方針書ﵶｸ１ . M褂䔨_x0001__x0000_退鞤㴳㡂⠀㡊"/>
      <sheetName val="MM利益・原価企画方針書ﵶｸ１ . M褂⤨_x0001__x0000_ࠀ䤳퀀㱁_xd800_㱆"/>
      <sheetName val="MM利益・原価企画方針書ﵶｸ１ . M褂⤨_x0001__x0000_᠀合䤳퀀㱁_xd800_㱆"/>
      <sheetName val="MM利益・原価企画方針書ﵶｸ１ . M褂⤨_x0001__x0000_堀묽䤳퀀㱁_xd800_㱆"/>
      <sheetName val="MM利益・原価企画方針書ﵶｸ１ . M褂㸨_x0001__x0000_䀀ዡ㐳_x0000_╅ࠀ╊"/>
      <sheetName val="MM利益・原価企画方針書ﵶｸ１ . M៟_x0000__x0000_Ā蛡Ŀ_x0000__x0000__x0000_Ԁ_x0000_"/>
      <sheetName val="MM利益・原価企画方針書ﵶｸ１ . M_x0001__x0000_ꀀ␤☦_xdc00_↏↔_x0000__x0000_"/>
      <sheetName val="MM利益・原価企画方針書ﵶｸ１ . M褂Ｈ_x0000__x0000_ 瘳退䅂頀䅇"/>
      <sheetName val="MM利益・原価企画方針書ﵶｸ１ . M褁㜨_x0000__x0000_退퍊퀳쭇쭌"/>
      <sheetName val="MM利益・原価企画方針書ﵶｸ１ . M_x0000__x0000_頀칏퀳䰁쮏吁쮔_x0001__x0000_"/>
      <sheetName val="MM利益・原価企画方針書ﵶｸ１ . M褁㜨_x0000__x0000_က맏퀳쭇쭌"/>
      <sheetName val="MM利益・原価企画方針書ﵶｸ１ . M褁㜨_x0000__x0000_　ꑟ퀳쭇쭌"/>
      <sheetName val="MM利益・原価企画方針書ﵶｸ１ . M_x0000__x0000_蠀毗㬳ఀᾐ᐀ᾕ_x0000__x0000_"/>
      <sheetName val="MM利益・原価企画方針書ﵶｸ１ . M㄂㻊_x0001__x0000_⠀먂䰖堌ကㅅ᠀ㅊ"/>
      <sheetName val="MM利益・原価企画方針書ﵶｸ１ . Mﴀ쁅롵㵶㄂᧊_x0001__x0000_쀀㑱䰳"/>
      <sheetName val="MM利益・原価企画方針書ﵶｸ１ . Mﴀ책롴湶㄂䫊_x0001__x0000_ꀀ澱戳"/>
      <sheetName val="MM利益・原価企画方針書ﵶｸ１ . M㄂_x0000__x0000_저䋷ḳ밀䁆䁍"/>
      <sheetName val="MM利益・原価企画方針書ﵶｸ１ . M㄂_x0000__x0000_栀풩ḳက䂘᠀䂝"/>
      <sheetName val="MM利益・原価企画方針書ﵶｸ１ . M_x0001__x0000_쐂戳砀㕫됀㕲_x0000__x0000_"/>
      <sheetName val="MM利益・原価企画方針書ﵶｸ１ . M_x0000__x0000_焇䰤ㄌ砀⾌됀⾓_x0000__x0000_"/>
      <sheetName val="MM利益・原価企画方針書ﵶｸ１ . M桶ṝ렩㄁웊_x0000__x0000_堀ﯮ䰽瀌"/>
      <sheetName val="MM利益・原価企画方針書ﵶｸ１ . M_x0000__x0000_怀틧䰑瀌堀㎍鐀㎔_x0000__x0000_"/>
      <sheetName val="MM利益・原価企画方針書ﵶｸ１ . M_x0001__x0000_怀玧␑䜦Ⰰ⢏㐀⢔_x0000__x0000_"/>
      <sheetName val="MM利益・原価企画方針書ﵶｸ１ . M_x0001__x0000_ࠀⷕꐢ䘢ﰀ㢉Ѐ㢏_x0000__x0000_"/>
      <sheetName val="MM利益・原価企画方針書ﵶｸ１ . Mⴀ驆恵䥖㸁⟾_x0000__x0000_퀀뗈后鸵"/>
      <sheetName val="MM利益・原価企画方針書ﵶｸ１ . Mⴀ챆恴䍖㸂⇾_x0001__x0000_退⓶吏䌵"/>
      <sheetName val="2-row_Opt_table"/>
      <sheetName val="ＶＡ"/>
      <sheetName val="MM利益・原価企攻方針書ｶｸ１___MSRP__MIX_"/>
      <sheetName val="MM利益・原価企攻方針書ｶｸ１___MSRP__MIX_攘瞲ڨ"/>
      <sheetName val="噴射系"/>
      <sheetName val="星取表"/>
      <sheetName val="MM利益・原価企画方針書ﵶｸ１ . Mⳡ_x0000__x0000_Ā䏡Ŀ_x0000__x0000__x0000_Ԁ_x0000_"/>
      <sheetName val="試作DPロット日程"/>
      <sheetName val="MM利益・原価企画方針書ﵶｸ１ . M耀⣲_x0000__x0000_Ā_xdbe1_Ŀ_x0000__x0000__x0000_Ԁ_x0000_"/>
      <sheetName val="MM利益・原価企画方針書ﵶｸ１ . Mܭ怨㉖㸂ჾ_x0001_?退鑷ᰘ氨"/>
      <sheetName val="MM利益・原価企画方針書ﵶｸ１ . M㸁⛾??䀀趗븵簁뵯렁뵶"/>
      <sheetName val="MM利益・原価企画方針書ﵶｸ１ . M_x0001_?쁥쐍䘳ఀ㲋᐀㲐??"/>
      <sheetName val="MM利益・原価企画方針書ﵶｸ１ . M恶彖㸂㷾_x0001_?뀀䬾쐏㬳ꐀ⁮"/>
      <sheetName val="MM利益・原価企画方針書ﵶｸ１ . M恶敖㸂䏾_x0001_?蠀溺퐓怳㐀⦔"/>
      <sheetName val="MM利益・原価企画方針書ﵶｸ１ . M??ἷ䰙娌밀⾋쐀⾐??"/>
      <sheetName val="MM利益・原価企画方針書ﵶｸ１ . Mⴀ㡆恷䵖㸂⯾_x0001_?_xd800_굳㰖氵"/>
      <sheetName val="MM利益・原価企画方針書ﵶｸ１ . M??␣⴦尀ᖊ搀ᖏ??"/>
      <sheetName val="MM利益・原価企画方針書ﵶｸ１ . M혂❧_x0001_?⠀ᯢ␷䌦?♄ࠀ♉"/>
      <sheetName val="MM利益・原価企画方針書ﵶｸ１ . M??退歞吐䠵⠀㪈搀㪏??"/>
      <sheetName val="MM利益・原価企画方針書ﵶｸ１ . M??⠀꩏吋䠵⠀㪈搀㪏??"/>
      <sheetName val="MM利益・原価企画方針書ﵶｸ１ . M㸀ꃾ??䀀똵吒䠵_xdc00_㪏᠀㪗"/>
      <sheetName val="MM利益・原価企画方針書ﵶｸ１ . M??蠀멕后䠵⠀㪈搀㪏??"/>
      <sheetName val="MM利益・原価企画方針書ﵶｸ１ . Mက⟡??Ā蟡Ŀ???Ԁ?"/>
      <sheetName val="MM利益・原価企画方針書ﵶｸ１ . Mጂ᡽_x0001_?ﯣ萒湊氀㞏ꠀ㞖"/>
      <sheetName val="MM利益・原価企画方針書ﵶｸ１ . M_x0001_?ꀀ芕㰙䀵Ⰰ㮉㐀㮎??"/>
      <sheetName val="MM利益・原価企画方針書ﵶｸ１ . M耀ᚾ??ĀĿ???Ԁ?"/>
      <sheetName val="MM利益・原価企画方針書ﵶｸ１ . M硴褧怗᝖㸂??蠀쐍丳"/>
      <sheetName val="MM利益・原価企画方針書ﵶｸ１ . M_x0001_?　ᚬ␚ࠦ㰀ㆌ䐀㆑??"/>
      <sheetName val="MM利益・原価企画方針書ﵶｸ１ . M??退흃␞_xda26_氁뺐琁뺕_x0001_?"/>
      <sheetName val="MM利益・原価企画方針書ﵶｸ１ . M??ꠀ赞쐒댿Ⰱ햏㐁햔_x0001_?"/>
      <sheetName val="MM利益・原価企画方針書ﵶｸ１ . M_x0001_?_xd800_썔␒堶찀᲎퐀Დ??"/>
      <sheetName val="MM利益・原価企画方針書ﵶｸ１ . MSR柖)??⊸≣⇤ǀ䞀Ʋ"/>
      <sheetName val="MM利益・原価企画方針書ﵶｸ１ . MSR柖ń??췀຀ᾴ5䒐,"/>
      <sheetName val="MM利益・原価企画方針書ﵶｸ１ . M⯠??Ā泡Ŀ???Ԁ?"/>
      <sheetName val="MM利益・原価企画方針書ﵶｸ１ . M⯃??Ā泡Ŀ???Ԁ?"/>
      <sheetName val="MM利益・原価企画方針書ﵶｸ１ . Mﴀ악쁶䍶褁 ??뀀儀밳"/>
      <sheetName val="MM利益・原価企画方針書ﵶｸ１ . M褂䔨_x0001_?退鞤㴳㡂⠀㡊"/>
      <sheetName val="MM利益・原価企画方針書ﵶｸ１ . M褂⤨_x0001_?ࠀ䤳퀀㱁_xd800_㱆"/>
      <sheetName val="MM利益・原価企画方針書ﵶｸ１ . M褂⤨_x0001_?᠀合䤳퀀㱁_xd800_㱆"/>
      <sheetName val="MM利益・原価企画方針書ﵶｸ１ . M褂⤨_x0001_?堀묽䤳퀀㱁_xd800_㱆"/>
      <sheetName val="MM利益・原価企画方針書ﵶｸ１ . M褂㸨_x0001_?䀀ዡ㐳?╅ࠀ╊"/>
      <sheetName val="MM利益・原価企画方針書ﵶｸ１ . M៟??Ā蛡Ŀ???Ԁ?"/>
      <sheetName val="MM利益・原価企画方針書ﵶｸ１ . M_x0000__x0000_砀폈ᄴ簂풊萁풏_x0001__x0000_"/>
      <sheetName val="MM利益・原価企画方針書ﵶｸ１ . M_x0001__x0000_頀쳦밋㴴ꠀ㪆㪍_x0000__x0000_"/>
      <sheetName val="MM利益・原価企画方針書ﵶｸ１ . M桶᝝렫嵶㄂㧊_x0001__x0000_怀뺟밟㴴"/>
      <sheetName val="MM利益・原価企画方針書ﵶｸ１ . M㄂_x0000__x0000_᠀뉫밑儴尀㑁頀㑈"/>
      <sheetName val="MM利益・原価企画方針書ﵶｸ１ . M_x0001__x0000_뀀瑗氌倲찀←퐀↕_x0000__x0000_"/>
      <sheetName val="MM利益・原価企画方針書ｶｸ１ 03M_x0000__x0000_ꀀ䕥焰鰀㙬ꐀ㙱_x0000__x0000_"/>
      <sheetName val="DD"/>
      <sheetName val="Rr.AXLE"/>
      <sheetName val="MM利益・原価企画方針書ﵶｸ１ . M혂ᩧ_x0001__x0000_᠀괞ᨬ쀀㲐저㲕"/>
      <sheetName val="MM利益・原価企画方針書ﵶｸ１ . M_x0001__x0000_⠀慦䈬_xdc00_Ὥὲ_x0000__x0000_"/>
      <sheetName val="MM利益・原価企画方針書ﵶｸ１ . MSRĀMM利益・原価企画"/>
      <sheetName val="_Recovered_SheetName_118_"/>
      <sheetName val="_Recovered_SheetName_117_"/>
      <sheetName val="_Recovered_SheetName_119_"/>
      <sheetName val="MM利益・原価企画方針書ﵶｸ１ . MSR柖#_x0000__x0000_⣨⠉⃬ǀ䬐ư"/>
      <sheetName val="MM利益・原価企画方針書ﵶｸ１ . MSR柖#_x0000__x0000_⸐⃬ǀ䬐ư"/>
      <sheetName val="MM利益・原価企画方針書ﵶｸ１ . MSR䘭睿ૐĸ柖_x0015__x0000__x0000_ظၤ"/>
      <sheetName val="MM利益・原価企画方針書ﵶｸ１ . MSR䘭睿ૐĸ柖_x0015__x0000__x0000_힠ဲ"/>
      <sheetName val="MM利益・原価企画方針書ﵶｸ１ . MSR䘭畧ૐɗ柖Ĵ_x0000__x0000_鹰ⳉ"/>
      <sheetName val="MM利益・原価企画方針書ﵶｸ１ . MSR䘭畧ૐɗ柖Ĵ_x0000__x0000_㞐ຓ"/>
      <sheetName val="MM利益・原価企画方針書ﵶｸ１ . MSRૐɗ柖Ĵ_x0000__x0000_쵨௢₼7"/>
      <sheetName val="0413562_ЄÜ_胸ポ___________xffff__"/>
      <sheetName val="0413562_x0000_ЄÜ_x0000_胸ポ_x0000"/>
      <sheetName val="0413562 ЄÜ 胸ポ          _xffff__"/>
      <sheetName val="_Recovered_SheetName_121_"/>
      <sheetName val="MPL 技連"/>
      <sheetName val="342E BLOCK"/>
      <sheetName val="MM利益・原価企画方針書ﵶｸ１ . MĀMM利益・原価企画方針"/>
      <sheetName val="_Recovered_SheetName_120_"/>
      <sheetName val="_Recovered_SheetName_122_"/>
      <sheetName val="_Recovered_SheetName_123_"/>
      <sheetName val="_Recovered_SheetName_124_"/>
      <sheetName val="MM利益・原価企画方針書ﵶｸ１ . MSRP䘭皂ૐǹ柖Ö_x0000__x0000_஠"/>
      <sheetName val="MM利益・原価企㔻方針書ｶｸ１ . MSR䘭皂ૐǹ柖Ö_x0000__x0000_᧻"/>
      <sheetName val="MM利益・原価企㔻方針書ｶｸ１ . MSR柖â_x0000__x0000_鵰౲⃬_x001e_习_x001d_"/>
      <sheetName val="MM利益・原価企画方針書ﵶｸ１ . MSR䘭盦ૐƸ柖_x0000__x0000__xdb78_ႝ"/>
      <sheetName val="MM利益・原価企画方針書ﵶｸ１ . MSR柖_x0000__x0000_鬈Ꮙ⃬6䛀_x0013_"/>
      <sheetName val="MM利益・原価企画方針書ﵶｸ１ . MSRૐǗ柖´_x0000__x0000_킀ጀ₼&amp;"/>
      <sheetName val="MM利益・原価企画方針書ﵶｸ１ . MSRૐǗ柖´_x0000__x0000_籀ᏺ₼&amp;"/>
      <sheetName val="MM利益・原価企画方針書ﵶｸ１ . MSRૐǗ柖´_x0000__x0000_㽈ᎋ₼&amp;"/>
      <sheetName val="MM利益・原価企画方針書ﵶｸ１ . MSRૐǗ柖´_x0000__x0000_쨀ጀ₼&amp;"/>
      <sheetName val="①評価項目_メーカー"/>
      <sheetName val="MM利益・原価企画方針書ｶｸ１___MSRP__MIX_1"/>
      <sheetName val="MM利益・原価企画方針書ｶｸ１___MSRP__MIX_?攘1"/>
      <sheetName val="MM利益・原価企画方針書ｶｸ１___MSRP__MIX_?攘2"/>
      <sheetName val="MM利益・原価企画方針書ｶｸ１___MSRP__MIX_攘?1"/>
      <sheetName val="MM利益・原価企画方針書ｶｸ１___MSRP__MIX_?攘3"/>
      <sheetName val="MM利益・原価企画方針書ｶｸ１___MSRP__MIX_攘_1"/>
      <sheetName val="MM利益・原価企攻方針書ｶｸ１___MSRP__MIX_攘瞲"/>
      <sheetName val="MM利益・原価企画方針書ｶｸ１___MSRP__MIX__攘1"/>
      <sheetName val="MM利益・原価企画方針書ｶｸ１___MSRP__MIX__攘2"/>
      <sheetName val="MM利益・原価企画方針書ｶｸ１___MSRP__MIX_攘_2"/>
      <sheetName val="MM利益・原価企攻方針書ｶｸ１___MSRP__MIX_?攘瞲"/>
      <sheetName val="MM利益・原価企画方針書ﵶｸ１___MSRP__MIX_攘?"/>
      <sheetName val="MM利益・原価企㔻方針書ｶｸ１___MSRP__MIX_攘瞲"/>
      <sheetName val="MM利益・原価企㔻方針書ｶｸ１___MSRP__MIX_攘?"/>
      <sheetName val="MM利益・原価企攻方針書ｶｸ１___MSRP__MIX__攘瞲"/>
      <sheetName val="MM利益・原価企画方針書ﵶｸ１___MSRP__MIX_?攘?"/>
      <sheetName val="MM利益・原価企㔻方針書ｶｸ１___MSRP__MIX_?攘瞲"/>
      <sheetName val="MM利益・原価企㔻方針書ｶｸ１___MSRP__MIX_攘??"/>
      <sheetName val="MM利益・原価企攻方針書ｶｸ１___MSRP__MIX_攘瞲?"/>
      <sheetName val="MM利益・原価企画方針書ﵶｸ１___MSRP__MIX_"/>
      <sheetName val="MM利益・原価企㔻方針書ｶｸ１___MSRP__MIX_"/>
      <sheetName val="MM利益・原価企㔻方針書ｶｸ１___MSRP__MIX_攘_"/>
      <sheetName val="MM利益・原価企画方針書ﵶｸ１___MSRP__MIX__攘_"/>
      <sheetName val="MM利益・原価企㔻方針書ｶｸ１___MSRP__MIX__攘瞲"/>
      <sheetName val="MM利益・原価企㔻方針書ｶｸ１___MSRP__MIX_攘__"/>
      <sheetName val="MM利益・原価企画方針書ｶｸ１0__MSRP__MIX__攘_"/>
      <sheetName val="MM利益・原価企攻方針書ｶｸ１___MSRP__MIX_攘瞲_"/>
      <sheetName val="MM利益・原価企㔻方針書ｶｸ１___MSRP__MIX_攘瞲ڨ"/>
      <sheetName val="MM利益・原価企画方針書ｶｸ１___MSRP__MIX__x0"/>
      <sheetName val="MM利益・原価企画方針書ｶｸ１___MSRP__MIX_攘?_"/>
      <sheetName val="MM利益・原価企攻方針書ｶｸ１___MSRP__MIX__x0"/>
      <sheetName val="P5_ﾒﾀﾙ加工費(ﾚｰｻﾞｰ)"/>
      <sheetName val="MM利益・原価企画方針書ｶｸ１___MSRP__MIX__攘?"/>
      <sheetName val="MM利益・原価企画方針書ｶｸ１___MSRP__MIX__攘3"/>
      <sheetName val="MM利益・原価企画方針書ｶｸ１___MSRP__MIX_攘?2"/>
      <sheetName val="MM利益・原価企画方針書ｶｸ１___MSRP__MIX__攘4"/>
      <sheetName val="MM利益・原価企画方針書ｶｸ１___MSRP__MIX_攘_3"/>
      <sheetName val="MM利益・原価企攻方針書ｶｸ１___MSRP__MIX__攘1"/>
      <sheetName val="MM利益・原価企画方針書ﵶｸ１___MSRP__MIX__攘?"/>
      <sheetName val="MM利益・原価企㔻方針書ｶｸ１___MSRP__MIX__攘1"/>
      <sheetName val="0413562_ЄÜ_胸ポ_______________1"/>
      <sheetName val="MM利益・原価企㔻方針書ｶｸ１___MSRP__MIX_攘?_"/>
      <sheetName val="MM利益・原価企画方針書ﵶｸ１___MSRP__MIX_攘?_"/>
      <sheetName val="MM利益・原価企画方針書ﵶｸ１___MSRP__MIX_攘??"/>
      <sheetName val="MM利益・原価企画方針書ﵶｸ１___MSRP__MIX_攘_"/>
      <sheetName val="MM利益・原価企画方針書ﵶｸ１___MSRP__MIX__攘1"/>
      <sheetName val="MM利益・原価企㔻方針書ｶｸ１___MSRP__MIX_攘_1"/>
      <sheetName val="MM利益・原価企画方針書ﵶｸ１___MSRP__MIX_攘__"/>
      <sheetName val="MM利益・原価企画方針書ﵶｸ１___MSRP__MIX_攘_1"/>
      <sheetName val="MM利益・原価企画方針書ﵶｸ１___MSRP__MIX__x0"/>
      <sheetName val="MM利益・原価企㔻方針書ｶｸ１___MSRP__MIX__x0"/>
      <sheetName val="MM利益・原価企㔻方針書ｶｸ１___MSRP__MIX_攘?1"/>
      <sheetName val="0413562_ЄÜ_胸ポ___________x005f_xffff_1"/>
      <sheetName val="MM利益・原価企画方針書ﵶｸ１___M㸁⛾䀀趗븵簁뵯렁뵶"/>
      <sheetName val="MM利益・原価企画方針書ﵶｸ１___M쁥쐍䘳ఀ㲋᐀㲐"/>
      <sheetName val="MM利益・原価企画方針書ﵶｸ１___M恶彖㸂㷾뀀䬾쐏㬳ꐀ⁮"/>
      <sheetName val="MM利益・原価企画方針書ｶｸ1"/>
      <sheetName val="MM利益・原価企画方針書ﵶｸ１ . M_x0000__x0000_ﺶ蠶찀䆉퐀䆎_x0000__x0000_"/>
      <sheetName val="MM利益・原価企画方針書ﵶｸ１ . M롴Ŷᨂ_xdf1c__x0000__x0000_쀀睢퐜头萀ᡯ"/>
      <sheetName val="MM利益・原価企画方針書ﵶｸ１ . M_x0001__x0000_瀀﵎⬶⠀⦎搀⦕_x0000__x0000_"/>
      <sheetName val="MM利益・原価企画方針書ﵶｸ１ . M_x0001__x0000_躈퐕䌴㰀⡮䐀⡳_x0000__x0000_"/>
      <sheetName val="MM利益・原価企画方針書ﵶｸ１ . M怀扖㸂䃾_x0001__x0000_䟥퐖蜴᐀䁲"/>
      <sheetName val="MM利益・原価企画方針書ﵶｸ１ . M_x0001__x0000_ꀀ⸟氩昲䰀ណ吀ន_x0000__x0000_"/>
      <sheetName val="MM利益・原価企画方針書ﵶｸ１ . M_x0001__x0000_콐氣昲᠀ឌ吀ន_x0000__x0000_"/>
      <sheetName val="MM利益・原価企画方針書ﵶｸ１ . M_x0001__x0000_퀀䥗渳ꠀ㎊㎑_x0000__x0000_"/>
      <sheetName val="MM利益・原価企画方針書ﵶｸ１ . M恵V㸂_xdefe__x0000__x0000_堀砷Ⰾ䄶吀♮"/>
      <sheetName val="MM利益・原価企画方針書ﵶｸ１ . M䁶脲怗塖㸂㛾_x0001__x0000_堀䖠㰌戵"/>
      <sheetName val="MM利益・原価企画方針書ﵶｸ１ . M_x0000__x0000__xd800_珠簤強谀⪋鐀⪐_x0000__x0000_"/>
      <sheetName val="PU"/>
      <sheetName val="MM利益・原価企画方針書ﵶｸ１ . M_x0000__x0000_㠀_xdc37_쐝븳簁⚐萀⚕_x0000__x0000_"/>
      <sheetName val="MM利益・原価企画方針書ﵶｸ１ . M䁶稲렑텶㄁귊_x0000__x0000_렀㹞丵"/>
      <sheetName val="MM利益・原価企画方針書ﵶｸ１ . M㄂⣊_x0001__x0000_退ꩿ쐎䜳찀ⲔࠀⲜ"/>
      <sheetName val="MM利益・原価企画方針書ﵶｸ１ . M_x0000__x0000_頀蔘ఌ頁뚇퐁뚎_x0001__x0000_"/>
      <sheetName val="MM利益・原価企画方針書ﵶｸ１ . M_x0001__x0000_쀀慧쐎㈳⠀ᒊ搀ᒑ_x0000__x0000_"/>
      <sheetName val="tZR_39區分(案)0226"/>
      <sheetName val="基計目標検討"/>
      <sheetName val="星取・"/>
      <sheetName val="生涯利益計画ｼｰﾄ"/>
      <sheetName val="外表面Ａ"/>
      <sheetName val="MM利益・原価企画方針書ﵶｸ１ . Mꀀ᫛_x0000__x0000_Āϡŀ_x0000__x0000__x0000_Ԁ_x0000_"/>
      <sheetName val="MM利益・原価企画方針書ｶｸ１ . M_x0000__x0000_䀀⺣萏⠧᠀ᶇ吀ᶎ_x0000_"/>
      <sheetName val="MM利益・原価企画方針書ｶｸ１ . M_x0000__x0000_㠀萠伧렀⺊⺑_x0000_"/>
      <sheetName val="MM利益・原価企画方針書ｶｸ１ . M_x0001__x0000_倀䥍搖㌤_x0000__x0000_᎒_x0000_"/>
      <sheetName val="MM利益・原価企画方針書ｶｸ１ 03MY԰_x0000__x0000__x0000_Ꮆﴀ᫵簍᎖Ԁ"/>
      <sheetName val="5820"/>
      <sheetName val="PCAT"/>
      <sheetName val="MM利益・原価企画方針書ﵶｸ１ . M렔汶ᨂ䨜_x0001__x0000__x0000_㡹䐑䱍怀⾐"/>
      <sheetName val="MM利益・原価企画方針書ﵶｸ１ . M_x0001__x0000_ࠓⰨ䐶㺈␀㺐_x0000__x0000_"/>
      <sheetName val="MM利益・原価企画方針書ﵶｸ１ . M元_x0000__x0000_က뭸Ⱃ쬶氁㡅ꠀ㡌"/>
      <sheetName val="投資ﾌｫﾛｰ"/>
      <sheetName val="総合B"/>
      <sheetName val="MM利益・原価企画方針書ﵶｸ１ . M㠂ࠩ_x0001__x0000_ꠀ霳됕䴶瀀䁅砀䁊"/>
      <sheetName val="MM利益・原価企画方針書ﵶｸ１ . M㸀䧾_x0001__x0000_倀靼尌吶鰀䕜_xd800_䕣"/>
      <sheetName val="MM利益・原価企画方針書ﵶｸ１ . M_x0000__x0000_㠀_xd8ad_ᐜ㨶_xdc00_㞎㞓_x0000__x0000_"/>
      <sheetName val="MM利益・原価企画方針書ﵶｸ１ . M崀ꡅ큶玖켂俤_x0001__x0000_展쐱㠵"/>
      <sheetName val="MM利益・原価企画方針書ｶｸ１ . M_x0001__x0000_⠀ဵꐣ华_xd800_㊇᐀㊏_x0000_"/>
      <sheetName val="MM利益・原価企画方針書ｶｸ１ . M㸁ꗾ_x0000__x0000_ ﲠﰔ紵Ѐ䙫頀"/>
      <sheetName val="CK2_P"/>
      <sheetName val="MM利益・原価企画方針書ﵶｸ１ . M_x0001__x0000_䀀衶㹏簀ᮍ萀ᮒ_x0000__x0000_"/>
      <sheetName val="MM利益・原価企画方針書ﵶｸ１ . M_xd877_璄元_x0001__x0000_ꠀ䡢쐒娶᐀㞓"/>
      <sheetName val="MM利益・原価企画方針書ﵶｸ１ . M崀婅嶆☂㧲_x0001__x0000_렀鞕찒㘷"/>
      <sheetName val="海外原単価"/>
      <sheetName val="手順書"/>
      <sheetName val="MM利益・原価企画方針書ﵶｸ１ . M긂倷_x0001_ 난栶怀⍉栀⍎"/>
      <sheetName val="ALL_-ZD30Ti_&amp;_CUMMINS-2"/>
      <sheetName val="MM利益・原価企画方針書ｶｸ１___MSRP__MIX_攘瞲2"/>
      <sheetName val="MM利益・原価企画方針書ｶｸ１_03MY_Sales_Mon2"/>
      <sheetName val="MM利益・原価企画方針書ｶｸ１___MSRP__MIX_2"/>
      <sheetName val="MM利益・原価企画方針書ｶｸ１___MSRP__MIX_?攘4"/>
      <sheetName val="MM利益・原価企画方針書ｶｸ１___MSRP__MIX_?攘5"/>
      <sheetName val="MM利益・原価企画方針書ｶｸ１___MSRP__MIX_攘?3"/>
      <sheetName val="MM利益・原価企画方針書ｶｸ１___MSRP__MIX_?攘6"/>
      <sheetName val="MM利益・原価企画方針書ｶｸ１___MSRP__MIX_攘_4"/>
      <sheetName val="MM利益・原価企画方針書ｶｸ１___MSRP__MIX__攘5"/>
      <sheetName val="MM利益・原価企画方針書ｶｸ１___MSRP__MIX__攘6"/>
      <sheetName val="WTC BODY一覧原紙"/>
      <sheetName val="0413562_x005f_x0000_ЄÜ_x0"/>
      <sheetName val="0413562_ЄÜ_胸ポ___________x"/>
      <sheetName val="0413562 ЄÜ 胸ポ          _x"/>
      <sheetName val="MM利益・原価企画方針書ﵶｸ１ . MSR䘭皿ૐɛ柖ĸ"/>
      <sheetName val="MM利益・原価企画方針書ﵶｸ１ . MSR柖ĸ"/>
      <sheetName val="MM利益・原価企画方針書ﵶｸ１ . MSRP柖ĝ秠ాℬ_x001d_你"/>
      <sheetName val="MM利益・原価企画方針書ﵶｸ１ . MSR柖)"/>
      <sheetName val="MM利益・原価企画方針書ﵶｸ１ . MSR柖ń"/>
      <sheetName val="MM利益・原価企画方針書ﵶｸ１ . MSR䘭睿ૐĸ柖_x0015_"/>
      <sheetName val="MM利益・原価企画方針書ﵶｸ１ . MSR䘭畧ૐɗ柖Ĵ"/>
      <sheetName val="MM利益・原価企画方針書ﵶｸ１ . MSRૐɗ柖Ĵ"/>
      <sheetName val="MM利益・原価企画方針書ﵶｸ１ . MSR䘭瞩ૐɬ柖ŉ懲ᵛ"/>
      <sheetName val="MM利益・原価企画方針書ﵶｸ１ . MSR䘭瞩ૐɬ柖ŉ뱘℻"/>
      <sheetName val="MM利益・原価企画方針書ﵶｸ１ . MSR☦ª⛨ཙℼ_x000c_䞰0"/>
      <sheetName val="MM利益・原価企画方針書ﵶｸ１ . MSR柖#"/>
      <sheetName val="MM利益・原価企㔻方針書ｶｸ１ . MSR䘭皂ૐǹ柖Ö"/>
      <sheetName val="MM利益・原価企㔻方針書ｶｸ１ . MSR柖â"/>
      <sheetName val="ALPL"/>
      <sheetName val="試作部見積もり"/>
      <sheetName val="MM利益・原価企画方針書ﵶｸ１ . M퀀肋_xde4c_찁⺊퐀⺏"/>
      <sheetName val="MM利益・原価企画方針書ｶｸ１ . M恵﫦䐁_xd817_堀毊ఌ㴰ꐀ"/>
      <sheetName val="MM利益・原価企画方針書ｶｸ１ . M 纴ఓ㰁뭬䐁뭱_x0001_"/>
      <sheetName val="MM利益・原価企画方針書ｶｸ１ . M倀渷ఓ谁뮊鐁뮏_x0001_"/>
      <sheetName val="MM利益・原価企画方針書ｶｸ１ . M㸂㧾_x0001_耀䩉ᰌ⼵ₐ"/>
      <sheetName val="MM利益・原価企画方針書ｶｸ１ . M_x0001_렀벆퐋临氀䂏琀䂔"/>
      <sheetName val="MM利益・原価企画方針書ｶｸ１ . Mⴀ뱆恶楖㸁䟾쀀Ⓧ푈"/>
      <sheetName val="MM利益・原価企画方針書ｶｸ１ . M_x0001_頀鞚퐳渴ఀ㕰᐀㕵"/>
      <sheetName val="MM利益・原価企画方針書ｶｸ１ . M㸁㛾耀㌝퐎츴送ⅱ頀"/>
      <sheetName val="不懸リストまとめ"/>
      <sheetName val="MM利益・原価企画方針書ﵶｸ１ . MSR柖"/>
      <sheetName val="MM利益・原価企画方針書ﵶｸ１ . MSRૐǗ柖´"/>
      <sheetName val="MM利益・原価企画方針書ﵶｸ１ . MSR☦ª"/>
      <sheetName val="MM利益・原価企画方針書ﵶｸ１ . MSRP䘭癠ૐɀ柖ĝ⻰"/>
      <sheetName val="MM利益・原価企画方針書ﵶｸ１ . MSRP柖ĝ⊰⏺ℬ_x001d_你"/>
      <sheetName val="MM利益・原価企画方針書ﵶｸ１ . MSRP䘭癠ૐɀ柖ĝ輈"/>
      <sheetName val="MM利益・原価企画方針書ﵶｸ１ . MSRP柖ĝ⏨᝱ℬ_x001d_你"/>
      <sheetName val="MM利益・原価企画方針書ﵶｸ１ . MSRP䘭癠ૐɀ柖ĝ鍀"/>
      <sheetName val="MM利益・原価企画方針書ﵶｸ１ . MSRP柖ĝ荈ᝄℬ_x001d_你"/>
      <sheetName val="MM利益・原価企画方針書ﵶｸ１ . MSRP䘭癠ૐɀ柖ĝ犘"/>
      <sheetName val="MM利益・原価企画方針書ﵶｸ１ . MSRPૐŕ柖2꫘ᘣ․"/>
      <sheetName val="MM利益・原価企画方針書ｶｸ１ . Mᡶ⤰Ẕਂﯰ᠀ᰛ"/>
      <sheetName val="MM利益・原価企画方針書ｶｸ１ . M꿽쐗瘳ꠀ㞆㞍"/>
      <sheetName val="MM利益・原価企画方針書ｶｸ１ . M硵蔧怣㸁췾㠀ߑ쐤"/>
      <sheetName val="MM利益・原価企画方針書ｶｸ１ . M⻏쐙␿㰀획䐁횒_x0001_"/>
      <sheetName val="MM利益・原価企画方針書ｶｸ１ . M_x0001_촪鰜紵ﰀ㲍Ѐ㲓"/>
      <sheetName val="MM利益・原価企画方針書ｶｸ１ . M怀躸쐐弳가ⲍ됀Ⲓ"/>
      <sheetName val="MM利益・原価企画方針書ｶｸ１ 03MY԰"/>
      <sheetName val="システム用"/>
      <sheetName val="MM利益・原価企画方針書ｶｸ１___MSRP__MIX_攘_5"/>
      <sheetName val="MM利益・原価企攻方針書ｶｸ１___MSRP__MIX_攘瞲1"/>
      <sheetName val="MM利益・原価企攻方針書ｶｸ１___MSRP__MIX_1"/>
      <sheetName val="MM利益・原価企攻方針書ｶｸ１___MSRP__MIX_?攘1"/>
      <sheetName val="MM利益・原価企攻方針書ｶｸ１___MSRP__MIX__攘2"/>
      <sheetName val="MM利益・原価企画方針書ﵶｸ１___MSRP__MIX_1"/>
      <sheetName val="MM利益・原価企㔻方針書ｶｸ１___MSRP__MIX_1"/>
      <sheetName val="MM利益・原価企㔻方針書ｶｸ１___MSRP__MIX_攘_2"/>
      <sheetName val="MM利益・原価企画方針書ﵶｸ１___MSRP__MIX_?攘1"/>
      <sheetName val="MM利益・原価企㔻方針書ｶｸ１___MSRP__MIX_?攘1"/>
      <sheetName val="MM利益・原価企画方針書ﵶｸ１___MSRP__MIX__攘2"/>
      <sheetName val="MM利益・原価企㔻方針書ｶｸ１___MSRP__MIX__攘2"/>
      <sheetName val="MM利益・原価企㔻方針書ｶｸ１___MSRP__MIX_攘_3"/>
      <sheetName val="MM利益・原価企攻方針書ｶｸ１___MSRP__MIX_攘瞲2"/>
      <sheetName val="MM利益・原価企画方針書ｶｸ１0__MSRP__MIX__攘1"/>
      <sheetName val="MM利益・原価企攻方針書ｶｸ１___MSRP__MIX_攘瞲3"/>
      <sheetName val="MM利益・原価企㔻方針書ｶｸ１___MSRP__MIX_攘瞲1"/>
      <sheetName val="MM利益・原価企画方針書ｶｸ１___MSRP__MIX__x1"/>
      <sheetName val="MM利益・原価企画方針書ｶｸ１___MSRP__MIX_攘?4"/>
      <sheetName val="MM利益・原価企攻方針書ｶｸ１___MSRP__MIX__x1"/>
      <sheetName val="P5_ﾒﾀﾙ加工費(ﾚｰｻﾞｰ)1"/>
      <sheetName val="MM利益・原価企画方針書ｶｸ１___MSRP__MIX__攘7"/>
      <sheetName val="MM利益・原価企画方針書ｶｸ１___MSRP__MIX__攘8"/>
      <sheetName val="MM利益・原価企画方針書ｶｸ１___MSRP__MIX_攘?5"/>
      <sheetName val="MM利益・原価企画方針書ｶｸ１___MSRP__MIX__攘9"/>
      <sheetName val="MM利益・原価企画方針書ｶｸ１___MSRP__MIX_攘_6"/>
      <sheetName val="MM利益・原価企攻方針書ｶｸ１___MSRP__MIX__攘3"/>
      <sheetName val="MM利益・原価企画方針書ﵶｸ１___MSRP__MIX__攘3"/>
      <sheetName val="MM利益・原価企㔻方針書ｶｸ１___MSRP__MIX__攘3"/>
      <sheetName val="MM利益・原価企㔻方針書ｶｸ１___MSRP__MIX_攘?2"/>
      <sheetName val="MM利益・原価企画方針書ｶｸ１ . M_x0001__xd800_谋ㅏ簀⒐萀⒕"/>
      <sheetName val="MM利益・原価企画方針書ﵶｸ１___MSRP__MIX__攘4"/>
      <sheetName val="MM利益・原価企㔻方針書ｶｸ１___MSRP__MIX_攘_4"/>
      <sheetName val="MM利益・原価企画方針書ﵶｸ１___MSRP__MIX_攘?1"/>
      <sheetName val="MM利益・原価企画方針書ﵶｸ１___MSRP__MIX_攘?2"/>
      <sheetName val="List"/>
      <sheetName val="MM利益・原価企画方針書ﵶｸ１ . M_x0001_"/>
      <sheetName val="Sheet2"/>
      <sheetName val="分析"/>
      <sheetName val="MM利益・原価企画方針書ﵶｸ１ . MSR柖Ō඗≤4䨰_x001e_"/>
      <sheetName val="MM利益・原価企画方針書ﵶｸ１ . MSR䙠ɠ☦ľ뮈వℼ&quot;"/>
      <sheetName val="MM利益・原価企画方針書ﵶｸ１ . MSR䘭畽ૐɚ柖ķઅ"/>
      <sheetName val="MM利益・原価企画方針書ﵶｸ１ . MSRૐţ柖@薘ᓲ⅌ǒ"/>
      <sheetName val="MM利益・原価企画方針書ﵶｸ１ . MSRૐţ柖@ᝫ⅌ǒ"/>
      <sheetName val="MM利益・原価企画方針書ﵶｸ１ . MSR柖Ō‰ጌ≤4䨰_x001e_"/>
      <sheetName val="MM利益・原価企画方針書ﵶｸ１ . MSR䘭盥ૐɯ柖Ō猈⅀"/>
      <sheetName val="MM利益・原価企画方針書ﵶｸ１ . MSR柖Ō㣐൶≤4䨰_x001e_"/>
      <sheetName val="MM利益・原価企画方針書ﵶｸ１ . MSR䘭盥ૐɯ柖Ōꄈང"/>
      <sheetName val="MM利益・原価企画方針書ﵶｸ１ . MSR柖Ōඓ≤4䨰_x001e_"/>
      <sheetName val="MM利益・原価企画方針書ﵶｸ１ . MSRૐɯ柖Ō鄸ᆪ≤4"/>
      <sheetName val="MM利益・原価企画方針書ﵶｸ１ . MSRꂈᖜ↜ǐ邬ƾ閴ƾ"/>
      <sheetName val="MM利益・原価企画方針書ﵶｸ１ . MSR柖Ō粸ᎀ≤4䨰_x001e_"/>
      <sheetName val="MM?????????????"/>
      <sheetName val="MM利益・原価企画方針書ｶｸ１ . Mᡶ㘰쀩垖䊹_x0001_堀蝼ఒ"/>
      <sheetName val="MM利益・原価企画方針書ﵶｸ１ . M䀂俯_x0001_頀䐡ᠷꀀ䉃ꠀ䉈"/>
      <sheetName val="MM利益・原価企画方針書ｶｸ１___MSRP__MIX__x0003_攘_"/>
      <sheetName val="ﾜｼﾝﾄﾝ実績報告"/>
      <sheetName val="MM利益・原価企画方針書ﵶｸ１ . M㠀달ᐥ眶가㒊됀㒏"/>
      <sheetName val="MM利益・原価企画方針書ﵶｸ１ . M저镴㐚崷栀⺈ꐀ⺏"/>
      <sheetName val="ProjectMaintenance"/>
      <sheetName val="ＢＭＰ塗装直材"/>
      <sheetName val="MM利益・原価企画方針書ﵶｸ１ . M恶敖㸂䏾_x0001_"/>
      <sheetName val="MM利益・原価企画方針書ﵶｸ１ . M恶彖㸂㷾_x0001_"/>
      <sheetName val="MM利益・原価企画方針書ﵶｸ１ . M"/>
      <sheetName val="MM利益・原価企画方針書ﵶｸ１ . MSR䘭瞩ૐɬ柖ŉ"/>
      <sheetName val="入力リスト"/>
      <sheetName val="MM利益・原価企画方針書ﵶｸ１ . M㸁⛾"/>
      <sheetName val="MM利益・原価企画方針書ﵶｸ１ . M恴奖㸂㟾_x0001_"/>
      <sheetName val="MM利益・原価企画方針書ﵶｸ１ . M㸂ᓾ_x0001_"/>
      <sheetName val="MM利益・原価企画方針書ﵶｸ１ . Mܭ怨㉖㸂ჾ_x0001_"/>
      <sheetName val="MM利益・原価企画方針書ﵶｸ１ . M㸀ꃾ"/>
      <sheetName val="MM利益・原価企画方針書ﵶｸ１ . M硴褧怗᝖㸂"/>
      <sheetName val="MM利益・原価企画方針書ﵶｸ１ . Mⳡ"/>
      <sheetName val="MM利益・原価企画方針書ﵶｸ１ . M혂❧_x0001_"/>
      <sheetName val="MM利益・原価企画方針書ﵶｸ１ . Mက⟡"/>
      <sheetName val="MM利益・原価企画方針書ﵶｸ１ . Mጂ᡽_x0001_"/>
      <sheetName val="MM利益・原価企画方針書ﵶｸ１ . M耀ᚾ"/>
      <sheetName val="MM利益・原価企画方針書ﵶｸ１ . Mⴀ㡆恷䵖㸂⯾_x0001_"/>
      <sheetName val="MM利益・原価企画方針書ﵶｸ１ . M_x0001_?ꀀ␤☦_xdc00_↏↔??"/>
      <sheetName val="MM利益・原価企画方針書ﵶｸ１ . M褂Ｈ?? 瘳退䅂頀䅇"/>
      <sheetName val="MM利益・原価企画方針書ﵶｸ１ . M褁㜨??退퍊퀳쭇쭌"/>
      <sheetName val="MM利益・原価企画方針書ﵶｸ１ . M??頀칏퀳䰁쮏吁쮔_x0001_?"/>
      <sheetName val="MM利益・原価企画方針書ﵶｸ１ . M褁㜨??က맏퀳쭇쭌"/>
      <sheetName val="MM利益・原価企画方針書ﵶｸ１ . M褁㜨??　ꑟ퀳쭇쭌"/>
      <sheetName val="MM利益・原価企画方針書ﵶｸ１ . M??蠀毗㬳ఀᾐ᐀ᾕ??"/>
      <sheetName val="MM利益・原価企画方針書ﵶｸ１ . M㄂㻊_x0001_?⠀먂䰖堌ကㅅ᠀ㅊ"/>
      <sheetName val="MM利益・原価企画方針書ﵶｸ１ . Mﴀ쁅롵㵶㄂᧊_x0001_?쀀㑱䰳"/>
      <sheetName val="MM利益・原価企画方針書ﵶｸ１ . Mﴀ책롴湶㄂䫊_x0001_?ꀀ澱戳"/>
      <sheetName val="MM利益・原価企画方針書ﵶｸ１ . M㄂??저䋷ḳ밀䁆䁍"/>
      <sheetName val="MM利益・原価企画方針書ﵶｸ１ . M㄂??栀풩ḳက䂘᠀䂝"/>
      <sheetName val="MM利益・原価企画方針書ﵶｸ１ . M_x0001_?쐂戳砀㕫됀㕲??"/>
      <sheetName val="MM利益・原価企画方針書ﵶｸ１ . M??焇䰤ㄌ砀⾌됀⾓??"/>
      <sheetName val="MM利益・原価企画方針書ﵶｸ１ . M桶ṝ렩㄁웊??堀ﯮ䰽瀌"/>
      <sheetName val="MM利益・原価企画方針書ﵶｸ１ . M??怀틧䰑瀌堀㎍鐀㎔??"/>
      <sheetName val="MM利益・原価企画方針書ﵶｸ１ . M_x0001_?怀玧␑䜦Ⰰ⢏㐀⢔??"/>
      <sheetName val="MM利益・原価企画方針書ﵶｸ１ . M_x0001_?ࠀⷕꐢ䘢ﰀ㢉Ѐ㢏??"/>
      <sheetName val="MM利益・原価企画方針書ﵶｸ１ . M_x0001_退独琶䬷᠀⒉吀⒐"/>
      <sheetName val="MM利益・原価企画方針書ｶｸ１ . Mꀀ_xd8fc_켦谁⪍鐀⪒"/>
      <sheetName val="MM利益・原価企画方針書ﵶｸ１ . M_x0001_栀搉㰍紵밀㪌쐀㪑"/>
      <sheetName val="MM利益・原価企画方針書ﵶｸ１ . M恶敖㸂䏾_x005f_x0001__"/>
      <sheetName val="MM利益・原価企画方針書ﵶｸ１ . M_x005f_x0001__x000"/>
      <sheetName val="MM利益・原価企画方針書ﵶｸ１ . M恶彖㸂㷾_x005f_x0001__"/>
      <sheetName val="MM利益・原価企画方針書ﵶｸ１ . M_x005f_x0000__x000"/>
      <sheetName val="MM利益・原価企画方針書ﵶｸ１ . M㸁⛾_x005f_x0000__x0"/>
      <sheetName val="0413562_x005f_x005f_x005f_x0000_ЄÜ_x005f_x005f_x0"/>
      <sheetName val="0413562_ЄÜ_胸ポ___________x005f_x005f_x"/>
      <sheetName val="0413562 ЄÜ 胸ポ          _x005f_x005f_x"/>
      <sheetName val="MM利益・原価企画方針書ﵶｸ１ . M硴褧怗᝖㸂_x0000"/>
      <sheetName val="MM利益・原価企画方針書ﵶｸ１ . Mⳡ_x005f_x0000__x0"/>
      <sheetName val="MM利益・原価企画方針書ﵶｸ１ . M㸀ꃾ_x005f_x0000__x0"/>
      <sheetName val="MM利益・原価企画方針書ﵶｸ１ . Mܭ怨㉖㸂ჾ_x0001"/>
      <sheetName val="MM利益・原価企画方針書ﵶｸ１ . M혂❧_x005f_x0001__x0"/>
      <sheetName val="ﾘｽﾄ"/>
      <sheetName val="RandD勤務地一覧（選択用)"/>
      <sheetName val="メニュー"/>
      <sheetName val="明細部"/>
      <sheetName val="星取_"/>
      <sheetName val="RABPLEM"/>
      <sheetName val="0413562_ЄÜ_胸ポ___________1"/>
      <sheetName val="MPL_技連"/>
      <sheetName val="342E_BLOCK"/>
      <sheetName val="MM利益・原価企画方針書ﵶｸ１___MĀMM利益・原価企画方針"/>
      <sheetName val="Benefits_Worksheet"/>
      <sheetName val="MM利益・原価企画方針書ﵶｸ１___MSRĀMM利益・原価企画"/>
      <sheetName val="MM利益・原価企画方針書ﵶｸ１___MSR柖#⣨⠉⃬ǀ䬐ư"/>
      <sheetName val="MM利益・原価企画方針書ﵶｸ１___MSR柖#⸐⃬ǀ䬐ư"/>
      <sheetName val="MM利益・原価企画方針書ﵶｸ１___MSR柖)⊸≣⇤ǀ䞀Ʋ"/>
      <sheetName val="MM利益・原価企画方針書ﵶｸ１___MSR柖ń췀຀ᾴ5䒐,"/>
      <sheetName val="MM利益・原価企攻方針書ｶｸ１___MSRP__MIX_ૐĸ柖"/>
      <sheetName val="MM利益・原価企攻方針書ｶｸ１___MSRP__MIX_ૐɴ柖"/>
      <sheetName val="MM利益・原価企攻方針書ｶｸ１___MSRP__MIX_ૐŘ柖"/>
      <sheetName val="MM利益・原価企画方針書ﵶｸ１___MSR䘭睿ૐĸ柖ظၤ"/>
      <sheetName val="MM利益・原価企画方針書ﵶｸ１___MSR䘭睿ૐĸ柖힠ဲ"/>
      <sheetName val="MM利益・原価企画方針書ﵶｸ１___MSR䘭畧ૐɗ柖Ĵ鹰ⳉ"/>
      <sheetName val="MM利益・原価企画方針書ﵶｸ１___MSR䘭畧ૐɗ柖Ĵ㞐ຓ"/>
      <sheetName val="MM利益・原価企画方針書ﵶｸ１___MSRૐɗ柖Ĵ쵨௢₼7"/>
      <sheetName val="MM利益・原価企画方針書ﵶｸ１___MSRP䘭皂ૐǹ柖Ö஠"/>
      <sheetName val="MM利益・原価企㔻方針書ｶｸ１___MSR䘭皂ૐǹ柖Ö᧻"/>
      <sheetName val="MM利益・原価企㔻方針書ｶｸ１___MSR柖â鵰౲⃬习"/>
      <sheetName val="MM利益・原価企画方針書ﵶｸ１___MSR䘭盦ૐƸ柖ႝ"/>
      <sheetName val="MM利益・原価企画方針書ﵶｸ１___MSR柖鬈Ꮙ⃬6䛀"/>
      <sheetName val="MM利益・原価企画方針書ﵶｸ１___MSRૐǗ柖´킀ጀ₼&amp;"/>
      <sheetName val="MM利益・原価企画方針書ﵶｸ１___MSRૐǗ柖´籀ᏺ₼&amp;"/>
      <sheetName val="MM利益・原価企画方針書ﵶｸ１___MSRૐǗ柖´㽈ᎋ₼&amp;"/>
      <sheetName val="MM利益・原価企画方針書ﵶｸ１___MSRૐǗ柖´쨀ጀ₼&amp;"/>
      <sheetName val="MM利益・原価企画方針書ﵶｸ１___M썔␒堶찀᲎퐀Დ"/>
      <sheetName val="MM利益・原価企画方針書ﵶｸ１___Mἷ䰙娌밀⾋쐀⾐"/>
      <sheetName val="MM利益・原価企画方針書ﵶｸ１___M恶敖㸂䏾蠀溺퐓怳㐀⦔"/>
      <sheetName val="MM利益・原価企画方針書ﵶｸ１___Mܭ怨㉖㸂ჾ退鑷ᰘ氨"/>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ⴀ㡆恷䵖㸂⯾굳㰖氵"/>
      <sheetName val="MM利益・原価企画方針書ﵶｸ１___M硴褧怗᝖㸂蠀쐍丳"/>
      <sheetName val="MM利益・原価企画方針書ﵶｸ１___Mꀀ䷆쐋䴳尀ẍ搀Ẓ"/>
      <sheetName val="MM利益・原価企画方針書ﵶｸ１___Mꀀ죬쐘搳㦊㐀㦒"/>
      <sheetName val="MM利益・原価企画方針書ﵶｸ１___M䠀鐕쐪氳簀㥲萀㥷"/>
      <sheetName val="MM利益・原価企画方針書ﵶｸ１___M쐔氳簀㥲萀㥷"/>
      <sheetName val="MM利益・原価企画方針書ﵶｸ１___M怀雄쐋攳䰀㺎吀㺓"/>
      <sheetName val="MM利益・原価企画方針書ﵶｸ１___M恴奖㸂㟾ࠀ옭쐒攳㹯"/>
      <sheetName val="MM利益・原価企画方針書ﵶｸ１___M倀｜쐖퍎ᢍ㐀ᢕ"/>
      <sheetName val="MM利益・原価企画方針書ﵶｸ１___Mꀀ吤쐑㘳㰀ら䐀ゎ"/>
      <sheetName val="MM利益・原価企画方針書ﵶｸ１___M㸂ᓾ砀蚝쐍㘳なは"/>
      <sheetName val="MM利益・原価企画方針書ﵶｸ１___M㸂ᓾ䀀빼쐓㘳なは"/>
      <sheetName val="MM利益・原価企画方針書ﵶｸ１___Mက⟡Ā蟡ĿԀ"/>
      <sheetName val="MM利益・原価企画方針書ﵶｸ１___Mꀀ芕㰙䀵Ⰰ㮉㐀㮎"/>
      <sheetName val="MM利益・原価企画方針書ﵶｸ１___M耀ᚾĀĿԀ"/>
      <sheetName val="MM利益・原価企画方針書ﵶｸ１___M砀폈ᄴ簂풊萁풏"/>
      <sheetName val="MM利益・原価企画方針書ﵶｸ１___Mꠀ赞쐒댿Ⰱ햏㐁햔"/>
      <sheetName val="⑧熱解析"/>
      <sheetName val="0413562ЄÜ胸ポ_xffff__xffff_늼ゅ_x0010_Ѓ౴¨࿿횀Є"/>
      <sheetName val="FBC86-07"/>
      <sheetName val="生産総枠"/>
      <sheetName val="Pull-down selection"/>
      <sheetName val="Assumption sheet"/>
      <sheetName val="Currency reference"/>
      <sheetName val="MM利益・原価企画方針書ﵶｸ１ . M밀弳⠀빒砛㠢逘솣尓嚌؀"/>
      <sheetName val="MM利益・原価企画方針書ﵶｸ１ . Mⴀ艆恵汖㸂䫾_x0001_저쭨㰇坯"/>
      <sheetName val="MM利益・原価企画方針書ﵶｸ１ . M_x0001_怀숅ℷ栀䊇ꐀ䊎"/>
      <sheetName val="Data"/>
      <sheetName val="MM利益ル原価企画方針書ﵶｸ１ . MSRP  MIX 攘?"/>
      <sheetName val="MM利益・原価企画方針書ﵶｸ！ . MSRP  MIX _攘_"/>
      <sheetName val="MM利益・䎟価企㔻方針書ｶｸ１ . MSRP  MIX _攘瞲"/>
      <sheetName val="MM利益・原価企画方針書ﵶｸ１ . M롴Ŷᨂ_xdf1c_"/>
      <sheetName val="MM利益・原価企画方針書ﵶｸ１ . M怀扖㸂䃾_x0001_"/>
      <sheetName val="MM利益・原価企画方針書ﵶｸ１ . Mꠁ꯵ꀀ꽄㰄㤴ꀀ⑂ꠀ⑇"/>
      <sheetName val="MM利益・原価企画方針書ﵶｸ１ . Mꠁ꯵ꠀ얁㰧㤴氀⑀ꠀ⑇"/>
      <sheetName val="要因一覧表"/>
      <sheetName val="0413562?ЄÜ?胸ポ??????????_x005f_x005f_x"/>
      <sheetName val="レシオ表"/>
      <sheetName val="MM利益・原価企画方針書ﵶｸ１ . MSR䘭畽ૐɚ柖ķ"/>
      <sheetName val="MM利益・原価企画方針書ﵶｸ１ . MSRP柖ĝ"/>
      <sheetName val="MM利益・原価企画方針書ﵶｸ１ . MSRP䘭癠ૐɀ柖ĝ"/>
      <sheetName val="MM利益・原価企画方針書ﵶｸ１ . MSRPૐŕ柖2"/>
      <sheetName val="A-100전제"/>
      <sheetName val="094_APP別"/>
      <sheetName val="银行代发清单"/>
      <sheetName val="MX628EX"/>
      <sheetName val="11"/>
      <sheetName val="BASE"/>
      <sheetName val="ｱﾅﾛｸﾞﾒｰﾀ"/>
      <sheetName val="強度検討シート(ARO)"/>
      <sheetName val="MM利益・原価企画方針書ﵶｸ１ . M㸀ꃾ䀀똵吒䠵�㪏᠀㪗"/>
      <sheetName val="MM利益・原価企画方針書ﵶｸ１ . M_x0001_⠀慦䈬�Ὥὲ"/>
      <sheetName val="MM利益・原価企画方針書ﵶｸ１ . Mⴀ㡆恷䵖㸂⯾_x0001_�굳㰖氵"/>
      <sheetName val="MM利益・原価企画方針書ﵶｸ１ . M_x0001_ꀀ␤☦�↏↔"/>
      <sheetName val="MM利益・原価企画方針書ﵶｸ１ . M_x0001_�썔␒堶찀᲎퐀Დ"/>
      <sheetName val="RXOD2max"/>
      <sheetName val="MM??‰v・?´‰???‰???針潤e¶??P"/>
      <sheetName val="噛み合い最小Vir"/>
      <sheetName val="売上"/>
      <sheetName val="Table"/>
      <sheetName val="roadmap U-van"/>
      <sheetName val="Car Flow"/>
      <sheetName val="MM利益・原価企画方針書ﵶｸ１ . MSR"/>
      <sheetName val="MM利益・原価企画方針書ﵶｸ１ . MSR柖Ō"/>
      <sheetName val="MM利益・原価企画方針書ﵶｸ１ . MSR䙠ɠ☦ľ"/>
      <sheetName val="MM利益・原価企画方針書ﵶｸ１ . MSR䘭盥ૐɯ柖Ō"/>
      <sheetName val="244豪州一般ZD301生試"/>
      <sheetName val="MM利益・原価企画方針書ﵶｸ１ . MSR柖ň朘੹⇬D䂐%"/>
      <sheetName val="MM利益・原価企画方針書ﵶｸ１ . MSR_x0005_"/>
      <sheetName val="MM利益・原価企画方針書ﵶｸ１ . MSRP_x0010_"/>
      <sheetName val="MM利益・原価企画方針書ｶｸ１ 03M"/>
      <sheetName val="MM利益・原価企画方針書ﵶｸ１ . MSR柖)_x005f_x0000__"/>
      <sheetName val="MM利益・原価企画方針書ﵶｸ１ . MSR柖ń_x005f_x0000__"/>
      <sheetName val="MM利益・原価企画方針書ﵶｸ１ . MSRૐǗ柖´_x0000"/>
      <sheetName val="MM利益・原価企画方針書ﵶｸ１ . MSR䘭睿ૐĸ柖_x001"/>
      <sheetName val="MM利益・原価企画方針書ﵶｸ１ . MSR䘭畧ૐɗ柖Ĵ_x00"/>
      <sheetName val="MM利益・原価企画方針書ﵶｸ１ . MSRૐɗ柖Ĵ_x0000"/>
      <sheetName val="MM利益・原価企画方針書ﵶｸ１ . MSR柖#_x005f_x0000__"/>
      <sheetName val="0413562_x005f_x005f_x0000"/>
      <sheetName val="封面"/>
      <sheetName val="MM利益・原価企画方針書ﵶｸ１ . M⯠"/>
      <sheetName val="MM利益・原価企画方針書ﵶｸ１ . M⯃"/>
      <sheetName val="MM利益・原価企画方針書ﵶｸ１ . Mﴀ악쁶䍶褁 "/>
      <sheetName val="MM利益・原価企画方針書ﵶｸ１ . M褂䔨_x0001_"/>
      <sheetName val="MM利益・原価企画方針書ﵶｸ１ . M褂⤨_x0001_"/>
      <sheetName val="MM利益・原価企画方針書ﵶｸ１ . M褂㸨_x0001_"/>
      <sheetName val="MM利益・原価企画方針書ﵶｸ１ . M褂Ｈ"/>
      <sheetName val="MM利益・原価企画方針書ﵶｸ１ . M褁㜨"/>
      <sheetName val="MM利益・原価企画方針書ﵶｸ１ . M㄂㻊_x0001_"/>
      <sheetName val="MM利益・原価企画方針書ﵶｸ１ . Mﴀ쁅롵㵶㄂᧊_x0001_"/>
      <sheetName val="MM利益・原価企画方針書ﵶｸ１ . Mﴀ책롴湶㄂䫊_x0001_"/>
      <sheetName val="MM利益・原価企画方針書ﵶｸ１ . M㄂"/>
      <sheetName val="MM利益・原価企画方針書ﵶｸ１ . M桶ṝ렩㄁웊"/>
      <sheetName val="ＩＱ星取表"/>
      <sheetName val="PROFILE"/>
      <sheetName val="MM利益・原価企画方針書ﵶｸ１ . M혂ᩧ_x0001_"/>
      <sheetName val="Vibrate test"/>
      <sheetName val="サマリー"/>
      <sheetName val="grafdata"/>
      <sheetName val="集計結果"/>
      <sheetName val="ALL_-ZD30Ti_&amp;_CUMMINS-3"/>
      <sheetName val="MM利益・原価企画方針書ｶｸ１_03MY_Sales_Mon3"/>
      <sheetName val="MM利益・原価企画方針書ｶｸ１___MSRP__MIX_攘瞲3"/>
      <sheetName val="MM利益・原価企画方針書ｶｸ１___MSRP__MIX_3"/>
      <sheetName val="MM利益・原価企画方針書ｶｸ１___MSRP__MIX_?攘7"/>
      <sheetName val="MM利益・原価企画方針書ｶｸ１___MSRP__MIX_?攘8"/>
      <sheetName val="MM利益・原価企画方針書ｶｸ１___MSRP__MIX_攘?6"/>
      <sheetName val="MM利益・原価企画方針書ｶｸ１___MSRP__MIX_?攘9"/>
      <sheetName val="MM利益・原価企画方針書ｶｸ１___MSRP__MIX_攘_7"/>
      <sheetName val="MM利益・原価企画方針書ｶｸ１___MSRP__MIX__10"/>
      <sheetName val="MM利益・原価企画方針書ｶｸ１___MSRP__MIX__11"/>
      <sheetName val="MM利益・原価企画方針書ｶｸ１___MSRP__MIX_攘_8"/>
      <sheetName val="MM利益・原価企攻方針書ｶｸ１___MSRP__MIX_攘瞲4"/>
      <sheetName val="MM利益・原価企攻方針書ｶｸ１___MSRP__MIX_?攘2"/>
      <sheetName val="MM利益・原価企攻方針書ｶｸ１___MSRP__MIX_2"/>
      <sheetName val="MM利益・原価企攻方針書ｶｸ１___MSRP__MIX__攘4"/>
      <sheetName val="MM利益・原価企画方針書ﵶｸ１___MSRP__MIX_?攘2"/>
      <sheetName val="MM利益・原価企㔻方針書ｶｸ１___MSRP__MIX_?攘2"/>
      <sheetName val="MM利益・原価企㔻方針書ｶｸ１___MSRP__MIX_攘?3"/>
      <sheetName val="MM利益・原価企画方針書ﵶｸ１___MSRP__MIX_2"/>
      <sheetName val="MM利益・原価企㔻方針書ｶｸ１___MSRP__MIX_2"/>
      <sheetName val="MM利益・原価企㔻方針書ｶｸ１___MSRP__MIX_攘_5"/>
      <sheetName val="MM利益・原価企画方針書ﵶｸ１___MSRP__MIX__攘5"/>
      <sheetName val="MM利益・原価企㔻方針書ｶｸ１___MSRP__MIX__攘4"/>
      <sheetName val="MM利益・原価企㔻方針書ｶｸ１___MSRP__MIX_攘_6"/>
      <sheetName val="MM利益・原価企画方針書ｶｸ１0__MSRP__MIX__攘2"/>
      <sheetName val="MM利益・原価企攻方針書ｶｸ１___MSRP__MIX_攘瞲5"/>
      <sheetName val="MM利益・原価企㔻方針書ｶｸ１___MSRP__MIX_攘瞲2"/>
      <sheetName val="MM利益・原価企攻方針書ｶｸ１___MSRP__MIX_攘瞲6"/>
      <sheetName val="MM利益・原価企画方針書ｶｸ１___MSRP__MIX__12"/>
      <sheetName val="MM利益・原価企画方針書ｶｸ１___MSRP__MIX__13"/>
      <sheetName val="MM利益・原価企画方針書ｶｸ１___MSRP__MIX_攘?7"/>
      <sheetName val="MM利益・原価企画方針書ｶｸ１___MSRP__MIX__14"/>
      <sheetName val="MM利益・原価企画方針書ｶｸ１___MSRP__MIX_攘_9"/>
      <sheetName val="MM利益・原価企攻方針書ｶｸ１___MSRP__MIX__攘5"/>
      <sheetName val="MM利益・原価企画方針書ﵶｸ１___MSRP__MIX__攘6"/>
      <sheetName val="MM利益・原価企㔻方針書ｶｸ１___MSRP__MIX__攘5"/>
      <sheetName val="MM利益・原価企㔻方針書ｶｸ１___MSRP__MIX_攘?4"/>
      <sheetName val="MM利益・原価企画方針書ｶｸ１___MSRP__MIX__x2"/>
      <sheetName val="MM利益・原価企画方針書ｶｸ１___MSRP__MIX_攘?8"/>
      <sheetName val="MM利益・原価企攻方針書ｶｸ１___MSRP__MIX__x2"/>
      <sheetName val="P5_ﾒﾀﾙ加工費(ﾚｰｻﾞｰ)2"/>
      <sheetName val="MM利益・原価企画方針書ﵶｸ１___MSRP__MIX_攘_2"/>
      <sheetName val="MM利益・原価企画方針書ﵶｸ１___MSRP__MIX__攘7"/>
      <sheetName val="MM利益・原価企㔻方針書ｶｸ１___MSRP__MIX_攘_7"/>
      <sheetName val="MM利益・原価企画方針書ﵶｸ１___MSRP__MIX_攘?3"/>
      <sheetName val="MM利益・原価企画方針書ﵶｸ１___MSRP__MIX_攘?4"/>
      <sheetName val="MM利益・原価企画方針書ﵶｸ１___MSRP__MIX_攘_3"/>
      <sheetName val="MM利益・原価企画方針書ﵶｸ１___MSRP__MIX_攘_4"/>
      <sheetName val="MM利益・原価企画方針書ﵶｸ１___MSRP__MIX__x1"/>
      <sheetName val="MM利益・原価企㔻方針書ｶｸ１___MSRP__MIX__x1"/>
      <sheetName val="MM利益・原価企㔻方針書ｶｸ１___MSRP__MIX_攘?5"/>
      <sheetName val="0413562_ЄÜ_胸ポ___________x005f_xffff_2"/>
      <sheetName val="MM利益・原価企攻方針書ｶｸ１___MSRP__MIX_ૐĸ1"/>
      <sheetName val="MM利益・原価企攻方針書ｶｸ１___MSRP__MIX_ૐɴ1"/>
      <sheetName val="MM利益・原価企攻方針書ｶｸ１___MSRP__MIX_ૐŘ1"/>
      <sheetName val="Benefits_Worksheet1"/>
      <sheetName val="MM利益・原価企画方針書ﵶｸ１___Mﺶ蠶찀䆉퐀䆎"/>
      <sheetName val="MM利益・原価企画方針書ﵶｸ１___M롴Ŷᨂ쀀睢퐜头萀ᡯ"/>
      <sheetName val="MM利益・原価企画方針書ﵶｸ１___M瀀﵎⬶⠀⦎搀⦕"/>
      <sheetName val="MM利益・原価企画方針書ﵶｸ１___M躈퐕䌴㰀⡮䐀⡳"/>
      <sheetName val="MM利益・原価企画方針書ﵶｸ１___M怀扖㸂䃾䟥퐖蜴᐀䁲"/>
      <sheetName val="MM利益・原価企画方針書ﵶｸ１___M렔汶ᨂ䨜㡹䐑䱍怀⾐"/>
      <sheetName val="MM利益・原価企画方針書ﵶｸ１___M␣⴦尀ᖊ搀ᖏ"/>
      <sheetName val="MM利益・原価企画方針書ﵶｸ１___M혂❧⠀ᯢ␷䌦♄ࠀ♉"/>
      <sheetName val="MM利益・原価企画方針書ﵶｸ１___Mጂ᡽ﯣ萒湊氀㞏ꠀ㞖"/>
      <sheetName val="MM利益・原価企画方針書ﵶｸ１___M　ᚬ␚ࠦ㰀ㆌ䐀㆑"/>
      <sheetName val="MM利益・原価企画方針書ﵶｸ１___M退흃␞氁뺐琁뺕"/>
      <sheetName val="MM利益・原価企画方針書ｶｸ１_03MY԰Ꮆﴀ᫵簍᎖Ԁ"/>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褂Ｈ 瘳退䅂頀䅇"/>
      <sheetName val="MM利益・原価企画方針書ﵶｸ１___M褁㜨退퍊퀳쭇쭌"/>
      <sheetName val="MM利益・原価企画方針書ﵶｸ１___M頀칏퀳䰁쮏吁쮔"/>
      <sheetName val="MM利益・原価企画方針書ﵶｸ１___M褁㜨က맏퀳쭇쭌"/>
      <sheetName val="MM利益・原価企画方針書ﵶｸ１___M褁㜨　ꑟ퀳쭇쭌"/>
      <sheetName val="MM利益・原価企画方針書ﵶｸ１___M蠀毗㬳ఀᾐ᐀ᾕ"/>
      <sheetName val="MM利益・原価企画方針書ﵶｸ１___M㄂㻊⠀먂䰖堌ကㅅ᠀ㅊ"/>
      <sheetName val="MM利益・原価企画方針書ﵶｸ１___Mﴀ쁅롵㵶㄂᧊쀀㑱䰳"/>
      <sheetName val="MM利益・原価企画方針書ﵶｸ１___Mﴀ책롴湶㄂䫊ꀀ澱戳"/>
      <sheetName val="MM利益・原価企画方針書ﵶｸ１___M㄂저䋷ḳ밀䁆䁍"/>
      <sheetName val="MM利益・原価企画方針書ﵶｸ１___M㄂栀풩ḳက䂘᠀䂝"/>
      <sheetName val="MM利益・原価企画方針書ﵶｸ１___M쐂戳砀㕫됀㕲"/>
      <sheetName val="MM利益・原価企画方針書ﵶｸ１___MĀMM利益・原価企画方1"/>
      <sheetName val="MM利益・原価企画方針書ﵶｸ１___MSRĀMM利益・原価企1"/>
      <sheetName val="MPL_技連1"/>
      <sheetName val="342E_BLOCK1"/>
      <sheetName val="MM利益・原価企画方針書ﵶｸ１___MⳡĀ䏡ĿԀ"/>
      <sheetName val="MM利益・原価企画方針書ﵶｸ１___M怀玧␑䜦Ⰰ⢏㐀⢔"/>
      <sheetName val="MM利益・原価企画方針書ﵶｸ１___Mꀀ␤☦↏↔"/>
      <sheetName val="MM利益・原価企画方針書ﵶｸ１___M焇䰤ㄌ砀⾌됀⾓"/>
      <sheetName val="MM利益・原価企画方針書ﵶｸ１___M桶ṝ렩㄁웊堀ﯮ䰽瀌"/>
      <sheetName val="MM利益・原価企画方針書ﵶｸ１___M怀틧䰑瀌堀㎍鐀㎔"/>
      <sheetName val="MM利益・原価企画方針書ﵶｸ１___Mࠀⷕꐢ䘢ﰀ㢉Ѐ㢏"/>
      <sheetName val="MM利益・原価企画方針書ﵶｸ１___M頀쳦밋㴴ꠀ㪆㪍"/>
      <sheetName val="MM利益・原価企画方針書ﵶｸ１___M桶᝝렫嵶㄂㧊怀뺟밟㴴"/>
      <sheetName val="MM利益・原価企画方針書ﵶｸ１___M㄂᠀뉫밑儴尀㑁頀㑈"/>
      <sheetName val="MM利益・原価企画方針書ﵶｸ１___M뀀瑗氌倲찀←퐀↕"/>
      <sheetName val="MM利益・原価企画方針書ｶｸ１_03Mꀀ䕥焰鰀㙬ꐀ㙱"/>
      <sheetName val="MM利益・原価企画方針書ﵶｸ１___Mⴀ驆恵䥖㸁⟾퀀뗈后鸵"/>
      <sheetName val="MM利益・原価企画方針書ﵶｸ１___Mⴀ챆恴䍖㸂⇾退⓶吏䌵"/>
      <sheetName val="MM利益・原価企画方針書ｶｸ１___M䀀⺣萏⠧᠀ᶇ吀ᶎ"/>
      <sheetName val="MM利益・原価企画方針書ｶｸ１___M㠀萠伧렀⺊⺑"/>
      <sheetName val="MM利益・原価企画方針書ｶｸ１___M倀䥍搖㌤᎒"/>
      <sheetName val="MM利益・原価企画方針書ｶｸ１___M⠀ဵꐣ华㊇᐀㊏"/>
      <sheetName val="MM利益・原価企画方針書ｶｸ１___M㸁ꗾ ﲠﰔ紵Ѐ䙫頀"/>
      <sheetName val="MM利益・原価企画方針書ｶｸ１___M恵﫦䐁堀毊ఌ㴰ꐀ"/>
      <sheetName val="MM利益・原価企画方針書ｶｸ１___M 纴ఓ㰁뭬䐁뭱"/>
      <sheetName val="MM利益・原価企画方針書ｶｸ１___M倀渷ఓ谁뮊鐁뮏"/>
      <sheetName val="MM利益・原価企画方針書ｶｸ１___M㸂㧾耀䩉ᰌ⼵ₐ"/>
      <sheetName val="Rr_AXLE"/>
      <sheetName val="MM利益・原価企画方針書ﵶｸ１___M혂ᩧ᠀괞ᨬ쀀㲐저㲕"/>
      <sheetName val="MM利益・原価企画方針書ﵶｸ１___M⠀慦䈬Ὥὲ"/>
      <sheetName val="MM利益・原価企画方針書ﵶｸ１___M恵V㸂堀砷Ⰾ䄶吀♮"/>
      <sheetName val="MM利益・原価企画方針書ﵶｸ１___M䁶脲怗塖㸂㛾堀䖠㰌戵"/>
      <sheetName val="MM利益・原価企画方針書ﵶｸ１___M珠簤強谀⪋鐀⪐"/>
      <sheetName val="MM利益・原価企画方針書ﵶｸ１___M?쁥쐍䘳ఀ㲋᐀㲐??"/>
      <sheetName val="MM利益・原価企画方針書ﵶｸ１___M恶彖㸂㷾?뀀䬾쐏㬳ꐀ⁮"/>
      <sheetName val="MM利益・原価企画方針書ﵶｸ１___M㸁⛾??䀀趗븵簁뵯렁뵶"/>
      <sheetName val="MM利益・原価企画方針書ﵶｸ１___M??ἷ䰙娌밀⾋쐀⾐??"/>
      <sheetName val="MM利益・原価企画方針書ﵶｸ１___M恶敖㸂䏾?蠀溺퐓怳㐀⦔"/>
      <sheetName val="MM利益・原価企画方針書ﵶｸ１___Mⴀ㡆恷䵖㸂⯾?굳㰖氵"/>
      <sheetName val="MM利益・原価企画方針書ﵶｸ１___Mܭ怨㉖㸂ჾ?退鑷ᰘ氨"/>
      <sheetName val="MM利益・原価企画方針書ﵶｸ１___M??␣⴦尀ᖊ搀ᖏ??"/>
      <sheetName val="MM利益・原価企画方針書ﵶｸ１___M혂❧?⠀ᯢ␷䌦?♄ࠀ♉"/>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က⟡??Ā蟡Ŀ???Ԁ?"/>
      <sheetName val="MM利益・原価企画方針書ﵶｸ１___Mጂ᡽?ﯣ萒湊氀㞏ꠀ㞖"/>
      <sheetName val="MM利益・原価企画方針書ﵶｸ１___M?ꀀ芕㰙䀵Ⰰ㮉㐀㮎??"/>
      <sheetName val="MM利益・原価企画方針書ﵶｸ１___M耀ᚾ??ĀĿ???Ԁ?"/>
      <sheetName val="MM利益・原価企画方針書ﵶｸ１___M硴褧怗᝖㸂??蠀쐍丳"/>
      <sheetName val="MM利益・原価企画方針書ﵶｸ１___M?　ᚬ␚ࠦ㰀ㆌ䐀㆑??"/>
      <sheetName val="MM利益・原価企画方針書ﵶｸ１___M??退흃␞氁뺐琁뺕?"/>
      <sheetName val="MM利益・原価企画方針書ﵶｸ１___M??ꠀ赞쐒댿Ⰱ햏㐁햔?"/>
      <sheetName val="MM利益・原価企画方針書ﵶｸ１___M?썔␒堶찀᲎퐀Დ??"/>
      <sheetName val="MM利益・原価企画方針書ﵶｸ１___MSR柖)??⊸≣⇤ǀ䞀Ʋ"/>
      <sheetName val="MM利益・原価企画方針書ﵶｸ１___MSR柖ń??췀຀ᾴ5䒐,"/>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퀀䥗渳ꠀ㎊㎑"/>
      <sheetName val="MM利益・原価企画方針書ﵶｸ１___M䁶稲렑텶㄁귊렀㹞丵"/>
      <sheetName val="MM利益・原価企画方針書ｶｸ１_03MY԰"/>
      <sheetName val="0413562_ЄÜ_胸ポ___________x1"/>
      <sheetName val="MM利益・原価企画方針書ﵶｸ１___MSR䘭皿ૐɛ柖ĸ"/>
      <sheetName val="MM利益・原価企画方針書ﵶｸ１___MSR柖ĸ"/>
      <sheetName val="MM利益・原価企画方針書ﵶｸ１___MSRP柖ĝ秠ాℬ你"/>
      <sheetName val="MM利益・原価企画方針書ﵶｸ１___M崀ꡅ큶玖켂俤展쐱㠵"/>
      <sheetName val="MM利益・原価企画方針書ﵶｸ１___M㠀쐝븳簁⚐萀⚕"/>
      <sheetName val="MM利益・原価企画方針書ﵶｸ１___MࠓⰨ䐶㺈␀㺐"/>
      <sheetName val="MM利益・原価企画方針書ﵶｸ１___M元က뭸Ⱃ쬶氁㡅ꠀ㡌"/>
      <sheetName val="MM利益・原価企画方針書ﵶｸ１___Mꀀ⸟氩昲䰀ណ吀ន"/>
      <sheetName val="MM利益・原価企画方針書ﵶｸ１___M콐氣昲᠀ឌ吀ន"/>
      <sheetName val="MM利益・原価企画方針書ﵶｸ１___M耀⣲ĀĿԀ"/>
      <sheetName val="MM利益・原価企画方針書ﵶｸ１___M㠀ᐜ㨶㞎㞓"/>
      <sheetName val="MM利益・原価企画方針書ﵶｸ１___M㄂⣊退ꩿ쐎䜳찀ⲔࠀⲜ"/>
      <sheetName val="MM利益・原価企画方針書ﵶｸ１___M頀蔘ఌ頁뚇퐁뚎"/>
      <sheetName val="MM利益・原価企画方針書ﵶｸ１___M쀀慧쐎㈳⠀ᒊ搀ᒑ"/>
      <sheetName val="MM利益・原価企画方針書ﵶｸ１___MSR䘭瞩ૐɬ柖ŉ懲ᵛ"/>
      <sheetName val="MM利益・原価企画方針書ﵶｸ１___MSR䘭瞩ૐɬ柖ŉ뱘℻"/>
      <sheetName val="MM利益・原価企画方針書ﵶｸ１___MSR☦ª⛨ཙℼ䞰0"/>
      <sheetName val="MM利益・原価企画方針書ﵶｸ１___MSR柖)"/>
      <sheetName val="MM利益・原価企画方針書ﵶｸ１___MSR柖ń"/>
      <sheetName val="MM利益・原価企画方針書ﵶｸ１___MSR䘭睿ૐĸ柖"/>
      <sheetName val="MM利益・原価企画方針書ﵶｸ１___MSR䘭畧ૐɗ柖Ĵ"/>
      <sheetName val="MM利益・原価企画方針書ﵶｸ１___MSRૐɗ柖Ĵ"/>
      <sheetName val="WTC_BODY一覧原紙"/>
      <sheetName val="MM利益・原価企画方針書ﵶｸ１___MSR柖#"/>
      <sheetName val="MM利益・原価企㔻方針書ｶｸ１___MSR䘭皂ૐǹ柖Ö"/>
      <sheetName val="MM利益・原価企㔻方針書ｶｸ１___MSR柖â"/>
      <sheetName val="MM利益・原価企画方針書ｶｸ１___M谋ㅏ簀⒐萀⒕"/>
      <sheetName val="MM利益・原価企画方針書ﵶｸ１___MSR柖Ō඗≤4䨰"/>
      <sheetName val="MM利益・原価企画方針書ﵶｸ１___MSR䙠ɠ☦ľ뮈వℼ&quot;"/>
      <sheetName val="MM利益・原価企画方針書ﵶｸ１___MSR䘭畽ૐɚ柖ķઅ"/>
      <sheetName val="MM利益・原価企画方針書ﵶｸ１___MSRૐţ柖@薘ᓲ⅌ǒ"/>
      <sheetName val="MM利益・原価企画方針書ﵶｸ１___MSRૐţ柖@ᝫ⅌ǒ"/>
      <sheetName val="MM利益・原価企画方針書ﵶｸ１___MSR柖Ō‰ጌ≤4䨰"/>
      <sheetName val="MM利益・原価企画方針書ﵶｸ１___MSR䘭盥ૐɯ柖Ō猈⅀"/>
      <sheetName val="MM利益・原価企画方針書ﵶｸ１___MSR柖Ō㣐൶≤4䨰"/>
      <sheetName val="MM利益・原価企画方針書ﵶｸ１___MSR䘭盥ૐɯ柖Ōꄈང"/>
      <sheetName val="MM利益・原価企画方針書ﵶｸ１___MSR柖Ōඓ≤4䨰"/>
      <sheetName val="MM利益・原価企画方針書ﵶｸ１___MSRૐɯ柖Ō鄸ᆪ≤4"/>
      <sheetName val="MM利益・原価企画方針書ﵶｸ１___MSRꂈᖜ↜ǐ邬ƾ閴ƾ"/>
      <sheetName val="MM利益・原価企画方針書ﵶｸ１___MSRP䘭癠ૐɀ柖ĝ⻰"/>
      <sheetName val="MM利益・原価企画方針書ﵶｸ１___MSRP柖ĝ⊰⏺ℬ你"/>
      <sheetName val="MM利益・原価企画方針書ﵶｸ１___MSRP䘭癠ૐɀ柖ĝ輈"/>
      <sheetName val="MM利益・原価企画方針書ﵶｸ１___MSR柖Ō粸ᎀ≤4䨰"/>
      <sheetName val="MM利益・原価企画方針書ﵶｸ１___MSR柖"/>
      <sheetName val="MM利益・原価企画方針書ﵶｸ１___MSRૐǗ柖´"/>
      <sheetName val="MM利益・原価企画方針書ﵶｸ１___MSR☦ª"/>
      <sheetName val="MM利益・原価企画方針書ﵶｸ１___MSRP柖ĝ⏨᝱ℬ你"/>
      <sheetName val="MM利益・原価企画方針書ﵶｸ１___MSRP䘭癠ૐɀ柖ĝ鍀"/>
      <sheetName val="MM利益・原価企画方針書ﵶｸ１___MSRP柖ĝ荈ᝄℬ你"/>
      <sheetName val="MM利益・原価企画方針書ﵶｸ１___MSRP䘭癠ૐɀ柖ĝ犘"/>
      <sheetName val="MM利益・原価企画方針書ﵶｸ１___MSRPૐŕ柖2꫘ᘣ․"/>
      <sheetName val="MM利益・原価企画方針書ﵶｸ１___M"/>
      <sheetName val="Assumption_sheet"/>
      <sheetName val="Currency_reference"/>
      <sheetName val="Pull-down_selection"/>
      <sheetName val="MM利益・原価企画方針書ｶｸ１___Mᡶ⤰Ẕਂﯰ᠀ᰛ"/>
      <sheetName val="MM利益・原価企画方針書ｶｸ１___M꿽쐗瘳ꠀ㞆㞍"/>
      <sheetName val="MM利益・原価企画方針書ｶｸ１___M硵蔧怣㸁췾㠀ߑ쐤"/>
      <sheetName val="MM利益・原価企画方針書ｶｸ１___M⻏쐙␿㰀획䐁횒"/>
      <sheetName val="MM利益・原価企画方針書ｶｸ１___M촪鰜紵ﰀ㲍Ѐ㲓"/>
      <sheetName val="MM利益・原価企画方針書ｶｸ１___M怀躸쐐弳가ⲍ됀Ⲓ"/>
      <sheetName val="MM利益・原価企画方針書ﵶｸ１___Mꀀ᫛ĀϡŀԀ"/>
      <sheetName val="MM利益・原価企画方針書ﵶｸ１___M㠂ࠩꠀ霳됕䴶瀀䁅砀䁊"/>
      <sheetName val="MM利益・原価企画方針書ﵶｸ１___M㸀䧾倀靼尌吶鰀䕜䕣"/>
      <sheetName val="MM利益・原価企画方針書ﵶｸ１___M긂倷 난栶怀⍉栀⍎"/>
      <sheetName val="MM利益・原価企画方針書ﵶｸ１___M恶彖㸂㷾"/>
      <sheetName val="MM利益・原価企画方針書ﵶｸ１___M恶敖㸂䏾"/>
      <sheetName val="MM利益・原価企画方針書ﵶｸ１___M恴奖㸂㟾"/>
      <sheetName val="MM利益・原価企画方針書ﵶｸ１___M㸂ᓾ"/>
      <sheetName val="MM利益・原価企画方針書ﵶｸ１___M롴Ŷᨂ"/>
      <sheetName val="MM利益・原価企画方針書ﵶｸ１___M怀扖㸂䃾"/>
      <sheetName val="MM利益・原価企画方針書ﵶｸ１___M퀀肋찁⺊퐀⺏"/>
      <sheetName val="MM利益・原価企画方針書ﵶｸ１___MSR䘭畽ૐɚ柖ķ"/>
      <sheetName val="MM利益・原価企画方針書ﵶｸ１___MSRP柖ĝ"/>
      <sheetName val="MM利益・原価企画方針書ﵶｸ１___MSRP䘭癠ૐɀ柖ĝ"/>
      <sheetName val="MM利益・原価企画方針書ﵶｸ１___MSRPૐŕ柖2"/>
      <sheetName val="MM利益・原価企画方針書ﵶｸ１___M㸁⛾"/>
      <sheetName val="MM利益・原価企画方針書ﵶｸ１___Mܭ怨㉖㸂ჾ"/>
      <sheetName val="MM利益・原価企画方針書ﵶｸ１___M㸀ꃾ"/>
      <sheetName val="MM利益・原価企画方針書ﵶｸ１___Mⴀ㡆恷䵖㸂⯾"/>
      <sheetName val="MM利益・原価企画方針書ﵶｸ１___M硴褧怗᝖㸂"/>
      <sheetName val="MM利益ル原価企画方針書ﵶｸ１___MSRP__MIX_攘?"/>
      <sheetName val="MM利益・原価企画方針書ﵶｸ！___MSRP__MIX__攘_"/>
      <sheetName val="MM利益・䎟価企㔻方針書ｶｸ１___MSRP__MIX__攘瞲"/>
      <sheetName val="MM利益・原価企画方針書ﵶｸ１___MSR䘭瞩ૐɬ柖ŉ"/>
      <sheetName val="MM利益・原価企画方針書ｶｸ１___Mᡶ㘰쀩垖䊹堀蝼ఒ"/>
      <sheetName val="Car_Flow"/>
      <sheetName val="0413562ЄÜ胸ポ늼ゅЃ౴¨࿿횀Є"/>
      <sheetName val="0413562_ЄÜ_胸ポ___________x005f_x005f_1"/>
      <sheetName val="MM利益・原価企画方針書ﵶｸ１___Mက⟡"/>
      <sheetName val="MM利益・原価企画方針書ﵶｸ１___M耀ᚾ"/>
      <sheetName val="MM利益・原価企画方針書ﵶｸ１___M혂❧"/>
      <sheetName val="MM利益・原価企画方針書ﵶｸ１___Mጂ᡽"/>
      <sheetName val="MM利益・原価企画方針書ﵶｸ１___M⯠"/>
      <sheetName val="MM利益・原価企画方針書ﵶｸ１___M⯃"/>
      <sheetName val="MM利益・原価企画方針書ﵶｸ１___Mﴀ악쁶䍶褁 "/>
      <sheetName val="MM利益・原価企画方針書ﵶｸ１___M褂䔨"/>
      <sheetName val="MM利益・原価企画方針書ﵶｸ１___M褂⤨"/>
      <sheetName val="MM利益・原価企画方針書ﵶｸ１___M褂㸨"/>
      <sheetName val="MM利益・原価企画方針書ﵶｸ１___Mⳡ"/>
      <sheetName val="MM利益・原価企画方針書ｶｸ１_03M"/>
      <sheetName val="MM利益・原価企画方針書ﵶｸ１___M褂Ｈ"/>
      <sheetName val="MM利益・原価企画方針書ﵶｸ１___M褁㜨"/>
      <sheetName val="MM利益・原価企画方針書ﵶｸ１___M㄂㻊"/>
      <sheetName val="MM利益・原価企画方針書ﵶｸ１___Mﴀ쁅롵㵶㄂᧊"/>
      <sheetName val="MM利益・原価企画方針書ﵶｸ１___Mﴀ책롴湶㄂䫊"/>
      <sheetName val="MM利益・原価企画方針書ﵶｸ１___M㄂"/>
      <sheetName val="MM利益・原価企画方針書ﵶｸ１___M桶ṝ렩㄁웊"/>
      <sheetName val="MM利益・原価企画方針書ﵶｸ１___MSR"/>
      <sheetName val="MM利益・原価企画方針書ﵶｸ１___MSR柖#_x005f_x0000__"/>
      <sheetName val="MM利益・原価企画方針書ﵶｸ１___MSR柖)_x005f_x0000__"/>
      <sheetName val="MM利益・原価企画方針書ﵶｸ１___MSR柖ń_x005f_x0000__"/>
      <sheetName val="MM利益・原価企画方針書ﵶｸ１___MSR䘭睿ૐĸ柖_x001"/>
      <sheetName val="MM利益・原価企画方針書ﵶｸ１___MSR䘭畧ૐɗ柖Ĵ_x00"/>
      <sheetName val="roadmap_U-van"/>
      <sheetName val="MM利益・原価企画方針書ﵶｸ１___MSRૐɗ柖Ĵ_x0000"/>
      <sheetName val="MM利益・原価企画方針書ﵶｸ１___M혂ᩧ"/>
      <sheetName val="Vibrate_test"/>
      <sheetName val="MM利益・原価企画方針書ｶｸ１___M렀벆퐋临氀䂏琀䂔"/>
      <sheetName val="MM利益・原価企画方針書ｶｸ１___Mⴀ뱆恶楖㸁䟾쀀Ⓧ푈"/>
      <sheetName val="MM利益・原価企画方針書ｶｸ１___M頀鞚퐳渴ఀ㕰᐀㕵"/>
      <sheetName val="MM利益・原価企画方針書ｶｸ１___M㸁㛾耀㌝퐎츴送ⅱ頀"/>
      <sheetName val="MM利益・原価企画方針書ﵶｸ１___M璄元ꠀ䡢쐒娶᐀㞓"/>
      <sheetName val="MM利益・原価企画方針書ﵶｸ１___M崀婅嶆☂㧲렀鞕찒㘷"/>
      <sheetName val="MM利益・原価企画方針書ﵶｸ１___M䀀衶㹏簀ᮍ萀ᮒ"/>
      <sheetName val="Options"/>
      <sheetName val="PJ List"/>
      <sheetName val="MM利益・原価企画方針書ﵶｸ１ . M�쐔氳簀㥲萀㥷"/>
      <sheetName val="MM利益・原価企画方針書ﵶｸ１ . M롴Ŷᨂ�쀀睢퐜头萀ᡯ"/>
      <sheetName val="Sales Data"/>
      <sheetName val="社員リスト"/>
      <sheetName val="MM利益・原価企画方針書ﵶｸ１ . M桶᝝렫嵶㄂㧊_x0001_"/>
      <sheetName val="MM利益・原価企画方針書ﵶｸ１ . M㄂"/>
      <sheetName val="MM利益・原価企画方針書ﵶｸ１ . Mⴀ驆恵䥖㸁⟾"/>
      <sheetName val="MM利益・原価企画方針書ﵶｸ１ . Mⴀ챆恴䍖㸂⇾_x0001_"/>
      <sheetName val="MM利益・原価企画方針書ｶｸ１ . M"/>
      <sheetName val="MM利益・原価企画方針書ｶｸ１ . M_x0001_"/>
      <sheetName val="MM利益・原価企画方針書ﵶｸ１ . M렔汶ᨂ䨜_x0001_"/>
      <sheetName val="Lookup"/>
      <sheetName val="Master"/>
      <sheetName val="対象　"/>
      <sheetName val="除外部番"/>
      <sheetName val="All　（S Monitor (060629DL)"/>
      <sheetName val="New FMI Code"/>
      <sheetName val="L400"/>
      <sheetName val="チョイスリスト"/>
      <sheetName val="MM利益・原価企画方針書ﵶｸ１ . M㄂⣊_x0001_"/>
      <sheetName val="MM利益・原価企画方針書ﵶｸ１ . M耀⣲"/>
      <sheetName val="MM利益・原価企画方針書ﵶｸ１ . MSRૐţ柖@"/>
      <sheetName val="MM利益・原価企画方針書ﵶｸ１ . MSRૐɯ柖Ō"/>
      <sheetName val="MM利益・原価企画方針書ｶｸ１ . M㸁ꗾ"/>
      <sheetName val="MM利益・原価企画方針書ｶｸ１ . M恵﫦䐁_xd817_"/>
      <sheetName val="MM利益・原価企画方針書ｶｸ１ . M㸂㧾_x0001_"/>
      <sheetName val="MM利益・原価企画方針書ﵶｸ１ . M恵V㸂_xdefe_"/>
      <sheetName val="MM利益・原価企画方針書ﵶｸ１ . M䁶脲怗塖㸂㛾_x0001_"/>
      <sheetName val="MM利益・原価企画方針書ﵶｸ１ . M䁶稲렑텶㄁귊"/>
      <sheetName val="MM利益・原価企画方針書ﵶｸ１ . M롴Ŷᨂ�"/>
      <sheetName val="原紙"/>
      <sheetName val="部品検討会"/>
      <sheetName val="sheet17"/>
      <sheetName val="MM__·_________1"/>
      <sheetName val="Problem List"/>
      <sheetName val="FC#1.5"/>
      <sheetName val="MM利益・原価企画方針書ﵶｸ１ . MSR䘭盦ૐƸ柖"/>
      <sheetName val="Bインペラ　ﾛｽﾄﾙｸﾃﾞｰﾀ"/>
      <sheetName val="Aインペラ　ﾛｽﾄﾙｸﾃﾞｰﾀ"/>
      <sheetName val="MM利益・原価企画方針書ﵶｸ１ . M_x0001_?ꀀ䷆쐋䴳尀ẍ搀Ẓ??"/>
      <sheetName val="MM利益・原価企画方針書ﵶｸ１ . M_x0001_?ꀀ죬쐘搳㦊㐀㦒??"/>
      <sheetName val="MM利益・原価企画方針書ﵶｸ１ . M??䠀鐕쐪氳簀㥲萀㥷??"/>
      <sheetName val="MM利益・原価企画方針書ﵶｸ１ . M??_xdec8_쐔氳簀㥲萀㥷??"/>
      <sheetName val="MM利益・原価企画方針書ﵶｸ１ . M_x0001_?怀雄쐋攳䰀㺎吀㺓??"/>
      <sheetName val="MM利益・原価企画方針書ﵶｸ１ . M恴奖㸂㟾_x0001_?ࠀ옭쐒攳㹯"/>
      <sheetName val="MM利益・原価企画方針書ﵶｸ１ . M??倀｜쐖퍎ᢍ㐀ᢕ??"/>
      <sheetName val="MM利益・原価企画方針書ﵶｸ１ . M_x0001_?ꀀ吤쐑㘳㰀ら䐀ゎ??"/>
      <sheetName val="MM利益・原価企画方針書ﵶｸ１ . M㸂ᓾ_x0001_?砀蚝쐍㘳なは"/>
      <sheetName val="MM利益・原価企画方針書ﵶｸ１ . M㸂ᓾ_x0001_?䀀빼쐓㘳なは"/>
      <sheetName val="MM利益・原価企画方針書ﵶｸ１ . Mꀀ᫛"/>
      <sheetName val="MM利益・原価企画方針書ﵶｸ１ . M崀ꡅ큶玖켂俤_x0001_"/>
      <sheetName val="MM利益・原価企画方針書ﵶｸ１ . M元"/>
      <sheetName val="MM利益・原価企画方針書ｶｸ１ . Mᡶ⤰Ẕਂﯰ"/>
      <sheetName val="MM利益・原価企画方針書ｶｸ１ . M硵蔧怣㸁췾"/>
      <sheetName val="MM利益・原価企画方針書ﵶｸ１ . M㠂ࠩ_x0001_"/>
      <sheetName val="MM利益・原価企画方針書ﵶｸ１ . M㸀䧾_x0001_"/>
      <sheetName val="MM利益・原価企画方針書ﵶｸ１ . M긂倷_x0001_"/>
      <sheetName val="MM利益・原価企画方針書ｶｸ１ . Mᡶ㘰쀩垖䊹_x0001_"/>
      <sheetName val="MM利益・原価企画方針書ﵶｸ１ . M_xd877_璄元_x0001_"/>
      <sheetName val="MM利益・原価企画方針書ﵶｸ１ . M崀婅嶆☂㧲_x0001_"/>
      <sheetName val="MM利益・原価企画方針書ｶｸ１ . Mⴀ뱆恶楖㸁䟾"/>
      <sheetName val="MM利益・原価企画方針書ｶｸ１ . M㸁㛾"/>
      <sheetName val="MM利益ル原価企画方針書ﵶｸ１ . MSRP  MIX "/>
      <sheetName val="MM利益・原価企画方針書ﵶｸ１ . M䀂俯_x0001_"/>
      <sheetName val="MM利益・原価企画方針書ﵶｸ１ . Mꠁ꯵"/>
      <sheetName val="MM利益・原価企画方針書ﵶｸ１ . MSR柖ň"/>
      <sheetName val="MM利益・原価企㔻方針書ｶｸ１___MSRP__MIX_攘?6"/>
      <sheetName val="PJ_List"/>
      <sheetName val="Sales_Data"/>
      <sheetName val="MM利益・原価企画方針書ﵶｸ１___M桶᝝렫嵶㄂㧊"/>
      <sheetName val="MM利益・原価企画方針書ﵶｸ１___M㄂"/>
      <sheetName val="MM利益・原価企画方針書ﵶｸ１___Mⴀ驆恵䥖㸁⟾"/>
      <sheetName val="MM利益・原価企画方針書ﵶｸ１___Mⴀ챆恴䍖㸂⇾"/>
      <sheetName val="MM利益・原価企画方針書ｶｸ１___M"/>
      <sheetName val="MM利益・原価企画方針書ﵶｸ１___M렔汶ᨂ䨜"/>
      <sheetName val="All　（S_Monitor_(060629DL)"/>
      <sheetName val="New_FMI_Code"/>
      <sheetName val="MM利益・原価企画方針書ﵶｸ１___MSR柖ň朘੹⇬D䂐%"/>
      <sheetName val="MM利益・原価企画方針書ﵶｸ１___M㄂⣊"/>
      <sheetName val="MM利益・原価企画方針書ﵶｸ１___M耀⣲"/>
      <sheetName val="MM利益・原価企画方針書ﵶｸ１___MSR柖Ō"/>
      <sheetName val="MM利益・原価企画方針書ﵶｸ１___MSR䙠ɠ☦ľ"/>
      <sheetName val="MM利益・原価企画方針書ﵶｸ１___MSRૐţ柖@"/>
      <sheetName val="MM利益・原価企画方針書ﵶｸ１___MSR䘭盥ૐɯ柖Ō"/>
      <sheetName val="MM利益・原価企画方針書ﵶｸ１___MSRૐɯ柖Ō"/>
      <sheetName val="MM利益・原価企画方針書ｶｸ１___M㸁ꗾ"/>
      <sheetName val="MM利益・原価企画方針書ｶｸ１___M恵﫦䐁"/>
      <sheetName val="MM利益・原価企画方針書ｶｸ１___M㸂㧾"/>
      <sheetName val="MM利益・原価企画方針書ﵶｸ１___M恵V㸂"/>
      <sheetName val="MM利益・原価企画方針書ﵶｸ１___M䁶脲怗塖㸂㛾"/>
      <sheetName val="MM利益・原価企画方針書ﵶｸ１___M䁶稲렑텶㄁귊"/>
      <sheetName val="Forex"/>
      <sheetName val="MM利益・原価企画方針書ﵶｸ１ . Mⴀ艆恵汖㸂䫾_x0001_"/>
      <sheetName val="QOS Graph"/>
      <sheetName val="BU Summary Data"/>
      <sheetName val="Instructions"/>
      <sheetName val="PLUS Action Plan"/>
      <sheetName val="9204"/>
      <sheetName val="ﾗｲﾅｰ"/>
      <sheetName val="MM利益・原価企画方針書ﵶｸ１ . M각ళꖩ5삩䠨少뎎؂"/>
      <sheetName val="MM利益・原価企画方針書ｶｸ１ . Mⴀ⁶㶕㄁ᩋ"/>
      <sheetName val="MM利益・原価企画方針書ﵶｸ１ . Mⴀ婆恶ᅖ㸂"/>
      <sheetName val="MM利益・原価企画方針書ﵶｸ１ . M찀戵 눓눝뀠픡갏Ẋ؀"/>
      <sheetName val="機能枠（型込み）NBvsK11"/>
      <sheetName val="データ【消さないこと！！】"/>
      <sheetName val="詳細図2（車体）"/>
      <sheetName val="UNIDADESHS02MY"/>
      <sheetName val="ﾛｽﾄﾙｸﾃﾞｰﾀ"/>
      <sheetName val="1.23役員会資料"/>
      <sheetName val="ETRS"/>
      <sheetName val="新技術のばらつき"/>
      <sheetName val="Constants"/>
      <sheetName val="Planning_Tool"/>
      <sheetName val="Analysis_Tool"/>
      <sheetName val="ﾕｰｻﾞｰ設定"/>
      <sheetName val="L52A国内台当り"/>
      <sheetName val="X11EglobalV5"/>
      <sheetName val="入力規制"/>
      <sheetName val="事務所引越見積書"/>
      <sheetName val="XL4Poppy"/>
      <sheetName val="9003"/>
      <sheetName val="消さないで！"/>
      <sheetName val="PARAMETRES"/>
      <sheetName val="Europe PU-1"/>
      <sheetName val="PF"/>
      <sheetName val="IP標時xls"/>
      <sheetName val="sheet5"/>
      <sheetName val="Sheet3"/>
      <sheetName val="条件2"/>
      <sheetName val="共用化構想書0315"/>
      <sheetName val="ｽﾍﾟｸﾄﾙ"/>
      <sheetName val="TEST1"/>
      <sheetName val="TEST2"/>
      <sheetName val="全体"/>
      <sheetName val="ENG"/>
      <sheetName val="RrDIFF"/>
      <sheetName val="TF"/>
      <sheetName val="TM"/>
      <sheetName val="3業務分担俵(KT4-97.6"/>
      <sheetName val="M5A0_01-01-22"/>
      <sheetName val="ﾘｽﾄ一覧"/>
      <sheetName val="1上下"/>
      <sheetName val="Attach"/>
      <sheetName val="FR (2)"/>
      <sheetName val="Sheet7"/>
      <sheetName val="①"/>
      <sheetName val="(1b)Company"/>
      <sheetName val="(4A)J-Market"/>
      <sheetName val="(10) ProdType"/>
      <sheetName val="MM利益・原価企画方針書ﵶｸ１"/>
      <sheetName val="MM利益・原価企画方針書ﵶｸ１㘜ˍ暠⤃煐᢮䄈ቌ軼Ï_x0006_"/>
      <sheetName val="maintenance"/>
      <sheetName val="機能概要 "/>
      <sheetName val="0413562?ЄÜ?胸ポ??????????????????"/>
      <sheetName val="0413562_ЄÜ_胸ポ__________??______"/>
      <sheetName val="0413562 ЄÜ 胸ポ          ??      "/>
      <sheetName val="MM利益・原価企画方針書ﵶｸ１ . M_x0001_??␒堶찀᲎퐀Დ??"/>
      <sheetName val="MM利益・原価企画方針書ｶｸ１ 03MY԰???Ꮆﴀ᫵簍᎖Ԁ"/>
      <sheetName val="MM利益・原価企画方針書ﵶｸ１ . M??ﺶ蠶찀䆉퐀䆎??"/>
      <sheetName val="MM利益・原価企画方針書ﵶｸ１ . M???쐔氳簀㥲萀㥷??"/>
      <sheetName val="MM利益・原価企画方針書ﵶｸ１ . M롴Ŷᨂ???쀀睢퐜头萀ᡯ"/>
      <sheetName val="MM利益・原価企画方針書ﵶｸ１ . M_x0001_?瀀﵎⬶⠀⦎搀⦕??"/>
      <sheetName val="MM利益・原価企画方針書ﵶｸ１ . M_x0001_?躈퐕䌴㰀⡮䐀⡳??"/>
      <sheetName val="MM利益・原価企画方針書ﵶｸ１ . M怀扖㸂䃾_x0001_?䟥퐖蜴᐀䁲"/>
      <sheetName val="0413562_ЄÜ_胸ポ__________?_"/>
      <sheetName val="0413562?ЄÜ?胸ポ_x0000"/>
      <sheetName val="0413562 ЄÜ 胸ポ          ?_"/>
      <sheetName val="1.9.18.ﾏﾙﾁﾁｬﾝﾈﾙ情報表示"/>
      <sheetName val="MM利益・原価企画方針書ﵶｸ１ . MSRP䘭皂ૐǹ柖Ö_x0"/>
      <sheetName val="MM利益・原価企㔻方針書ｶｸ１ . MSR䘭皂ૐǹ柖Ö_x00"/>
      <sheetName val="MM利益・原価企㔻方針書ｶｸ１ . MSR柖â_x005f_x0000__"/>
      <sheetName val="MM利益・原価企画方針書ﵶｸ１ . MSR䘭盦ૐƸ柖_x00"/>
      <sheetName val="MM利益・原価企画方針書ﵶｸ１ . MSR柖_x005f_x0000__"/>
      <sheetName val="①設計部1"/>
      <sheetName val="機能別内訳"/>
      <sheetName val="部品リスト"/>
      <sheetName val="VTリスト"/>
      <sheetName val="日程"/>
      <sheetName val="進め方"/>
      <sheetName val="MM利益・原価企画方針書ﵶｸ１___MSR䘭盦ૐƸ柖"/>
      <sheetName val="3500T"/>
      <sheetName val="ESP"/>
      <sheetName val="QWSIAPAINT"/>
      <sheetName val="BODYPAINT"/>
      <sheetName val="HANDPAINT"/>
      <sheetName val="450T"/>
      <sheetName val="650T"/>
      <sheetName val="850T"/>
      <sheetName val="1350T"/>
      <sheetName val="1600T"/>
      <sheetName val="2000T"/>
      <sheetName val="2500T"/>
      <sheetName val="300T"/>
      <sheetName val="ﾃﾞｰﾀｰ(触らない)"/>
      <sheetName val="ALL_-ZD30Ti_&amp;_CUMMINS-5"/>
      <sheetName val="MM利益・原価企画方針書ｶｸ１_03MY_Sales_Mon5"/>
      <sheetName val="MM利益・原価企画方針書ｶｸ１___MSRP__MIX_攘瞲5"/>
      <sheetName val="MM利益・原価企画方針書ｶｸ１___MSRP__MIX_5"/>
      <sheetName val="MM利益・原価企画方針書ｶｸ１___MSRP__MIX_?13"/>
      <sheetName val="MM利益・原価企画方針書ｶｸ１___MSRP__MIX_?14"/>
      <sheetName val="MM利益・原価企画方針書ｶｸ１___MSRP__MIX_攘15"/>
      <sheetName val="MM利益・原価企画方針書ｶｸ１___MSRP__MIX_?15"/>
      <sheetName val="MM利益・原価企画方針書ｶｸ１___MSRP__MIX_攘16"/>
      <sheetName val="MM利益・原価企画方針書ｶｸ１___MSRP__MIX__20"/>
      <sheetName val="MM利益・原価企画方針書ｶｸ１___MSRP__MIX__21"/>
      <sheetName val="MM利益・原価企画方針書ｶｸ１___MSRP__MIX_攘17"/>
      <sheetName val="MM利益・原価企攻方針書ｶｸ１___MSRP__MIX_攘10"/>
      <sheetName val="MM利益・原価企攻方針書ｶｸ１___MSRP__MIX_?攘4"/>
      <sheetName val="MM利益・原価企攻方針書ｶｸ１___MSRP__MIX_4"/>
      <sheetName val="MM利益・原価企攻方針書ｶｸ１___MSRP__MIX__攘8"/>
      <sheetName val="MM利益・原価企画方針書ﵶｸ１___MSRP__MIX_?攘4"/>
      <sheetName val="MM利益・原価企㔻方針書ｶｸ１___MSRP__MIX_?攘4"/>
      <sheetName val="MM利益・原価企㔻方針書ｶｸ１___MSRP__MIX_攘?9"/>
      <sheetName val="MM利益・原価企画方針書ﵶｸ１___MSRP__MIX_4"/>
      <sheetName val="MM利益・原価企㔻方針書ｶｸ１___MSRP__MIX_4"/>
      <sheetName val="MM利益・原価企㔻方針書ｶｸ１___MSRP__MIX_攘10"/>
      <sheetName val="MM利益・原価企画方針書ﵶｸ１___MSRP__MIX__10"/>
      <sheetName val="MM利益・原価企㔻方針書ｶｸ１___MSRP__MIX__攘8"/>
      <sheetName val="MM利益・原価企㔻方針書ｶｸ１___MSRP__MIX_攘11"/>
      <sheetName val="MM利益・原価企攻方針書ｶｸ１___MSRP__MIX_攘11"/>
      <sheetName val="MM利益・原価企画方針書ｶｸ１0__MSRP__MIX__攘4"/>
      <sheetName val="MM利益・原価企攻方針書ｶｸ１___MSRP__MIX_攘12"/>
      <sheetName val="MM利益・原価企㔻方針書ｶｸ１___MSRP__MIX_攘瞲4"/>
      <sheetName val="MM利益・原価企画方針書ｶｸ１___MSRP__MIX__22"/>
      <sheetName val="MM利益・原価企画方針書ｶｸ１___MSRP__MIX__23"/>
      <sheetName val="MM利益・原価企画方針書ｶｸ１___MSRP__MIX_攘18"/>
      <sheetName val="MM利益・原価企画方針書ｶｸ１___MSRP__MIX__24"/>
      <sheetName val="MM利益・原価企画方針書ｶｸ１___MSRP__MIX_攘19"/>
      <sheetName val="MM利益・原価企攻方針書ｶｸ１___MSRP__MIX__攘9"/>
      <sheetName val="MM利益・原価企画方針書ﵶｸ１___MSRP__MIX__11"/>
      <sheetName val="MM利益・原価企㔻方針書ｶｸ１___MSRP__MIX__攘9"/>
      <sheetName val="MM利益・原価企㔻方針書ｶｸ１___MSRP__MIX_攘12"/>
      <sheetName val="MM利益・原価企画方針書ｶｸ１___MSRP__MIX__x4"/>
      <sheetName val="MM利益・原価企画方針書ｶｸ１___MSRP__MIX_攘20"/>
      <sheetName val="MM利益・原価企攻方針書ｶｸ１___MSRP__MIX__x4"/>
      <sheetName val="P5_ﾒﾀﾙ加工費(ﾚｰｻﾞｰ)4"/>
      <sheetName val="MM利益・原価企画方針書ﵶｸ１___MSRP__MIX_攘_8"/>
      <sheetName val="MM利益・原価企画方針書ﵶｸ１___MSRP__MIX_攘?5"/>
      <sheetName val="MM利益・原価企画方針書ﵶｸ１___MSRP__MIX__12"/>
      <sheetName val="MM利益・原価企㔻方針書ｶｸ１___MSRP__MIX_攘13"/>
      <sheetName val="MM利益・原価企画方針書ﵶｸ１___MSRP__MIX_攘?6"/>
      <sheetName val="MM利益・原価企画方針書ﵶｸ１___MSRP__MIX__x3"/>
      <sheetName val="MM利益・原価企㔻方針書ｶｸ１___MSRP__MIX__x3"/>
      <sheetName val="MM利益・原価企㔻方針書ｶｸ１___MSRP__MIX_攘14"/>
      <sheetName val="MM利益・原価企画方針書ﵶｸ１___MSRP__MIX_攘_9"/>
      <sheetName val="MM利益・原価企画方針書ﵶｸ１___MSRP__MIX_攘10"/>
      <sheetName val="MM利益・原価企攻方針書ｶｸ１___MSRP__MIX_ૐĸ2"/>
      <sheetName val="MM利益・原価企攻方針書ｶｸ１___MSRP__MIX_ૐɴ2"/>
      <sheetName val="MM利益・原価企攻方針書ｶｸ１___MSRP__MIX_ૐŘ2"/>
      <sheetName val="Benefits_Worksheet2"/>
      <sheetName val="MM利益・原価企画方針書ﵶｸ１___MSRĀMM利益・原価企2"/>
      <sheetName val="0413562_ЄÜ_胸ポ___________x005f_xffff_4"/>
      <sheetName val="MM利益・原価企画方針書ﵶｸ１ . MSR☦ª_x005f_x0000__"/>
      <sheetName val="MM利益・原価企画方針書ﵶｸ１ . MSR䘭畽ૐɚ柖ķ_x00"/>
      <sheetName val="MM利益・原価企画方針書ﵶｸ１ . MSR䘭瞩ૐɬ柖ŉ_x00"/>
      <sheetName val="MM利益・原価企画方針書ｶｸ１ 03M_x005f_x0000__x000"/>
      <sheetName val="MM利益・原価企画方針書ﵶｸ１ . M恴奖㸂㟾_x005f_x0001__"/>
      <sheetName val="MM利益・原価企画方針書ﵶｸ１ . M㸂ᓾ_x005f_x0001__x0"/>
      <sheetName val="台数推移"/>
      <sheetName val="数据"/>
      <sheetName val="ALL_-ZD30Ti_&amp;_CUMMINS-4"/>
      <sheetName val="MM利益・原価企画方針書ｶｸ１_03MY_Sales_Mon4"/>
      <sheetName val="MM利益・原価企画方針書ｶｸ１___MSRP__MIX_攘瞲4"/>
      <sheetName val="MM利益・原価企画方針書ｶｸ１___MSRP__MIX_4"/>
      <sheetName val="MM利益・原価企画方針書ｶｸ１___MSRP__MIX_?10"/>
      <sheetName val="MM利益・原価企画方針書ｶｸ１___MSRP__MIX_?11"/>
      <sheetName val="MM利益・原価企画方針書ｶｸ１___MSRP__MIX_攘?9"/>
      <sheetName val="MM利益・原価企画方針書ｶｸ１___MSRP__MIX_?12"/>
      <sheetName val="MM利益・原価企画方針書ｶｸ１___MSRP__MIX_攘10"/>
      <sheetName val="MM利益・原価企画方針書ｶｸ１___MSRP__MIX__15"/>
      <sheetName val="MM利益・原価企画方針書ｶｸ１___MSRP__MIX__16"/>
      <sheetName val="MM利益・原価企画方針書ｶｸ１___MSRP__MIX_攘11"/>
      <sheetName val="MM利益・原価企攻方針書ｶｸ１___MSRP__MIX_攘瞲7"/>
      <sheetName val="MM利益・原価企攻方針書ｶｸ１___MSRP__MIX_?攘3"/>
      <sheetName val="MM利益・原価企攻方針書ｶｸ１___MSRP__MIX_3"/>
      <sheetName val="MM利益・原価企攻方針書ｶｸ１___MSRP__MIX__攘6"/>
      <sheetName val="MM利益・原価企画方針書ﵶｸ１___MSRP__MIX_?攘3"/>
      <sheetName val="MM利益・原価企㔻方針書ｶｸ１___MSRP__MIX_?攘3"/>
      <sheetName val="MM利益・原価企画方針書ﵶｸ１___MSRP__MIX_3"/>
      <sheetName val="MM利益・原価企㔻方針書ｶｸ１___MSRP__MIX_3"/>
      <sheetName val="MM利益・原価企㔻方針書ｶｸ１___MSRP__MIX__攘6"/>
      <sheetName val="MM利益・原価企㔻方針書ｶｸ１___MSRP__MIX_攘_8"/>
      <sheetName val="MM利益・原価企攻方針書ｶｸ１___MSRP__MIX_攘瞲8"/>
      <sheetName val="MM利益・原価企画方針書ｶｸ１0__MSRP__MIX__攘3"/>
      <sheetName val="MM利益・原価企攻方針書ｶｸ１___MSRP__MIX_攘瞲9"/>
      <sheetName val="MM利益・原価企㔻方針書ｶｸ１___MSRP__MIX_攘瞲3"/>
      <sheetName val="MM利益・原価企画方針書ｶｸ１___MSRP__MIX__17"/>
      <sheetName val="MM利益・原価企画方針書ｶｸ１___MSRP__MIX__18"/>
      <sheetName val="MM利益・原価企画方針書ｶｸ１___MSRP__MIX_攘12"/>
      <sheetName val="MM利益・原価企画方針書ｶｸ１___MSRP__MIX__19"/>
      <sheetName val="MM利益・原価企画方針書ｶｸ１___MSRP__MIX_攘13"/>
      <sheetName val="MM利益・原価企攻方針書ｶｸ１___MSRP__MIX__攘7"/>
      <sheetName val="MM利益・原価企画方針書ﵶｸ１___MSRP__MIX__攘8"/>
      <sheetName val="MM利益・原価企㔻方針書ｶｸ１___MSRP__MIX__攘7"/>
      <sheetName val="MM利益・原価企㔻方針書ｶｸ１___MSRP__MIX_攘?7"/>
      <sheetName val="MM利益・原価企画方針書ｶｸ１___MSRP__MIX__x3"/>
      <sheetName val="MM利益・原価企画方針書ｶｸ１___MSRP__MIX_攘14"/>
      <sheetName val="MM利益・原価企攻方針書ｶｸ１___MSRP__MIX__x3"/>
      <sheetName val="P5_ﾒﾀﾙ加工費(ﾚｰｻﾞｰ)3"/>
      <sheetName val="MM利益・原価企画方針書ﵶｸ１___MSRP__MIX_攘_5"/>
      <sheetName val="MM利益・原価企画方針書ﵶｸ１___MSRP__MIX__攘9"/>
      <sheetName val="MM利益・原価企㔻方針書ｶｸ１___MSRP__MIX_攘_9"/>
      <sheetName val="MM利益・原価企画方針書ﵶｸ１___MSRP__MIX__x2"/>
      <sheetName val="MM利益・原価企㔻方針書ｶｸ１___MSRP__MIX__x2"/>
      <sheetName val="MM利益・原価企㔻方針書ｶｸ１___MSRP__MIX_攘?8"/>
      <sheetName val="MM利益・原価企画方針書ﵶｸ１___MSRP__MIX_攘_6"/>
      <sheetName val="MM利益・原価企画方針書ﵶｸ１___MSRP__MIX_攘_7"/>
      <sheetName val="0413562_ЄÜ_胸ポ___________x005f_xffff_3"/>
      <sheetName val="ALL_-ZD30Ti_&amp;_CUMMINS-6"/>
      <sheetName val="MM利益・原価企画方針書ｶｸ１_03MY_Sales_Mon6"/>
      <sheetName val="MM利益・原価企画方針書ｶｸ１___MSRP__MIX_攘瞲6"/>
      <sheetName val="MM利益・原価企画方針書ｶｸ１___MSRP__MIX_6"/>
      <sheetName val="MM利益・原価企画方針書ｶｸ１___MSRP__MIX_?16"/>
      <sheetName val="MM利益・原価企画方針書ｶｸ１___MSRP__MIX_?17"/>
      <sheetName val="MM利益・原価企画方針書ｶｸ１___MSRP__MIX_攘21"/>
      <sheetName val="MM利益・原価企画方針書ｶｸ１___MSRP__MIX_?18"/>
      <sheetName val="MM利益・原価企画方針書ｶｸ１___MSRP__MIX_攘22"/>
      <sheetName val="MM利益・原価企画方針書ｶｸ１___MSRP__MIX__25"/>
      <sheetName val="MM利益・原価企画方針書ｶｸ１___MSRP__MIX__26"/>
      <sheetName val="MM利益・原価企画方針書ｶｸ１___MSRP__MIX_攘23"/>
      <sheetName val="MM利益・原価企攻方針書ｶｸ１___MSRP__MIX_攘13"/>
      <sheetName val="MM利益・原価企攻方針書ｶｸ１___MSRP__MIX_5"/>
      <sheetName val="MM利益・原価企攻方針書ｶｸ１___MSRP__MIX_?攘5"/>
      <sheetName val="MM利益・原価企画方針書ﵶｸ１___MSRP__MIX_?攘5"/>
      <sheetName val="MM利益・原価企㔻方針書ｶｸ１___MSRP__MIX_?攘5"/>
      <sheetName val="MM利益・原価企㔻方針書ｶｸ１___MSRP__MIX_攘15"/>
      <sheetName val="MM利益・原価企攻方針書ｶｸ１___MSRP__MIX__10"/>
      <sheetName val="MM利益・原価企画方針書ﵶｸ１___MSRP__MIX_5"/>
      <sheetName val="MM利益・原価企㔻方針書ｶｸ１___MSRP__MIX_5"/>
      <sheetName val="MM利益・原価企㔻方針書ｶｸ１___MSRP__MIX_攘16"/>
      <sheetName val="MM利益・原価企画方針書ﵶｸ１___MSRP__MIX__13"/>
      <sheetName val="MM利益・原価企㔻方針書ｶｸ１___MSRP__MIX__10"/>
      <sheetName val="MM利益・原価企㔻方針書ｶｸ１___MSRP__MIX_攘17"/>
      <sheetName val="MM利益・原価企攻方針書ｶｸ１___MSRP__MIX_攘14"/>
      <sheetName val="MM利益・原価企画方針書ｶｸ１0__MSRP__MIX__攘5"/>
      <sheetName val="MM利益・原価企攻方針書ｶｸ１___MSRP__MIX_攘15"/>
      <sheetName val="MM利益・原価企㔻方針書ｶｸ１___MSRP__MIX_攘瞲5"/>
      <sheetName val="MM利益・原価企画方針書ｶｸ１___MSRP__MIX__27"/>
      <sheetName val="MM利益・原価企画方針書ｶｸ１___MSRP__MIX__28"/>
      <sheetName val="MM利益・原価企画方針書ｶｸ１___MSRP__MIX_攘24"/>
      <sheetName val="MM利益・原価企画方針書ｶｸ１___MSRP__MIX__29"/>
      <sheetName val="MM利益・原価企画方針書ｶｸ１___MSRP__MIX_攘25"/>
      <sheetName val="MM利益・原価企攻方針書ｶｸ１___MSRP__MIX__11"/>
      <sheetName val="MM利益・原価企画方針書ﵶｸ１___MSRP__MIX__14"/>
      <sheetName val="MM利益・原価企㔻方針書ｶｸ１___MSRP__MIX__11"/>
      <sheetName val="MM利益・原価企㔻方針書ｶｸ１___MSRP__MIX_攘18"/>
      <sheetName val="MM利益・原価企画方針書ｶｸ１___MSRP__MIX__x5"/>
      <sheetName val="MM利益・原価企画方針書ｶｸ１___MSRP__MIX_攘26"/>
      <sheetName val="MM利益・原価企攻方針書ｶｸ１___MSRP__MIX__x5"/>
      <sheetName val="P5_ﾒﾀﾙ加工費(ﾚｰｻﾞｰ)5"/>
      <sheetName val="MM利益・原価企画方針書ﵶｸ１___MSRP__MIX_攘11"/>
      <sheetName val="MM利益・原価企画方針書ﵶｸ１___MSRP__MIX_攘?7"/>
      <sheetName val="MM利益・原価企画方針書ﵶｸ１___MSRP__MIX__15"/>
      <sheetName val="MM利益・原価企㔻方針書ｶｸ１___MSRP__MIX_攘19"/>
      <sheetName val="MM利益・原価企画方針書ﵶｸ１___MSRP__MIX_攘?8"/>
      <sheetName val="MM利益・原価企画方針書ﵶｸ１___MSRP__MIX__x4"/>
      <sheetName val="MM利益・原価企㔻方針書ｶｸ１___MSRP__MIX__x4"/>
      <sheetName val="MM利益・原価企㔻方針書ｶｸ１___MSRP__MIX_攘20"/>
      <sheetName val="Benefits_Worksheet3"/>
      <sheetName val="MM利益・原価企画方針書ﵶｸ１___MSRP__MIX_攘12"/>
      <sheetName val="MM利益・原価企画方針書ﵶｸ１___MSRP__MIX_攘13"/>
      <sheetName val="MM利益・原価企攻方針書ｶｸ１___MSRP__MIX_ૐĸ3"/>
      <sheetName val="MM利益・原価企攻方針書ｶｸ１___MSRP__MIX_ૐɴ3"/>
      <sheetName val="MM利益・原価企攻方針書ｶｸ１___MSRP__MIX_ૐŘ3"/>
      <sheetName val="MM利益・原価企画方針書ﵶｸ１___MSR柖)1"/>
      <sheetName val="MM利益・原価企画方針書ﵶｸ１___MSR柖ń1"/>
      <sheetName val="MM利益・原価企画方針書ﵶｸ１___MSR䘭畧ૐɗ柖Ĵ1"/>
      <sheetName val="MM利益・原価企画方針書ﵶｸ１___MSRૐɗ柖Ĵ1"/>
      <sheetName val="0413562_ЄÜ_胸ポ___________x005f_xffff_5"/>
      <sheetName val="MM利益・原価企画方針書ﵶｸ１___MSRĀMM利益・原価企3"/>
      <sheetName val="MM利益・原価企画方針書ﵶｸ１___MSR䘭皿ૐɛ柖ĸ1"/>
      <sheetName val="MM利益・原価企画方針書ﵶｸ１___MSR柖ĸ1"/>
      <sheetName val="MM利益・原価企画方針書ﵶｸ１___MSRૐǗ柖´1"/>
      <sheetName val="MM利益・原価企画方針書ﵶｸ１___MSR柖#1"/>
      <sheetName val="MM利益・原価企画方針書ﵶｸ１___MSR䘭畽ૐɚ柖ķ1"/>
      <sheetName val="MM利益・原価企画方針書ﵶｸ１___MSRP柖ĝ1"/>
      <sheetName val="MM利益・原価企画方針書ﵶｸ１___MSRP䘭癠ૐɀ柖ĝ1"/>
      <sheetName val="MM利益・原価企画方針書ﵶｸ１___MSRPૐŕ柖21"/>
      <sheetName val="WTC_BODY一覧原紙1"/>
      <sheetName val="0413562_ЄÜ_胸ポ___________x2"/>
      <sheetName val="Rr_AXLE1"/>
      <sheetName val="MM利益・原価企画方針書ｶｸ１_03MY԰1"/>
      <sheetName val="MM利益・原価企画方針書ﵶｸ１___M㸁⛾??䀀趗븵簁뵯렁1"/>
      <sheetName val="MM利益・原価企画方針書ﵶｸ１___M??ἷ䰙娌밀⾋쐀⾐?1"/>
      <sheetName val="MM利益・原価企画方針書ﵶｸ１___M??␣⴦尀ᖊ搀ᖏ?1"/>
      <sheetName val="MM利益・原価企画方針書ﵶｸ１___M??退歞吐䠵⠀㪈搀㪏?1"/>
      <sheetName val="MM利益・原価企画方針書ﵶｸ１___M??⠀꩏吋䠵⠀㪈搀㪏?1"/>
      <sheetName val="MM利益・原価企画方針書ﵶｸ１___M??蠀멕后䠵⠀㪈搀㪏?1"/>
      <sheetName val="MM利益・原価企画方針書ﵶｸ１___Mက⟡??Ā蟡Ŀ???Ԁ1"/>
      <sheetName val="MM利益・原価企画方針書ﵶｸ１___M耀ᚾ??ĀĿ???Ԁ1"/>
      <sheetName val="MM利益・原価企画方針書ﵶｸ１___M硴褧怗᝖㸂??蠀쐍1"/>
      <sheetName val="MM利益・原価企画方針書ﵶｸ１___MSR柖)??⊸≣⇤ǀ䞀1"/>
      <sheetName val="MM利益・原価企画方針書ﵶｸ１___MSR柖ń??췀຀ᾴ5䒐1"/>
      <sheetName val="MM利益・原価企画方針書ﵶｸ１___M⯠??Ā泡Ŀ???Ԁ1"/>
      <sheetName val="MM利益・原価企画方針書ﵶｸ１___M⯃??Ā泡Ŀ???Ԁ1"/>
      <sheetName val="MM利益・原価企画方針書ﵶｸ１___Mﴀ악쁶䍶褁 ??뀀儀1"/>
      <sheetName val="MM利益・原価企画方針書ﵶｸ１___M៟??Ā蛡Ŀ???Ԁ1"/>
      <sheetName val="MM利益・原価企画方針書ﵶｸ１___M㸁⛾1"/>
      <sheetName val="MM利益・原価企画方針書ﵶｸ１___M1"/>
      <sheetName val="MM利益・原価企画方針書ﵶｸ１___M㸀ꃾ1"/>
      <sheetName val="MM利益・原価企画方針書ﵶｸ１___M硴褧怗᝖㸂1"/>
      <sheetName val="Rr.AXLE (HUB DRUM)"/>
      <sheetName val="MM利益・原価企画方針書ﵶｸ１ . Mﰁᘵ　㘍/攓꠺_xdfd3_ﰑ鎉؀"/>
      <sheetName val="MM利益・原価企画方針書ｶｸ１ . Mⴀ⁶㶕㄁ᩋက鲡퐙"/>
      <sheetName val="MM利益・原価企画方針書ﵶｸ１ . MSR柖#_"/>
      <sheetName val="MM利益・原価企画方針書ﵶｸ１ . MSR柖)_"/>
      <sheetName val="MM利益・原価企画方針書ﵶｸ１ . MSR柖ń_"/>
      <sheetName val="MM利益・原価企画方針書ﵶｸ１淠ə䷃ĝ㘜ˍ╷겐刑֠䩙雘Ï"/>
      <sheetName val="MM利益・原価企画方針書ﵶｸ１㘜ˍ暠⤃煐᢮䄈ቌ軼Ï_x0006_茸Ï綰Ï"/>
      <sheetName val="MM利益・原価企画方針書ﵶｸ１ . Mⴀ婆恶ᅖ㸂쀀ᔵ쐞戳"/>
      <sheetName val="HUNIT"/>
      <sheetName val="Cri"/>
      <sheetName val="MM利益・原価企画方針書ｶｸ１ 03M桵_xdb92_䀊垥́㒚᳇쐠"/>
      <sheetName val="MM________________MSRP__MIX___2"/>
      <sheetName val="MM________________MSRP__MIX___3"/>
      <sheetName val="MM______________03MY_Sales_Mo_2"/>
      <sheetName val="MM________________MSRP__MIX___4"/>
      <sheetName val="MM________________MSRP__MIX___5"/>
      <sheetName val="MM________________MSRP__MIX___6"/>
      <sheetName val="MM______________03MY_Sales_Mo_3"/>
      <sheetName val="MM________________MSRP__MIX___7"/>
      <sheetName val="MM________________MSRP__MIX___8"/>
      <sheetName val="MM________________MSRP__MIX___9"/>
      <sheetName val="MM________________MSRP__MIX__10"/>
      <sheetName val="MM________________MSRP__MIX__11"/>
      <sheetName val="0413562_______________________2"/>
      <sheetName val="MM________________MSRP__MIX__12"/>
      <sheetName val="MM________________MSRP__MIX__13"/>
      <sheetName val="0413562_______________________3"/>
      <sheetName val="MM______________03MY_Sales_Mo_4"/>
      <sheetName val="MM______________03MY_Sales_Mo_5"/>
      <sheetName val="MM______________03MY_Sales_Mo_6"/>
      <sheetName val="MM________________MSRP__MIX__14"/>
      <sheetName val="MM________________MSRP__MIX__15"/>
      <sheetName val="MM______________03MY_Sales_Mo_7"/>
      <sheetName val="MM________________MSRP__MIX__16"/>
      <sheetName val="MM________________MSRP__MIX__17"/>
      <sheetName val="MM________________MSRP__MIX__18"/>
      <sheetName val="MM________________MSRP__MIX__19"/>
      <sheetName val="MM________________MSRP__MIX__20"/>
      <sheetName val="MM______________03MY_Sales_Mo_8"/>
      <sheetName val="MM________________MSRP__MIX__21"/>
      <sheetName val="指定"/>
      <sheetName val="MM利益・原価企画方針書ﵶｸ１ . M褂⤨_x0001_ࠀ䤳퀀㱁�㱆"/>
      <sheetName val="MM利益・原価企画方針書ﵶｸ１ . M褂⤨_x0001_᠀合䤳퀀㱁�㱆"/>
      <sheetName val="MM利益・原価企画方針書ﵶｸ１ . M褂⤨_x0001_堀묽䤳퀀㱁�㱆"/>
      <sheetName val="VQS⑦-⑭"/>
      <sheetName val="VQS⑮"/>
      <sheetName val="APEAL詳細項目"/>
      <sheetName val="TOC"/>
      <sheetName val="iqs_data"/>
      <sheetName val="iqs_index"/>
      <sheetName val="01"/>
      <sheetName val="新中部位"/>
      <sheetName val="P42D(USA)正ﾓSPECﾁｪｯｸﾘｽﾄ061031"/>
      <sheetName val="受入数量"/>
      <sheetName val="SCRAP HVAC"/>
      <sheetName val="BOM系"/>
      <sheetName val="SCH"/>
      <sheetName val="block"/>
      <sheetName val="Contents"/>
      <sheetName val="Outline"/>
      <sheetName val="MM利益・原価企画方針書ﵶｸ１ . MSRP  MIX 攘?_"/>
      <sheetName val="MM利益・原価企画方針書ﵶｸ１ . MSR柖Ō_x005f_x0000__"/>
      <sheetName val="MM利益・原価企画方針書ﵶｸ１ . MSR䙠ɠ☦ľ_x0000"/>
      <sheetName val="【編集厳禁】ｺｰﾄﾞ表H22.6.17改版"/>
      <sheetName val="材質マスタ"/>
      <sheetName val="部得条件"/>
      <sheetName val="部品送り先"/>
      <sheetName val="MM利益・原価企画方針書ﵶｸ１ . MSR_x005f_x0000__x0"/>
      <sheetName val="0413562_x005f_x005f_x005f_x0000_ЄÜ_x0"/>
      <sheetName val="0413562_x005f_x005f_x005f_x005f_x005f_x005f_x0000"/>
      <sheetName val="0413562ЄÜ_x0"/>
      <sheetName val="MM利益・原価企画方針書ﵶｸ１ . MSRૐţ柖@_x0000"/>
      <sheetName val="MM利益・原価企画方針書ﵶｸ１ . MSR䘭盥ૐɯ柖Ō_x00"/>
      <sheetName val="１１月"/>
      <sheetName val="N719(NC)"/>
      <sheetName val="MM利益・原価企画方針書ﵶｸ１ . M_x0001_저灎됌恏밀ᖌ쐀ᖑ"/>
      <sheetName val="MM利益・原価企画方針書ﵶｸ１ . M ឬ䐕ō렂빨빯_x0001_"/>
      <sheetName val="MM利益・原価企画方針書ﵶｸ１ . M䠀㒯쐐愳㰀⒋䐀⒐"/>
      <sheetName val="MM利益・原価企画方針書ﵶｸ１ . Mⴀ끆恶쉖㸁ꃾ　蓌쐗愳"/>
      <sheetName val="MM利益・原価企画方針書ﵶｸ１ . Mⴀ끆恶䭖㸂⧾_x0001_렀䌀䰌嘌"/>
      <sheetName val="MM利益・原価企画方針書ﵶｸ１ . M_x0002_᝽̂_xdb4b_가ᰳ栀퀶겫"/>
      <sheetName val="MM利益・原価企画方針書ﵶｸ１ . M쐀ܵ頀鏖_xd835_鏖_xd835_铬Ⱇ潫؀"/>
      <sheetName val="MM利益・原価企画方針書ﵶｸ１ 搀氀瞆԰缀_xd900_⃱"/>
      <sheetName val="表紙(修正前)"/>
      <sheetName val="MM利益・原価企画方針書ｶｸ１ . Mⴀ佅澦堁䱣退頹М"/>
      <sheetName val="MM利益・原価企画方針書ｶｸ１ . M澦堁䱣倀顄М썇吁"/>
      <sheetName val="MM利益・原価企画方針書ｶｸ１ . M澦堁䱣퀀顅М썇吁"/>
      <sheetName val="MM利益・原価企画方針書ｶｸ１ 03MY Sales Mon"/>
      <sheetName val="_Recovered_SheetName_107_"/>
      <sheetName val="_Recovered_SheetName_108_"/>
      <sheetName val="_Recovered_SheetName_109_"/>
      <sheetName val="_Recovered_SheetName_110_"/>
      <sheetName val="_Recovered_SheetName_111_"/>
      <sheetName val="_Recovered_SheetName_112_"/>
      <sheetName val="MM利益・原価企画方針書ｶｸ１ . MSRP  Ā04135"/>
      <sheetName val=""/>
      <sheetName val="_Recovered_SheetName_103_"/>
      <sheetName val="_Recovered_SheetName_104_"/>
      <sheetName val="_Recovered_SheetName_105_"/>
      <sheetName val="_Recovered_SheetName_106_"/>
      <sheetName val="FUEL FILLER"/>
      <sheetName val="MM利益・原価企画方針書ﵶｸ１ . MSRP柖ĭ༶≤9䨀"/>
      <sheetName val="MM利益・原価企画方針書ﵶｸ１ . MSRP䘭盙ૐɐ柖ĭ"/>
      <sheetName val="MM利益・原価企画方針書ﵶｸ１ . MSR柖ĭ鿈ဇ≤9䨀("/>
      <sheetName val="MM利益・原価企画方針書ﵶｸ１ . MSRૐɐ柖ĭ鞸໠≤9"/>
      <sheetName val="MM利益・原価企画方針書ﵶｸ１ . MSR柖ĭ鍀ᡣ≤9䨀("/>
      <sheetName val="MM利益・原価企画方針書ﵶｸ１ . MSR䘭盙ૐɐ柖ĭ魰ཨ"/>
      <sheetName val="MM利益・原価企画方針書ﵶｸ１ . MSR䙠ɋ☦ĩ忰⊽ℼ_x000a_"/>
      <sheetName val="MM利益・原価企画方針書ｶｸ１ 03M桵_xdb92_䀊垥́㒚"/>
      <sheetName val="MM利益・原価企画方針書ﵶｸ１___MĀMM利益・原価企画方2"/>
      <sheetName val="MPL_技連2"/>
      <sheetName val="342E_BLOCK2"/>
      <sheetName val="MM利益・原価企㔻方針書ｶｸ１___MSR䘭皂ૐǹ柖Ö1"/>
      <sheetName val="MM利益・原価企㔻方針書ｶｸ１___MSR柖â1"/>
      <sheetName val="MM利益・原価企画方針書ﵶｸ１___MSR柖1"/>
      <sheetName val="MM利益・原価企画方針書ﵶｸ１___MSR☦ª1"/>
      <sheetName val="0413562_ЄÜ_胸ポ___________x005f_x005f_2"/>
      <sheetName val="Car_Flow1"/>
      <sheetName val="Vibrate_test1"/>
      <sheetName val="MM利益・原価企画方針書ﵶｸ１___MSR柖#_"/>
      <sheetName val="MM利益・原価企画方針書ﵶｸ１___MSR柖)_"/>
      <sheetName val="MM利益・原価企画方針書ﵶｸ１___MSR柖ń_"/>
      <sheetName val="MM利益・原価企画方針書ﵶｸ１___MSR䘭睿ૐĸ柖_x002"/>
      <sheetName val="MM利益・原価企画方針書ﵶｸ１___MSR䘭畧ૐɗ柖Ĵ_x01"/>
      <sheetName val="MM利益・原価企画方針書ﵶｸ１___MSR柖)_x005f_x0000_1"/>
      <sheetName val="MM利益・原価企画方針書ﵶｸ１___MSR柖ń_x005f_x0000_1"/>
      <sheetName val="MM利益・原価企画方針書ﵶｸ１___MSRૐɗ柖Ĵ_x0001"/>
      <sheetName val="MM利益・原価企画方針書ﵶｸ１___MSR柖#_x005f_x0000_1"/>
      <sheetName val="MM利益・原価企画方針書ﵶｸ１___MSR䘭瞩ૐɬ柖ŉ1"/>
      <sheetName val="MM利益・原価企画方針書ﵶｸ！___MSRP__MIX__攘1"/>
      <sheetName val="MM利益・䎟価企㔻方針書ｶｸ１___MSRP__MIX__攘1"/>
      <sheetName val="MM利益・原価企画方針書ﵶｸ１___M耀ᚾ1"/>
      <sheetName val="MM利益・原価企画方針書ﵶｸ１___M⯠1"/>
      <sheetName val="MM利益・原価企画方針書ﵶｸ１___M⯃1"/>
      <sheetName val="MM利益・原価企画方針書ﵶｸ１___Mﴀ악쁶䍶褁 1"/>
      <sheetName val="MM利益・原価企画方針書ﵶｸ１___MSR䘭盦ૐƸ柖1"/>
      <sheetName val="Assumption_sheet1"/>
      <sheetName val="Currency_reference1"/>
      <sheetName val="Pull-down_selection1"/>
      <sheetName val="MM利益・原価企画方針書ｶｸ１_03M1"/>
      <sheetName val="MM利益・原価企画方針書ﵶｸ１___M褂Ｈ1"/>
      <sheetName val="MM利益・原価企画方針書ﵶｸ１___M褁㜨1"/>
      <sheetName val="MM利益・原価企画方針書ﵶｸ１___M㄂1"/>
      <sheetName val="MM利益・原価企画方針書ﵶｸ１___M桶ṝ렩㄁웊1"/>
      <sheetName val="MM利益・原価企画方針書ﵶｸ１___MSR1"/>
      <sheetName val="roadmap_U-van1"/>
      <sheetName val="MM利益・原価企画方針書ﵶｸ１___Mက⟡1"/>
      <sheetName val="MM利益・原価企画方針書ﵶｸ１___Mⳡ1"/>
      <sheetName val="PJ_List1"/>
      <sheetName val="Sales_Data1"/>
      <sheetName val="MM利益・原価企画方針書ﵶｸ１___M㄂1"/>
      <sheetName val="MM利益・原価企画方針書ﵶｸ１___Mⴀ驆恵䥖㸁⟾1"/>
      <sheetName val="MM利益・原価企画方針書ｶｸ１___M1"/>
      <sheetName val="All　（S_Monitor_(060629DL)1"/>
      <sheetName val="New_FMI_Code1"/>
      <sheetName val="MM利益・原価企画方針書ﵶｸ１___M䀂俯頀䐡ᠷꀀ䉃ꠀ䉈"/>
      <sheetName val="MM利益・原価企画方針書ﵶｸ１___M㠀달ᐥ眶가㒊됀㒏"/>
      <sheetName val="MM利益・原価企画方針書ﵶｸ１___M저镴㐚崷栀⺈ꐀ⺏"/>
      <sheetName val="MM利益・原価企画方針書ﵶｸ１___M栀搉㰍紵밀㪌쐀㪑"/>
      <sheetName val="MM利益・原価企画方針書ﵶｸ１___MSR柖Ō1"/>
      <sheetName val="MM利益・原価企画方針書ﵶｸ１___MSR䙠ɠ☦ľ1"/>
      <sheetName val="MM利益・原価企画方針書ﵶｸ１___MSR䘭盥ૐɯ柖Ō1"/>
      <sheetName val="MM利益・原価企画方針書ﵶｸ１___MSRૐǗ柖´_x0000"/>
      <sheetName val="MM利益・原価企画方針書ﵶｸ１___M恶敖㸂䏾_x005f_x0001__"/>
      <sheetName val="MM利益・原価企画方針書ﵶｸ１___M㸁⛾_x005f_x0000__x0"/>
      <sheetName val="MM利益・原価企画方針書ﵶｸ１___M耀⣲1"/>
      <sheetName val="MM利益・原価企画方針書ﵶｸ１___MSRૐţ柖@1"/>
      <sheetName val="MM利益・原価企画方針書ﵶｸ１___MSRૐɯ柖Ō1"/>
      <sheetName val="MM利益・原価企画方針書ｶｸ１___M㸁ꗾ1"/>
      <sheetName val="MM利益・原価企画方針書ﵶｸ１___M䁶稲렑텶㄁귊1"/>
      <sheetName val="0413562_ЄÜ_胸ポ__________??_____1"/>
      <sheetName val="MM利益・原価企画方針書ﵶｸ１___M??␒堶찀᲎퐀Დ??"/>
      <sheetName val="MM利益・原価企画方針書ｶｸ１_03MY԰???Ꮆﴀ᫵簍᎖Ԁ"/>
      <sheetName val="MM利益・原価企画方針書ﵶｸ１___M??ﺶ蠶찀䆉퐀䆎??"/>
      <sheetName val="MM利益・原価企画方針書ﵶｸ１___M?ꀀ䷆쐋䴳尀ẍ搀Ẓ??"/>
      <sheetName val="MM利益・原価企画方針書ﵶｸ１___M?ꀀ죬쐘搳㦊㐀㦒??"/>
      <sheetName val="MM利益・原価企画方針書ﵶｸ１___M??䠀鐕쐪氳簀㥲萀㥷??"/>
      <sheetName val="MM利益・原価企画方針書ﵶｸ１___M???쐔氳簀㥲萀㥷??"/>
      <sheetName val="MM利益・原価企画方針書ﵶｸ１___M?怀雄쐋攳䰀㺎吀㺓??"/>
      <sheetName val="MM利益・原価企画方針書ﵶｸ１___M恴奖㸂㟾?ࠀ옭쐒攳㹯"/>
      <sheetName val="MM利益・原価企画方針書ﵶｸ１___M??倀｜쐖퍎ᢍ㐀ᢕ??"/>
      <sheetName val="MM利益・原価企画方針書ﵶｸ１___M?ꀀ吤쐑㘳㰀ら䐀ゎ??"/>
      <sheetName val="MM利益・原価企画方針書ﵶｸ１___M㸂ᓾ?砀蚝쐍㘳なは"/>
      <sheetName val="MM利益・原価企画方針書ﵶｸ１___M㸂ᓾ?䀀빼쐓㘳なは"/>
      <sheetName val="MM利益・原価企画方針書ﵶｸ１___M롴Ŷᨂ???쀀睢퐜头萀ᡯ"/>
      <sheetName val="MM利益・原価企画方針書ﵶｸ１___M?瀀﵎⬶⠀⦎搀⦕??"/>
      <sheetName val="MM利益・原価企画方針書ﵶｸ１___M?躈퐕䌴㰀⡮䐀⡳??"/>
      <sheetName val="MM利益・原価企画方針書ﵶｸ１___M怀扖㸂䃾?䟥퐖蜴᐀䁲"/>
      <sheetName val="0413562_ЄÜ_胸ポ__________?_1"/>
      <sheetName val="MM利益・原価企画方針書ﵶｸ１___M崀ꡅ큶玖켂俤"/>
      <sheetName val="MM利益・原価企画方針書ﵶｸ１___M㠂ࠩ"/>
      <sheetName val="MM利益・原価企画方針書ﵶｸ１___M㸀䧾"/>
      <sheetName val="MM利益・原価企画方針書ﵶｸ１___M元"/>
      <sheetName val="MM利益ル原価企画方針書ﵶｸ１___MSRP__MIX_"/>
      <sheetName val="MM利益・原価企画方針書ｶｸ１___Mᡶ㘰쀩垖䊹"/>
      <sheetName val="MM利益・原価企画方針書ﵶｸ１___M긂倷"/>
      <sheetName val="MM利益・原価企画方針書ﵶｸ１___MSR柖ň"/>
      <sheetName val="MM利益・原価企画方針書ﵶｸ１___M璄元"/>
      <sheetName val="MM利益・原価企画方針書ﵶｸ１___M崀婅嶆☂㧲"/>
      <sheetName val="MM利益・原価企画方針書ｶｸ１___Mⴀ뱆恶楖㸁䟾"/>
      <sheetName val="MM利益・原価企画方針書ｶｸ１___M㸁㛾"/>
      <sheetName val="MM利益・原価企画方針書ｶｸ１___Mᡶ⤰Ẕਂﯰ"/>
      <sheetName val="MM利益・原価企画方針書ｶｸ１___M硵蔧怣㸁췾"/>
      <sheetName val="MM利益・原価企画方針書ﵶｸ１___M䀂俯"/>
      <sheetName val="MM利益・原価企画方針書ﵶｸ１___Mꀀ᫛"/>
      <sheetName val="MM利益・原価企画方針書ﵶｸ１___MSRP"/>
      <sheetName val="ALPL 030514"/>
      <sheetName val="D52E"/>
      <sheetName val="勤務ｼﾌﾄﾍﾞｰｽ表 下期"/>
      <sheetName val="通知系"/>
      <sheetName val="作業指示系"/>
      <sheetName val="Read me first"/>
      <sheetName val="BAT Investment"/>
      <sheetName val="MM利益・原価企画方針書ﵶｸ１ . M찀됳䠂퍾倭䉕禣ﰔ玖؂"/>
      <sheetName val="General"/>
      <sheetName val="REP-2"/>
      <sheetName val="HYO"/>
      <sheetName val="ﾊﾟｲﾌﾟ"/>
      <sheetName val="他材料費"/>
      <sheetName val="冷延鋼板"/>
      <sheetName val="熱延鋼板"/>
      <sheetName val="JY134J"/>
      <sheetName val="ﾌﾟﾛﾄ_P772分解5号機"/>
      <sheetName val="RACK (CB)new"/>
      <sheetName val="WG_00"/>
      <sheetName val="2000_ALL"/>
      <sheetName val="SUS_00"/>
      <sheetName val="CASHFLOW"/>
      <sheetName val="Table Master"/>
      <sheetName val="Pln Pdt"/>
      <sheetName val="E"/>
      <sheetName val="BP22R#2"/>
      <sheetName val="BP22 Final"/>
      <sheetName val="BP22 Final (OCT)"/>
      <sheetName val="Var"/>
      <sheetName val="BP22  FX fluctuation"/>
      <sheetName val="Packing Cost"/>
      <sheetName val="Packing Cost (2)"/>
      <sheetName val="車両質量一覧"/>
      <sheetName val="表5-2 地区別CO2排出実績"/>
      <sheetName val="DATA(MKS)"/>
      <sheetName val="不具合再発防止(法規)"/>
      <sheetName val="計算ｼｰﾄ"/>
      <sheetName val="要因_ﾏﾄﾘｯｸｽ"/>
      <sheetName val="UPG表"/>
      <sheetName val="音声"/>
      <sheetName val="INN 994 DIS送付停止対象部品番号一覧"/>
      <sheetName val="MM利益・原価企画方針書ﵶｸ１㘜ˍ暠⤃煐᢮䄈ቌ軼Ï茸Ï綰Ï"/>
      <sheetName val="1_9_18_ﾏﾙﾁﾁｬﾝﾈﾙ情報表示"/>
      <sheetName val="MM利益・原価企画方針書ﵶｸ１___MSRP䘭皂ૐǹ柖Ö_x0"/>
      <sheetName val="MM利益・原価企㔻方針書ｶｸ１___MSR䘭皂ૐǹ柖Ö_x00"/>
      <sheetName val="MM利益・原価企㔻方針書ｶｸ１___MSR柖â_x005f_x0000__"/>
      <sheetName val="MM利益・原価企画方針書ﵶｸ１___MSR䘭盦ૐƸ柖_x00"/>
      <sheetName val="MM利益・原価企画方針書ﵶｸ１___MSR柖_x005f_x0000__"/>
      <sheetName val="SCRAP_HVAC"/>
      <sheetName val="MM利益・原価企画方針書ﵶｸ１___MSR☦ª_x005f_x0000__"/>
      <sheetName val="MM利益・原価企画方針書ﵶｸ１___MSR䘭畽ૐɚ柖ķ_x00"/>
      <sheetName val="MM利益・原価企画方針書ﵶｸ１___MSR䘭瞩ૐɬ柖ŉ_x00"/>
      <sheetName val="MM利益・原価企画方針書ｶｸ１_03M_x005f_x0000__x000"/>
      <sheetName val="MM利益・原価企画方針書ﵶｸ１___Mꠁ꯵ꀀ꽄㰄㤴ꀀ⑂ꠀ⑇"/>
      <sheetName val="MM利益・原価企画方針書ﵶｸ１___Mꠁ꯵ꠀ얁㰧㤴氀⑀ꠀ⑇"/>
      <sheetName val="MM利益・原価企画方針書ﵶｸ１___M_x005f_x0001__x000"/>
      <sheetName val="MM利益・原価企画方針書ﵶｸ１___M恶彖㸂㷾_x005f_x0001__"/>
      <sheetName val="MM利益・原価企画方針書ﵶｸ１___M_x005f_x0000__x000"/>
      <sheetName val="MM利益・原価企画方針書ﵶｸ１___M硴褧怗᝖㸂_x0000"/>
      <sheetName val="MM利益・原価企画方針書ﵶｸ１___Mⳡ_x005f_x0000__x0"/>
      <sheetName val="MM利益・原価企画方針書ﵶｸ１___M㸀ꃾ_x005f_x0000__x0"/>
      <sheetName val="MM利益・原価企画方針書ﵶｸ１___Mܭ怨㉖㸂ჾ_x0001"/>
      <sheetName val="MM利益・原価企画方針書ﵶｸ１___M혂❧_x005f_x0001__x0"/>
      <sheetName val="Rr_AXLE_(HUB_DRUM)"/>
      <sheetName val="QOS_Graph"/>
      <sheetName val="BU_Summary_Data"/>
      <sheetName val="PLUS_Action_Plan"/>
      <sheetName val="1_23役員会資料"/>
      <sheetName val="Europe_PU-1"/>
      <sheetName val="3業務分担俵(KT4-97_6"/>
      <sheetName val="FR_(2)"/>
      <sheetName val="(10)_ProdType"/>
      <sheetName val="FC#1_5"/>
      <sheetName val="機能概要_"/>
      <sheetName val="MM利益・原価企画方針書ﵶｸ１___M退独琶䬷᠀⒉吀⒐"/>
      <sheetName val="MM利益・原価企画方針書ﵶｸ１㘜ˍ暠⤃煐᢮䄈ቌ軼Ï"/>
      <sheetName val="MM利益・原価企画方針書ﵶｸ１___Mⴀ艆恵汖㸂䫾저쭨㰇坯"/>
      <sheetName val="MM利益・原価企画方針書ﵶｸ１___M怀숅ℷ栀䊇ꐀ䊎"/>
      <sheetName val="MM利益・原価企画方針書ﵶｸ１___M?ꀀ␤☦↏↔??"/>
      <sheetName val="MM利益・原価企画方針書ﵶｸ１___M褂Ｈ?? 瘳退䅂頀䅇"/>
      <sheetName val="MM利益・原価企画方針書ﵶｸ１___M褁㜨??退퍊퀳쭇쭌"/>
      <sheetName val="MM利益・原価企画方針書ﵶｸ１___M??頀칏퀳䰁쮏吁쮔?"/>
      <sheetName val="MM利益・原価企画方針書ﵶｸ１___M褁㜨??က맏퀳쭇쭌"/>
      <sheetName val="MM利益・原価企画方針書ﵶｸ１___M褁㜨??　ꑟ퀳쭇쭌"/>
      <sheetName val="MM利益・原価企画方針書ﵶｸ１___M??蠀毗㬳ఀᾐ᐀ᾕ??"/>
      <sheetName val="MM利益・原価企画方針書ﵶｸ１___M㄂㻊?⠀먂䰖堌ကㅅ᠀ㅊ"/>
      <sheetName val="MM利益・原価企画方針書ﵶｸ１___Mﴀ쁅롵㵶㄂᧊?쀀㑱䰳"/>
      <sheetName val="MM利益・原価企画方針書ﵶｸ１___Mﴀ책롴湶㄂䫊?ꀀ澱戳"/>
      <sheetName val="MM利益・原価企画方針書ﵶｸ１___M㄂??저䋷ḳ밀䁆䁍"/>
      <sheetName val="MM利益・原価企画方針書ﵶｸ１___M㄂??栀풩ḳက䂘᠀䂝"/>
      <sheetName val="MM利益・原価企画方針書ﵶｸ１___M?쐂戳砀㕫됀㕲??"/>
      <sheetName val="MM利益・原価企画方針書ﵶｸ１___M??焇䰤ㄌ砀⾌됀⾓??"/>
      <sheetName val="MM利益・原価企画方針書ﵶｸ１___M桶ṝ렩㄁웊??堀ﯮ䰽瀌"/>
      <sheetName val="MM利益・原価企画方針書ﵶｸ１___M??怀틧䰑瀌堀㎍鐀㎔??"/>
      <sheetName val="MM利益・原価企画方針書ﵶｸ１___M?怀玧␑䜦Ⰰ⢏㐀⢔??"/>
      <sheetName val="MM利益・原価企画方針書ﵶｸ１___M?ࠀⷕꐢ䘢ﰀ㢉Ѐ㢏??"/>
      <sheetName val="MM利益・原価企画方針書ｶｸ１___Mꀀ켦谁⪍鐀⪒"/>
      <sheetName val="MM利益・原価企画方針書ﵶｸ１___M밀弳⠀빒砛㠢逘솣尓嚌؀"/>
      <sheetName val="MM利益・原価企画方針書ﵶｸ１___MSR_x005f_x0000__x0"/>
      <sheetName val="MM利益・原価企画方針書ｶｸ１_03M桵䀊垥́㒚᳇쐠"/>
      <sheetName val="MM利益・原価企画方針書ﵶｸ１ . M恶彖㸂㷾_x001__"/>
      <sheetName val="秘匿"/>
      <sheetName val="1_23役員会資料1"/>
      <sheetName val="Europe_PU-11"/>
      <sheetName val="1_23役員会資料2"/>
      <sheetName val="Europe_PU-12"/>
      <sheetName val="Seguimiento auditoría"/>
      <sheetName val="OLD"/>
      <sheetName val="F4"/>
      <sheetName val="F6"/>
      <sheetName val="F5"/>
      <sheetName val="F1"/>
      <sheetName val="F3"/>
      <sheetName val="F2"/>
      <sheetName val="N4"/>
      <sheetName val="N6"/>
      <sheetName val="N5"/>
      <sheetName val="N1"/>
      <sheetName val="N3"/>
      <sheetName val="N2"/>
      <sheetName val="R4"/>
      <sheetName val="R6"/>
      <sheetName val="R5"/>
      <sheetName val="R1"/>
      <sheetName val="R3"/>
      <sheetName val="R2"/>
      <sheetName val="_中間データ"/>
      <sheetName val="進捗ASSY用"/>
      <sheetName val="質量遍歴まとめ"/>
      <sheetName val="비교원RD-S"/>
      <sheetName val="변경전"/>
      <sheetName val="변경후 (1)"/>
      <sheetName val="변경후 (2)"/>
      <sheetName val="10 Step"/>
      <sheetName val="IRR比較"/>
      <sheetName val="2.26"/>
      <sheetName val="Car Flow Links"/>
      <sheetName val="Model Years"/>
      <sheetName val="MM利益・原価企画方針書ﵶｸ１ . M_x0001_?썔␒堶찀᲎퐀Დ"/>
      <sheetName val="MM利益・原価企画方針書ﵶｸ１ . Mⴀ㡆恷䵖㸂⯾_x0001_?굳㰖氵"/>
      <sheetName val="21 OCT 21 D"/>
      <sheetName val=" 14 Dec 21 N"/>
      <sheetName val="MM利益・原価企画方針書ﵶｸ１ . MSR柖#_x0000__"/>
      <sheetName val="MM利益・原価企画方針書ﵶｸ１ . MSR柖)_x0000__"/>
      <sheetName val="MM利益・原価企画方針書ﵶｸ１ . MSR柖ń_x0000__"/>
      <sheetName val="MM利益・原価企画方針書ﵶｸ１ . M밀弳⠀빒砛㠢逘솣尓嚌؀_x0000_"/>
      <sheetName val="MM利益・原価企画方針書ﵶｸ１ . M_x0001__x0000_?썔␒堶찀᲎퐀Დ_x0000__x0000_"/>
      <sheetName val="MM利益・原価企画方針書ﵶｸ１ . Mⴀ㡆恷䵖㸂⯾_x0001__x0000_?굳㰖氵"/>
      <sheetName val="MM利益・原価企画方針書ﵶｸ１ . M찀戵 눓눝뀠픡갏Ẋ؀_x0000_"/>
      <sheetName val="MM利益・原価企画方針書ﵶｸ１ . M쐀ܵ頀鏖_xd835_鏖_xd835_铬Ⱇ潫؀_x0000_"/>
      <sheetName val="MM利益・原価企画方針書ﵶｸ１ . M각ళꖩ5삩䠨少뎎؂_x0000_"/>
      <sheetName val="Diff"/>
      <sheetName val="MM利益・原価企画方針書ﵶｸ１ . Mﰁᘵ　㘍/攓꠺_xdfd3_ﰑ鎉؀_x0000_"/>
      <sheetName val="ﾏｯﾁﾝｸﾞ"/>
      <sheetName val="MM利益・原価企画方針書ﵶｸ１ . M恶彖㸂㷾_x0_x0000_01__"/>
      <sheetName val="MM利益・原価企画方針書ｶｸ１ . M㐀뤴栂㼥怔᭫ꀜ㼗갔鎒؂"/>
      <sheetName val="MM利益・原価企画方針書ｶｸ１ . M_x0000__x0000_浭쌂ㅍ鰁࠳瀁깠"/>
      <sheetName val="ALL_-ZD30Ti_&amp;_CUMMINS-7"/>
      <sheetName val="MM利益・原価企画方針書ｶｸ１_03MY_Sales_Mon7"/>
      <sheetName val="MM利益・原価企画方針書ｶｸ１___MSRP__MIX_攘瞲7"/>
      <sheetName val="MM利益・原価企画方針書ｶｸ１___MSRP__MIX_7"/>
      <sheetName val="MM利益・原価企画方針書ｶｸ１___MSRP__MIX_?19"/>
      <sheetName val="MM利益・原価企画方針書ｶｸ１___MSRP__MIX_?20"/>
      <sheetName val="MM利益・原価企画方針書ｶｸ１___MSRP__MIX_攘27"/>
      <sheetName val="MM利益・原価企画方針書ｶｸ１___MSRP__MIX_?21"/>
      <sheetName val="MM利益・原価企画方針書ｶｸ１___MSRP__MIX_攘28"/>
      <sheetName val="MM利益・原価企画方針書ｶｸ１___MSRP__MIX__30"/>
      <sheetName val="MM利益・原価企画方針書ｶｸ１___MSRP__MIX__31"/>
      <sheetName val="MM利益・原価企画方針書ｶｸ１___MSRP__MIX_攘29"/>
      <sheetName val="MM利益・原価企攻方針書ｶｸ１___MSRP__MIX_攘16"/>
      <sheetName val="MM利益・原価企攻方針書ｶｸ１___MSRP__MIX_?攘6"/>
      <sheetName val="MM利益・原価企攻方針書ｶｸ１___MSRP__MIX_6"/>
      <sheetName val="MM利益・原価企攻方針書ｶｸ１___MSRP__MIX__12"/>
      <sheetName val="MM利益・原価企画方針書ﵶｸ１___MSRP__MIX_?攘6"/>
      <sheetName val="MM利益・原価企㔻方針書ｶｸ１___MSRP__MIX_?攘6"/>
      <sheetName val="MM利益・原価企㔻方針書ｶｸ１___MSRP__MIX_攘21"/>
      <sheetName val="MM利益・原価企画方針書ﵶｸ１___MSRP__MIX_6"/>
      <sheetName val="MM利益・原価企㔻方針書ｶｸ１___MSRP__MIX_6"/>
      <sheetName val="MM利益・原価企㔻方針書ｶｸ１___MSRP__MIX_攘22"/>
      <sheetName val="MM利益・原価企画方針書ﵶｸ１___MSRP__MIX__16"/>
      <sheetName val="MM利益・原価企㔻方針書ｶｸ１___MSRP__MIX__12"/>
      <sheetName val="MM利益・原価企㔻方針書ｶｸ１___MSRP__MIX_攘23"/>
      <sheetName val="MM利益・原価企攻方針書ｶｸ１___MSRP__MIX_攘17"/>
      <sheetName val="MM利益・原価企攻方針書ｶｸ１___MSRP__MIX_攘18"/>
      <sheetName val="MM利益・原価企画方針書ｶｸ１0__MSRP__MIX__攘6"/>
      <sheetName val="MM利益・原価企㔻方針書ｶｸ１___MSRP__MIX_攘瞲6"/>
      <sheetName val="MM利益・原価企画方針書ｶｸ１___MSRP__MIX__32"/>
      <sheetName val="MM利益・原価企画方針書ｶｸ１___MSRP__MIX__33"/>
      <sheetName val="MM利益・原価企画方針書ｶｸ１___MSRP__MIX_攘30"/>
      <sheetName val="MM利益・原価企画方針書ｶｸ１___MSRP__MIX__34"/>
      <sheetName val="MM利益・原価企画方針書ｶｸ１___MSRP__MIX_攘31"/>
      <sheetName val="MM利益・原価企攻方針書ｶｸ１___MSRP__MIX__13"/>
      <sheetName val="MM利益・原価企画方針書ﵶｸ１___MSRP__MIX__17"/>
      <sheetName val="MM利益・原価企㔻方針書ｶｸ１___MSRP__MIX__13"/>
      <sheetName val="MM利益・原価企㔻方針書ｶｸ１___MSRP__MIX_攘24"/>
      <sheetName val="MM利益・原価企画方針書ｶｸ１___MSRP__MIX__x6"/>
      <sheetName val="MM利益・原価企画方針書ｶｸ１___MSRP__MIX_攘32"/>
      <sheetName val="MM利益・原価企攻方針書ｶｸ１___MSRP__MIX__x6"/>
      <sheetName val="P5_ﾒﾀﾙ加工費(ﾚｰｻﾞｰ)6"/>
      <sheetName val="MM利益・原価企画方針書ﵶｸ１___MSRP__MIX_攘14"/>
      <sheetName val="MM利益・原価企画方針書ﵶｸ１___MSRP__MIX_攘?9"/>
      <sheetName val="MM利益・原価企画方針書ﵶｸ１___MSRP__MIX_攘15"/>
      <sheetName val="MM利益・原価企画方針書ﵶｸ１___MSRP__MIX__18"/>
      <sheetName val="MM利益・原価企㔻方針書ｶｸ１___MSRP__MIX_攘25"/>
      <sheetName val="MM利益・原価企画方針書ﵶｸ１___MSRP__MIX__x5"/>
      <sheetName val="MM利益・原価企㔻方針書ｶｸ１___MSRP__MIX__x5"/>
      <sheetName val="MM利益・原価企㔻方針書ｶｸ１___MSRP__MIX_攘26"/>
      <sheetName val="MM利益・原価企画方針書ﵶｸ１___MSRP__MIX_攘16"/>
      <sheetName val="MM利益・原価企画方針書ﵶｸ１___MSRP__MIX_攘17"/>
      <sheetName val="Benefits_Worksheet4"/>
      <sheetName val="MM利益・原価企攻方針書ｶｸ１___MSRP__MIX_ૐĸ4"/>
      <sheetName val="MM利益・原価企攻方針書ｶｸ１___MSRP__MIX_ૐɴ4"/>
      <sheetName val="MM利益・原価企攻方針書ｶｸ１___MSRP__MIX_ૐŘ4"/>
      <sheetName val="0413562_ЄÜ_胸ポ___________x005f_xffff_6"/>
      <sheetName val="MM利益・原価企画方針書ﵶｸ１___MSRĀMM利益・原価企4"/>
      <sheetName val="MM利益・原価企画方針書ﵶｸ１___MSR柖)2"/>
      <sheetName val="MM利益・原価企画方針書ﵶｸ１___MSR柖ń2"/>
      <sheetName val="WTC_BODY一覧原紙2"/>
      <sheetName val="Rr_AXLE2"/>
      <sheetName val="MM利益・原価企画方針書ﵶｸ１___M㸁⛾??䀀趗븵簁뵯렁2"/>
      <sheetName val="MM利益・原価企画方針書ﵶｸ１___M??ἷ䰙娌밀⾋쐀⾐?2"/>
      <sheetName val="MM利益・原価企画方針書ﵶｸ１___M??␣⴦尀ᖊ搀ᖏ?2"/>
      <sheetName val="MM利益・原価企画方針書ﵶｸ１___M??退歞吐䠵⠀㪈搀㪏?2"/>
      <sheetName val="MM利益・原価企画方針書ﵶｸ１___M??⠀꩏吋䠵⠀㪈搀㪏?2"/>
      <sheetName val="MM利益・原価企画方針書ﵶｸ１___M??蠀멕后䠵⠀㪈搀㪏?2"/>
      <sheetName val="MM利益・原価企画方針書ﵶｸ１___Mက⟡??Ā蟡Ŀ???Ԁ2"/>
      <sheetName val="MM利益・原価企画方針書ﵶｸ１___M耀ᚾ??ĀĿ???Ԁ2"/>
      <sheetName val="MM利益・原価企画方針書ﵶｸ１___M硴褧怗᝖㸂??蠀쐍2"/>
      <sheetName val="MM利益・原価企画方針書ﵶｸ１___MSR柖)??⊸≣⇤ǀ䞀2"/>
      <sheetName val="MM利益・原価企画方針書ﵶｸ１___MSR柖ń??췀຀ᾴ5䒐2"/>
      <sheetName val="MM利益・原価企画方針書ﵶｸ１___M⯠??Ā泡Ŀ???Ԁ2"/>
      <sheetName val="MM利益・原価企画方針書ﵶｸ１___M⯃??Ā泡Ŀ???Ԁ2"/>
      <sheetName val="MM利益・原価企画方針書ﵶｸ１___Mﴀ악쁶䍶褁 ??뀀儀2"/>
      <sheetName val="MM利益・原価企画方針書ﵶｸ１___M៟??Ā蛡Ŀ???Ԁ2"/>
      <sheetName val="MM利益・原価企画方針書ﵶｸ１___MSR䘭畧ૐɗ柖Ĵ2"/>
      <sheetName val="MM利益・原価企画方針書ﵶｸ１___MSRૐɗ柖Ĵ2"/>
      <sheetName val="MM利益・原価企画方針書ﵶｸ１___MSR䘭皿ૐɛ柖ĸ2"/>
      <sheetName val="MM利益・原価企画方針書ﵶｸ１___MSR柖ĸ2"/>
      <sheetName val="MM利益・原価企画方針書ﵶｸ１___M2"/>
      <sheetName val="MM利益・原価企画方針書ﵶｸ１___M㸁⛾2"/>
      <sheetName val="MM利益・原価企画方針書ｶｸ１_03MY԰2"/>
      <sheetName val="0413562_ЄÜ_胸ポ___________x3"/>
      <sheetName val="MM利益・原価企画方針書ﵶｸ１___M㸀ꃾ2"/>
      <sheetName val="MM利益・原価企画方針書ﵶｸ１___M硴褧怗᝖㸂2"/>
      <sheetName val="MM利益・原価企画方針書ﵶｸ１___MSRૐǗ柖´2"/>
      <sheetName val="MM利益・原価企画方針書ﵶｸ１___MSR柖#2"/>
      <sheetName val="MM利益・原価企画方針書ﵶｸ１___MSR䘭畽ૐɚ柖ķ2"/>
      <sheetName val="MM利益・原価企画方針書ﵶｸ１___MSRP柖ĝ2"/>
      <sheetName val="MM利益・原価企画方針書ﵶｸ１___MSRP䘭癠ૐɀ柖ĝ2"/>
      <sheetName val="MM利益・原価企画方針書ﵶｸ１___MSRPૐŕ柖22"/>
      <sheetName val="Problem_List"/>
      <sheetName val="MM利益・原価企画方針書ﵶｸ１___M恴奖㸂㟾_x005f_x0001__"/>
      <sheetName val="MM利益・原価企画方針書ﵶｸ１___M㸂ᓾ_x005f_x0001__x0"/>
      <sheetName val="勤務ｼﾌﾄﾍﾞｰｽ表_下期"/>
      <sheetName val="MM利益・原価企画方針書ﵶｸ１___Mꠁ꯵"/>
      <sheetName val="MM利益・原価企画方針書ｶｸ１___Mⴀ⁶㶕㄁ᩋက鲡퐙"/>
      <sheetName val="MM利益・原価企画方針書ﵶｸ１___M찀戵 눓눝뀠픡갏Ẋ؀"/>
      <sheetName val="ALPL_030514"/>
      <sheetName val="MM利益・原価企画方針書ﵶｸ１___Mⴀ婆恶ᅖ㸂쀀ᔵ쐞戳"/>
      <sheetName val="MM利益・原価企画方針書ﵶｸ１___MSRP__MIX_攘18"/>
      <sheetName val="MM利益・原価企画方針書ﵶｸ１___MSR柖Ō_x005f_x0000__"/>
      <sheetName val="MM利益・原価企画方針書ﵶｸ１___MSR䙠ɠ☦ľ_x0000"/>
      <sheetName val="MM利益・原価企画方針書ﵶｸ１___MSRૐţ柖@_x0000"/>
      <sheetName val="MM利益・原価企画方針書ﵶｸ１___MSR䘭盥ૐɯ柖Ō_x00"/>
      <sheetName val="BP22_Final"/>
      <sheetName val="BP22_Final_(OCT)"/>
      <sheetName val="BP22__FX_fluctuation"/>
      <sheetName val="Packing_Cost"/>
      <sheetName val="Packing_Cost_(2)"/>
      <sheetName val="【編集厳禁】ｺｰﾄﾞ表H22_6_17改版"/>
      <sheetName val="MM利益・原価企画方針書ﵶｸ１___Mⴀ艆恵汖㸂䫾"/>
      <sheetName val="MM利益・原価企画方針書ﵶｸ１___Mⴀ婆恶ᅖ㸂"/>
      <sheetName val="MM利益・原価企画方針書ｶｸ１_03M桵䀊垥́㒚"/>
      <sheetName val="表5-2_地区別CO2排出実績"/>
      <sheetName val="MM利益・原価企画方針書ﵶｸ１___MSRP柖ĭ༶≤9䨀"/>
      <sheetName val="MM利益・原価企画方針書ﵶｸ１___MSRP䘭盙ૐɐ柖ĭ"/>
      <sheetName val="MM利益・原価企画方針書ﵶｸ１___MSR柖ĭ鿈ဇ≤9䨀("/>
      <sheetName val="MM利益・原価企画方針書ﵶｸ１___MSRૐɐ柖ĭ鞸໠≤9"/>
      <sheetName val="MM利益・原価企画方針書ﵶｸ１___MSR柖ĭ鍀ᡣ≤9䨀("/>
      <sheetName val="MM利益・原価企画方針書ﵶｸ１___MSR䘭盙ૐɐ柖ĭ魰ཨ"/>
      <sheetName val="MM利益・原価企画方針書ﵶｸ１___MSR䙠ɋ☦ĩ忰⊽ℼ_x000a_"/>
      <sheetName val="RACK_(CB)new"/>
      <sheetName val="Table_Master"/>
      <sheetName val="MM利益・原価企㔻方針書ｶｸ１ . MSRP  MIX 怀__"/>
      <sheetName val="MM利益・原価企画方針書ﵶｸ１ . M찀됳䠂퍾倭䉕禣ﰔ玖؂_x0000_"/>
      <sheetName val="Calc"/>
      <sheetName val="MM利益・原価企画方針書ﵶｸ１ 搀氀瞆԰"/>
      <sheetName val="MM利益・原価企画方針書ﵶｸ１___MĀMM利益・原価企画方3"/>
      <sheetName val="MPL_技連3"/>
      <sheetName val="342E_BLOCK3"/>
      <sheetName val="MM利益・原価企㔻方針書ｶｸ１___MSR䘭皂ૐǹ柖Ö2"/>
      <sheetName val="MM利益・原価企㔻方針書ｶｸ１___MSR柖â2"/>
      <sheetName val="MM利益・原価企画方針書ﵶｸ１___Mⳡ2"/>
      <sheetName val="MM利益・原価企画方針書ﵶｸ１___M⯠2"/>
      <sheetName val="MM利益・原価企画方針書ﵶｸ１___M耀ᚾ2"/>
      <sheetName val="MM利益・原価企画方針書ﵶｸ１___MSR柖2"/>
      <sheetName val="MM利益・原価企画方針書ﵶｸ１___Mﴀ악쁶䍶褁 2"/>
      <sheetName val="MM利益・原価企画方針書ﵶｸ１___M褂Ｈ2"/>
      <sheetName val="MM利益・原価企画方針書ﵶｸ１___M褁㜨2"/>
      <sheetName val="MM利益・原価企画方針書ﵶｸ１___M㄂2"/>
      <sheetName val="MM利益・原価企画方針書ﵶｸ１___M桶ṝ렩㄁웊2"/>
      <sheetName val="MM利益・原価企画方針書ﵶｸ１___Mက⟡2"/>
      <sheetName val="MM利益・原価企画方針書ﵶｸ１___M⯃2"/>
      <sheetName val="MM利益・原価企画方針書ﵶｸ１___MĀMM利益・原価企画方4"/>
      <sheetName val="MPL_技連4"/>
      <sheetName val="342E_BLOCK4"/>
      <sheetName val="WTC_BODY一覧原紙3"/>
      <sheetName val="Rr_AXLE3"/>
      <sheetName val="0413562_ЄÜ_胸ポ___________x4"/>
      <sheetName val="MM利益・原価企画方針書ﵶｸ１___MSR䘭皿ૐɛ柖ĸ3"/>
      <sheetName val="MM利益・原価企画方針書ﵶｸ１___MSR柖ĸ3"/>
      <sheetName val="MM利益・原価企画方針書ﵶｸ１___MSR柖)3"/>
      <sheetName val="MM利益・原価企画方針書ﵶｸ１___MSR柖ń3"/>
      <sheetName val="MM利益・原価企画方針書ﵶｸ１___MSR䘭畧ૐɗ柖Ĵ3"/>
      <sheetName val="MM利益・原価企画方針書ﵶｸ１___MSRૐɗ柖Ĵ3"/>
      <sheetName val="MM利益・原価企画方針書ﵶｸ１___MSR柖#3"/>
      <sheetName val="MM利益・原価企㔻方針書ｶｸ１___MSR䘭皂ૐǹ柖Ö3"/>
      <sheetName val="MM利益・原価企㔻方針書ｶｸ１___MSR柖â3"/>
      <sheetName val="MM利益・原価企画方針書ｶｸ１_03MY԰3"/>
      <sheetName val="MM利益・原価企画方針書ﵶｸ１___M㸁⛾??䀀趗븵簁뵯렁3"/>
      <sheetName val="MM利益・原価企画方針書ﵶｸ１___M??ἷ䰙娌밀⾋쐀⾐?3"/>
      <sheetName val="MM利益・原価企画方針書ﵶｸ１___M??␣⴦尀ᖊ搀ᖏ?3"/>
      <sheetName val="MM利益・原価企画方針書ﵶｸ１___M??退歞吐䠵⠀㪈搀㪏?3"/>
      <sheetName val="MM利益・原価企画方針書ﵶｸ１___M??⠀꩏吋䠵⠀㪈搀㪏?3"/>
      <sheetName val="MM利益・原価企画方針書ﵶｸ１___M??蠀멕后䠵⠀㪈搀㪏?3"/>
      <sheetName val="MM利益・原価企画方針書ﵶｸ１___Mက⟡??Ā蟡Ŀ???Ԁ3"/>
      <sheetName val="MM利益・原価企画方針書ﵶｸ１___M耀ᚾ??ĀĿ???Ԁ3"/>
      <sheetName val="MM利益・原価企画方針書ﵶｸ１___M硴褧怗᝖㸂??蠀쐍3"/>
      <sheetName val="MM利益・原価企画方針書ﵶｸ１___MSR柖)??⊸≣⇤ǀ䞀3"/>
      <sheetName val="MM利益・原価企画方針書ﵶｸ１___MSR柖ń??췀຀ᾴ5䒐3"/>
      <sheetName val="MM利益・原価企画方針書ﵶｸ１___M⯠??Ā泡Ŀ???Ԁ3"/>
      <sheetName val="MM利益・原価企画方針書ﵶｸ１___M⯃??Ā泡Ŀ???Ԁ3"/>
      <sheetName val="MM利益・原価企画方針書ﵶｸ１___Mﴀ악쁶䍶褁 ??뀀儀3"/>
      <sheetName val="MM利益・原価企画方針書ﵶｸ１___M៟??Ā蛡Ŀ???Ԁ3"/>
      <sheetName val="MM利益・原価企画方針書ﵶｸ１___M3"/>
      <sheetName val="MM利益・原価企画方針書ﵶｸ１___M㸁⛾3"/>
      <sheetName val="MM利益・原価企画方針書ﵶｸ１___M㸀ꃾ3"/>
      <sheetName val="MM利益・原価企画方針書ﵶｸ１___M硴褧怗᝖㸂3"/>
      <sheetName val="MM利益・原価企画方針書ﵶｸ１___Mⳡ3"/>
      <sheetName val="MM利益・原価企画方針書ﵶｸ１___M⯠3"/>
      <sheetName val="MM利益・原価企画方針書ﵶｸ１___M耀ᚾ3"/>
      <sheetName val="MM利益・原価企画方針書ﵶｸ１___MSR柖3"/>
      <sheetName val="MM利益・原価企画方針書ﵶｸ１___MSRૐǗ柖´3"/>
      <sheetName val="MM利益・原価企画方針書ﵶｸ１___Mﴀ악쁶䍶褁 3"/>
      <sheetName val="MM利益・原価企画方針書ﵶｸ１___M褂Ｈ3"/>
      <sheetName val="MM利益・原価企画方針書ﵶｸ１___M褁㜨3"/>
      <sheetName val="MM利益・原価企画方針書ﵶｸ１___M㄂3"/>
      <sheetName val="MM利益・原価企画方針書ﵶｸ１___M桶ṝ렩㄁웊3"/>
      <sheetName val="MM利益・原価企画方針書ﵶｸ１___Mက⟡3"/>
      <sheetName val="MM利益・原価企画方針書ﵶｸ１___M⯃3"/>
      <sheetName val="Benefits_Worksheet5"/>
      <sheetName val="MM利益・原価企攻方針書ｶｸ１___MSRP__MIX_ૐĸ5"/>
      <sheetName val="MM利益・原価企攻方針書ｶｸ１___MSRP__MIX_ૐɴ5"/>
      <sheetName val="MM利益・原価企攻方針書ｶｸ１___MSRP__MIX_ૐŘ5"/>
      <sheetName val="MM利益・原価企画方針書ﵶｸ１___MĀMM利益・原価企画方5"/>
      <sheetName val="MM利益・原価企画方針書ﵶｸ１___MSRĀMM利益・原価企5"/>
      <sheetName val="MPL_技連5"/>
      <sheetName val="342E_BLOCK5"/>
      <sheetName val="WTC_BODY一覧原紙4"/>
      <sheetName val="Rr_AXLE4"/>
      <sheetName val="0413562_ЄÜ_胸ポ___________x5"/>
      <sheetName val="MM利益・原価企画方針書ﵶｸ１___MSR䘭皿ૐɛ柖ĸ4"/>
      <sheetName val="MM利益・原価企画方針書ﵶｸ１___MSR柖ĸ4"/>
      <sheetName val="MM利益・原価企画方針書ﵶｸ１___MSR柖)4"/>
      <sheetName val="MM利益・原価企画方針書ﵶｸ１___MSR柖ń4"/>
      <sheetName val="MM利益・原価企画方針書ﵶｸ１___MSR䘭畧ૐɗ柖Ĵ4"/>
      <sheetName val="MM利益・原価企画方針書ﵶｸ１___MSRૐɗ柖Ĵ4"/>
      <sheetName val="MM利益・原価企画方針書ﵶｸ１___MSR柖#4"/>
      <sheetName val="MM利益・原価企㔻方針書ｶｸ１___MSR䘭皂ૐǹ柖Ö4"/>
      <sheetName val="MM利益・原価企㔻方針書ｶｸ１___MSR柖â4"/>
      <sheetName val="MM利益・原価企画方針書ｶｸ１_03MY԰4"/>
      <sheetName val="MM利益・原価企画方針書ﵶｸ１___M㸁⛾??䀀趗븵簁뵯렁4"/>
      <sheetName val="MM利益・原価企画方針書ﵶｸ１___M??ἷ䰙娌밀⾋쐀⾐?4"/>
      <sheetName val="MM利益・原価企画方針書ﵶｸ１___M??␣⴦尀ᖊ搀ᖏ?4"/>
      <sheetName val="MM利益・原価企画方針書ﵶｸ１___M??退歞吐䠵⠀㪈搀㪏?4"/>
      <sheetName val="MM利益・原価企画方針書ﵶｸ１___M??⠀꩏吋䠵⠀㪈搀㪏?4"/>
      <sheetName val="MM利益・原価企画方針書ﵶｸ１___M??蠀멕后䠵⠀㪈搀㪏?4"/>
      <sheetName val="MM利益・原価企画方針書ﵶｸ１___Mက⟡??Ā蟡Ŀ???Ԁ4"/>
      <sheetName val="MM利益・原価企画方針書ﵶｸ１___M耀ᚾ??ĀĿ???Ԁ4"/>
      <sheetName val="MM利益・原価企画方針書ﵶｸ１___M硴褧怗᝖㸂??蠀쐍4"/>
      <sheetName val="MM利益・原価企画方針書ﵶｸ１___MSR柖)??⊸≣⇤ǀ䞀4"/>
      <sheetName val="MM利益・原価企画方針書ﵶｸ１___MSR柖ń??췀຀ᾴ5䒐4"/>
      <sheetName val="MM利益・原価企画方針書ﵶｸ１___M⯠??Ā泡Ŀ???Ԁ4"/>
      <sheetName val="MM利益・原価企画方針書ﵶｸ１___M⯃??Ā泡Ŀ???Ԁ4"/>
      <sheetName val="MM利益・原価企画方針書ﵶｸ１___Mﴀ악쁶䍶褁 ??뀀儀4"/>
      <sheetName val="MM利益・原価企画方針書ﵶｸ１___M៟??Ā蛡Ŀ???Ԁ4"/>
      <sheetName val="MM利益・原価企画方針書ﵶｸ１___M4"/>
      <sheetName val="MM利益・原価企画方針書ﵶｸ１___M㸁⛾4"/>
      <sheetName val="MM利益・原価企画方針書ﵶｸ１___M㸀ꃾ4"/>
      <sheetName val="MM利益・原価企画方針書ﵶｸ１___M硴褧怗᝖㸂4"/>
      <sheetName val="MM利益・原価企画方針書ﵶｸ１___Mⳡ4"/>
      <sheetName val="MM利益・原価企画方針書ﵶｸ１___M⯠4"/>
      <sheetName val="MM利益・原価企画方針書ﵶｸ１___M耀ᚾ4"/>
      <sheetName val="MM利益・原価企画方針書ﵶｸ１___MSR柖4"/>
      <sheetName val="MM利益・原価企画方針書ﵶｸ１___MSRૐǗ柖´4"/>
      <sheetName val="MM利益・原価企画方針書ﵶｸ１___Mﴀ악쁶䍶褁 4"/>
      <sheetName val="MM利益・原価企画方針書ﵶｸ１___M褂Ｈ4"/>
      <sheetName val="MM利益・原価企画方針書ﵶｸ１___M褁㜨4"/>
      <sheetName val="MM利益・原価企画方針書ﵶｸ１___M㄂4"/>
      <sheetName val="MM利益・原価企画方針書ﵶｸ１___M桶ṝ렩㄁웊4"/>
      <sheetName val="MM利益・原価企画方針書ﵶｸ１___Mက⟡4"/>
      <sheetName val="MM利益・原価企画方針書ﵶｸ１___M⯃4"/>
      <sheetName val="ALL_-ZD30Ti_&amp;_CUMMINS-8"/>
      <sheetName val="MM利益・原価企画方針書ｶｸ１_03MY_Sales_Mon8"/>
      <sheetName val="MM利益・原価企画方針書ｶｸ１___MSRP__MIX_攘瞲8"/>
      <sheetName val="MM利益・原価企㔻方針書ｶｸ１___MSRP__MIX_攘27"/>
      <sheetName val="MM利益・原価企画方針書ﵶｸ１___MSRP__MIX_攘19"/>
      <sheetName val="MM利益・原価企画方針書ﵶｸ１___MSRP__MIX__19"/>
      <sheetName val="MM利益・原価企㔻方針書ｶｸ１___MSRP__MIX_攘28"/>
      <sheetName val="MM利益・原価企画方針書ﵶｸ１___MSRP__MIX_攘20"/>
      <sheetName val="MM利益・原価企画方針書ﵶｸ１___MSRP__MIX_攘21"/>
      <sheetName val="MM利益・原価企画方針書ﵶｸ１___MSRP__MIX_攘22"/>
      <sheetName val="MM利益・原価企画方針書ﵶｸ１___MSRP__MIX__x6"/>
      <sheetName val="MM利益・原価企㔻方針書ｶｸ１___MSRP__MIX__x6"/>
      <sheetName val="MM利益・原価企㔻方針書ｶｸ１___MSRP__MIX_攘29"/>
      <sheetName val="0413562_ЄÜ_胸ポ___________x005f_xffff_7"/>
      <sheetName val="Benefits_Worksheet6"/>
      <sheetName val="MM利益・原価企攻方針書ｶｸ１___MSRP__MIX_ૐĸ6"/>
      <sheetName val="MM利益・原価企攻方針書ｶｸ１___MSRP__MIX_ૐɴ6"/>
      <sheetName val="MM利益・原価企攻方針書ｶｸ１___MSRP__MIX_ૐŘ6"/>
      <sheetName val="MM利益・原価企画方針書ﵶｸ１___MĀMM利益・原価企画方6"/>
      <sheetName val="MM利益・原価企画方針書ﵶｸ１___MSRĀMM利益・原価企6"/>
      <sheetName val="MPL_技連6"/>
      <sheetName val="342E_BLOCK6"/>
      <sheetName val="WTC_BODY一覧原紙5"/>
      <sheetName val="Rr_AXLE5"/>
      <sheetName val="0413562_ЄÜ_胸ポ___________x6"/>
      <sheetName val="MM利益・原価企画方針書ﵶｸ１___MSR䘭皿ૐɛ柖ĸ5"/>
      <sheetName val="MM利益・原価企画方針書ﵶｸ１___MSR柖ĸ5"/>
      <sheetName val="MM利益・原価企画方針書ﵶｸ１___MSR柖)5"/>
      <sheetName val="MM利益・原価企画方針書ﵶｸ１___MSR柖ń5"/>
      <sheetName val="MM利益・原価企画方針書ﵶｸ１___MSR䘭畧ૐɗ柖Ĵ5"/>
      <sheetName val="MM利益・原価企画方針書ﵶｸ１___MSRૐɗ柖Ĵ5"/>
      <sheetName val="MM利益・原価企画方針書ﵶｸ１___MSR柖#5"/>
      <sheetName val="MM利益・原価企㔻方針書ｶｸ１___MSR䘭皂ૐǹ柖Ö5"/>
      <sheetName val="MM利益・原価企㔻方針書ｶｸ１___MSR柖â5"/>
      <sheetName val="MM利益・原価企画方針書ｶｸ１_03MY԰5"/>
      <sheetName val="MM利益・原価企画方針書ﵶｸ１___M㸁⛾??䀀趗븵簁뵯렁5"/>
      <sheetName val="MM利益・原価企画方針書ﵶｸ１___M??ἷ䰙娌밀⾋쐀⾐?5"/>
      <sheetName val="MM利益・原価企画方針書ﵶｸ１___M??␣⴦尀ᖊ搀ᖏ?5"/>
      <sheetName val="MM利益・原価企画方針書ﵶｸ１___M??退歞吐䠵⠀㪈搀㪏?5"/>
      <sheetName val="MM利益・原価企画方針書ﵶｸ１___M??⠀꩏吋䠵⠀㪈搀㪏?5"/>
      <sheetName val="MM利益・原価企画方針書ﵶｸ１___M??蠀멕后䠵⠀㪈搀㪏?5"/>
      <sheetName val="MM利益・原価企画方針書ﵶｸ１___Mက⟡??Ā蟡Ŀ???Ԁ5"/>
      <sheetName val="MM利益・原価企画方針書ﵶｸ１___M耀ᚾ??ĀĿ???Ԁ5"/>
      <sheetName val="MM利益・原価企画方針書ﵶｸ１___M硴褧怗᝖㸂??蠀쐍5"/>
      <sheetName val="MM利益・原価企画方針書ﵶｸ１___MSR柖)??⊸≣⇤ǀ䞀5"/>
      <sheetName val="MM利益・原価企画方針書ﵶｸ１___MSR柖ń??췀຀ᾴ5䒐5"/>
      <sheetName val="MM利益・原価企画方針書ﵶｸ１___M⯠??Ā泡Ŀ???Ԁ5"/>
      <sheetName val="MM利益・原価企画方針書ﵶｸ１___M⯃??Ā泡Ŀ???Ԁ5"/>
      <sheetName val="MM利益・原価企画方針書ﵶｸ１___Mﴀ악쁶䍶褁 ??뀀儀5"/>
      <sheetName val="MM利益・原価企画方針書ﵶｸ１___M៟??Ā蛡Ŀ???Ԁ5"/>
      <sheetName val="MM利益・原価企画方針書ﵶｸ１___M5"/>
      <sheetName val="MM利益・原価企画方針書ﵶｸ１___M㸁⛾5"/>
      <sheetName val="MM利益・原価企画方針書ﵶｸ１___M㸀ꃾ5"/>
      <sheetName val="MM利益・原価企画方針書ﵶｸ１___M硴褧怗᝖㸂5"/>
      <sheetName val="MM利益・原価企画方針書ﵶｸ１___Mⳡ5"/>
      <sheetName val="MM利益・原価企画方針書ﵶｸ１___M⯠5"/>
      <sheetName val="MM利益・原価企画方針書ﵶｸ１___M耀ᚾ5"/>
      <sheetName val="MM利益・原価企画方針書ﵶｸ１___MSR柖5"/>
      <sheetName val="MM利益・原価企画方針書ﵶｸ１___MSRૐǗ柖´5"/>
      <sheetName val="MM利益・原価企画方針書ﵶｸ１___Mﴀ악쁶䍶褁 5"/>
      <sheetName val="MM利益・原価企画方針書ﵶｸ１___M褂Ｈ5"/>
      <sheetName val="MM利益・原価企画方針書ﵶｸ１___M褁㜨5"/>
      <sheetName val="MM利益・原価企画方針書ﵶｸ１___M㄂5"/>
      <sheetName val="MM利益・原価企画方針書ﵶｸ１___M桶ṝ렩㄁웊5"/>
      <sheetName val="MM利益・原価企画方針書ﵶｸ１___Mက⟡5"/>
      <sheetName val="MM利益・原価企画方針書ﵶｸ１___M⯃5"/>
      <sheetName val="ALL_-ZD30Ti_&amp;_CUMMINS-9"/>
      <sheetName val="MM利益・原価企画方針書ｶｸ１_03MY_Sales_Mon9"/>
      <sheetName val="MM利益・原価企画方針書ｶｸ１___MSRP__MIX_攘瞲9"/>
      <sheetName val="MM利益・原価企画方針書ｶｸ１___MSRP__MIX_8"/>
      <sheetName val="MM利益・原価企画方針書ｶｸ１___MSRP__MIX_?22"/>
      <sheetName val="MM利益・原価企画方針書ｶｸ１___MSRP__MIX_?23"/>
      <sheetName val="MM利益・原価企画方針書ｶｸ１___MSRP__MIX_攘33"/>
      <sheetName val="MM利益・原価企画方針書ｶｸ１___MSRP__MIX_?24"/>
      <sheetName val="MM利益・原価企画方針書ｶｸ１___MSRP__MIX_攘34"/>
      <sheetName val="MM利益・原価企画方針書ｶｸ１___MSRP__MIX__35"/>
      <sheetName val="MM利益・原価企画方針書ｶｸ１___MSRP__MIX__36"/>
      <sheetName val="MM利益・原価企画方針書ｶｸ１___MSRP__MIX_攘35"/>
      <sheetName val="MM利益・原価企攻方針書ｶｸ１___MSRP__MIX_攘19"/>
      <sheetName val="MM利益・原価企攻方針書ｶｸ１___MSRP__MIX_?攘7"/>
      <sheetName val="MM利益・原価企攻方針書ｶｸ１___MSRP__MIX_7"/>
      <sheetName val="MM利益・原価企攻方針書ｶｸ１___MSRP__MIX__14"/>
      <sheetName val="MM利益・原価企画方針書ﵶｸ１___MSRP__MIX_7"/>
      <sheetName val="MM利益・原価企㔻方針書ｶｸ１___MSRP__MIX_7"/>
      <sheetName val="MM利益・原価企㔻方針書ｶｸ１___MSRP__MIX_攘30"/>
      <sheetName val="MM利益・原価企画方針書ﵶｸ１___MSRP__MIX_?攘7"/>
      <sheetName val="MM利益・原価企㔻方針書ｶｸ１___MSRP__MIX_?攘7"/>
      <sheetName val="MM利益・原価企㔻方針書ｶｸ１___MSRP__MIX_攘31"/>
      <sheetName val="MM利益・原価企画方針書ﵶｸ１___MSRP__MIX__20"/>
      <sheetName val="MM利益・原価企㔻方針書ｶｸ１___MSRP__MIX__14"/>
      <sheetName val="MM利益・原価企㔻方針書ｶｸ１___MSRP__MIX_攘32"/>
      <sheetName val="MM利益・原価企攻方針書ｶｸ１___MSRP__MIX_攘20"/>
      <sheetName val="MM利益・原価企画方針書ｶｸ１0__MSRP__MIX__攘7"/>
      <sheetName val="MM利益・原価企攻方針書ｶｸ１___MSRP__MIX_攘21"/>
      <sheetName val="MM利益・原価企㔻方針書ｶｸ１___MSRP__MIX_攘瞲7"/>
      <sheetName val="MM利益・原価企画方針書ｶｸ１___MSRP__MIX__x7"/>
      <sheetName val="MM利益・原価企画方針書ｶｸ１___MSRP__MIX_攘36"/>
      <sheetName val="MM利益・原価企攻方針書ｶｸ１___MSRP__MIX__x7"/>
      <sheetName val="P5_ﾒﾀﾙ加工費(ﾚｰｻﾞｰ)7"/>
      <sheetName val="MM利益・原価企画方針書ｶｸ１___MSRP__MIX__37"/>
      <sheetName val="MM利益・原価企画方針書ｶｸ１___MSRP__MIX__38"/>
      <sheetName val="MM利益・原価企画方針書ｶｸ１___MSRP__MIX_攘37"/>
      <sheetName val="MM利益・原価企画方針書ｶｸ１___MSRP__MIX__39"/>
      <sheetName val="MM利益・原価企画方針書ｶｸ１___MSRP__MIX_攘38"/>
      <sheetName val="MM利益・原価企攻方針書ｶｸ１___MSRP__MIX__15"/>
      <sheetName val="MM利益・原価企画方針書ﵶｸ１___MSRP__MIX__21"/>
      <sheetName val="MM利益・原価企㔻方針書ｶｸ１___MSRP__MIX__15"/>
      <sheetName val="MM利益・原価企㔻方針書ｶｸ１___MSRP__MIX_攘33"/>
      <sheetName val="MM利益・原価企画方針書ﵶｸ１___MSRP__MIX_攘23"/>
      <sheetName val="MM利益・原価企画方針書ﵶｸ１___MSRP__MIX_攘24"/>
      <sheetName val="MM利益・原価企画方針書ﵶｸ１___MSRP__MIX__22"/>
      <sheetName val="MM利益・原価企㔻方針書ｶｸ１___MSRP__MIX_攘34"/>
      <sheetName val="MM利益・原価企画方針書ﵶｸ１___MSRP__MIX_攘25"/>
      <sheetName val="MM利益・原価企画方針書ﵶｸ１___MSRP__MIX_攘26"/>
      <sheetName val="MM利益・原価企画方針書ﵶｸ１___MSRP__MIX_攘27"/>
      <sheetName val="MM利益・原価企画方針書ﵶｸ１___MSRP__MIX__x7"/>
      <sheetName val="MM利益・原価企㔻方針書ｶｸ１___MSRP__MIX__x7"/>
      <sheetName val="MM利益・原価企㔻方針書ｶｸ１___MSRP__MIX_攘35"/>
      <sheetName val="0413562_ЄÜ_胸ポ___________x005f_xffff_8"/>
      <sheetName val="Benefits_Worksheet7"/>
      <sheetName val="MM利益・原価企攻方針書ｶｸ１___MSRP__MIX_ૐĸ7"/>
      <sheetName val="MM利益・原価企攻方針書ｶｸ１___MSRP__MIX_ૐɴ7"/>
      <sheetName val="MM利益・原価企攻方針書ｶｸ１___MSRP__MIX_ૐŘ7"/>
      <sheetName val="MM利益・原価企画方針書ﵶｸ１___MĀMM利益・原価企画方7"/>
      <sheetName val="MM利益・原価企画方針書ﵶｸ１___MSRĀMM利益・原価企7"/>
      <sheetName val="MPL_技連7"/>
      <sheetName val="342E_BLOCK7"/>
      <sheetName val="WTC_BODY一覧原紙6"/>
      <sheetName val="Rr_AXLE6"/>
      <sheetName val="0413562_ЄÜ_胸ポ___________x7"/>
      <sheetName val="MM利益・原価企画方針書ﵶｸ１___MSR䘭皿ૐɛ柖ĸ6"/>
      <sheetName val="MM利益・原価企画方針書ﵶｸ１___MSR柖ĸ6"/>
      <sheetName val="MM利益・原価企画方針書ﵶｸ１___MSR柖)6"/>
      <sheetName val="MM利益・原価企画方針書ﵶｸ１___MSR柖ń6"/>
      <sheetName val="MM利益・原価企画方針書ﵶｸ１___MSR䘭畧ૐɗ柖Ĵ6"/>
      <sheetName val="MM利益・原価企画方針書ﵶｸ１___MSRૐɗ柖Ĵ6"/>
      <sheetName val="MM利益・原価企画方針書ﵶｸ１___MSR柖#6"/>
      <sheetName val="MM利益・原価企㔻方針書ｶｸ１___MSR䘭皂ૐǹ柖Ö6"/>
      <sheetName val="MM利益・原価企㔻方針書ｶｸ１___MSR柖â6"/>
      <sheetName val="MM利益・原価企画方針書ｶｸ１_03MY԰6"/>
      <sheetName val="MM利益・原価企画方針書ﵶｸ１___M㸁⛾??䀀趗븵簁뵯렁6"/>
      <sheetName val="MM利益・原価企画方針書ﵶｸ１___M??ἷ䰙娌밀⾋쐀⾐?6"/>
      <sheetName val="MM利益・原価企画方針書ﵶｸ１___M??␣⴦尀ᖊ搀ᖏ?6"/>
      <sheetName val="MM利益・原価企画方針書ﵶｸ１___M??退歞吐䠵⠀㪈搀㪏?6"/>
      <sheetName val="MM利益・原価企画方針書ﵶｸ１___M??⠀꩏吋䠵⠀㪈搀㪏?6"/>
      <sheetName val="MM利益・原価企画方針書ﵶｸ１___M??蠀멕后䠵⠀㪈搀㪏?6"/>
      <sheetName val="MM利益・原価企画方針書ﵶｸ１___Mက⟡??Ā蟡Ŀ???Ԁ6"/>
      <sheetName val="MM利益・原価企画方針書ﵶｸ１___M耀ᚾ??ĀĿ???Ԁ6"/>
      <sheetName val="MM利益・原価企画方針書ﵶｸ１___M硴褧怗᝖㸂??蠀쐍6"/>
      <sheetName val="MM利益・原価企画方針書ﵶｸ１___MSR柖)??⊸≣⇤ǀ䞀6"/>
      <sheetName val="MM利益・原価企画方針書ﵶｸ１___MSR柖ń??췀຀ᾴ5䒐6"/>
      <sheetName val="MM利益・原価企画方針書ﵶｸ１___M⯠??Ā泡Ŀ???Ԁ6"/>
      <sheetName val="MM利益・原価企画方針書ﵶｸ１___M⯃??Ā泡Ŀ???Ԁ6"/>
      <sheetName val="MM利益・原価企画方針書ﵶｸ１___Mﴀ악쁶䍶褁 ??뀀儀6"/>
      <sheetName val="MM利益・原価企画方針書ﵶｸ１___M៟??Ā蛡Ŀ???Ԁ6"/>
      <sheetName val="MM利益・原価企画方針書ﵶｸ１___M6"/>
      <sheetName val="MM利益・原価企画方針書ﵶｸ１___M㸁⛾6"/>
      <sheetName val="MM利益・原価企画方針書ﵶｸ１___M㸀ꃾ6"/>
      <sheetName val="MM利益・原価企画方針書ﵶｸ１___M硴褧怗᝖㸂6"/>
      <sheetName val="MM利益・原価企画方針書ﵶｸ１___Mⳡ6"/>
      <sheetName val="MM利益・原価企画方針書ﵶｸ１___M⯠6"/>
      <sheetName val="MM利益・原価企画方針書ﵶｸ１___M耀ᚾ6"/>
      <sheetName val="MM利益・原価企画方針書ﵶｸ１___MSR柖6"/>
      <sheetName val="MM利益・原価企画方針書ﵶｸ１___MSRૐǗ柖´6"/>
      <sheetName val="MM利益・原価企画方針書ﵶｸ１___Mﴀ악쁶䍶褁 6"/>
      <sheetName val="MM利益・原価企画方針書ﵶｸ１___M褂Ｈ6"/>
      <sheetName val="MM利益・原価企画方針書ﵶｸ１___M褁㜨6"/>
      <sheetName val="MM利益・原価企画方針書ﵶｸ１___M㄂6"/>
      <sheetName val="MM利益・原価企画方針書ﵶｸ１___M桶ṝ렩㄁웊6"/>
      <sheetName val="MM利益・原価企画方針書ﵶｸ１___Mက⟡6"/>
      <sheetName val="MM利益・原価企画方針書ﵶｸ１___M⯃6"/>
      <sheetName val="MM利益・原価企画方針書ﵶｸ１___MSR☦ª2"/>
      <sheetName val="MM利益・原価企画方針書ﵶｸ１___MSRૐǗ柖´_x0001"/>
      <sheetName val="MM利益・原価企画方針書ﵶｸ１___M恶敖㸂䏾_x005f_x0001_1"/>
      <sheetName val="MM利益・原価企画方針書ﵶｸ１___M㸁⛾_x005f_x0000__x1"/>
      <sheetName val="roadmap_U-van2"/>
      <sheetName val="Car_Flow2"/>
      <sheetName val="MM利益・原価企画方針書ﵶｸ１___MSR䘭瞩ૐɬ柖ŉ2"/>
      <sheetName val="MM利益・原価企画方針書ﵶｸ１___MSR☦ª3"/>
      <sheetName val="0413562_ЄÜ_胸ポ___________x005f_x005f_3"/>
      <sheetName val="MM利益・原価企画方針書ﵶｸ１___MSR柖)_x005f_x0000_2"/>
      <sheetName val="MM利益・原価企画方針書ﵶｸ１___MSR柖ń_x005f_x0000_2"/>
      <sheetName val="MM利益・原価企画方針書ﵶｸ１___MSR䘭睿ૐĸ柖_x003"/>
      <sheetName val="MM利益・原価企画方針書ﵶｸ１___MSR䘭畧ૐɗ柖Ĵ_x02"/>
      <sheetName val="MM利益・原価企画方針書ﵶｸ１___MSRૐɗ柖Ĵ_x0002"/>
      <sheetName val="MM利益・原価企画方針書ﵶｸ１___MSR柖#_x005f_x0000_2"/>
      <sheetName val="Vibrate_test2"/>
      <sheetName val="MM利益・原価企画方針書ﵶｸ１___MSRP柖ĝ3"/>
      <sheetName val="MM利益・原価企画方針書ﵶｸ１___MSR䘭盦ૐƸ柖2"/>
      <sheetName val="MM利益・原価企画方針書ﵶｸ１___MSR䘭畽ૐɚ柖ķ3"/>
      <sheetName val="MM利益・原価企画方針書ﵶｸ１___MSRP䘭癠ૐɀ柖ĝ3"/>
      <sheetName val="MM利益・原価企画方針書ﵶｸ１___MSRPૐŕ柖23"/>
      <sheetName val="MM利益・原価企画方針書ﵶｸ！___MSRP__MIX__攘2"/>
      <sheetName val="MM利益・䎟価企㔻方針書ｶｸ１___MSRP__MIX__攘2"/>
      <sheetName val="Assumption_sheet2"/>
      <sheetName val="Currency_reference2"/>
      <sheetName val="Pull-down_selection2"/>
      <sheetName val="MM利益・原価企画方針書ｶｸ１_03M2"/>
      <sheetName val="MM利益・原価企画方針書ﵶｸ１___MSR2"/>
      <sheetName val="PJ_List2"/>
      <sheetName val="Sales_Data2"/>
      <sheetName val="MM利益・原価企画方針書ﵶｸ１___M㄂2"/>
      <sheetName val="MM利益・原価企画方針書ﵶｸ１___Mⴀ驆恵䥖㸁⟾2"/>
      <sheetName val="MM利益・原価企画方針書ｶｸ１___M2"/>
      <sheetName val="All　（S_Monitor_(060629DL)2"/>
      <sheetName val="New_FMI_Code2"/>
      <sheetName val="MM利益・原価企画方針書ﵶｸ１___MSR柖Ō2"/>
      <sheetName val="MM利益・原価企画方針書ﵶｸ１___MSR䙠ɠ☦ľ2"/>
      <sheetName val="MM利益・原価企画方針書ﵶｸ１___MSR䘭盥ૐɯ柖Ō2"/>
      <sheetName val="MM利益・原価企画方針書ﵶｸ１___MSRૐǗ柖´_x0002"/>
      <sheetName val="MM利益・原価企画方針書ﵶｸ１___M恶敖㸂䏾_x005f_x0001_2"/>
      <sheetName val="MM利益・原価企画方針書ﵶｸ１___M㸁⛾_x005f_x0000__x2"/>
      <sheetName val="MM利益・原価企画方針書ﵶｸ１___M耀⣲2"/>
      <sheetName val="MM利益・原価企画方針書ﵶｸ１___MSRૐţ柖@2"/>
      <sheetName val="MM利益・原価企画方針書ﵶｸ１___MSRૐɯ柖Ō2"/>
      <sheetName val="MM利益・原価企画方針書ｶｸ１___M㸁ꗾ2"/>
      <sheetName val="MM利益・原価企画方針書ﵶｸ１___M䁶稲렑텶㄁귊2"/>
      <sheetName val="QOS_Graph1"/>
      <sheetName val="BU_Summary_Data1"/>
      <sheetName val="PLUS_Action_Plan1"/>
      <sheetName val="MM利益・原価企画方針書ﵶｸ１___MSRP䘭皂ૐǹ柖Ö_x1"/>
      <sheetName val="MM利益・原価企㔻方針書ｶｸ１___MSR䘭皂ૐǹ柖Ö_x01"/>
      <sheetName val="MM利益・原価企㔻方針書ｶｸ１___MSR柖â_x005f_x0000_1"/>
      <sheetName val="MM利益・原価企画方針書ﵶｸ１___MSR䘭盦ૐƸ柖_x01"/>
      <sheetName val="MM利益・原価企画方針書ﵶｸ１___MSR柖_x005f_x0000_1"/>
      <sheetName val="1_9_18_ﾏﾙﾁﾁｬﾝﾈﾙ情報表示1"/>
      <sheetName val="MM利益・原価企画方針書ﵶｸ１___Mꀀ᫛1"/>
      <sheetName val="MM利益・原価企画方針書ﵶｸ１___M元1"/>
      <sheetName val="MM利益ル原価企画方針書ﵶｸ１___MSRP__MIX_1"/>
      <sheetName val="MM利益・原価企画方針書ﵶｸ１___MSR柖ň1"/>
      <sheetName val="MM利益・原価企画方針書ｶｸ１___Mⴀ뱆恶楖㸁䟾1"/>
      <sheetName val="MM利益・原価企画方針書ｶｸ１___M㸁㛾1"/>
      <sheetName val="MM利益・原価企画方針書ｶｸ１___Mᡶ⤰Ẕਂﯰ1"/>
      <sheetName val="MM利益・原価企画方針書ｶｸ１___M硵蔧怣㸁췾1"/>
      <sheetName val="0413562_ЄÜ_胸ポ__________??_____2"/>
      <sheetName val="MM利益・原価企画方針書ｶｸ１_03MY԰???Ꮆﴀ᫵簍᎖1"/>
      <sheetName val="MM利益・原価企画方針書ﵶｸ１___M??ﺶ蠶찀䆉퐀䆎?1"/>
      <sheetName val="MM利益・原価企画方針書ﵶｸ１___M??䠀鐕쐪氳簀㥲萀㥷?1"/>
      <sheetName val="MM利益・原価企画方針書ﵶｸ１___M???쐔氳簀㥲萀㥷?1"/>
      <sheetName val="MM利益・原価企画方針書ﵶｸ１___M??倀｜쐖퍎ᢍ㐀ᢕ?1"/>
      <sheetName val="MM利益・原価企画方針書ﵶｸ１___M롴Ŷᨂ???쀀睢퐜头萀1"/>
      <sheetName val="0413562_ЄÜ_胸ポ__________?_2"/>
      <sheetName val="MM利益・原価企画方針書ﵶｸ１___M_x005f_x0001__x001"/>
      <sheetName val="MM利益・原価企画方針書ﵶｸ１___M_x005f_x0000__x001"/>
      <sheetName val="MM利益・原価企画方針書ﵶｸ１___M恴奖㸂㟾_x005f_x0001_1"/>
      <sheetName val="MM利益・原価企画方針書ﵶｸ１___M㸂ᓾ_x005f_x0001__x1"/>
      <sheetName val="MM利益・原価企画方針書ﵶｸ１___Mܭ怨㉖㸂ჾ_x0002"/>
      <sheetName val="MM利益・原価企画方針書ﵶｸ１___M恶彖㸂㷾_x005f_x0001_1"/>
      <sheetName val="MM利益・原価企画方針書ﵶｸ１___MSR☦ª_x005f_x0000_1"/>
      <sheetName val="MM利益・原価企画方針書ﵶｸ１___MSR䘭畽ૐɚ柖ķ_x01"/>
      <sheetName val="MM利益・原価企画方針書ﵶｸ１___MSR䘭瞩ૐɬ柖ŉ_x01"/>
      <sheetName val="MM利益・原価企画方針書ｶｸ１_03M_x005f_x0000__x001"/>
      <sheetName val="MM利益・原価企画方針書ﵶｸ１_x0002__x0000_ͮ붝w高⒏_x0000__x0000__x0000__x0000_ၒ_x0000_懜ͯ"/>
      <sheetName val="FC#1_51"/>
      <sheetName val="機能概要_1"/>
      <sheetName val="Problem_List1"/>
      <sheetName val="Pull-down_selection3"/>
      <sheetName val="Assumption_sheet3"/>
      <sheetName val="Currency_reference3"/>
      <sheetName val="MM利益・原価企画方針書ﵶｸ！___MSRP__MIX__攘3"/>
      <sheetName val="MM利益・䎟価企㔻方針書ｶｸ１___MSRP__MIX__攘3"/>
      <sheetName val="PJ_List3"/>
      <sheetName val="Sales_Data3"/>
      <sheetName val="MM利益・原価企画方針書ﵶｸ１___MSR䘭盦ૐƸ柖3"/>
      <sheetName val="MM利益・原価企画方針書ﵶｸ１___M㄂3"/>
      <sheetName val="MM利益・原価企画方針書ｶｸ１_03M3"/>
      <sheetName val="MM利益・原価企画方針書ﵶｸ１___Mⴀ驆恵䥖㸁⟾3"/>
      <sheetName val="MM利益・原価企画方針書ｶｸ１___M3"/>
      <sheetName val="MM利益・原価企画方針書ﵶｸ１___MSR䘭瞩ૐɬ柖ŉ3"/>
      <sheetName val="All　（S_Monitor_(060629DL)3"/>
      <sheetName val="New_FMI_Code3"/>
      <sheetName val="MM利益・原価企画方針書ﵶｸ１___M耀⣲3"/>
      <sheetName val="MM利益・原価企画方針書ﵶｸ１___MSR柖Ō3"/>
      <sheetName val="MM利益・原価企画方針書ﵶｸ１___MSR䙠ɠ☦ľ3"/>
      <sheetName val="MM利益・原価企画方針書ﵶｸ１___MSRૐţ柖@3"/>
      <sheetName val="MM利益・原価企画方針書ﵶｸ１___MSR䘭盥ૐɯ柖Ō3"/>
      <sheetName val="MM利益・原価企画方針書ﵶｸ１___MSRૐɯ柖Ō3"/>
      <sheetName val="MM利益・原価企画方針書ﵶｸ１___MSR3"/>
      <sheetName val="MM利益・原価企画方針書ｶｸ１___M㸁ꗾ3"/>
      <sheetName val="MM利益・原価企画方針書ﵶｸ１___M䁶稲렑텶㄁귊3"/>
      <sheetName val="roadmap_U-van3"/>
      <sheetName val="Car_Flow3"/>
      <sheetName val="0413562_ЄÜ_胸ポ___________x005f_x005f_4"/>
      <sheetName val="MM利益・原価企画方針書ﵶｸ１___MSR柖#_x005f_x0000_3"/>
      <sheetName val="MM利益・原価企画方針書ﵶｸ１___MSR柖)_x005f_x0000_3"/>
      <sheetName val="MM利益・原価企画方針書ﵶｸ１___MSR柖ń_x005f_x0000_3"/>
      <sheetName val="MM利益・原価企画方針書ﵶｸ１___MSR䘭睿ૐĸ柖_x004"/>
      <sheetName val="MM利益・原価企画方針書ﵶｸ１___MSR䘭畧ૐɗ柖Ĵ_x03"/>
      <sheetName val="MM利益・原価企画方針書ﵶｸ１___MSRૐɗ柖Ĵ_x0003"/>
      <sheetName val="Vibrate_test3"/>
      <sheetName val="FC#1_52"/>
      <sheetName val="機能概要_2"/>
      <sheetName val="0413562_ЄÜ_胸ポ__________??_____3"/>
      <sheetName val="MM利益・原価企画方針書ｶｸ１_03MY԰???Ꮆﴀ᫵簍᎖2"/>
      <sheetName val="MM利益・原価企画方針書ﵶｸ１___M??ﺶ蠶찀䆉퐀䆎?2"/>
      <sheetName val="MM利益・原価企画方針書ﵶｸ１___M??䠀鐕쐪氳簀㥲萀㥷?2"/>
      <sheetName val="MM利益・原価企画方針書ﵶｸ１___M???쐔氳簀㥲萀㥷?2"/>
      <sheetName val="MM利益・原価企画方針書ﵶｸ１___M??倀｜쐖퍎ᢍ㐀ᢕ?2"/>
      <sheetName val="MM利益・原価企画方針書ﵶｸ１___M롴Ŷᨂ???쀀睢퐜头萀2"/>
      <sheetName val="0413562_ЄÜ_胸ポ__________?_3"/>
      <sheetName val="MM利益・原価企画方針書ﵶｸ１___Mꀀ᫛2"/>
      <sheetName val="MM利益・原価企画方針書ﵶｸ１___M元2"/>
      <sheetName val="MM利益ル原価企画方針書ﵶｸ１___MSRP__MIX_2"/>
      <sheetName val="MM利益・原価企画方針書ﵶｸ１___MSR柖ň2"/>
      <sheetName val="MM利益・原価企画方針書ｶｸ１___Mⴀ뱆恶楖㸁䟾2"/>
      <sheetName val="MM利益・原価企画方針書ｶｸ１___M㸁㛾2"/>
      <sheetName val="MM利益・原価企画方針書ｶｸ１___Mᡶ⤰Ẕਂﯰ2"/>
      <sheetName val="MM利益・原価企画方針書ｶｸ１___M硵蔧怣㸁췾2"/>
      <sheetName val="1_9_18_ﾏﾙﾁﾁｬﾝﾈﾙ情報表示2"/>
      <sheetName val="MM利益・原価企画方針書ﵶｸ１___MSRP䘭皂ૐǹ柖Ö_x2"/>
      <sheetName val="MM利益・原価企㔻方針書ｶｸ１___MSR䘭皂ૐǹ柖Ö_x02"/>
      <sheetName val="MM利益・原価企㔻方針書ｶｸ１___MSR柖â_x005f_x0000_2"/>
      <sheetName val="MM利益・原価企画方針書ﵶｸ１___MSR䘭盦ૐƸ柖_x02"/>
      <sheetName val="MM利益・原価企画方針書ﵶｸ１___MSR柖_x005f_x0000_2"/>
      <sheetName val="Problem_List2"/>
      <sheetName val="Pull-down_selection4"/>
      <sheetName val="MM利益・原価企画方針書ﵶｸ１___MSR☦ª4"/>
      <sheetName val="Assumption_sheet4"/>
      <sheetName val="Currency_reference4"/>
      <sheetName val="MM利益・原価企画方針書ﵶｸ１___MSR䘭畽ૐɚ柖ķ4"/>
      <sheetName val="MM利益・原価企画方針書ﵶｸ１___MSRP柖ĝ4"/>
      <sheetName val="MM利益・原価企画方針書ﵶｸ１___MSRP䘭癠ૐɀ柖ĝ4"/>
      <sheetName val="MM利益・原価企画方針書ﵶｸ１___MSRPૐŕ柖24"/>
      <sheetName val="MM利益・原価企画方針書ﵶｸ！___MSRP__MIX__攘4"/>
      <sheetName val="MM利益・䎟価企㔻方針書ｶｸ１___MSRP__MIX__攘4"/>
      <sheetName val="PJ_List4"/>
      <sheetName val="Sales_Data4"/>
      <sheetName val="MM利益・原価企画方針書ﵶｸ１___MSR䘭盦ૐƸ柖4"/>
      <sheetName val="MM利益・原価企画方針書ﵶｸ１___M㄂4"/>
      <sheetName val="MM利益・原価企画方針書ｶｸ１_03M4"/>
      <sheetName val="MM利益・原価企画方針書ﵶｸ１___Mⴀ驆恵䥖㸁⟾4"/>
      <sheetName val="MM利益・原価企画方針書ｶｸ１___M4"/>
      <sheetName val="MM利益・原価企画方針書ﵶｸ１___MSR䘭瞩ૐɬ柖ŉ4"/>
      <sheetName val="All　（S_Monitor_(060629DL)4"/>
      <sheetName val="New_FMI_Code4"/>
      <sheetName val="MM利益・原価企画方針書ﵶｸ１___M耀⣲4"/>
      <sheetName val="MM利益・原価企画方針書ﵶｸ１___MSR柖Ō4"/>
      <sheetName val="MM利益・原価企画方針書ﵶｸ１___MSR䙠ɠ☦ľ4"/>
      <sheetName val="MM利益・原価企画方針書ﵶｸ１___MSRૐţ柖@4"/>
      <sheetName val="MM利益・原価企画方針書ﵶｸ１___MSR䘭盥ૐɯ柖Ō4"/>
      <sheetName val="MM利益・原価企画方針書ﵶｸ１___MSRૐɯ柖Ō4"/>
      <sheetName val="MM利益・原価企画方針書ﵶｸ１___MSR4"/>
      <sheetName val="MM利益・原価企画方針書ｶｸ１___M㸁ꗾ4"/>
      <sheetName val="MM利益・原価企画方針書ﵶｸ１___M䁶稲렑텶㄁귊4"/>
      <sheetName val="roadmap_U-van4"/>
      <sheetName val="Car_Flow4"/>
      <sheetName val="0413562_ЄÜ_胸ポ___________x005f_x005f_5"/>
      <sheetName val="MM利益・原価企画方針書ﵶｸ１___MSR柖#_x005f_x0000_4"/>
      <sheetName val="MM利益・原価企画方針書ﵶｸ１___MSR柖)_x005f_x0000_4"/>
      <sheetName val="MM利益・原価企画方針書ﵶｸ１___MSR柖ń_x005f_x0000_4"/>
      <sheetName val="MM利益・原価企画方針書ﵶｸ１___MSR䘭睿ૐĸ柖_x005"/>
      <sheetName val="MM利益・原価企画方針書ﵶｸ１___MSR䘭畧ૐɗ柖Ĵ_x04"/>
      <sheetName val="MM利益・原価企画方針書ﵶｸ１___MSRૐɗ柖Ĵ_x0004"/>
      <sheetName val="Vibrate_test4"/>
      <sheetName val="MM利益・原価企画方針書ﵶｸ１___MSRૐǗ柖´_x0003"/>
      <sheetName val="MM利益・原価企画方針書ﵶｸ１___M恶敖㸂䏾_x005f_x0001_3"/>
      <sheetName val="MM利益・原価企画方針書ﵶｸ１___M㸁⛾_x005f_x0000__x3"/>
      <sheetName val="FC#1_53"/>
      <sheetName val="機能概要_3"/>
      <sheetName val="0413562_ЄÜ_胸ポ__________??_____4"/>
      <sheetName val="MM利益・原価企画方針書ｶｸ１_03MY԰???Ꮆﴀ᫵簍᎖3"/>
      <sheetName val="MM利益・原価企画方針書ﵶｸ１___M??ﺶ蠶찀䆉퐀䆎?3"/>
      <sheetName val="MM利益・原価企画方針書ﵶｸ１___M??䠀鐕쐪氳簀㥲萀㥷?3"/>
      <sheetName val="MM利益・原価企画方針書ﵶｸ１___M???쐔氳簀㥲萀㥷?3"/>
      <sheetName val="MM利益・原価企画方針書ﵶｸ１___M??倀｜쐖퍎ᢍ㐀ᢕ?3"/>
      <sheetName val="MM利益・原価企画方針書ﵶｸ１___M롴Ŷᨂ???쀀睢퐜头萀3"/>
      <sheetName val="0413562_ЄÜ_胸ポ__________?_4"/>
      <sheetName val="MM利益・原価企画方針書ﵶｸ１___Mꀀ᫛3"/>
      <sheetName val="MM利益・原価企画方針書ﵶｸ１___M元3"/>
      <sheetName val="MM利益ル原価企画方針書ﵶｸ１___MSRP__MIX_3"/>
      <sheetName val="MM利益・原価企画方針書ﵶｸ１___MSR柖ň3"/>
      <sheetName val="MM利益・原価企画方針書ｶｸ１___Mⴀ뱆恶楖㸁䟾3"/>
      <sheetName val="MM利益・原価企画方針書ｶｸ１___M㸁㛾3"/>
      <sheetName val="MM利益・原価企画方針書ｶｸ１___Mᡶ⤰Ẕਂﯰ3"/>
      <sheetName val="MM利益・原価企画方針書ｶｸ１___M硵蔧怣㸁췾3"/>
      <sheetName val="1_9_18_ﾏﾙﾁﾁｬﾝﾈﾙ情報表示3"/>
      <sheetName val="MM利益・原価企画方針書ﵶｸ１___MSRP䘭皂ૐǹ柖Ö_x3"/>
      <sheetName val="MM利益・原価企㔻方針書ｶｸ１___MSR䘭皂ૐǹ柖Ö_x03"/>
      <sheetName val="MM利益・原価企㔻方針書ｶｸ１___MSR柖â_x005f_x0000_3"/>
      <sheetName val="MM利益・原価企画方針書ﵶｸ１___MSR䘭盦ૐƸ柖_x03"/>
      <sheetName val="MM利益・原価企画方針書ﵶｸ１___MSR柖_x005f_x0000_3"/>
      <sheetName val="Problem_List3"/>
      <sheetName val="MM利益・原価企㔻方針書ｶｸ１___MSRP__MIX_攘36"/>
      <sheetName val="MM利益・原価企㔻方針書ｶｸ１___MSRP__MIX_攘37"/>
      <sheetName val="MM利益・原価企㔻方針書ｶｸ１___MSRP__MIX_攘38"/>
      <sheetName val="MM利益・原価企㔻方針書ｶｸ１___MSRP__MIX_攘39"/>
      <sheetName val="Pull-down_selection5"/>
      <sheetName val="MM利益・原価企画方針書ﵶｸ１___MSR☦ª5"/>
      <sheetName val="Assumption_sheet5"/>
      <sheetName val="Currency_reference5"/>
      <sheetName val="MM利益・原価企画方針書ﵶｸ１___MSR䘭畽ૐɚ柖ķ5"/>
      <sheetName val="MM利益・原価企画方針書ﵶｸ１___MSRP柖ĝ5"/>
      <sheetName val="MM利益・原価企画方針書ﵶｸ１___MSRP䘭癠ૐɀ柖ĝ5"/>
      <sheetName val="MM利益・原価企画方針書ﵶｸ１___MSRPૐŕ柖25"/>
      <sheetName val="MM利益・原価企画方針書ﵶｸ！___MSRP__MIX__攘5"/>
      <sheetName val="MM利益・䎟価企㔻方針書ｶｸ１___MSRP__MIX__攘5"/>
      <sheetName val="PJ_List5"/>
      <sheetName val="Sales_Data5"/>
      <sheetName val="MM利益・原価企画方針書ﵶｸ１___MSR䘭盦ૐƸ柖5"/>
      <sheetName val="MM利益・原価企画方針書ﵶｸ１___M㄂5"/>
      <sheetName val="MM利益・原価企画方針書ｶｸ１_03M5"/>
      <sheetName val="MM利益・原価企画方針書ﵶｸ１___Mⴀ驆恵䥖㸁⟾5"/>
      <sheetName val="MM利益・原価企画方針書ｶｸ１___M5"/>
      <sheetName val="MM利益・原価企画方針書ﵶｸ１___MSR䘭瞩ૐɬ柖ŉ5"/>
      <sheetName val="All　（S_Monitor_(060629DL)5"/>
      <sheetName val="New_FMI_Code5"/>
      <sheetName val="MM利益・原価企画方針書ﵶｸ１___M耀⣲5"/>
      <sheetName val="MM利益・原価企画方針書ﵶｸ１___MSR柖Ō5"/>
      <sheetName val="MM利益・原価企画方針書ﵶｸ１___MSR䙠ɠ☦ľ5"/>
      <sheetName val="MM利益・原価企画方針書ﵶｸ１___MSRૐţ柖@5"/>
      <sheetName val="MM利益・原価企画方針書ﵶｸ１___MSR䘭盥ૐɯ柖Ō5"/>
      <sheetName val="MM利益・原価企画方針書ﵶｸ１___MSRૐɯ柖Ō5"/>
      <sheetName val="MM利益・原価企画方針書ﵶｸ１___MSR5"/>
      <sheetName val="MM利益・原価企画方針書ｶｸ１___M㸁ꗾ5"/>
      <sheetName val="MM利益・原価企画方針書ﵶｸ１___M䁶稲렑텶㄁귊5"/>
      <sheetName val="roadmap_U-van5"/>
      <sheetName val="Car_Flow5"/>
      <sheetName val="0413562_ЄÜ_胸ポ___________x005f_x005f_6"/>
      <sheetName val="MM利益・原価企画方針書ﵶｸ１___MSR柖#_x005f_x0000_5"/>
      <sheetName val="MM利益・原価企画方針書ﵶｸ１___MSR柖)_x005f_x0000_5"/>
      <sheetName val="MM利益・原価企画方針書ﵶｸ１___MSR柖ń_x005f_x0000_5"/>
      <sheetName val="MM利益・原価企画方針書ﵶｸ１___MSR䘭睿ૐĸ柖_x006"/>
      <sheetName val="MM利益・原価企画方針書ﵶｸ１___MSR䘭畧ૐɗ柖Ĵ_x05"/>
      <sheetName val="MM利益・原価企画方針書ﵶｸ１___MSRૐɗ柖Ĵ_x0005"/>
      <sheetName val="Vibrate_test5"/>
      <sheetName val="MM利益・原価企画方針書ﵶｸ１___MSRૐǗ柖´_x0004"/>
      <sheetName val="MM利益・原価企画方針書ﵶｸ１___M恶敖㸂䏾_x005f_x0001_4"/>
      <sheetName val="MM利益・原価企画方針書ﵶｸ１___M㸁⛾_x005f_x0000__x4"/>
      <sheetName val="FC#1_54"/>
      <sheetName val="機能概要_4"/>
      <sheetName val="0413562_ЄÜ_胸ポ__________??_____5"/>
      <sheetName val="MM利益・原価企画方針書ｶｸ１_03MY԰???Ꮆﴀ᫵簍᎖4"/>
      <sheetName val="MM利益・原価企画方針書ﵶｸ１___M??ﺶ蠶찀䆉퐀䆎?4"/>
      <sheetName val="MM利益・原価企画方針書ﵶｸ１___M??䠀鐕쐪氳簀㥲萀㥷?4"/>
      <sheetName val="MM利益・原価企画方針書ﵶｸ１___M???쐔氳簀㥲萀㥷?4"/>
      <sheetName val="MM利益・原価企画方針書ﵶｸ１___M??倀｜쐖퍎ᢍ㐀ᢕ?4"/>
      <sheetName val="MM利益・原価企画方針書ﵶｸ１___M롴Ŷᨂ???쀀睢퐜头萀4"/>
      <sheetName val="0413562_ЄÜ_胸ポ__________?_5"/>
      <sheetName val="MM利益・原価企画方針書ﵶｸ１___Mꀀ᫛4"/>
      <sheetName val="MM利益・原価企画方針書ﵶｸ１___M元4"/>
      <sheetName val="MM利益ル原価企画方針書ﵶｸ１___MSRP__MIX_4"/>
      <sheetName val="MM利益・原価企画方針書ﵶｸ１___MSR柖ň4"/>
      <sheetName val="MM利益・原価企画方針書ｶｸ１___Mⴀ뱆恶楖㸁䟾4"/>
      <sheetName val="MM利益・原価企画方針書ｶｸ１___M㸁㛾4"/>
      <sheetName val="MM利益・原価企画方針書ｶｸ１___Mᡶ⤰Ẕਂﯰ4"/>
      <sheetName val="MM利益・原価企画方針書ｶｸ１___M硵蔧怣㸁췾4"/>
      <sheetName val="1_9_18_ﾏﾙﾁﾁｬﾝﾈﾙ情報表示4"/>
      <sheetName val="MM利益・原価企画方針書ﵶｸ１___MSRP䘭皂ૐǹ柖Ö_x4"/>
      <sheetName val="MM利益・原価企㔻方針書ｶｸ１___MSR䘭皂ૐǹ柖Ö_x04"/>
      <sheetName val="MM利益・原価企㔻方針書ｶｸ１___MSR柖â_x005f_x0000_4"/>
      <sheetName val="MM利益・原価企画方針書ﵶｸ１___MSR䘭盦ૐƸ柖_x04"/>
      <sheetName val="MM利益・原価企画方針書ﵶｸ１___MSR柖_x005f_x0000_4"/>
      <sheetName val="Problem_List4"/>
      <sheetName val="MM利益・原価企画方針書ｶｸ１___MSRP__MIX_9"/>
      <sheetName val="MM利益・原価企画方針書ｶｸ１___MSRP__MIX_?25"/>
      <sheetName val="MM利益・原価企画方針書ｶｸ１___MSRP__MIX_?26"/>
      <sheetName val="MM利益・原価企画方針書ｶｸ１___MSRP__MIX_攘39"/>
      <sheetName val="MM利益・原価企画方針書ｶｸ１___MSRP__MIX_?27"/>
      <sheetName val="MM利益・原価企画方針書ｶｸ１___MSRP__MIX_攘40"/>
      <sheetName val="MM利益・原価企画方針書ｶｸ１___MSRP__MIX__40"/>
      <sheetName val="MM利益・原価企画方針書ｶｸ１___MSRP__MIX__41"/>
      <sheetName val="MM利益・原価企画方針書ｶｸ１___MSRP__MIX_攘41"/>
      <sheetName val="MM利益・原価企攻方針書ｶｸ１___MSRP__MIX_?攘8"/>
      <sheetName val="MM利益・原価企攻方針書ｶｸ１___MSRP__MIX_攘22"/>
      <sheetName val="MM利益・原価企攻方針書ｶｸ１___MSRP__MIX_8"/>
      <sheetName val="MM利益・原価企攻方針書ｶｸ１___MSRP__MIX__16"/>
      <sheetName val="MM利益・原価企画方針書ﵶｸ１___MSRP__MIX_?攘8"/>
      <sheetName val="MM利益・原価企㔻方針書ｶｸ１___MSRP__MIX_?攘8"/>
      <sheetName val="MM利益・原価企㔻方針書ｶｸ１___MSRP__MIX_攘40"/>
      <sheetName val="MM利益・原価企画方針書ﵶｸ１___MSRP__MIX_8"/>
      <sheetName val="MM利益・原価企㔻方針書ｶｸ１___MSRP__MIX_8"/>
      <sheetName val="MM利益・原価企㔻方針書ｶｸ１___MSRP__MIX_攘41"/>
      <sheetName val="MM利益・原価企画方針書ﵶｸ１___MSRP__MIX__23"/>
      <sheetName val="MM利益・原価企㔻方針書ｶｸ１___MSRP__MIX__16"/>
      <sheetName val="MM利益・原価企㔻方針書ｶｸ１___MSRP__MIX_攘42"/>
      <sheetName val="MM利益・原価企攻方針書ｶｸ１___MSRP__MIX_攘23"/>
      <sheetName val="MM利益・原価企画方針書ｶｸ１0__MSRP__MIX__攘8"/>
      <sheetName val="MM利益・原価企㔻方針書ｶｸ１___MSRP__MIX_攘瞲8"/>
      <sheetName val="MM利益・原価企攻方針書ｶｸ１___MSRP__MIX_攘24"/>
      <sheetName val="MM利益・原価企画方針書ｶｸ１___MSRP__MIX__42"/>
      <sheetName val="MM利益・原価企画方針書ｶｸ１___MSRP__MIX__43"/>
      <sheetName val="MM利益・原価企画方針書ｶｸ１___MSRP__MIX_攘42"/>
      <sheetName val="MM利益・原価企画方針書ｶｸ１___MSRP__MIX__44"/>
      <sheetName val="MM利益・原価企画方針書ｶｸ１___MSRP__MIX_攘43"/>
      <sheetName val="MM利益・原価企攻方針書ｶｸ１___MSRP__MIX__17"/>
      <sheetName val="MM利益・原価企画方針書ﵶｸ１___MSRP__MIX__24"/>
      <sheetName val="MM利益・原価企㔻方針書ｶｸ１___MSRP__MIX__17"/>
      <sheetName val="MM利益・原価企㔻方針書ｶｸ１___MSRP__MIX_攘43"/>
      <sheetName val="MM利益・原価企画方針書ｶｸ１___MSRP__MIX__x8"/>
      <sheetName val="MM利益・原価企画方針書ｶｸ１___MSRP__MIX_攘44"/>
      <sheetName val="MM利益・原価企攻方針書ｶｸ１___MSRP__MIX__x8"/>
      <sheetName val="P5_ﾒﾀﾙ加工費(ﾚｰｻﾞｰ)8"/>
      <sheetName val="MM利益・原価企画方針書ﵶｸ１___MSRP__MIX__25"/>
      <sheetName val="MM利益・原価企㔻方針書ｶｸ１___MSRP__MIX_攘44"/>
      <sheetName val="MM利益・原価企画方針書ﵶｸ１___MSRP__MIX_攘28"/>
      <sheetName val="MM利益・原価企画方針書ﵶｸ１___MSRP__MIX_攘29"/>
      <sheetName val="MM利益・原価企㔻方針書ｶｸ１___MSRP__MIX_攘45"/>
      <sheetName val="MM利益・原価企㔻方針書ｶｸ１___MSRP__MIX_攘46"/>
      <sheetName val="Pull-down_selection6"/>
      <sheetName val="MM利益・原価企画方針書ﵶｸ１___MSR☦ª6"/>
      <sheetName val="Assumption_sheet6"/>
      <sheetName val="Currency_reference6"/>
      <sheetName val="MM利益・原価企画方針書ﵶｸ１___MSR䘭畽ૐɚ柖ķ6"/>
      <sheetName val="MM利益・原価企画方針書ﵶｸ１___MSRP柖ĝ6"/>
      <sheetName val="MM利益・原価企画方針書ﵶｸ１___MSRP䘭癠ૐɀ柖ĝ6"/>
      <sheetName val="MM利益・原価企画方針書ﵶｸ１___MSRPૐŕ柖26"/>
      <sheetName val="MM利益・原価企画方針書ﵶｸ！___MSRP__MIX__攘6"/>
      <sheetName val="MM利益・䎟価企㔻方針書ｶｸ１___MSRP__MIX__攘6"/>
      <sheetName val="PJ_List6"/>
      <sheetName val="Sales_Data6"/>
      <sheetName val="MM利益・原価企画方針書ﵶｸ１___MSR䘭盦ૐƸ柖6"/>
      <sheetName val="MM利益・原価企画方針書ﵶｸ１___M㄂6"/>
      <sheetName val="MM利益・原価企画方針書ｶｸ１_03M6"/>
      <sheetName val="MM利益・原価企画方針書ﵶｸ１___Mⴀ驆恵䥖㸁⟾6"/>
      <sheetName val="MM利益・原価企画方針書ｶｸ１___M6"/>
      <sheetName val="MM利益・原価企画方針書ﵶｸ１___MSR䘭瞩ૐɬ柖ŉ6"/>
      <sheetName val="All　（S_Monitor_(060629DL)6"/>
      <sheetName val="New_FMI_Code6"/>
      <sheetName val="MM利益・原価企画方針書ﵶｸ１___M耀⣲6"/>
      <sheetName val="MM利益・原価企画方針書ﵶｸ１___MSR柖Ō6"/>
      <sheetName val="MM利益・原価企画方針書ﵶｸ１___MSR䙠ɠ☦ľ6"/>
      <sheetName val="MM利益・原価企画方針書ﵶｸ１___MSRૐţ柖@6"/>
      <sheetName val="MM利益・原価企画方針書ﵶｸ１___MSR䘭盥ૐɯ柖Ō6"/>
      <sheetName val="MM利益・原価企画方針書ﵶｸ１___MSRૐɯ柖Ō6"/>
      <sheetName val="MM利益・原価企画方針書ﵶｸ１___MSR6"/>
      <sheetName val="MM利益・原価企画方針書ｶｸ１___M㸁ꗾ6"/>
      <sheetName val="MM利益・原価企画方針書ﵶｸ１___M䁶稲렑텶㄁귊6"/>
      <sheetName val="roadmap_U-van6"/>
      <sheetName val="Car_Flow6"/>
      <sheetName val="0413562_ЄÜ_胸ポ___________x005f_x005f_7"/>
      <sheetName val="MM利益・原価企画方針書ﵶｸ１___MSR柖#_x005f_x0000_6"/>
      <sheetName val="MM利益・原価企画方針書ﵶｸ１___MSR柖)_x005f_x0000_6"/>
      <sheetName val="MM利益・原価企画方針書ﵶｸ１___MSR柖ń_x005f_x0000_6"/>
      <sheetName val="MM利益・原価企画方針書ﵶｸ１___MSR䘭睿ૐĸ柖_x007"/>
      <sheetName val="MM利益・原価企画方針書ﵶｸ１___MSR䘭畧ૐɗ柖Ĵ_x06"/>
      <sheetName val="MM利益・原価企画方針書ﵶｸ１___MSRૐɗ柖Ĵ_x0006"/>
      <sheetName val="Vibrate_test6"/>
      <sheetName val="MM利益・原価企画方針書ﵶｸ１___MSRૐǗ柖´_x0005"/>
      <sheetName val="MM利益・原価企画方針書ﵶｸ１___M恶敖㸂䏾_x005f_x0001_5"/>
      <sheetName val="MM利益・原価企画方針書ﵶｸ１___M㸁⛾_x005f_x0000__x5"/>
      <sheetName val="FC#1_55"/>
      <sheetName val="機能概要_5"/>
      <sheetName val="0413562_ЄÜ_胸ポ__________??_____6"/>
      <sheetName val="MM利益・原価企画方針書ｶｸ１_03MY԰???Ꮆﴀ᫵簍᎖5"/>
      <sheetName val="MM利益・原価企画方針書ﵶｸ１___M??ﺶ蠶찀䆉퐀䆎?5"/>
      <sheetName val="MM利益・原価企画方針書ﵶｸ１___M??䠀鐕쐪氳簀㥲萀㥷?5"/>
      <sheetName val="MM利益・原価企画方針書ﵶｸ１___M???쐔氳簀㥲萀㥷?5"/>
      <sheetName val="MM利益・原価企画方針書ﵶｸ１___M??倀｜쐖퍎ᢍ㐀ᢕ?5"/>
      <sheetName val="MM利益・原価企画方針書ﵶｸ１___M롴Ŷᨂ???쀀睢퐜头萀5"/>
      <sheetName val="0413562_ЄÜ_胸ポ__________?_6"/>
      <sheetName val="MM利益・原価企画方針書ﵶｸ１___Mꀀ᫛5"/>
      <sheetName val="MM利益・原価企画方針書ﵶｸ１___M元5"/>
      <sheetName val="MM利益ル原価企画方針書ﵶｸ１___MSRP__MIX_5"/>
      <sheetName val="MM利益・原価企画方針書ﵶｸ１___MSR柖ň5"/>
      <sheetName val="MM利益・原価企画方針書ｶｸ１___Mⴀ뱆恶楖㸁䟾5"/>
      <sheetName val="MM利益・原価企画方針書ｶｸ１___M㸁㛾5"/>
      <sheetName val="MM利益・原価企画方針書ｶｸ１___Mᡶ⤰Ẕਂﯰ5"/>
      <sheetName val="MM利益・原価企画方針書ｶｸ１___M硵蔧怣㸁췾5"/>
      <sheetName val="1_9_18_ﾏﾙﾁﾁｬﾝﾈﾙ情報表示5"/>
      <sheetName val="MM利益・原価企画方針書ﵶｸ１___MSRP䘭皂ૐǹ柖Ö_x5"/>
      <sheetName val="MM利益・原価企㔻方針書ｶｸ１___MSR䘭皂ૐǹ柖Ö_x05"/>
      <sheetName val="MM利益・原価企㔻方針書ｶｸ１___MSR柖â_x005f_x0000_5"/>
      <sheetName val="MM利益・原価企画方針書ﵶｸ１___MSR䘭盦ૐƸ柖_x05"/>
      <sheetName val="MM利益・原価企画方針書ﵶｸ１___MSR柖_x005f_x0000_5"/>
      <sheetName val="Problem_List5"/>
      <sheetName val="ALL_-ZD30Ti_&amp;_CUMMINS-10"/>
      <sheetName val="MM利益・原価企画方針書ｶｸ１_03MY_Sales_Mo10"/>
      <sheetName val="MM利益・原価企画方針書ｶｸ１___MSRP__MIX_攘45"/>
      <sheetName val="MM利益・原価企画方針書ｶｸ１___MSRP__MIX_10"/>
      <sheetName val="MM利益・原価企画方針書ｶｸ１___MSRP__MIX_?28"/>
      <sheetName val="MM利益・原価企画方針書ｶｸ１___MSRP__MIX_?29"/>
      <sheetName val="MM利益・原価企画方針書ｶｸ１___MSRP__MIX_攘46"/>
      <sheetName val="MM利益・原価企画方針書ｶｸ１___MSRP__MIX_?30"/>
      <sheetName val="MM利益・原価企画方針書ｶｸ１___MSRP__MIX_攘47"/>
      <sheetName val="MM利益・原価企画方針書ｶｸ１___MSRP__MIX__45"/>
      <sheetName val="MM利益・原価企画方針書ｶｸ１___MSRP__MIX__46"/>
      <sheetName val="MM利益・原価企画方針書ｶｸ１___MSRP__MIX_攘48"/>
      <sheetName val="MM利益・原価企攻方針書ｶｸ１___MSRP__MIX_?攘9"/>
      <sheetName val="MM利益・原価企攻方針書ｶｸ１___MSRP__MIX_攘25"/>
      <sheetName val="MM利益・原価企攻方針書ｶｸ１___MSRP__MIX_9"/>
      <sheetName val="MM利益・原価企攻方針書ｶｸ１___MSRP__MIX__18"/>
      <sheetName val="MM利益・原価企画方針書ﵶｸ１___MSRP__MIX_?攘9"/>
      <sheetName val="MM利益・原価企㔻方針書ｶｸ１___MSRP__MIX_?攘9"/>
      <sheetName val="MM利益・原価企㔻方針書ｶｸ１___MSRP__MIX_攘47"/>
      <sheetName val="MM利益・原価企画方針書ﵶｸ１___MSRP__MIX_9"/>
      <sheetName val="MM利益・原価企㔻方針書ｶｸ１___MSRP__MIX_9"/>
      <sheetName val="MM利益・原価企㔻方針書ｶｸ１___MSRP__MIX_攘48"/>
      <sheetName val="MM利益・原価企画方針書ﵶｸ１___MSRP__MIX__26"/>
      <sheetName val="MM利益・原価企㔻方針書ｶｸ１___MSRP__MIX__18"/>
      <sheetName val="MM利益・原価企㔻方針書ｶｸ１___MSRP__MIX_攘49"/>
      <sheetName val="MM利益・原価企攻方針書ｶｸ１___MSRP__MIX_攘26"/>
      <sheetName val="MM利益・原価企画方針書ｶｸ１0__MSRP__MIX__攘9"/>
      <sheetName val="MM利益・原価企㔻方針書ｶｸ１___MSRP__MIX_攘瞲9"/>
      <sheetName val="MM利益・原価企攻方針書ｶｸ１___MSRP__MIX_攘27"/>
      <sheetName val="MM利益・原価企画方針書ｶｸ１___MSRP__MIX__47"/>
      <sheetName val="MM利益・原価企画方針書ｶｸ１___MSRP__MIX__48"/>
      <sheetName val="MM利益・原価企画方針書ｶｸ１___MSRP__MIX_攘49"/>
      <sheetName val="MM利益・原価企画方針書ｶｸ１___MSRP__MIX__49"/>
      <sheetName val="MM利益・原価企画方針書ｶｸ１___MSRP__MIX_攘50"/>
      <sheetName val="MM利益・原価企攻方針書ｶｸ１___MSRP__MIX__19"/>
      <sheetName val="MM利益・原価企画方針書ﵶｸ１___MSRP__MIX__27"/>
      <sheetName val="MM利益・原価企㔻方針書ｶｸ１___MSRP__MIX__19"/>
      <sheetName val="MM利益・原価企㔻方針書ｶｸ１___MSRP__MIX_攘50"/>
      <sheetName val="MM利益・原価企画方針書ｶｸ１___MSRP__MIX__x9"/>
      <sheetName val="MM利益・原価企画方針書ｶｸ１___MSRP__MIX_攘51"/>
      <sheetName val="MM利益・原価企攻方針書ｶｸ１___MSRP__MIX__x9"/>
      <sheetName val="P5_ﾒﾀﾙ加工費(ﾚｰｻﾞｰ)9"/>
      <sheetName val="MM利益・原価企画方針書ﵶｸ１___MSRP__MIX_攘30"/>
      <sheetName val="MM利益・原価企画方針書ﵶｸ１___MSRP__MIX_攘31"/>
      <sheetName val="MM利益・原価企画方針書ﵶｸ１___MSRP__MIX_攘32"/>
      <sheetName val="MM利益・原価企画方針書ﵶｸ１___MSRP__MIX__28"/>
      <sheetName val="MM利益・原価企㔻方針書ｶｸ１___MSRP__MIX_攘51"/>
      <sheetName val="MM利益・原価企画方針書ﵶｸ１___MSRP__MIX_攘33"/>
      <sheetName val="MM利益・原価企画方針書ﵶｸ１___MSRP__MIX_攘34"/>
      <sheetName val="MM利益・原価企画方針書ﵶｸ１___MSRP__MIX__x8"/>
      <sheetName val="MM利益・原価企㔻方針書ｶｸ１___MSRP__MIX__x8"/>
      <sheetName val="MM利益・原価企㔻方針書ｶｸ１___MSRP__MIX_攘52"/>
      <sheetName val="0413562_ЄÜ_胸ポ___________x005f_xffff_9"/>
      <sheetName val="MM利益・原価企攻方針書ｶｸ１___MSRP__MIX_ૐĸ8"/>
      <sheetName val="MM利益・原価企攻方針書ｶｸ１___MSRP__MIX_ૐɴ8"/>
      <sheetName val="MM利益・原価企攻方針書ｶｸ１___MSRP__MIX_ૐŘ8"/>
      <sheetName val="Benefits_Worksheet8"/>
      <sheetName val="MPL_技連8"/>
      <sheetName val="342E_BLOCK8"/>
      <sheetName val="MM利益・原価企画方針書ﵶｸ１___MĀMM利益・原価企画方8"/>
      <sheetName val="MM利益・原価企画方針書ﵶｸ１___MSRĀMM利益・原価企8"/>
      <sheetName val="MM利益・原価企㔻方針書ｶｸ１___MSRP__MIX_攘53"/>
      <sheetName val="MM利益・原価企画方針書ﵶｸ１___MSR柖)7"/>
      <sheetName val="MM利益・原価企画方針書ﵶｸ１___MSR柖ń7"/>
      <sheetName val="MM利益・原価企画方針書ﵶｸ１___M7"/>
      <sheetName val="MM利益・原価企画方針書ﵶｸ１___M㸁⛾7"/>
      <sheetName val="MM利益・原価企画方針書ﵶｸ１___Mက⟡7"/>
      <sheetName val="MM利益・原価企画方針書ﵶｸ１___M耀ᚾ7"/>
      <sheetName val="WTC_BODY一覧原紙7"/>
      <sheetName val="Rr_AXLE7"/>
      <sheetName val="MM利益・原価企画方針書ﵶｸ１___M㸁⛾??䀀趗븵簁뵯렁7"/>
      <sheetName val="MM利益・原価企画方針書ﵶｸ１___M??ἷ䰙娌밀⾋쐀⾐?7"/>
      <sheetName val="MM利益・原価企画方針書ﵶｸ１___M??␣⴦尀ᖊ搀ᖏ?7"/>
      <sheetName val="MM利益・原価企画方針書ﵶｸ１___M??退歞吐䠵⠀㪈搀㪏?7"/>
      <sheetName val="MM利益・原価企画方針書ﵶｸ１___M??⠀꩏吋䠵⠀㪈搀㪏?7"/>
      <sheetName val="MM利益・原価企画方針書ﵶｸ１___M??蠀멕后䠵⠀㪈搀㪏?7"/>
      <sheetName val="MM利益・原価企画方針書ﵶｸ１___Mက⟡??Ā蟡Ŀ???Ԁ7"/>
      <sheetName val="MM利益・原価企画方針書ﵶｸ１___M耀ᚾ??ĀĿ???Ԁ7"/>
      <sheetName val="MM利益・原価企画方針書ﵶｸ１___M硴褧怗᝖㸂??蠀쐍7"/>
      <sheetName val="MM利益・原価企画方針書ﵶｸ１___MSR柖)??⊸≣⇤ǀ䞀7"/>
      <sheetName val="MM利益・原価企画方針書ﵶｸ１___MSR柖ń??췀຀ᾴ5䒐7"/>
      <sheetName val="MM利益・原価企画方針書ﵶｸ１___M⯠??Ā泡Ŀ???Ԁ7"/>
      <sheetName val="MM利益・原価企画方針書ﵶｸ１___M⯃??Ā泡Ŀ???Ԁ7"/>
      <sheetName val="MM利益・原価企画方針書ﵶｸ１___Mﴀ악쁶䍶褁 ??뀀儀7"/>
      <sheetName val="MM利益・原価企画方針書ﵶｸ１___M៟??Ā蛡Ŀ???Ԁ7"/>
      <sheetName val="MM利益・原価企画方針書ﵶｸ１___MSR䘭畧ૐɗ柖Ĵ7"/>
      <sheetName val="MM利益・原価企画方針書ﵶｸ１___MSRૐɗ柖Ĵ7"/>
      <sheetName val="MM利益・原価企画方針書ﵶｸ１___MSR䘭皿ૐɛ柖ĸ7"/>
      <sheetName val="MM利益・原価企画方針書ﵶｸ１___MSR柖ĸ7"/>
      <sheetName val="Pull-down_selection7"/>
      <sheetName val="MM利益・原価企画方針書ｶｸ１_03MY԰7"/>
      <sheetName val="0413562_ЄÜ_胸ポ___________x8"/>
      <sheetName val="MM利益・原価企画方針書ﵶｸ１___MSR柖#7"/>
      <sheetName val="MM利益・原価企㔻方針書ｶｸ１___MSR䘭皂ૐǹ柖Ö7"/>
      <sheetName val="MM利益・原価企㔻方針書ｶｸ１___MSR柖â7"/>
      <sheetName val="MM利益・原価企画方針書ﵶｸ１___MSR柖7"/>
      <sheetName val="MM利益・原価企画方針書ﵶｸ１___MSRૐǗ柖´7"/>
      <sheetName val="MM利益・原価企画方針書ﵶｸ１___MSR☦ª7"/>
      <sheetName val="Assumption_sheet7"/>
      <sheetName val="Currency_reference7"/>
      <sheetName val="MM利益・原価企画方針書ﵶｸ１___MSR䘭畽ૐɚ柖ķ7"/>
      <sheetName val="MM利益・原価企画方針書ﵶｸ１___MSRP柖ĝ7"/>
      <sheetName val="MM利益・原価企画方針書ﵶｸ１___MSRP䘭癠ૐɀ柖ĝ7"/>
      <sheetName val="MM利益・原価企画方針書ﵶｸ１___MSRPૐŕ柖27"/>
      <sheetName val="MM利益・原価企画方針書ﵶｸ１___M㸀ꃾ7"/>
      <sheetName val="MM利益・原価企画方針書ﵶｸ１___M硴褧怗᝖㸂7"/>
      <sheetName val="MM利益・原価企画方針書ﵶｸ！___MSRP__MIX__攘7"/>
      <sheetName val="MM利益・䎟価企㔻方針書ｶｸ１___MSRP__MIX__攘7"/>
      <sheetName val="PJ_List7"/>
      <sheetName val="Sales_Data7"/>
      <sheetName val="MM利益・原価企画方針書ﵶｸ１___MSR䘭盦ૐƸ柖7"/>
      <sheetName val="MM利益・原価企画方針書ﵶｸ１___M⯠7"/>
      <sheetName val="MM利益・原価企画方針書ﵶｸ１___M⯃7"/>
      <sheetName val="MM利益・原価企画方針書ﵶｸ１___Mﴀ악쁶䍶褁 7"/>
      <sheetName val="MM利益・原価企画方針書ﵶｸ１___Mⳡ7"/>
      <sheetName val="MM利益・原価企画方針書ﵶｸ１___M褂Ｈ7"/>
      <sheetName val="MM利益・原価企画方針書ﵶｸ１___M褁㜨7"/>
      <sheetName val="MM利益・原価企画方針書ﵶｸ１___M㄂7"/>
      <sheetName val="MM利益・原価企画方針書ﵶｸ１___M桶ṝ렩㄁웊7"/>
      <sheetName val="MM利益・原価企画方針書ﵶｸ１___M㄂7"/>
      <sheetName val="MM利益・原価企画方針書ｶｸ１_03M7"/>
      <sheetName val="MM利益・原価企画方針書ﵶｸ１___Mⴀ驆恵䥖㸁⟾7"/>
      <sheetName val="MM利益・原価企画方針書ｶｸ１___M7"/>
      <sheetName val="MM利益・原価企画方針書ﵶｸ１___MSR䘭瞩ૐɬ柖ŉ7"/>
      <sheetName val="All　（S_Monitor_(060629DL)7"/>
      <sheetName val="New_FMI_Code7"/>
      <sheetName val="MM利益・原価企画方針書ﵶｸ１___M耀⣲7"/>
      <sheetName val="MM利益・原価企画方針書ﵶｸ１___MSR柖Ō7"/>
      <sheetName val="MM利益・原価企画方針書ﵶｸ１___MSR䙠ɠ☦ľ7"/>
      <sheetName val="MM利益・原価企画方針書ﵶｸ１___MSRૐţ柖@7"/>
      <sheetName val="MM利益・原価企画方針書ﵶｸ１___MSR䘭盥ૐɯ柖Ō7"/>
      <sheetName val="MM利益・原価企画方針書ﵶｸ１___MSRૐɯ柖Ō7"/>
      <sheetName val="MM利益・原価企画方針書ﵶｸ１___MSR7"/>
      <sheetName val="MM利益・原価企画方針書ｶｸ１___M㸁ꗾ7"/>
      <sheetName val="MM利益・原価企画方針書ﵶｸ１___M䁶稲렑텶㄁귊7"/>
      <sheetName val="roadmap_U-van7"/>
      <sheetName val="Car_Flow7"/>
      <sheetName val="0413562_ЄÜ_胸ポ___________x005f_x005f_8"/>
      <sheetName val="MM利益・原価企画方針書ﵶｸ１___MSR柖#_x005f_x0000_7"/>
      <sheetName val="MM利益・原価企画方針書ﵶｸ１___MSR柖)_x005f_x0000_7"/>
      <sheetName val="MM利益・原価企画方針書ﵶｸ１___MSR柖ń_x005f_x0000_7"/>
      <sheetName val="MM利益・原価企画方針書ﵶｸ１___MSR䘭睿ૐĸ柖_x008"/>
      <sheetName val="MM利益・原価企画方針書ﵶｸ１___MSR䘭畧ૐɗ柖Ĵ_x07"/>
      <sheetName val="MM利益・原価企画方針書ﵶｸ１___MSRૐɗ柖Ĵ_x0007"/>
      <sheetName val="Vibrate_test7"/>
      <sheetName val="MM利益・原価企画方針書ﵶｸ１___MSRૐǗ柖´_x0006"/>
      <sheetName val="MM利益・原価企画方針書ﵶｸ１___M恶敖㸂䏾_x005f_x0001_6"/>
      <sheetName val="MM利益・原価企画方針書ﵶｸ１___M㸁⛾_x005f_x0000__x6"/>
      <sheetName val="FC#1_56"/>
      <sheetName val="機能概要_6"/>
      <sheetName val="0413562_ЄÜ_胸ポ__________??_____7"/>
      <sheetName val="MM利益・原価企画方針書ｶｸ１_03MY԰???Ꮆﴀ᫵簍᎖6"/>
      <sheetName val="MM利益・原価企画方針書ﵶｸ１___M??ﺶ蠶찀䆉퐀䆎?6"/>
      <sheetName val="MM利益・原価企画方針書ﵶｸ１___M??䠀鐕쐪氳簀㥲萀㥷?6"/>
      <sheetName val="MM利益・原価企画方針書ﵶｸ１___M???쐔氳簀㥲萀㥷?6"/>
      <sheetName val="MM利益・原価企画方針書ﵶｸ１___M??倀｜쐖퍎ᢍ㐀ᢕ?6"/>
      <sheetName val="MM利益・原価企画方針書ﵶｸ１___M롴Ŷᨂ???쀀睢퐜头萀6"/>
      <sheetName val="0413562_ЄÜ_胸ポ__________?_7"/>
      <sheetName val="MM利益・原価企画方針書ﵶｸ１___Mꀀ᫛6"/>
      <sheetName val="MM利益・原価企画方針書ﵶｸ１___M元6"/>
      <sheetName val="MM利益ル原価企画方針書ﵶｸ１___MSRP__MIX_6"/>
      <sheetName val="MM利益・原価企画方針書ﵶｸ１___MSR柖ň6"/>
      <sheetName val="MM利益・原価企画方針書ｶｸ１___Mⴀ뱆恶楖㸁䟾6"/>
      <sheetName val="MM利益・原価企画方針書ｶｸ１___M㸁㛾6"/>
      <sheetName val="MM利益・原価企画方針書ｶｸ１___Mᡶ⤰Ẕਂﯰ6"/>
      <sheetName val="MM利益・原価企画方針書ｶｸ１___M硵蔧怣㸁췾6"/>
      <sheetName val="1_9_18_ﾏﾙﾁﾁｬﾝﾈﾙ情報表示6"/>
      <sheetName val="MM利益・原価企画方針書ﵶｸ１___MSRP䘭皂ૐǹ柖Ö_x6"/>
      <sheetName val="MM利益・原価企㔻方針書ｶｸ１___MSR䘭皂ૐǹ柖Ö_x06"/>
      <sheetName val="MM利益・原価企㔻方針書ｶｸ１___MSR柖â_x005f_x0000_6"/>
      <sheetName val="MM利益・原価企画方針書ﵶｸ１___MSR䘭盦ૐƸ柖_x06"/>
      <sheetName val="MM利益・原価企画方針書ﵶｸ１___MSR柖_x005f_x0000_6"/>
      <sheetName val="Problem_List6"/>
      <sheetName val="ALL_-ZD30Ti_&amp;_CUMMINS-11"/>
      <sheetName val="MM利益・原価企画方針書ｶｸ１_03MY_Sales_Mo11"/>
      <sheetName val="MM利益・原価企画方針書ｶｸ１___MSRP__MIX_攘52"/>
      <sheetName val="MM利益・原価企画方針書ｶｸ１___MSRP__MIX_11"/>
      <sheetName val="MM利益・原価企画方針書ｶｸ１___MSRP__MIX_?31"/>
      <sheetName val="MM利益・原価企画方針書ｶｸ１___MSRP__MIX_?32"/>
      <sheetName val="MM利益・原価企画方針書ｶｸ１___MSRP__MIX_攘53"/>
      <sheetName val="MM利益・原価企画方針書ｶｸ１___MSRP__MIX_?33"/>
      <sheetName val="MM利益・原価企画方針書ｶｸ１___MSRP__MIX_攘54"/>
      <sheetName val="MM利益・原価企画方針書ｶｸ１___MSRP__MIX__50"/>
      <sheetName val="MM利益・原価企画方針書ｶｸ１___MSRP__MIX__51"/>
      <sheetName val="MM利益・原価企画方針書ｶｸ１___MSRP__MIX_攘55"/>
      <sheetName val="MM利益・原価企攻方針書ｶｸ１___MSRP__MIX_?10"/>
      <sheetName val="MM利益・原価企攻方針書ｶｸ１___MSRP__MIX_攘28"/>
      <sheetName val="MM利益・原価企攻方針書ｶｸ１___MSRP__MIX_10"/>
      <sheetName val="MM利益・原価企攻方針書ｶｸ１___MSRP__MIX__20"/>
      <sheetName val="MM利益・原価企画方針書ﵶｸ１___MSRP__MIX_?10"/>
      <sheetName val="MM利益・原価企㔻方針書ｶｸ１___MSRP__MIX_?10"/>
      <sheetName val="MM利益・原価企㔻方針書ｶｸ１___MSRP__MIX_攘54"/>
      <sheetName val="MM利益・原価企画方針書ﵶｸ１___MSRP__MIX_10"/>
      <sheetName val="MM利益・原価企㔻方針書ｶｸ１___MSRP__MIX_10"/>
      <sheetName val="MM利益・原価企㔻方針書ｶｸ１___MSRP__MIX_攘55"/>
      <sheetName val="MM利益・原価企画方針書ﵶｸ１___MSRP__MIX__29"/>
      <sheetName val="MM利益・原価企㔻方針書ｶｸ１___MSRP__MIX__20"/>
      <sheetName val="MM利益・原価企㔻方針書ｶｸ１___MSRP__MIX_攘56"/>
      <sheetName val="MM利益・原価企攻方針書ｶｸ１___MSRP__MIX_攘29"/>
      <sheetName val="MM利益・原価企画方針書ｶｸ１0__MSRP__MIX__10"/>
      <sheetName val="MM利益・原価企㔻方針書ｶｸ１___MSRP__MIX_攘57"/>
      <sheetName val="MM利益・原価企攻方針書ｶｸ１___MSRP__MIX_攘30"/>
      <sheetName val="MM利益・原価企画方針書ｶｸ１___MSRP__MIX__52"/>
      <sheetName val="MM利益・原価企画方針書ｶｸ１___MSRP__MIX__53"/>
      <sheetName val="MM利益・原価企画方針書ｶｸ１___MSRP__MIX_攘56"/>
      <sheetName val="MM利益・原価企画方針書ｶｸ１___MSRP__MIX__54"/>
      <sheetName val="MM利益・原価企画方針書ｶｸ１___MSRP__MIX_攘57"/>
      <sheetName val="MM利益・原価企攻方針書ｶｸ１___MSRP__MIX__21"/>
      <sheetName val="MM利益・原価企画方針書ﵶｸ１___MSRP__MIX__30"/>
      <sheetName val="MM利益・原価企㔻方針書ｶｸ１___MSRP__MIX__21"/>
      <sheetName val="MM利益・原価企㔻方針書ｶｸ１___MSRP__MIX_攘58"/>
      <sheetName val="MM利益・原価企画方針書ｶｸ１___MSRP__MIX__55"/>
      <sheetName val="MM利益・原価企画方針書ｶｸ１___MSRP__MIX_攘58"/>
      <sheetName val="MM利益・原価企攻方針書ｶｸ１___MSRP__MIX__22"/>
      <sheetName val="P5_ﾒﾀﾙ加工費(ﾚｰｻﾞｰ)10"/>
      <sheetName val="MM利益・原価企画方針書ﵶｸ１___MSRP__MIX_攘35"/>
      <sheetName val="MM利益・原価企画方針書ﵶｸ１___MSRP__MIX_攘36"/>
      <sheetName val="MM利益・原価企画方針書ﵶｸ１___MSRP__MIX_攘37"/>
      <sheetName val="MM利益・原価企画方針書ﵶｸ１___MSRP__MIX__31"/>
      <sheetName val="MM利益・原価企㔻方針書ｶｸ１___MSRP__MIX_攘59"/>
      <sheetName val="MM利益・原価企画方針書ﵶｸ１___MSRP__MIX_攘38"/>
      <sheetName val="MM利益・原価企画方針書ﵶｸ１___MSRP__MIX_攘39"/>
      <sheetName val="MM利益・原価企画方針書ﵶｸ１___MSRP__MIX__x9"/>
      <sheetName val="MM利益・原価企㔻方針書ｶｸ１___MSRP__MIX__x9"/>
      <sheetName val="MM利益・原価企㔻方針書ｶｸ１___MSRP__MIX_攘60"/>
      <sheetName val="0413562_ЄÜ_胸ポ___________xffff10"/>
      <sheetName val="MM利益・原価企攻方針書ｶｸ１___MSRP__MIX_ૐĸ9"/>
      <sheetName val="MM利益・原価企攻方針書ｶｸ１___MSRP__MIX_ૐɴ9"/>
      <sheetName val="MM利益・原価企攻方針書ｶｸ１___MSRP__MIX_ૐŘ9"/>
      <sheetName val="Benefits_Worksheet9"/>
      <sheetName val="MPL_技連9"/>
      <sheetName val="342E_BLOCK9"/>
      <sheetName val="MM利益・原価企画方針書ﵶｸ１___MĀMM利益・原価企画方9"/>
      <sheetName val="MM利益・原価企画方針書ﵶｸ１___MSRĀMM利益・原価企9"/>
      <sheetName val="MM利益・原価企㔻方針書ｶｸ１___MSRP__MIX_攘61"/>
      <sheetName val="MM利益・原価企画方針書ﵶｸ１___MSR柖)8"/>
      <sheetName val="MM利益・原価企画方針書ﵶｸ１___MSR柖ń8"/>
      <sheetName val="MM利益・原価企画方針書ﵶｸ１___M8"/>
      <sheetName val="MM利益・原価企画方針書ﵶｸ１___M㸁⛾8"/>
      <sheetName val="MM利益・原価企画方針書ﵶｸ１___Mက⟡8"/>
      <sheetName val="MM利益・原価企画方針書ﵶｸ１___M耀ᚾ8"/>
      <sheetName val="WTC_BODY一覧原紙8"/>
      <sheetName val="Rr_AXLE8"/>
      <sheetName val="MM利益・原価企画方針書ﵶｸ１___M㸁⛾??䀀趗븵簁뵯렁8"/>
      <sheetName val="MM利益・原価企画方針書ﵶｸ１___M??ἷ䰙娌밀⾋쐀⾐?8"/>
      <sheetName val="MM利益・原価企画方針書ﵶｸ１___M??␣⴦尀ᖊ搀ᖏ?8"/>
      <sheetName val="MM利益・原価企画方針書ﵶｸ１___M??退歞吐䠵⠀㪈搀㪏?8"/>
      <sheetName val="MM利益・原価企画方針書ﵶｸ１___M??⠀꩏吋䠵⠀㪈搀㪏?8"/>
      <sheetName val="MM利益・原価企画方針書ﵶｸ１___M??蠀멕后䠵⠀㪈搀㪏?8"/>
      <sheetName val="MM利益・原価企画方針書ﵶｸ１___Mက⟡??Ā蟡Ŀ???Ԁ8"/>
      <sheetName val="MM利益・原価企画方針書ﵶｸ１___M耀ᚾ??ĀĿ???Ԁ8"/>
      <sheetName val="MM利益・原価企画方針書ﵶｸ１___M硴褧怗᝖㸂??蠀쐍8"/>
      <sheetName val="MM利益・原価企画方針書ﵶｸ１___MSR柖)??⊸≣⇤ǀ䞀8"/>
      <sheetName val="MM利益・原価企画方針書ﵶｸ１___MSR柖ń??췀຀ᾴ5䒐8"/>
      <sheetName val="MM利益・原価企画方針書ﵶｸ１___M⯠??Ā泡Ŀ???Ԁ8"/>
      <sheetName val="MM利益・原価企画方針書ﵶｸ１___M⯃??Ā泡Ŀ???Ԁ8"/>
      <sheetName val="MM利益・原価企画方針書ﵶｸ１___Mﴀ악쁶䍶褁 ??뀀儀8"/>
      <sheetName val="MM利益・原価企画方針書ﵶｸ１___M៟??Ā蛡Ŀ???Ԁ8"/>
      <sheetName val="MM利益・原価企画方針書ﵶｸ１___MSR䘭畧ૐɗ柖Ĵ8"/>
      <sheetName val="MM利益・原価企画方針書ﵶｸ１___MSRૐɗ柖Ĵ8"/>
      <sheetName val="MM利益・原価企画方針書ﵶｸ１___MSR䘭皿ૐɛ柖ĸ8"/>
      <sheetName val="MM利益・原価企画方針書ﵶｸ１___MSR柖ĸ8"/>
      <sheetName val="Pull-down_selection8"/>
      <sheetName val="MM利益・原価企画方針書ｶｸ１_03MY԰8"/>
      <sheetName val="0413562_ЄÜ_胸ポ___________x9"/>
      <sheetName val="MM利益・原価企画方針書ﵶｸ１___MSR柖#8"/>
      <sheetName val="MM利益・原価企㔻方針書ｶｸ１___MSR䘭皂ૐǹ柖Ö8"/>
      <sheetName val="MM利益・原価企㔻方針書ｶｸ１___MSR柖â8"/>
      <sheetName val="MM利益・原価企画方針書ﵶｸ１___MSR柖8"/>
      <sheetName val="MM利益・原価企画方針書ﵶｸ１___MSRૐǗ柖´8"/>
      <sheetName val="MM利益・原価企画方針書ﵶｸ１___MSR☦ª8"/>
      <sheetName val="Assumption_sheet8"/>
      <sheetName val="Currency_reference8"/>
      <sheetName val="MM利益・原価企画方針書ﵶｸ１___MSR䘭畽ૐɚ柖ķ8"/>
      <sheetName val="MM利益・原価企画方針書ﵶｸ１___MSRP柖ĝ8"/>
      <sheetName val="MM利益・原価企画方針書ﵶｸ１___MSRP䘭癠ૐɀ柖ĝ8"/>
      <sheetName val="MM利益・原価企画方針書ﵶｸ１___MSRPૐŕ柖28"/>
      <sheetName val="MM利益・原価企画方針書ﵶｸ１___M㸀ꃾ8"/>
      <sheetName val="MM利益・原価企画方針書ﵶｸ１___M硴褧怗᝖㸂8"/>
      <sheetName val="MM利益・原価企画方針書ﵶｸ！___MSRP__MIX__攘8"/>
      <sheetName val="MM利益・䎟価企㔻方針書ｶｸ１___MSRP__MIX__攘8"/>
      <sheetName val="PJ_List8"/>
      <sheetName val="Sales_Data8"/>
      <sheetName val="MM利益・原価企画方針書ﵶｸ１___MSR䘭盦ૐƸ柖8"/>
      <sheetName val="MM利益・原価企画方針書ﵶｸ１___M⯠8"/>
      <sheetName val="MM利益・原価企画方針書ﵶｸ１___M⯃8"/>
      <sheetName val="MM利益・原価企画方針書ﵶｸ１___Mﴀ악쁶䍶褁 8"/>
      <sheetName val="MM利益・原価企画方針書ﵶｸ１___Mⳡ8"/>
      <sheetName val="MM利益・原価企画方針書ﵶｸ１___M褂Ｈ8"/>
      <sheetName val="MM利益・原価企画方針書ﵶｸ１___M褁㜨8"/>
      <sheetName val="MM利益・原価企画方針書ﵶｸ１___M㄂8"/>
      <sheetName val="MM利益・原価企画方針書ﵶｸ１___M桶ṝ렩㄁웊8"/>
      <sheetName val="MM利益・原価企画方針書ﵶｸ１___M㄂8"/>
      <sheetName val="MM利益・原価企画方針書ｶｸ１_03M8"/>
      <sheetName val="MM利益・原価企画方針書ﵶｸ１___Mⴀ驆恵䥖㸁⟾8"/>
      <sheetName val="MM利益・原価企画方針書ｶｸ１___M8"/>
      <sheetName val="MM利益・原価企画方針書ﵶｸ１___MSR䘭瞩ૐɬ柖ŉ8"/>
      <sheetName val="All　（S_Monitor_(060629DL)8"/>
      <sheetName val="New_FMI_Code8"/>
      <sheetName val="MM利益・原価企画方針書ﵶｸ１___M耀⣲8"/>
      <sheetName val="MM利益・原価企画方針書ﵶｸ１___MSR柖Ō8"/>
      <sheetName val="MM利益・原価企画方針書ﵶｸ１___MSR䙠ɠ☦ľ8"/>
      <sheetName val="MM利益・原価企画方針書ﵶｸ１___MSRૐţ柖@8"/>
      <sheetName val="MM利益・原価企画方針書ﵶｸ１___MSR䘭盥ૐɯ柖Ō8"/>
      <sheetName val="MM利益・原価企画方針書ﵶｸ１___MSRૐɯ柖Ō8"/>
      <sheetName val="MM利益・原価企画方針書ﵶｸ１___MSR8"/>
      <sheetName val="MM利益・原価企画方針書ｶｸ１___M㸁ꗾ8"/>
      <sheetName val="MM利益・原価企画方針書ﵶｸ１___M䁶稲렑텶㄁귊8"/>
      <sheetName val="roadmap_U-van8"/>
      <sheetName val="Car_Flow8"/>
      <sheetName val="0413562_ЄÜ_胸ポ___________x005f_x005f_9"/>
      <sheetName val="MM利益・原価企画方針書ﵶｸ１___MSR柖#_x005f_x0000_8"/>
      <sheetName val="MM利益・原価企画方針書ﵶｸ１___MSR柖)_x005f_x0000_8"/>
      <sheetName val="MM利益・原価企画方針書ﵶｸ１___MSR柖ń_x005f_x0000_8"/>
      <sheetName val="MM利益・原価企画方針書ﵶｸ１___MSR䘭睿ૐĸ柖_x009"/>
      <sheetName val="MM利益・原価企画方針書ﵶｸ１___MSR䘭畧ૐɗ柖Ĵ_x08"/>
      <sheetName val="MM利益・原価企画方針書ﵶｸ１___MSRૐɗ柖Ĵ_x0008"/>
      <sheetName val="Vibrate_test8"/>
      <sheetName val="MM利益・原価企画方針書ﵶｸ１___MSRૐǗ柖´_x0007"/>
      <sheetName val="MM利益・原価企画方針書ﵶｸ１___M恶敖㸂䏾_x005f_x0001_7"/>
      <sheetName val="MM利益・原価企画方針書ﵶｸ１___M㸁⛾_x005f_x0000__x7"/>
      <sheetName val="FC#1_57"/>
      <sheetName val="機能概要_7"/>
      <sheetName val="0413562_ЄÜ_胸ポ__________??_____8"/>
      <sheetName val="MM利益・原価企画方針書ｶｸ１_03MY԰???Ꮆﴀ᫵簍᎖7"/>
      <sheetName val="MM利益・原価企画方針書ﵶｸ１___M??ﺶ蠶찀䆉퐀䆎?7"/>
      <sheetName val="MM利益・原価企画方針書ﵶｸ１___M??䠀鐕쐪氳簀㥲萀㥷?7"/>
      <sheetName val="MM利益・原価企画方針書ﵶｸ１___M???쐔氳簀㥲萀㥷?7"/>
      <sheetName val="MM利益・原価企画方針書ﵶｸ１___M??倀｜쐖퍎ᢍ㐀ᢕ?7"/>
      <sheetName val="MM利益・原価企画方針書ﵶｸ１___M롴Ŷᨂ???쀀睢퐜头萀7"/>
      <sheetName val="0413562_ЄÜ_胸ポ__________?_8"/>
      <sheetName val="MM利益・原価企画方針書ﵶｸ１___Mꀀ᫛7"/>
      <sheetName val="MM利益・原価企画方針書ﵶｸ１___M元7"/>
      <sheetName val="MM利益ル原価企画方針書ﵶｸ１___MSRP__MIX_7"/>
      <sheetName val="MM利益・原価企画方針書ﵶｸ１___MSR柖ň7"/>
      <sheetName val="MM利益・原価企画方針書ｶｸ１___Mⴀ뱆恶楖㸁䟾7"/>
      <sheetName val="MM利益・原価企画方針書ｶｸ１___M㸁㛾7"/>
      <sheetName val="MM利益・原価企画方針書ｶｸ１___Mᡶ⤰Ẕਂﯰ7"/>
      <sheetName val="MM利益・原価企画方針書ｶｸ１___M硵蔧怣㸁췾7"/>
      <sheetName val="1_9_18_ﾏﾙﾁﾁｬﾝﾈﾙ情報表示7"/>
      <sheetName val="MM利益・原価企画方針書ﵶｸ１___MSRP䘭皂ૐǹ柖Ö_x7"/>
      <sheetName val="MM利益・原価企㔻方針書ｶｸ１___MSR䘭皂ૐǹ柖Ö_x07"/>
      <sheetName val="MM利益・原価企㔻方針書ｶｸ１___MSR柖â_x005f_x0000_7"/>
      <sheetName val="MM利益・原価企画方針書ﵶｸ１___MSR䘭盦ૐƸ柖_x07"/>
      <sheetName val="MM利益・原価企画方針書ﵶｸ１___MSR柖_x005f_x0000_7"/>
      <sheetName val="Problem_List7"/>
      <sheetName val="ALL_-ZD30Ti_&amp;_CUMMINS-12"/>
      <sheetName val="MM利益・原価企画方針書ｶｸ１_03MY_Sales_Mo12"/>
      <sheetName val="MM利益・原価企画方針書ｶｸ１___MSRP__MIX_攘59"/>
      <sheetName val="MM利益・原価企画方針書ｶｸ１___MSRP__MIX_12"/>
      <sheetName val="MM利益・原価企画方針書ｶｸ１___MSRP__MIX_?34"/>
      <sheetName val="MM利益・原価企画方針書ｶｸ１___MSRP__MIX_?35"/>
      <sheetName val="MM利益・原価企画方針書ｶｸ１___MSRP__MIX_攘60"/>
      <sheetName val="MM利益・原価企画方針書ｶｸ１___MSRP__MIX_?36"/>
      <sheetName val="MM利益・原価企画方針書ｶｸ１___MSRP__MIX_攘61"/>
      <sheetName val="MM利益・原価企画方針書ｶｸ１___MSRP__MIX__56"/>
      <sheetName val="MM利益・原価企画方針書ｶｸ１___MSRP__MIX__57"/>
      <sheetName val="MM利益・原価企画方針書ｶｸ１___MSRP__MIX_攘62"/>
      <sheetName val="MM利益・原価企攻方針書ｶｸ１___MSRP__MIX_?11"/>
      <sheetName val="MM利益・原価企攻方針書ｶｸ１___MSRP__MIX_攘31"/>
      <sheetName val="MM利益・原価企攻方針書ｶｸ１___MSRP__MIX_11"/>
      <sheetName val="MM利益・原価企攻方針書ｶｸ１___MSRP__MIX__23"/>
      <sheetName val="MM利益・原価企画方針書ﵶｸ１___MSRP__MIX_?11"/>
      <sheetName val="MM利益・原価企㔻方針書ｶｸ１___MSRP__MIX_?11"/>
      <sheetName val="MM利益・原価企㔻方針書ｶｸ１___MSRP__MIX_攘62"/>
      <sheetName val="MM利益・原価企画方針書ﵶｸ１___MSRP__MIX_11"/>
      <sheetName val="MM利益・原価企㔻方針書ｶｸ１___MSRP__MIX_11"/>
      <sheetName val="MM利益・原価企㔻方針書ｶｸ１___MSRP__MIX_攘63"/>
      <sheetName val="MM利益・原価企画方針書ﵶｸ１___MSRP__MIX__32"/>
      <sheetName val="MM利益・原価企㔻方針書ｶｸ１___MSRP__MIX__22"/>
      <sheetName val="MM利益・原価企㔻方針書ｶｸ１___MSRP__MIX_攘64"/>
      <sheetName val="MM利益・原価企攻方針書ｶｸ１___MSRP__MIX_攘32"/>
      <sheetName val="MM利益・原価企画方針書ｶｸ１0__MSRP__MIX__11"/>
      <sheetName val="MM利益・原価企㔻方針書ｶｸ１___MSRP__MIX_攘65"/>
      <sheetName val="MM利益・原価企攻方針書ｶｸ１___MSRP__MIX_攘33"/>
      <sheetName val="MM利益・原価企画方針書ｶｸ１___MSRP__MIX__58"/>
      <sheetName val="MM利益・原価企画方針書ｶｸ１___MSRP__MIX__59"/>
      <sheetName val="MM利益・原価企画方針書ｶｸ１___MSRP__MIX_攘63"/>
      <sheetName val="MM利益・原価企画方針書ｶｸ１___MSRP__MIX__60"/>
      <sheetName val="MM利益・原価企画方針書ｶｸ１___MSRP__MIX_攘64"/>
      <sheetName val="MM利益・原価企攻方針書ｶｸ１___MSRP__MIX__24"/>
      <sheetName val="MM利益・原価企画方針書ﵶｸ１___MSRP__MIX__33"/>
      <sheetName val="MM利益・原価企㔻方針書ｶｸ１___MSRP__MIX__23"/>
      <sheetName val="MM利益・原価企㔻方針書ｶｸ１___MSRP__MIX_攘66"/>
      <sheetName val="MM利益・原価企画方針書ｶｸ１___MSRP__MIX__61"/>
      <sheetName val="MM利益・原価企画方針書ｶｸ１___MSRP__MIX_攘65"/>
      <sheetName val="MM利益・原価企攻方針書ｶｸ１___MSRP__MIX__25"/>
      <sheetName val="P5_ﾒﾀﾙ加工費(ﾚｰｻﾞｰ)11"/>
      <sheetName val="MM利益・原価企画方針書ﵶｸ１___MSRP__MIX_攘40"/>
      <sheetName val="MM利益・原価企画方針書ﵶｸ１___MSRP__MIX_攘41"/>
      <sheetName val="MM利益・原価企画方針書ﵶｸ１___MSRP__MIX_攘42"/>
      <sheetName val="MM利益・原価企画方針書ﵶｸ１___MSRP__MIX__34"/>
      <sheetName val="MM利益・原価企㔻方針書ｶｸ１___MSRP__MIX_攘67"/>
      <sheetName val="MM利益・原価企画方針書ﵶｸ１___MSRP__MIX_攘43"/>
      <sheetName val="MM利益・原価企画方針書ﵶｸ１___MSRP__MIX_攘44"/>
      <sheetName val="MM利益・原価企画方針書ﵶｸ１___MSRP__MIX__35"/>
      <sheetName val="MM利益・原価企㔻方針書ｶｸ１___MSRP__MIX__24"/>
      <sheetName val="MM利益・原価企㔻方針書ｶｸ１___MSRP__MIX_攘68"/>
      <sheetName val="0413562_ЄÜ_胸ポ___________xffff11"/>
      <sheetName val="MM利益・原価企攻方針書ｶｸ１___MSRP__MIX_ૐ10"/>
      <sheetName val="MM利益・原価企攻方針書ｶｸ１___MSRP__MIX_ૐ11"/>
      <sheetName val="MM利益・原価企攻方針書ｶｸ１___MSRP__MIX_ૐ12"/>
      <sheetName val="Benefits_Worksheet10"/>
      <sheetName val="MPL_技連10"/>
      <sheetName val="342E_BLOCK10"/>
      <sheetName val="MM利益・原価企画方針書ﵶｸ１___MĀMM利益・原価企画10"/>
      <sheetName val="MM利益・原価企画方針書ﵶｸ１___MSRĀMM利益・原価10"/>
      <sheetName val="MM利益・原価企㔻方針書ｶｸ１___MSRP__MIX_攘69"/>
      <sheetName val="MM利益・原価企画方針書ﵶｸ１___MSR柖)9"/>
      <sheetName val="MM利益・原価企画方針書ﵶｸ１___MSR柖ń9"/>
      <sheetName val="MM利益・原価企画方針書ﵶｸ１___M9"/>
      <sheetName val="MM利益・原価企画方針書ﵶｸ１___M㸁⛾9"/>
      <sheetName val="MM利益・原価企画方針書ﵶｸ１___Mက⟡9"/>
      <sheetName val="MM利益・原価企画方針書ﵶｸ１___M耀ᚾ9"/>
      <sheetName val="WTC_BODY一覧原紙9"/>
      <sheetName val="Rr_AXLE9"/>
      <sheetName val="MM利益・原価企画方針書ﵶｸ１___M㸁⛾??䀀趗븵簁뵯렁9"/>
      <sheetName val="MM利益・原価企画方針書ﵶｸ１___M??ἷ䰙娌밀⾋쐀⾐?9"/>
      <sheetName val="MM利益・原価企画方針書ﵶｸ１___M??␣⴦尀ᖊ搀ᖏ?9"/>
      <sheetName val="MM利益・原価企画方針書ﵶｸ１___M??退歞吐䠵⠀㪈搀㪏?9"/>
      <sheetName val="MM利益・原価企画方針書ﵶｸ１___M??⠀꩏吋䠵⠀㪈搀㪏?9"/>
      <sheetName val="MM利益・原価企画方針書ﵶｸ１___M??蠀멕后䠵⠀㪈搀㪏?9"/>
      <sheetName val="MM利益・原価企画方針書ﵶｸ１___Mက⟡??Ā蟡Ŀ???Ԁ9"/>
      <sheetName val="MM利益・原価企画方針書ﵶｸ１___M耀ᚾ??ĀĿ???Ԁ9"/>
      <sheetName val="MM利益・原価企画方針書ﵶｸ１___M硴褧怗᝖㸂??蠀쐍9"/>
      <sheetName val="MM利益・原価企画方針書ﵶｸ１___MSR柖)??⊸≣⇤ǀ䞀9"/>
      <sheetName val="MM利益・原価企画方針書ﵶｸ１___MSR柖ń??췀຀ᾴ5䒐9"/>
      <sheetName val="MM利益・原価企画方針書ﵶｸ１___M⯠??Ā泡Ŀ???Ԁ9"/>
      <sheetName val="MM利益・原価企画方針書ﵶｸ１___M⯃??Ā泡Ŀ???Ԁ9"/>
      <sheetName val="MM利益・原価企画方針書ﵶｸ１___Mﴀ악쁶䍶褁 ??뀀儀9"/>
      <sheetName val="MM利益・原価企画方針書ﵶｸ１___M៟??Ā蛡Ŀ???Ԁ9"/>
      <sheetName val="MM利益・原価企画方針書ﵶｸ１___MSR䘭畧ૐɗ柖Ĵ9"/>
      <sheetName val="MM利益・原価企画方針書ﵶｸ１___MSRૐɗ柖Ĵ9"/>
      <sheetName val="MM利益・原価企画方針書ﵶｸ１___MSR䘭皿ૐɛ柖ĸ9"/>
      <sheetName val="MM利益・原価企画方針書ﵶｸ１___MSR柖ĸ9"/>
      <sheetName val="Pull-down_selection9"/>
      <sheetName val="MM利益・原価企画方針書ｶｸ１_03MY԰9"/>
      <sheetName val="0413562_ЄÜ_胸ポ___________x10"/>
      <sheetName val="MM利益・原価企画方針書ﵶｸ１___MSR柖#9"/>
      <sheetName val="MM利益・原価企㔻方針書ｶｸ１___MSR䘭皂ૐǹ柖Ö9"/>
      <sheetName val="MM利益・原価企㔻方針書ｶｸ１___MSR柖â9"/>
      <sheetName val="MM利益・原価企画方針書ﵶｸ１___MSR柖9"/>
      <sheetName val="MM利益・原価企画方針書ﵶｸ１___MSRૐǗ柖´9"/>
      <sheetName val="MM利益・原価企画方針書ﵶｸ１___MSR☦ª9"/>
      <sheetName val="Assumption_sheet9"/>
      <sheetName val="Currency_reference9"/>
      <sheetName val="MM利益・原価企画方針書ﵶｸ１___MSR䘭畽ૐɚ柖ķ9"/>
      <sheetName val="MM利益・原価企画方針書ﵶｸ１___MSRP柖ĝ9"/>
      <sheetName val="MM利益・原価企画方針書ﵶｸ１___MSRP䘭癠ૐɀ柖ĝ9"/>
      <sheetName val="MM利益・原価企画方針書ﵶｸ１___MSRPૐŕ柖29"/>
      <sheetName val="MM利益・原価企画方針書ﵶｸ１___M㸀ꃾ9"/>
      <sheetName val="MM利益・原価企画方針書ﵶｸ１___M硴褧怗᝖㸂9"/>
      <sheetName val="MM利益・原価企画方針書ﵶｸ！___MSRP__MIX__攘9"/>
      <sheetName val="MM利益・䎟価企㔻方針書ｶｸ１___MSRP__MIX__攘9"/>
      <sheetName val="PJ_List9"/>
      <sheetName val="Sales_Data9"/>
      <sheetName val="MM利益・原価企画方針書ﵶｸ１___MSR䘭盦ૐƸ柖9"/>
      <sheetName val="MM利益・原価企画方針書ﵶｸ１___M⯠9"/>
      <sheetName val="MM利益・原価企画方針書ﵶｸ１___M⯃9"/>
      <sheetName val="MM利益・原価企画方針書ﵶｸ１___Mﴀ악쁶䍶褁 9"/>
      <sheetName val="MM利益・原価企画方針書ﵶｸ１___Mⳡ9"/>
      <sheetName val="MM利益・原価企画方針書ﵶｸ１___M褂Ｈ9"/>
      <sheetName val="MM利益・原価企画方針書ﵶｸ１___M褁㜨9"/>
      <sheetName val="MM利益・原価企画方針書ﵶｸ１___M㄂9"/>
      <sheetName val="MM利益・原価企画方針書ﵶｸ１___M桶ṝ렩㄁웊9"/>
      <sheetName val="MM利益・原価企画方針書ﵶｸ１___M㄂9"/>
      <sheetName val="MM利益・原価企画方針書ｶｸ１_03M9"/>
      <sheetName val="MM利益・原価企画方針書ﵶｸ１___Mⴀ驆恵䥖㸁⟾9"/>
      <sheetName val="MM利益・原価企画方針書ｶｸ１___M9"/>
      <sheetName val="MM利益・原価企画方針書ﵶｸ１___MSR䘭瞩ૐɬ柖ŉ9"/>
      <sheetName val="All　（S_Monitor_(060629DL)9"/>
      <sheetName val="New_FMI_Code9"/>
      <sheetName val="MM利益・原価企画方針書ﵶｸ１___M耀⣲9"/>
      <sheetName val="MM利益・原価企画方針書ﵶｸ１___MSR柖Ō9"/>
      <sheetName val="MM利益・原価企画方針書ﵶｸ１___MSR䙠ɠ☦ľ9"/>
      <sheetName val="MM利益・原価企画方針書ﵶｸ１___MSRૐţ柖@9"/>
      <sheetName val="MM利益・原価企画方針書ﵶｸ１___MSR䘭盥ૐɯ柖Ō9"/>
      <sheetName val="MM利益・原価企画方針書ﵶｸ１___MSRૐɯ柖Ō9"/>
      <sheetName val="MM利益・原価企画方針書ﵶｸ１___MSR9"/>
      <sheetName val="MM利益・原価企画方針書ｶｸ１___M㸁ꗾ9"/>
      <sheetName val="MM利益・原価企画方針書ﵶｸ１___M䁶稲렑텶㄁귊9"/>
      <sheetName val="roadmap_U-van9"/>
      <sheetName val="Car_Flow9"/>
      <sheetName val="0413562_ЄÜ_胸ポ___________x005f10"/>
      <sheetName val="MM利益・原価企画方針書ﵶｸ１___MSR柖#_x005f_x0000_9"/>
      <sheetName val="MM利益・原価企画方針書ﵶｸ１___MSR柖)_x005f_x0000_9"/>
      <sheetName val="MM利益・原価企画方針書ﵶｸ１___MSR柖ń_x005f_x0000_9"/>
      <sheetName val="MM利益・原価企画方針書ﵶｸ１___MSR䘭睿ૐĸ柖_x010"/>
      <sheetName val="MM利益・原価企画方針書ﵶｸ１___MSR䘭畧ૐɗ柖Ĵ_x09"/>
      <sheetName val="MM利益・原価企画方針書ﵶｸ１___MSRૐɗ柖Ĵ_x0009"/>
      <sheetName val="Vibrate_test9"/>
      <sheetName val="MM利益・原価企画方針書ﵶｸ１___MSRૐǗ柖´_x0008"/>
      <sheetName val="MM利益・原価企画方針書ﵶｸ１___M恶敖㸂䏾_x005f_x0001_8"/>
      <sheetName val="MM利益・原価企画方針書ﵶｸ１___M㸁⛾_x005f_x0000__x8"/>
      <sheetName val="FC#1_58"/>
      <sheetName val="機能概要_8"/>
      <sheetName val="0413562_ЄÜ_胸ポ__________??_____9"/>
      <sheetName val="MM利益・原価企画方針書ｶｸ１_03MY԰???Ꮆﴀ᫵簍᎖8"/>
      <sheetName val="MM利益・原価企画方針書ﵶｸ１___M??ﺶ蠶찀䆉퐀䆎?8"/>
      <sheetName val="MM利益・原価企画方針書ﵶｸ１___M??䠀鐕쐪氳簀㥲萀㥷?8"/>
      <sheetName val="MM利益・原価企画方針書ﵶｸ１___M???쐔氳簀㥲萀㥷?8"/>
      <sheetName val="MM利益・原価企画方針書ﵶｸ１___M??倀｜쐖퍎ᢍ㐀ᢕ?8"/>
      <sheetName val="MM利益・原価企画方針書ﵶｸ１___M롴Ŷᨂ???쀀睢퐜头萀8"/>
      <sheetName val="0413562_ЄÜ_胸ポ__________?_9"/>
      <sheetName val="MM利益・原価企画方針書ﵶｸ１___Mꀀ᫛8"/>
      <sheetName val="MM利益・原価企画方針書ﵶｸ１___M元8"/>
      <sheetName val="MM利益ル原価企画方針書ﵶｸ１___MSRP__MIX_8"/>
      <sheetName val="MM利益・原価企画方針書ﵶｸ１___MSR柖ň8"/>
      <sheetName val="MM利益・原価企画方針書ｶｸ１___Mⴀ뱆恶楖㸁䟾8"/>
      <sheetName val="MM利益・原価企画方針書ｶｸ１___M㸁㛾8"/>
      <sheetName val="MM利益・原価企画方針書ｶｸ１___Mᡶ⤰Ẕਂﯰ8"/>
      <sheetName val="MM利益・原価企画方針書ｶｸ１___M硵蔧怣㸁췾8"/>
      <sheetName val="1_9_18_ﾏﾙﾁﾁｬﾝﾈﾙ情報表示8"/>
      <sheetName val="MM利益・原価企画方針書ﵶｸ１___MSRP䘭皂ૐǹ柖Ö_x8"/>
      <sheetName val="MM利益・原価企㔻方針書ｶｸ１___MSR䘭皂ૐǹ柖Ö_x08"/>
      <sheetName val="MM利益・原価企㔻方針書ｶｸ１___MSR柖â_x005f_x0000_8"/>
      <sheetName val="MM利益・原価企画方針書ﵶｸ１___MSR䘭盦ૐƸ柖_x08"/>
      <sheetName val="MM利益・原価企画方針書ﵶｸ１___MSR柖_x005f_x0000_8"/>
      <sheetName val="Problem_List8"/>
      <sheetName val="MM利益・原価企画方針書ﵶｸ１ . MSRP柖ĭ"/>
      <sheetName val="MM利益・原価企画方針書ﵶｸ１ . MSRP䘭盙ૐɐ柖ĭ"/>
      <sheetName val="MM利益・原価企画方針書ﵶｸ１ . MSR柖ĭ"/>
      <sheetName val="MM利益・原価企画方針書ﵶｸ１ . MSRૐɐ柖ĭ"/>
      <sheetName val="MM利益・原価企画方針書ﵶｸ１ . MSR䘭盙ૐɐ柖ĭ"/>
      <sheetName val="MM利益・原価企画方針書ﵶｸ１ . MSR䙠ɋ☦ĩ"/>
      <sheetName val="MM利益・原価企画方針書ﵶｸ１ . M_x0002_"/>
      <sheetName val="ALL_-ZD30Ti_&amp;_CUMMINS-13"/>
      <sheetName val="MM利益・原価企画方針書ｶｸ１_03MY_Sales_Mo13"/>
      <sheetName val="MM利益・原価企画方針書ｶｸ１___MSRP__MIX_攘66"/>
      <sheetName val="MM利益・原価企画方針書ｶｸ１___MSRP__MIX_13"/>
      <sheetName val="MM利益・原価企画方針書ｶｸ１___MSRP__MIX_?37"/>
      <sheetName val="MM利益・原価企画方針書ｶｸ１___MSRP__MIX_?38"/>
      <sheetName val="MM利益・原価企画方針書ｶｸ１___MSRP__MIX_攘67"/>
      <sheetName val="MM利益・原価企画方針書ｶｸ１___MSRP__MIX_?39"/>
      <sheetName val="MM利益・原価企画方針書ｶｸ１___MSRP__MIX_攘68"/>
      <sheetName val="MM利益・原価企画方針書ｶｸ１___MSRP__MIX__62"/>
      <sheetName val="MM利益・原価企画方針書ｶｸ１___MSRP__MIX__63"/>
      <sheetName val="MM利益・原価企画方針書ｶｸ１___MSRP__MIX_攘69"/>
      <sheetName val="MM利益・原価企攻方針書ｶｸ１___MSRP__MIX_?12"/>
      <sheetName val="MM利益・原価企攻方針書ｶｸ１___MSRP__MIX_攘34"/>
      <sheetName val="MM利益・原価企攻方針書ｶｸ１___MSRP__MIX_12"/>
      <sheetName val="MM利益・原価企攻方針書ｶｸ１___MSRP__MIX__26"/>
      <sheetName val="MM利益・原価企画方針書ﵶｸ１___MSRP__MIX_?12"/>
      <sheetName val="MM利益・原価企㔻方針書ｶｸ１___MSRP__MIX_?12"/>
      <sheetName val="MM利益・原価企㔻方針書ｶｸ１___MSRP__MIX_攘70"/>
      <sheetName val="MM利益・原価企画方針書ﵶｸ１___MSRP__MIX_12"/>
      <sheetName val="MM利益・原価企㔻方針書ｶｸ１___MSRP__MIX_12"/>
      <sheetName val="MM利益・原価企㔻方針書ｶｸ１___MSRP__MIX_攘71"/>
      <sheetName val="MM利益・原価企画方針書ﵶｸ１___MSRP__MIX__36"/>
      <sheetName val="MM利益・原価企㔻方針書ｶｸ１___MSRP__MIX__25"/>
      <sheetName val="MM利益・原価企㔻方針書ｶｸ１___MSRP__MIX_攘72"/>
      <sheetName val="MM利益・原価企攻方針書ｶｸ１___MSRP__MIX_攘35"/>
      <sheetName val="MM利益・原価企画方針書ｶｸ１0__MSRP__MIX__12"/>
      <sheetName val="MM利益・原価企㔻方針書ｶｸ１___MSRP__MIX_攘73"/>
      <sheetName val="MM利益・原価企攻方針書ｶｸ１___MSRP__MIX_攘36"/>
      <sheetName val="MM利益・原価企画方針書ｶｸ１___MSRP__MIX__64"/>
      <sheetName val="MM利益・原価企画方針書ｶｸ１___MSRP__MIX__65"/>
      <sheetName val="MM利益・原価企画方針書ｶｸ１___MSRP__MIX_攘70"/>
      <sheetName val="MM利益・原価企画方針書ｶｸ１___MSRP__MIX__66"/>
      <sheetName val="MM利益・原価企画方針書ｶｸ１___MSRP__MIX_攘71"/>
      <sheetName val="MM利益・原価企攻方針書ｶｸ１___MSRP__MIX__27"/>
      <sheetName val="MM利益・原価企画方針書ﵶｸ１___MSRP__MIX__37"/>
      <sheetName val="MM利益・原価企㔻方針書ｶｸ１___MSRP__MIX__26"/>
      <sheetName val="MM利益・原価企㔻方針書ｶｸ１___MSRP__MIX_攘74"/>
      <sheetName val="MM利益・原価企画方針書ｶｸ１___MSRP__MIX__67"/>
      <sheetName val="MM利益・原価企画方針書ｶｸ１___MSRP__MIX_攘72"/>
      <sheetName val="MM利益・原価企攻方針書ｶｸ１___MSRP__MIX__28"/>
      <sheetName val="P5_ﾒﾀﾙ加工費(ﾚｰｻﾞｰ)12"/>
      <sheetName val="MM利益・原価企画方針書ﵶｸ１___MSRP__MIX_攘45"/>
      <sheetName val="MM利益・原価企画方針書ﵶｸ１___MSRP__MIX_攘46"/>
      <sheetName val="MM利益・原価企画方針書ﵶｸ１___MSRP__MIX_攘47"/>
      <sheetName val="MM利益・原価企画方針書ﵶｸ１___MSRP__MIX__38"/>
      <sheetName val="MM利益・原価企㔻方針書ｶｸ１___MSRP__MIX_攘75"/>
      <sheetName val="MM利益・原価企画方針書ﵶｸ１___MSRP__MIX_攘48"/>
      <sheetName val="MM利益・原価企画方針書ﵶｸ１___MSRP__MIX_攘49"/>
      <sheetName val="MM利益・原価企画方針書ﵶｸ１___MSRP__MIX__39"/>
      <sheetName val="MM利益・原価企㔻方針書ｶｸ１___MSRP__MIX__27"/>
      <sheetName val="MM利益・原価企㔻方針書ｶｸ１___MSRP__MIX_攘76"/>
      <sheetName val="0413562_ЄÜ_胸ポ___________xffff12"/>
      <sheetName val="MM利益・原価企攻方針書ｶｸ１___MSRP__MIX_ૐ13"/>
      <sheetName val="MM利益・原価企攻方針書ｶｸ１___MSRP__MIX_ૐ14"/>
      <sheetName val="MM利益・原価企攻方針書ｶｸ１___MSRP__MIX_ૐ15"/>
      <sheetName val="Benefits_Worksheet11"/>
      <sheetName val="MPL_技連11"/>
      <sheetName val="342E_BLOCK11"/>
      <sheetName val="MM利益・原価企画方針書ﵶｸ１___MĀMM利益・原価企画11"/>
      <sheetName val="MM利益・原価企画方針書ﵶｸ１___MSRĀMM利益・原価11"/>
      <sheetName val="MM利益・原価企㔻方針書ｶｸ１___MSRP__MIX_攘77"/>
      <sheetName val="MM利益・原価企画方針書ﵶｸ１___MSR柖)10"/>
      <sheetName val="MM利益・原価企画方針書ﵶｸ１___MSR柖ń10"/>
      <sheetName val="MM利益・原価企画方針書ﵶｸ１___M10"/>
      <sheetName val="MM利益・原価企画方針書ﵶｸ１___M㸁⛾10"/>
      <sheetName val="MM利益・原価企画方針書ﵶｸ１___Mက⟡10"/>
      <sheetName val="MM利益・原価企画方針書ﵶｸ１___M耀ᚾ10"/>
      <sheetName val="WTC_BODY一覧原紙10"/>
      <sheetName val="Rr_AXLE10"/>
      <sheetName val="MM利益・原価企画方針書ﵶｸ１___M㸁⛾??䀀趗븵簁뵯10"/>
      <sheetName val="MM利益・原価企画方針書ﵶｸ１___M??ἷ䰙娌밀⾋쐀⾐10"/>
      <sheetName val="MM利益・原価企画方針書ﵶｸ１___M??␣⴦尀ᖊ搀ᖏ10"/>
      <sheetName val="MM利益・原価企画方針書ﵶｸ１___M??退歞吐䠵⠀㪈搀㪏10"/>
      <sheetName val="MM利益・原価企画方針書ﵶｸ１___M??⠀꩏吋䠵⠀㪈搀㪏10"/>
      <sheetName val="MM利益・原価企画方針書ﵶｸ１___M??蠀멕后䠵⠀㪈搀㪏10"/>
      <sheetName val="MM利益・原価企画方針書ﵶｸ１___Mက⟡??Ā蟡Ŀ???10"/>
      <sheetName val="MM利益・原価企画方針書ﵶｸ１___M耀ᚾ??ĀĿ???10"/>
      <sheetName val="MM利益・原価企画方針書ﵶｸ１___M硴褧怗᝖㸂??蠀10"/>
      <sheetName val="MM利益・原価企画方針書ﵶｸ１___MSR柖)??⊸≣⇤ǀ10"/>
      <sheetName val="MM利益・原価企画方針書ﵶｸ１___MSR柖ń??췀຀ᾴ510"/>
      <sheetName val="MM利益・原価企画方針書ﵶｸ１___M⯠??Ā泡Ŀ???10"/>
      <sheetName val="MM利益・原価企画方針書ﵶｸ１___M⯃??Ā泡Ŀ???10"/>
      <sheetName val="MM利益・原価企画方針書ﵶｸ１___Mﴀ악쁶䍶褁 ??뀀儀10"/>
      <sheetName val="MM利益・原価企画方針書ﵶｸ１___M៟??Ā蛡Ŀ???10"/>
      <sheetName val="MM利益・原価企画方針書ﵶｸ１___MSR䘭畧ૐɗ柖Ĵ10"/>
      <sheetName val="MM利益・原価企画方針書ﵶｸ１___MSRૐɗ柖Ĵ10"/>
      <sheetName val="MM利益・原価企画方針書ﵶｸ１___MSR䘭皿ૐɛ柖ĸ10"/>
      <sheetName val="MM利益・原価企画方針書ﵶｸ１___MSR柖ĸ10"/>
      <sheetName val="Pull-down_selection10"/>
      <sheetName val="MM利益・原価企画方針書ｶｸ１_03MY԰10"/>
      <sheetName val="0413562_ЄÜ_胸ポ___________x11"/>
      <sheetName val="MM利益・原価企画方針書ﵶｸ１___MSR柖#10"/>
      <sheetName val="MM利益・原価企㔻方針書ｶｸ１___MSR䘭皂ૐǹ柖Ö10"/>
      <sheetName val="MM利益・原価企㔻方針書ｶｸ１___MSR柖â10"/>
      <sheetName val="MM利益・原価企画方針書ﵶｸ１___MSR柖10"/>
      <sheetName val="MM利益・原価企画方針書ﵶｸ１___MSRૐǗ柖´10"/>
      <sheetName val="MM利益・原価企画方針書ﵶｸ１___MSR☦ª10"/>
      <sheetName val="Assumption_sheet10"/>
      <sheetName val="Currency_reference10"/>
      <sheetName val="MM利益・原価企画方針書ﵶｸ１___MSR䘭畽ૐɚ柖ķ10"/>
      <sheetName val="MM利益・原価企画方針書ﵶｸ１___MSRP柖ĝ10"/>
      <sheetName val="MM利益・原価企画方針書ﵶｸ１___MSRP䘭癠ૐɀ柖ĝ10"/>
      <sheetName val="MM利益・原価企画方針書ﵶｸ１___MSRPૐŕ柖210"/>
      <sheetName val="MM利益・原価企画方針書ﵶｸ１___M㸀ꃾ10"/>
      <sheetName val="MM利益・原価企画方針書ﵶｸ１___M硴褧怗᝖㸂10"/>
      <sheetName val="MM利益・原価企画方針書ﵶｸ！___MSRP__MIX__10"/>
      <sheetName val="MM利益・䎟価企㔻方針書ｶｸ１___MSRP__MIX__10"/>
      <sheetName val="PJ_List10"/>
      <sheetName val="Sales_Data10"/>
      <sheetName val="MM利益・原価企画方針書ﵶｸ１___MSR䘭盦ૐƸ柖10"/>
      <sheetName val="MM利益・原価企画方針書ﵶｸ１___M⯠10"/>
      <sheetName val="MM利益・原価企画方針書ﵶｸ１___M⯃10"/>
      <sheetName val="MM利益・原価企画方針書ﵶｸ１___Mﴀ악쁶䍶褁 10"/>
      <sheetName val="MM利益・原価企画方針書ﵶｸ１___Mⳡ10"/>
      <sheetName val="MM利益・原価企画方針書ﵶｸ１___M褂Ｈ10"/>
      <sheetName val="MM利益・原価企画方針書ﵶｸ１___M褁㜨10"/>
      <sheetName val="MM利益・原価企画方針書ﵶｸ１___M㄂10"/>
      <sheetName val="MM利益・原価企画方針書ﵶｸ１___M桶ṝ렩㄁웊10"/>
      <sheetName val="MM利益・原価企画方針書ﵶｸ１___M㄂10"/>
      <sheetName val="MM利益・原価企画方針書ｶｸ１_03M10"/>
      <sheetName val="MM利益・原価企画方針書ﵶｸ１___Mⴀ驆恵䥖㸁⟾10"/>
      <sheetName val="MM利益・原価企画方針書ｶｸ１___M10"/>
      <sheetName val="MM利益・原価企画方針書ﵶｸ１___MSR䘭瞩ૐɬ柖ŉ10"/>
      <sheetName val="All　（S_Monitor_(060629DL)10"/>
      <sheetName val="New_FMI_Code10"/>
      <sheetName val="MM利益・原価企画方針書ﵶｸ１___M耀⣲10"/>
      <sheetName val="MM利益・原価企画方針書ﵶｸ１___MSR柖Ō10"/>
      <sheetName val="MM利益・原価企画方針書ﵶｸ１___MSR䙠ɠ☦ľ10"/>
      <sheetName val="MM利益・原価企画方針書ﵶｸ１___MSRૐţ柖@10"/>
      <sheetName val="MM利益・原価企画方針書ﵶｸ１___MSR䘭盥ૐɯ柖Ō10"/>
      <sheetName val="MM利益・原価企画方針書ﵶｸ１___MSRૐɯ柖Ō10"/>
      <sheetName val="MM利益・原価企画方針書ﵶｸ１___MSR10"/>
      <sheetName val="MM利益・原価企画方針書ｶｸ１___M㸁ꗾ10"/>
      <sheetName val="MM利益・原価企画方針書ﵶｸ１___M䁶稲렑텶㄁귊10"/>
      <sheetName val="roadmap_U-van10"/>
      <sheetName val="Car_Flow10"/>
      <sheetName val="0413562_ЄÜ_胸ポ___________x005f11"/>
      <sheetName val="MM利益・原価企画方針書ﵶｸ１___MSR柖#_x000010"/>
      <sheetName val="MM利益・原価企画方針書ﵶｸ１___MSR柖)_x000010"/>
      <sheetName val="MM利益・原価企画方針書ﵶｸ１___MSR柖ń_x000010"/>
      <sheetName val="MM利益・原価企画方針書ﵶｸ１___MSR䘭睿ૐĸ柖_x011"/>
      <sheetName val="MM利益・原価企画方針書ﵶｸ１___MSR䘭畧ૐɗ柖Ĵ_x10"/>
      <sheetName val="MM利益・原価企画方針書ﵶｸ１___MSRૐɗ柖Ĵ_x0010"/>
      <sheetName val="Vibrate_test10"/>
      <sheetName val="MM利益・原価企画方針書ﵶｸ１___MSRૐǗ柖´_x0009"/>
      <sheetName val="MM利益・原価企画方針書ﵶｸ１___M恶敖㸂䏾_x005f_x0001_9"/>
      <sheetName val="MM利益・原価企画方針書ﵶｸ１___M㸁⛾_x005f_x0000__x9"/>
      <sheetName val="FC#1_59"/>
      <sheetName val="機能概要_9"/>
      <sheetName val="0413562_ЄÜ_胸ポ__________??____10"/>
      <sheetName val="MM利益・原価企画方針書ｶｸ１_03MY԰???Ꮆﴀ᫵簍᎖9"/>
      <sheetName val="MM利益・原価企画方針書ﵶｸ１___M??ﺶ蠶찀䆉퐀䆎?9"/>
      <sheetName val="MM利益・原価企画方針書ﵶｸ１___M??䠀鐕쐪氳簀㥲萀㥷?9"/>
      <sheetName val="MM利益・原価企画方針書ﵶｸ１___M???쐔氳簀㥲萀㥷?9"/>
      <sheetName val="MM利益・原価企画方針書ﵶｸ１___M??倀｜쐖퍎ᢍ㐀ᢕ?9"/>
      <sheetName val="MM利益・原価企画方針書ﵶｸ１___M롴Ŷᨂ???쀀睢퐜头萀9"/>
      <sheetName val="0413562_ЄÜ_胸ポ__________?_10"/>
      <sheetName val="MM利益・原価企画方針書ﵶｸ１___Mꀀ᫛9"/>
      <sheetName val="MM利益・原価企画方針書ﵶｸ１___M元9"/>
      <sheetName val="MM利益ル原価企画方針書ﵶｸ１___MSRP__MIX_9"/>
      <sheetName val="MM利益・原価企画方針書ﵶｸ１___MSR柖ň9"/>
      <sheetName val="MM利益・原価企画方針書ｶｸ１___Mⴀ뱆恶楖㸁䟾9"/>
      <sheetName val="MM利益・原価企画方針書ｶｸ１___M㸁㛾9"/>
      <sheetName val="MM利益・原価企画方針書ｶｸ１___Mᡶ⤰Ẕਂﯰ9"/>
      <sheetName val="MM利益・原価企画方針書ｶｸ１___M硵蔧怣㸁췾9"/>
      <sheetName val="1_9_18_ﾏﾙﾁﾁｬﾝﾈﾙ情報表示9"/>
      <sheetName val="MM利益・原価企画方針書ﵶｸ１___MSRP䘭皂ૐǹ柖Ö_x9"/>
      <sheetName val="MM利益・原価企㔻方針書ｶｸ１___MSR䘭皂ૐǹ柖Ö_x09"/>
      <sheetName val="MM利益・原価企㔻方針書ｶｸ１___MSR柖â_x005f_x0000_9"/>
      <sheetName val="MM利益・原価企画方針書ﵶｸ１___MSR䘭盦ૐƸ柖_x09"/>
      <sheetName val="MM利益・原価企画方針書ﵶｸ１___MSR柖_x005f_x0000_9"/>
      <sheetName val="Problem_List9"/>
      <sheetName val="ALL_-ZD30Ti_&amp;_CUMMINS-14"/>
      <sheetName val="MM利益・原価企画方針書ｶｸ１_03MY_Sales_Mo14"/>
      <sheetName val="MM利益・原価企画方針書ｶｸ１___MSRP__MIX_攘73"/>
      <sheetName val="MM利益・原価企画方針書ｶｸ１___MSRP__MIX_14"/>
      <sheetName val="MM利益・原価企画方針書ｶｸ１___MSRP__MIX_?40"/>
      <sheetName val="MM利益・原価企画方針書ｶｸ１___MSRP__MIX_?41"/>
      <sheetName val="MM利益・原価企画方針書ｶｸ１___MSRP__MIX_攘74"/>
      <sheetName val="MM利益・原価企画方針書ｶｸ１___MSRP__MIX_?42"/>
      <sheetName val="MM利益・原価企画方針書ｶｸ１___MSRP__MIX_攘75"/>
      <sheetName val="MM利益・原価企画方針書ｶｸ１___MSRP__MIX__68"/>
      <sheetName val="MM利益・原価企画方針書ｶｸ１___MSRP__MIX__69"/>
      <sheetName val="MM利益・原価企画方針書ｶｸ１___MSRP__MIX_攘76"/>
      <sheetName val="MM利益・原価企攻方針書ｶｸ１___MSRP__MIX_?13"/>
      <sheetName val="MM利益・原価企攻方針書ｶｸ１___MSRP__MIX_攘37"/>
      <sheetName val="MM利益・原価企攻方針書ｶｸ１___MSRP__MIX_13"/>
      <sheetName val="MM利益・原価企攻方針書ｶｸ１___MSRP__MIX__29"/>
      <sheetName val="MM利益・原価企画方針書ﵶｸ１___MSRP__MIX_?13"/>
      <sheetName val="MM利益・原価企㔻方針書ｶｸ１___MSRP__MIX_?13"/>
      <sheetName val="MM利益・原価企㔻方針書ｶｸ１___MSRP__MIX_攘78"/>
      <sheetName val="MM利益・原価企画方針書ﵶｸ１___MSRP__MIX_13"/>
      <sheetName val="MM利益・原価企㔻方針書ｶｸ１___MSRP__MIX_13"/>
      <sheetName val="MM利益・原価企㔻方針書ｶｸ１___MSRP__MIX_攘79"/>
      <sheetName val="MM利益・原価企画方針書ﵶｸ１___MSRP__MIX__40"/>
      <sheetName val="MM利益・原価企㔻方針書ｶｸ１___MSRP__MIX__28"/>
      <sheetName val="MM利益・原価企㔻方針書ｶｸ１___MSRP__MIX_攘80"/>
      <sheetName val="MM利益・原価企攻方針書ｶｸ１___MSRP__MIX_攘38"/>
      <sheetName val="MM利益・原価企画方針書ｶｸ１0__MSRP__MIX__13"/>
      <sheetName val="MM利益・原価企㔻方針書ｶｸ１___MSRP__MIX_攘81"/>
      <sheetName val="MM利益・原価企攻方針書ｶｸ１___MSRP__MIX_攘39"/>
      <sheetName val="MM利益・原価企画方針書ｶｸ１___MSRP__MIX__70"/>
      <sheetName val="MM利益・原価企画方針書ｶｸ１___MSRP__MIX__71"/>
      <sheetName val="MM利益・原価企画方針書ｶｸ１___MSRP__MIX_攘77"/>
      <sheetName val="MM利益・原価企画方針書ｶｸ１___MSRP__MIX__72"/>
      <sheetName val="MM利益・原価企画方針書ｶｸ１___MSRP__MIX_攘78"/>
      <sheetName val="MM利益・原価企攻方針書ｶｸ１___MSRP__MIX__30"/>
      <sheetName val="MM利益・原価企画方針書ﵶｸ１___MSRP__MIX__41"/>
      <sheetName val="MM利益・原価企㔻方針書ｶｸ１___MSRP__MIX__29"/>
      <sheetName val="MM利益・原価企㔻方針書ｶｸ１___MSRP__MIX_攘82"/>
      <sheetName val="MM利益・原価企画方針書ｶｸ１___MSRP__MIX__73"/>
      <sheetName val="MM利益・原価企画方針書ｶｸ１___MSRP__MIX_攘79"/>
      <sheetName val="MM利益・原価企攻方針書ｶｸ１___MSRP__MIX__31"/>
      <sheetName val="P5_ﾒﾀﾙ加工費(ﾚｰｻﾞｰ)13"/>
      <sheetName val="MM利益・原価企画方針書ﵶｸ１___MSRP__MIX_攘50"/>
      <sheetName val="MM利益・原価企画方針書ﵶｸ１___MSRP__MIX_攘51"/>
      <sheetName val="MM利益・原価企画方針書ﵶｸ１___MSRP__MIX_攘52"/>
      <sheetName val="MM利益・原価企画方針書ﵶｸ１___MSRP__MIX__42"/>
      <sheetName val="MM利益・原価企㔻方針書ｶｸ１___MSRP__MIX_攘83"/>
      <sheetName val="MM利益・原価企画方針書ﵶｸ１___MSRP__MIX_攘53"/>
      <sheetName val="MM利益・原価企画方針書ﵶｸ１___MSRP__MIX_攘54"/>
      <sheetName val="MM利益・原価企画方針書ﵶｸ１___MSRP__MIX__43"/>
      <sheetName val="MM利益・原価企㔻方針書ｶｸ１___MSRP__MIX__30"/>
      <sheetName val="MM利益・原価企㔻方針書ｶｸ１___MSRP__MIX_攘84"/>
      <sheetName val="0413562_ЄÜ_胸ポ___________xffff13"/>
      <sheetName val="MM利益・原価企攻方針書ｶｸ１___MSRP__MIX_ૐ16"/>
      <sheetName val="MM利益・原価企攻方針書ｶｸ１___MSRP__MIX_ૐ17"/>
      <sheetName val="MM利益・原価企攻方針書ｶｸ１___MSRP__MIX_ૐ18"/>
      <sheetName val="Benefits_Worksheet12"/>
      <sheetName val="MPL_技連12"/>
      <sheetName val="342E_BLOCK12"/>
      <sheetName val="MM利益・原価企画方針書ﵶｸ１___MĀMM利益・原価企画12"/>
      <sheetName val="MM利益・原価企画方針書ﵶｸ１___MSRĀMM利益・原価12"/>
      <sheetName val="MM利益・原価企㔻方針書ｶｸ１___MSRP__MIX_攘85"/>
      <sheetName val="MM利益・原価企画方針書ﵶｸ１___MSR柖)11"/>
      <sheetName val="MM利益・原価企画方針書ﵶｸ１___MSR柖ń11"/>
      <sheetName val="MM利益・原価企画方針書ﵶｸ１___M11"/>
      <sheetName val="MM利益・原価企画方針書ﵶｸ１___M㸁⛾11"/>
      <sheetName val="MM利益・原価企画方針書ﵶｸ１___Mက⟡11"/>
      <sheetName val="MM利益・原価企画方針書ﵶｸ１___M耀ᚾ11"/>
      <sheetName val="WTC_BODY一覧原紙11"/>
      <sheetName val="Rr_AXLE11"/>
      <sheetName val="MM利益・原価企画方針書ﵶｸ１___M㸁⛾??䀀趗븵簁뵯11"/>
      <sheetName val="MM利益・原価企画方針書ﵶｸ１___M??ἷ䰙娌밀⾋쐀⾐11"/>
      <sheetName val="MM利益・原価企画方針書ﵶｸ１___M??␣⴦尀ᖊ搀ᖏ11"/>
      <sheetName val="MM利益・原価企画方針書ﵶｸ１___M??退歞吐䠵⠀㪈搀㪏11"/>
      <sheetName val="MM利益・原価企画方針書ﵶｸ１___M??⠀꩏吋䠵⠀㪈搀㪏11"/>
      <sheetName val="MM利益・原価企画方針書ﵶｸ１___M??蠀멕后䠵⠀㪈搀㪏11"/>
      <sheetName val="MM利益・原価企画方針書ﵶｸ１___Mက⟡??Ā蟡Ŀ???11"/>
      <sheetName val="MM利益・原価企画方針書ﵶｸ１___M耀ᚾ??ĀĿ???11"/>
      <sheetName val="MM利益・原価企画方針書ﵶｸ１___M硴褧怗᝖㸂??蠀11"/>
      <sheetName val="MM利益・原価企画方針書ﵶｸ１___MSR柖)??⊸≣⇤ǀ11"/>
      <sheetName val="MM利益・原価企画方針書ﵶｸ１___MSR柖ń??췀຀ᾴ511"/>
      <sheetName val="MM利益・原価企画方針書ﵶｸ１___M⯠??Ā泡Ŀ???11"/>
      <sheetName val="MM利益・原価企画方針書ﵶｸ１___M⯃??Ā泡Ŀ???11"/>
      <sheetName val="MM利益・原価企画方針書ﵶｸ１___Mﴀ악쁶䍶褁 ??뀀儀11"/>
      <sheetName val="MM利益・原価企画方針書ﵶｸ１___M៟??Ā蛡Ŀ???11"/>
      <sheetName val="MM利益・原価企画方針書ﵶｸ１___MSR䘭畧ૐɗ柖Ĵ11"/>
      <sheetName val="MM利益・原価企画方針書ﵶｸ１___MSRૐɗ柖Ĵ11"/>
      <sheetName val="MM利益・原価企画方針書ﵶｸ１___MSR䘭皿ૐɛ柖ĸ11"/>
      <sheetName val="MM利益・原価企画方針書ﵶｸ１___MSR柖ĸ11"/>
      <sheetName val="Pull-down_selection11"/>
      <sheetName val="MM利益・原価企画方針書ｶｸ１_03MY԰11"/>
      <sheetName val="0413562_ЄÜ_胸ポ___________x12"/>
      <sheetName val="MM利益・原価企画方針書ﵶｸ１___MSR柖#11"/>
      <sheetName val="MM利益・原価企㔻方針書ｶｸ１___MSR䘭皂ૐǹ柖Ö11"/>
      <sheetName val="MM利益・原価企㔻方針書ｶｸ１___MSR柖â11"/>
      <sheetName val="MM利益・原価企画方針書ﵶｸ１___MSR柖11"/>
      <sheetName val="MM利益・原価企画方針書ﵶｸ１___MSRૐǗ柖´11"/>
      <sheetName val="MM利益・原価企画方針書ﵶｸ１___MSR☦ª11"/>
      <sheetName val="Assumption_sheet11"/>
      <sheetName val="Currency_reference11"/>
      <sheetName val="MM利益・原価企画方針書ﵶｸ１___MSR䘭畽ૐɚ柖ķ11"/>
      <sheetName val="MM利益・原価企画方針書ﵶｸ１___MSRP柖ĝ11"/>
      <sheetName val="MM利益・原価企画方針書ﵶｸ１___MSRP䘭癠ૐɀ柖ĝ11"/>
      <sheetName val="MM利益・原価企画方針書ﵶｸ１___MSRPૐŕ柖211"/>
      <sheetName val="MM利益・原価企画方針書ﵶｸ１___M㸀ꃾ11"/>
      <sheetName val="MM利益・原価企画方針書ﵶｸ１___M硴褧怗᝖㸂11"/>
      <sheetName val="MM利益・原価企画方針書ﵶｸ！___MSRP__MIX__11"/>
      <sheetName val="MM利益・䎟価企㔻方針書ｶｸ１___MSRP__MIX__11"/>
      <sheetName val="PJ_List11"/>
      <sheetName val="Sales_Data11"/>
      <sheetName val="MM利益・原価企画方針書ﵶｸ１___MSR䘭盦ૐƸ柖11"/>
      <sheetName val="MM利益・原価企画方針書ﵶｸ１___M⯠11"/>
      <sheetName val="MM利益・原価企画方針書ﵶｸ１___M⯃11"/>
      <sheetName val="MM利益・原価企画方針書ﵶｸ１___Mﴀ악쁶䍶褁 11"/>
      <sheetName val="MM利益・原価企画方針書ﵶｸ１___Mⳡ11"/>
      <sheetName val="MM利益・原価企画方針書ﵶｸ１___M褂Ｈ11"/>
      <sheetName val="MM利益・原価企画方針書ﵶｸ１___M褁㜨11"/>
      <sheetName val="MM利益・原価企画方針書ﵶｸ１___M㄂11"/>
      <sheetName val="MM利益・原価企画方針書ﵶｸ１___M桶ṝ렩㄁웊11"/>
      <sheetName val="MM利益・原価企画方針書ﵶｸ１___M㄂11"/>
      <sheetName val="MM利益・原価企画方針書ｶｸ１_03M11"/>
      <sheetName val="MM利益・原価企画方針書ﵶｸ１___Mⴀ驆恵䥖㸁⟾11"/>
      <sheetName val="MM利益・原価企画方針書ｶｸ１___M11"/>
      <sheetName val="MM利益・原価企画方針書ﵶｸ１___MSR䘭瞩ૐɬ柖ŉ11"/>
      <sheetName val="All　（S_Monitor_(060629DL)11"/>
      <sheetName val="New_FMI_Code11"/>
      <sheetName val="MM利益・原価企画方針書ﵶｸ１___M耀⣲11"/>
      <sheetName val="MM利益・原価企画方針書ﵶｸ１___MSR柖Ō11"/>
      <sheetName val="MM利益・原価企画方針書ﵶｸ１___MSR䙠ɠ☦ľ11"/>
      <sheetName val="MM利益・原価企画方針書ﵶｸ１___MSRૐţ柖@11"/>
      <sheetName val="MM利益・原価企画方針書ﵶｸ１___MSR䘭盥ૐɯ柖Ō11"/>
      <sheetName val="MM利益・原価企画方針書ﵶｸ１___MSRૐɯ柖Ō11"/>
      <sheetName val="MM利益・原価企画方針書ﵶｸ１___MSR11"/>
      <sheetName val="MM利益・原価企画方針書ｶｸ１___M㸁ꗾ11"/>
      <sheetName val="MM利益・原価企画方針書ﵶｸ１___M䁶稲렑텶㄁귊11"/>
      <sheetName val="roadmap_U-van11"/>
      <sheetName val="Car_Flow11"/>
      <sheetName val="0413562_ЄÜ_胸ポ___________x005f12"/>
      <sheetName val="MM利益・原価企画方針書ﵶｸ１___MSR柖#_x000011"/>
      <sheetName val="MM利益・原価企画方針書ﵶｸ１___MSR柖)_x000011"/>
      <sheetName val="MM利益・原価企画方針書ﵶｸ１___MSR柖ń_x000011"/>
      <sheetName val="MM利益・原価企画方針書ﵶｸ１___MSR䘭睿ૐĸ柖_x012"/>
      <sheetName val="MM利益・原価企画方針書ﵶｸ１___MSR䘭畧ૐɗ柖Ĵ_x11"/>
      <sheetName val="MM利益・原価企画方針書ﵶｸ１___MSRૐɗ柖Ĵ_x0011"/>
      <sheetName val="Vibrate_test11"/>
      <sheetName val="MM利益・原価企画方針書ﵶｸ１___MSRૐǗ柖´_x0010"/>
      <sheetName val="MM利益・原価企画方針書ﵶｸ１___M恶敖㸂䏾_x000110"/>
      <sheetName val="MM利益・原価企画方針書ﵶｸ１___M㸁⛾_x005f_x0000__10"/>
      <sheetName val="FC#1_510"/>
      <sheetName val="機能概要_10"/>
      <sheetName val="0413562_ЄÜ_胸ポ__________??____11"/>
      <sheetName val="MM利益・原価企画方針書ｶｸ１_03MY԰???Ꮆﴀ᫵簍10"/>
      <sheetName val="MM利益・原価企画方針書ﵶｸ１___M??ﺶ蠶찀䆉퐀䆎10"/>
      <sheetName val="MM利益・原価企画方針書ﵶｸ１___M??䠀鐕쐪氳簀㥲萀㥷10"/>
      <sheetName val="MM利益・原価企画方針書ﵶｸ１___M???쐔氳簀㥲萀㥷10"/>
      <sheetName val="MM利益・原価企画方針書ﵶｸ１___M??倀｜쐖퍎ᢍ㐀ᢕ10"/>
      <sheetName val="MM利益・原価企画方針書ﵶｸ１___M롴Ŷᨂ???쀀睢퐜头10"/>
      <sheetName val="0413562_ЄÜ_胸ポ__________?_11"/>
      <sheetName val="MM利益・原価企画方針書ﵶｸ１___Mꀀ᫛10"/>
      <sheetName val="MM利益・原価企画方針書ﵶｸ１___M元10"/>
      <sheetName val="MM利益ル原価企画方針書ﵶｸ１___MSRP__MIX_10"/>
      <sheetName val="MM利益・原価企画方針書ﵶｸ１___MSR柖ň10"/>
      <sheetName val="MM利益・原価企画方針書ｶｸ１___Mⴀ뱆恶楖㸁䟾10"/>
      <sheetName val="MM利益・原価企画方針書ｶｸ１___M㸁㛾10"/>
      <sheetName val="MM利益・原価企画方針書ｶｸ１___Mᡶ⤰Ẕਂﯰ10"/>
      <sheetName val="MM利益・原価企画方針書ｶｸ１___M硵蔧怣㸁췾10"/>
      <sheetName val="1_9_18_ﾏﾙﾁﾁｬﾝﾈﾙ情報表示10"/>
      <sheetName val="MM利益・原価企画方針書ﵶｸ１___MSRP䘭皂ૐǹ柖Ö_10"/>
      <sheetName val="MM利益・原価企㔻方針書ｶｸ１___MSR䘭皂ૐǹ柖Ö_x10"/>
      <sheetName val="MM利益・原価企㔻方針書ｶｸ１___MSR柖â_x000010"/>
      <sheetName val="MM利益・原価企画方針書ﵶｸ１___MSR䘭盦ૐƸ柖_x10"/>
      <sheetName val="MM利益・原価企画方針書ﵶｸ１___MSR柖_x000010"/>
      <sheetName val="Problem_List10"/>
      <sheetName val="MM利益・原価企画方針書ﵶｸ１___Mⴀ婆恶ᅖ㸂1"/>
      <sheetName val="MM利益・原価企画方針書ﵶｸ１___MSRP__MIX_攘55"/>
      <sheetName val="MM利益・原価企画方針書ﵶｸ１___M각ళꖩ5삩䠨少뎎؂"/>
      <sheetName val="MM利益・原価企画方針書ﵶｸ１___M??쐔氳簀㥲萀㥷??"/>
      <sheetName val="MM利益・原価企㔻方針書ｶｸ１ . MSR柖â_x0000__"/>
      <sheetName val="MM利益・原価企画方針書ﵶｸ１ . MSR柖_x0000__"/>
      <sheetName val="MM利益・原価企画方針書ﵶｸ１ . MSR☦ª_x0000__"/>
      <sheetName val="MM利益・原価企画方針書ﵶｸ１ . M_x0001__x000"/>
      <sheetName val="MM利益・原価企画方針書ﵶｸ１ . M恶敖㸂䏾_x0001__"/>
      <sheetName val="MM利益・原価企画方針書ﵶｸ１ . M恶彖㸂㷾_x0001__"/>
      <sheetName val="MM利益・原価企画方針書ﵶｸ１ . M_x0000__x000"/>
      <sheetName val="MM利益・原価企画方針書ﵶｸ１ . M㸁⛾_x0000__x0"/>
      <sheetName val="MM利益・原価企画方針書ﵶｸ１ . Mက⟡_x0000__x0"/>
      <sheetName val="MM利益・原価企画方針書ﵶｸ１ . M㸀ꃾ_x0000__x0"/>
      <sheetName val="MM利益・原価企画方針書ﵶｸ１ . Mⴀ㡆恷䵖㸂⯾_x0001"/>
      <sheetName val="MM利益・原価企画方針書ﵶｸ１ . M耀ᚾ_x0000__x0"/>
      <sheetName val="MM利益・原価企画方針書ﵶｸ１ . M혂❧_x0001__x0"/>
      <sheetName val="MM利益・原価企画方針書ﵶｸ１ . Mጂ᡽_x0001__x0"/>
      <sheetName val="MM利益・原価企画方針書ﵶｸ１ . M⯠_x0000__x0"/>
      <sheetName val="MM利益・原価企画方針書ﵶｸ１ . M⯃_x0000__x0"/>
      <sheetName val="MM利益・原価企画方針書ﵶｸ１ . Mﴀ악쁶䍶褁 _x0000"/>
      <sheetName val="MM利益・原価企画方針書ﵶｸ１ . M褂䔨_x0001__x0"/>
      <sheetName val="MM利益・原価企画方針書ﵶｸ１ . M褂⤨_x0001__x0"/>
      <sheetName val="MM利益・原価企画方針書ﵶｸ１ . M褂㸨_x0001__x0"/>
      <sheetName val="MM利益・原価企画方針書ﵶｸ１ . Mⳡ_x0000__x0"/>
      <sheetName val="MM利益・原価企画方針書ﵶｸ１ . M恴奖㸂㟾_x0001__"/>
      <sheetName val="MM利益・原価企画方針書ﵶｸ１ . M㸂ᓾ_x0001__x0"/>
      <sheetName val="MM利益・原価企画方針書ﵶｸ１ . M롴Ŷᨂ_xdf1c__x"/>
      <sheetName val="MM利益・原価企画方針書ﵶｸ１ . M怀扖㸂䃾_x0001__"/>
      <sheetName val="MM利益・原価企画方針書ｶｸ１ 03MY԰_x0000__x0"/>
      <sheetName val="MM利益・原価企画方針書ﵶｸ１ . MSRP䘭癠ૐɀ柖ĝ_x0"/>
      <sheetName val="MM利益・原価企画方針書ﵶｸ１ . MSRPૐŕ柖2_x000"/>
      <sheetName val="MM利益・原価企画方針書ｶｸ１ 03M_x0000__x000"/>
      <sheetName val="MM利益・原価企画方針書ﵶｸ１ . MSR_x0000__x0"/>
      <sheetName val="MM利益・原価企画方針書ﵶｸ１ . M렔汶ᨂ䨜_x0001__"/>
      <sheetName val="MM利益・原価企画方針書ﵶｸ１ . M褂Ｈ_x0000__x0"/>
      <sheetName val="MM利益・原価企画方針書ﵶｸ１ . M褁㜨_x0000__x0"/>
      <sheetName val="MM利益・原価企画方針書ﵶｸ１ . M㄂㻊_x0001__x0"/>
      <sheetName val="MM利益・原価企画方針書ﵶｸ１ . Mﴀ쁅롵㵶㄂᧊_x0001"/>
      <sheetName val="MM利益・原価企画方針書ﵶｸ１ . Mﴀ책롴湶㄂䫊_x0001"/>
      <sheetName val="MM利益・原価企画方針書ﵶｸ１ . M㄂_x0000__x0"/>
      <sheetName val="MM利益・原価企画方針書ﵶｸ１ . M桶ṝ렩㄁웊_x0000"/>
      <sheetName val="MM利益・原価企画方針書ﵶｸ１ . M桶᝝렫嵶㄂㧊_x0001"/>
      <sheetName val="MM利益・原価企画方針書ﵶｸ１ . M㄂_x0000__x0"/>
      <sheetName val="MM利益・原価企画方針書ﵶｸ１ . Mⴀ驆恵䥖㸁⟾_x0000"/>
      <sheetName val="MM利益・原価企画方針書ﵶｸ１ . Mⴀ챆恴䍖㸂⇾_x0001"/>
      <sheetName val="MM利益・原価企画方針書ｶｸ１ . M_x0000__x000"/>
      <sheetName val="MM利益・原価企画方針書ｶｸ１ . M_x0001__x000"/>
      <sheetName val="MM利益・原価企画方針書ﵶｸ１ . M_x0001__쁥쐍䘳"/>
      <sheetName val="MM利益・原価企画方針書ﵶｸ１ . M㸁⛾__䀀趗븵簁뵯렁뵶"/>
      <sheetName val="MM利益・原価企画方針書ﵶｸ１ . M__ἷ䰙娌밀⾋쐀⾐__"/>
      <sheetName val="MM利益・原価企画方針書ﵶｸ１ . M__␣⴦尀ᖊ搀ᖏ__"/>
      <sheetName val="MM利益・原価企画方針書ﵶｸ１ . M혂❧_x0001__⠀ᯢ"/>
      <sheetName val="MM利益・原価企画方針書ﵶｸ１ . M__退歞吐䠵⠀㪈搀㪏__"/>
      <sheetName val="MM利益・原価企画方針書ﵶｸ１ . M__⠀꩏吋䠵⠀㪈搀㪏__"/>
      <sheetName val="MM利益・原価企画方針書ﵶｸ１ . M㸀ꃾ__䀀똵吒䠵_xdc"/>
      <sheetName val="MM利益・原価企画方針書ﵶｸ１ . M__蠀멕后䠵⠀㪈搀㪏__"/>
      <sheetName val="MM利益・原価企画方針書ﵶｸ１ . Mက⟡__Ā蟡Ŀ___Ԁ_"/>
      <sheetName val="MM利益・原価企画方針書ﵶｸ１ . Mጂ᡽_x0001__ﯣ"/>
      <sheetName val="MM利益・原価企画方針書ﵶｸ１ . M_x0001__ꀀ芕㰙䀵"/>
      <sheetName val="MM利益・原価企画方針書ﵶｸ１ . M耀ᚾ__ĀĿ___Ԁ_"/>
      <sheetName val="MM利益・原価企画方針書ﵶｸ１ . M硴褧怗᝖㸂__蠀쐍丳"/>
      <sheetName val="MM利益・原価企画方針書ﵶｸ１ . M_x0001__　ᚬ␚ࠦ"/>
      <sheetName val="MM利益・原価企画方針書ﵶｸ１ . M__退흃␞_xda26_"/>
      <sheetName val="MM利益・原価企画方針書ﵶｸ１ . M__ꠀ赞쐒댿Ⰱ햏㐁햔_x"/>
      <sheetName val="MM利益・原価企画方針書ﵶｸ１ . M_x0001___xd8"/>
      <sheetName val="MM利益・原価企画方針書ﵶｸ１ . MSR柖)__⊸≣⇤ǀ䞀Ʋ"/>
      <sheetName val="MM利益・原価企画方針書ﵶｸ１ . MSR柖ń__췀຀ᾴ5䒐,"/>
      <sheetName val="MM利益・原価企画方針書ﵶｸ１ . M⯠__Ā泡Ŀ___Ԁ_"/>
      <sheetName val="MM利益・原価企画方針書ﵶｸ１ . M⯃__Ā泡Ŀ___Ԁ_"/>
      <sheetName val="MM利益・原価企画方針書ﵶｸ１ . Mﴀ악쁶䍶褁 __뀀儀밳"/>
      <sheetName val="MM利益・原価企画方針書ﵶｸ１ . M褂䔨_x0001__退鞤"/>
      <sheetName val="MM利益・原価企画方針書ﵶｸ１ . M褂⤨_x0001__ࠀ"/>
      <sheetName val="MM利益・原価企画方針書ﵶｸ１ . M褂⤨_x0001__᠀合"/>
      <sheetName val="MM利益・原価企画方針書ﵶｸ１ . M褂⤨_x0001__堀묽"/>
      <sheetName val="MM利益・原価企画方針書ﵶｸ１ . M褂㸨_x0001__䀀ዡ"/>
      <sheetName val="MM利益・原価企画方針書ﵶｸ１ . M៟__Ā蛡Ŀ___Ԁ_"/>
      <sheetName val="MM利益・原価企画方針書ﵶｸ１ . M혂ᩧ_x0001__x0"/>
      <sheetName val="MM利益・原価企画方針書ﵶｸ１ . M恵V㸂_xdefe__x"/>
      <sheetName val="MM利益・原価企画方針書ﵶｸ１ . M䁶脲怗塖㸂㛾_x0001"/>
      <sheetName val="MM利益・原価企画方針書ﵶｸ１ . M䁶稲렑텶㄁귊_x0000"/>
      <sheetName val="MM利益・原価企画方針書ﵶｸ１ . M耀⣲_x0000__x0"/>
      <sheetName val="MM利益・原価企画方針書ﵶｸ１ . M㄂⣊_x0001__x0"/>
      <sheetName val="MM利益・原価企画方針書ﵶｸ１ . Mꀀ᫛_x0000__x0"/>
      <sheetName val="MM利益・原価企画方針書ﵶｸ１ . M崀ꡅ큶玖켂俤_x0001"/>
      <sheetName val="MM利益・原価企画方針書ｶｸ１ . M㸁ꗾ_x0000__x0"/>
      <sheetName val="MM利益・原価企画方針書ｶｸ１ . M恵﫦䐁_xd817__x"/>
      <sheetName val="MM利益・原価企画方針書ｶｸ１ . M㸂㧾_x0001__x0"/>
      <sheetName val="MM利益・原価企画方針書ﵶｸ１ . M㠂ࠩ_x0001__x0"/>
      <sheetName val="MM利益・原価企画方針書ﵶｸ１ . M㸀䧾_x0001__x0"/>
      <sheetName val="MM利益・原価企画方針書ﵶｸ１ . MSR柖)_x"/>
      <sheetName val="MM利益・原価企画方針書ﵶｸ１ . MSR柖ń_x"/>
      <sheetName val="MM利益・原価企画方針書ﵶｸ１ . MSR柖#_x"/>
      <sheetName val="間接員勤務"/>
      <sheetName val="大纲"/>
      <sheetName val="Chart Data"/>
      <sheetName val="April"/>
      <sheetName val="March"/>
      <sheetName val="全体台数表(JMEX分補完有)"/>
      <sheetName val="全体台数表(JMEX分補完有) (180712)"/>
      <sheetName val="全体台数表(190111)□3"/>
      <sheetName val="MexiqueVentes97"/>
      <sheetName val="M1master"/>
      <sheetName val="Réalisés"/>
      <sheetName val="Cdf 98 - Ph"/>
      <sheetName val="DataBase"/>
      <sheetName val="Sheet 0"/>
      <sheetName val="全体台数表(JMEX分補完有)_(180712)"/>
      <sheetName val="VH45DE(仮)"/>
      <sheetName val="12.Characteristic(load deflec)"/>
      <sheetName val="P1)Cover"/>
      <sheetName val="MM利益・原価企画方針書ﵶｸ１ . MSR柖Ō_x0000__"/>
      <sheetName val="MM利益・原価企画方針書ｶｸ１ . Mᡵ_xdc30_쀫犦ꠂ仵_x0001__x0000_䀀军"/>
      <sheetName val="GG S&amp;O List"/>
      <sheetName val="1_23役員会資料4"/>
      <sheetName val="Europe_PU-14"/>
      <sheetName val="MM利益・原価企画方針書ﵶｸ１___MSR☦ª_x005f_x0000_2"/>
      <sheetName val="MM利益・原価企画方針書ﵶｸ１___MSR䘭畽ૐɚ柖ķ_x02"/>
      <sheetName val="MM利益・原価企画方針書ﵶｸ１___MSR䘭瞩ૐɬ柖ŉ_x02"/>
      <sheetName val="MM利益・原価企画方針書ｶｸ１_03M_x005f_x0000__x002"/>
      <sheetName val="Rr_AXLE_(HUB_DRUM)2"/>
      <sheetName val="MM利益・原価企画方針書ﵶｸ１___M_x005f_x0001__x002"/>
      <sheetName val="MM利益・原価企画方針書ﵶｸ１___M恶彖㸂㷾_x005f_x0001_2"/>
      <sheetName val="MM利益・原価企画方針書ﵶｸ１___M_x005f_x0000__x002"/>
      <sheetName val="MM利益・原価企画方針書ﵶｸ１___M硴褧怗᝖㸂_x0002"/>
      <sheetName val="MM利益・原価企画方針書ﵶｸ１___Mⳡ_x005f_x0000__x2"/>
      <sheetName val="MM利益・原価企画方針書ﵶｸ１___M㸀ꃾ_x005f_x0000__x2"/>
      <sheetName val="MM利益・原価企画方針書ﵶｸ１___Mܭ怨㉖㸂ჾ_x0003"/>
      <sheetName val="MM利益・原価企画方針書ﵶｸ１___M혂❧_x005f_x0001__x2"/>
      <sheetName val="SCRAP_HVAC2"/>
      <sheetName val="QOS_Graph2"/>
      <sheetName val="BU_Summary_Data2"/>
      <sheetName val="PLUS_Action_Plan2"/>
      <sheetName val="【編集厳禁】ｺｰﾄﾞ表H22_6_17改版1"/>
      <sheetName val="MM利益・原価企画方針書ﵶｸ１___MSR柖Ō_x005f_x0000_1"/>
      <sheetName val="MM利益・原価企画方針書ﵶｸ１___MSR䙠ɠ☦ľ_x0001"/>
      <sheetName val="3業務分担俵(KT4-97_62"/>
      <sheetName val="FR_(2)2"/>
      <sheetName val="(10)_ProdType2"/>
      <sheetName val="MM利益・原価企画方針書ﵶｸ１___M褂Ｈ?? 瘳退䅂頀2"/>
      <sheetName val="MM利益・原価企画方針書ﵶｸ１___M褁㜨??退퍊퀳쭇2"/>
      <sheetName val="MM利益・原価企画方針書ﵶｸ１___M褁㜨??က맏퀳쭇2"/>
      <sheetName val="MM利益・原価企画方針書ﵶｸ１___M褁㜨??　ꑟ퀳쭇2"/>
      <sheetName val="MM利益・原価企画方針書ﵶｸ１___M??蠀毗㬳ఀᾐ᐀ᾕ?2"/>
      <sheetName val="MM利益・原価企画方針書ﵶｸ１___M㄂??저䋷ḳ밀䁆2"/>
      <sheetName val="MM利益・原価企画方針書ﵶｸ１___M㄂??栀풩ḳက䂘᠀2"/>
      <sheetName val="MM利益・原価企画方針書ﵶｸ１___M??焇䰤ㄌ砀⾌됀⾓?2"/>
      <sheetName val="MM利益・原価企画方針書ﵶｸ１___M桶ṝ렩㄁웊??堀ﯮ䰽2"/>
      <sheetName val="MM利益・原価企画方針書ﵶｸ１___M??怀틧䰑瀌堀㎍鐀㎔?2"/>
      <sheetName val="MM利益・原価企画方針書ﵶｸ１___MSR_x005f_x0000__x2"/>
      <sheetName val="MM利益・原価企画方針書ﵶｸ１___Mꠁ꯵1"/>
      <sheetName val="MM利益・原価企画方針書ﵶｸ１___Mﰁᘵ　㘍/攓꠺ﰑ鎉؀"/>
      <sheetName val="MM利益・原価企画方針書ﵶｸ１___MSRૐţ柖@_x0001"/>
      <sheetName val="MM利益・原価企画方針書ﵶｸ１___MSR䘭盥ૐɯ柖Ō_x01"/>
      <sheetName val="FUEL_FILLER1"/>
      <sheetName val="ALPL_0305141"/>
      <sheetName val="MM利益・原価企画方針書ｶｸ１___Mⴀ⁶㶕㄁ᩋ1"/>
      <sheetName val="勤務ｼﾌﾄﾍﾞｰｽ表_下期1"/>
      <sheetName val="Read_me_first1"/>
      <sheetName val="MM利益・原価企画方針書ﵶｸ１___M恶彖㸂㷾_x001__"/>
      <sheetName val="RACK_(CB)new1"/>
      <sheetName val="Table_Master1"/>
      <sheetName val="Seguimiento_auditoría1"/>
      <sheetName val="MM利益・原価企画方針書ｶｸ１___MSRP__Ā041351"/>
      <sheetName val="MM利益・原価企画方針書ﵶｸ１___M저灎됌恏밀ᖌ쐀ᖑ"/>
      <sheetName val="MM利益・原価企画方針書ﵶｸ１___M ឬ䐕ō렂빨빯"/>
      <sheetName val="MM利益・原価企画方針書ﵶｸ１___M䠀㒯쐐愳㰀⒋䐀⒐"/>
      <sheetName val="MM利益・原価企画方針書ﵶｸ１___Mⴀ끆恶쉖㸁ꃾ　蓌쐗愳"/>
      <sheetName val="MM利益・原価企画方針書ﵶｸ１___Mⴀ끆恶䭖㸂⧾렀䌀䰌嘌"/>
      <sheetName val="MM利益・原価企画方針書ﵶｸ１___M쐀ܵ頀鏖鏖铬Ⱇ潫؀"/>
      <sheetName val="MM利益・原価企画方針書ﵶｸ１___M᝽̂가ᰳ栀퀶겫"/>
      <sheetName val="BP22_Final1"/>
      <sheetName val="BP22_Final_(OCT)1"/>
      <sheetName val="BP22__FX_fluctuation1"/>
      <sheetName val="Packing_Cost1"/>
      <sheetName val="Packing_Cost_(2)1"/>
      <sheetName val="表5-2_地区別CO2排出実績1"/>
      <sheetName val="MM利益・原価企画方針書ﵶｸ１___M찀됳䠂퍾倭䉕禣ﰔ玖؂"/>
      <sheetName val="BAT_Investment1"/>
      <sheetName val="INN_994_DIS送付停止対象部品番号一覧1"/>
      <sheetName val="Pln_Pdt1"/>
      <sheetName val="MM利益・原価企画方針書ﵶｸ１_搀氀瞆԰缀⃱"/>
      <sheetName val="MM利益・原価企画方針書ｶｸ１___Mⴀ佅澦堁䱣退頹М"/>
      <sheetName val="MM利益・原価企画方針書ｶｸ１___M澦堁䱣倀顄М썇吁"/>
      <sheetName val="MM利益・原価企画方針書ｶｸ１___M澦堁䱣퀀顅М썇吁"/>
      <sheetName val="1_23役員会資料3"/>
      <sheetName val="Europe_PU-13"/>
      <sheetName val="Rr_AXLE_(HUB_DRUM)1"/>
      <sheetName val="SCRAP_HVAC1"/>
      <sheetName val="3業務分担俵(KT4-97_61"/>
      <sheetName val="FR_(2)1"/>
      <sheetName val="(10)_ProdType1"/>
      <sheetName val="MM利益・原価企画方針書ﵶｸ１___M硴褧怗᝖㸂_x0001"/>
      <sheetName val="MM利益・原価企画方針書ﵶｸ１___Mⳡ_x005f_x0000__x1"/>
      <sheetName val="MM利益・原価企画方針書ﵶｸ１___M㸀ꃾ_x005f_x0000__x1"/>
      <sheetName val="MM利益・原価企画方針書ﵶｸ１___M혂❧_x005f_x0001__x1"/>
      <sheetName val="MM利益・原価企画方針書ﵶｸ１___M褂Ｈ?? 瘳退䅂頀1"/>
      <sheetName val="MM利益・原価企画方針書ﵶｸ１___M褁㜨??退퍊퀳쭇1"/>
      <sheetName val="MM利益・原価企画方針書ﵶｸ１___M褁㜨??က맏퀳쭇1"/>
      <sheetName val="MM利益・原価企画方針書ﵶｸ１___M褁㜨??　ꑟ퀳쭇1"/>
      <sheetName val="MM利益・原価企画方針書ﵶｸ１___M??蠀毗㬳ఀᾐ᐀ᾕ?1"/>
      <sheetName val="MM利益・原価企画方針書ﵶｸ１___M㄂??저䋷ḳ밀䁆1"/>
      <sheetName val="MM利益・原価企画方針書ﵶｸ１___M㄂??栀풩ḳက䂘᠀1"/>
      <sheetName val="MM利益・原価企画方針書ﵶｸ１___M??焇䰤ㄌ砀⾌됀⾓?1"/>
      <sheetName val="MM利益・原価企画方針書ﵶｸ１___M桶ṝ렩㄁웊??堀ﯮ䰽1"/>
      <sheetName val="MM利益・原価企画方針書ﵶｸ１___M??怀틧䰑瀌堀㎍鐀㎔?1"/>
      <sheetName val="MM利益・原価企画方針書ﵶｸ１___MSR_x005f_x0000__x1"/>
      <sheetName val="MM利益・原価企画方針書ｶｸ１___Mⴀ⁶㶕㄁ᩋ"/>
      <sheetName val="Read_me_first"/>
      <sheetName val="FUEL_FILLER"/>
      <sheetName val="BAT_Investment"/>
      <sheetName val="INN_994_DIS送付停止対象部品番号一覧"/>
      <sheetName val="Pln_Pdt"/>
      <sheetName val="MM利益・原価企画方針書ｶｸ１_03MY_Sales_Mon"/>
      <sheetName val="MM利益・原価企画方針書ｶｸ１___MSRP__Ā04135"/>
      <sheetName val="Seguimiento_auditoría"/>
      <sheetName val="MM利益・原価企画方針書ﵶｸ１ . M恶彖㸂㷾_x0"/>
      <sheetName val="オイラー角"/>
      <sheetName val="EQﾏ､HQﾏ-GA18DE"/>
      <sheetName val="ALL_-ZD30Ti_&amp;_CUMMINS-15"/>
      <sheetName val="MM利益・原価企画方針書ｶｸ１_03MY_Sales_Mo15"/>
      <sheetName val="MM利益・原価企画方針書ｶｸ１___MSRP__MIX_攘80"/>
      <sheetName val="MM利益・原価企画方針書ｶｸ１___MSRP__MIX_15"/>
      <sheetName val="MM利益・原価企画方針書ｶｸ１___MSRP__MIX_?43"/>
      <sheetName val="MM利益・原価企画方針書ｶｸ１___MSRP__MIX_?44"/>
      <sheetName val="MM利益・原価企画方針書ｶｸ１___MSRP__MIX_攘81"/>
      <sheetName val="MM利益・原価企画方針書ｶｸ１___MSRP__MIX_?45"/>
      <sheetName val="MM利益・原価企画方針書ｶｸ１___MSRP__MIX_攘82"/>
      <sheetName val="MM利益・原価企画方針書ｶｸ１___MSRP__MIX__74"/>
      <sheetName val="MM利益・原価企画方針書ｶｸ１___MSRP__MIX__75"/>
      <sheetName val="MM利益・原価企画方針書ｶｸ１___MSRP__MIX_攘83"/>
      <sheetName val="MM利益・原価企攻方針書ｶｸ１___MSRP__MIX_?14"/>
      <sheetName val="MM利益・原価企攻方針書ｶｸ１___MSRP__MIX_攘40"/>
      <sheetName val="MM利益・原価企攻方針書ｶｸ１___MSRP__MIX_14"/>
      <sheetName val="MM利益・原価企攻方針書ｶｸ１___MSRP__MIX__32"/>
      <sheetName val="MM利益・原価企画方針書ﵶｸ１___MSRP__MIX_?14"/>
      <sheetName val="MM利益・原価企㔻方針書ｶｸ１___MSRP__MIX_?14"/>
      <sheetName val="MM利益・原価企㔻方針書ｶｸ１___MSRP__MIX_攘86"/>
      <sheetName val="MM利益・原価企画方針書ﵶｸ１___MSRP__MIX_14"/>
      <sheetName val="MM利益・原価企㔻方針書ｶｸ１___MSRP__MIX_14"/>
      <sheetName val="MM利益・原価企㔻方針書ｶｸ１___MSRP__MIX_攘87"/>
      <sheetName val="MM利益・原価企画方針書ﵶｸ１___MSRP__MIX__44"/>
      <sheetName val="MM利益・原価企㔻方針書ｶｸ１___MSRP__MIX__31"/>
      <sheetName val="MM利益・原価企㔻方針書ｶｸ１___MSRP__MIX_攘88"/>
      <sheetName val="MM利益・原価企攻方針書ｶｸ１___MSRP__MIX_攘41"/>
      <sheetName val="MM利益・原価企画方針書ｶｸ１0__MSRP__MIX__14"/>
      <sheetName val="MM利益・原価企㔻方針書ｶｸ１___MSRP__MIX_攘89"/>
      <sheetName val="MM利益・原価企攻方針書ｶｸ１___MSRP__MIX_攘42"/>
      <sheetName val="MM利益・原価企画方針書ｶｸ１___MSRP__MIX__76"/>
      <sheetName val="MM利益・原価企画方針書ｶｸ１___MSRP__MIX__77"/>
      <sheetName val="MM利益・原価企画方針書ｶｸ１___MSRP__MIX_攘84"/>
      <sheetName val="MM利益・原価企画方針書ｶｸ１___MSRP__MIX__78"/>
      <sheetName val="MM利益・原価企画方針書ｶｸ１___MSRP__MIX_攘85"/>
      <sheetName val="MM利益・原価企攻方針書ｶｸ１___MSRP__MIX__33"/>
      <sheetName val="MM利益・原価企画方針書ﵶｸ１___MSRP__MIX__45"/>
      <sheetName val="MM利益・原価企㔻方針書ｶｸ１___MSRP__MIX__32"/>
      <sheetName val="MM利益・原価企㔻方針書ｶｸ１___MSRP__MIX_攘90"/>
      <sheetName val="MM利益・原価企画方針書ｶｸ１___MSRP__MIX__79"/>
      <sheetName val="MM利益・原価企画方針書ｶｸ１___MSRP__MIX_攘86"/>
      <sheetName val="MM利益・原価企攻方針書ｶｸ１___MSRP__MIX__34"/>
      <sheetName val="P5_ﾒﾀﾙ加工費(ﾚｰｻﾞｰ)14"/>
      <sheetName val="MM利益・原価企画方針書ﵶｸ１___MSRP__MIX_攘56"/>
      <sheetName val="MM利益・原価企画方針書ﵶｸ１___MSRP__MIX_攘57"/>
      <sheetName val="MM利益・原価企画方針書ﵶｸ１___MSRP__MIX_攘58"/>
      <sheetName val="MM利益・原価企画方針書ﵶｸ１___MSRP__MIX__46"/>
      <sheetName val="MM利益・原価企㔻方針書ｶｸ１___MSRP__MIX_攘91"/>
      <sheetName val="MM利益・原価企画方針書ﵶｸ１___MSRP__MIX_攘59"/>
      <sheetName val="MM利益・原価企画方針書ﵶｸ１___MSRP__MIX_攘60"/>
      <sheetName val="MM利益・原価企画方針書ﵶｸ１___MSRP__MIX__47"/>
      <sheetName val="MM利益・原価企㔻方針書ｶｸ１___MSRP__MIX__33"/>
      <sheetName val="MM利益・原価企㔻方針書ｶｸ１___MSRP__MIX_攘92"/>
      <sheetName val="0413562_ЄÜ_胸ポ___________xffff14"/>
      <sheetName val="MM利益・原価企攻方針書ｶｸ１___MSRP__MIX_ૐ19"/>
      <sheetName val="MM利益・原価企攻方針書ｶｸ１___MSRP__MIX_ૐ20"/>
      <sheetName val="MM利益・原価企攻方針書ｶｸ１___MSRP__MIX_ૐ21"/>
      <sheetName val="Benefits_Worksheet13"/>
      <sheetName val="MPL_技連13"/>
      <sheetName val="342E_BLOCK13"/>
      <sheetName val="MM利益・原価企画方針書ﵶｸ１___MĀMM利益・原価企画13"/>
      <sheetName val="MM利益・原価企画方針書ﵶｸ１___MSRĀMM利益・原価13"/>
      <sheetName val="MM利益・原価企㔻方針書ｶｸ１___MSRP__MIX_攘93"/>
      <sheetName val="MM利益・原価企画方針書ﵶｸ１___MSR柖)12"/>
      <sheetName val="MM利益・原価企画方針書ﵶｸ１___MSR柖ń12"/>
      <sheetName val="MM利益・原価企画方針書ﵶｸ１___M12"/>
      <sheetName val="MM利益・原価企画方針書ﵶｸ１___M㸁⛾12"/>
      <sheetName val="MM利益・原価企画方針書ﵶｸ１___Mက⟡12"/>
      <sheetName val="MM利益・原価企画方針書ﵶｸ１___M耀ᚾ12"/>
      <sheetName val="WTC_BODY一覧原紙12"/>
      <sheetName val="Rr_AXLE12"/>
      <sheetName val="MM利益・原価企画方針書ﵶｸ１___M㸁⛾??䀀趗븵簁뵯12"/>
      <sheetName val="MM利益・原価企画方針書ﵶｸ１___M??ἷ䰙娌밀⾋쐀⾐12"/>
      <sheetName val="MM利益・原価企画方針書ﵶｸ１___M??␣⴦尀ᖊ搀ᖏ12"/>
      <sheetName val="MM利益・原価企画方針書ﵶｸ１___M??退歞吐䠵⠀㪈搀㪏12"/>
      <sheetName val="MM利益・原価企画方針書ﵶｸ１___M??⠀꩏吋䠵⠀㪈搀㪏12"/>
      <sheetName val="MM利益・原価企画方針書ﵶｸ１___M??蠀멕后䠵⠀㪈搀㪏12"/>
      <sheetName val="MM利益・原価企画方針書ﵶｸ１___Mက⟡??Ā蟡Ŀ???12"/>
      <sheetName val="MM利益・原価企画方針書ﵶｸ１___M耀ᚾ??ĀĿ???12"/>
      <sheetName val="MM利益・原価企画方針書ﵶｸ１___M硴褧怗᝖㸂??蠀12"/>
      <sheetName val="MM利益・原価企画方針書ﵶｸ１___MSR柖)??⊸≣⇤ǀ12"/>
      <sheetName val="MM利益・原価企画方針書ﵶｸ１___MSR柖ń??췀຀ᾴ512"/>
      <sheetName val="MM利益・原価企画方針書ﵶｸ１___M⯠??Ā泡Ŀ???12"/>
      <sheetName val="MM利益・原価企画方針書ﵶｸ１___M⯃??Ā泡Ŀ???12"/>
      <sheetName val="MM利益・原価企画方針書ﵶｸ１___Mﴀ악쁶䍶褁 ??뀀儀12"/>
      <sheetName val="MM利益・原価企画方針書ﵶｸ１___M៟??Ā蛡Ŀ???12"/>
      <sheetName val="MM利益・原価企画方針書ﵶｸ１___MSR䘭畧ૐɗ柖Ĵ12"/>
      <sheetName val="MM利益・原価企画方針書ﵶｸ１___MSRૐɗ柖Ĵ12"/>
      <sheetName val="MM利益・原価企画方針書ﵶｸ１___MSR䘭皿ૐɛ柖ĸ12"/>
      <sheetName val="MM利益・原価企画方針書ﵶｸ１___MSR柖ĸ12"/>
      <sheetName val="Pull-down_selection12"/>
      <sheetName val="MM利益・原価企画方針書ｶｸ１_03MY԰12"/>
      <sheetName val="0413562_ЄÜ_胸ポ___________x13"/>
      <sheetName val="MM利益・原価企画方針書ﵶｸ１___MSR柖#12"/>
      <sheetName val="MM利益・原価企㔻方針書ｶｸ１___MSR䘭皂ૐǹ柖Ö12"/>
      <sheetName val="MM利益・原価企㔻方針書ｶｸ１___MSR柖â12"/>
      <sheetName val="MM利益・原価企画方針書ﵶｸ１___MSR柖12"/>
      <sheetName val="MM利益・原価企画方針書ﵶｸ１___MSRૐǗ柖´12"/>
      <sheetName val="MM利益・原価企画方針書ﵶｸ１___MSR☦ª12"/>
      <sheetName val="Assumption_sheet12"/>
      <sheetName val="Currency_reference12"/>
      <sheetName val="MM利益・原価企画方針書ﵶｸ１___MSR䘭畽ૐɚ柖ķ12"/>
      <sheetName val="MM利益・原価企画方針書ﵶｸ１___MSRP柖ĝ12"/>
      <sheetName val="MM利益・原価企画方針書ﵶｸ１___MSRP䘭癠ૐɀ柖ĝ12"/>
      <sheetName val="MM利益・原価企画方針書ﵶｸ１___MSRPૐŕ柖212"/>
      <sheetName val="MM利益・原価企画方針書ﵶｸ１___M㸀ꃾ12"/>
      <sheetName val="MM利益・原価企画方針書ﵶｸ１___M硴褧怗᝖㸂12"/>
      <sheetName val="MM利益・原価企画方針書ﵶｸ！___MSRP__MIX__12"/>
      <sheetName val="MM利益・䎟価企㔻方針書ｶｸ１___MSRP__MIX__12"/>
      <sheetName val="PJ_List12"/>
      <sheetName val="Sales_Data12"/>
      <sheetName val="MM利益・原価企画方針書ﵶｸ１___MSR䘭盦ૐƸ柖12"/>
      <sheetName val="MM利益・原価企画方針書ﵶｸ１___M⯠12"/>
      <sheetName val="MM利益・原価企画方針書ﵶｸ１___M⯃12"/>
      <sheetName val="MM利益・原価企画方針書ﵶｸ１___Mﴀ악쁶䍶褁 12"/>
      <sheetName val="MM利益・原価企画方針書ﵶｸ１___Mⳡ12"/>
      <sheetName val="MM利益・原価企画方針書ﵶｸ１___M褂Ｈ12"/>
      <sheetName val="MM利益・原価企画方針書ﵶｸ１___M褁㜨12"/>
      <sheetName val="MM利益・原価企画方針書ﵶｸ１___M㄂12"/>
      <sheetName val="MM利益・原価企画方針書ﵶｸ１___M桶ṝ렩㄁웊12"/>
      <sheetName val="MM利益・原価企画方針書ﵶｸ１___M㄂12"/>
      <sheetName val="MM利益・原価企画方針書ｶｸ１_03M12"/>
      <sheetName val="MM利益・原価企画方針書ﵶｸ１___Mⴀ驆恵䥖㸁⟾12"/>
      <sheetName val="MM利益・原価企画方針書ｶｸ１___M12"/>
      <sheetName val="MM利益・原価企画方針書ﵶｸ１___MSR䘭瞩ૐɬ柖ŉ12"/>
      <sheetName val="All　（S_Monitor_(060629DL)12"/>
      <sheetName val="New_FMI_Code12"/>
      <sheetName val="MM利益・原価企画方針書ﵶｸ１___M耀⣲12"/>
      <sheetName val="MM利益・原価企画方針書ﵶｸ１___MSR柖Ō12"/>
      <sheetName val="MM利益・原価企画方針書ﵶｸ１___MSR䙠ɠ☦ľ12"/>
      <sheetName val="MM利益・原価企画方針書ﵶｸ１___MSRૐţ柖@12"/>
      <sheetName val="MM利益・原価企画方針書ﵶｸ１___MSR䘭盥ૐɯ柖Ō12"/>
      <sheetName val="MM利益・原価企画方針書ﵶｸ１___MSRૐɯ柖Ō12"/>
      <sheetName val="MM利益・原価企画方針書ﵶｸ１___MSR12"/>
      <sheetName val="MM利益・原価企画方針書ｶｸ１___M㸁ꗾ12"/>
      <sheetName val="MM利益・原価企画方針書ﵶｸ１___M䁶稲렑텶㄁귊12"/>
      <sheetName val="roadmap_U-van12"/>
      <sheetName val="Car_Flow12"/>
      <sheetName val="0413562_ЄÜ_胸ポ___________x005f13"/>
      <sheetName val="MM利益・原価企画方針書ﵶｸ１___MSR柖#_x000012"/>
      <sheetName val="MM利益・原価企画方針書ﵶｸ１___MSR柖)_x000012"/>
      <sheetName val="MM利益・原価企画方針書ﵶｸ１___MSR柖ń_x000012"/>
      <sheetName val="MM利益・原価企画方針書ﵶｸ１___MSR䘭睿ૐĸ柖_x013"/>
      <sheetName val="MM利益・原価企画方針書ﵶｸ１___MSR䘭畧ૐɗ柖Ĵ_x12"/>
      <sheetName val="MM利益・原価企画方針書ﵶｸ１___MSRૐɗ柖Ĵ_x0012"/>
      <sheetName val="Vibrate_test12"/>
      <sheetName val="MM利益・原価企画方針書ﵶｸ１___MSRૐǗ柖´_x0011"/>
      <sheetName val="MM利益・原価企画方針書ﵶｸ１___M恶敖㸂䏾_x000111"/>
      <sheetName val="MM利益・原価企画方針書ﵶｸ１___M㸁⛾_x005f_x0000__11"/>
      <sheetName val="FC#1_511"/>
      <sheetName val="機能概要_11"/>
      <sheetName val="0413562_ЄÜ_胸ポ__________??____12"/>
      <sheetName val="MM利益・原価企画方針書ｶｸ１_03MY԰???Ꮆﴀ᫵簍11"/>
      <sheetName val="MM利益・原価企画方針書ﵶｸ１___M??ﺶ蠶찀䆉퐀䆎11"/>
      <sheetName val="MM利益・原価企画方針書ﵶｸ１___M??䠀鐕쐪氳簀㥲萀㥷11"/>
      <sheetName val="MM利益・原価企画方針書ﵶｸ１___M???쐔氳簀㥲萀㥷11"/>
      <sheetName val="MM利益・原価企画方針書ﵶｸ１___M??倀｜쐖퍎ᢍ㐀ᢕ11"/>
      <sheetName val="MM利益・原価企画方針書ﵶｸ１___M롴Ŷᨂ???쀀睢퐜头11"/>
      <sheetName val="0413562_ЄÜ_胸ポ__________?_12"/>
      <sheetName val="MM利益・原価企画方針書ﵶｸ１___Mꀀ᫛11"/>
      <sheetName val="MM利益・原価企画方針書ﵶｸ１___M元11"/>
      <sheetName val="MM利益ル原価企画方針書ﵶｸ１___MSRP__MIX_11"/>
      <sheetName val="MM利益・原価企画方針書ﵶｸ１___MSR柖ň11"/>
      <sheetName val="MM利益・原価企画方針書ｶｸ１___Mⴀ뱆恶楖㸁䟾11"/>
      <sheetName val="MM利益・原価企画方針書ｶｸ１___M㸁㛾11"/>
      <sheetName val="MM利益・原価企画方針書ｶｸ１___Mᡶ⤰Ẕਂﯰ11"/>
      <sheetName val="MM利益・原価企画方針書ｶｸ１___M硵蔧怣㸁췾11"/>
      <sheetName val="1_9_18_ﾏﾙﾁﾁｬﾝﾈﾙ情報表示11"/>
      <sheetName val="MM利益・原価企画方針書ﵶｸ１___MSRP䘭皂ૐǹ柖Ö_11"/>
      <sheetName val="MM利益・原価企㔻方針書ｶｸ１___MSR䘭皂ૐǹ柖Ö_x11"/>
      <sheetName val="MM利益・原価企㔻方針書ｶｸ１___MSR柖â_x000011"/>
      <sheetName val="MM利益・原価企画方針書ﵶｸ１___MSR䘭盦ૐƸ柖_x11"/>
      <sheetName val="MM利益・原価企画方針書ﵶｸ１___MSR柖_x000011"/>
      <sheetName val="Problem_List11"/>
      <sheetName val="MM利益・原価企画方針書ﵶｸ１___Mⴀ婆恶ᅖ㸂2"/>
      <sheetName val="MM利益・原価企画方針書ﵶｸ１___MSRP__MIX_攘61"/>
      <sheetName val="MM利益・原価企画方針書ﵶｸ１___M밀弳⠀빒砛㠢逘솣尓嚌؀1"/>
      <sheetName val="MM利益・原価企画方針書ﵶｸ１___M恴奖㸂㟾_x005f_x0001_2"/>
      <sheetName val="MM利益・原価企画方針書ﵶｸ１___M㸂ᓾ_x005f_x0001__x2"/>
      <sheetName val="10_Step"/>
      <sheetName val="변경후_(1)"/>
      <sheetName val="변경후_(2)"/>
      <sheetName val="MM利益・原価企画方針書ﵶｸ１ͮ붝w高⒏ၒ懜ͯ"/>
      <sheetName val="MM利益・原価企画方針書ﵶｸ１___MSRP柖ĭ"/>
      <sheetName val="MM利益・原価企画方針書ﵶｸ１___MSRP䘭盙ૐɐ柖ĭ"/>
      <sheetName val="MM利益・原価企画方針書ﵶｸ１___MSR柖ĭ"/>
      <sheetName val="MM利益・原価企画方針書ﵶｸ１___MSRૐɐ柖ĭ"/>
      <sheetName val="MM利益・原価企画方針書ﵶｸ１___MSR䘭盙ૐɐ柖ĭ"/>
      <sheetName val="MM利益・原価企画方針書ﵶｸ１___MSR䙠ɋ☦ĩ"/>
      <sheetName val="MM利益・原価企画方針書ﵶｸ１___M롴Ŷᨂ�1"/>
      <sheetName val="QOS_Graph3"/>
      <sheetName val="BU_Summary_Data3"/>
      <sheetName val="PLUS_Action_Plan3"/>
      <sheetName val="MM利益・原価企画方針書ﵶｸ１___M_x005f_x0001__x003"/>
      <sheetName val="MM利益・原価企画方針書ﵶｸ１___M恶彖㸂㷾_x005f_x0001_3"/>
      <sheetName val="MM利益・原価企画方針書ﵶｸ１___M_x005f_x0000__x003"/>
      <sheetName val="MM利益・原価企画方針書ﵶｸ１___Mܭ怨㉖㸂ჾ_x0004"/>
      <sheetName val="MM利益・原価企画方針書ﵶｸ１___M恴奖㸂㟾_x005f_x0001_3"/>
      <sheetName val="MM利益・原価企画方針書ﵶｸ１___M㸂ᓾ_x005f_x0001__x3"/>
      <sheetName val="MM利益・原価企画方針書ﵶｸ１___MSR☦ª_x005f_x0000_3"/>
      <sheetName val="MM利益・原価企画方針書ﵶｸ１___MSR䘭畽ૐɚ柖ķ_x03"/>
      <sheetName val="MM利益・原価企画方針書ﵶｸ１___MSR䘭瞩ૐɬ柖ŉ_x03"/>
      <sheetName val="MM利益・原価企画方針書ｶｸ１_03M_x005f_x0000__x003"/>
      <sheetName val="勤務ｼﾌﾄﾍﾞｰｽ表_下期2"/>
      <sheetName val="ALPL_0305142"/>
      <sheetName val="MM利益・原価企画方針書ﵶｸ１___Mꠁ꯵2"/>
      <sheetName val="MM利益・原価企画方針書ﵶｸ１___MSR柖Ō_x005f_x0000_2"/>
      <sheetName val="MM利益・原価企画方針書ﵶｸ１___MSR䙠ɠ☦ľ_x0002"/>
      <sheetName val="BP22_Final2"/>
      <sheetName val="BP22_Final_(OCT)2"/>
      <sheetName val="BP22__FX_fluctuation2"/>
      <sheetName val="Packing_Cost2"/>
      <sheetName val="Packing_Cost_(2)2"/>
      <sheetName val="【編集厳禁】ｺｰﾄﾞ表H22_6_17改版2"/>
      <sheetName val="表5-2_地区別CO2排出実績2"/>
      <sheetName val="MM利益・原価企画方針書ﵶｸ１___MSRૐţ柖@_x0002"/>
      <sheetName val="MM利益・原価企画方針書ﵶｸ１___MSR䘭盥ૐɯ柖Ō_x02"/>
      <sheetName val="RACK_(CB)new2"/>
      <sheetName val="Table_Master2"/>
      <sheetName val="10_Step1"/>
      <sheetName val="변경후_(1)1"/>
      <sheetName val="변경후_(2)1"/>
      <sheetName val="MM利益・原価企画方針書ﵶｸ１ . Mⴀ끆恶쉖㸁ꃾ"/>
      <sheetName val="MM利益・原価企画方針書ﵶｸ１ . Mⴀ끆恶䭖㸂⧾_x0001_"/>
      <sheetName val="MM利益・原価企画方針書ｶｸ１ . Mⴀ佅澦堁䱣"/>
      <sheetName val="MM利益・原価企画方針書ｶｸ１ . M澦堁䱣"/>
      <sheetName val="Reference"/>
      <sheetName val="2_26"/>
      <sheetName val="Car_Flow_Links"/>
      <sheetName val="Model_Years"/>
      <sheetName val="MM利益・原価企画方針書ｶｸ１ . M㸁ꗾ_x005f_x0000__x0"/>
      <sheetName val="MM利益・原価企画方針書ﵶｸ１ . Mက⟡_x005f_x0000__x0"/>
      <sheetName val="MM利益・原価企画方針書ﵶｸ１ . M耀ᚾ_x005f_x0000__x0"/>
      <sheetName val="MM利益・原価企画方針書ﵶｸ１ . Mጂ᡽_x005f_x0001__x0"/>
      <sheetName val="NOMENCLATURE"/>
      <sheetName val="数据暂存"/>
      <sheetName val="Template"/>
      <sheetName val="ATRUCK"/>
      <sheetName val="MM利益・原価企画方針書ﵶｸ１_x0002_"/>
      <sheetName val="MM利益・原価企画方針書ﵶｸ１ . M_x0000__x0000_砀폈ᄴ簂풊萁풋_x0001__x0000_"/>
      <sheetName val="MM利益・原価企画方針書ﵶｸ１ . M㸀䧾_x0001__x0000_倀靼尌吶鰀䕘_xd800_䕣"/>
      <sheetName val="p2-1"/>
      <sheetName val="주행"/>
      <sheetName val="2.대외공문"/>
      <sheetName val="표지★"/>
      <sheetName val="Report Key"/>
      <sheetName val="major"/>
      <sheetName val="1997"/>
      <sheetName val="MM利益・原価企画方針書ﵶｸ１___MSRૐţ柖@_x0003"/>
      <sheetName val="MM利益・原価企画方針書ﵶｸ１___MSR柖Ō_x005f_x0000_3"/>
      <sheetName val="MM利益・原価企画方針書ﵶｸ１___MSR䙠ɠ☦ľ_x0003"/>
      <sheetName val="MM利益・原価企画方針書ﵶｸ１___MSR䘭盥ૐɯ柖Ō_x03"/>
      <sheetName val="MM利益・原価企画方針書ﵶｸ１___MSR☦ª_x005f_x0000_4"/>
      <sheetName val="MM利益・原価企画方針書ﵶｸ１___MSR䘭畽ૐɚ柖ķ_x04"/>
      <sheetName val="MM利益・原価企画方針書ﵶｸ１___MSR䘭瞩ૐɬ柖ŉ_x04"/>
      <sheetName val="MM利益・原価企画方針書ｶｸ１_03M_x005f_x0000__x004"/>
      <sheetName val="MM利益・原価企画方針書ﵶｸ１___MSRૐţ柖@_x0004"/>
      <sheetName val="MM利益・原価企画方針書ﵶｸ１___MSR柖Ō_x005f_x0000_4"/>
      <sheetName val="MM利益・原価企画方針書ﵶｸ１___MSR䙠ɠ☦ľ_x0004"/>
      <sheetName val="MM利益・原価企画方針書ﵶｸ１___MSR䘭盥ૐɯ柖Ō_x04"/>
      <sheetName val="MM利益・原価企画方針書ﵶｸ１ . M堑컼⠂莦怀絯䀛왻._x0000__x0000__x0000_"/>
      <sheetName val="MM利益・原価企画方針書ﵶｸ１ . M_xdae7_悲&lt;_x0000__x0000__x0000_⠀⽛؃_x0000_"/>
      <sheetName val="MM利益・原価企画方針書ﵶｸ１ . Mⴀ㡆恷䵖㸂⯾_x0001_??㰖氵"/>
      <sheetName val="MM利益・原価企画方針書ﵶｸ１ . M_x0001_?ꀀ␤☦?↏↔??"/>
      <sheetName val="MM利益・原価企画方針書ﵶｸ１ . M褂⤨_x0001_?ࠀ䤳퀀㱁?"/>
      <sheetName val="MM利益・原価企画方針書ﵶｸ１ . M褂⤨_x0001_?᠀合䤳퀀㱁?"/>
      <sheetName val="MM利益・原価企画方針書ﵶｸ１ . M褂⤨_x0001_?堀묽䤳퀀㱁?"/>
      <sheetName val="ﾊﾞﾙﾌﾞﾘｰｸ"/>
      <sheetName val="新目標"/>
      <sheetName val="過不足ﾏﾄﾒ"/>
      <sheetName val="G"/>
      <sheetName val="表"/>
      <sheetName val="Q_WORK"/>
      <sheetName val="MM利益・原価企画方針書ｶｸ１ . M鈀က콑逨콐(_x0000_Ȁ_x0000_砀"/>
      <sheetName val="MM利益・原価企画方針書ﵶｸ１ . M蠀쳋巆頀ⰿ瀫罭/_x0000_退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sheetData sheetId="392"/>
      <sheetData sheetId="393" refreshError="1"/>
      <sheetData sheetId="394"/>
      <sheetData sheetId="395"/>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refreshError="1"/>
      <sheetData sheetId="459"/>
      <sheetData sheetId="460"/>
      <sheetData sheetId="461"/>
      <sheetData sheetId="462"/>
      <sheetData sheetId="463" refreshError="1"/>
      <sheetData sheetId="464" refreshError="1"/>
      <sheetData sheetId="465" refreshError="1"/>
      <sheetData sheetId="466" refreshError="1"/>
      <sheetData sheetId="467"/>
      <sheetData sheetId="468" refreshError="1"/>
      <sheetData sheetId="469"/>
      <sheetData sheetId="470" refreshError="1"/>
      <sheetData sheetId="471"/>
      <sheetData sheetId="472"/>
      <sheetData sheetId="473"/>
      <sheetData sheetId="474"/>
      <sheetData sheetId="475"/>
      <sheetData sheetId="476"/>
      <sheetData sheetId="477"/>
      <sheetData sheetId="478" refreshError="1"/>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refreshError="1"/>
      <sheetData sheetId="675" refreshError="1"/>
      <sheetData sheetId="676"/>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refreshError="1"/>
      <sheetData sheetId="967" refreshError="1"/>
      <sheetData sheetId="968" refreshError="1"/>
      <sheetData sheetId="969" refreshError="1"/>
      <sheetData sheetId="970" refreshError="1"/>
      <sheetData sheetId="971" refreshError="1"/>
      <sheetData sheetId="972"/>
      <sheetData sheetId="973"/>
      <sheetData sheetId="974"/>
      <sheetData sheetId="975"/>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sheetData sheetId="988"/>
      <sheetData sheetId="989"/>
      <sheetData sheetId="990"/>
      <sheetData sheetId="991"/>
      <sheetData sheetId="992"/>
      <sheetData sheetId="993"/>
      <sheetData sheetId="994"/>
      <sheetData sheetId="995"/>
      <sheetData sheetId="996"/>
      <sheetData sheetId="997"/>
      <sheetData sheetId="998"/>
      <sheetData sheetId="999" refreshError="1"/>
      <sheetData sheetId="1000" refreshError="1"/>
      <sheetData sheetId="1001" refreshError="1"/>
      <sheetData sheetId="1002" refreshError="1"/>
      <sheetData sheetId="1003" refreshError="1"/>
      <sheetData sheetId="1004"/>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refreshError="1"/>
      <sheetData sheetId="1136" refreshError="1"/>
      <sheetData sheetId="1137" refreshError="1"/>
      <sheetData sheetId="1138" refreshError="1"/>
      <sheetData sheetId="1139" refreshError="1"/>
      <sheetData sheetId="1140" refreshError="1"/>
      <sheetData sheetId="1141"/>
      <sheetData sheetId="1142"/>
      <sheetData sheetId="1143"/>
      <sheetData sheetId="1144"/>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sheetData sheetId="1380" refreshError="1"/>
      <sheetData sheetId="1381" refreshError="1"/>
      <sheetData sheetId="1382" refreshError="1"/>
      <sheetData sheetId="1383" refreshError="1"/>
      <sheetData sheetId="1384"/>
      <sheetData sheetId="1385" refreshError="1"/>
      <sheetData sheetId="1386" refreshError="1"/>
      <sheetData sheetId="1387" refreshError="1"/>
      <sheetData sheetId="1388" refreshError="1"/>
      <sheetData sheetId="1389"/>
      <sheetData sheetId="1390" refreshError="1"/>
      <sheetData sheetId="1391"/>
      <sheetData sheetId="1392" refreshError="1"/>
      <sheetData sheetId="1393" refreshError="1"/>
      <sheetData sheetId="1394" refreshError="1"/>
      <sheetData sheetId="1395" refreshError="1"/>
      <sheetData sheetId="1396" refreshError="1"/>
      <sheetData sheetId="1397" refreshError="1"/>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sheetData sheetId="1472"/>
      <sheetData sheetId="1473"/>
      <sheetData sheetId="1474"/>
      <sheetData sheetId="1475"/>
      <sheetData sheetId="1476"/>
      <sheetData sheetId="1477"/>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sheetData sheetId="1707"/>
      <sheetData sheetId="1708"/>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efreshError="1"/>
      <sheetData sheetId="1830" refreshError="1"/>
      <sheetData sheetId="1831" refreshError="1"/>
      <sheetData sheetId="1832" refreshError="1"/>
      <sheetData sheetId="1833" refreshError="1"/>
      <sheetData sheetId="1834"/>
      <sheetData sheetId="1835"/>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refreshError="1"/>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refreshError="1"/>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sheetData sheetId="3523" refreshError="1"/>
      <sheetData sheetId="3524" refreshError="1"/>
      <sheetData sheetId="3525" refreshError="1"/>
      <sheetData sheetId="3526" refreshError="1"/>
      <sheetData sheetId="3527" refreshError="1"/>
      <sheetData sheetId="3528" refreshError="1"/>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refreshError="1"/>
      <sheetData sheetId="3632" refreshError="1"/>
      <sheetData sheetId="3633" refreshError="1"/>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sheetData sheetId="3861"/>
      <sheetData sheetId="3862"/>
      <sheetData sheetId="3863" refreshError="1"/>
      <sheetData sheetId="3864" refreshError="1"/>
      <sheetData sheetId="3865" refreshError="1"/>
      <sheetData sheetId="3866" refreshError="1"/>
      <sheetData sheetId="3867"/>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refreshError="1"/>
      <sheetData sheetId="3894" refreshError="1"/>
      <sheetData sheetId="3895"/>
      <sheetData sheetId="3896"/>
      <sheetData sheetId="3897"/>
      <sheetData sheetId="3898"/>
      <sheetData sheetId="3899"/>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RPD計"/>
      <sheetName val="A"/>
      <sheetName val="ﾌﾞﾛｯｸ別比例原価"/>
      <sheetName val="MM利益・原価企画方針書ｶｸ１"/>
      <sheetName val="Sheet1"/>
    </sheetNames>
    <sheetDataSet>
      <sheetData sheetId="0"/>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X00"/>
      <sheetName val="41X01 84"/>
      <sheetName val="41X02 11"/>
      <sheetName val="41X03 12"/>
      <sheetName val="41X06 14"/>
      <sheetName val="41X84 18"/>
      <sheetName val="41X19"/>
      <sheetName val="48X00～03"/>
      <sheetName val="Sheet1"/>
      <sheetName val="DIEZEL動弁相場"/>
      <sheetName val="A"/>
      <sheetName val="MOTO"/>
      <sheetName val="TR_OLD"/>
      <sheetName val="OPSNF"/>
      <sheetName val="FGR_3.892"/>
      <sheetName val="mm利益・原価企画方針書ｶｸ１"/>
      <sheetName val="AAA"/>
      <sheetName val="PU"/>
      <sheetName val="表紙(修正前)"/>
      <sheetName val="VC板厚1"/>
      <sheetName val="ＶＣ面圧Ｓ"/>
      <sheetName val="VC残留トルク"/>
      <sheetName val="ﾊﾞｯｸﾃﾞｰﾀ"/>
    </sheetNames>
    <sheetDataSet>
      <sheetData sheetId="0" refreshError="1">
        <row r="6">
          <cell r="C6">
            <v>139.25</v>
          </cell>
          <cell r="S6">
            <v>0</v>
          </cell>
        </row>
        <row r="7">
          <cell r="S7">
            <v>0</v>
          </cell>
        </row>
        <row r="8">
          <cell r="S8">
            <v>0</v>
          </cell>
        </row>
        <row r="9">
          <cell r="S9">
            <v>0</v>
          </cell>
        </row>
        <row r="10">
          <cell r="S10">
            <v>0</v>
          </cell>
        </row>
        <row r="11">
          <cell r="S11">
            <v>125965.66472002318</v>
          </cell>
        </row>
      </sheetData>
      <sheetData sheetId="1" refreshError="1">
        <row r="6">
          <cell r="C6">
            <v>139.25</v>
          </cell>
          <cell r="S6">
            <v>0</v>
          </cell>
        </row>
        <row r="7">
          <cell r="S7">
            <v>0</v>
          </cell>
        </row>
        <row r="8">
          <cell r="S8">
            <v>0</v>
          </cell>
        </row>
        <row r="9">
          <cell r="S9">
            <v>0</v>
          </cell>
        </row>
        <row r="10">
          <cell r="S10">
            <v>0</v>
          </cell>
        </row>
        <row r="11">
          <cell r="S11">
            <v>345951.37325706368</v>
          </cell>
        </row>
      </sheetData>
      <sheetData sheetId="2" refreshError="1">
        <row r="6">
          <cell r="C6">
            <v>139.25</v>
          </cell>
          <cell r="S6">
            <v>0</v>
          </cell>
        </row>
        <row r="7">
          <cell r="S7">
            <v>0</v>
          </cell>
        </row>
        <row r="8">
          <cell r="S8">
            <v>0</v>
          </cell>
        </row>
        <row r="9">
          <cell r="S9">
            <v>0</v>
          </cell>
        </row>
        <row r="10">
          <cell r="S10">
            <v>0</v>
          </cell>
        </row>
        <row r="11">
          <cell r="S11">
            <v>197020.77126752085</v>
          </cell>
        </row>
      </sheetData>
      <sheetData sheetId="3" refreshError="1">
        <row r="6">
          <cell r="C6">
            <v>139.25</v>
          </cell>
          <cell r="E6">
            <v>133398.58392471127</v>
          </cell>
          <cell r="S6">
            <v>0</v>
          </cell>
        </row>
        <row r="7">
          <cell r="S7">
            <v>0</v>
          </cell>
        </row>
        <row r="8">
          <cell r="S8">
            <v>0</v>
          </cell>
        </row>
        <row r="9">
          <cell r="S9">
            <v>0</v>
          </cell>
        </row>
        <row r="10">
          <cell r="S10">
            <v>0</v>
          </cell>
        </row>
        <row r="11">
          <cell r="S11">
            <v>40514.146527772136</v>
          </cell>
        </row>
      </sheetData>
      <sheetData sheetId="4" refreshError="1">
        <row r="6">
          <cell r="C6">
            <v>139.25</v>
          </cell>
          <cell r="E6">
            <v>356146.2709563442</v>
          </cell>
          <cell r="Q6">
            <v>0</v>
          </cell>
          <cell r="R6">
            <v>0</v>
          </cell>
          <cell r="S6">
            <v>0</v>
          </cell>
        </row>
        <row r="7">
          <cell r="Q7">
            <v>0</v>
          </cell>
          <cell r="R7">
            <v>0</v>
          </cell>
          <cell r="S7">
            <v>0</v>
          </cell>
        </row>
        <row r="8">
          <cell r="Q8">
            <v>0</v>
          </cell>
          <cell r="R8">
            <v>0</v>
          </cell>
          <cell r="S8">
            <v>0</v>
          </cell>
        </row>
        <row r="9">
          <cell r="Q9">
            <v>0</v>
          </cell>
          <cell r="R9">
            <v>0</v>
          </cell>
          <cell r="S9">
            <v>0</v>
          </cell>
        </row>
        <row r="10">
          <cell r="Q10">
            <v>0</v>
          </cell>
          <cell r="R10">
            <v>0</v>
          </cell>
          <cell r="S10">
            <v>0</v>
          </cell>
        </row>
        <row r="11">
          <cell r="Q11">
            <v>0</v>
          </cell>
          <cell r="R11">
            <v>155.80150814886889</v>
          </cell>
          <cell r="S11">
            <v>218048.29641178183</v>
          </cell>
        </row>
        <row r="12">
          <cell r="Q12">
            <v>490</v>
          </cell>
        </row>
        <row r="13">
          <cell r="Q13">
            <v>186.23950628504835</v>
          </cell>
        </row>
        <row r="14">
          <cell r="Q14">
            <v>153.47829219069141</v>
          </cell>
        </row>
        <row r="15">
          <cell r="Q15">
            <v>155.80150814886889</v>
          </cell>
        </row>
      </sheetData>
      <sheetData sheetId="5" refreshError="1"/>
      <sheetData sheetId="6" refreshError="1">
        <row r="6">
          <cell r="C6">
            <v>139.25</v>
          </cell>
          <cell r="E6">
            <v>3443.1058931170487</v>
          </cell>
          <cell r="Q6">
            <v>0</v>
          </cell>
          <cell r="R6">
            <v>0</v>
          </cell>
          <cell r="S6">
            <v>0</v>
          </cell>
        </row>
        <row r="7">
          <cell r="C7">
            <v>180</v>
          </cell>
          <cell r="Q7">
            <v>0</v>
          </cell>
          <cell r="R7">
            <v>0</v>
          </cell>
          <cell r="S7">
            <v>0</v>
          </cell>
        </row>
        <row r="8">
          <cell r="C8">
            <v>192</v>
          </cell>
          <cell r="Q8">
            <v>0</v>
          </cell>
          <cell r="R8">
            <v>0</v>
          </cell>
          <cell r="S8">
            <v>0</v>
          </cell>
        </row>
        <row r="9">
          <cell r="C9">
            <v>80</v>
          </cell>
          <cell r="Q9">
            <v>0</v>
          </cell>
          <cell r="R9">
            <v>0</v>
          </cell>
          <cell r="S9">
            <v>0</v>
          </cell>
        </row>
        <row r="10">
          <cell r="C10">
            <v>300</v>
          </cell>
          <cell r="Q10">
            <v>0</v>
          </cell>
          <cell r="R10">
            <v>0</v>
          </cell>
          <cell r="S10">
            <v>0</v>
          </cell>
        </row>
        <row r="11">
          <cell r="C11">
            <v>155.80150814886889</v>
          </cell>
          <cell r="Q11">
            <v>0</v>
          </cell>
          <cell r="R11">
            <v>155.80150814886889</v>
          </cell>
          <cell r="S11">
            <v>17848.400898073032</v>
          </cell>
        </row>
        <row r="12">
          <cell r="Q12">
            <v>345</v>
          </cell>
        </row>
        <row r="13">
          <cell r="Q13">
            <v>175.24746585979204</v>
          </cell>
        </row>
        <row r="14">
          <cell r="Q14">
            <v>153.04469384877052</v>
          </cell>
        </row>
        <row r="15">
          <cell r="Q15">
            <v>155.80150814886889</v>
          </cell>
        </row>
      </sheetData>
      <sheetData sheetId="7" refreshError="1">
        <row r="6">
          <cell r="C6">
            <v>139.25</v>
          </cell>
          <cell r="E6">
            <v>385376.15067008091</v>
          </cell>
          <cell r="Q6">
            <v>0</v>
          </cell>
          <cell r="R6">
            <v>0</v>
          </cell>
          <cell r="S6">
            <v>0</v>
          </cell>
        </row>
        <row r="7">
          <cell r="C7">
            <v>130</v>
          </cell>
          <cell r="Q7">
            <v>0</v>
          </cell>
          <cell r="R7">
            <v>0</v>
          </cell>
          <cell r="S7">
            <v>0</v>
          </cell>
        </row>
        <row r="8">
          <cell r="C8">
            <v>150</v>
          </cell>
          <cell r="Q8">
            <v>0</v>
          </cell>
          <cell r="R8">
            <v>0</v>
          </cell>
          <cell r="S8">
            <v>0</v>
          </cell>
        </row>
        <row r="9">
          <cell r="C9">
            <v>80</v>
          </cell>
          <cell r="Q9">
            <v>0</v>
          </cell>
          <cell r="R9">
            <v>0</v>
          </cell>
          <cell r="S9">
            <v>0</v>
          </cell>
        </row>
        <row r="10">
          <cell r="C10">
            <v>300</v>
          </cell>
          <cell r="Q10">
            <v>0</v>
          </cell>
          <cell r="R10">
            <v>0</v>
          </cell>
          <cell r="S10">
            <v>0</v>
          </cell>
        </row>
        <row r="11">
          <cell r="Q11">
            <v>0</v>
          </cell>
          <cell r="R11">
            <v>155.80150814886889</v>
          </cell>
          <cell r="S11">
            <v>228960.57493744904</v>
          </cell>
        </row>
        <row r="12">
          <cell r="Q12">
            <v>345</v>
          </cell>
        </row>
        <row r="13">
          <cell r="Q13">
            <v>186.28350257204184</v>
          </cell>
        </row>
        <row r="14">
          <cell r="Q14">
            <v>164.68174306298465</v>
          </cell>
        </row>
        <row r="15">
          <cell r="Q15">
            <v>155.80150814886889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sheetName val="ZH2"/>
      <sheetName val="HG"/>
      <sheetName val="X61L FrAxle"/>
      <sheetName val="X61L RrAxle(RIGID)"/>
      <sheetName val="基準ﾘｽﾄ"/>
      <sheetName val="48X00～03"/>
      <sheetName val="41X06 14"/>
      <sheetName val="41X19"/>
      <sheetName val="41X03 12"/>
      <sheetName val="41X00"/>
      <sheetName val="41X01 84"/>
      <sheetName val="41X02 11"/>
      <sheetName val="#REF"/>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ｽﾀﾝﾀﾞｰﾄﾞｸﾞﾗﾌ□1"/>
      <sheetName val="#REF"/>
      <sheetName val="品質会議"/>
      <sheetName val="Book1"/>
      <sheetName val="Sheet1"/>
      <sheetName val="A"/>
      <sheetName val="data"/>
      <sheetName val="評価ｼｰﾄ"/>
      <sheetName val="見本２"/>
      <sheetName val="×圧入力計算cyl"/>
      <sheetName val="圧入力計算cyl"/>
      <sheetName val="手配書"/>
      <sheetName val="F4Rt変速線"/>
      <sheetName val="F9Qt"/>
      <sheetName val="F4Rt"/>
      <sheetName val="4月"/>
      <sheetName val="ACO"/>
      <sheetName val="Sheet4"/>
      <sheetName val="_x0000_ᑉ㥰宨뭮_x0000__x0000_⁨뭵_x0000__x0000__x0000__x0000_ဂ_x0000__x0000__x0000__x0000__x0000__x0000__x0000__x0000__x0000__x0004__x0000__x0000__x0000__x0000__x0000__x0000__x0000_"/>
      <sheetName val="M5A0_01-01-22"/>
      <sheetName val="ﾃﾞｰﾀ"/>
      <sheetName val=""/>
      <sheetName val="別紙6-4. 誤検知_対応要否"/>
      <sheetName val="VC残留トルク"/>
      <sheetName val="ＶＣ面圧Ｓ"/>
      <sheetName val="VC板厚1"/>
      <sheetName val="技連"/>
      <sheetName val="日産ｺﾓﾝR"/>
      <sheetName val="要因一覧表"/>
      <sheetName val="過不足ﾏﾄﾒ"/>
      <sheetName val="14mmQfup"/>
      <sheetName val="ﾊﾞﾙﾌﾞﾘｰｸ"/>
      <sheetName val="G"/>
      <sheetName val="新目標"/>
      <sheetName val="ブロック図"/>
      <sheetName val="TR_OLD"/>
      <sheetName val="FGR_3.892"/>
      <sheetName val="予算台数"/>
      <sheetName val="前回２次３発"/>
      <sheetName val="実績台数"/>
      <sheetName val="実見・３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修正後)"/>
      <sheetName val="表紙(修正前)"/>
      <sheetName val="机上検討結果"/>
      <sheetName val="K6A-TU耐久ﾃﾞｰﾀ"/>
      <sheetName val="K6A-TU耐久ﾃﾞｰﾀ (最大実測)"/>
      <sheetName val="K6A-TU耐久ﾃﾞｰﾀ (平均実測)"/>
      <sheetName val="ｽﾗｽﾄ荷重測定ﾃﾞｰﾀ"/>
      <sheetName val="Sheet3"/>
      <sheetName val="圧入力計算cyl"/>
      <sheetName val="FGR_3.892"/>
      <sheetName val="Engine"/>
      <sheetName val="Car"/>
      <sheetName val="Cvt"/>
      <sheetName val="Fuelcut"/>
      <sheetName val="頻度荷重変換マップIn"/>
      <sheetName val="頻度荷重変換マップOut"/>
      <sheetName val="Schedule"/>
      <sheetName val="GearLoss"/>
      <sheetName val="Lockup"/>
      <sheetName val="OilTemp"/>
      <sheetName val="Param"/>
      <sheetName val="Pl"/>
      <sheetName val="Pump"/>
      <sheetName val="FrictionIn"/>
      <sheetName val="FrictionOut"/>
      <sheetName val="FrictionTemp"/>
      <sheetName val="耐力データ"/>
      <sheetName val="Tc"/>
      <sheetName val="SubTM"/>
      <sheetName val="駆動力"/>
      <sheetName val="Main"/>
      <sheetName val="過不足ﾏﾄﾒ"/>
      <sheetName val="14mmQfup"/>
      <sheetName val="APM現行（DPは同一）"/>
      <sheetName val="96RPD計"/>
      <sheetName val="APV_APFIE"/>
      <sheetName val="PAGE1"/>
      <sheetName val="W-CAR"/>
      <sheetName val="APB統合仕様表"/>
      <sheetName val="基準ﾘｽﾄ"/>
      <sheetName val="ABO変速"/>
      <sheetName val="Words"/>
      <sheetName val="moto"/>
      <sheetName val="KAN2"/>
      <sheetName val="INI"/>
      <sheetName val="TR_OLD"/>
      <sheetName val="Sheet1"/>
      <sheetName val="AAA"/>
      <sheetName val="表紙_(修正後)"/>
      <sheetName val="K6A-TU耐久ﾃﾞｰﾀ_(最大実測)"/>
      <sheetName val="K6A-TU耐久ﾃﾞｰﾀ_(平均実測)"/>
      <sheetName val="FGR_3_892"/>
      <sheetName val="ﾃﾞｰﾀ"/>
      <sheetName val="表紙_(修正後)1"/>
      <sheetName val="K6A-TU耐久ﾃﾞｰﾀ_(最大実測)1"/>
      <sheetName val="K6A-TU耐久ﾃﾞｰﾀ_(平均実測)1"/>
      <sheetName val="FGR_3_8921"/>
      <sheetName val="車体構成"/>
      <sheetName val="VC板厚1"/>
      <sheetName val="ＶＣ面圧Ｓ"/>
      <sheetName val="VC残留トルク"/>
      <sheetName val="A"/>
      <sheetName val="ＴＡ２"/>
      <sheetName val="正規手配メモ"/>
      <sheetName val="G"/>
      <sheetName val="ﾊﾞﾙﾌﾞﾘｰｸ"/>
      <sheetName val="新目標"/>
      <sheetName val="班部番別"/>
      <sheetName val="db"/>
      <sheetName val="不具cﾛｯﾄ"/>
      <sheetName val="入力条件"/>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ｲﾝﾌﾟｯﾄ感度,比率_案１"/>
      <sheetName val="ｱｳﾄﾌﾟｯﾄ感度,比率_案１"/>
      <sheetName val="ｲﾝﾌﾟｯﾄ感度,比率_案２"/>
      <sheetName val="ｱｳﾄﾌﾟｯﾄ感度,比率_案２"/>
      <sheetName val="ｲﾝﾌﾟｯﾄ感度,比率_案１ ZW"/>
      <sheetName val="ｱｳﾄﾌﾟｯﾄ感度,比率_案１ ZW"/>
      <sheetName val="ｲﾝﾌﾟｯﾄ感度,比率_案２ ZW"/>
      <sheetName val="ｱｳﾄﾌﾟｯﾄ感度,比率_案２ ZW"/>
      <sheetName val="別紙3-1機能別ﾌﾞﾛｯｸ別原価目標"/>
      <sheetName val="別紙3-2Budget(機能、費目別)"/>
      <sheetName val="#REF"/>
      <sheetName val="棒の横振動"/>
      <sheetName val="#REF!"/>
      <sheetName val="暗騒音→等高線"/>
      <sheetName val="TM"/>
      <sheetName val="従推"/>
      <sheetName val="ﾃﾞｰﾀﾌﾛｰ一覧"/>
      <sheetName val="RC5.5"/>
      <sheetName val="MCO7_等価ﾄﾙｸ感度改"/>
      <sheetName val="sheet17"/>
      <sheetName val="×圧入力計算cyl"/>
      <sheetName val="DT"/>
      <sheetName val="A"/>
      <sheetName val="過不足ﾏﾄﾒ"/>
      <sheetName val="新目標"/>
      <sheetName val="14mmQfup"/>
      <sheetName val="ﾊﾞﾙﾌﾞﾘｰｸ"/>
      <sheetName val="車会集約"/>
      <sheetName val="Appendix2"/>
      <sheetName val="日産ｺﾓﾝR"/>
      <sheetName val="PROFILE"/>
      <sheetName val="検討結果"/>
      <sheetName val="MOTO"/>
      <sheetName val="square1"/>
      <sheetName val="DIEZEL動弁相場"/>
      <sheetName val="基本入力"/>
      <sheetName val="原価集計"/>
      <sheetName val="ｺｰﾄﾞ表"/>
      <sheetName val="ﾊﾟｲﾌﾟ"/>
      <sheetName val="他材料費"/>
      <sheetName val="冷延鋼板"/>
      <sheetName val="熱延鋼板"/>
      <sheetName val="B"/>
      <sheetName val="G"/>
      <sheetName val="8-2.KOR'07MY変動質量表"/>
      <sheetName val="All"/>
      <sheetName val="諸元仕様"/>
      <sheetName val="KAN2"/>
      <sheetName val="基準ﾘｽﾄ"/>
      <sheetName val="Sheet1"/>
      <sheetName val="PILOT A (PL0.49_50)"/>
      <sheetName val="計算ｼｰﾄ"/>
      <sheetName val="ﾄﾙｸ(kgm)"/>
      <sheetName val="11.1～11.7"/>
      <sheetName val="sheet5"/>
      <sheetName val="自主部品"/>
      <sheetName val="F"/>
      <sheetName val="回帰分析"/>
      <sheetName val="生涯利益計画ｼｰﾄ"/>
      <sheetName val="表紙(修正前)"/>
      <sheetName val="Volume_Backup"/>
      <sheetName val="PNR No."/>
      <sheetName val="PROPERTY"/>
      <sheetName val="祝日"/>
      <sheetName val="Pmax"/>
      <sheetName val="D1max"/>
      <sheetName val="Nmax"/>
      <sheetName val="D1min"/>
      <sheetName val="Rmax"/>
      <sheetName val="神奈川生産部"/>
      <sheetName val="120 pre-SIc"/>
      <sheetName val=" 008 weight"/>
      <sheetName val="X61B (E)"/>
      <sheetName val="61B (J)"/>
      <sheetName val="手配書"/>
      <sheetName val="項目定義"/>
      <sheetName val="NInvest Stamping"/>
      <sheetName val="HUNIT"/>
      <sheetName val="ｲﾝﾌﾟｯﾄ感度,比率_案１_ZW"/>
      <sheetName val="ｱｳﾄﾌﾟｯﾄ感度,比率_案１_ZW"/>
      <sheetName val="ｲﾝﾌﾟｯﾄ感度,比率_案２_ZW"/>
      <sheetName val="ｱｳﾄﾌﾟｯﾄ感度,比率_案２_ZW"/>
      <sheetName val="RC5_5"/>
      <sheetName val="PILOT_A_(PL0_49_50)"/>
      <sheetName val="8-2_KOR'07MY変動質量表"/>
      <sheetName val="Flow"/>
      <sheetName val="表5-2 地区別CO2排出実績"/>
      <sheetName val="IRR比較"/>
      <sheetName val="ｲﾝﾌﾟｯﾄ感度,比率_案１_ZW1"/>
      <sheetName val="ｱｳﾄﾌﾟｯﾄ感度,比率_案１_ZW1"/>
      <sheetName val="ｲﾝﾌﾟｯﾄ感度,比率_案２_ZW1"/>
      <sheetName val="ｱｳﾄﾌﾟｯﾄ感度,比率_案２_ZW1"/>
      <sheetName val="RC5_51"/>
      <sheetName val="8-2_KOR'07MY変動質量表1"/>
      <sheetName val="PILOT_A_(PL0_49_50)1"/>
      <sheetName val="X61B_(E)"/>
      <sheetName val="61B_(J)"/>
      <sheetName val="120_pre-SIc"/>
      <sheetName val="_008_weight"/>
      <sheetName val="PNR_No_"/>
      <sheetName val="11_1～11_7"/>
      <sheetName val="NInvest_Stamping"/>
      <sheetName val="表5-2_地区別CO2排出実績"/>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arts allocation"/>
      <sheetName val="Unit"/>
      <sheetName val="ZH2"/>
      <sheetName val="HG"/>
      <sheetName val="FrAxle"/>
      <sheetName val="RrAxle"/>
      <sheetName val="FD(R180A)"/>
      <sheetName val="R230kai"/>
      <sheetName val="A"/>
      <sheetName val="sheet17"/>
      <sheetName val="DIEZEL動弁相場"/>
      <sheetName val="基準ﾘｽ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A"/>
      <sheetName val="B"/>
      <sheetName val="全体表"/>
      <sheetName val="AAA"/>
      <sheetName val="MOTO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
      <sheetName val="D-0583-20"/>
      <sheetName val="チェーンノイズ"/>
      <sheetName val="達成度  AFB PV2σのせ"/>
      <sheetName val="実報"/>
      <sheetName val="別紙1"/>
      <sheetName val="MOTO"/>
      <sheetName val="14mmQfup"/>
      <sheetName val="過不足ﾏﾄﾒ"/>
      <sheetName val="ﾊﾞﾙﾌﾞﾘｰｸ"/>
      <sheetName val="A"/>
      <sheetName val="INERTIA"/>
      <sheetName val="応力線図"/>
      <sheetName val="1上下"/>
      <sheetName val="表紙(修正前)"/>
      <sheetName val="ｽﾀﾝﾀﾞｰﾄﾞｸﾞﾗﾌ□1"/>
      <sheetName val="生産月別テーブル"/>
      <sheetName val="販売台数テーブル"/>
      <sheetName val="B"/>
      <sheetName val="全体"/>
      <sheetName val="MF"/>
      <sheetName val="select_sim"/>
      <sheetName val="車両諸元"/>
      <sheetName val="#REF"/>
      <sheetName val="J32U_バッテリ特性_Power"/>
      <sheetName val="FGR_3.892"/>
      <sheetName val="MM利益・原価企画方針書ｶｸ１"/>
      <sheetName val="5021-D0AB(Trace data)"/>
      <sheetName val="5020-D0AB(Trace data)"/>
      <sheetName val="5049-D0AA(Trace data)"/>
      <sheetName val="MPL 技連"/>
      <sheetName val="342E BLOCK"/>
      <sheetName val="CVT3変速線"/>
      <sheetName val="ＶＣ面圧Ｓ"/>
      <sheetName val="VC板厚1"/>
      <sheetName val="VC残留トルク"/>
      <sheetName val="48X00～03"/>
      <sheetName val="41X19"/>
      <sheetName val="41X01 84"/>
      <sheetName val="41X02 11"/>
      <sheetName val="41X03 12"/>
      <sheetName val="41X06 14"/>
      <sheetName val="新目標"/>
      <sheetName val="96RPD計"/>
      <sheetName val="dB"/>
      <sheetName val="TM"/>
      <sheetName val="DISK見積もり(????)"/>
      <sheetName val="sheet5"/>
      <sheetName val="文書管理台帳"/>
      <sheetName val="G"/>
      <sheetName val="Anlycs"/>
      <sheetName val="ﾉｰﾏﾙ N-D、80℃"/>
      <sheetName val="sheet17"/>
      <sheetName val="剥離2"/>
      <sheetName val="Car Flow"/>
      <sheetName val="リスト"/>
      <sheetName val="1.5Lmin_40degC_N=2"/>
      <sheetName val="1.5Lmin_40degC_N=1"/>
      <sheetName val="CNTR音響パワー"/>
      <sheetName val="CNTR_N31"/>
      <sheetName val="V01"/>
      <sheetName val="V07_Boss1"/>
      <sheetName val="V07_Boss2"/>
      <sheetName val="V07_Boss3"/>
      <sheetName val="V07_Boss4"/>
      <sheetName val="FG_V01"/>
      <sheetName val="FG_V02"/>
      <sheetName val="LH ﾌﾗﾝｼﾞ端（FG）X"/>
      <sheetName val="LH ﾌﾗﾝｼﾞ端（FG）Y"/>
      <sheetName val="LH ﾌﾗﾝｼﾞ端（FG）Z"/>
      <sheetName val="MF-FG_ｚ"/>
      <sheetName val="FG_ｚ→V07_Boss1"/>
      <sheetName val="FG_ｚ→V07_Boss2"/>
      <sheetName val="FG_ｚ→V07_Boss3"/>
      <sheetName val="FG_ｚ→V07_Boss4"/>
      <sheetName val="BELT_SEC_音響パワー"/>
      <sheetName val="BELT_SEC_N31"/>
      <sheetName val="Belt_Sec_ｚ→V01"/>
      <sheetName val="Belt_Sec_ｚ→V02"/>
      <sheetName val="Rx→V03Z"/>
      <sheetName val="Z→V03Z"/>
      <sheetName val="Rx→V01Z"/>
      <sheetName val="Z→V01Z"/>
      <sheetName val="Rx→V02Z"/>
      <sheetName val="Z→V02Z"/>
      <sheetName val="Rx→V07_Boss1"/>
      <sheetName val="Z→V07_Boss1"/>
      <sheetName val="Rx→V07_Boss2"/>
      <sheetName val="Z→V07_Boss2"/>
      <sheetName val="Rx→V07_Boss3"/>
      <sheetName val="Z→V07_Boss3"/>
      <sheetName val="Rx→V07_Boss4"/>
      <sheetName val="Z→V07_Boss4"/>
      <sheetName val="AU116設計検討結果"/>
      <sheetName val="ブロック図"/>
      <sheetName val="HI.GT.ram2ﾏｸﾛ"/>
      <sheetName val="TR_OLD"/>
      <sheetName val="現行試験"/>
      <sheetName val="Data"/>
      <sheetName val="解析"/>
      <sheetName val="不懸リストまとめ"/>
      <sheetName val="LFW1 Results"/>
      <sheetName val="耐熱パターン検討 (0発進)"/>
      <sheetName val="検討結果"/>
      <sheetName val="達成度__AFB_PV2σのせ"/>
      <sheetName val="ﾉｰﾏﾙ_N-D、80℃"/>
      <sheetName val="3.欠けﾄﾞｯﾄ数"/>
      <sheetName val="Slope1"/>
      <sheetName val="Slope1-2"/>
      <sheetName val="Slope2"/>
      <sheetName val="Slope2-2"/>
      <sheetName val="Slope3"/>
      <sheetName val="Slope3-2"/>
      <sheetName val="Sheet1"/>
      <sheetName val="APEAL詳細項目"/>
      <sheetName val="TOC"/>
      <sheetName val="iqs_data"/>
      <sheetName val="iqs_index"/>
      <sheetName val="VQS⑦-⑭"/>
      <sheetName val="VQS⑮"/>
      <sheetName val="新中部位"/>
      <sheetName val="01"/>
      <sheetName val="RADout_BIC水流量10L_min (水温低下)"/>
      <sheetName val="Bインペラ　ﾛｽﾄﾙｸﾃﾞｰﾀ"/>
      <sheetName val="Mctng"/>
      <sheetName val="Aインペラ　ﾛｽﾄﾙｸﾃﾞｰﾀ"/>
      <sheetName val="ﾏｯﾁﾝｸﾞ"/>
      <sheetName val="Eng"/>
      <sheetName val="DIEZEL動弁相場"/>
      <sheetName val="e2s-340-01.出荷ng品ｸﾞﾗﾌ(2ﾍﾟｰｼﾞ)"/>
      <sheetName val="TABLAS"/>
      <sheetName val="不具cﾛｯﾄ"/>
      <sheetName val="ＴＡ２"/>
      <sheetName val="日産ｺﾓﾝr"/>
      <sheetName val="山形状計算"/>
      <sheetName val="達成度__AFB_PV2σのせ1"/>
      <sheetName val="FGR_3_892"/>
      <sheetName val="5021-D0AB(Trace_data)"/>
      <sheetName val="5020-D0AB(Trace_data)"/>
      <sheetName val="5049-D0AA(Trace_data)"/>
      <sheetName val="MPL_技連"/>
      <sheetName val="342E_BLOCK"/>
      <sheetName val="41X01_84"/>
      <sheetName val="41X02_11"/>
      <sheetName val="41X03_12"/>
      <sheetName val="41X06_14"/>
      <sheetName val="Car_Flow"/>
      <sheetName val="ﾉｰﾏﾙ_N-D、80℃1"/>
      <sheetName val="1_5Lmin_40degC_N=2"/>
      <sheetName val="1_5Lmin_40degC_N=1"/>
      <sheetName val="LH_ﾌﾗﾝｼﾞ端（FG）X"/>
      <sheetName val="LH_ﾌﾗﾝｼﾞ端（FG）Y"/>
      <sheetName val="LH_ﾌﾗﾝｼﾞ端（FG）Z"/>
      <sheetName val="HI_GT_ram2ﾏｸﾛ"/>
      <sheetName val="耐熱パターン検討_(0発進)"/>
      <sheetName val="LFW1_Results"/>
      <sheetName val="cover"/>
      <sheetName val="計算ｼｰﾄ"/>
      <sheetName val="DISK見積もり(____)"/>
      <sheetName val="TM型式"/>
      <sheetName val="5pump"/>
      <sheetName val="HIGHﾏｸﾛ"/>
      <sheetName val="DCR Rev3"/>
      <sheetName val="間接員勤務"/>
      <sheetName val="別紙１"/>
      <sheetName val="車両諸元&amp;要求性能シーン"/>
      <sheetName val="AAA"/>
      <sheetName val="120 pre-SIc"/>
      <sheetName val=" 008 weight"/>
    </sheetNames>
    <sheetDataSet>
      <sheetData sheetId="0" refreshError="1">
        <row r="20">
          <cell r="S20">
            <v>110000</v>
          </cell>
          <cell r="Y20">
            <v>110000</v>
          </cell>
        </row>
        <row r="21">
          <cell r="Y21">
            <v>10000</v>
          </cell>
        </row>
        <row r="22">
          <cell r="Y22">
            <v>205000</v>
          </cell>
        </row>
        <row r="23">
          <cell r="Y23">
            <v>865000</v>
          </cell>
        </row>
        <row r="24">
          <cell r="Y24">
            <v>120</v>
          </cell>
        </row>
        <row r="25">
          <cell r="Y25">
            <v>140</v>
          </cell>
        </row>
        <row r="26">
          <cell r="Y26">
            <v>140</v>
          </cell>
        </row>
        <row r="27">
          <cell r="Y27">
            <v>120</v>
          </cell>
        </row>
        <row r="28">
          <cell r="Y28">
            <v>140</v>
          </cell>
        </row>
        <row r="29">
          <cell r="Y29">
            <v>210000</v>
          </cell>
        </row>
        <row r="30">
          <cell r="Y30">
            <v>53000</v>
          </cell>
        </row>
        <row r="31">
          <cell r="Y31">
            <v>500000</v>
          </cell>
        </row>
        <row r="32">
          <cell r="Y32">
            <v>500000</v>
          </cell>
        </row>
        <row r="33">
          <cell r="Y33">
            <v>400000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sheetData sheetId="166"/>
      <sheetData sheetId="167"/>
      <sheetData sheetId="16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Gc_x0000_ࠀ_x0000_笰ごꒈ_x0012_ꐸ_x0012_뜝瞮_x0000__x0000__x0000__x0000_猰ごࠀ_x0000_ꒀ_x0012_嘻瞦咚瞦_x0000_"/>
      <sheetName val="F4301"/>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lining"/>
      <sheetName val="pad assy"/>
      <sheetName val="Sheet1"/>
      <sheetName val="Sheet2"/>
      <sheetName val="Sheet3"/>
      <sheetName val="Summary"/>
      <sheetName val="MOTOc_x005f_x0000___x005f_x0000__ご__x005f_x0012__"/>
      <sheetName val="MOTOc_x005f_x0000_ࠀ_x005f_x0000_笰ごꒈ_x005f_x0012_ꐸ"/>
      <sheetName val="MOTOc_x005f_x0000_ࠀ笰ごꒈ_x005f_x0012_ꐸ_x005f_x0012_"/>
      <sheetName val="Pre."/>
      <sheetName val="条件表"/>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FGR_3.892"/>
      <sheetName val="ﾃﾞｰﾀ"/>
      <sheetName val="sheet17"/>
      <sheetName val="14mmQfup"/>
      <sheetName val="過不足ﾏﾄﾒ"/>
      <sheetName val="新目標"/>
      <sheetName val="G"/>
      <sheetName val="ﾊﾞﾙﾌﾞﾘｰ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lining"/>
      <sheetName val="pad assy"/>
      <sheetName val="Sheet1"/>
      <sheetName val="Sheet2"/>
      <sheetName val="Sheet3"/>
      <sheetName val="Summary"/>
      <sheetName val="MOTOc_x005f_x0000___x005f_x0000__ご__x005f_x0012__"/>
      <sheetName val="MOTOc_x005f_x0000_ࠀ_x005f_x0000_笰ごꒈ_x005f_x0012_ꐸ"/>
      <sheetName val="MOTOc_x005f_x0000_ࠀ笰ごꒈ_x005f_x0012_ꐸ_x005f_x0012_"/>
      <sheetName val="Pre."/>
      <sheetName val="条件表"/>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5820"/>
      <sheetName val="MOTGc_x0000_ࠀ_x0000_笰ごꒈ_x0012_ꐸ_x0012_뜝瞮_x0000_猰ごࠀ_x0000_ꒀ_x0012_嘻瞦咚瞦_x0000_৿_x0000_ꑠ"/>
      <sheetName val="MM利益・原価企画方針書ｶｸ１"/>
      <sheetName val="현금경비중역"/>
      <sheetName val="SCH ?¥_x001a_ O"/>
      <sheetName val="事務所引越見積書"/>
      <sheetName val="MOTOc_x0000_ࠀ_x0000_笰ごꒈ_x0012_ꐸ_x0012_뜝瞮_x0000_猰ごࠀ_x0000_ꒀ_x0012_嘻瞦咚瞦_x0000_৿_x0000_ꑠ"/>
      <sheetName val="真円度予測"/>
      <sheetName val="FGR_3.892"/>
      <sheetName val="総合B"/>
      <sheetName val="BIW_Graphics_DATA"/>
      <sheetName val="MOTGc_x0000_ࠀ笰ごꒈ_x0012_ꐸ_x0012_뜝瞮猰ごࠀꒀ_x0012_嘻瞦咚瞦৿ꑠ_x0012_噍瞦ՠষ"/>
      <sheetName val="車体構成"/>
      <sheetName val="MOTGc_x005f_x0000_ࠀ_x005f_x0000_笰ごꒈ_x005f_x0012_ꐸ"/>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____ご__x005f_x0012___x005f_x0012____&gt;ご"/>
      <sheetName val="MOTOc_ࠀ_笰ごꒈ_x005f_x0012_ꐸ_x005f_x0012_뜝瞮_猰ご"/>
      <sheetName val="MOTGc_ࠀ_笰ごꒈ_x005f_x0012_ꐸ_x005f_x0012_뜝瞮___"/>
      <sheetName val="TONGKE-HT"/>
      <sheetName val="ETRS"/>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MOTOc??ご????&gt;ご????????"/>
      <sheetName val="MOTOcࠀ笰ごꒈꐸ뜝瞮猰ごࠀꒀ嘻瞦咚瞦یꑠ"/>
      <sheetName val="MOTOcࠀ笰ごꒈꐸ뜝瞮猰ごࠀꒀ嘻瞦咚瞦۲ꑠ"/>
      <sheetName val="MOTGcࠀ笰ごꒈꐸ뜝瞮猰ごࠀꒀ嘻瞦咚瞦"/>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MOTOc????ご?????&gt;ご???????????"/>
      <sheetName val="MOTOc?ࠀ?笰ごꒈꐸ뜝瞮?猰ごࠀ?ꒀ嘻瞦咚瞦?ی?ꑠ"/>
      <sheetName val="MOTOc?ࠀ?笰ごꒈꐸ뜝瞮?猰ごࠀ?ꒀ嘻瞦咚瞦?۲?ꑠ"/>
      <sheetName val="MOTGc?ࠀ?笰ごꒈꐸ뜝瞮????猰ごࠀ?ꒀ嘻瞦咚瞦?"/>
      <sheetName val="pad_assy"/>
      <sheetName val="Pre_"/>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pulldown"/>
      <sheetName val="99年度原単位"/>
      <sheetName val="THAI向け INST"/>
      <sheetName val="MEX向け INST"/>
      <sheetName val="MEX向け INST PACKING LIST"/>
      <sheetName val="宛先"/>
      <sheetName val="Table"/>
      <sheetName val="MOTOc?ࠀ?笰ごꒈ_x0012_ꐸ_x0012_뜝瞮?猰ごࠀ?ꒀ_x0012_嘻瞦咚瞦?৿?ꑠ"/>
      <sheetName val="List"/>
      <sheetName val="FUNCTION CHART"/>
      <sheetName val="テキスト"/>
      <sheetName val="MOTOc_x0000___x0000__ご__x0012__"/>
      <sheetName val="MOTOc_x0000_ࠀ_x0000_笰ごꒈ_x0012_ꐸ"/>
      <sheetName val="MOTOc_x0000_ࠀ笰ごꒈ_x0012_ꐸ_x0012_"/>
      <sheetName val="ME"/>
      <sheetName val="Volume information"/>
      <sheetName val="HUNIT"/>
      <sheetName val="ｱﾅﾛｸﾞﾒｰﾀ"/>
      <sheetName val="Drop down List"/>
      <sheetName val="数据验证"/>
      <sheetName val="設計通知"/>
      <sheetName val="過不足ﾏﾄﾒ"/>
      <sheetName val="14mmQfup"/>
      <sheetName val="ﾊﾞﾙﾌﾞﾘｰｸ"/>
      <sheetName val="計算ｼｰﾄ"/>
      <sheetName val="MPL 技連"/>
      <sheetName val="342E BLOCK"/>
      <sheetName val="工数"/>
      <sheetName val="P1；依頼書"/>
      <sheetName val="MI項目一覧"/>
      <sheetName val="dongia (2)"/>
      <sheetName val="日産ｺﾓﾝR"/>
      <sheetName val="V1+V2"/>
      <sheetName val="代表部番リスト（票時）"/>
      <sheetName val="集計結果"/>
      <sheetName val="間接員勤務"/>
      <sheetName val="M5A0_01-01-22"/>
      <sheetName val="Constants"/>
      <sheetName val="DIEZEL動弁相場"/>
      <sheetName val="ﾏｯﾁﾝｸﾞ"/>
      <sheetName val="VQS⑦-⑭"/>
      <sheetName val="VQS⑮"/>
      <sheetName val="APEAL詳細項目"/>
      <sheetName val="TOC"/>
      <sheetName val="iqs_data"/>
      <sheetName val="iqs_index"/>
      <sheetName val="01"/>
      <sheetName val="新中部位"/>
      <sheetName val="data"/>
      <sheetName val="選択"/>
      <sheetName val="342A Block"/>
      <sheetName val="P.2_VAR組合せ表"/>
      <sheetName val="ﾕｰｻﾞｰ設定"/>
      <sheetName val="Messwerte"/>
      <sheetName val="N719(NC)"/>
      <sheetName val="日程管理表"/>
      <sheetName val="Note記入方法"/>
      <sheetName val="（X11J专用件）"/>
      <sheetName val="xDATA (1)"/>
      <sheetName val="condiciones"/>
      <sheetName val="PRECIOS_DESDE"/>
      <sheetName val="PRECIOS_CNR"/>
      <sheetName val="PRECIOS_MAINLAND"/>
      <sheetName val="Dictionary"/>
      <sheetName val="Sheet 0"/>
      <sheetName val="Extrude"/>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ﾊﾟｲﾌﾟ"/>
      <sheetName val="冷延鋼板"/>
      <sheetName val="熱延鋼板"/>
      <sheetName val="他材料費"/>
      <sheetName val="SCH"/>
      <sheetName val="①評価項目_メーカー"/>
      <sheetName val="Labor"/>
      <sheetName val="Kalk_PKO"/>
      <sheetName val="発注書"/>
      <sheetName val="res_mc"/>
      <sheetName val="●현황"/>
      <sheetName val="●목차"/>
      <sheetName val="품의서"/>
      <sheetName val="BOM TOP"/>
      <sheetName val="Glcost"/>
      <sheetName val="WG_00"/>
      <sheetName val="2000_ALL"/>
      <sheetName val="SUS_00"/>
      <sheetName val="Material Input Status"/>
      <sheetName val="DECKBLATT"/>
      <sheetName val="Kalkulation"/>
      <sheetName val="Header"/>
      <sheetName val="NPV1200"/>
      <sheetName val="input"/>
      <sheetName val="生涯利益計画ｼｰﾄ"/>
      <sheetName val="神奈川生産部"/>
      <sheetName val="添付１"/>
      <sheetName val="Vehicle Parts List"/>
      <sheetName val="RIEPILOGO"/>
      <sheetName val="RFQI"/>
      <sheetName val="Kapitaleinsatz &amp; Umsatz"/>
      <sheetName val="Herstellkosten (Referenz)"/>
      <sheetName val="Working Capital"/>
      <sheetName val="１１月"/>
      <sheetName val="094_APP別"/>
      <sheetName val="Seatbelt Guides"/>
      <sheetName val="Stowage Tray"/>
      <sheetName val="Constant"/>
      <sheetName val="WACC"/>
      <sheetName val="NCAB"/>
      <sheetName val="K440 can wake-up logic"/>
      <sheetName val="３発デ－タ"/>
      <sheetName val="PRICE STRAT FOR 3F"/>
      <sheetName val="fkp"/>
      <sheetName val="材料使用量原紙"/>
      <sheetName val="Ideas Entered"/>
      <sheetName val="Config"/>
      <sheetName val="DATA_HEAD"/>
      <sheetName val="DATA_LIST"/>
      <sheetName val="DATA_HISTORY"/>
      <sheetName val="推移データ"/>
      <sheetName val="工数集計"/>
      <sheetName val="BOM_TOP"/>
      <sheetName val="Material_Input_Status"/>
      <sheetName val="Vehicle_Parts_List"/>
      <sheetName val="J or E"/>
      <sheetName val="挿入リスト"/>
      <sheetName val="TCA"/>
      <sheetName val="saxo"/>
      <sheetName val="MessageList"/>
      <sheetName val="TKBN_TKBNA"/>
      <sheetName val="MATRIZ POR AREA"/>
      <sheetName val="表紙Ｐ２"/>
      <sheetName val="SUM14ZC1"/>
      <sheetName val="JOB_FO"/>
      <sheetName val="00-1"/>
      <sheetName val="HYO"/>
      <sheetName val="full (2)"/>
      <sheetName val="ES4"/>
      <sheetName val="CASHFLOW"/>
      <sheetName val="Sales"/>
      <sheetName val="日程"/>
      <sheetName val="進め方"/>
      <sheetName val="Titel"/>
      <sheetName val="Hyp"/>
      <sheetName val="89"/>
      <sheetName val="ALPL"/>
      <sheetName val="Build Sheets"/>
      <sheetName val="d&amp;F"/>
      <sheetName val="３月ＫＤ"/>
      <sheetName val="算出一覧ＣⅡ"/>
      <sheetName val="square1"/>
      <sheetName val="部品精度"/>
      <sheetName val="ｼｽﾃﾑ設定"/>
      <sheetName val="依頼書　Ｐ１"/>
      <sheetName val="Plan Sheet"/>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After Sales Supplier #'s"/>
      <sheetName val="FY99 Volume"/>
      <sheetName val="Tbom-tot"/>
      <sheetName val="Tables"/>
      <sheetName val="基本（編集禁止）"/>
      <sheetName val="ｺﾝﾄ構想再審査"/>
      <sheetName val="原単位表"/>
      <sheetName val="tZR_39區分(案)0226"/>
      <sheetName val="Kapitaleinsatz_&amp;_Umsatz"/>
      <sheetName val="Herstellkosten_(Referenz)"/>
      <sheetName val="Working_Capital"/>
      <sheetName val="K440_can_wake-up_logic"/>
      <sheetName val="ＴＡ２"/>
      <sheetName val="問題課題(pattern 3)"/>
      <sheetName val="転造盤まとめ"/>
      <sheetName val="計算"/>
      <sheetName val="結果一覧 ｼｰﾄ"/>
      <sheetName val="Japanese Summary"/>
      <sheetName val="415T原"/>
      <sheetName val="Stamping Tool building Hrs"/>
      <sheetName val="Stamping Burden"/>
      <sheetName val="Parameters"/>
      <sheetName val="391.各"/>
      <sheetName val="sheet17"/>
      <sheetName val="A33(引三引四)"/>
      <sheetName val="系統選單"/>
      <sheetName val="SU BOM 20071213"/>
      <sheetName val="Sep"/>
      <sheetName val="TT (13)"/>
      <sheetName val="AS-A"/>
      <sheetName val="T4-C_CAB"/>
      <sheetName val="New DYNA"/>
      <sheetName val="PN LIST"/>
      <sheetName val="F7 Custom Service Center (CSC)"/>
      <sheetName val="F5 E1-TEI "/>
      <sheetName val="F5 Specific expenses Vol Drop"/>
      <sheetName val="F5 Specific expenses"/>
      <sheetName val="基準"/>
      <sheetName val="HPS Slit Coil (Centralia)"/>
      <sheetName val="ﾊﾞﾗﾝｽｼｰﾄ"/>
      <sheetName val="一般"/>
      <sheetName val="管理"/>
      <sheetName val="管理職"/>
      <sheetName val="ｸﾗｾﾝｼｽﾃﾑFMEA"/>
      <sheetName val="ＣＡＭＹ　ＭⅢ"/>
      <sheetName val="Forecast"/>
      <sheetName val="cover_org"/>
      <sheetName val="原価表"/>
      <sheetName val="基礎ﾃﾞｰﾀ"/>
      <sheetName val="Table Master"/>
      <sheetName val="COST"/>
      <sheetName val="SourceData"/>
      <sheetName val="Productivity"/>
      <sheetName val="MATRIZ_POR_AREA"/>
      <sheetName val="Seatbelt_Guides"/>
      <sheetName val="Stowage_Tray"/>
      <sheetName val="J_or_E"/>
      <sheetName val="年度予算申請"/>
      <sheetName val="月度報告書"/>
      <sheetName val="DV Release"/>
      <sheetName val="型上げ"/>
      <sheetName val="PARAMETRES"/>
      <sheetName val="PREMISAS"/>
      <sheetName val="PRICE_STRAT_FOR_3F"/>
      <sheetName val="Ideas_Entered"/>
      <sheetName val="Plan_Sheet"/>
      <sheetName val="E TOPICS"/>
      <sheetName val="生産計画"/>
      <sheetName val="組立費算出シート"/>
      <sheetName val="LCD(SEG)回路組立"/>
      <sheetName val="07実績"/>
      <sheetName val="設備保全"/>
      <sheetName val="主要WH売上"/>
      <sheetName val="設計通知書原紙"/>
      <sheetName val="システム記号リスト"/>
      <sheetName val="NYTO-model"/>
      <sheetName val="LESCI J77"/>
      <sheetName val="Read me first"/>
      <sheetName val="ﾌﾗｸﾞ"/>
      <sheetName val="EPW 0630"/>
      <sheetName val="Process Summary"/>
      <sheetName val="Europe PU-1"/>
      <sheetName val="FB sepa S2"/>
      <sheetName val="計算結果"/>
      <sheetName val="CAMCAL1"/>
      <sheetName val="残業計画"/>
      <sheetName val="EUR"/>
      <sheetName val="ラミ"/>
      <sheetName val="JT3.0견적-구1"/>
      <sheetName val="Iss-unp"/>
      <sheetName val="Iss-wo"/>
      <sheetName val="Rct-unp"/>
      <sheetName val="Report Key"/>
      <sheetName val="指数比較"/>
      <sheetName val="DD96.1.18"/>
      <sheetName val="Croisements (Ai - Ej - Mk) X85"/>
      <sheetName val="Precios"/>
      <sheetName val="A"/>
      <sheetName val="INFO"/>
      <sheetName val="PLM"/>
      <sheetName val="VAC BLK CALC "/>
      <sheetName val="e-BOM"/>
      <sheetName val="Blank AQR (old)"/>
      <sheetName val="CAP PLAN"/>
      <sheetName val="PKG &amp; FRT"/>
      <sheetName val="PROCESS INFO"/>
      <sheetName val="Original ED&amp;D summary"/>
      <sheetName val="Total Income Statement"/>
      <sheetName val="Price J60E6"/>
      <sheetName val="Tooling breakdown"/>
      <sheetName val="Change"/>
      <sheetName val="会社情報"/>
      <sheetName val="Budget"/>
      <sheetName val="Analyst"/>
      <sheetName val="Inputs and Data"/>
      <sheetName val="BOM系"/>
      <sheetName val="WIRE"/>
      <sheetName val="元データー"/>
      <sheetName val="MOTEUR"/>
      <sheetName val="organization data"/>
      <sheetName val="Labor cost"/>
      <sheetName val="部品情報"/>
      <sheetName val="コード表"/>
      <sheetName val="Ideal Cost"/>
      <sheetName val="PRIX 2009"/>
      <sheetName val="チーム案2英語"/>
      <sheetName val="Antivol D2"/>
      <sheetName val="X61B ZH2E L1 #1"/>
      <sheetName val="74上"/>
      <sheetName val="月次データ"/>
      <sheetName val="DETA1121ｋｋｋ"/>
      <sheetName val="県別ﾏﾙﾁ"/>
      <sheetName val="Fert.ablauf"/>
      <sheetName val="RES"/>
      <sheetName val="LOTUS"/>
      <sheetName val="PROFILE"/>
      <sheetName val="cc 0214 2300"/>
      <sheetName val="进口工装"/>
      <sheetName val="mster"/>
      <sheetName val="财务计算"/>
      <sheetName val="gds"/>
      <sheetName val="083"/>
      <sheetName val="ＶＡ"/>
      <sheetName val="MOTOc _ _ご__x0012___x0012___    _ご_ __x0012_____ "/>
      <sheetName val="MOTOc _ _ご__x0012___x0012___ _ご_ __x0012_____ _ _"/>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ITEM LIST"/>
      <sheetName val="一覧"/>
      <sheetName val="N-T"/>
      <sheetName val="集計ﾘｽﾄ"/>
      <sheetName val="Eng"/>
      <sheetName val="参考"/>
      <sheetName val="Full list 020425"/>
      <sheetName val="Sales by Customer"/>
      <sheetName val="Materials"/>
      <sheetName val="Price"/>
      <sheetName val="XX98CALB"/>
      <sheetName val="ECN-Mold Progress"/>
      <sheetName val="３ドア"/>
      <sheetName val="Apr"/>
      <sheetName val="ASSUMPTIONS"/>
      <sheetName val="Assumption"/>
      <sheetName val="暂作价清单"/>
      <sheetName val="Stock Price"/>
      <sheetName val="XV0個人"/>
      <sheetName val="車会集約"/>
      <sheetName val="Ford"/>
      <sheetName val="TSM6709G"/>
      <sheetName val="WEIGHT"/>
      <sheetName val="MRSTE"/>
      <sheetName val="Ref"/>
      <sheetName val="resume"/>
      <sheetName val="IPL"/>
      <sheetName val="表5-2 地区別CO2排出実績"/>
      <sheetName val="CAUDIT"/>
      <sheetName val="MT_EL-PARTS-LIST"/>
      <sheetName val="Sheet5"/>
      <sheetName val="Sheet6 (3)"/>
      <sheetName val="上申資料1_2"/>
      <sheetName val="配布"/>
      <sheetName val="上申資料1"/>
      <sheetName val="表紙"/>
      <sheetName val="IVP und Afa"/>
      <sheetName val="#REF!"/>
      <sheetName val="Vol &amp; Assumpt"/>
      <sheetName val="COST관리"/>
      <sheetName val="BND"/>
      <sheetName val="진행 DATA (2)"/>
      <sheetName val="Roll Out - Limit"/>
      <sheetName val="Import"/>
      <sheetName val="Specific Data"/>
      <sheetName val="Input Sheet"/>
      <sheetName val="Plants"/>
      <sheetName val="FIN5"/>
      <sheetName val="VTooling"/>
      <sheetName val="投资"/>
      <sheetName val="B-code"/>
      <sheetName val="Plant Data"/>
      <sheetName val="BoM"/>
      <sheetName val="P&amp;L"/>
      <sheetName val="部品ﾘｽﾄ"/>
      <sheetName val="ﾀﾘﾌ"/>
      <sheetName val=" DATA"/>
      <sheetName val="実績"/>
      <sheetName val="INDEX"/>
      <sheetName val="Laser Weld"/>
      <sheetName val="Portfolio"/>
      <sheetName val="Gates"/>
      <sheetName val="LOAD HOURS"/>
      <sheetName val="liste"/>
      <sheetName val="設定"/>
      <sheetName val="配布版"/>
      <sheetName val="VIM Data"/>
      <sheetName val="U3J12"/>
      <sheetName val="Inpanel"/>
      <sheetName val="Interior Trim"/>
      <sheetName val="Product Validation"/>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Data 0101"/>
      <sheetName val="工数海外比率"/>
      <sheetName val="minimum lot size"/>
      <sheetName val="Part by Part"/>
      <sheetName val="システム"/>
      <sheetName val="加藤(評)"/>
      <sheetName val="5 UPS Data"/>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MPL_技連"/>
      <sheetName val="342E_BLOCK"/>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設備能力"/>
      <sheetName val="ﾊﾀﾀﾞ内示"/>
      <sheetName val="702.515.881t"/>
      <sheetName val="見積取纏め表"/>
      <sheetName val="ASSETS"/>
      <sheetName val="Ref IMM Sizes"/>
      <sheetName val="Prog INFO"/>
      <sheetName val="i30型まとめ"/>
      <sheetName val="IAC Quote Processes"/>
      <sheetName val="Sq Area INPUT"/>
      <sheetName val="印刷"/>
      <sheetName val="Übersicht"/>
      <sheetName val="BURDEN"/>
      <sheetName val="SELL"/>
      <sheetName val="R&amp;D"/>
      <sheetName val="CRITERIA5"/>
      <sheetName val="残った要件"/>
      <sheetName val="Marginal'05-'08(Jul-Dec)"/>
      <sheetName val="BU Summary Data"/>
      <sheetName val="Material"/>
      <sheetName val="Anlagen"/>
      <sheetName val="Feuil1"/>
      <sheetName val="Macro1"/>
      <sheetName val="Aztek"/>
      <sheetName val="PROTECTOR단가"/>
      <sheetName val="MRS세부"/>
      <sheetName val="ＭⅢ"/>
      <sheetName val="フォーム2"/>
      <sheetName val="フォーム1"/>
      <sheetName val="W_LBOOK"/>
      <sheetName val="ＳＱＬ"/>
      <sheetName val="61B (J)"/>
      <sheetName val="X61B (E)"/>
      <sheetName val="Income Statem"/>
      <sheetName val="Mechanical Handle Grained"/>
      <sheetName val="RM cost Evapo Standarti"/>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FW_STEXCEL"/>
      <sheetName val="KD（業種別）"/>
      <sheetName val="現調（メーカ別）"/>
      <sheetName val="現調（業種別）"/>
      <sheetName val="FACT.B"/>
      <sheetName val="com_cutWm21"/>
      <sheetName val="Notice Link"/>
      <sheetName val="ALPL 030514"/>
      <sheetName val="台数表"/>
      <sheetName val="データ"/>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リスト"/>
      <sheetName val="テレビＣＭ"/>
      <sheetName val="?d?l?? (full-SUV)"/>
      <sheetName val="設定1"/>
      <sheetName val="RS Sound Add  Module"/>
      <sheetName val="Preisliste"/>
      <sheetName val="ECB"/>
      <sheetName val="DEP"/>
      <sheetName val="Degreasing"/>
      <sheetName val="Primer"/>
      <sheetName val="Sandblasting"/>
      <sheetName val="cycle time reduction"/>
      <sheetName val="Base Info"/>
      <sheetName val="TASK"/>
      <sheetName val="原価ｾﾝﾀ"/>
      <sheetName val="見積依頼部品一覧"/>
      <sheetName val="Cómputo B"/>
      <sheetName val="0.Cuota"/>
      <sheetName val="6호기"/>
      <sheetName val="物流费用预算表(A4)"/>
      <sheetName val="销售费用预算表(A4)"/>
      <sheetName val="管理费用预算表(A4)"/>
      <sheetName val="信息费用预算表(A4) "/>
      <sheetName val="研发费用预算明细表A3"/>
      <sheetName val="制造成本预算表A3"/>
      <sheetName val="inver"/>
      <sheetName val="Features"/>
      <sheetName val="Param"/>
      <sheetName val="LPIM BLK CALC"/>
      <sheetName val="ASSET PLAN"/>
      <sheetName val=" Cycle Times"/>
      <sheetName val="DIE CUT ROLL CALC"/>
      <sheetName val="EFFICIENCY VS VOLUME"/>
      <sheetName val="TOOL INFO"/>
      <sheetName val="contract AGER"/>
      <sheetName val="contract APOR"/>
      <sheetName val="market AGER"/>
      <sheetName val="market APOR"/>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JCAE Sale Price"/>
      <sheetName val="R FJS CAR (old)"/>
      <sheetName val="Calculations_Parameters"/>
      <sheetName val="資材納入日程表"/>
      <sheetName val="???"/>
      <sheetName val="Cover"/>
      <sheetName val="Reference "/>
      <sheetName val="入力表"/>
      <sheetName val="工程別見積り"/>
      <sheetName val="金型サイズ"/>
      <sheetName val="工程別見積り (SP)"/>
      <sheetName val="Std_parts"/>
      <sheetName val="Entity"/>
      <sheetName val="mix"/>
      <sheetName val="Volumes"/>
      <sheetName val="645a 9-18 PTO 4.3"/>
      <sheetName val="Rules"/>
      <sheetName val="GG S&amp;O List"/>
      <sheetName val="Operating Plan Changes"/>
      <sheetName val="INTRO"/>
      <sheetName val="Makro1"/>
      <sheetName val="11"/>
      <sheetName val="___"/>
      <sheetName val="H1"/>
      <sheetName val="exp"/>
      <sheetName val="FU"/>
      <sheetName val="Std-RawMat"/>
      <sheetName val="Std-Process"/>
      <sheetName val="Synthèse"/>
      <sheetName val="카메라"/>
      <sheetName val="costes internos"/>
      <sheetName val="Embout"/>
      <sheetName val="①"/>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国"/>
      <sheetName val="海"/>
      <sheetName val="Data Table"/>
      <sheetName val="4. Project Plan"/>
      <sheetName val="SLRC"/>
      <sheetName val="価格一覧表"/>
      <sheetName val="試作DPロット日程"/>
      <sheetName val="PN LIST (2)"/>
      <sheetName val="APPENDIX_1"/>
      <sheetName val="General"/>
      <sheetName val="PN LIST P33B"/>
      <sheetName val="?????"/>
      <sheetName val="????"/>
      <sheetName val=""/>
      <sheetName val="Sheet1 (2)"/>
      <sheetName val="フォーム１"/>
      <sheetName val="SQL"/>
      <sheetName val="Format info"/>
      <sheetName val="Ideas_Entered1"/>
      <sheetName val="PRICE_STRAT_FOR_3F1"/>
      <sheetName val="PN_LIST"/>
      <sheetName val="F7_Custom_Service_Center_(CSC)"/>
      <sheetName val="F5_E1-TEI_"/>
      <sheetName val="F5_Specific_expenses_Vol_Drop"/>
      <sheetName val="F5_Specific_expenses"/>
      <sheetName val="HPS_Slit_Coil_(Centralia)"/>
      <sheetName val="Stamping_Tool_building_Hrs"/>
      <sheetName val="Stamping_Burden"/>
      <sheetName val="Plan_Sheet1"/>
      <sheetName val="問題課題(pattern_3)"/>
      <sheetName val="LESCI_J77"/>
      <sheetName val="391_各"/>
      <sheetName val="DV_Release"/>
      <sheetName val="ebom_excel"/>
      <sheetName val="qad_bom"/>
      <sheetName val="Default_Rates"/>
      <sheetName val="After_Sales_Supplier_#'s"/>
      <sheetName val="FY99_Volume"/>
      <sheetName val="Read_me_first"/>
      <sheetName val="organization_data"/>
      <sheetName val="Labor_cost"/>
      <sheetName val="SU_BOM_20071213"/>
      <sheetName val="Data_0101"/>
      <sheetName val="[48810真.xl_x0000__x0000_Glcest"/>
      <sheetName val="[48810真.xls_x0000__x0000__x0000__x0000_"/>
      <sheetName val="_48810真.xl"/>
      <sheetName val="_48810真.xls"/>
      <sheetName val="賃率総括"/>
      <sheetName val="JUL"/>
      <sheetName val="FX"/>
      <sheetName val="损益表（按单位)01"/>
      <sheetName val="分析(前年)"/>
      <sheetName val="PARA74"/>
      <sheetName val="Budget base"/>
      <sheetName val="重工償却"/>
      <sheetName val="加工費Muster"/>
      <sheetName val="_48810真.xl__Glcest"/>
      <sheetName val="_48810真.xls____"/>
      <sheetName val="[48810真.xl??Glcest"/>
      <sheetName val="[48810真.xls????"/>
      <sheetName val="S-PARTS-XE"/>
      <sheetName val="V2プロジェクトチーム_予決算比較"/>
      <sheetName val="・・・・"/>
      <sheetName val="・延鋼・"/>
      <sheetName val="熱延鋼・"/>
      <sheetName val="概要"/>
      <sheetName val="TMMI SEQUOIA 2011"/>
      <sheetName val="選択リスト"/>
      <sheetName val="Issues log"/>
      <sheetName val="一般職評価"/>
      <sheetName val="●受注累計"/>
      <sheetName val="Dashboard"/>
      <sheetName val="構想書原紙"/>
      <sheetName val="06年度計画"/>
      <sheetName val="Process means"/>
      <sheetName val="Fixture List"/>
      <sheetName val="주행"/>
      <sheetName val="MOTOR"/>
      <sheetName val="Rate"/>
      <sheetName val="Basic"/>
      <sheetName val="Customer Part Approval"/>
      <sheetName val="Development Start"/>
      <sheetName val="Final Production Release"/>
      <sheetName val="KVO圖面開示可要收估不決定廠商"/>
      <sheetName val="A-100전제"/>
      <sheetName val="SM-SA(180K)"/>
      <sheetName val="KR282ﾚｼﾞﾝ"/>
      <sheetName val="Poland HL"/>
      <sheetName val="____"/>
      <sheetName val="_____"/>
      <sheetName val="BOM_TOP2"/>
      <sheetName val="Material_Input_Status2"/>
      <sheetName val="Vehicle_Parts_List2"/>
      <sheetName val="Kapitaleinsatz_&amp;_Umsatz2"/>
      <sheetName val="Herstellkosten_(Referenz)2"/>
      <sheetName val="Working_Capital2"/>
      <sheetName val="K440_can_wake-up_logic2"/>
      <sheetName val="J_or_E2"/>
      <sheetName val="Seatbelt_Guides2"/>
      <sheetName val="Stowage_Tray2"/>
      <sheetName val="MATRIZ_POR_AREA2"/>
      <sheetName val="full_(2)1"/>
      <sheetName val="MPL_技連1"/>
      <sheetName val="342E_BLOCK1"/>
      <sheetName val="Build_Sheets1"/>
      <sheetName val="Trim_Dev_Materials1"/>
      <sheetName val="Non_Labour_Forecast1"/>
      <sheetName val="Costed_Parts_Matrix1"/>
      <sheetName val="Engineering_Assumptions1"/>
      <sheetName val="Labour_Forecast1"/>
      <sheetName val="RM_cost_Evapo_Standarti"/>
      <sheetName val="RS_Sound_Add__Module"/>
      <sheetName val="E_TOPICS"/>
      <sheetName val="TT_(13)1"/>
      <sheetName val="New_DYNA1"/>
      <sheetName val="VAC_BLK_CALC_1"/>
      <sheetName val="Blank_AQR_(old)1"/>
      <sheetName val="CAP_PLAN1"/>
      <sheetName val="PKG_&amp;_FRT1"/>
      <sheetName val="PROCESS_INFO1"/>
      <sheetName val="Japanese_Summary"/>
      <sheetName val="Table_Master1"/>
      <sheetName val="VIM_Data"/>
      <sheetName val="PRIX_2009"/>
      <sheetName val="Fert_ablauf"/>
      <sheetName val="Process_Summary1"/>
      <sheetName val="Europe_PU-11"/>
      <sheetName val="EPW_06301"/>
      <sheetName val="FB_sepa_S21"/>
      <sheetName val="JT3_0견적-구11"/>
      <sheetName val="Croisements_(Ai_-_Ej_-_Mk)_X851"/>
      <sheetName val="Report_Key1"/>
      <sheetName val="Original_ED&amp;D_summary1"/>
      <sheetName val="Total_Income_Statement1"/>
      <sheetName val="Price_J60E61"/>
      <sheetName val="Tooling_breakdown"/>
      <sheetName val="Inputs_and_Data1"/>
      <sheetName val="342A_Block"/>
      <sheetName val="Ideal_Cost"/>
      <sheetName val="DD96_1_18"/>
      <sheetName val="cc_0214_2300"/>
      <sheetName val="cycle_time_reduction"/>
      <sheetName val="Base_Info"/>
      <sheetName val="Stock_Price"/>
      <sheetName val="Income_Statem"/>
      <sheetName val="Mechanical_Handle_Grained"/>
      <sheetName val="Antivol_D2"/>
      <sheetName val="Laser_Weld"/>
      <sheetName val="LOAD_HOURS"/>
      <sheetName val="5_UPS_Data"/>
      <sheetName val="結果一覧_ｼｰﾄ"/>
      <sheetName val="minimum_lot_size"/>
      <sheetName val="Interior_Trim"/>
      <sheetName val="_DATA"/>
      <sheetName val="表5-2_地区別CO2排出実績"/>
      <sheetName val="ECN-Mold_Progress"/>
      <sheetName val="X61B_ZH2E_L1_#1"/>
      <sheetName val="Part_by_Part"/>
      <sheetName val="진행_DATA_(2)"/>
      <sheetName val="Vol_&amp;_Assumpt"/>
      <sheetName val="Roll_Out_-_Limit"/>
      <sheetName val="Specific_Data"/>
      <sheetName val="Input_Sheet"/>
      <sheetName val="FACT_B"/>
      <sheetName val="Notice_Link"/>
      <sheetName val="ALPL_030514"/>
      <sheetName val="Chart Data Formulas"/>
      <sheetName val="Just for calculation"/>
      <sheetName val="part list C5"/>
      <sheetName val="153W"/>
      <sheetName val="140N Part Local (SE)"/>
      <sheetName val="採否比較金額"/>
      <sheetName val="評価比較件数"/>
      <sheetName val="Variables"/>
      <sheetName val="H16-2設備管理渡辺殿拠出資料1"/>
      <sheetName val="W-현원가"/>
      <sheetName val="01.3.28現在"/>
      <sheetName val="Incr Inv Tool"/>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オリジナル"/>
      <sheetName val="生産総枠"/>
      <sheetName val="X11EglobalV5"/>
      <sheetName val="Validations"/>
      <sheetName val="1"/>
      <sheetName val="A3C Data"/>
      <sheetName val="勤務ｼﾌﾄﾍﾞｰｽ表 下期"/>
      <sheetName val="AM 6M 94"/>
      <sheetName val="ｺｽﾄ比較 (総括)"/>
      <sheetName val="PL"/>
      <sheetName val="加工費予算(月別)"/>
      <sheetName val="LIST2(LIST2)"/>
      <sheetName val="部品名称集計(PARA3)"/>
      <sheetName val="ﾗｲﾝｺｰﾄﾞ集計(PARA4)"/>
      <sheetName val="issue destination"/>
      <sheetName val="InternalExternal"/>
      <sheetName val="OCCURRENCE_FACTOR"/>
      <sheetName val="company"/>
      <sheetName val="590P追加"/>
      <sheetName val="Barcode.D&amp;F"/>
      <sheetName val="ALL_PARTS_PRICE_LIST"/>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Product_Validation"/>
      <sheetName val="List_Data"/>
      <sheetName val="Process_means"/>
      <sheetName val="Fixture_List"/>
      <sheetName val="Material_Tables"/>
      <sheetName val="Weld_Tool"/>
      <sheetName val="BOM_Input"/>
      <sheetName val="Parts_List"/>
      <sheetName val="Customer_Part_Approval"/>
      <sheetName val="Development_Start"/>
      <sheetName val="Final_Production_Release"/>
      <sheetName val="BU_Summary_Data"/>
      <sheetName val="Ass'y-A_(Day)"/>
      <sheetName val="name"/>
      <sheetName val="PSA T7"/>
      <sheetName val="MOTOc_x005f_x0000_?_x005f_x0000_?ご?_x005f_x0012_?"/>
      <sheetName val="MOTOc__ご_____ご________"/>
      <sheetName val="入力規制"/>
      <sheetName val="MOTOc__ご_____ご______"/>
      <sheetName val="MOTOc__ご____&gt;ご________"/>
      <sheetName val="10-21_23個_金曜日　"/>
      <sheetName val="価格マスタ"/>
      <sheetName val="部品名称"/>
      <sheetName val="常備・重量"/>
      <sheetName val="奖金ok"/>
      <sheetName val="ソフト性能比較_詳細"/>
      <sheetName val="索赔（按车型）A4"/>
      <sheetName val="销售收入A4"/>
      <sheetName val="PRO1"/>
      <sheetName val="pro"/>
      <sheetName val="aux 2004"/>
      <sheetName val="att 1.2 NMUK REQUIREMENTS"/>
      <sheetName val="90檢討稿_實際"/>
      <sheetName val="進捗"/>
      <sheetName val="X11EdailyV61"/>
      <sheetName val="IP標時xls"/>
      <sheetName val="カチオン・コストテーブル"/>
      <sheetName val="星取表"/>
      <sheetName val="100_00"/>
      <sheetName val="ｴﾝｼﾞﾝﾃﾞｰﾀ"/>
      <sheetName val="New全DataNA"/>
      <sheetName val="CY01"/>
      <sheetName val="CY02"/>
      <sheetName val="Profile EUR OUTPUT"/>
      <sheetName val="Profile UK"/>
      <sheetName val="{Ref} Hitachi report Q-Us "/>
      <sheetName val="DB"/>
      <sheetName val="プルダウン項目"/>
      <sheetName val="PCAT"/>
      <sheetName val="【FY15】計画_実績まとめ"/>
      <sheetName val="RABPLEM"/>
      <sheetName val="FOREX"/>
      <sheetName val="aA32"/>
      <sheetName val="【□5】Note記入方法"/>
      <sheetName val="【□6】Note記入方法"/>
      <sheetName val="積港比率"/>
      <sheetName val="972低減 10月"/>
      <sheetName val="IP仕様一覧表"/>
      <sheetName val="採用時期"/>
      <sheetName val="参照条件"/>
      <sheetName val="Cover &amp; list"/>
      <sheetName val="カテゴリ"/>
      <sheetName val="新目標"/>
      <sheetName val="G"/>
      <sheetName val="手順書ﾌﾟﾛｸﾞﾗﾑ説明"/>
      <sheetName val="入力補助"/>
      <sheetName val="支給率表"/>
      <sheetName val="ルール目的"/>
      <sheetName val="1３年度品質メモ"/>
      <sheetName val="B3"/>
      <sheetName val="Euro"/>
      <sheetName val="PRC"/>
      <sheetName val="US"/>
      <sheetName val="SELECT"/>
      <sheetName val="055"/>
      <sheetName val="kt"/>
      <sheetName val="HI"/>
      <sheetName val="ﾃﾞｰﾀ"/>
      <sheetName val="貼付DATA"/>
      <sheetName val="全体集計"/>
      <sheetName val="FDR BUDGET 2001 EISENACH"/>
      <sheetName val="Plan"/>
      <sheetName val="参考１．Hardware"/>
      <sheetName val="基準ﾘｽﾄ"/>
      <sheetName val="ES3"/>
      <sheetName val="GS3"/>
      <sheetName val="GS4"/>
      <sheetName val="LS4"/>
      <sheetName val="RX3 CBU"/>
      <sheetName val="SC4"/>
      <sheetName val="GSTTL"/>
      <sheetName val="TOTAL"/>
      <sheetName val="Exploded"/>
      <sheetName val="Exploded End Items"/>
      <sheetName val="차체 품안표"/>
      <sheetName val="CFLOW"/>
      <sheetName val="CUSTOMER (DETAIL)"/>
      <sheetName val="P5_VC Vehicle Spec"/>
      <sheetName val="プルダウンリスト"/>
      <sheetName val="IRR比較"/>
      <sheetName val="Update 6.01"/>
      <sheetName val="現行PN61G耐力"/>
      <sheetName val="欧州 構想書集約"/>
      <sheetName val="プルダウン設定"/>
      <sheetName val="MOTOc????ご?_x005f_x0012_?_x005f_x0012_?????"/>
      <sheetName val="MOTOc?ࠀ?笰ごꒈ_x005f_x0012_ꐸ_x005f_x0012_뜝瞮???"/>
      <sheetName val="MOTOc????ご?_x005f_x0012_?_x005f_x0012_????ご"/>
      <sheetName val="MOTOc?ࠀ笰ごꒈ_x005f_x0012_ꐸ_x005f_x0012_뜝瞮猰ごࠀꒀ"/>
      <sheetName val="MOTOc ? ?ご?_x005f_x0012_?_x005f_x0012_??   "/>
      <sheetName val="MOTOc ? ?ご?_x005f_x0012_?_x005f_x0012_?? ?ご"/>
      <sheetName val="END_ITEM"/>
      <sheetName val="TM"/>
      <sheetName val="愛知・日デ"/>
      <sheetName val="MOTOc????ご?_x005f_x0012_?_x005f_x0012_???&gt;ご"/>
      <sheetName val="MOTOc?ࠀ?笰ごꒈ_x005f_x0012_ꐸ_x005f_x0012_뜝瞮?猰ご"/>
      <sheetName val="MOTGc?ࠀ?笰ごꒈ_x005f_x0012_ꐸ_x005f_x0012_뜝瞮???"/>
      <sheetName val="文書管理台帳"/>
      <sheetName val="Inv."/>
      <sheetName val="3.結果まとめ"/>
      <sheetName val="WTC BODY一覧原紙"/>
      <sheetName val="amp_spr"/>
      <sheetName val="ＢＭＰ塗装直材"/>
      <sheetName val="??・??×?"/>
      <sheetName val="Rubriques MC"/>
      <sheetName val="REN"/>
      <sheetName val="Hyp.DDRH"/>
      <sheetName val="__・__×_"/>
      <sheetName val="MENU"/>
      <sheetName val="外表面Ａ"/>
      <sheetName val="CP121999"/>
      <sheetName val="入出存调整表"/>
      <sheetName val="A(price)"/>
      <sheetName val="DE"/>
      <sheetName val="A-B(exp.)"/>
      <sheetName val="IC0"/>
      <sheetName val="System"/>
      <sheetName val="Lista"/>
      <sheetName val="プルダウン"/>
      <sheetName val="dongia_(2)"/>
      <sheetName val="P_2_VAR組合せ表"/>
      <sheetName val="aux_2004"/>
      <sheetName val="att_1_2_NMUK_REQUIREMENTS"/>
      <sheetName val="Profile_EUR_OUTPUT"/>
      <sheetName val="Profile_UK"/>
      <sheetName val="{Ref}_Hitachi_report_Q-Us_"/>
      <sheetName val="972低減_10月"/>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ࠀ笰ごꒈꐸ뜝瞮猰ごࠀꒀ嘻瞦咚瞦৿ꑠ"/>
      <sheetName val="Sheet1_(2)"/>
      <sheetName val="FDR_BUDGET_2001_EISENACH"/>
      <sheetName val="Update_6_01"/>
      <sheetName val="MOTOc____ご_________ご_______1"/>
      <sheetName val="MOTOc____ご______ご__________1"/>
      <sheetName val="RX3_CBU"/>
      <sheetName val="contract_AGER"/>
      <sheetName val="contract_APOR"/>
      <sheetName val="market_AGER"/>
      <sheetName val="market_APOR"/>
      <sheetName val="Exploded_End_Items"/>
      <sheetName val="차체_품안표"/>
      <sheetName val="CUSTOMER_(DETAIL)"/>
      <sheetName val="702_515_881t"/>
      <sheetName val="工程別見積り_(SP)"/>
      <sheetName val="P5_VC_Vehicle_Spec"/>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UU1 memo"/>
      <sheetName val="RS"/>
      <sheetName val="SPEC NOTE BLOCK(3)"/>
      <sheetName val="MPC"/>
      <sheetName val="IRR1"/>
      <sheetName val="Invest"/>
      <sheetName val="TB P12"/>
      <sheetName val="MOTOc _ _ご__x005f_x005f_x005f_x0012___x005f"/>
      <sheetName val="MOTOc ࠀ 笰ごꒈ_x005f_x005f_x005f_x0012_ꐸ_x005f"/>
      <sheetName val="MOTOc ࠀ笰ごꒈ_x005f_x005f_x005f_x0012_ꐸ_x005f_x005f_"/>
      <sheetName val="MOTOc____ご__x0012___x0012______"/>
      <sheetName val="Fuel gauge data (V-up)"/>
      <sheetName val="TF仕様比較"/>
      <sheetName val="詳細図2（車体）"/>
      <sheetName val="プルダウン内容"/>
      <sheetName val="風速雰囲気まとめ表"/>
      <sheetName val="Dﾚﾝｼﾞ AC=ON"/>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Parameters SSR"/>
      <sheetName val="改进计划"/>
      <sheetName val="01重点管理ｴﾘｱ"/>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item"/>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132下実施期GAP"/>
      <sheetName val="尾门板总成 "/>
      <sheetName val="PCQIS Warrty data"/>
      <sheetName val="償却前提"/>
      <sheetName val="415T戟L"/>
      <sheetName val="screw"/>
      <sheetName val="OPER. SPECS"/>
      <sheetName val="RAW MATERIAL"/>
      <sheetName val="Neuteileinfo"/>
      <sheetName val="효율계획(당월)"/>
      <sheetName val="전체실적"/>
      <sheetName val="サイクル_Cell ID"/>
      <sheetName val="Calculate"/>
      <sheetName val="Category"/>
      <sheetName val="Rep1"/>
      <sheetName val="Rep2"/>
      <sheetName val="Suggest 5 Day"/>
      <sheetName val="リンク元"/>
      <sheetName val="既定値"/>
      <sheetName val="FR"/>
      <sheetName val="ÔïWñ"/>
      <sheetName val="capacity"/>
      <sheetName val="Man power"/>
      <sheetName val="Misc"/>
      <sheetName val="#0 SPEC &lt;JPN&gt;［1］案"/>
      <sheetName val="HVAC"/>
      <sheetName val="材料単価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sheetData sheetId="883"/>
      <sheetData sheetId="884" refreshError="1"/>
      <sheetData sheetId="885" refreshError="1"/>
      <sheetData sheetId="886" refreshError="1"/>
      <sheetData sheetId="887" refreshError="1"/>
      <sheetData sheetId="888" refreshError="1"/>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sheetData sheetId="984" refreshError="1"/>
      <sheetData sheetId="985" refreshError="1"/>
      <sheetData sheetId="986" refreshError="1"/>
      <sheetData sheetId="987" refreshError="1"/>
      <sheetData sheetId="988" refreshError="1"/>
      <sheetData sheetId="989" refreshError="1"/>
      <sheetData sheetId="990" refreshError="1"/>
      <sheetData sheetId="991"/>
      <sheetData sheetId="992" refreshError="1"/>
      <sheetData sheetId="993" refreshError="1"/>
      <sheetData sheetId="994"/>
      <sheetData sheetId="995"/>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sheetData sheetId="1007" refreshError="1"/>
      <sheetData sheetId="1008"/>
      <sheetData sheetId="1009"/>
      <sheetData sheetId="1010"/>
      <sheetData sheetId="1011"/>
      <sheetData sheetId="1012" refreshError="1"/>
      <sheetData sheetId="1013" refreshError="1"/>
      <sheetData sheetId="1014"/>
      <sheetData sheetId="1015" refreshError="1"/>
      <sheetData sheetId="1016" refreshError="1"/>
      <sheetData sheetId="1017"/>
      <sheetData sheetId="1018" refreshError="1"/>
      <sheetData sheetId="1019" refreshError="1"/>
      <sheetData sheetId="1020" refreshError="1"/>
      <sheetData sheetId="1021"/>
      <sheetData sheetId="1022" refreshError="1"/>
      <sheetData sheetId="1023" refreshError="1"/>
      <sheetData sheetId="1024" refreshError="1"/>
      <sheetData sheetId="1025" refreshError="1"/>
      <sheetData sheetId="1026" refreshError="1"/>
      <sheetData sheetId="1027"/>
      <sheetData sheetId="1028" refreshError="1"/>
      <sheetData sheetId="1029"/>
      <sheetData sheetId="1030"/>
      <sheetData sheetId="103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sheetData sheetId="1155"/>
      <sheetData sheetId="1156" refreshError="1"/>
      <sheetData sheetId="1157"/>
      <sheetData sheetId="1158" refreshError="1"/>
      <sheetData sheetId="1159"/>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sheetData sheetId="1406"/>
      <sheetData sheetId="1407"/>
      <sheetData sheetId="1408"/>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ﾃﾞｰﾀ"/>
      <sheetName val="別紙１"/>
      <sheetName val="ＶＣ面圧Ｓ"/>
      <sheetName val="VC板厚1"/>
      <sheetName val="VC残留トルク"/>
      <sheetName val="生涯利益計画ｼｰﾄ"/>
      <sheetName val="試作dpロット日程"/>
      <sheetName val="日産ｺﾓﾝr"/>
      <sheetName val="表5-2 地区別co2排出実績"/>
      <sheetName val="??2"/>
      <sheetName val="2005 Sales breakdown"/>
      <sheetName val="☆売上・収益推移"/>
      <sheetName val="MOTO"/>
      <sheetName val="決算出日"/>
      <sheetName val="間接員勤務"/>
      <sheetName val="CM Work List(B)"/>
      <sheetName val="MAIN"/>
      <sheetName val="損益分岐点"/>
      <sheetName val="物流费用预算表(A4)"/>
      <sheetName val="销售费用预算表(A4)"/>
      <sheetName val="管理费用预算表(A4)"/>
      <sheetName val="信息费用预算表(A4) "/>
      <sheetName val="研发费用预算明细表A3"/>
      <sheetName val="制造成本预算表A3"/>
      <sheetName val="5pump"/>
      <sheetName val="YSS31"/>
      <sheetName val="Bインペラ　ﾛｽﾄﾙｸﾃﾞｰﾀ"/>
      <sheetName val="3.結果まとめ"/>
      <sheetName val="db"/>
      <sheetName val="その1"/>
    </sheetNames>
    <sheetDataSet>
      <sheetData sheetId="0">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sheetData>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IEZEL動弁相場"/>
      <sheetName val="(参考)FNFR CODE LIST"/>
      <sheetName val="排気認証用グラフ一覧表"/>
      <sheetName val="MODELS"/>
      <sheetName val="(参考)FNFR_CODE_LIST"/>
      <sheetName val="班部番別"/>
      <sheetName val="pad"/>
      <sheetName val="양산금형"/>
      <sheetName val="PADMOLD현황"/>
      <sheetName val="12월(완료)"/>
      <sheetName val="RIO"/>
      <sheetName val="견적조사 (2)"/>
      <sheetName val="김유진"/>
      <sheetName val="김대희"/>
      <sheetName val="가단가(台分)"/>
      <sheetName val="03년5월5"/>
      <sheetName val="공문발송2 (4)"/>
      <sheetName val="부자재"/>
      <sheetName val="기존품 향상대비 2"/>
      <sheetName val="용수추이"/>
      <sheetName val="개요"/>
      <sheetName val="현대견적서"/>
      <sheetName val="현대견적서 (2)"/>
      <sheetName val="MOTO"/>
      <sheetName val="#REF"/>
      <sheetName val="조직도 (2)"/>
      <sheetName val="BOX"/>
      <sheetName val="조립 (2)"/>
      <sheetName val="검사기준서 을1 "/>
      <sheetName val="MICRO-BTS 7식"/>
      <sheetName val="일반7식"/>
      <sheetName val="2002상반기"/>
      <sheetName val="2002상반기 (2)"/>
      <sheetName val="2002상반기 (3)"/>
      <sheetName val="2002상반기 (4)"/>
      <sheetName val="TB"/>
      <sheetName val="B.S"/>
      <sheetName val="PL"/>
      <sheetName val="ALVXXL01"/>
      <sheetName val="수정사항 (2)"/>
      <sheetName val="진행 DATA (2)"/>
      <sheetName val="一般分ｸﾞﾗﾌ"/>
      <sheetName val="別紙3-1機能別ﾌﾞﾛｯｸ別原価目標"/>
      <sheetName val="別紙3-2Budget(機能、費目別)"/>
      <sheetName val="99年度原単位"/>
      <sheetName val="ｺｽﾄ比較 (総括)"/>
      <sheetName val="06計画 (Pesos)"/>
      <sheetName val="J or E"/>
      <sheetName val="#REF!"/>
      <sheetName val="Total"/>
      <sheetName val="TM"/>
      <sheetName val="89"/>
      <sheetName val="ﾌﾞﾗﾝｸﾀﾞｲ"/>
      <sheetName val="RESUMEN"/>
      <sheetName val="INV-HEAD"/>
      <sheetName val="A"/>
      <sheetName val="损益表（按单位)01"/>
      <sheetName val="Book3"/>
      <sheetName val="ｺｽﾄ比較_(総括)"/>
      <sheetName val="J_or_E"/>
      <sheetName val="06計画_(Pesos)"/>
      <sheetName val="MPL 技連"/>
      <sheetName val="342E BLOCK"/>
      <sheetName val="F4Rt変速線"/>
      <sheetName val="総合B"/>
      <sheetName val="入力規制"/>
      <sheetName val="sheet17"/>
      <sheetName val="74上"/>
      <sheetName val="車会集約"/>
      <sheetName val="まとめ"/>
      <sheetName val="INDEX"/>
      <sheetName val="J32Q NPPS PA"/>
      <sheetName val="計算ｼｰﾄ"/>
      <sheetName val="H16-2設備管理渡辺殿拠出資料1"/>
      <sheetName val="BOM系"/>
      <sheetName val="Full list 020425"/>
      <sheetName val="EPW 0630"/>
      <sheetName val="Plan Sheet"/>
      <sheetName val="Menu"/>
      <sheetName val="BASIC"/>
      <sheetName val="RXOD2max"/>
      <sheetName val="噛み合い最小Vir"/>
      <sheetName val="GASTOS ORIGEN"/>
      <sheetName val="PARAMETRES"/>
      <sheetName val="预算"/>
      <sheetName val="星取・"/>
      <sheetName val="受注"/>
      <sheetName val=""/>
      <sheetName val="99擭搙尨扨埵"/>
      <sheetName val="?益表（按?位)01"/>
      <sheetName val="見本２"/>
      <sheetName val="年度予算申請"/>
      <sheetName val="車体構成"/>
      <sheetName val="_益表（按_位)01"/>
      <sheetName val="検査状況"/>
      <sheetName val="TOTAL LIST"/>
      <sheetName val="VALEO(2)"/>
      <sheetName val="日産ｺﾓﾝR"/>
      <sheetName val="全体表"/>
      <sheetName val="Eng"/>
      <sheetName val="Constants"/>
      <sheetName val="MessageList"/>
      <sheetName val="094_APP別"/>
      <sheetName val="①設計部"/>
      <sheetName val="機能別内訳"/>
      <sheetName val="部品リスト"/>
      <sheetName val="原単位表"/>
      <sheetName val="IP標時xls"/>
      <sheetName val="FR FDR W"/>
      <sheetName val="生涯利益計画ｼｰﾄ"/>
      <sheetName val="車種別質量表パターン1-A"/>
      <sheetName val="exhaust rank graph"/>
      <sheetName val="Summary"/>
      <sheetName val="計算データ"/>
      <sheetName val="Base"/>
      <sheetName val="06計画_(Pesos)1"/>
      <sheetName val="ｺｽﾄ比較_(総括)1"/>
      <sheetName val="J_or_E1"/>
      <sheetName val="Full_list_020425"/>
      <sheetName val="MPL_技連"/>
      <sheetName val="342E_BLOCK"/>
      <sheetName val="J32Q_NPPS_PA"/>
      <sheetName val="GASTOS_ORIGEN"/>
      <sheetName val="EPW_0630"/>
      <sheetName val="Plan_Sheet"/>
      <sheetName val="TOTAL_LIST"/>
      <sheetName val="FGR_3.892"/>
      <sheetName val="VQS⑦-⑭"/>
      <sheetName val="VQS⑮"/>
      <sheetName val="APEAL詳細項目"/>
      <sheetName val="TOC"/>
      <sheetName val="iqs_data"/>
      <sheetName val="iqs_index"/>
      <sheetName val="01"/>
      <sheetName val="新中部位"/>
      <sheetName val="data"/>
      <sheetName val="間接員勤務"/>
      <sheetName val="過不足ﾏﾄﾒ"/>
      <sheetName val="新目標"/>
      <sheetName val="14mmQfup"/>
      <sheetName val="ﾊﾞﾙﾌﾞﾘｰｸ"/>
      <sheetName val="VPIPE"/>
      <sheetName val="CAMCAL1"/>
      <sheetName val="製廃検討（計算ｼｰﾄ)"/>
      <sheetName val="外表面Ａ"/>
      <sheetName val="Summary Value Analysis"/>
      <sheetName val="車両諸元"/>
      <sheetName val="Project Maintenance"/>
      <sheetName val="加工部位入力"/>
      <sheetName val="(TR)ＰＰＬ99-8-17"/>
      <sheetName val="試作通知"/>
      <sheetName val="設計通知"/>
      <sheetName val="AccyList"/>
      <sheetName val="Summary_Value_Analysis"/>
      <sheetName val="TKBN_TKBNA"/>
      <sheetName val="Setting"/>
      <sheetName val="List2-1_ModelCode-Local"/>
      <sheetName val="機能概要(カード利用なし)"/>
      <sheetName val="欧州 構想書集約"/>
      <sheetName val="WTR (Vpipe)"/>
      <sheetName val="Env"/>
      <sheetName val="Dictionary"/>
      <sheetName val="Sheet 4 VTL"/>
      <sheetName val="Sheet2_SQA"/>
      <sheetName val="Sheet3_SQA"/>
      <sheetName val="Assumptions"/>
      <sheetName val="sheet5"/>
      <sheetName val="変更部品LIST"/>
      <sheetName val="総合ﾘｽﾄ (2)"/>
      <sheetName val="SCH"/>
      <sheetName val="ﾏｯﾁﾝｸﾞ"/>
      <sheetName val="DT"/>
      <sheetName val="1.16"/>
      <sheetName val="仕入先ｺｰﾄﾞ"/>
      <sheetName val="(1b)Company"/>
      <sheetName val="(4A)J-Market"/>
      <sheetName val="(10) ProdType"/>
      <sheetName val="371国内試設変通知（日車記入）"/>
      <sheetName val="Summary_Value_Analysis1"/>
      <sheetName val="Project_Maintenance"/>
      <sheetName val="欧州_構想書集約"/>
      <sheetName val="WTR_(Vpipe)"/>
      <sheetName val="Sheet_4_VTL"/>
      <sheetName val="1_16"/>
      <sheetName val="(10)_ProdType"/>
      <sheetName val="ＩＱ星取表"/>
      <sheetName val="ﾃﾞﾎﾟ膜厚ﾃﾞｰﾀ"/>
      <sheetName val="ﾃﾞﾎﾟ重量ﾃﾞｰﾀ"/>
      <sheetName val="ﾉｰﾏﾙ N-D、80℃"/>
      <sheetName val="型上げ"/>
      <sheetName val="流出月報"/>
      <sheetName val="ｹｰｽﾏｰｸ"/>
      <sheetName val="PARTS LIST"/>
      <sheetName val="20"/>
      <sheetName val="1.現状_09(Ec)"/>
      <sheetName val="1.中点誤差(現)"/>
      <sheetName val="斜面モデル（発進時）X11C"/>
      <sheetName val="ｸﾗｾﾝｼｽﾃﾑFMEA"/>
      <sheetName val="CAN送信(TRQ関係)"/>
      <sheetName val="G"/>
      <sheetName val="120 pre-SIc"/>
      <sheetName val=" 008 weight"/>
      <sheetName val="変更履歴"/>
      <sheetName val="tZR_39區分(案)0226"/>
      <sheetName val="OPﾌﾘｸｼｮﾝ"/>
      <sheetName val="ETRS"/>
      <sheetName val="要因一覧表"/>
      <sheetName val="ＢＭＰ塗装直材"/>
      <sheetName val="HUNIT"/>
      <sheetName val="ダブり"/>
      <sheetName val="BOMs"/>
      <sheetName val="設計通知書原紙"/>
      <sheetName val="00-1"/>
      <sheetName val="342A Block"/>
      <sheetName val="Wheel_Torque"/>
      <sheetName val="QAN-1-2C"/>
      <sheetName val="Business Plan Var 1"/>
      <sheetName val="BUSINESS PLAN Total"/>
      <sheetName val="Summary_Value_Analysis2"/>
      <sheetName val="Project_Maintenance1"/>
      <sheetName val="MPL_技連1"/>
      <sheetName val="342E_BLOCK1"/>
      <sheetName val="欧州_構想書集約1"/>
      <sheetName val="WTR_(Vpipe)1"/>
      <sheetName val="Sheet_4_VTL1"/>
      <sheetName val="견적조사_(2)"/>
      <sheetName val="공문발송2_(4)"/>
      <sheetName val="기존품_향상대비_2"/>
      <sheetName val="현대견적서_(2)"/>
      <sheetName val="조직도_(2)"/>
      <sheetName val="조립_(2)"/>
      <sheetName val="검사기준서_을1_"/>
      <sheetName val="MICRO-BTS_7식"/>
      <sheetName val="2002상반기_(2)"/>
      <sheetName val="2002상반기_(3)"/>
      <sheetName val="2002상반기_(4)"/>
      <sheetName val="B_S"/>
      <sheetName val="수정사항_(2)"/>
      <sheetName val="진행_DATA_(2)"/>
      <sheetName val="(参考)FNFR_CODE_LIST1"/>
      <sheetName val="1_161"/>
      <sheetName val="(10)_ProdType1"/>
      <sheetName val="Europe PU-1"/>
      <sheetName val="試作DPロット日程"/>
      <sheetName val="FR_FDR_W"/>
      <sheetName val="120_pre-SIc"/>
      <sheetName val="_008_weight"/>
      <sheetName val="list_table"/>
      <sheetName val="Coding_Detail(NISSAN)"/>
      <sheetName val="list table"/>
      <sheetName val="Coding Detail(NISSAN)"/>
      <sheetName val="ｺｽﾄ比較_(総括)2"/>
      <sheetName val="06計画_(Pesos)2"/>
      <sheetName val="J_or_E2"/>
      <sheetName val="J32Q_NPPS_PA1"/>
      <sheetName val="Full_list_0204251"/>
      <sheetName val="EPW_06301"/>
      <sheetName val="Plan_Sheet1"/>
      <sheetName val="GASTOS_ORIGEN1"/>
      <sheetName val="TOTAL_LIST1"/>
      <sheetName val="exhaust_rank_graph"/>
      <sheetName val="FGR_3_892"/>
      <sheetName val="SULEV_NMOG"/>
      <sheetName val="ﾘｰｽ設備検収票"/>
      <sheetName val="10月時点 車種別質量表 "/>
      <sheetName val="総合ﾘｽﾄ_(2)"/>
    </sheetNames>
    <sheetDataSet>
      <sheetData sheetId="0"/>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refreshError="1"/>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sheetData sheetId="248"/>
      <sheetData sheetId="249"/>
      <sheetData sheetId="250"/>
      <sheetData sheetId="25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sheetData sheetId="267" refreshError="1"/>
      <sheetData sheetId="26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
      <sheetName val="U5-1341"/>
      <sheetName val="車種別表"/>
      <sheetName val="□QW ZV7HO PFlot 41"/>
      <sheetName val="SM-SA(180K)"/>
      <sheetName val="P11ﾓｰﾄﾞ"/>
      <sheetName val="Car Flow Links"/>
      <sheetName val="Model Years"/>
      <sheetName val="96RPD計"/>
      <sheetName val="一覧"/>
      <sheetName val="暗騒音→等高線"/>
      <sheetName val="KAN2"/>
      <sheetName val="要求仕様書"/>
      <sheetName val="Sheet1"/>
      <sheetName val="14mmQfup"/>
      <sheetName val="過不足ﾏﾄﾒ"/>
      <sheetName val="ﾊﾞﾙﾌﾞﾘｰｸ"/>
      <sheetName val="G"/>
      <sheetName val="新目標"/>
      <sheetName val="ﾃﾞｰﾀ"/>
      <sheetName val="List_Table"/>
      <sheetName val="List Table"/>
      <sheetName val="生涯利益計画ｼｰﾄ"/>
      <sheetName val="Japan Data（実）"/>
      <sheetName val="追浜（済）"/>
      <sheetName val="Sheet2"/>
      <sheetName val="間接員勤務"/>
      <sheetName val="Shift Schedule(Nor)"/>
      <sheetName val="A"/>
      <sheetName val="欧州走行比率"/>
      <sheetName val="MOTO"/>
      <sheetName val="総合B"/>
      <sheetName val="応力線図"/>
      <sheetName val="ETRS"/>
      <sheetName val="手順書"/>
      <sheetName val="Particulates"/>
      <sheetName val="CVT3変速線"/>
      <sheetName val="試作DPロット日程"/>
      <sheetName val="手順書ﾌﾟﾛｸﾞﾗﾑ説明"/>
      <sheetName val="TR_OLD"/>
      <sheetName val="3業務分担俵(KT4-97.6"/>
      <sheetName val="ﾏｯﾁﾝｸﾞ"/>
      <sheetName val="sheet5"/>
      <sheetName val="別紙１"/>
      <sheetName val="事務所引越見積書"/>
      <sheetName val="性能ﾃﾞｰﾀ L・R"/>
      <sheetName val="Data(Nor)"/>
      <sheetName val="データ"/>
      <sheetName val="List_Table1"/>
      <sheetName val="□QW_ZV7HO_PFlot_41"/>
      <sheetName val="Japan_Data（実）"/>
      <sheetName val="3業務分担俵(KT4-97_6"/>
      <sheetName val="性能ﾃﾞｰﾀ_L・R"/>
      <sheetName val="Car_Flow_Links"/>
      <sheetName val="Model_Years"/>
      <sheetName val="List_Table3"/>
      <sheetName val="□QW_ZV7HO_PFlot_412"/>
      <sheetName val="Japan_Data（実）2"/>
      <sheetName val="3業務分担俵(KT4-97_62"/>
      <sheetName val="性能ﾃﾞｰﾀ_L・R2"/>
      <sheetName val="Car_Flow_Links2"/>
      <sheetName val="Model_Years2"/>
      <sheetName val="List_Table2"/>
      <sheetName val="□QW_ZV7HO_PFlot_411"/>
      <sheetName val="Japan_Data（実）1"/>
      <sheetName val="3業務分担俵(KT4-97_61"/>
      <sheetName val="性能ﾃﾞｰﾀ_L・R1"/>
      <sheetName val="Car_Flow_Links1"/>
      <sheetName val="Model_Years1"/>
      <sheetName val="List_Table4"/>
      <sheetName val="□QW_ZV7HO_PFlot_413"/>
      <sheetName val="Japan_Data（実）3"/>
      <sheetName val="3業務分担俵(KT4-97_63"/>
      <sheetName val="性能ﾃﾞｰﾀ_L・R3"/>
      <sheetName val="Car_Flow_Links3"/>
      <sheetName val="Model_Years3"/>
      <sheetName val="回答選択肢"/>
      <sheetName val="Car Flow"/>
      <sheetName val="弱電充電量まとめ"/>
      <sheetName val="強電自己放電率まとめ"/>
      <sheetName val="班部番別"/>
      <sheetName val="山形状計算"/>
      <sheetName val="ﾊﾞｯｸﾃﾞｰﾀ"/>
      <sheetName val="Car_Flow"/>
      <sheetName val="Shift_Schedule(Nor)"/>
    </sheetNames>
    <sheetDataSet>
      <sheetData sheetId="0" refreshError="1">
        <row r="5">
          <cell r="R5">
            <v>41.89</v>
          </cell>
        </row>
        <row r="6">
          <cell r="R6">
            <v>0.373</v>
          </cell>
        </row>
        <row r="7">
          <cell r="R7">
            <v>3.3570000000000002</v>
          </cell>
        </row>
        <row r="8">
          <cell r="R8">
            <v>3.8273999999999999</v>
          </cell>
        </row>
        <row r="9">
          <cell r="R9">
            <v>2.3681999999999999</v>
          </cell>
        </row>
        <row r="10">
          <cell r="R10">
            <v>1.5196000000000001</v>
          </cell>
        </row>
        <row r="11">
          <cell r="R11">
            <v>1</v>
          </cell>
        </row>
        <row r="12">
          <cell r="R12">
            <v>0.83409999999999995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A"/>
      <sheetName val="Key Data Table INPUT"/>
      <sheetName val="設備能力"/>
      <sheetName val="過不足ﾏﾄﾒ"/>
      <sheetName val="新目標"/>
      <sheetName val="14mmQfup"/>
      <sheetName val="ﾊﾞﾙﾌﾞﾘｰｸ"/>
      <sheetName val="#REF"/>
      <sheetName val="生涯利益計画ｼｰﾄ"/>
      <sheetName val="計算ｼｰﾄ"/>
      <sheetName val="φ１１４ALT"/>
      <sheetName val="5pump"/>
      <sheetName val="094_APP別"/>
      <sheetName val="sheet17"/>
      <sheetName val="RATING"/>
      <sheetName val="1.0L_量産正規ATCU確認_AC OFF"/>
      <sheetName val="1.0L_量産正規ATCU確認_AC ON"/>
      <sheetName val="1.1L_量産正規ATCU確認_AC OFF"/>
      <sheetName val="FR FDR W"/>
      <sheetName val="Book2"/>
      <sheetName val="WAIBURU"/>
      <sheetName val="A-100전제"/>
      <sheetName val="W-현원가"/>
      <sheetName val="Tbom-tot"/>
      <sheetName val="BND"/>
      <sheetName val="FUEL FILLER"/>
      <sheetName val="ORIGIN"/>
      <sheetName val="팀별 합계"/>
      <sheetName val="2수요"/>
      <sheetName val="가격표"/>
      <sheetName val="Sheet6 (3)"/>
      <sheetName val="Sheet5"/>
      <sheetName val="대외공문"/>
      <sheetName val="기안"/>
      <sheetName val="RD제품개발투자비(매가)"/>
      <sheetName val="full (2)"/>
      <sheetName val="간이연락"/>
      <sheetName val="표지"/>
      <sheetName val="●현황"/>
      <sheetName val="●목차"/>
      <sheetName val="노무비"/>
      <sheetName val="회의록 (4)"/>
      <sheetName val="B3보람"/>
      <sheetName val="B3내역"/>
      <sheetName val="5.라인별 생산성운영계획"/>
      <sheetName val="Sheet2 (2)"/>
      <sheetName val="CALENDAR"/>
      <sheetName val="계열사현황종합"/>
      <sheetName val="현금경비중역"/>
      <sheetName val="report_20"/>
      <sheetName val="camera_30"/>
      <sheetName val="#93"/>
      <sheetName val="과제"/>
      <sheetName val="자체실적1Q"/>
      <sheetName val="예산계획"/>
      <sheetName val="2.대외공문"/>
      <sheetName val="차종별"/>
      <sheetName val="VT-5T"/>
      <sheetName val="COST관리"/>
      <sheetName val="pr34"/>
      <sheetName val="Macro1"/>
      <sheetName val="회의실신청"/>
      <sheetName val="DOOR"/>
      <sheetName val="99년판매"/>
      <sheetName val="일괄인쇄"/>
      <sheetName val="주행"/>
      <sheetName val="전체현황"/>
      <sheetName val="PTR台손익"/>
      <sheetName val="업체별담당"/>
      <sheetName val="중단원본"/>
      <sheetName val="BACK"/>
      <sheetName val="Sheet4"/>
      <sheetName val="구동"/>
      <sheetName val="ML"/>
      <sheetName val="HP1AMLIST"/>
      <sheetName val="DATE"/>
      <sheetName val="재료율"/>
      <sheetName val="B-III"/>
      <sheetName val="11"/>
      <sheetName val="major"/>
      <sheetName val="R&amp;D"/>
      <sheetName val="2"/>
      <sheetName val="DBL LPG시험"/>
      <sheetName val="BUS제원1"/>
      <sheetName val="협조전"/>
      <sheetName val="신규DEP"/>
      <sheetName val="p2-1"/>
      <sheetName val="Sheet9"/>
      <sheetName val="본문"/>
      <sheetName val="5.세운W-A"/>
      <sheetName val="계실5-1"/>
      <sheetName val="승용"/>
      <sheetName val="작업일보"/>
      <sheetName val="GRACE"/>
      <sheetName val="차수"/>
      <sheetName val="1.REVIEW"/>
      <sheetName val="2000년 계획(기확정분)"/>
      <sheetName val="절감종합"/>
      <sheetName val="절감세부내역"/>
      <sheetName val="유형별"/>
      <sheetName val="생관"/>
      <sheetName val="단조"/>
      <sheetName val="경합금 (금형1)"/>
      <sheetName val="경합금 (금형2) "/>
      <sheetName val="경합금(금형이월)"/>
      <sheetName val="경합금설비"/>
      <sheetName val="품관"/>
      <sheetName val="주철설비"/>
      <sheetName val="주철금형"/>
      <sheetName val="보전설비"/>
      <sheetName val="print용(더블) (2)"/>
      <sheetName val="현황"/>
      <sheetName val="면담일지"/>
      <sheetName val="계획처리"/>
      <sheetName val="COVER (2)"/>
      <sheetName val="▣현대수출"/>
      <sheetName val="▣차종실적"/>
      <sheetName val="▣판매실적 (3)"/>
      <sheetName val="XX경쟁판매 (2)"/>
      <sheetName val="▣익월계획"/>
      <sheetName val="▣익월계획 (3)"/>
      <sheetName val="▣익월계획 (추가)"/>
      <sheetName val="BACKUP 판매실적 (2)"/>
      <sheetName val="▣경쟁판매"/>
      <sheetName val="▣3사수출"/>
      <sheetName val="4.TO 및 현재원"/>
      <sheetName val="PRO(삭제)"/>
      <sheetName val="가동비조사"/>
      <sheetName val="재료POSITION"/>
      <sheetName val="업체별금액"/>
      <sheetName val="원부자재단가LIST"/>
      <sheetName val="과거차종"/>
      <sheetName val="Sheet1 (2)"/>
      <sheetName val="xd year 1"/>
      <sheetName val="물량계획"/>
      <sheetName val="추진 일정"/>
      <sheetName val="지원"/>
      <sheetName val="9.지원계획"/>
      <sheetName val="가단가(台分)"/>
      <sheetName val="SPG구성 (2)"/>
      <sheetName val="9월일정표"/>
      <sheetName val="금형LIST"/>
      <sheetName val="실적(차종별)"/>
      <sheetName val="PAD중량"/>
      <sheetName val="단가합의서"/>
      <sheetName val="JUMP"/>
      <sheetName val="지역별종합1"/>
      <sheetName val="지역별종합2"/>
      <sheetName val="출장경로"/>
      <sheetName val="2_BOM관리업무분장"/>
      <sheetName val="DETAIL(3)"/>
      <sheetName val="見積書"/>
      <sheetName val="見積書(日本向)"/>
      <sheetName val="見積書(北美向)"/>
      <sheetName val="EFFLIFT"/>
      <sheetName val="SPA SP"/>
      <sheetName val="CRD SP"/>
      <sheetName val="정산"/>
      <sheetName val="품의"/>
      <sheetName val="Sheet8"/>
      <sheetName val="토지면적+건물면적 (2)"/>
      <sheetName val="12월 판관비실적(배부후)"/>
      <sheetName val="Sheet6"/>
      <sheetName val="Sheet7"/>
      <sheetName val="공정별LAY (4)"/>
      <sheetName val="76410"/>
      <sheetName val="77410"/>
      <sheetName val="76410 CHECK"/>
      <sheetName val="77410 CHECK"/>
      <sheetName val="WIPER PIVOT 반대조립"/>
      <sheetName val="화일 라벨"/>
      <sheetName val="품의서"/>
      <sheetName val="구매품의서"/>
      <sheetName val="출고전표"/>
      <sheetName val="BOX적재량"/>
      <sheetName val="회의록"/>
      <sheetName val="업체연락망"/>
      <sheetName val="March (2)"/>
      <sheetName val="97323-47000"/>
      <sheetName val="Sheet1 (3)"/>
      <sheetName val="2.손익추이"/>
      <sheetName val="발표회"/>
      <sheetName val="종합"/>
      <sheetName val="개요"/>
      <sheetName val="TEST"/>
      <sheetName val="■첨부#2.원가구성 (GK)(가죽내수) (합의) (2)"/>
      <sheetName val="■첨부#3.수출입비용 (XD)내수"/>
      <sheetName val="시험장비현황"/>
      <sheetName val="W.J.C. 출장 (2)"/>
      <sheetName val="LONG SLIDE"/>
      <sheetName val="비교표"/>
      <sheetName val="수량산출서 (2)"/>
      <sheetName val="설계표"/>
      <sheetName val="원가계산"/>
      <sheetName val="총괄내역서"/>
      <sheetName val="내역서"/>
      <sheetName val="마운딩산출"/>
      <sheetName val="소형고압면적"/>
      <sheetName val="지주목산출"/>
      <sheetName val="수량산출서"/>
      <sheetName val="식재일위"/>
      <sheetName val="수목운반,상하차비"/>
      <sheetName val="이식자재산출"/>
      <sheetName val=" 단가"/>
      <sheetName val="시설물일위"/>
      <sheetName val="노임단가2000년"/>
      <sheetName val="기계경비목록"/>
      <sheetName val="기계경비"/>
      <sheetName val="시멘트철근"/>
      <sheetName val="골재집계표"/>
      <sheetName val="연락망"/>
      <sheetName val="외출중外"/>
      <sheetName val="기준서(갑)"/>
      <sheetName val="기준서(을)"/>
      <sheetName val="열간단조자동원가계산서"/>
      <sheetName val="계약서(회사용)"/>
      <sheetName val="계약서(업체용)"/>
      <sheetName val="안전약정서"/>
      <sheetName val="계약용"/>
      <sheetName val="계약명세표"/>
      <sheetName val="대외공문 "/>
      <sheetName val="개선대책 양식"/>
      <sheetName val="개선사례양식"/>
      <sheetName val="작성기준"/>
      <sheetName val="간지"/>
      <sheetName val="내역갑"/>
      <sheetName val="내역을"/>
      <sheetName val="총수량"/>
      <sheetName val="철근"/>
      <sheetName val="수량"/>
      <sheetName val="단가"/>
      <sheetName val="수량세로"/>
      <sheetName val="가시설1"/>
      <sheetName val="원골재"/>
      <sheetName val="변골재"/>
      <sheetName val="파일집계"/>
      <sheetName val="수량근거"/>
      <sheetName val="수량집계"/>
      <sheetName val="수량증감"/>
      <sheetName val="공사금액"/>
      <sheetName val="위치별수량"/>
      <sheetName val="인상율"/>
      <sheetName val="RA경인"/>
      <sheetName val="RA지방"/>
      <sheetName val="직배"/>
      <sheetName val="이송(HMC1)"/>
      <sheetName val="이송(HMC2)"/>
      <sheetName val="이송(KMC)"/>
      <sheetName val="기아고정"/>
      <sheetName val="SYS검토(1A1)"/>
      <sheetName val="BB1"/>
      <sheetName val="표"/>
      <sheetName val="소유주(원)"/>
      <sheetName val="인원01"/>
      <sheetName val="보고서"/>
      <sheetName val="94B"/>
      <sheetName val="투자-국내2"/>
      <sheetName val="존4"/>
      <sheetName val="DAT(목표)"/>
      <sheetName val="1.POSITIONING"/>
      <sheetName val="KD율"/>
      <sheetName val="1~3월 지시사항"/>
      <sheetName val="내수1.8GL"/>
      <sheetName val="626TD"/>
      <sheetName val="소상 &quot;1&quot;"/>
      <sheetName val="96수출"/>
      <sheetName val="카메라03"/>
      <sheetName val="카메라"/>
      <sheetName val="독일GLS"/>
      <sheetName val="원단위"/>
      <sheetName val="BASE"/>
      <sheetName val="표지★"/>
      <sheetName val="MX628EX"/>
      <sheetName val="engline"/>
      <sheetName val="직원신상"/>
      <sheetName val="인원계획"/>
      <sheetName val="HCCE01"/>
      <sheetName val="so-021"/>
      <sheetName val="수출가격"/>
      <sheetName val="그패프"/>
      <sheetName val="경쟁실분"/>
      <sheetName val="95하U$가격"/>
      <sheetName val="626TD(COLOR)"/>
      <sheetName val="상용_mp"/>
      <sheetName val="10"/>
      <sheetName val="40"/>
      <sheetName val="50"/>
      <sheetName val="60"/>
      <sheetName val="70"/>
      <sheetName val="90"/>
      <sheetName val="camera_10"/>
      <sheetName val="출장거리"/>
      <sheetName val="2COMPO_TABLE"/>
      <sheetName val="전부인쇄"/>
      <sheetName val="Macro2"/>
      <sheetName val="기초"/>
      <sheetName val="2.´e¿U°ø¹R"/>
      <sheetName val="계정"/>
      <sheetName val="건가이자전체"/>
      <sheetName val="세목별"/>
      <sheetName val="상세(독일)"/>
      <sheetName val="LB Plan 97 neu 15531 Best "/>
      <sheetName val="MAST S"/>
      <sheetName val="동프발주서"/>
      <sheetName val="외주품 TAG (2)"/>
      <sheetName val="역량분석"/>
      <sheetName val="일일선적 "/>
      <sheetName val="선적누계"/>
      <sheetName val="행정표준(1)"/>
      <sheetName val="행정표준(2)"/>
      <sheetName val="제안서"/>
      <sheetName val="#REF!"/>
      <sheetName val="M1master"/>
      <sheetName val="_REF"/>
      <sheetName val="3월1차"/>
      <sheetName val="DIEZEL動弁相場"/>
      <sheetName val="ハザード"/>
      <sheetName val="発生予想台数"/>
      <sheetName val="手順書"/>
      <sheetName val="手順書ﾌﾟﾛｸﾞﾗﾑ説明"/>
      <sheetName val="MO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refreshError="1"/>
      <sheetData sheetId="313" refreshError="1"/>
      <sheetData sheetId="314" refreshError="1"/>
      <sheetData sheetId="315"/>
      <sheetData sheetId="316" refreshError="1"/>
      <sheetData sheetId="317"/>
      <sheetData sheetId="318" refreshError="1"/>
      <sheetData sheetId="319" refreshError="1"/>
      <sheetData sheetId="320">
        <row r="7">
          <cell r="AA7" t="str">
            <v>F(t)</v>
          </cell>
        </row>
      </sheetData>
      <sheetData sheetId="321" refreshError="1"/>
      <sheetData sheetId="322" refreshError="1"/>
      <sheetData sheetId="323" refreshError="1"/>
      <sheetData sheetId="3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作DPロット日程"/>
      <sheetName val="①GSE生技Aｺｽﾄ削減"/>
      <sheetName val="②設備計画"/>
      <sheetName val="③新車投資"/>
      <sheetName val="④ﾘｿｰｽ管理(生技Ａ)"/>
      <sheetName val="⑤拡販紹介台数"/>
      <sheetName val="⑥ﾌﾟﾚｽ管理ｸﾞﾗﾌ"/>
      <sheetName val="⑦ﾒﾀﾙ管理ｸﾞﾗﾌ"/>
      <sheetName val="⑧塗装管理ｸﾞﾗﾌ"/>
      <sheetName val="⑩組立管理ｸﾞﾗﾌ "/>
      <sheetName val="《月次報告の添付別紙》工機負荷表(合体ｸﾞﾗﾌ)"/>
      <sheetName val="H310型製作部門(元ｸﾞﾗﾌ)"/>
      <sheetName val="H320設備製作(元ｸﾞﾗﾌ)"/>
      <sheetName val="H210試作0602（元ｸﾞﾗﾌ）"/>
      <sheetName val="車体構成"/>
      <sheetName val="90檢討稿_實際"/>
      <sheetName val="星取表"/>
      <sheetName val="89"/>
      <sheetName val="総合B"/>
      <sheetName val="ETRS"/>
      <sheetName val="TTショーカー"/>
      <sheetName val="EQﾏ､HQﾏ-GA18DE"/>
      <sheetName val="#REF"/>
      <sheetName val="05-2_X52Fﾃﾞｼﾞﾀﾙﾌﾟﾛｾｽ_DPﾛｯﾄ試作対象B"/>
      <sheetName val="TOOLING AMORTIZE "/>
      <sheetName val="オリジナル"/>
      <sheetName val="MPL 技連"/>
      <sheetName val="342E BLOCK"/>
      <sheetName val="ＢＭＰ塗装直材"/>
      <sheetName val="事務所引越見積書"/>
      <sheetName val="⑩組立管理ｸﾞﾗﾌ_"/>
      <sheetName val="⑩組立管理ｸﾞﾗﾌ_1"/>
      <sheetName val="DIEZEL動弁相場"/>
      <sheetName val="入力画面(1)"/>
      <sheetName val="型上げ"/>
      <sheetName val="342A Block"/>
      <sheetName val="MOTO"/>
      <sheetName val="ﾋﾟﾆｵﾝｾﾝｻ1万"/>
      <sheetName val="Bumon_Value"/>
      <sheetName val="Bumon_Suii"/>
      <sheetName val="Hyp"/>
      <sheetName val="Titel"/>
      <sheetName val="詳細図2（車体）"/>
      <sheetName val="車種別登録速報"/>
      <sheetName val="１次＆1.5次"/>
      <sheetName val="X11EglobalV5"/>
      <sheetName val="CI準備費"/>
      <sheetName val="ｼｰﾄ"/>
      <sheetName val="ｵｰﾌﾟﾝ"/>
      <sheetName val="P1_Title"/>
      <sheetName val="P4_Unit application"/>
      <sheetName val="（X11J专用件）"/>
      <sheetName val="Car Flow"/>
      <sheetName val="Read me first"/>
      <sheetName val="Ref"/>
      <sheetName val="MessageList"/>
      <sheetName val="計算表"/>
      <sheetName val="Nomenclature"/>
      <sheetName val="ﾊﾟﾗﾒｰﾀ"/>
      <sheetName val="愛知・日デ"/>
      <sheetName val="A"/>
      <sheetName val="block"/>
      <sheetName val="CAMCAL1"/>
      <sheetName val="After Sales Supplier #'s"/>
      <sheetName val="積港比率"/>
      <sheetName val="323MPLﾃﾞｰﾀ"/>
      <sheetName val="リスト"/>
      <sheetName val="⑩組立管理ｸﾞﾗﾌ_2"/>
      <sheetName val="MPL_技連"/>
      <sheetName val="342E_BLOCK"/>
      <sheetName val="TOOLING_AMORTIZE_"/>
      <sheetName val="342A_Block"/>
      <sheetName val="１次＆1_5次"/>
      <sheetName val="P4_Unit_application"/>
      <sheetName val="Car_Flow"/>
      <sheetName val="sheet17"/>
      <sheetName val="ﾌｫｰﾏｯﾄ"/>
      <sheetName val="発注書"/>
      <sheetName val="Sheet7"/>
      <sheetName val="Sheet1"/>
      <sheetName val="Project Maintenance"/>
      <sheetName val="日程"/>
      <sheetName val="進め方"/>
      <sheetName val="入力規則"/>
      <sheetName val="Japan Data（実）"/>
      <sheetName val="追浜（済）"/>
      <sheetName val="Exceptions"/>
      <sheetName val="参照シートの為削除しないで下さい"/>
      <sheetName val="ET管理图表"/>
      <sheetName val="WJ素材費"/>
      <sheetName val="094_APP別"/>
      <sheetName val="销售收入A4"/>
      <sheetName val="Europe PU-1"/>
      <sheetName val="SCH"/>
      <sheetName val="041125(HOOD)重量,重心 "/>
      <sheetName val="9003"/>
      <sheetName val="付表Ａ専決押印"/>
      <sheetName val="祝日"/>
      <sheetName val="??・??×?"/>
      <sheetName val="CVT3変速線"/>
      <sheetName val="Plan Sheet"/>
      <sheetName val="設計通知書 (E)"/>
      <sheetName val="４月"/>
      <sheetName val="ROUTE"/>
      <sheetName val="试验委托费"/>
      <sheetName val="F4301"/>
      <sheetName val="Option Weights"/>
      <sheetName val="Constants"/>
      <sheetName val="階層表"/>
      <sheetName val="244豪州一般ZD301生試"/>
      <sheetName val="FACT.B"/>
      <sheetName val="244豪州一般ZD30ET'01 1生試"/>
      <sheetName val="目次"/>
      <sheetName val="設備能力"/>
      <sheetName val="M工場実工数"/>
      <sheetName val="K11"/>
      <sheetName val="３ヶ月体制"/>
      <sheetName val="ｺﾝﾄ構想再審査"/>
      <sheetName val="Request"/>
      <sheetName val="TIEMPOS_TOTALES"/>
      <sheetName val="__・__×_"/>
      <sheetName val="MM利益・原価企画方針書ｶｸ１"/>
      <sheetName val="꽩졘n_x0000_耀ᜓ_x0000__x0000_耀浡_xdc08_"/>
      <sheetName val="MRSTE"/>
      <sheetName val="Design  VSR Changes"/>
      <sheetName val="JINKYU"/>
      <sheetName val="IP標時xls"/>
      <sheetName val="信息定义"/>
      <sheetName val="X61B ZH2E L1 #1"/>
      <sheetName val="247国内ﾜｺﾞﾝﾏｲﾅｰ1生試"/>
      <sheetName val="ＮIＤ週報"/>
      <sheetName val="14mmQfup"/>
      <sheetName val="ﾊﾞﾙﾌﾞﾘｰｸ"/>
      <sheetName val="過不足ﾏﾄﾒ"/>
      <sheetName val="新目標"/>
      <sheetName val="tZR_39區分(案)0226"/>
      <sheetName val="FUEL FILLER"/>
      <sheetName val="INN 994 DIS送付停止対象部品番号一覧"/>
      <sheetName val="ドロップダウンデータ"/>
      <sheetName val="꽩졘n_x005f_x0000_耀ᜓ_x005f_x0000__x005f_x0000_耀浡_xd"/>
      <sheetName val="Coding Detail(NISSAN)"/>
      <sheetName val="꽩졘n"/>
      <sheetName val="Sheet2"/>
      <sheetName val="ﾍﾞﾀﾘｽﾄ"/>
      <sheetName val="square1"/>
      <sheetName val="5820"/>
      <sheetName val="ＴＡ２"/>
      <sheetName val="PROFILE"/>
      <sheetName val="B1～B8新会議議事録（N0_B00表紙）改04"/>
      <sheetName val="⑩組立管理ｸﾞﾗﾌ_3"/>
      <sheetName val="MPL_技連1"/>
      <sheetName val="342E_BLOCK1"/>
      <sheetName val="TOOLING_AMORTIZE_1"/>
      <sheetName val="342A_Block1"/>
      <sheetName val="１次＆1_5次1"/>
      <sheetName val="Read_me_first"/>
      <sheetName val="Car_Flow1"/>
      <sheetName val="After_Sales_Supplier_#'s"/>
      <sheetName val="P4_Unit_application1"/>
      <sheetName val="Project_Maintenance"/>
      <sheetName val="Plan_Sheet"/>
      <sheetName val="Japan_Data（実）"/>
      <sheetName val="設計通知書_(E)"/>
      <sheetName val="Europe_PU-1"/>
      <sheetName val="꽩졘n耀ᜓ耀浡"/>
      <sheetName val="Option_Weights"/>
      <sheetName val="INN_994_DIS送付停止対象部品番号一覧"/>
      <sheetName val="ＨＸ準備費一覧"/>
      <sheetName val="120 pre-SIc"/>
      <sheetName val=" 008 weight"/>
      <sheetName val="全体"/>
      <sheetName val="ＧＥＮ耐久"/>
      <sheetName val="日程管理表"/>
      <sheetName val="Pln Pdt"/>
      <sheetName val="諸元比較詳細２.５ﾄﾝ"/>
      <sheetName val="NEM EEM.XLS"/>
      <sheetName val="ﾃﾞｰﾀ"/>
      <sheetName val="ALPL 030514"/>
      <sheetName val="TAM-TA"/>
      <sheetName val="計算ｼｰﾄ"/>
      <sheetName val="バグ票"/>
      <sheetName val="勤務ｼﾌﾄﾍﾞｰｽ表 下期"/>
      <sheetName val="削除厳禁！担当者データ他データ集"/>
      <sheetName val="꽩졘n_x005f_x005f_x005f_x0000_耀ᜓ_x005f_x005f_x005f_x0000_"/>
      <sheetName val="Sheet4"/>
      <sheetName val="⑩組立管理ｸﾞﾗﾌ_4"/>
      <sheetName val="MPL_技連2"/>
      <sheetName val="342E_BLOCK2"/>
      <sheetName val="TOOLING_AMORTIZE_2"/>
      <sheetName val="342A_Block2"/>
      <sheetName val="１次＆1_5次2"/>
      <sheetName val="P4_Unit_application2"/>
      <sheetName val="Car_Flow2"/>
      <sheetName val="Read_me_first1"/>
      <sheetName val="After_Sales_Supplier_#'s1"/>
      <sheetName val="Project_Maintenance1"/>
      <sheetName val="Plan_Sheet1"/>
      <sheetName val="Japan_Data（実）1"/>
      <sheetName val="設計通知書_(E)1"/>
      <sheetName val="Europe_PU-11"/>
      <sheetName val="Option_Weights1"/>
      <sheetName val="Design__VSR_Changes"/>
      <sheetName val="244豪州一般ZD30ET'01_1生試"/>
      <sheetName val="X61B_ZH2E_L1_#1"/>
      <sheetName val="041125(HOOD)重量,重心_"/>
      <sheetName val="INN_994_DIS送付停止対象部品番号一覧1"/>
      <sheetName val="FACT_B"/>
      <sheetName val="Coding_Detail(NISSAN)"/>
      <sheetName val="FUEL_FILLER"/>
      <sheetName val="Pln_Pdt"/>
      <sheetName val="諸元比較詳細２_５ﾄﾝ"/>
      <sheetName val="120_pre-SIc"/>
      <sheetName val="_008_weight"/>
      <sheetName val="NEM_EEM_XLS"/>
      <sheetName val="勤務ｼﾌﾄﾍﾞｰｽ表_下期"/>
      <sheetName val="ALPL_030514"/>
      <sheetName val="W42E ZV2"/>
      <sheetName val="96期(川崎)"/>
      <sheetName val="車会集約"/>
      <sheetName val="採否比較金額"/>
      <sheetName val="①評価項目_メーカー"/>
      <sheetName val="評価比較件数"/>
      <sheetName val="データシート"/>
      <sheetName val="プルリスト"/>
      <sheetName val="ステータス"/>
      <sheetName val="「1-7」新車基準時間リスト(全件）"/>
      <sheetName val="ﾕｰｻﾞｰ設定"/>
      <sheetName val="45"/>
      <sheetName val="VQS⑦-⑭"/>
      <sheetName val="VQS⑮"/>
      <sheetName val="APEAL詳細項目"/>
      <sheetName val="TOC"/>
      <sheetName val="iqs_data"/>
      <sheetName val="iqs_index"/>
      <sheetName val="01"/>
      <sheetName val="data"/>
      <sheetName val="新中部位"/>
      <sheetName val="目录"/>
      <sheetName val="319一元表 "/>
      <sheetName val="見積依頼部品一覧"/>
      <sheetName val="会社情報"/>
      <sheetName val="車両情報入力ｼｰﾄ"/>
      <sheetName val="Definitions"/>
      <sheetName val="ステータス分け"/>
      <sheetName val="非表示にしてね(^0^)1"/>
      <sheetName val="sheet18"/>
      <sheetName val="表5-2 地区別CO2排出実績"/>
      <sheetName val="A33(引三引四)"/>
      <sheetName val="89年度"/>
      <sheetName val="UNIDADESHS02MY"/>
      <sheetName val="location"/>
      <sheetName val="預定生產表"/>
      <sheetName val="HUNIT"/>
      <sheetName val="出図表"/>
      <sheetName val="基準ﾘｽﾄ"/>
      <sheetName val="台湾向SD"/>
      <sheetName val="PT1"/>
      <sheetName val="書式9（見積依頼"/>
      <sheetName val="圧型原単位"/>
      <sheetName val="表5-2_地区別CO2排出実績"/>
      <sheetName val="生涯利益計画ｼｰﾄ"/>
      <sheetName val="391.各"/>
      <sheetName val="IRR比較"/>
      <sheetName val="225準備費一覧"/>
      <sheetName val="ｸﾞﾗﾌﾃﾞｰﾀ"/>
      <sheetName val="年度予算申請"/>
      <sheetName val="完了"/>
      <sheetName val="日産ｺﾓﾝR"/>
      <sheetName val="ﾏﾄﾒTF"/>
      <sheetName val="外表面Ａ"/>
      <sheetName val="原単位・経費依頼"/>
      <sheetName val="依頼文"/>
      <sheetName val="A-100전제"/>
      <sheetName val="別紙１"/>
      <sheetName val="製廃検討（計算ｼｰﾄ)"/>
      <sheetName val="明細"/>
      <sheetName val="계DATA"/>
      <sheetName val="실DATA "/>
      <sheetName val="resume"/>
      <sheetName val="WEIGHT"/>
      <sheetName val="NYTO-model"/>
      <sheetName val="圧入力計算cyl"/>
      <sheetName val="間接員勤務"/>
      <sheetName val="部位記号"/>
      <sheetName val="REN"/>
      <sheetName val="負荷分析"/>
      <sheetName val="表5-2_地区別CO2排出実績1"/>
      <sheetName val="391_各"/>
      <sheetName val="0397NNA"/>
      <sheetName val="__·___"/>
      <sheetName val="実績見込"/>
      <sheetName val="MEMO"/>
      <sheetName val="FN8"/>
      <sheetName val="IPL"/>
      <sheetName val="MRD For Vanning"/>
      <sheetName val="실DATA_"/>
      <sheetName val="文書管理台帳"/>
      <sheetName val="Nissan YTD"/>
      <sheetName val="Base de données"/>
      <sheetName val="KD前提工順"/>
      <sheetName val="３ドア"/>
      <sheetName val="Base"/>
      <sheetName val="ﾌﾞﾗﾝｸﾀﾞｲ"/>
      <sheetName val="aA32"/>
      <sheetName val="見積もり前提"/>
      <sheetName val="基礎データ"/>
      <sheetName val="PB0341W3"/>
      <sheetName val="シート関数"/>
      <sheetName val="見積取纏め表"/>
      <sheetName val="基準???"/>
      <sheetName val="基準___"/>
      <sheetName val="SD基準時間(1)"/>
      <sheetName val="测试人员综合测试项目考评汇总表"/>
      <sheetName val="2-国内培训明细表"/>
      <sheetName val="万年历"/>
      <sheetName val="损益表（按单位)01"/>
      <sheetName val="#REF!"/>
      <sheetName val="支付方式对照表"/>
      <sheetName val="稼動データ入力"/>
      <sheetName val="ES3"/>
      <sheetName val="上市期"/>
      <sheetName val="SOTR211"/>
      <sheetName val="附 汇率"/>
      <sheetName val="投资目的分类"/>
      <sheetName val="项目类别"/>
      <sheetName val="专业区分"/>
      <sheetName val="单位代码"/>
      <sheetName val="发包单位"/>
      <sheetName val="投资地点"/>
      <sheetName val="设备种类"/>
      <sheetName val="G"/>
      <sheetName val="2.1 专项任务 (2)"/>
      <sheetName val="1.4.OTA计划"/>
      <sheetName val="別紙3.2機能目標原価集約表"/>
      <sheetName val="圖示二"/>
      <sheetName val="效益分析(中塗研磨照明)"/>
      <sheetName val="2"/>
      <sheetName val="ﾃﾞｰﾀｼｰﾄ"/>
      <sheetName val="SFT前外注原価"/>
      <sheetName val="標時"/>
      <sheetName val="DE"/>
      <sheetName val="散点图2"/>
      <sheetName val="IC0"/>
      <sheetName val="Validation lists"/>
      <sheetName val="General"/>
      <sheetName val="Plants General Information"/>
      <sheetName val="Follow-up"/>
      <sheetName val="WCR &amp; Cash Flow only NVAS"/>
      <sheetName val="WCR &amp; Cash Flow with NVAS"/>
      <sheetName val="WCR &amp; Cash Flow without NVAS"/>
      <sheetName val="RATEX"/>
      <sheetName val="OIL"/>
      <sheetName val="B"/>
      <sheetName val="92檢討稿"/>
      <sheetName val="06年度計画"/>
      <sheetName val="設変１"/>
      <sheetName val="評価表FY12"/>
      <sheetName val="新規シート (7)"/>
      <sheetName val="設計通知"/>
      <sheetName val="1.0业务蓝图"/>
      <sheetName val="DF data"/>
      <sheetName val="日産設通"/>
      <sheetName val="Euro"/>
      <sheetName val="PRC"/>
      <sheetName val="IP仕様一覧表"/>
      <sheetName val="10MY D22 MEX"/>
      <sheetName val="星取・"/>
      <sheetName val="NSK日程"/>
      <sheetName val=""/>
      <sheetName val="PIC"/>
      <sheetName val="Bインペラ　ﾛｽﾄﾙｸﾃﾞｰﾀ"/>
      <sheetName val="音声"/>
      <sheetName val="진행 DATA (2)"/>
      <sheetName val="品证 成果指标 评价书"/>
      <sheetName val="ÔïWñ"/>
      <sheetName val="達成729"/>
      <sheetName val="⑩組立管理ｸﾞﾗﾌ_5"/>
      <sheetName val="TOOLING_AMORTIZE_3"/>
      <sheetName val="MPL_技連3"/>
      <sheetName val="342E_BLOCK3"/>
      <sheetName val="342A_Block3"/>
      <sheetName val="１次＆1_5次3"/>
      <sheetName val="Read_me_first2"/>
      <sheetName val="Car_Flow3"/>
      <sheetName val="After_Sales_Supplier_#'s2"/>
      <sheetName val="P4_Unit_application3"/>
      <sheetName val="Project_Maintenance2"/>
      <sheetName val="Plan_Sheet2"/>
      <sheetName val="Japan_Data（実）2"/>
      <sheetName val="設計通知書_(E)2"/>
      <sheetName val="Europe_PU-12"/>
      <sheetName val="Option_Weights2"/>
      <sheetName val="Design__VSR_Changes1"/>
      <sheetName val="X61B_ZH2E_L1_#11"/>
      <sheetName val="244豪州一般ZD30ET'01_1生試1"/>
      <sheetName val="041125(HOOD)重量,重心_1"/>
      <sheetName val="INN_994_DIS送付停止対象部品番号一覧2"/>
      <sheetName val="FACT_B1"/>
      <sheetName val="Coding_Detail(NISSAN)1"/>
      <sheetName val="FUEL_FILLER1"/>
      <sheetName val="Pln_Pdt1"/>
      <sheetName val="諸元比較詳細２_５ﾄﾝ1"/>
      <sheetName val="120_pre-SIc1"/>
      <sheetName val="_008_weight1"/>
      <sheetName val="NEM_EEM_XLS1"/>
      <sheetName val="勤務ｼﾌﾄﾍﾞｰｽ表_下期1"/>
      <sheetName val="ALPL_0305141"/>
      <sheetName val="W42E_ZV2"/>
      <sheetName val="PV_DVP&amp;R"/>
      <sheetName val="GIリスト"/>
      <sheetName val="20600工程A表"/>
      <sheetName val="Vibrate test"/>
      <sheetName val="入力シート"/>
      <sheetName val="新工数インプット先一覧"/>
      <sheetName val="꽩졘n_x005f_x005f_x005f_x005f_x005f_x005f_x005f_x0000_耀ᜓ_"/>
      <sheetName val="Master Parts List"/>
      <sheetName val="꽩졘n_x0000_耀ᜓ_x0000__x0000_耀浡_xd"/>
      <sheetName val="꽩졘n_x005f_x0000_耀ᜓ_x005f_x0000_"/>
      <sheetName val="既定値"/>
      <sheetName val="꽩졘n?耀ᜓ??耀浡_xdc08_"/>
      <sheetName val="X11EdailyV61"/>
      <sheetName val="００･ＤＥ Ｍ６２"/>
      <sheetName val="꽩졘n_x0000_耀ᜓ_x0000_"/>
      <sheetName val="319一元表_"/>
      <sheetName val="表5-2_地区別CO2排出実績2"/>
      <sheetName val="391_各1"/>
      <sheetName val="실DATA_1"/>
      <sheetName val="MRD_For_Vanning"/>
      <sheetName val="Nissan_YTD"/>
      <sheetName val="Base_de_données"/>
      <sheetName val="附_汇率"/>
      <sheetName val="2_1_专项任务_(2)"/>
      <sheetName val="1_4_OTA计划"/>
      <sheetName val="別紙3_2機能目標原価集約表"/>
      <sheetName val="Validation_lists"/>
      <sheetName val="Plants_General_Information"/>
      <sheetName val="WCR_&amp;_Cash_Flow_only_NVAS"/>
      <sheetName val="WCR_&amp;_Cash_Flow_with_NVAS"/>
      <sheetName val="WCR_&amp;_Cash_Flow_without_NVAS"/>
      <sheetName val="新規シート_(7)"/>
      <sheetName val="1_0业务蓝图"/>
      <sheetName val="DF_data"/>
      <sheetName val="10MY_D22_MEX"/>
      <sheetName val="진행_DATA_(2)"/>
      <sheetName val="品证_成果指标_评价书"/>
      <sheetName val="ダブり"/>
      <sheetName val="BASE OBJ. L32H"/>
      <sheetName val="7月"/>
      <sheetName val="直材"/>
      <sheetName val="Table"/>
      <sheetName val="BASE_OBJ__L32H"/>
      <sheetName val="꽩졘n_x0000_耀ᜓ_x0000__x0000_耀浡?"/>
      <sheetName val="⑩組立管理ｸﾞﾗﾌ_6"/>
      <sheetName val="TOOLING_AMORTIZE_4"/>
      <sheetName val="MPL_技連4"/>
      <sheetName val="342E_BLOCK4"/>
      <sheetName val="342A_Block4"/>
      <sheetName val="Read_me_first3"/>
      <sheetName val="１次＆1_5次4"/>
      <sheetName val="Car_Flow4"/>
      <sheetName val="P4_Unit_application4"/>
      <sheetName val="After_Sales_Supplier_#'s3"/>
      <sheetName val="Project_Maintenance3"/>
      <sheetName val="Plan_Sheet3"/>
      <sheetName val="Japan_Data（実）3"/>
      <sheetName val="設計通知書_(E)3"/>
      <sheetName val="Europe_PU-13"/>
      <sheetName val="Option_Weights3"/>
      <sheetName val="244豪州一般ZD30ET'01_1生試2"/>
      <sheetName val="Design__VSR_Changes2"/>
      <sheetName val="X61B_ZH2E_L1_#12"/>
      <sheetName val="INN_994_DIS送付停止対象部品番号一覧3"/>
      <sheetName val="041125(HOOD)重量,重心_2"/>
      <sheetName val="FACT_B2"/>
      <sheetName val="Coding_Detail(NISSAN)2"/>
      <sheetName val="FUEL_FILLER2"/>
      <sheetName val="諸元比較詳細２_５ﾄﾝ2"/>
      <sheetName val="Pln_Pdt2"/>
      <sheetName val="120_pre-SIc2"/>
      <sheetName val="_008_weight2"/>
      <sheetName val="NEM_EEM_XLS2"/>
      <sheetName val="ALPL_0305142"/>
      <sheetName val="勤務ｼﾌﾄﾍﾞｰｽ表_下期2"/>
      <sheetName val="W42E_ZV21"/>
      <sheetName val="Master_Parts_List"/>
      <sheetName val="００･ＤＥ_Ｍ６２"/>
      <sheetName val="Vibrate_test"/>
      <sheetName val="꽩졘n_x005f_x005f_x005f_x005f_x005f_x005f_x005f_x005f_x00"/>
      <sheetName val="GRILLE"/>
      <sheetName val="Sheet16"/>
      <sheetName val="꽩졘n_耀ᜓ__耀浡_xdc08_"/>
      <sheetName val="M5A0_01-01-22"/>
      <sheetName val="依頼書　Ｐ１"/>
      <sheetName val="MPL 技連:342A Block"/>
      <sheetName val="99年度原単位"/>
      <sheetName val="Sheet359"/>
      <sheetName val="⑩組立管理ｸﾞﾗﾌ_7"/>
      <sheetName val="MPL_技連5"/>
      <sheetName val="342E_BLOCK5"/>
      <sheetName val="TOOLING_AMORTIZE_5"/>
      <sheetName val="342A_Block5"/>
      <sheetName val="Car_Flow5"/>
      <sheetName val="１次＆1_5次5"/>
      <sheetName val="Read_me_first4"/>
      <sheetName val="P4_Unit_application5"/>
      <sheetName val="After_Sales_Supplier_#'s4"/>
      <sheetName val="Project_Maintenance4"/>
      <sheetName val="Plan_Sheet4"/>
      <sheetName val="Japan_Data（実）4"/>
      <sheetName val="設計通知書_(E)4"/>
      <sheetName val="Europe_PU-14"/>
      <sheetName val="Option_Weights4"/>
      <sheetName val="INN_994_DIS送付停止対象部品番号一覧4"/>
      <sheetName val="Design__VSR_Changes3"/>
      <sheetName val="244豪州一般ZD30ET'01_1生試3"/>
      <sheetName val="X61B_ZH2E_L1_#13"/>
      <sheetName val="041125(HOOD)重量,重心_3"/>
      <sheetName val="Pln_Pdt3"/>
      <sheetName val="諸元比較詳細２_５ﾄﾝ3"/>
      <sheetName val="FACT_B3"/>
      <sheetName val="Coding_Detail(NISSAN)3"/>
      <sheetName val="FUEL_FILLER3"/>
      <sheetName val="120_pre-SIc3"/>
      <sheetName val="_008_weight3"/>
      <sheetName val="NEM_EEM_XLS3"/>
      <sheetName val="勤務ｼﾌﾄﾍﾞｰｽ表_下期3"/>
      <sheetName val="ALPL_0305143"/>
      <sheetName val="W42E_ZV22"/>
      <sheetName val="319一元表_1"/>
      <sheetName val="表5-2_地区別CO2排出実績3"/>
      <sheetName val="391_各2"/>
      <sheetName val="실DATA_2"/>
      <sheetName val="MRD_For_Vanning1"/>
      <sheetName val="Nissan_YTD1"/>
      <sheetName val="Base_de_données1"/>
      <sheetName val="附_汇率1"/>
      <sheetName val="2_1_专项任务_(2)1"/>
      <sheetName val="1_4_OTA计划1"/>
      <sheetName val="別紙3_2機能目標原価集約表1"/>
      <sheetName val="Validation_lists1"/>
      <sheetName val="Plants_General_Information1"/>
      <sheetName val="WCR_&amp;_Cash_Flow_only_NVAS1"/>
      <sheetName val="WCR_&amp;_Cash_Flow_with_NVAS1"/>
      <sheetName val="WCR_&amp;_Cash_Flow_without_NVAS1"/>
      <sheetName val="新規シート_(7)1"/>
      <sheetName val="1_0业务蓝图1"/>
      <sheetName val="DF_data1"/>
      <sheetName val="10MY_D22_MEX1"/>
      <sheetName val="진행_DATA_(2)1"/>
      <sheetName val="品证_成果指标_评价书1"/>
      <sheetName val="Vibrate_test1"/>
      <sheetName val="Master_Parts_List1"/>
      <sheetName val="꽩졘n?耀ᜓ??耀浡"/>
      <sheetName val="００･ＤＥ_Ｍ６２1"/>
      <sheetName val="BASE_OBJ__L32H1"/>
      <sheetName val="手順書ﾌﾟﾛｸﾞﾗﾑ説明"/>
      <sheetName val="建付1"/>
      <sheetName val="HSJOBSA&amp;"/>
      <sheetName val="Category List"/>
      <sheetName val="꽩졘n?耀ᜓ??耀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refreshError="1"/>
      <sheetData sheetId="289" refreshError="1"/>
      <sheetData sheetId="290" refreshError="1"/>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REF"/>
      <sheetName val="愛知・日デ"/>
      <sheetName val="→990906 0北米生産模様(990906)負荷ｸﾞﾗﾌ"/>
      <sheetName val="試作DPロット日程"/>
      <sheetName val="Particulates"/>
      <sheetName val="Base"/>
      <sheetName val="ＢＭＰ塗装直材"/>
      <sheetName val="進め方"/>
      <sheetName val="日程"/>
      <sheetName val="sheet17"/>
      <sheetName val="Japan Data（実）"/>
      <sheetName val="追浜（済）"/>
      <sheetName val="MASTER, Assy Month"/>
      <sheetName val="A"/>
      <sheetName val="MPL 技連"/>
      <sheetName val="342E BLOCK"/>
      <sheetName val="P18007"/>
      <sheetName val="统计数据"/>
      <sheetName val="FUEL FILLER"/>
      <sheetName val="BND"/>
      <sheetName val="ES4"/>
      <sheetName val="EQﾏ､HQﾏ-GA18DE"/>
      <sheetName val="PT1"/>
      <sheetName val="設計設定一覧"/>
      <sheetName val="総合B"/>
      <sheetName val="MASTER"/>
      <sheetName val="Plan Sheet"/>
      <sheetName val="Option Weights"/>
      <sheetName val="日産ｺﾓﾝR"/>
      <sheetName val="基計目標検討"/>
      <sheetName val="250PAPSｵｰﾙﾘｽﾄ"/>
      <sheetName val="→990906_0北米生産模様(990906)負荷ｸﾞﾗﾌ"/>
      <sheetName val="319一元表 "/>
      <sheetName val="基礎数値"/>
      <sheetName val="MAIN_SHEET"/>
      <sheetName val="集計結果"/>
      <sheetName val="temp"/>
      <sheetName val="Sheet1"/>
      <sheetName val="最終"/>
      <sheetName val="Unit Price (Op1) EUR"/>
      <sheetName val="K4M-720"/>
      <sheetName val="MOTO"/>
      <sheetName val="設備能力"/>
      <sheetName val="Sheet7"/>
      <sheetName val="RD제품개발투자비(매가)"/>
      <sheetName val="計算ｼｰﾄ"/>
      <sheetName val="整车"/>
      <sheetName val="外表面Ａ"/>
      <sheetName val="销售收入A4"/>
      <sheetName val="ﾕｰｻﾞｰ設定"/>
      <sheetName val="シングルオリフィス"/>
      <sheetName val="ダブルオリフィス (副液室メンブラン)"/>
      <sheetName val="Calcul"/>
      <sheetName val="Data"/>
      <sheetName val="星取表"/>
      <sheetName val="_Items"/>
      <sheetName val="F4301"/>
      <sheetName val="参照条件"/>
      <sheetName val="入力画面(1)"/>
      <sheetName val="DIEZEL動弁相場"/>
      <sheetName val="Pln Pdt"/>
      <sheetName val="0409"/>
      <sheetName val="p11平均応力表"/>
      <sheetName val="Sheet5"/>
      <sheetName val="FR FDR W"/>
      <sheetName val="ﾒﾆｭｰ"/>
      <sheetName val="全体表"/>
      <sheetName val="Consolidated Input Detail"/>
      <sheetName val="M工場実工数"/>
      <sheetName val="ﾍﾞﾀﾘｽﾄ"/>
      <sheetName val="車体構成"/>
      <sheetName val="車会集約"/>
      <sheetName val="TTショーカー"/>
      <sheetName val="094_APP別"/>
      <sheetName val="設計通知"/>
      <sheetName val="CK50 仮Vc設定用  (2)"/>
      <sheetName val="見積もり前提"/>
      <sheetName val="基礎データ"/>
      <sheetName val="(TR)ＰＰＬ99-8-17"/>
      <sheetName val="Rr.AXLE (HUB DRUM)"/>
      <sheetName val="Nomenclature"/>
      <sheetName val="TIEMPOS_TOTALES"/>
      <sheetName val="過不足ﾏﾄﾒ"/>
      <sheetName val="14mmQfup"/>
      <sheetName val="新目標"/>
      <sheetName val="ﾊﾞﾙﾌﾞﾘｰｸ"/>
      <sheetName val="MM利益・原価企画方針書ｶｸ１"/>
      <sheetName val="全体"/>
      <sheetName val="文書管理台帳"/>
      <sheetName val="ÔÚ¸Þ×Ì"/>
      <sheetName val="VH45DE(仮)"/>
      <sheetName val="MEB_LISTS"/>
      <sheetName val="Option"/>
      <sheetName val="After Sales Supplier #'s"/>
      <sheetName val="型上げ"/>
      <sheetName val="板金定義"/>
      <sheetName val="DD"/>
      <sheetName val="??・??×?"/>
      <sheetName val="Prod plan CM 6M(現地生産)"/>
      <sheetName val="RABPLEM"/>
      <sheetName val="CALIFMAGNO"/>
      <sheetName val="→990906_0北米生産模様(990906)負荷ｸﾞﾗﾌ1"/>
      <sheetName val="Japan_Data（実）"/>
      <sheetName val="MASTER,_Assy_Month"/>
      <sheetName val="FUEL_FILLER"/>
      <sheetName val="Option_Weights"/>
      <sheetName val="MPL_技連"/>
      <sheetName val="342E_BLOCK"/>
      <sheetName val="Plan_Sheet"/>
      <sheetName val="Unit_Price_(Op1)_EUR"/>
      <sheetName val="319一元表_"/>
      <sheetName val="ダブルオリフィス_(副液室メンブラン)"/>
      <sheetName val="BOM系"/>
      <sheetName val="FNFRItemList"/>
      <sheetName val="□N dash CCM1 Frame Assy Cost"/>
      <sheetName val="図面"/>
      <sheetName val="付表Ａ専決押印"/>
      <sheetName val="基準ﾘｽﾄ"/>
      <sheetName val="事務所引越見積書"/>
      <sheetName val="進捗ｸﾞﾗﾌ (225)"/>
      <sheetName val="CAN送信(TRQ関係)"/>
      <sheetName val="amp_spr"/>
      <sheetName val="間接員勤務"/>
      <sheetName val="ALPL 030514"/>
      <sheetName val="課題ﾘｽﾄ"/>
      <sheetName val="受注"/>
      <sheetName val="EUR"/>
      <sheetName val="GOM"/>
      <sheetName val="common"/>
      <sheetName val="#REF!"/>
      <sheetName val="Exceptions"/>
      <sheetName val="属性分类"/>
      <sheetName val="表5-2 地区別CO2排出実績"/>
      <sheetName val="万年历"/>
      <sheetName val="目录"/>
      <sheetName val="変更一覧"/>
      <sheetName val="2-国内培训明细表"/>
      <sheetName val="3-出国（境）培训明细表"/>
      <sheetName val="90檢討稿_實際"/>
      <sheetName val="オリジナル"/>
      <sheetName val="W53"/>
      <sheetName val="Pmax"/>
      <sheetName val="D1max"/>
      <sheetName val="Nmax"/>
      <sheetName val="D1min"/>
      <sheetName val="Rmax"/>
      <sheetName val="recobro mes de marzo"/>
      <sheetName val="年度予算申請"/>
      <sheetName val="DIG ECM端子用途表97.7"/>
      <sheetName val="VALTR964"/>
      <sheetName val="明細"/>
      <sheetName val="ﾃﾞｰﾀ"/>
      <sheetName val="WAIBURU"/>
      <sheetName val="Cdf 98 - Ph"/>
      <sheetName val="DATA(MKS)"/>
      <sheetName val="日程管理表"/>
      <sheetName val="WW1"/>
      <sheetName val="G"/>
      <sheetName val="ﾊﾟｰﾂﾘｽﾄ元"/>
      <sheetName val="ＶＡ"/>
      <sheetName val="星取・"/>
      <sheetName val="CVT3変速線"/>
      <sheetName val="PROFILE"/>
      <sheetName val="Request"/>
      <sheetName val="物流费用预算表(A4)"/>
      <sheetName val="销售费用预算表(A4)"/>
      <sheetName val="管理费用预算表(A4)"/>
      <sheetName val="信息费用预算表(A4) "/>
      <sheetName val="研发费用预算明细表A3"/>
      <sheetName val="制造成本预算表A3"/>
      <sheetName val="Basic information"/>
      <sheetName val="__・__×_"/>
      <sheetName val="供应商主数据"/>
      <sheetName val="要旨一覧表"/>
      <sheetName val="PM"/>
      <sheetName val="391.各"/>
      <sheetName val="入力規制"/>
      <sheetName val="班部番別"/>
      <sheetName val="jeff"/>
      <sheetName val="Sheet2"/>
      <sheetName val="T1"/>
      <sheetName val="TR_OLD"/>
      <sheetName val="INI"/>
      <sheetName val="ｽﾀﾝﾀﾞｰﾄﾞｸﾞﾗﾌ□1"/>
      <sheetName val="VIPDIG全体日程 "/>
      <sheetName val="BRAKE"/>
      <sheetName val="Sheet16"/>
      <sheetName val="既定値"/>
      <sheetName val="IP仕様一覧表"/>
      <sheetName val="124直材"/>
      <sheetName val="集計表"/>
      <sheetName val="→990906_0北米生産模様(990906)負荷ｸﾞﾗﾌ2"/>
      <sheetName val="Japan_Data（実）1"/>
      <sheetName val="MASTER,_Assy_Month1"/>
      <sheetName val="MPL_技連1"/>
      <sheetName val="342E_BLOCK1"/>
      <sheetName val="FUEL_FILLER1"/>
      <sheetName val="Option_Weights1"/>
      <sheetName val="Plan_Sheet1"/>
      <sheetName val="319一元表_1"/>
      <sheetName val="Unit_Price_(Op1)_EUR1"/>
      <sheetName val="ダブルオリフィス_(副液室メンブラン)1"/>
      <sheetName val="FR_FDR_W"/>
      <sheetName val="Pln_Pdt"/>
      <sheetName val="Prod_plan_CM_6M(現地生産)"/>
      <sheetName val="Consolidated_Input_Detail"/>
      <sheetName val="Rr_AXLE_(HUB_DRUM)"/>
      <sheetName val="CK50_仮Vc設定用__(2)"/>
      <sheetName val="□N_dash_CCM1_Frame_Assy_Cost"/>
      <sheetName val="進捗ｸﾞﾗﾌ_(225)"/>
      <sheetName val="After_Sales_Supplier_#'s"/>
      <sheetName val="表5-2_地区別CO2排出実績"/>
      <sheetName val="ALPL_030514"/>
      <sheetName val="recobro_mes_de_marzo"/>
      <sheetName val="DIG_ECM端子用途表97_7"/>
      <sheetName val="信息费用预算表(A4)_"/>
      <sheetName val="Basic_information"/>
      <sheetName val="391_各"/>
      <sheetName val="Cdf_98_-_Ph"/>
      <sheetName val="BS numériques &amp; fonds"/>
      <sheetName val="representativite 3D"/>
      <sheetName val="Server Configuration"/>
      <sheetName val="①GSE生技Aｺｽﾄ削減"/>
      <sheetName val="②設備計画"/>
      <sheetName val="③新車投資"/>
      <sheetName val="④ﾘｿｰｽ管理(生技Ａ)"/>
      <sheetName val="⑤拡販紹介台数"/>
      <sheetName val="⑥ﾌﾟﾚｽ管理ｸﾞﾗﾌ"/>
      <sheetName val="⑦ﾒﾀﾙ管理ｸﾞﾗﾌ"/>
      <sheetName val="⑧塗装管理ｸﾞﾗﾌ"/>
      <sheetName val="⑩組立管理ｸﾞﾗﾌ "/>
      <sheetName val="《月次報告の添付別紙》工機負荷表(合体ｸﾞﾗﾌ)"/>
      <sheetName val="H310型製作部門(元ｸﾞﾗﾌ)"/>
      <sheetName val="H320設備製作(元ｸﾞﾗﾌ)"/>
      <sheetName val="H210試作0602（元ｸﾞﾗﾌ）"/>
      <sheetName val="89"/>
      <sheetName val="ETRS"/>
      <sheetName val="05-2_X52Fﾃﾞｼﾞﾀﾙﾌﾟﾛｾｽ_DPﾛｯﾄ試作対象B"/>
      <sheetName val="TOOLING AMORTIZE "/>
      <sheetName val="⑩組立管理ｸﾞﾗﾌ_"/>
      <sheetName val="⑩組立管理ｸﾞﾗﾌ_1"/>
      <sheetName val="ﾋﾟﾆｵﾝｾﾝｻ1万"/>
      <sheetName val="342A Block"/>
      <sheetName val="Hyp"/>
      <sheetName val="Titel"/>
      <sheetName val="車種別登録速報"/>
      <sheetName val="（X11J专用件）"/>
      <sheetName val="Bumon_Value"/>
      <sheetName val="Bumon_Suii"/>
      <sheetName val="詳細図2（車体）"/>
      <sheetName val="Car Flow"/>
      <sheetName val="CI準備費"/>
      <sheetName val="１次＆1.5次"/>
      <sheetName val="X11EglobalV5"/>
      <sheetName val="ｼｰﾄ"/>
      <sheetName val="ｵｰﾌﾟﾝ"/>
      <sheetName val="Read me first"/>
      <sheetName val="積港比率"/>
      <sheetName val="P1_Title"/>
      <sheetName val="P4_Unit application"/>
      <sheetName val="ﾊﾟﾗﾒｰﾀ"/>
      <sheetName val="発注書"/>
      <sheetName val="⑩組立管理ｸﾞﾗﾌ_2"/>
      <sheetName val="TOOLING_AMORTIZE_"/>
      <sheetName val="342A_Block"/>
      <sheetName val="１次＆1_5次"/>
      <sheetName val="P4_Unit_application"/>
      <sheetName val="Car_Flow"/>
      <sheetName val="MessageList"/>
      <sheetName val="計算表"/>
      <sheetName val="block"/>
      <sheetName val="CAMCAL1"/>
      <sheetName val="Ref"/>
      <sheetName val="323MPLﾃﾞｰﾀ"/>
      <sheetName val="ﾌｫｰﾏｯﾄ"/>
      <sheetName val="Project Maintenance"/>
      <sheetName val="ET管理图表"/>
      <sheetName val="入力規則"/>
      <sheetName val="参照シートの為削除しないで下さい"/>
      <sheetName val="WJ素材費"/>
      <sheetName val="9003"/>
      <sheetName val="祝日"/>
      <sheetName val="設計通知書 (E)"/>
      <sheetName val="４月"/>
      <sheetName val="ROUTE"/>
      <sheetName val="试验委托费"/>
      <sheetName val="Europe PU-1"/>
      <sheetName val="Constants"/>
      <sheetName val="リスト"/>
      <sheetName val="階層表"/>
      <sheetName val="244豪州一般ZD301生試"/>
      <sheetName val="SCH"/>
      <sheetName val="041125(HOOD)重量,重心 "/>
      <sheetName val="目次"/>
      <sheetName val="K11"/>
      <sheetName val="３ヶ月体制"/>
      <sheetName val="ｺﾝﾄ構想再審査"/>
      <sheetName val="244豪州一般ZD30ET'01 1生試"/>
      <sheetName val="FACT.B"/>
      <sheetName val="꽩졘n_x0000_耀ᜓ_x0000__x0000_耀浡_xdc08_"/>
      <sheetName val="MRSTE"/>
      <sheetName val="Design  VSR Changes"/>
      <sheetName val="JINKYU"/>
      <sheetName val="IP標時xls"/>
      <sheetName val="信息定义"/>
      <sheetName val="247国内ﾜｺﾞﾝﾏｲﾅｰ1生試"/>
      <sheetName val="ＮIＤ週報"/>
      <sheetName val="X61B ZH2E L1 #1"/>
      <sheetName val="tZR_39區分(案)0226"/>
      <sheetName val="INN 994 DIS送付停止対象部品番号一覧"/>
      <sheetName val="ドロップダウンデータ"/>
      <sheetName val="꽩졘n_x005f_x0000_耀ᜓ_x005f_x0000__x005f_x0000_耀浡_xd"/>
      <sheetName val="Coding Detail(NISSAN)"/>
      <sheetName val="꽩졘n"/>
      <sheetName val="square1"/>
      <sheetName val="5820"/>
      <sheetName val="ＴＡ２"/>
      <sheetName val="ＨＸ準備費一覧"/>
      <sheetName val="⑩組立管理ｸﾞﾗﾌ_3"/>
      <sheetName val="TOOLING_AMORTIZE_1"/>
      <sheetName val="342A_Block1"/>
      <sheetName val="１次＆1_5次1"/>
      <sheetName val="Read_me_first"/>
      <sheetName val="Car_Flow1"/>
      <sheetName val="P4_Unit_application1"/>
      <sheetName val="Project_Maintenance"/>
      <sheetName val="設計通知書_(E)"/>
      <sheetName val="Europe_PU-1"/>
      <sheetName val="꽩졘n耀ᜓ耀浡"/>
      <sheetName val="INN_994_DIS送付停止対象部品番号一覧"/>
      <sheetName val="120 pre-SIc"/>
      <sheetName val=" 008 weight"/>
      <sheetName val="VQS⑦-⑭"/>
      <sheetName val="VQS⑮"/>
      <sheetName val="APEAL詳細項目"/>
      <sheetName val="TOC"/>
      <sheetName val="iqs_data"/>
      <sheetName val="iqs_index"/>
      <sheetName val="01"/>
      <sheetName val="新中部位"/>
      <sheetName val="B1～B8新会議議事録（N0_B00表紙）改04"/>
      <sheetName val="ＧＥＮ耐久"/>
      <sheetName val="諸元比較詳細２.５ﾄﾝ"/>
      <sheetName val="NEM EEM.XLS"/>
      <sheetName val="TAM-TA"/>
      <sheetName val="バグ票"/>
      <sheetName val="勤務ｼﾌﾄﾍﾞｰｽ表 下期"/>
      <sheetName val="削除厳禁！担当者データ他データ集"/>
      <sheetName val="Sheet4"/>
      <sheetName val="96期(川崎)"/>
      <sheetName val="W42E ZV2"/>
      <sheetName val="⑩組立管理ｸﾞﾗﾌ_4"/>
      <sheetName val="MPL_技連2"/>
      <sheetName val="342E_BLOCK2"/>
      <sheetName val="TOOLING_AMORTIZE_2"/>
      <sheetName val="342A_Block2"/>
      <sheetName val="１次＆1_5次2"/>
      <sheetName val="P4_Unit_application2"/>
      <sheetName val="Car_Flow2"/>
      <sheetName val="Read_me_first1"/>
      <sheetName val="After_Sales_Supplier_#'s1"/>
      <sheetName val="Project_Maintenance1"/>
      <sheetName val="設計通知書_(E)1"/>
      <sheetName val="Europe_PU-11"/>
      <sheetName val="Design__VSR_Changes"/>
      <sheetName val="244豪州一般ZD30ET'01_1生試"/>
      <sheetName val="X61B_ZH2E_L1_#1"/>
      <sheetName val="041125(HOOD)重量,重心_"/>
      <sheetName val="INN_994_DIS送付停止対象部品番号一覧1"/>
      <sheetName val="FACT_B"/>
      <sheetName val="Coding_Detail(NISSAN)"/>
      <sheetName val="諸元比較詳細２_５ﾄﾝ"/>
      <sheetName val="120_pre-SIc"/>
      <sheetName val="_008_weight"/>
      <sheetName val="NEM_EEM_XLS"/>
      <sheetName val="勤務ｼﾌﾄﾍﾞｰｽ表_下期"/>
      <sheetName val="꽩졘n_x005f_x005f_x005f_x0000_耀ᜓ_x005f_x005f_x005f_x0000_"/>
      <sheetName val="採否比較金額"/>
      <sheetName val="①評価項目_メーカー"/>
      <sheetName val="評価比較件数"/>
      <sheetName val="ステータス"/>
      <sheetName val="データシート"/>
      <sheetName val="プルリスト"/>
      <sheetName val="点火時期"/>
      <sheetName val="major"/>
      <sheetName val="0310　購入明細　クエリ1"/>
      <sheetName val="Business Plan"/>
      <sheetName val="特、実まとめ"/>
      <sheetName val="ADSATT"/>
      <sheetName val="Sheet3"/>
      <sheetName val="HS HB NE dr 1"/>
      <sheetName val="0見依"/>
      <sheetName val="プロパティ"/>
      <sheetName val="→990906_0北米生産模様(990906)負荷ｸﾞﾗﾌ3"/>
      <sheetName val="MASTER,_Assy_Month2"/>
      <sheetName val="Japan_Data（実）2"/>
      <sheetName val="MPL_技連3"/>
      <sheetName val="342E_BLOCK3"/>
      <sheetName val="FUEL_FILLER2"/>
      <sheetName val="Option_Weights2"/>
      <sheetName val="Plan_Sheet2"/>
      <sheetName val="319一元表_2"/>
      <sheetName val="Unit_Price_(Op1)_EUR2"/>
      <sheetName val="ダブルオリフィス_(副液室メンブラン)2"/>
      <sheetName val="Pln_Pdt1"/>
      <sheetName val="FR_FDR_W1"/>
      <sheetName val="Rr_AXLE_(HUB_DRUM)1"/>
      <sheetName val="CK50_仮Vc設定用__(2)1"/>
      <sheetName val="Consolidated_Input_Detail1"/>
      <sheetName val="表5-2_地区別CO2排出実績1"/>
      <sheetName val="After_Sales_Supplier_#'s2"/>
      <sheetName val="Prod_plan_CM_6M(現地生産)1"/>
      <sheetName val="Basic_information1"/>
      <sheetName val="信息费用预算表(A4)_1"/>
      <sheetName val="□N_dash_CCM1_Frame_Assy_Cost1"/>
      <sheetName val="ALPL_0305141"/>
      <sheetName val="進捗ｸﾞﾗﾌ_(225)1"/>
      <sheetName val="recobro_mes_de_marzo1"/>
      <sheetName val="DIG_ECM端子用途表97_71"/>
      <sheetName val="Cdf_98_-_Ph1"/>
      <sheetName val="391_各1"/>
      <sheetName val="Server_Configuration"/>
      <sheetName val="⑩組立管理ｸﾞﾗﾌ_5"/>
      <sheetName val="TOOLING_AMORTIZE_3"/>
      <sheetName val="342A_Block3"/>
      <sheetName val="Car_Flow3"/>
      <sheetName val="１次＆1_5次3"/>
      <sheetName val="Read_me_first2"/>
      <sheetName val="P4_Unit_application3"/>
      <sheetName val="Project_Maintenance2"/>
      <sheetName val="設計通知書_(E)2"/>
      <sheetName val="Europe_PU-12"/>
      <sheetName val="041125(HOOD)重量,重心_1"/>
      <sheetName val="244豪州一般ZD30ET'01_1生試1"/>
      <sheetName val="FACT_B1"/>
      <sheetName val="Design__VSR_Changes1"/>
      <sheetName val="X61B_ZH2E_L1_#11"/>
      <sheetName val="INN_994_DIS送付停止対象部品番号一覧2"/>
      <sheetName val="Coding_Detail(NISSAN)1"/>
      <sheetName val="120_pre-SIc1"/>
      <sheetName val="_008_weight1"/>
      <sheetName val="諸元比較詳細２_５ﾄﾝ1"/>
      <sheetName val="NEM_EEM_XLS1"/>
      <sheetName val="勤務ｼﾌﾄﾍﾞｰｽ表_下期1"/>
      <sheetName val="W42E_ZV2"/>
      <sheetName val="HS_HB_NE_dr_1"/>
      <sheetName val="BS_numériques_&amp;_fonds"/>
      <sheetName val="representativite_3D"/>
      <sheetName val="VIPDIG全体日程_"/>
      <sheetName val="Business_Plan"/>
      <sheetName val="SD"/>
      <sheetName val="L206 HONDA 0208"/>
      <sheetName val="E"/>
      <sheetName val="山形状計算"/>
      <sheetName val="QRQC模板"/>
      <sheetName val="参考１．Hardware"/>
      <sheetName val="Vibrate test"/>
      <sheetName val="按部门汇总"/>
      <sheetName val="IRR比較"/>
      <sheetName val="００･ＤＥ Ｍ６２"/>
      <sheetName val="ATRUCK"/>
      <sheetName val="ENTRY SHEET"/>
      <sheetName val="L206_HONDA_0208"/>
      <sheetName val="2TUP"/>
      <sheetName val="Japan_Data（実）3"/>
      <sheetName val="MPL_技連4"/>
      <sheetName val="342E_BLOCK4"/>
      <sheetName val="Plan_Sheet3"/>
      <sheetName val="Option_Weights3"/>
      <sheetName val="Pln_Pdt2"/>
      <sheetName val="After_Sales_Supplier_#'s3"/>
      <sheetName val="ALPL_0305142"/>
      <sheetName val="Server_Configuration1"/>
      <sheetName val="⑩組立管理ｸﾞﾗﾌ_6"/>
      <sheetName val="TOOLING_AMORTIZE_4"/>
      <sheetName val="342A_Block4"/>
      <sheetName val="Car_Flow4"/>
      <sheetName val="１次＆1_5次4"/>
      <sheetName val="Read_me_first3"/>
      <sheetName val="P4_Unit_application4"/>
      <sheetName val="Project_Maintenance3"/>
      <sheetName val="設計通知書_(E)3"/>
      <sheetName val="Europe_PU-13"/>
      <sheetName val="041125(HOOD)重量,重心_2"/>
      <sheetName val="244豪州一般ZD30ET'01_1生試2"/>
      <sheetName val="FACT_B2"/>
      <sheetName val="Design__VSR_Changes2"/>
      <sheetName val="X61B_ZH2E_L1_#12"/>
      <sheetName val="INN_994_DIS送付停止対象部品番号一覧3"/>
      <sheetName val="Coding_Detail(NISSAN)2"/>
      <sheetName val="120_pre-SIc2"/>
      <sheetName val="_008_weight2"/>
      <sheetName val="諸元比較詳細２_５ﾄﾝ2"/>
      <sheetName val="NEM_EEM_XLS2"/>
      <sheetName val="勤務ｼﾌﾄﾍﾞｰｽ表_下期2"/>
      <sheetName val="W42E_ZV21"/>
      <sheetName val="→990906_0北米生産模様(990906)負荷ｸﾞﾗﾌ4"/>
      <sheetName val="Japan_Data（実）4"/>
      <sheetName val="MASTER,_Assy_Month3"/>
      <sheetName val="FUEL_FILLER3"/>
      <sheetName val="MPL_技連5"/>
      <sheetName val="342E_BLOCK5"/>
      <sheetName val="Plan_Sheet4"/>
      <sheetName val="Option_Weights4"/>
      <sheetName val="319一元表_3"/>
      <sheetName val="Unit_Price_(Op1)_EUR3"/>
      <sheetName val="ダブルオリフィス_(副液室メンブラン)3"/>
      <sheetName val="Pln_Pdt3"/>
      <sheetName val="Rr_AXLE_(HUB_DRUM)2"/>
      <sheetName val="FR_FDR_W2"/>
      <sheetName val="□N_dash_CCM1_Frame_Assy_Cost2"/>
      <sheetName val="進捗ｸﾞﾗﾌ_(225)2"/>
      <sheetName val="CK50_仮Vc設定用__(2)2"/>
      <sheetName val="Consolidated_Input_Detail2"/>
      <sheetName val="Prod_plan_CM_6M(現地生産)2"/>
      <sheetName val="After_Sales_Supplier_#'s4"/>
      <sheetName val="Basic_information2"/>
      <sheetName val="ALPL_0305143"/>
      <sheetName val="recobro_mes_de_marzo2"/>
      <sheetName val="表5-2_地区別CO2排出実績2"/>
      <sheetName val="391_各2"/>
      <sheetName val="信息费用预算表(A4)_2"/>
      <sheetName val="DIG_ECM端子用途表97_72"/>
      <sheetName val="Cdf_98_-_Ph2"/>
      <sheetName val="Server_Configuration2"/>
      <sheetName val="⑩組立管理ｸﾞﾗﾌ_7"/>
      <sheetName val="TOOLING_AMORTIZE_5"/>
      <sheetName val="342A_Block5"/>
      <sheetName val="Car_Flow5"/>
      <sheetName val="１次＆1_5次5"/>
      <sheetName val="Read_me_first4"/>
      <sheetName val="P4_Unit_application5"/>
      <sheetName val="Project_Maintenance4"/>
      <sheetName val="設計通知書_(E)4"/>
      <sheetName val="Europe_PU-14"/>
      <sheetName val="041125(HOOD)重量,重心_3"/>
      <sheetName val="244豪州一般ZD30ET'01_1生試3"/>
      <sheetName val="FACT_B3"/>
      <sheetName val="Design__VSR_Changes3"/>
      <sheetName val="X61B_ZH2E_L1_#13"/>
      <sheetName val="INN_994_DIS送付停止対象部品番号一覧4"/>
      <sheetName val="Coding_Detail(NISSAN)3"/>
      <sheetName val="120_pre-SIc3"/>
      <sheetName val="_008_weight3"/>
      <sheetName val="諸元比較詳細２_５ﾄﾝ3"/>
      <sheetName val="NEM_EEM_XLS3"/>
      <sheetName val="勤務ｼﾌﾄﾍﾞｰｽ表_下期3"/>
      <sheetName val="W42E_ZV22"/>
      <sheetName val="→990906_0北米生産模様(990906)負荷ｸﾞﾗﾌ5"/>
      <sheetName val="Japan_Data（実）5"/>
      <sheetName val="MASTER,_Assy_Month4"/>
      <sheetName val="FUEL_FILLER4"/>
      <sheetName val="MPL_技連6"/>
      <sheetName val="342E_BLOCK6"/>
      <sheetName val="Plan_Sheet5"/>
      <sheetName val="Option_Weights5"/>
      <sheetName val="319一元表_4"/>
      <sheetName val="Unit_Price_(Op1)_EUR4"/>
      <sheetName val="ダブルオリフィス_(副液室メンブラン)4"/>
      <sheetName val="Pln_Pdt4"/>
      <sheetName val="Rr_AXLE_(HUB_DRUM)3"/>
      <sheetName val="FR_FDR_W3"/>
      <sheetName val="□N_dash_CCM1_Frame_Assy_Cost3"/>
      <sheetName val="進捗ｸﾞﾗﾌ_(225)3"/>
      <sheetName val="CK50_仮Vc設定用__(2)3"/>
      <sheetName val="Consolidated_Input_Detail3"/>
      <sheetName val="Prod_plan_CM_6M(現地生産)3"/>
      <sheetName val="After_Sales_Supplier_#'s5"/>
      <sheetName val="Basic_information3"/>
      <sheetName val="ALPL_0305144"/>
      <sheetName val="recobro_mes_de_marzo3"/>
      <sheetName val="表5-2_地区別CO2排出実績3"/>
      <sheetName val="391_各3"/>
      <sheetName val="信息费用预算表(A4)_3"/>
      <sheetName val="DIG_ECM端子用途表97_73"/>
      <sheetName val="Cdf_98_-_Ph3"/>
      <sheetName val="Server_Configuration3"/>
      <sheetName val="⑩組立管理ｸﾞﾗﾌ_8"/>
      <sheetName val="TOOLING_AMORTIZE_6"/>
      <sheetName val="342A_Block6"/>
      <sheetName val="Car_Flow6"/>
      <sheetName val="１次＆1_5次6"/>
      <sheetName val="Read_me_first5"/>
      <sheetName val="P4_Unit_application6"/>
      <sheetName val="Project_Maintenance5"/>
      <sheetName val="設計通知書_(E)5"/>
      <sheetName val="Europe_PU-15"/>
      <sheetName val="041125(HOOD)重量,重心_4"/>
      <sheetName val="244豪州一般ZD30ET'01_1生試4"/>
      <sheetName val="FACT_B4"/>
      <sheetName val="Design__VSR_Changes4"/>
      <sheetName val="X61B_ZH2E_L1_#14"/>
      <sheetName val="INN_994_DIS送付停止対象部品番号一覧5"/>
      <sheetName val="Coding_Detail(NISSAN)4"/>
      <sheetName val="120_pre-SIc4"/>
      <sheetName val="_008_weight4"/>
      <sheetName val="諸元比較詳細２_５ﾄﾝ4"/>
      <sheetName val="NEM_EEM_XLS4"/>
      <sheetName val="勤務ｼﾌﾄﾍﾞｰｽ表_下期4"/>
      <sheetName val="W42E_ZV23"/>
      <sheetName val="→990906_0北米生産模様(990906)負荷ｸﾞﾗﾌ6"/>
      <sheetName val="Japan_Data（実）6"/>
      <sheetName val="MASTER,_Assy_Month5"/>
      <sheetName val="FUEL_FILLER5"/>
      <sheetName val="MPL_技連7"/>
      <sheetName val="342E_BLOCK7"/>
      <sheetName val="Plan_Sheet6"/>
      <sheetName val="Option_Weights6"/>
      <sheetName val="319一元表_5"/>
      <sheetName val="Unit_Price_(Op1)_EUR5"/>
      <sheetName val="ダブルオリフィス_(副液室メンブラン)5"/>
      <sheetName val="Pln_Pdt5"/>
      <sheetName val="Rr_AXLE_(HUB_DRUM)4"/>
      <sheetName val="FR_FDR_W4"/>
      <sheetName val="□N_dash_CCM1_Frame_Assy_Cost4"/>
      <sheetName val="進捗ｸﾞﾗﾌ_(225)4"/>
      <sheetName val="CK50_仮Vc設定用__(2)4"/>
      <sheetName val="Consolidated_Input_Detail4"/>
      <sheetName val="Prod_plan_CM_6M(現地生産)4"/>
      <sheetName val="After_Sales_Supplier_#'s6"/>
      <sheetName val="Basic_information4"/>
      <sheetName val="ALPL_0305145"/>
      <sheetName val="recobro_mes_de_marzo4"/>
      <sheetName val="表5-2_地区別CO2排出実績4"/>
      <sheetName val="391_各4"/>
      <sheetName val="信息费用预算表(A4)_4"/>
      <sheetName val="DIG_ECM端子用途表97_74"/>
      <sheetName val="Cdf_98_-_Ph4"/>
      <sheetName val="Server_Configuration4"/>
      <sheetName val="⑩組立管理ｸﾞﾗﾌ_9"/>
      <sheetName val="TOOLING_AMORTIZE_7"/>
      <sheetName val="342A_Block7"/>
      <sheetName val="Car_Flow7"/>
      <sheetName val="１次＆1_5次7"/>
      <sheetName val="Read_me_first6"/>
      <sheetName val="P4_Unit_application7"/>
      <sheetName val="Project_Maintenance6"/>
      <sheetName val="設計通知書_(E)6"/>
      <sheetName val="Europe_PU-16"/>
      <sheetName val="041125(HOOD)重量,重心_5"/>
      <sheetName val="244豪州一般ZD30ET'01_1生試5"/>
      <sheetName val="FACT_B5"/>
      <sheetName val="Design__VSR_Changes5"/>
      <sheetName val="X61B_ZH2E_L1_#15"/>
      <sheetName val="INN_994_DIS送付停止対象部品番号一覧6"/>
      <sheetName val="Coding_Detail(NISSAN)5"/>
      <sheetName val="120_pre-SIc5"/>
      <sheetName val="_008_weight5"/>
      <sheetName val="諸元比較詳細２_５ﾄﾝ5"/>
      <sheetName val="NEM_EEM_XLS5"/>
      <sheetName val="勤務ｼﾌﾄﾍﾞｰｽ表_下期5"/>
      <sheetName val="W42E_ZV24"/>
      <sheetName val="→990906_0北米生産模様(990906)負荷ｸﾞﾗﾌ7"/>
      <sheetName val="Japan_Data（実）7"/>
      <sheetName val="MASTER,_Assy_Month6"/>
      <sheetName val="FUEL_FILLER6"/>
      <sheetName val="MPL_技連8"/>
      <sheetName val="342E_BLOCK8"/>
      <sheetName val="Plan_Sheet7"/>
      <sheetName val="Option_Weights7"/>
      <sheetName val="319一元表_6"/>
      <sheetName val="Unit_Price_(Op1)_EUR6"/>
      <sheetName val="ダブルオリフィス_(副液室メンブラン)6"/>
      <sheetName val="Pln_Pdt6"/>
      <sheetName val="Rr_AXLE_(HUB_DRUM)5"/>
      <sheetName val="FR_FDR_W5"/>
      <sheetName val="□N_dash_CCM1_Frame_Assy_Cost5"/>
      <sheetName val="進捗ｸﾞﾗﾌ_(225)5"/>
      <sheetName val="CK50_仮Vc設定用__(2)5"/>
      <sheetName val="Consolidated_Input_Detail5"/>
      <sheetName val="Prod_plan_CM_6M(現地生産)5"/>
      <sheetName val="After_Sales_Supplier_#'s7"/>
      <sheetName val="Basic_information5"/>
      <sheetName val="ALPL_0305146"/>
      <sheetName val="recobro_mes_de_marzo5"/>
      <sheetName val="表5-2_地区別CO2排出実績5"/>
      <sheetName val="391_各5"/>
      <sheetName val="信息费用预算表(A4)_5"/>
      <sheetName val="DIG_ECM端子用途表97_75"/>
      <sheetName val="Cdf_98_-_Ph5"/>
      <sheetName val="Server_Configuration5"/>
      <sheetName val="⑩組立管理ｸﾞﾗﾌ_10"/>
      <sheetName val="TOOLING_AMORTIZE_8"/>
      <sheetName val="342A_Block8"/>
      <sheetName val="Car_Flow8"/>
      <sheetName val="１次＆1_5次8"/>
      <sheetName val="Read_me_first7"/>
      <sheetName val="P4_Unit_application8"/>
      <sheetName val="Project_Maintenance7"/>
      <sheetName val="設計通知書_(E)7"/>
      <sheetName val="Europe_PU-17"/>
      <sheetName val="041125(HOOD)重量,重心_6"/>
      <sheetName val="244豪州一般ZD30ET'01_1生試6"/>
      <sheetName val="FACT_B6"/>
      <sheetName val="Design__VSR_Changes6"/>
      <sheetName val="X61B_ZH2E_L1_#16"/>
      <sheetName val="INN_994_DIS送付停止対象部品番号一覧7"/>
      <sheetName val="Coding_Detail(NISSAN)6"/>
      <sheetName val="120_pre-SIc6"/>
      <sheetName val="_008_weight6"/>
      <sheetName val="諸元比較詳細２_５ﾄﾝ6"/>
      <sheetName val="NEM_EEM_XLS6"/>
      <sheetName val="勤務ｼﾌﾄﾍﾞｰｽ表_下期6"/>
      <sheetName val="W42E_ZV25"/>
      <sheetName val="→990906_0北米生産模様(990906)負荷ｸﾞﾗﾌ8"/>
      <sheetName val="Japan_Data（実）8"/>
      <sheetName val="MASTER,_Assy_Month7"/>
      <sheetName val="FUEL_FILLER7"/>
      <sheetName val="MPL_技連9"/>
      <sheetName val="342E_BLOCK9"/>
      <sheetName val="Plan_Sheet8"/>
      <sheetName val="Option_Weights8"/>
      <sheetName val="319一元表_7"/>
      <sheetName val="Unit_Price_(Op1)_EUR7"/>
      <sheetName val="ダブルオリフィス_(副液室メンブラン)7"/>
      <sheetName val="Pln_Pdt7"/>
      <sheetName val="Rr_AXLE_(HUB_DRUM)6"/>
      <sheetName val="FR_FDR_W6"/>
      <sheetName val="□N_dash_CCM1_Frame_Assy_Cost6"/>
      <sheetName val="進捗ｸﾞﾗﾌ_(225)6"/>
      <sheetName val="CK50_仮Vc設定用__(2)6"/>
      <sheetName val="Consolidated_Input_Detail6"/>
      <sheetName val="Prod_plan_CM_6M(現地生産)6"/>
      <sheetName val="After_Sales_Supplier_#'s8"/>
      <sheetName val="Basic_information6"/>
      <sheetName val="ALPL_0305147"/>
      <sheetName val="recobro_mes_de_marzo6"/>
      <sheetName val="表5-2_地区別CO2排出実績6"/>
      <sheetName val="391_各6"/>
      <sheetName val="信息费用预算表(A4)_6"/>
      <sheetName val="DIG_ECM端子用途表97_76"/>
      <sheetName val="Cdf_98_-_Ph6"/>
      <sheetName val="Server_Configuration6"/>
      <sheetName val="⑩組立管理ｸﾞﾗﾌ_11"/>
      <sheetName val="TOOLING_AMORTIZE_9"/>
      <sheetName val="342A_Block9"/>
      <sheetName val="Car_Flow9"/>
      <sheetName val="１次＆1_5次9"/>
      <sheetName val="Read_me_first8"/>
      <sheetName val="P4_Unit_application9"/>
      <sheetName val="Project_Maintenance8"/>
      <sheetName val="設計通知書_(E)8"/>
      <sheetName val="Europe_PU-18"/>
      <sheetName val="041125(HOOD)重量,重心_7"/>
      <sheetName val="244豪州一般ZD30ET'01_1生試7"/>
      <sheetName val="FACT_B7"/>
      <sheetName val="Design__VSR_Changes7"/>
      <sheetName val="X61B_ZH2E_L1_#17"/>
      <sheetName val="INN_994_DIS送付停止対象部品番号一覧8"/>
      <sheetName val="Coding_Detail(NISSAN)7"/>
      <sheetName val="120_pre-SIc7"/>
      <sheetName val="_008_weight7"/>
      <sheetName val="諸元比較詳細２_５ﾄﾝ7"/>
      <sheetName val="NEM_EEM_XLS7"/>
      <sheetName val="勤務ｼﾌﾄﾍﾞｰｽ表_下期7"/>
      <sheetName val="W42E_ZV26"/>
      <sheetName val="→990906_0北米生産模様(990906)負荷ｸﾞﾗﾌ9"/>
      <sheetName val="Japan_Data（実）9"/>
      <sheetName val="MASTER,_Assy_Month8"/>
      <sheetName val="FUEL_FILLER8"/>
      <sheetName val="MPL_技連10"/>
      <sheetName val="342E_BLOCK10"/>
      <sheetName val="Plan_Sheet9"/>
      <sheetName val="Option_Weights9"/>
      <sheetName val="319一元表_8"/>
      <sheetName val="Unit_Price_(Op1)_EUR8"/>
      <sheetName val="ダブルオリフィス_(副液室メンブラン)8"/>
      <sheetName val="Pln_Pdt8"/>
      <sheetName val="Rr_AXLE_(HUB_DRUM)7"/>
      <sheetName val="FR_FDR_W7"/>
      <sheetName val="□N_dash_CCM1_Frame_Assy_Cost7"/>
      <sheetName val="進捗ｸﾞﾗﾌ_(225)7"/>
      <sheetName val="CK50_仮Vc設定用__(2)7"/>
      <sheetName val="Consolidated_Input_Detail7"/>
      <sheetName val="Prod_plan_CM_6M(現地生産)7"/>
      <sheetName val="After_Sales_Supplier_#'s9"/>
      <sheetName val="Basic_information7"/>
      <sheetName val="ALPL_0305148"/>
      <sheetName val="recobro_mes_de_marzo7"/>
      <sheetName val="表5-2_地区別CO2排出実績7"/>
      <sheetName val="391_各7"/>
      <sheetName val="信息费用预算表(A4)_7"/>
      <sheetName val="DIG_ECM端子用途表97_77"/>
      <sheetName val="Cdf_98_-_Ph7"/>
      <sheetName val="Server_Configuration7"/>
      <sheetName val="⑩組立管理ｸﾞﾗﾌ_12"/>
      <sheetName val="TOOLING_AMORTIZE_10"/>
      <sheetName val="342A_Block10"/>
      <sheetName val="Car_Flow10"/>
      <sheetName val="１次＆1_5次10"/>
      <sheetName val="Read_me_first9"/>
      <sheetName val="P4_Unit_application10"/>
      <sheetName val="Project_Maintenance9"/>
      <sheetName val="設計通知書_(E)9"/>
      <sheetName val="Europe_PU-19"/>
      <sheetName val="041125(HOOD)重量,重心_8"/>
      <sheetName val="244豪州一般ZD30ET'01_1生試8"/>
      <sheetName val="FACT_B8"/>
      <sheetName val="Design__VSR_Changes8"/>
      <sheetName val="X61B_ZH2E_L1_#18"/>
      <sheetName val="INN_994_DIS送付停止対象部品番号一覧9"/>
      <sheetName val="Coding_Detail(NISSAN)8"/>
      <sheetName val="120_pre-SIc8"/>
      <sheetName val="_008_weight8"/>
      <sheetName val="諸元比較詳細２_５ﾄﾝ8"/>
      <sheetName val="NEM_EEM_XLS8"/>
      <sheetName val="勤務ｼﾌﾄﾍﾞｰｽ表_下期8"/>
      <sheetName val="W42E_ZV27"/>
      <sheetName val="→990906_0北米生産模様(990906)負荷ｸﾞﾗﾌ10"/>
      <sheetName val="Japan_Data（実）10"/>
      <sheetName val="MASTER,_Assy_Month9"/>
      <sheetName val="FUEL_FILLER9"/>
      <sheetName val="MPL_技連11"/>
      <sheetName val="342E_BLOCK11"/>
      <sheetName val="Plan_Sheet10"/>
      <sheetName val="Option_Weights10"/>
      <sheetName val="319一元表_9"/>
      <sheetName val="Unit_Price_(Op1)_EUR9"/>
      <sheetName val="ダブルオリフィス_(副液室メンブラン)9"/>
      <sheetName val="Pln_Pdt9"/>
      <sheetName val="Rr_AXLE_(HUB_DRUM)8"/>
      <sheetName val="FR_FDR_W8"/>
      <sheetName val="□N_dash_CCM1_Frame_Assy_Cost8"/>
      <sheetName val="進捗ｸﾞﾗﾌ_(225)8"/>
      <sheetName val="CK50_仮Vc設定用__(2)8"/>
      <sheetName val="Consolidated_Input_Detail8"/>
      <sheetName val="Prod_plan_CM_6M(現地生産)8"/>
      <sheetName val="After_Sales_Supplier_#'s10"/>
      <sheetName val="Basic_information8"/>
      <sheetName val="ALPL_0305149"/>
      <sheetName val="recobro_mes_de_marzo8"/>
      <sheetName val="表5-2_地区別CO2排出実績8"/>
      <sheetName val="391_各8"/>
      <sheetName val="信息费用预算表(A4)_8"/>
      <sheetName val="DIG_ECM端子用途表97_78"/>
      <sheetName val="Cdf_98_-_Ph8"/>
      <sheetName val="Server_Configuration8"/>
      <sheetName val="⑩組立管理ｸﾞﾗﾌ_13"/>
      <sheetName val="TOOLING_AMORTIZE_11"/>
      <sheetName val="342A_Block11"/>
      <sheetName val="Car_Flow11"/>
      <sheetName val="１次＆1_5次11"/>
      <sheetName val="Read_me_first10"/>
      <sheetName val="P4_Unit_application11"/>
      <sheetName val="Project_Maintenance10"/>
      <sheetName val="設計通知書_(E)10"/>
      <sheetName val="Europe_PU-110"/>
      <sheetName val="041125(HOOD)重量,重心_9"/>
      <sheetName val="244豪州一般ZD30ET'01_1生試9"/>
      <sheetName val="FACT_B9"/>
      <sheetName val="Design__VSR_Changes9"/>
      <sheetName val="X61B_ZH2E_L1_#19"/>
      <sheetName val="INN_994_DIS送付停止対象部品番号一覧10"/>
      <sheetName val="Coding_Detail(NISSAN)9"/>
      <sheetName val="120_pre-SIc9"/>
      <sheetName val="_008_weight9"/>
      <sheetName val="諸元比較詳細２_５ﾄﾝ9"/>
      <sheetName val="NEM_EEM_XLS9"/>
      <sheetName val="勤務ｼﾌﾄﾍﾞｰｽ表_下期9"/>
      <sheetName val="W42E_ZV28"/>
      <sheetName val="→990906_0北米生産模様(990906)負荷ｸﾞﾗﾌ11"/>
      <sheetName val="Japan_Data（実）11"/>
      <sheetName val="MASTER,_Assy_Month10"/>
      <sheetName val="FUEL_FILLER10"/>
      <sheetName val="MPL_技連12"/>
      <sheetName val="342E_BLOCK12"/>
      <sheetName val="Plan_Sheet11"/>
      <sheetName val="Option_Weights11"/>
      <sheetName val="319一元表_10"/>
      <sheetName val="Unit_Price_(Op1)_EUR10"/>
      <sheetName val="ダブルオリフィス_(副液室メンブラン)10"/>
      <sheetName val="Pln_Pdt10"/>
      <sheetName val="Rr_AXLE_(HUB_DRUM)9"/>
      <sheetName val="FR_FDR_W9"/>
      <sheetName val="□N_dash_CCM1_Frame_Assy_Cost9"/>
      <sheetName val="進捗ｸﾞﾗﾌ_(225)9"/>
      <sheetName val="CK50_仮Vc設定用__(2)9"/>
      <sheetName val="Consolidated_Input_Detail9"/>
      <sheetName val="Prod_plan_CM_6M(現地生産)9"/>
      <sheetName val="After_Sales_Supplier_#'s11"/>
      <sheetName val="Basic_information9"/>
      <sheetName val="ALPL_03051410"/>
      <sheetName val="recobro_mes_de_marzo9"/>
      <sheetName val="表5-2_地区別CO2排出実績9"/>
      <sheetName val="391_各9"/>
      <sheetName val="信息费用预算表(A4)_9"/>
      <sheetName val="DIG_ECM端子用途表97_79"/>
      <sheetName val="Cdf_98_-_Ph9"/>
      <sheetName val="Server_Configuration9"/>
      <sheetName val="⑩組立管理ｸﾞﾗﾌ_14"/>
      <sheetName val="TOOLING_AMORTIZE_12"/>
      <sheetName val="342A_Block12"/>
      <sheetName val="Car_Flow12"/>
      <sheetName val="１次＆1_5次12"/>
      <sheetName val="Read_me_first11"/>
      <sheetName val="P4_Unit_application12"/>
      <sheetName val="Project_Maintenance11"/>
      <sheetName val="設計通知書_(E)11"/>
      <sheetName val="Europe_PU-111"/>
      <sheetName val="041125(HOOD)重量,重心_10"/>
      <sheetName val="244豪州一般ZD30ET'01_1生試10"/>
      <sheetName val="FACT_B10"/>
      <sheetName val="Design__VSR_Changes10"/>
      <sheetName val="X61B_ZH2E_L1_#110"/>
      <sheetName val="INN_994_DIS送付停止対象部品番号一覧11"/>
      <sheetName val="Coding_Detail(NISSAN)10"/>
      <sheetName val="120_pre-SIc10"/>
      <sheetName val="_008_weight10"/>
      <sheetName val="諸元比較詳細２_５ﾄﾝ10"/>
      <sheetName val="NEM_EEM_XLS10"/>
      <sheetName val="勤務ｼﾌﾄﾍﾞｰｽ表_下期10"/>
      <sheetName val="W42E_ZV29"/>
      <sheetName val="→990906_0北米生産模様(990906)負荷ｸﾞﾗﾌ12"/>
      <sheetName val="Japan_Data（実）12"/>
      <sheetName val="MASTER,_Assy_Month11"/>
      <sheetName val="FUEL_FILLER11"/>
      <sheetName val="MPL_技連13"/>
      <sheetName val="342E_BLOCK13"/>
      <sheetName val="Plan_Sheet12"/>
      <sheetName val="Option_Weights12"/>
      <sheetName val="319一元表_11"/>
      <sheetName val="Unit_Price_(Op1)_EUR11"/>
      <sheetName val="ダブルオリフィス_(副液室メンブラン)11"/>
      <sheetName val="Pln_Pdt11"/>
      <sheetName val="Rr_AXLE_(HUB_DRUM)10"/>
      <sheetName val="FR_FDR_W10"/>
      <sheetName val="□N_dash_CCM1_Frame_Assy_Cost10"/>
      <sheetName val="進捗ｸﾞﾗﾌ_(225)10"/>
      <sheetName val="CK50_仮Vc設定用__(2)10"/>
      <sheetName val="Consolidated_Input_Detail10"/>
      <sheetName val="Prod_plan_CM_6M(現地生産)10"/>
      <sheetName val="After_Sales_Supplier_#'s12"/>
      <sheetName val="Basic_information10"/>
      <sheetName val="ALPL_03051411"/>
      <sheetName val="recobro_mes_de_marzo10"/>
      <sheetName val="表5-2_地区別CO2排出実績10"/>
      <sheetName val="391_各10"/>
      <sheetName val="信息费用预算表(A4)_10"/>
      <sheetName val="DIG_ECM端子用途表97_710"/>
      <sheetName val="Cdf_98_-_Ph10"/>
      <sheetName val="Server_Configuration10"/>
      <sheetName val="⑩組立管理ｸﾞﾗﾌ_15"/>
      <sheetName val="TOOLING_AMORTIZE_13"/>
      <sheetName val="342A_Block13"/>
      <sheetName val="Car_Flow13"/>
      <sheetName val="１次＆1_5次13"/>
      <sheetName val="Read_me_first12"/>
      <sheetName val="P4_Unit_application13"/>
      <sheetName val="Project_Maintenance12"/>
      <sheetName val="設計通知書_(E)12"/>
      <sheetName val="Europe_PU-112"/>
      <sheetName val="041125(HOOD)重量,重心_11"/>
      <sheetName val="244豪州一般ZD30ET'01_1生試11"/>
      <sheetName val="FACT_B11"/>
      <sheetName val="Design__VSR_Changes11"/>
      <sheetName val="X61B_ZH2E_L1_#111"/>
      <sheetName val="INN_994_DIS送付停止対象部品番号一覧12"/>
      <sheetName val="Coding_Detail(NISSAN)11"/>
      <sheetName val="120_pre-SIc11"/>
      <sheetName val="_008_weight11"/>
      <sheetName val="諸元比較詳細２_５ﾄﾝ11"/>
      <sheetName val="NEM_EEM_XLS11"/>
      <sheetName val="勤務ｼﾌﾄﾍﾞｰｽ表_下期11"/>
      <sheetName val="W42E_ZV210"/>
      <sheetName val="Business_Plan1"/>
      <sheetName val="VIPDIG全体日程_1"/>
      <sheetName val="BS_numériques_&amp;_fonds1"/>
      <sheetName val="representativite_3D1"/>
      <sheetName val="HS_HB_NE_dr_11"/>
      <sheetName val="MC3(main)"/>
      <sheetName val="MC1"/>
      <sheetName val="mainCPU"/>
      <sheetName val="Clées DSPSEPT"/>
      <sheetName val="VT report 09 02"/>
      <sheetName val="TAUX VT R 09 02"/>
      <sheetName val="UOE1&amp;2 CDP 09 02"/>
      <sheetName val="étancheité"/>
      <sheetName val="codeobjetétan"/>
      <sheetName val="45"/>
      <sheetName val="Macro "/>
      <sheetName val="__oro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sheetData sheetId="206"/>
      <sheetData sheetId="207"/>
      <sheetData sheetId="208"/>
      <sheetData sheetId="209"/>
      <sheetData sheetId="210"/>
      <sheetData sheetId="211"/>
      <sheetData sheetId="212"/>
      <sheetData sheetId="213" refreshError="1"/>
      <sheetData sheetId="214"/>
      <sheetData sheetId="215"/>
      <sheetData sheetId="216"/>
      <sheetData sheetId="217"/>
      <sheetData sheetId="218"/>
      <sheetData sheetId="219"/>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CAL1"/>
      <sheetName val="報告書"/>
      <sheetName val="目次"/>
      <sheetName val="μ"/>
      <sheetName val="95kgf SPR測"/>
      <sheetName val="138kgf SPR測"/>
      <sheetName val="150kgf SPR測"/>
      <sheetName val="年度まとめ (2)"/>
      <sheetName val="年度まとめ"/>
      <sheetName val="ＲＳＭ04年度不具合一覧"/>
      <sheetName val="ＲＳＭなぜなぜ解析"/>
      <sheetName val="05年度ＲＳＭ活動内容"/>
      <sheetName val="アクション基準"/>
      <sheetName val="Sheet1"/>
      <sheetName val="Sheet2"/>
      <sheetName val="Sheet3"/>
      <sheetName val="ＲＳＭ件数"/>
      <sheetName val="内製月報"/>
      <sheetName val="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820"/>
      <sheetName val="A31"/>
      <sheetName val="500"/>
      <sheetName val="2350"/>
      <sheetName val="年度まとめ (2)"/>
      <sheetName val="年度まとめ"/>
      <sheetName val="ＲＳＭ04年度不具合一覧"/>
      <sheetName val="ＲＳＭなぜなぜ解析"/>
      <sheetName val="05年度ＲＳＭ活動内容"/>
      <sheetName val="アクション基準"/>
      <sheetName val="Sheet1"/>
      <sheetName val="Sheet2"/>
      <sheetName val="Sheet3"/>
      <sheetName val="ＲＳＭ件数"/>
      <sheetName val="内製月報"/>
      <sheetName val="ﾃﾞｰﾀ"/>
      <sheetName val="ｼｰﾄ"/>
      <sheetName val="ｵｰﾌﾟﾝ"/>
      <sheetName val="SLIPA31"/>
      <sheetName val="PU"/>
      <sheetName val="総合B"/>
      <sheetName val="推力PRG100Nm"/>
      <sheetName val="SPR荷重"/>
      <sheetName val="CAMCAL1"/>
      <sheetName val="設備能力"/>
      <sheetName val="?d?l?? (full-SUV)?{3}09."/>
      <sheetName val="LIST"/>
      <sheetName val="見積依頼部品一覧"/>
      <sheetName val="自主部品"/>
      <sheetName val="RXOD2max"/>
      <sheetName val="年度予算申請"/>
      <sheetName val="Sheet7"/>
      <sheetName val="間接員勤務"/>
      <sheetName val="BASE"/>
      <sheetName val="#REF"/>
      <sheetName val="Low プランジャ"/>
      <sheetName val="δ1"/>
      <sheetName val="??? Pilling upu_S y"/>
      <sheetName val="事務所引越見積書"/>
      <sheetName val="MessageList"/>
      <sheetName val="244豪州一般ZD301生試"/>
      <sheetName val="星取表"/>
      <sheetName val="1.23役員会資料"/>
      <sheetName val="部長.CVE"/>
      <sheetName val="Car Flow"/>
      <sheetName val="計算表"/>
      <sheetName val="#REF!"/>
      <sheetName val="試作DPロット日程"/>
      <sheetName val="ＶＡ"/>
      <sheetName val="年度まとめ_(2)"/>
      <sheetName val="PT1"/>
      <sheetName val="車体構成"/>
      <sheetName val="A-67"/>
      <sheetName val="冠水路DR#1不具合CHECK_LIST"/>
      <sheetName val="A"/>
      <sheetName val="sheet17"/>
      <sheetName val="120 pre-SIc"/>
      <sheetName val=" 008 weight"/>
      <sheetName val="MOTO"/>
      <sheetName val="20"/>
      <sheetName val="二.POSITION.XLS"/>
      <sheetName val="Business Plan"/>
      <sheetName val="0P-1"/>
      <sheetName val="20年度　箱物加工不良内 "/>
      <sheetName val="年度まとめ_(2)1"/>
      <sheetName val="MPL 技連"/>
      <sheetName val="342E BLOCK"/>
      <sheetName val="PCAT"/>
      <sheetName val="目录"/>
      <sheetName val="車両確定"/>
      <sheetName val="Property"/>
      <sheetName val="Europe PU-1"/>
      <sheetName val="038W本革"/>
      <sheetName val="14mmQf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間接員勤務"/>
      <sheetName val="表紙"/>
      <sheetName val="外製部品"/>
      <sheetName val="XH　PT1まとめ粗材含む"/>
      <sheetName val="組立・運転"/>
      <sheetName val="性能・耐久"/>
      <sheetName val="Sheet1 (2)"/>
      <sheetName val="外表面Ａ"/>
      <sheetName val="#REF"/>
      <sheetName val="基準ﾘｽﾄ"/>
      <sheetName val="車体構成"/>
      <sheetName val="取得価格"/>
      <sheetName val="日産ｺﾓﾝR"/>
      <sheetName val="sheet17"/>
      <sheetName val="MOTO"/>
      <sheetName val="ＢＭＰ塗装直材"/>
      <sheetName val="07.01"/>
      <sheetName val="有給表（５日"/>
      <sheetName val="有給表（４日以内）"/>
      <sheetName val="DATA"/>
      <sheetName val="MPL 技連"/>
      <sheetName val="342A Block"/>
      <sheetName val="Car Flow"/>
      <sheetName val="aux 2004"/>
      <sheetName val="??? Pilling upu_S y"/>
      <sheetName val="Prm"/>
      <sheetName val="NFS summary"/>
      <sheetName val="05.11"/>
      <sheetName val="09.03"/>
      <sheetName val="累計"/>
      <sheetName val="90檢討稿_實際"/>
      <sheetName val="手順書ﾌﾟﾛｸﾞﾗﾑ説明"/>
      <sheetName val="98年間計画"/>
      <sheetName val="総合B"/>
      <sheetName val="A"/>
      <sheetName val="96Aﾗｲﾝ"/>
      <sheetName val="IP仕様一覧表"/>
      <sheetName val="応力線図"/>
      <sheetName val="5820"/>
      <sheetName val="ｻｲｸﾙ計算"/>
      <sheetName val="ﾘﾝｸ"/>
      <sheetName val="??・??×?"/>
      <sheetName val="ﾕﾆｯﾄｽﾍﾟｯｸ　85X69"/>
      <sheetName val="Table"/>
      <sheetName val="進捗ｸﾞﾗﾌ (225)"/>
      <sheetName val="391.各"/>
      <sheetName val="4产品结构现状&amp;预测"/>
      <sheetName val="Data Validation"/>
      <sheetName val="見積もり前提"/>
      <sheetName val="基礎データ"/>
      <sheetName val="目录"/>
      <sheetName val="#REF!"/>
      <sheetName val="MOTEUR"/>
      <sheetName val="简步行图当月-合并"/>
      <sheetName val="標時"/>
      <sheetName val="車会集約"/>
      <sheetName val="sheet5"/>
      <sheetName val="WOT_radiation (3)"/>
      <sheetName val="Data①"/>
      <sheetName val="Data実行版"/>
      <sheetName val="設備能力"/>
      <sheetName val="下下限"/>
      <sheetName val="周長公差検討"/>
      <sheetName val="中央"/>
      <sheetName val="上上限"/>
      <sheetName val="ÔïWñ"/>
      <sheetName val="EXAMPLE"/>
      <sheetName val="ASAHI"/>
      <sheetName val="Sheet1_(2)"/>
      <sheetName val="07_01"/>
      <sheetName val="MPL_技連"/>
      <sheetName val="342A_Block"/>
      <sheetName val="Car_Flow"/>
      <sheetName val="aux_2004"/>
      <sheetName val="???_Pilling_upu_S_y"/>
      <sheetName val="NFS_summary"/>
      <sheetName val="05_11"/>
      <sheetName val="09_03"/>
      <sheetName val="391_各"/>
      <sheetName val="大纲"/>
      <sheetName val="カチオン・コストテーブル"/>
      <sheetName val="Sheet4"/>
      <sheetName val="2005"/>
      <sheetName val="2004"/>
      <sheetName val="jeff"/>
      <sheetName val="aA32"/>
      <sheetName val="___ Pilling upu_S y"/>
      <sheetName val="Sheet1_(2)1"/>
      <sheetName val="07_011"/>
      <sheetName val="MPL_技連1"/>
      <sheetName val="342A_Block1"/>
      <sheetName val="Car_Flow1"/>
      <sheetName val="aux_20041"/>
      <sheetName val="NFS_summary1"/>
      <sheetName val="???_Pilling_upu_S_y1"/>
      <sheetName val="05_111"/>
      <sheetName val="09_031"/>
      <sheetName val="391_各1"/>
      <sheetName val="Data_Validation"/>
      <sheetName val="WOT_radiation_(3)"/>
      <sheetName val="進捗ｸﾞﾗﾌ_(225)"/>
      <sheetName val="源"/>
      <sheetName val="__・__×_"/>
      <sheetName val="合同类别"/>
      <sheetName val="Total"/>
      <sheetName val="信息费用预算表(A4)"/>
      <sheetName val="Sheet1"/>
      <sheetName val="2-国内培训明细表"/>
      <sheetName val="3-出国（境）培训明细表"/>
      <sheetName val="收入12"/>
      <sheetName val="收入12累计"/>
      <sheetName val="_Profile"/>
      <sheetName val="____Pilling_upu_S_y"/>
      <sheetName val="Data_Validation1"/>
      <sheetName val="WOT_radiation_(3)1"/>
      <sheetName val="進捗ｸﾞﾗﾌ_(225)1"/>
      <sheetName val="計算ｼｰﾄ"/>
      <sheetName val="表5-2 地区別CO2排出実績"/>
      <sheetName val="制造成本预算表A3"/>
      <sheetName val="物流费用预算表(A4)"/>
      <sheetName val="销售费用预算表(A4)"/>
      <sheetName val="管理费用预算表(A4)"/>
      <sheetName val="信息费用预算表(A4) "/>
      <sheetName val="研发费用预算明细表A3"/>
      <sheetName val="_04"/>
      <sheetName val="周分类"/>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CAL1"/>
      <sheetName val="報告書"/>
      <sheetName val="目次"/>
      <sheetName val="μ"/>
      <sheetName val="95kgf SPR測"/>
      <sheetName val="138kgf SPR測"/>
      <sheetName val="150kgf SPR測"/>
      <sheetName val="年度まとめ (2)"/>
      <sheetName val="年度まとめ"/>
      <sheetName val="ＲＳＭ04年度不具合一覧"/>
      <sheetName val="ＲＳＭなぜなぜ解析"/>
      <sheetName val="05年度ＲＳＭ活動内容"/>
      <sheetName val="アクション基準"/>
      <sheetName val="Sheet1"/>
      <sheetName val="Sheet2"/>
      <sheetName val="Sheet3"/>
      <sheetName val="ＲＳＭ件数"/>
      <sheetName val="内製月報"/>
      <sheetName val="ﾃﾞ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y Company"/>
      <sheetName val="PE"/>
      <sheetName val="2013.09.20_A1A提出"/>
      <sheetName val="list"/>
    </sheetNames>
    <definedNames>
      <definedName name="_____AT61" refersTo="#REF!"/>
      <definedName name="____AT61" refersTo="#REF!"/>
      <definedName name="_B02" refersTo="#REF!"/>
      <definedName name="AWWWWWW" refersTo="#REF!"/>
      <definedName name="BBRTY" refersTo="#REF!"/>
      <definedName name="BHYT" refersTo="#REF!"/>
      <definedName name="CDF" refersTo="#REF!"/>
      <definedName name="CFT" refersTo="#REF!"/>
      <definedName name="cmd_Print_Click" refersTo="#REF!"/>
      <definedName name="CT" refersTo="#REF!"/>
      <definedName name="DJI" refersTo="#REF!"/>
      <definedName name="FGHJ" refersTo="#REF!"/>
      <definedName name="LLLL" refersTo="#REF!"/>
      <definedName name="Main"/>
      <definedName name="NKOP" refersTo="#REF!"/>
      <definedName name="outputs"/>
      <definedName name="Print_Click" refersTo="#REF!"/>
      <definedName name="SOP" refersTo="#REF!"/>
      <definedName name="SWAS" refersTo="#REF!"/>
      <definedName name="Syuryo_Click" refersTo="#REF!"/>
      <definedName name="TatePrint_Click" refersTo="#REF!"/>
      <definedName name="VVGY" refersTo="#REF!"/>
      <definedName name="津田" refersTo="#REF!"/>
      <definedName name="表紙ﾘﾝｸ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50P0 11A00"/>
      <sheetName val="#REF"/>
      <sheetName val="ﾊﾟｲﾌﾟ"/>
      <sheetName val="他材料費"/>
      <sheetName val="熱延鋼板"/>
      <sheetName val="冷延鋼板"/>
      <sheetName val="Project"/>
      <sheetName val="Development Schedule"/>
      <sheetName val="Award Price"/>
      <sheetName val="XV0個人"/>
      <sheetName val="Europe PU-1"/>
      <sheetName val="①評価項目_メーカー"/>
      <sheetName val="VQS⑦-⑭"/>
      <sheetName val="VQS⑮"/>
      <sheetName val="APEAL詳細項目"/>
      <sheetName val="TOC"/>
      <sheetName val="iqs_data"/>
      <sheetName val="iqs_index"/>
      <sheetName val="01"/>
      <sheetName val="新中部位"/>
      <sheetName val="data"/>
      <sheetName val="1.Note"/>
      <sheetName val="MPL 技連"/>
      <sheetName val="342E BLOCK"/>
      <sheetName val="주행"/>
      <sheetName val="2"/>
      <sheetName val="major"/>
      <sheetName val="報告書表紙"/>
      <sheetName val="N719(NC)"/>
      <sheetName val="MOTO"/>
      <sheetName val="Fiches"/>
      <sheetName val="block"/>
      <sheetName val="カメラ１"/>
      <sheetName val="特、実まとめ"/>
      <sheetName val="ADSATT"/>
      <sheetName val="5820"/>
      <sheetName val="Aztek"/>
      <sheetName val="生涯利益計画ｼｰﾄ"/>
      <sheetName val="車会集約"/>
      <sheetName val="Constants"/>
      <sheetName val="Sheet1"/>
      <sheetName val="Car Flow"/>
      <sheetName val="Data process"/>
      <sheetName val="楽屋"/>
      <sheetName val="DT"/>
      <sheetName val="カメラ1"/>
      <sheetName val="カメラ"/>
      <sheetName val="Supporting"/>
      <sheetName val="sheet17"/>
      <sheetName val="要因一覧表"/>
      <sheetName val="目次"/>
      <sheetName val="MM利益・原価企画方針書ｶｸ１"/>
      <sheetName val="Euro"/>
      <sheetName val="PRC"/>
      <sheetName val="US"/>
      <sheetName val="Source Data"/>
      <sheetName val="別紙１"/>
      <sheetName val="WJ素材費"/>
      <sheetName val="A"/>
      <sheetName val="P5 ﾒﾀﾙ加工費(ﾚｰｻﾞｰ)"/>
      <sheetName val="P1_Title"/>
      <sheetName val="P4_Unit application"/>
      <sheetName val="事務所引越見積書"/>
      <sheetName val="実験条件（Test condition）"/>
      <sheetName val="Subject（主題）"/>
      <sheetName val="Conclusion（結論）"/>
      <sheetName val="Objective（目的）"/>
      <sheetName val="Subtitle（副題）"/>
      <sheetName val="総合B"/>
      <sheetName val="効率計算"/>
      <sheetName val="result"/>
      <sheetName val="シングルオリフィス"/>
      <sheetName val="ダブルオリフィス (副液室メンブラン)"/>
      <sheetName val="SCH"/>
      <sheetName val="ATRUCK"/>
      <sheetName val="Capex data"/>
      <sheetName val="Laser Weld"/>
      <sheetName val="ﾄﾖﾀUNIT"/>
      <sheetName val="BP max"/>
      <sheetName val="BP"/>
      <sheetName val="MAT components"/>
      <sheetName val="ﾌｫｰﾏｯﾄ"/>
      <sheetName val="ﾌ95年生産実績台数"/>
      <sheetName val="熱延鋼板 ?_x0013_?_x0013_?u?u"/>
      <sheetName val="ﾊﾟｲﾌﾟ|_x0013_?_x0013_?"/>
      <sheetName val="冷延鋼板 EAT_0410"/>
      <sheetName val="550P0%2011A00.xls"/>
      <sheetName val="QOS Graph"/>
      <sheetName val="BU Summary Data"/>
      <sheetName val="??"/>
      <sheetName val="仕入先ｺｰﾄﾞ"/>
      <sheetName val="mm10"/>
      <sheetName val="企画入力"/>
      <sheetName val="94登録"/>
      <sheetName val="FR"/>
      <sheetName val="RR"/>
      <sheetName val="間接員勤務"/>
      <sheetName val="550P0_11A00"/>
      <sheetName val="Development_Schedule"/>
      <sheetName val="Award_Price"/>
      <sheetName val="Europe_PU-1"/>
      <sheetName val="1_Note"/>
      <sheetName val="MPL_技連"/>
      <sheetName val="342E_BLOCK"/>
      <sheetName val="Laser_Weld"/>
      <sheetName val="BP_max"/>
      <sheetName val="MAT_components"/>
      <sheetName val="Data_process"/>
      <sheetName val="Car_Flow"/>
      <sheetName val="550P0%2011A00_xls"/>
      <sheetName val="QOS_Graph"/>
      <sheetName val="BU_Summary_Data"/>
      <sheetName val="550P0_11A001"/>
      <sheetName val="Development_Schedule1"/>
      <sheetName val="Award_Price1"/>
      <sheetName val="Europe_PU-11"/>
      <sheetName val="1_Note1"/>
      <sheetName val="MPL_技連1"/>
      <sheetName val="342E_BLOCK1"/>
      <sheetName val="550P0_11A002"/>
      <sheetName val="Development_Schedule2"/>
      <sheetName val="Award_Price2"/>
      <sheetName val="Europe_PU-12"/>
      <sheetName val="1_Note2"/>
      <sheetName val="MPL_技連2"/>
      <sheetName val="342E_BLOCK2"/>
      <sheetName val="550P0_11A003"/>
      <sheetName val="Development_Schedule3"/>
      <sheetName val="Award_Price3"/>
      <sheetName val="Europe_PU-13"/>
      <sheetName val="1_Note3"/>
      <sheetName val="MPL_技連3"/>
      <sheetName val="342E_BLOCK3"/>
      <sheetName val="550P0_11A004"/>
      <sheetName val="Development_Schedule4"/>
      <sheetName val="Award_Price4"/>
      <sheetName val="Europe_PU-14"/>
      <sheetName val="1_Note4"/>
      <sheetName val="MPL_技連4"/>
      <sheetName val="342E_BLOCK4"/>
      <sheetName val="550P0_11A006"/>
      <sheetName val="Development_Schedule6"/>
      <sheetName val="Award_Price6"/>
      <sheetName val="Europe_PU-16"/>
      <sheetName val="1_Note6"/>
      <sheetName val="MPL_技連6"/>
      <sheetName val="342E_BLOCK6"/>
      <sheetName val="550P0_11A005"/>
      <sheetName val="Development_Schedule5"/>
      <sheetName val="Award_Price5"/>
      <sheetName val="Europe_PU-15"/>
      <sheetName val="1_Note5"/>
      <sheetName val="MPL_技連5"/>
      <sheetName val="342E_BLOCK5"/>
      <sheetName val="roadmap U-van"/>
      <sheetName val="WG_00"/>
      <sheetName val="2000_ALL"/>
      <sheetName val="SUS_00"/>
      <sheetName val="REP-2"/>
      <sheetName val="54-0"/>
      <sheetName val="出荷テスト詳細結果"/>
    </sheetNames>
    <definedNames>
      <definedName name="[Module1].Bt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愛知・日デ"/>
      <sheetName val="日産ｺﾓﾝR"/>
      <sheetName val="集計結果"/>
      <sheetName val="愛知_日デ"/>
      <sheetName val="A"/>
      <sheetName val="Japan Data（実）"/>
      <sheetName val="追浜（済）"/>
      <sheetName val="車会集約"/>
      <sheetName val="#REF"/>
      <sheetName val="sheet17"/>
      <sheetName val="PT1"/>
      <sheetName val="表紙"/>
      <sheetName val="99□V Utilization見直し"/>
      <sheetName val="Car Flow"/>
      <sheetName val="p2-1"/>
      <sheetName val="IP標時xls"/>
      <sheetName val="Pln Pdt"/>
      <sheetName val="参照シートの為削除しないで下さい"/>
      <sheetName val="(TR)ＰＰＬ99-8-17"/>
      <sheetName val="MPL 技連"/>
      <sheetName val="342E BLOCK"/>
      <sheetName val="Sheet1"/>
      <sheetName val="計算ｼｰﾄ"/>
      <sheetName val="Japan_Data（実）"/>
      <sheetName val="総合B"/>
      <sheetName val="2TUP"/>
      <sheetName val="ＶＡ"/>
      <sheetName val="MOTO"/>
      <sheetName val="Rr.AXLE (HUB DRUM)"/>
      <sheetName val="表5-2 地区別CO2排出実績"/>
      <sheetName val="零件目标消耗差异率"/>
      <sheetName val="Japan DataiÀj"/>
      <sheetName val="ÇliÏj"/>
      <sheetName val="MM利益・原価企画方針書ｶｸ１"/>
      <sheetName val="ALPL 030514"/>
      <sheetName val="EQﾏ､HQﾏ-GA18DE"/>
      <sheetName val="試作DPロット日程"/>
      <sheetName val="CD-실적"/>
      <sheetName val="tZR_39區分(案)0226"/>
      <sheetName val="目次"/>
      <sheetName val="物流费用预算表(A4)"/>
      <sheetName val="销售费用预算表(A4)"/>
      <sheetName val="管理费用预算表(A4)"/>
      <sheetName val="信息费用预算表(A4) "/>
      <sheetName val="研发费用预算明细表A3"/>
      <sheetName val="制造成本预算表A3"/>
      <sheetName val="ＢＭＰ塗装直材"/>
      <sheetName val="全体"/>
      <sheetName val="３ドア"/>
      <sheetName val="オリジナル"/>
      <sheetName val="Japan_Data（実）1"/>
      <sheetName val="Car_Flow"/>
      <sheetName val="99□V_Utilization見直し"/>
      <sheetName val="MPL_技連"/>
      <sheetName val="342E_BLOCK"/>
      <sheetName val="Pln_Pdt"/>
      <sheetName val="W53"/>
      <sheetName val="90檢討稿_實際"/>
      <sheetName val="Capex"/>
      <sheetName val="Headcount Reduction"/>
      <sheetName val="焊装建付调整时间+图示 "/>
      <sheetName val="HP2"/>
      <sheetName val="HS HB NE dr 1"/>
      <sheetName val="TR_OLD"/>
      <sheetName val="別紙１"/>
      <sheetName val="supplier info"/>
      <sheetName val="amp_spr"/>
      <sheetName val="全変速線"/>
      <sheetName val="SCRAP HVAC"/>
      <sheetName val="Business Plan"/>
      <sheetName val="DIEZEL動弁相場"/>
      <sheetName val="INV-HEAD"/>
      <sheetName val="KD前提工順"/>
      <sheetName val="120 pre-SIc"/>
      <sheetName val="Sheet16"/>
      <sheetName val="89"/>
      <sheetName val="再发防止清单"/>
      <sheetName val="Request"/>
      <sheetName val="BS2"/>
      <sheetName val="BS3"/>
      <sheetName val="BS4"/>
      <sheetName val="BS5"/>
      <sheetName val="BS6"/>
      <sheetName val="BS7"/>
      <sheetName val="IC0"/>
      <sheetName val="PL2"/>
      <sheetName val="PL3"/>
      <sheetName val="PL5"/>
      <sheetName val="TB1"/>
      <sheetName val="TB2"/>
      <sheetName val="見積依頼部品一覧"/>
      <sheetName val="不懸リストまとめ"/>
      <sheetName val="不具Cﾛｯﾄ"/>
      <sheetName val="車体構成"/>
      <sheetName val="5820"/>
      <sheetName val="IRR比較"/>
      <sheetName val="CAMCAL1"/>
      <sheetName val="予備湯洗"/>
      <sheetName val="After Sales Supplier #'s"/>
      <sheetName val="流资汇总"/>
      <sheetName val="Apr-Feb"/>
      <sheetName val="ﾃﾞｰﾀ"/>
      <sheetName val="DTC Chart"/>
      <sheetName val="選択項目一覧"/>
      <sheetName val="ＴＮＰ"/>
      <sheetName val="大纲"/>
      <sheetName val="設備能力"/>
      <sheetName val="Master list of Gauges"/>
      <sheetName val="207 "/>
      <sheetName val="COMMERCIAL+stores"/>
      <sheetName val="ENGG."/>
      <sheetName val="LCV MCV HCV"/>
      <sheetName val="HRD"/>
      <sheetName val="MARKETING+bonded"/>
      <sheetName val="new summary"/>
      <sheetName val="QP&amp;S "/>
      <sheetName val="SAFARI"/>
      <sheetName val="MAINT"/>
      <sheetName val="SUMMARY REPORT"/>
      <sheetName val="一般"/>
      <sheetName val="ME"/>
      <sheetName val="PRF J77 K9 euro IV GFE"/>
      <sheetName val="PCAT"/>
      <sheetName val="要因_ﾏﾄﾘｯｸｽ"/>
      <sheetName val="ASSY"/>
      <sheetName val="MOULD"/>
      <sheetName val="data"/>
      <sheetName val="ﾍﾞﾀﾘｽﾄ"/>
      <sheetName val="BP0(bz0)見積もり"/>
      <sheetName val="시설투자"/>
      <sheetName val="TX1"/>
      <sheetName val="ﾕｰｻﾞｰ設定"/>
      <sheetName val="星取表"/>
      <sheetName val="供应商主数据"/>
      <sheetName val="PRO1"/>
      <sheetName val="material"/>
      <sheetName val="pro"/>
      <sheetName val="99□V%20Utilization見直し"/>
      <sheetName val="投資"/>
      <sheetName val="X11EdailyV61"/>
      <sheetName val="ETRS"/>
      <sheetName val="Quility Target"/>
      <sheetName val="Function Items"/>
      <sheetName val="Performance Items"/>
      <sheetName val="Reliability Items"/>
      <sheetName val="DV Group Lis"/>
      <sheetName val="Schedule-Reliability"/>
      <sheetName val="试验情况统计"/>
      <sheetName val="内部不良问题履历"/>
      <sheetName val="变更履历表"/>
      <sheetName val="在 322&amp;531MC DATestDR Report（201"/>
      <sheetName val="全体表"/>
      <sheetName val="Data(Nor)"/>
      <sheetName val="×圧入力計算cyl"/>
      <sheetName val="ALPL_030514"/>
      <sheetName val="98年間計画"/>
      <sheetName val="Japan_Data（実）2"/>
      <sheetName val="Car_Flow1"/>
      <sheetName val="99□V_Utilization見直し1"/>
      <sheetName val="MPL_技連1"/>
      <sheetName val="342E_BLOCK1"/>
      <sheetName val="Pln_Pdt1"/>
      <sheetName val="Rr_AXLE_(HUB_DRUM)"/>
      <sheetName val="表5-2_地区別CO2排出実績"/>
      <sheetName val="Japan_DataiÀj"/>
      <sheetName val="信息费用预算表(A4)_"/>
      <sheetName val="SCRAP_HVAC"/>
      <sheetName val="Headcount_Reduction"/>
      <sheetName val="焊装建付调整时间+图示_"/>
      <sheetName val="Business_Plan"/>
      <sheetName val="supplier_info"/>
      <sheetName val="120_pre-SIc"/>
      <sheetName val="After_Sales_Supplier_#'s"/>
      <sheetName val="HS_HB_NE_dr_1"/>
      <sheetName val="Master_list_of_Gauges"/>
      <sheetName val="207_"/>
      <sheetName val="ENGG_"/>
      <sheetName val="LCV_MCV_HCV"/>
      <sheetName val="new_summary"/>
      <sheetName val="QP&amp;S_"/>
      <sheetName val="SUMMARY_REPORT"/>
      <sheetName val="DTC_Chart"/>
      <sheetName val="PRF_J77_K9_euro_IV_GFE"/>
      <sheetName val="tmplt"/>
      <sheetName val="Japan_Data（実）3"/>
      <sheetName val="Car_Flow2"/>
      <sheetName val="99□V_Utilization見直し2"/>
      <sheetName val="Pln_Pdt2"/>
      <sheetName val="MPL_技連2"/>
      <sheetName val="342E_BLOCK2"/>
      <sheetName val="Japan_DataiÀj1"/>
      <sheetName val="Rr_AXLE_(HUB_DRUM)1"/>
      <sheetName val="表5-2_地区別CO2排出実績1"/>
      <sheetName val="ALPL_0305141"/>
      <sheetName val="信息费用预算表(A4)_1"/>
      <sheetName val="supplier_info1"/>
      <sheetName val="Headcount_Reduction1"/>
      <sheetName val="焊装建付调整时间+图示_1"/>
      <sheetName val="SCRAP_HVAC1"/>
      <sheetName val="120_pre-SIc1"/>
      <sheetName val="After_Sales_Supplier_#'s1"/>
      <sheetName val="Business_Plan1"/>
      <sheetName val="Master_list_of_Gauges1"/>
      <sheetName val="207_1"/>
      <sheetName val="ENGG_1"/>
      <sheetName val="LCV_MCV_HCV1"/>
      <sheetName val="new_summary1"/>
      <sheetName val="QP&amp;S_1"/>
      <sheetName val="SUMMARY_REPORT1"/>
      <sheetName val="DTC_Chart1"/>
      <sheetName val="HS_HB_NE_dr_11"/>
      <sheetName val="PRF_J77_K9_euro_IV_GFE1"/>
      <sheetName val="PS50P80"/>
      <sheetName val="ASF INVENTORY"/>
      <sheetName val="FORECAST "/>
      <sheetName val="KRISTY FINAL"/>
      <sheetName val="ADD FORECAST(NEW PRODUCTS)"/>
      <sheetName val="INTRANSIT"/>
      <sheetName val="JAN FAINAL"/>
      <sheetName val="ｼｰﾄ"/>
      <sheetName val="実績見込"/>
      <sheetName val="ショット数02上期"/>
      <sheetName val="ｽﾀﾝﾀﾞｰﾄﾞｸﾞﾗﾌ□1"/>
      <sheetName val="MM??‰v・?´‰???‰???針潤e¶??P"/>
      <sheetName val="MM__‰v・_´‰___‰___針潤e¶__P"/>
      <sheetName val="??????"/>
      <sheetName val="星取・"/>
      <sheetName val="山形状計算"/>
      <sheetName val="Option Weights"/>
      <sheetName val="condiciones"/>
      <sheetName val="PRECIOS_DESDE"/>
      <sheetName val="PRECIOS_CNR"/>
      <sheetName val="PRECIOS_MAINLAND"/>
      <sheetName val="14mmQfup"/>
      <sheetName val="過不足ﾏﾄﾒ"/>
      <sheetName val="ﾊﾞﾙﾌﾞﾘｰｸ"/>
      <sheetName val="新目標"/>
      <sheetName val="００･ＤＥ Ｍ６２"/>
      <sheetName val="班部番別"/>
      <sheetName val="計算表"/>
      <sheetName val="ﾜｼﾝﾄﾝ実績報告"/>
      <sheetName val="生涯利益計画ｼｰﾄ"/>
      <sheetName val="Car Flow Links"/>
      <sheetName val="Model Years"/>
      <sheetName val="A-100전제"/>
      <sheetName val="CPK"/>
      <sheetName val="Quility_Target"/>
      <sheetName val="Function_Items"/>
      <sheetName val="Performance_Items"/>
      <sheetName val="Reliability_Items"/>
      <sheetName val="DV_Group_Lis"/>
      <sheetName val="在_322&amp;531MC_DATestDR_Report（201"/>
      <sheetName val="ASF_INVENTORY"/>
      <sheetName val="FORECAST_"/>
      <sheetName val="KRISTY_FINAL"/>
      <sheetName val="ADD_FORECAST(NEW_PRODUCTS)"/>
      <sheetName val="JAN_FAINAL"/>
      <sheetName val="Japan_Data（実）4"/>
      <sheetName val="Car_Flow3"/>
      <sheetName val="Pln_Pdt3"/>
      <sheetName val="99□V_Utilization見直し3"/>
      <sheetName val="MPL_技連3"/>
      <sheetName val="342E_BLOCK3"/>
      <sheetName val="ALPL_0305142"/>
      <sheetName val="Japan_DataiÀj2"/>
      <sheetName val="Rr_AXLE_(HUB_DRUM)2"/>
      <sheetName val="表5-2_地区別CO2排出実績2"/>
      <sheetName val="信息费用预算表(A4)_2"/>
      <sheetName val="Headcount_Reduction2"/>
      <sheetName val="焊装建付调整时间+图示_2"/>
      <sheetName val="120_pre-SIc2"/>
      <sheetName val="supplier_info2"/>
      <sheetName val="HS_HB_NE_dr_12"/>
      <sheetName val="SCRAP_HVAC2"/>
      <sheetName val="Business_Plan2"/>
      <sheetName val="After_Sales_Supplier_#'s2"/>
      <sheetName val="Master_list_of_Gauges2"/>
      <sheetName val="207_2"/>
      <sheetName val="ENGG_2"/>
      <sheetName val="LCV_MCV_HCV2"/>
      <sheetName val="new_summary2"/>
      <sheetName val="QP&amp;S_2"/>
      <sheetName val="SUMMARY_REPORT2"/>
      <sheetName val="DTC_Chart2"/>
      <sheetName val="PRF_J77_K9_euro_IV_GFE2"/>
      <sheetName val="Option_Weights"/>
      <sheetName val="００･ＤＥ_Ｍ６２"/>
      <sheetName val="Summary"/>
      <sheetName val="先行購入予実算"/>
      <sheetName val="既定値"/>
      <sheetName val="PARAMETRES"/>
      <sheetName val="Titel"/>
      <sheetName val="úö"/>
      <sheetName val="ißû"/>
      <sheetName val="Quility_Target1"/>
      <sheetName val="Function_Items1"/>
      <sheetName val="Performance_Items1"/>
      <sheetName val="Reliability_Items1"/>
      <sheetName val="DV_Group_Lis1"/>
      <sheetName val="在_322&amp;531MC_DATestDR_Report（202"/>
      <sheetName val="ASF_INVENTORY1"/>
      <sheetName val="FORECAST_1"/>
      <sheetName val="KRISTY_FINAL1"/>
      <sheetName val="ADD_FORECAST(NEW_PRODUCTS)1"/>
      <sheetName val="JAN_FAINAL1"/>
      <sheetName val="Japan_Data（実）5"/>
      <sheetName val="99□V_Utilization見直し4"/>
      <sheetName val="Car_Flow4"/>
      <sheetName val="MPL_技連4"/>
      <sheetName val="342E_BLOCK4"/>
      <sheetName val="Pln_Pdt4"/>
      <sheetName val="Rr_AXLE_(HUB_DRUM)3"/>
      <sheetName val="表5-2_地区別CO2排出実績3"/>
      <sheetName val="ALPL_0305143"/>
      <sheetName val="Japan_DataiÀj3"/>
      <sheetName val="信息费用预算表(A4)_3"/>
      <sheetName val="Headcount_Reduction3"/>
      <sheetName val="焊装建付调整时间+图示_3"/>
      <sheetName val="SCRAP_HVAC3"/>
      <sheetName val="Business_Plan3"/>
      <sheetName val="supplier_info3"/>
      <sheetName val="120_pre-SIc3"/>
      <sheetName val="After_Sales_Supplier_#'s3"/>
      <sheetName val="HS_HB_NE_dr_13"/>
      <sheetName val="Master_list_of_Gauges3"/>
      <sheetName val="207_3"/>
      <sheetName val="ENGG_3"/>
      <sheetName val="LCV_MCV_HCV3"/>
      <sheetName val="new_summary3"/>
      <sheetName val="QP&amp;S_3"/>
      <sheetName val="SUMMARY_REPORT3"/>
      <sheetName val="DTC_Chart3"/>
      <sheetName val="PRF_J77_K9_euro_IV_GFE3"/>
      <sheetName val="Quility_Target2"/>
      <sheetName val="Function_Items2"/>
      <sheetName val="Performance_Items2"/>
      <sheetName val="Reliability_Items2"/>
      <sheetName val="DV_Group_Lis2"/>
      <sheetName val="在_322&amp;531MC_DATestDR_Report（203"/>
      <sheetName val="ASF_INVENTORY2"/>
      <sheetName val="FORECAST_2"/>
      <sheetName val="KRISTY_FINAL2"/>
      <sheetName val="ADD_FORECAST(NEW_PRODUCTS)2"/>
      <sheetName val="JAN_FAINAL2"/>
      <sheetName val="Japan_Data（実）6"/>
      <sheetName val="99□V_Utilization見直し5"/>
      <sheetName val="Car_Flow5"/>
      <sheetName val="MPL_技連5"/>
      <sheetName val="342E_BLOCK5"/>
      <sheetName val="Pln_Pdt5"/>
      <sheetName val="Rr_AXLE_(HUB_DRUM)4"/>
      <sheetName val="表5-2_地区別CO2排出実績4"/>
      <sheetName val="ALPL_0305144"/>
      <sheetName val="Japan_DataiÀj4"/>
      <sheetName val="信息费用预算表(A4)_4"/>
      <sheetName val="Headcount_Reduction4"/>
      <sheetName val="焊装建付调整时间+图示_4"/>
      <sheetName val="SCRAP_HVAC4"/>
      <sheetName val="Business_Plan4"/>
      <sheetName val="supplier_info4"/>
      <sheetName val="120_pre-SIc4"/>
      <sheetName val="After_Sales_Supplier_#'s4"/>
      <sheetName val="HS_HB_NE_dr_14"/>
      <sheetName val="Master_list_of_Gauges4"/>
      <sheetName val="207_4"/>
      <sheetName val="ENGG_4"/>
      <sheetName val="LCV_MCV_HCV4"/>
      <sheetName val="new_summary4"/>
      <sheetName val="QP&amp;S_4"/>
      <sheetName val="SUMMARY_REPORT4"/>
      <sheetName val="DTC_Chart4"/>
      <sheetName val="PRF_J77_K9_euro_IV_GFE4"/>
      <sheetName val="Quility_Target3"/>
      <sheetName val="Function_Items3"/>
      <sheetName val="Performance_Items3"/>
      <sheetName val="Reliability_Items3"/>
      <sheetName val="DV_Group_Lis3"/>
      <sheetName val="在_322&amp;531MC_DATestDR_Report（204"/>
      <sheetName val="ASF_INVENTORY3"/>
      <sheetName val="FORECAST_3"/>
      <sheetName val="KRISTY_FINAL3"/>
      <sheetName val="ADD_FORECAST(NEW_PRODUCTS)3"/>
      <sheetName val="JAN_FAINAL3"/>
      <sheetName val="Japan_Data（実）7"/>
      <sheetName val="99□V_Utilization見直し6"/>
      <sheetName val="Car_Flow6"/>
      <sheetName val="MPL_技連6"/>
      <sheetName val="342E_BLOCK6"/>
      <sheetName val="Pln_Pdt6"/>
      <sheetName val="Rr_AXLE_(HUB_DRUM)5"/>
      <sheetName val="表5-2_地区別CO2排出実績5"/>
      <sheetName val="ALPL_0305145"/>
      <sheetName val="Japan_DataiÀj5"/>
      <sheetName val="信息费用预算表(A4)_5"/>
      <sheetName val="Headcount_Reduction5"/>
      <sheetName val="焊装建付调整时间+图示_5"/>
      <sheetName val="SCRAP_HVAC5"/>
      <sheetName val="Business_Plan5"/>
      <sheetName val="supplier_info5"/>
      <sheetName val="120_pre-SIc5"/>
      <sheetName val="After_Sales_Supplier_#'s5"/>
      <sheetName val="HS_HB_NE_dr_15"/>
      <sheetName val="Master_list_of_Gauges5"/>
      <sheetName val="207_5"/>
      <sheetName val="ENGG_5"/>
      <sheetName val="LCV_MCV_HCV5"/>
      <sheetName val="new_summary5"/>
      <sheetName val="QP&amp;S_5"/>
      <sheetName val="SUMMARY_REPORT5"/>
      <sheetName val="DTC_Chart5"/>
      <sheetName val="PRF_J77_K9_euro_IV_GFE5"/>
      <sheetName val="Quility_Target4"/>
      <sheetName val="Function_Items4"/>
      <sheetName val="Performance_Items4"/>
      <sheetName val="Reliability_Items4"/>
      <sheetName val="DV_Group_Lis4"/>
      <sheetName val="在_322&amp;531MC_DATestDR_Report（205"/>
      <sheetName val="ASF_INVENTORY4"/>
      <sheetName val="FORECAST_4"/>
      <sheetName val="KRISTY_FINAL4"/>
      <sheetName val="ADD_FORECAST(NEW_PRODUCTS)4"/>
      <sheetName val="JAN_FAINAL4"/>
      <sheetName val="Japan_Data（実）8"/>
      <sheetName val="99□V_Utilization見直し7"/>
      <sheetName val="Car_Flow7"/>
      <sheetName val="MPL_技連7"/>
      <sheetName val="342E_BLOCK7"/>
      <sheetName val="Pln_Pdt7"/>
      <sheetName val="Rr_AXLE_(HUB_DRUM)6"/>
      <sheetName val="表5-2_地区別CO2排出実績6"/>
      <sheetName val="ALPL_0305146"/>
      <sheetName val="Japan_DataiÀj6"/>
      <sheetName val="信息费用预算表(A4)_6"/>
      <sheetName val="Headcount_Reduction6"/>
      <sheetName val="焊装建付调整时间+图示_6"/>
      <sheetName val="SCRAP_HVAC6"/>
      <sheetName val="Business_Plan6"/>
      <sheetName val="supplier_info6"/>
      <sheetName val="120_pre-SIc6"/>
      <sheetName val="After_Sales_Supplier_#'s6"/>
      <sheetName val="HS_HB_NE_dr_16"/>
      <sheetName val="Master_list_of_Gauges6"/>
      <sheetName val="207_6"/>
      <sheetName val="ENGG_6"/>
      <sheetName val="LCV_MCV_HCV6"/>
      <sheetName val="new_summary6"/>
      <sheetName val="QP&amp;S_6"/>
      <sheetName val="SUMMARY_REPORT6"/>
      <sheetName val="DTC_Chart6"/>
      <sheetName val="PRF_J77_K9_euro_IV_GFE6"/>
      <sheetName val="Quility_Target5"/>
      <sheetName val="Function_Items5"/>
      <sheetName val="Performance_Items5"/>
      <sheetName val="Reliability_Items5"/>
      <sheetName val="DV_Group_Lis5"/>
      <sheetName val="在_322&amp;531MC_DATestDR_Report（206"/>
      <sheetName val="ASF_INVENTORY5"/>
      <sheetName val="FORECAST_5"/>
      <sheetName val="KRISTY_FINAL5"/>
      <sheetName val="ADD_FORECAST(NEW_PRODUCTS)5"/>
      <sheetName val="JAN_FAINAL5"/>
      <sheetName val="Japan_Data（実）9"/>
      <sheetName val="99□V_Utilization見直し8"/>
      <sheetName val="Car_Flow8"/>
      <sheetName val="MPL_技連8"/>
      <sheetName val="342E_BLOCK8"/>
      <sheetName val="Pln_Pdt8"/>
      <sheetName val="Rr_AXLE_(HUB_DRUM)7"/>
      <sheetName val="表5-2_地区別CO2排出実績7"/>
      <sheetName val="ALPL_0305147"/>
      <sheetName val="Japan_DataiÀj7"/>
      <sheetName val="信息费用预算表(A4)_7"/>
      <sheetName val="Headcount_Reduction7"/>
      <sheetName val="焊装建付调整时间+图示_7"/>
      <sheetName val="SCRAP_HVAC7"/>
      <sheetName val="Business_Plan7"/>
      <sheetName val="supplier_info7"/>
      <sheetName val="120_pre-SIc7"/>
      <sheetName val="After_Sales_Supplier_#'s7"/>
      <sheetName val="HS_HB_NE_dr_17"/>
      <sheetName val="Master_list_of_Gauges7"/>
      <sheetName val="207_7"/>
      <sheetName val="ENGG_7"/>
      <sheetName val="LCV_MCV_HCV7"/>
      <sheetName val="new_summary7"/>
      <sheetName val="QP&amp;S_7"/>
      <sheetName val="SUMMARY_REPORT7"/>
      <sheetName val="DTC_Chart7"/>
      <sheetName val="PRF_J77_K9_euro_IV_GFE7"/>
      <sheetName val="Quility_Target6"/>
      <sheetName val="Function_Items6"/>
      <sheetName val="Performance_Items6"/>
      <sheetName val="Reliability_Items6"/>
      <sheetName val="DV_Group_Lis6"/>
      <sheetName val="在_322&amp;531MC_DATestDR_Report（207"/>
      <sheetName val="ASF_INVENTORY6"/>
      <sheetName val="FORECAST_6"/>
      <sheetName val="KRISTY_FINAL6"/>
      <sheetName val="ADD_FORECAST(NEW_PRODUCTS)6"/>
      <sheetName val="JAN_FAINAL6"/>
      <sheetName val="Japan_Data（実）10"/>
      <sheetName val="99□V_Utilization見直し9"/>
      <sheetName val="Car_Flow9"/>
      <sheetName val="MPL_技連9"/>
      <sheetName val="342E_BLOCK9"/>
      <sheetName val="Pln_Pdt9"/>
      <sheetName val="Rr_AXLE_(HUB_DRUM)8"/>
      <sheetName val="表5-2_地区別CO2排出実績8"/>
      <sheetName val="ALPL_0305148"/>
      <sheetName val="Japan_DataiÀj8"/>
      <sheetName val="信息费用预算表(A4)_8"/>
      <sheetName val="Headcount_Reduction8"/>
      <sheetName val="焊装建付调整时间+图示_8"/>
      <sheetName val="SCRAP_HVAC8"/>
      <sheetName val="Business_Plan8"/>
      <sheetName val="supplier_info8"/>
      <sheetName val="120_pre-SIc8"/>
      <sheetName val="After_Sales_Supplier_#'s8"/>
      <sheetName val="HS_HB_NE_dr_18"/>
      <sheetName val="Master_list_of_Gauges8"/>
      <sheetName val="207_8"/>
      <sheetName val="ENGG_8"/>
      <sheetName val="LCV_MCV_HCV8"/>
      <sheetName val="new_summary8"/>
      <sheetName val="QP&amp;S_8"/>
      <sheetName val="SUMMARY_REPORT8"/>
      <sheetName val="DTC_Chart8"/>
      <sheetName val="PRF_J77_K9_euro_IV_GFE8"/>
      <sheetName val="Quility_Target7"/>
      <sheetName val="Function_Items7"/>
      <sheetName val="Performance_Items7"/>
      <sheetName val="Reliability_Items7"/>
      <sheetName val="DV_Group_Lis7"/>
      <sheetName val="在_322&amp;531MC_DATestDR_Report（208"/>
      <sheetName val="ASF_INVENTORY7"/>
      <sheetName val="FORECAST_7"/>
      <sheetName val="KRISTY_FINAL7"/>
      <sheetName val="ADD_FORECAST(NEW_PRODUCTS)7"/>
      <sheetName val="JAN_FAINAL7"/>
      <sheetName val="Japan_Data（実）11"/>
      <sheetName val="99□V_Utilization見直し10"/>
      <sheetName val="Car_Flow10"/>
      <sheetName val="MPL_技連10"/>
      <sheetName val="342E_BLOCK10"/>
      <sheetName val="Pln_Pdt10"/>
      <sheetName val="Rr_AXLE_(HUB_DRUM)9"/>
      <sheetName val="表5-2_地区別CO2排出実績9"/>
      <sheetName val="ALPL_0305149"/>
      <sheetName val="Japan_DataiÀj9"/>
      <sheetName val="信息费用预算表(A4)_9"/>
      <sheetName val="Headcount_Reduction9"/>
      <sheetName val="焊装建付调整时间+图示_9"/>
      <sheetName val="SCRAP_HVAC9"/>
      <sheetName val="Business_Plan9"/>
      <sheetName val="supplier_info9"/>
      <sheetName val="120_pre-SIc9"/>
      <sheetName val="After_Sales_Supplier_#'s9"/>
      <sheetName val="HS_HB_NE_dr_19"/>
      <sheetName val="Master_list_of_Gauges9"/>
      <sheetName val="207_9"/>
      <sheetName val="ENGG_9"/>
      <sheetName val="LCV_MCV_HCV9"/>
      <sheetName val="new_summary9"/>
      <sheetName val="QP&amp;S_9"/>
      <sheetName val="SUMMARY_REPORT9"/>
      <sheetName val="DTC_Chart9"/>
      <sheetName val="PRF_J77_K9_euro_IV_GFE9"/>
      <sheetName val="Quility_Target8"/>
      <sheetName val="Function_Items8"/>
      <sheetName val="Performance_Items8"/>
      <sheetName val="Reliability_Items8"/>
      <sheetName val="DV_Group_Lis8"/>
      <sheetName val="在_322&amp;531MC_DATestDR_Report（209"/>
      <sheetName val="ASF_INVENTORY8"/>
      <sheetName val="FORECAST_8"/>
      <sheetName val="KRISTY_FINAL8"/>
      <sheetName val="ADD_FORECAST(NEW_PRODUCTS)8"/>
      <sheetName val="JAN_FAINAL8"/>
      <sheetName val="Japan_Data（実）12"/>
      <sheetName val="99□V_Utilization見直し11"/>
      <sheetName val="Car_Flow11"/>
      <sheetName val="MPL_技連11"/>
      <sheetName val="342E_BLOCK11"/>
      <sheetName val="Pln_Pdt11"/>
      <sheetName val="Rr_AXLE_(HUB_DRUM)10"/>
      <sheetName val="表5-2_地区別CO2排出実績10"/>
      <sheetName val="ALPL_03051410"/>
      <sheetName val="Japan_DataiÀj10"/>
      <sheetName val="信息费用预算表(A4)_10"/>
      <sheetName val="Headcount_Reduction10"/>
      <sheetName val="焊装建付调整时间+图示_10"/>
      <sheetName val="SCRAP_HVAC10"/>
      <sheetName val="Business_Plan10"/>
      <sheetName val="supplier_info10"/>
      <sheetName val="120_pre-SIc10"/>
      <sheetName val="After_Sales_Supplier_#'s10"/>
      <sheetName val="HS_HB_NE_dr_110"/>
      <sheetName val="Master_list_of_Gauges10"/>
      <sheetName val="207_10"/>
      <sheetName val="ENGG_10"/>
      <sheetName val="LCV_MCV_HCV10"/>
      <sheetName val="new_summary10"/>
      <sheetName val="QP&amp;S_10"/>
      <sheetName val="SUMMARY_REPORT10"/>
      <sheetName val="DTC_Chart10"/>
      <sheetName val="PRF_J77_K9_euro_IV_GFE10"/>
      <sheetName val="Quility_Target9"/>
      <sheetName val="Function_Items9"/>
      <sheetName val="Performance_Items9"/>
      <sheetName val="Reliability_Items9"/>
      <sheetName val="DV_Group_Lis9"/>
      <sheetName val="在_322&amp;531MC_DATestDR_Report（210"/>
      <sheetName val="ASF_INVENTORY9"/>
      <sheetName val="FORECAST_9"/>
      <sheetName val="KRISTY_FINAL9"/>
      <sheetName val="ADD_FORECAST(NEW_PRODUCTS)9"/>
      <sheetName val="JAN_FAINAL9"/>
      <sheetName val="Japan_Data（実）13"/>
      <sheetName val="99□V_Utilization見直し12"/>
      <sheetName val="Car_Flow12"/>
      <sheetName val="MPL_技連12"/>
      <sheetName val="342E_BLOCK12"/>
      <sheetName val="Pln_Pdt12"/>
      <sheetName val="Rr_AXLE_(HUB_DRUM)11"/>
      <sheetName val="表5-2_地区別CO2排出実績11"/>
      <sheetName val="ALPL_03051411"/>
      <sheetName val="Japan_DataiÀj11"/>
      <sheetName val="信息费用预算表(A4)_11"/>
      <sheetName val="Headcount_Reduction11"/>
      <sheetName val="焊装建付调整时间+图示_11"/>
      <sheetName val="SCRAP_HVAC11"/>
      <sheetName val="Business_Plan11"/>
      <sheetName val="supplier_info11"/>
      <sheetName val="120_pre-SIc11"/>
      <sheetName val="After_Sales_Supplier_#'s11"/>
      <sheetName val="HS_HB_NE_dr_111"/>
      <sheetName val="Master_list_of_Gauges11"/>
      <sheetName val="207_11"/>
      <sheetName val="ENGG_11"/>
      <sheetName val="LCV_MCV_HCV11"/>
      <sheetName val="new_summary11"/>
      <sheetName val="QP&amp;S_11"/>
      <sheetName val="SUMMARY_REPORT11"/>
      <sheetName val="DTC_Chart11"/>
      <sheetName val="PRF_J77_K9_euro_IV_GFE11"/>
      <sheetName val="Quility_Target10"/>
      <sheetName val="Function_Items10"/>
      <sheetName val="Performance_Items10"/>
      <sheetName val="Reliability_Items10"/>
      <sheetName val="DV_Group_Lis10"/>
      <sheetName val="在_322&amp;531MC_DATestDR_Report（211"/>
      <sheetName val="ASF_INVENTORY10"/>
      <sheetName val="FORECAST_10"/>
      <sheetName val="KRISTY_FINAL10"/>
      <sheetName val="ADD_FORECAST(NEW_PRODUCTS)10"/>
      <sheetName val="JAN_FAINAL10"/>
      <sheetName val="Sheet_Name_List"/>
      <sheetName val="실행"/>
      <sheetName val="間接員勤務"/>
      <sheetName val="______"/>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refreshError="1"/>
      <sheetData sheetId="657" refreshError="1"/>
      <sheetData sheetId="658" refreshError="1"/>
      <sheetData sheetId="65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ARS"/>
      <sheetName val="ATRUCK"/>
    </sheetNames>
    <sheetDataSet>
      <sheetData sheetId="0"/>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1"/>
      <sheetName val="Sheet1"/>
      <sheetName val="価格ｸﾞﾗﾌ"/>
      <sheetName val="ATRUCK"/>
      <sheetName val="北米台数"/>
      <sheetName val="台数ｸﾞﾗﾌ (share)"/>
    </sheetNames>
    <sheetDataSet>
      <sheetData sheetId="0" refreshError="1"/>
      <sheetData sheetId="1"/>
      <sheetData sheetId="2"/>
      <sheetData sheetId="3" refreshError="1">
        <row r="5">
          <cell r="C5" t="str">
            <v>Chevrolet</v>
          </cell>
          <cell r="D5" t="str">
            <v xml:space="preserve">Tracker 2-door </v>
          </cell>
          <cell r="E5" t="str">
            <v>Chevrolet Tracker</v>
          </cell>
          <cell r="F5">
            <v>11.5</v>
          </cell>
          <cell r="G5">
            <v>34.4</v>
          </cell>
          <cell r="H5">
            <v>30.7</v>
          </cell>
          <cell r="I5">
            <v>32.700000000000003</v>
          </cell>
          <cell r="J5">
            <v>42.3</v>
          </cell>
          <cell r="K5">
            <v>46.5</v>
          </cell>
          <cell r="L5">
            <v>40.9</v>
          </cell>
          <cell r="M5">
            <v>19</v>
          </cell>
          <cell r="N5">
            <v>12.7</v>
          </cell>
          <cell r="O5">
            <v>1.9</v>
          </cell>
          <cell r="P5">
            <v>2.7</v>
          </cell>
          <cell r="Q5">
            <v>4.3</v>
          </cell>
          <cell r="R5">
            <v>3.1</v>
          </cell>
          <cell r="S5">
            <v>3</v>
          </cell>
          <cell r="T5">
            <v>2.7</v>
          </cell>
          <cell r="U5">
            <v>2.5</v>
          </cell>
          <cell r="V5">
            <v>2.1</v>
          </cell>
          <cell r="W5">
            <v>0</v>
          </cell>
          <cell r="X5" t="str">
            <v>S2</v>
          </cell>
          <cell r="Y5" t="str">
            <v>USA-JV</v>
          </cell>
          <cell r="Z5" t="str">
            <v>SZ</v>
          </cell>
          <cell r="AA5" t="str">
            <v>CHE</v>
          </cell>
          <cell r="AB5" t="str">
            <v>TSLSU</v>
          </cell>
          <cell r="AC5" t="str">
            <v>JV</v>
          </cell>
        </row>
        <row r="6">
          <cell r="C6" t="str">
            <v>Chevrolet</v>
          </cell>
          <cell r="D6" t="str">
            <v xml:space="preserve">Tracker 4-door </v>
          </cell>
          <cell r="E6" t="str">
            <v>Chevrolet Tracker</v>
          </cell>
          <cell r="F6">
            <v>0</v>
          </cell>
          <cell r="G6">
            <v>0</v>
          </cell>
          <cell r="H6">
            <v>0</v>
          </cell>
          <cell r="I6">
            <v>0</v>
          </cell>
          <cell r="J6">
            <v>0</v>
          </cell>
          <cell r="K6">
            <v>0</v>
          </cell>
          <cell r="L6">
            <v>1.1000000000000001</v>
          </cell>
          <cell r="M6">
            <v>28.2</v>
          </cell>
          <cell r="N6">
            <v>20.7</v>
          </cell>
          <cell r="O6">
            <v>18.399999999999999</v>
          </cell>
          <cell r="P6">
            <v>37.299999999999997</v>
          </cell>
          <cell r="Q6">
            <v>43.7</v>
          </cell>
          <cell r="R6">
            <v>36.200000000000003</v>
          </cell>
          <cell r="S6">
            <v>35</v>
          </cell>
          <cell r="T6">
            <v>34</v>
          </cell>
          <cell r="U6">
            <v>32.6</v>
          </cell>
          <cell r="V6">
            <v>29.2</v>
          </cell>
          <cell r="W6">
            <v>41</v>
          </cell>
          <cell r="X6" t="str">
            <v>S4</v>
          </cell>
          <cell r="Y6" t="str">
            <v>USA-JV</v>
          </cell>
          <cell r="Z6" t="str">
            <v>SZ</v>
          </cell>
          <cell r="AA6" t="str">
            <v>CHE</v>
          </cell>
          <cell r="AB6" t="str">
            <v>TSLSU</v>
          </cell>
          <cell r="AC6" t="str">
            <v>JV</v>
          </cell>
        </row>
        <row r="7">
          <cell r="C7" t="str">
            <v>Daewoo</v>
          </cell>
          <cell r="D7" t="str">
            <v>Korando 2-door</v>
          </cell>
          <cell r="E7" t="str">
            <v>Daewoo Korando</v>
          </cell>
          <cell r="F7">
            <v>0</v>
          </cell>
          <cell r="G7">
            <v>0</v>
          </cell>
          <cell r="H7">
            <v>0</v>
          </cell>
          <cell r="I7">
            <v>0</v>
          </cell>
          <cell r="J7">
            <v>0</v>
          </cell>
          <cell r="K7">
            <v>0</v>
          </cell>
          <cell r="L7">
            <v>0</v>
          </cell>
          <cell r="M7">
            <v>0</v>
          </cell>
          <cell r="N7">
            <v>0</v>
          </cell>
          <cell r="O7">
            <v>0</v>
          </cell>
          <cell r="P7">
            <v>0</v>
          </cell>
          <cell r="Q7">
            <v>0</v>
          </cell>
          <cell r="R7">
            <v>4.5</v>
          </cell>
          <cell r="S7">
            <v>6.6</v>
          </cell>
          <cell r="T7">
            <v>6</v>
          </cell>
          <cell r="U7">
            <v>5.9</v>
          </cell>
          <cell r="V7">
            <v>5.8</v>
          </cell>
          <cell r="W7">
            <v>0</v>
          </cell>
          <cell r="X7" t="str">
            <v>S2</v>
          </cell>
          <cell r="Y7" t="str">
            <v>KOR</v>
          </cell>
          <cell r="Z7" t="str">
            <v>DA</v>
          </cell>
          <cell r="AA7" t="str">
            <v>DAE</v>
          </cell>
          <cell r="AB7" t="str">
            <v>TORV</v>
          </cell>
        </row>
        <row r="8">
          <cell r="C8" t="str">
            <v>Daihatsu</v>
          </cell>
          <cell r="D8" t="str">
            <v>Rocky 2-door</v>
          </cell>
          <cell r="E8" t="str">
            <v>Daihatsu Rocky</v>
          </cell>
          <cell r="F8">
            <v>0.3</v>
          </cell>
          <cell r="G8">
            <v>4.4000000000000004</v>
          </cell>
          <cell r="H8">
            <v>2.8</v>
          </cell>
          <cell r="I8">
            <v>2.2999999999999998</v>
          </cell>
          <cell r="X8" t="str">
            <v>S2</v>
          </cell>
          <cell r="Y8" t="str">
            <v>JPN</v>
          </cell>
          <cell r="Z8" t="str">
            <v>DA</v>
          </cell>
          <cell r="AA8" t="str">
            <v>DAI</v>
          </cell>
          <cell r="AB8" t="str">
            <v>TSLSU</v>
          </cell>
          <cell r="AC8" t="str">
            <v>I</v>
          </cell>
        </row>
        <row r="9">
          <cell r="C9" t="str">
            <v>Jeep</v>
          </cell>
          <cell r="D9" t="str">
            <v>Wrangler 2-door</v>
          </cell>
          <cell r="E9" t="str">
            <v>Jeep Wrangler</v>
          </cell>
          <cell r="F9">
            <v>50.7</v>
          </cell>
          <cell r="G9">
            <v>49.9</v>
          </cell>
          <cell r="H9">
            <v>46.5</v>
          </cell>
          <cell r="I9">
            <v>49.7</v>
          </cell>
          <cell r="J9">
            <v>65.599999999999994</v>
          </cell>
          <cell r="K9">
            <v>75</v>
          </cell>
          <cell r="L9">
            <v>66.900000000000006</v>
          </cell>
          <cell r="M9">
            <v>81.400000000000006</v>
          </cell>
          <cell r="N9">
            <v>82</v>
          </cell>
          <cell r="O9">
            <v>83.9</v>
          </cell>
          <cell r="P9">
            <v>89.2</v>
          </cell>
          <cell r="Q9">
            <v>82.3</v>
          </cell>
          <cell r="R9">
            <v>83.9</v>
          </cell>
          <cell r="S9">
            <v>83.4</v>
          </cell>
          <cell r="T9">
            <v>90.8</v>
          </cell>
          <cell r="U9">
            <v>92.4</v>
          </cell>
          <cell r="V9">
            <v>88.7</v>
          </cell>
          <cell r="W9">
            <v>75.8</v>
          </cell>
          <cell r="X9" t="str">
            <v>S2</v>
          </cell>
          <cell r="Y9" t="str">
            <v>USA</v>
          </cell>
          <cell r="Z9" t="str">
            <v>CH</v>
          </cell>
          <cell r="AA9" t="str">
            <v>JEE</v>
          </cell>
          <cell r="AB9" t="str">
            <v>TORV</v>
          </cell>
          <cell r="AC9" t="str">
            <v>D</v>
          </cell>
        </row>
        <row r="10">
          <cell r="C10" t="str">
            <v>Kia</v>
          </cell>
          <cell r="D10" t="str">
            <v>Sportage 2-door</v>
          </cell>
          <cell r="E10" t="str">
            <v>Kia Sportage</v>
          </cell>
          <cell r="F10">
            <v>0</v>
          </cell>
          <cell r="G10">
            <v>0</v>
          </cell>
          <cell r="H10">
            <v>0</v>
          </cell>
          <cell r="I10">
            <v>0</v>
          </cell>
          <cell r="J10">
            <v>0</v>
          </cell>
          <cell r="K10">
            <v>0</v>
          </cell>
          <cell r="L10">
            <v>0</v>
          </cell>
          <cell r="M10">
            <v>0</v>
          </cell>
          <cell r="N10">
            <v>0</v>
          </cell>
          <cell r="O10">
            <v>1.4</v>
          </cell>
          <cell r="P10">
            <v>3.9</v>
          </cell>
          <cell r="Q10">
            <v>4</v>
          </cell>
          <cell r="R10">
            <v>0</v>
          </cell>
          <cell r="S10">
            <v>0</v>
          </cell>
          <cell r="T10">
            <v>0</v>
          </cell>
          <cell r="U10">
            <v>0</v>
          </cell>
          <cell r="V10">
            <v>0</v>
          </cell>
          <cell r="W10">
            <v>0</v>
          </cell>
          <cell r="X10" t="str">
            <v>S2</v>
          </cell>
          <cell r="Y10" t="str">
            <v>KOR</v>
          </cell>
          <cell r="Z10" t="str">
            <v>KI</v>
          </cell>
          <cell r="AA10" t="str">
            <v>KIA</v>
          </cell>
          <cell r="AB10" t="str">
            <v>TSLSU</v>
          </cell>
          <cell r="AC10" t="str">
            <v>I</v>
          </cell>
        </row>
        <row r="11">
          <cell r="C11" t="str">
            <v>Kia</v>
          </cell>
          <cell r="D11" t="str">
            <v>Sportage 4-door</v>
          </cell>
          <cell r="E11" t="str">
            <v>Kia Sportage</v>
          </cell>
          <cell r="F11">
            <v>0</v>
          </cell>
          <cell r="G11">
            <v>0</v>
          </cell>
          <cell r="H11">
            <v>0</v>
          </cell>
          <cell r="I11">
            <v>0</v>
          </cell>
          <cell r="J11">
            <v>0</v>
          </cell>
          <cell r="K11">
            <v>0</v>
          </cell>
          <cell r="L11">
            <v>6.9</v>
          </cell>
          <cell r="M11">
            <v>9.9</v>
          </cell>
          <cell r="N11">
            <v>19.899999999999999</v>
          </cell>
          <cell r="O11">
            <v>27.2</v>
          </cell>
          <cell r="P11">
            <v>48.5</v>
          </cell>
          <cell r="Q11">
            <v>58.4</v>
          </cell>
          <cell r="R11">
            <v>49.2</v>
          </cell>
          <cell r="S11">
            <v>43.5</v>
          </cell>
          <cell r="T11">
            <v>42.1</v>
          </cell>
          <cell r="U11">
            <v>43.8</v>
          </cell>
          <cell r="V11">
            <v>41</v>
          </cell>
          <cell r="W11">
            <v>43.1</v>
          </cell>
          <cell r="X11" t="str">
            <v>S4</v>
          </cell>
          <cell r="Y11" t="str">
            <v>KOR</v>
          </cell>
          <cell r="Z11" t="str">
            <v>KI</v>
          </cell>
          <cell r="AA11" t="str">
            <v>KIA</v>
          </cell>
          <cell r="AB11" t="str">
            <v>TSLSU</v>
          </cell>
          <cell r="AC11" t="str">
            <v>I</v>
          </cell>
        </row>
        <row r="12">
          <cell r="C12" t="str">
            <v>Suzuki</v>
          </cell>
          <cell r="D12" t="str">
            <v>Samurai 2-door</v>
          </cell>
          <cell r="E12" t="str">
            <v>Suzuki Samurai</v>
          </cell>
          <cell r="F12">
            <v>5</v>
          </cell>
          <cell r="G12">
            <v>4.9000000000000004</v>
          </cell>
          <cell r="H12">
            <v>4.4000000000000004</v>
          </cell>
          <cell r="I12">
            <v>3.3</v>
          </cell>
          <cell r="J12">
            <v>1.1000000000000001</v>
          </cell>
          <cell r="K12">
            <v>1.3</v>
          </cell>
          <cell r="X12" t="str">
            <v>S2</v>
          </cell>
          <cell r="Y12" t="str">
            <v>JPN</v>
          </cell>
          <cell r="Z12" t="str">
            <v>SZ</v>
          </cell>
          <cell r="AA12" t="str">
            <v>SUZ</v>
          </cell>
          <cell r="AB12" t="str">
            <v>TSLSU</v>
          </cell>
          <cell r="AC12" t="str">
            <v>I</v>
          </cell>
        </row>
        <row r="13">
          <cell r="C13" t="str">
            <v>Suzuki</v>
          </cell>
          <cell r="D13" t="str">
            <v>Vitara 2-door</v>
          </cell>
          <cell r="E13" t="str">
            <v>Suzuki Vitara</v>
          </cell>
          <cell r="F13">
            <v>19.100000000000001</v>
          </cell>
          <cell r="G13">
            <v>9.1</v>
          </cell>
          <cell r="H13">
            <v>7.1</v>
          </cell>
          <cell r="I13">
            <v>7.3</v>
          </cell>
          <cell r="J13">
            <v>5.0999999999999996</v>
          </cell>
          <cell r="K13">
            <v>7.8</v>
          </cell>
          <cell r="L13">
            <v>4.3</v>
          </cell>
          <cell r="M13">
            <v>11.7</v>
          </cell>
          <cell r="N13">
            <v>8.5</v>
          </cell>
          <cell r="O13">
            <v>1.8</v>
          </cell>
          <cell r="P13">
            <v>0.8</v>
          </cell>
          <cell r="Q13">
            <v>0.1</v>
          </cell>
          <cell r="R13">
            <v>1.1000000000000001</v>
          </cell>
          <cell r="S13">
            <v>0.9</v>
          </cell>
          <cell r="T13">
            <v>0.9</v>
          </cell>
          <cell r="U13">
            <v>0.1</v>
          </cell>
          <cell r="X13" t="str">
            <v>S2</v>
          </cell>
          <cell r="Y13" t="str">
            <v>USA-JV</v>
          </cell>
          <cell r="Z13" t="str">
            <v>SZ</v>
          </cell>
          <cell r="AA13" t="str">
            <v>SUZ</v>
          </cell>
          <cell r="AB13" t="str">
            <v>TSLSU</v>
          </cell>
          <cell r="AC13" t="str">
            <v>I</v>
          </cell>
        </row>
        <row r="14">
          <cell r="C14" t="str">
            <v>Suzuki</v>
          </cell>
          <cell r="D14" t="str">
            <v>Vitara/Grand Vitara 4-door</v>
          </cell>
          <cell r="E14" t="str">
            <v>Suzuki Vitara/Grand Vitara</v>
          </cell>
          <cell r="F14">
            <v>0</v>
          </cell>
          <cell r="G14">
            <v>0</v>
          </cell>
          <cell r="H14">
            <v>4.7</v>
          </cell>
          <cell r="I14">
            <v>8.1</v>
          </cell>
          <cell r="J14">
            <v>12.9</v>
          </cell>
          <cell r="K14">
            <v>17.399999999999999</v>
          </cell>
          <cell r="L14">
            <v>17.7</v>
          </cell>
          <cell r="M14">
            <v>11</v>
          </cell>
          <cell r="N14">
            <v>9.4</v>
          </cell>
          <cell r="O14">
            <v>19</v>
          </cell>
          <cell r="P14">
            <v>34.200000000000003</v>
          </cell>
          <cell r="Q14">
            <v>40.5</v>
          </cell>
          <cell r="R14">
            <v>36</v>
          </cell>
          <cell r="S14">
            <v>34.200000000000003</v>
          </cell>
          <cell r="T14">
            <v>30.5</v>
          </cell>
          <cell r="U14">
            <v>26</v>
          </cell>
          <cell r="V14">
            <v>25.2</v>
          </cell>
          <cell r="W14">
            <v>26.6</v>
          </cell>
          <cell r="X14" t="str">
            <v>S4</v>
          </cell>
          <cell r="Y14" t="str">
            <v>JPN/USA</v>
          </cell>
          <cell r="Z14" t="str">
            <v>SZ</v>
          </cell>
          <cell r="AA14" t="str">
            <v>SUZ</v>
          </cell>
          <cell r="AB14" t="str">
            <v>TSLSU</v>
          </cell>
          <cell r="AC14" t="str">
            <v>U</v>
          </cell>
        </row>
        <row r="15">
          <cell r="C15" t="str">
            <v>Suzuki</v>
          </cell>
          <cell r="D15" t="str">
            <v>X90 2-door</v>
          </cell>
          <cell r="E15" t="str">
            <v>Suzuki X-90</v>
          </cell>
          <cell r="F15">
            <v>0</v>
          </cell>
          <cell r="G15">
            <v>0</v>
          </cell>
          <cell r="H15">
            <v>0</v>
          </cell>
          <cell r="I15">
            <v>0</v>
          </cell>
          <cell r="J15">
            <v>0</v>
          </cell>
          <cell r="K15">
            <v>0</v>
          </cell>
          <cell r="L15">
            <v>0.3</v>
          </cell>
          <cell r="M15">
            <v>3.6</v>
          </cell>
          <cell r="N15">
            <v>2.6</v>
          </cell>
          <cell r="O15">
            <v>0.6</v>
          </cell>
          <cell r="P15">
            <v>0</v>
          </cell>
          <cell r="X15" t="str">
            <v>S2</v>
          </cell>
          <cell r="Y15" t="str">
            <v>JPN</v>
          </cell>
          <cell r="Z15" t="str">
            <v>SZ</v>
          </cell>
          <cell r="AA15" t="str">
            <v>SUZ</v>
          </cell>
          <cell r="AB15" t="str">
            <v>TSLSU</v>
          </cell>
          <cell r="AC15" t="str">
            <v>I</v>
          </cell>
        </row>
        <row r="16">
          <cell r="C16" t="str">
            <v>Toyota</v>
          </cell>
          <cell r="D16" t="str">
            <v>RAV4 2-door</v>
          </cell>
          <cell r="E16" t="str">
            <v>Toyota RAV4</v>
          </cell>
          <cell r="F16">
            <v>0</v>
          </cell>
          <cell r="G16">
            <v>0</v>
          </cell>
          <cell r="H16">
            <v>0</v>
          </cell>
          <cell r="I16">
            <v>0</v>
          </cell>
          <cell r="J16">
            <v>0</v>
          </cell>
          <cell r="K16">
            <v>0</v>
          </cell>
          <cell r="L16">
            <v>0</v>
          </cell>
          <cell r="M16">
            <v>22.5</v>
          </cell>
          <cell r="N16">
            <v>12.6</v>
          </cell>
          <cell r="O16">
            <v>2.1</v>
          </cell>
          <cell r="P16">
            <v>1.1000000000000001</v>
          </cell>
          <cell r="Q16">
            <v>0.2</v>
          </cell>
          <cell r="R16">
            <v>0</v>
          </cell>
          <cell r="X16" t="str">
            <v>S2</v>
          </cell>
          <cell r="Y16" t="str">
            <v>JPN</v>
          </cell>
          <cell r="Z16" t="str">
            <v>TO</v>
          </cell>
          <cell r="AA16" t="str">
            <v>TOY</v>
          </cell>
          <cell r="AB16" t="str">
            <v>TSHSU</v>
          </cell>
          <cell r="AC16" t="str">
            <v>I</v>
          </cell>
        </row>
        <row r="17">
          <cell r="C17" t="str">
            <v>Toyota</v>
          </cell>
          <cell r="D17" t="str">
            <v>RAV4 4-door</v>
          </cell>
          <cell r="E17" t="str">
            <v>Toyota RAV4</v>
          </cell>
          <cell r="F17">
            <v>0</v>
          </cell>
          <cell r="G17">
            <v>0</v>
          </cell>
          <cell r="H17">
            <v>0</v>
          </cell>
          <cell r="I17">
            <v>0</v>
          </cell>
          <cell r="J17">
            <v>0</v>
          </cell>
          <cell r="K17">
            <v>0</v>
          </cell>
          <cell r="L17">
            <v>0</v>
          </cell>
          <cell r="M17">
            <v>34.200000000000003</v>
          </cell>
          <cell r="N17">
            <v>41.2</v>
          </cell>
          <cell r="O17">
            <v>62.8</v>
          </cell>
          <cell r="P17">
            <v>56.1</v>
          </cell>
          <cell r="Q17">
            <v>53.6</v>
          </cell>
          <cell r="R17">
            <v>61.7</v>
          </cell>
          <cell r="S17">
            <v>57</v>
          </cell>
          <cell r="T17">
            <v>50.1</v>
          </cell>
          <cell r="U17">
            <v>43.2</v>
          </cell>
          <cell r="V17">
            <v>47</v>
          </cell>
          <cell r="W17">
            <v>62.3</v>
          </cell>
          <cell r="X17" t="str">
            <v>S4</v>
          </cell>
          <cell r="Y17" t="str">
            <v>JPN</v>
          </cell>
          <cell r="Z17" t="str">
            <v>TO</v>
          </cell>
          <cell r="AA17" t="str">
            <v>TOY</v>
          </cell>
          <cell r="AB17" t="str">
            <v>TSHSU</v>
          </cell>
          <cell r="AC17" t="str">
            <v>I</v>
          </cell>
        </row>
        <row r="19">
          <cell r="C19" t="str">
            <v>Acura</v>
          </cell>
          <cell r="D19" t="str">
            <v>SLX 4-door</v>
          </cell>
          <cell r="E19" t="str">
            <v>Acura SLX</v>
          </cell>
          <cell r="F19">
            <v>0</v>
          </cell>
          <cell r="G19">
            <v>0</v>
          </cell>
          <cell r="H19">
            <v>0</v>
          </cell>
          <cell r="I19">
            <v>0</v>
          </cell>
          <cell r="J19">
            <v>0</v>
          </cell>
          <cell r="K19">
            <v>0</v>
          </cell>
          <cell r="L19">
            <v>5.8999999999999997E-2</v>
          </cell>
          <cell r="M19">
            <v>2.6</v>
          </cell>
          <cell r="N19">
            <v>1.3</v>
          </cell>
          <cell r="O19">
            <v>1.6</v>
          </cell>
          <cell r="P19">
            <v>0.7</v>
          </cell>
          <cell r="Q19">
            <v>9.9</v>
          </cell>
          <cell r="R19">
            <v>23.9</v>
          </cell>
          <cell r="S19">
            <v>33</v>
          </cell>
          <cell r="T19">
            <v>30.2</v>
          </cell>
          <cell r="U19">
            <v>31.5</v>
          </cell>
          <cell r="V19">
            <v>27.4</v>
          </cell>
          <cell r="W19">
            <v>37.4</v>
          </cell>
          <cell r="X19" t="str">
            <v>S4</v>
          </cell>
          <cell r="Y19" t="str">
            <v>JPN/USA</v>
          </cell>
          <cell r="Z19" t="str">
            <v>IS</v>
          </cell>
          <cell r="AA19" t="str">
            <v>ACU</v>
          </cell>
          <cell r="AB19" t="str">
            <v>TLSU</v>
          </cell>
          <cell r="AC19" t="str">
            <v>I</v>
          </cell>
        </row>
        <row r="20">
          <cell r="C20" t="str">
            <v>Isuzu</v>
          </cell>
          <cell r="D20" t="str">
            <v>Trooper 2-door</v>
          </cell>
          <cell r="E20" t="str">
            <v>Isuzu Trooper</v>
          </cell>
          <cell r="F20">
            <v>2.2999999999999998</v>
          </cell>
          <cell r="G20">
            <v>0.4</v>
          </cell>
          <cell r="H20">
            <v>0</v>
          </cell>
          <cell r="I20">
            <v>0</v>
          </cell>
          <cell r="J20">
            <v>1.1000000000000001</v>
          </cell>
          <cell r="K20">
            <v>1</v>
          </cell>
          <cell r="X20" t="str">
            <v>S2</v>
          </cell>
          <cell r="Y20" t="str">
            <v>JPN</v>
          </cell>
          <cell r="Z20" t="str">
            <v>IS</v>
          </cell>
          <cell r="AA20" t="str">
            <v>ISU</v>
          </cell>
          <cell r="AB20" t="str">
            <v>TNLSU</v>
          </cell>
          <cell r="AC20" t="str">
            <v>I</v>
          </cell>
        </row>
        <row r="21">
          <cell r="C21" t="str">
            <v>Isuzu</v>
          </cell>
          <cell r="D21" t="str">
            <v>Trooper 4-door</v>
          </cell>
          <cell r="E21" t="str">
            <v>Isuzu Trooper</v>
          </cell>
          <cell r="F21">
            <v>47.8</v>
          </cell>
          <cell r="G21">
            <v>41.6</v>
          </cell>
          <cell r="H21">
            <v>26.8</v>
          </cell>
          <cell r="I21">
            <v>13</v>
          </cell>
          <cell r="J21">
            <v>20.7</v>
          </cell>
          <cell r="K21">
            <v>25.9</v>
          </cell>
          <cell r="L21">
            <v>23.9</v>
          </cell>
          <cell r="M21">
            <v>18.5</v>
          </cell>
          <cell r="N21">
            <v>11</v>
          </cell>
          <cell r="O21">
            <v>18.2</v>
          </cell>
          <cell r="P21">
            <v>20.8</v>
          </cell>
          <cell r="Q21">
            <v>23.1</v>
          </cell>
          <cell r="R21">
            <v>13.8</v>
          </cell>
          <cell r="S21">
            <v>11.9</v>
          </cell>
          <cell r="T21">
            <v>15.9</v>
          </cell>
          <cell r="U21">
            <v>20.7</v>
          </cell>
          <cell r="V21">
            <v>18.899999999999999</v>
          </cell>
          <cell r="W21">
            <v>8.3000000000000007</v>
          </cell>
          <cell r="X21" t="str">
            <v>S4</v>
          </cell>
          <cell r="Y21" t="str">
            <v>JPN/USA</v>
          </cell>
          <cell r="Z21" t="str">
            <v>IS</v>
          </cell>
          <cell r="AA21" t="str">
            <v>ISU</v>
          </cell>
          <cell r="AB21" t="str">
            <v>TNLSU</v>
          </cell>
          <cell r="AC21" t="str">
            <v>I</v>
          </cell>
        </row>
        <row r="22">
          <cell r="C22" t="str">
            <v>Land Rover</v>
          </cell>
          <cell r="D22" t="str">
            <v>Defender 110 4-door</v>
          </cell>
          <cell r="E22" t="str">
            <v>Land Rover Defender 110</v>
          </cell>
          <cell r="F22">
            <v>0</v>
          </cell>
          <cell r="G22">
            <v>0</v>
          </cell>
          <cell r="H22">
            <v>0</v>
          </cell>
          <cell r="I22">
            <v>0.4</v>
          </cell>
          <cell r="J22">
            <v>0.2</v>
          </cell>
          <cell r="X22" t="str">
            <v>S4</v>
          </cell>
          <cell r="Y22" t="str">
            <v>GBR</v>
          </cell>
          <cell r="Z22" t="str">
            <v>RO</v>
          </cell>
          <cell r="AA22" t="str">
            <v>ROV</v>
          </cell>
          <cell r="AB22" t="str">
            <v>TORV</v>
          </cell>
          <cell r="AC22" t="str">
            <v>I</v>
          </cell>
        </row>
        <row r="23">
          <cell r="C23" t="str">
            <v>Land Rover</v>
          </cell>
          <cell r="D23" t="str">
            <v>Defender 90 2-door</v>
          </cell>
          <cell r="E23" t="str">
            <v>Land Rover Defender 90</v>
          </cell>
          <cell r="F23">
            <v>0</v>
          </cell>
          <cell r="G23">
            <v>0</v>
          </cell>
          <cell r="H23">
            <v>0</v>
          </cell>
          <cell r="I23">
            <v>0</v>
          </cell>
          <cell r="J23">
            <v>0.2</v>
          </cell>
          <cell r="K23">
            <v>1.5</v>
          </cell>
          <cell r="L23">
            <v>1.5</v>
          </cell>
          <cell r="M23">
            <v>0.6</v>
          </cell>
          <cell r="N23">
            <v>2.5</v>
          </cell>
          <cell r="O23">
            <v>0.1</v>
          </cell>
          <cell r="X23" t="str">
            <v>S2</v>
          </cell>
          <cell r="Y23" t="str">
            <v>GBR</v>
          </cell>
          <cell r="Z23" t="str">
            <v>RO</v>
          </cell>
          <cell r="AA23" t="str">
            <v>ROV</v>
          </cell>
          <cell r="AB23" t="str">
            <v>TORV</v>
          </cell>
          <cell r="AC23" t="str">
            <v>I</v>
          </cell>
        </row>
        <row r="24">
          <cell r="C24" t="str">
            <v>Land Rover</v>
          </cell>
          <cell r="D24" t="str">
            <v xml:space="preserve">Discovery 4-door </v>
          </cell>
          <cell r="E24" t="str">
            <v>Land Rover Discovery</v>
          </cell>
          <cell r="F24">
            <v>0</v>
          </cell>
          <cell r="G24">
            <v>0</v>
          </cell>
          <cell r="H24">
            <v>0</v>
          </cell>
          <cell r="I24">
            <v>0</v>
          </cell>
          <cell r="J24">
            <v>0</v>
          </cell>
          <cell r="K24">
            <v>6.5</v>
          </cell>
          <cell r="L24">
            <v>11</v>
          </cell>
          <cell r="M24">
            <v>15.5</v>
          </cell>
          <cell r="N24">
            <v>14.7</v>
          </cell>
          <cell r="O24">
            <v>14.2</v>
          </cell>
          <cell r="P24">
            <v>21.9</v>
          </cell>
          <cell r="Q24">
            <v>20.9</v>
          </cell>
          <cell r="R24">
            <v>19.100000000000001</v>
          </cell>
          <cell r="S24">
            <v>18.5</v>
          </cell>
          <cell r="T24">
            <v>18</v>
          </cell>
          <cell r="U24">
            <v>18</v>
          </cell>
          <cell r="V24">
            <v>15.4</v>
          </cell>
          <cell r="W24">
            <v>19.600000000000001</v>
          </cell>
          <cell r="X24" t="str">
            <v>S4</v>
          </cell>
          <cell r="Y24" t="str">
            <v>GBR</v>
          </cell>
          <cell r="Z24" t="str">
            <v>RO</v>
          </cell>
          <cell r="AA24" t="str">
            <v>ROV</v>
          </cell>
          <cell r="AB24" t="str">
            <v>TNLSU</v>
          </cell>
          <cell r="AC24" t="str">
            <v>I</v>
          </cell>
        </row>
        <row r="25">
          <cell r="C25" t="str">
            <v>Land Rover</v>
          </cell>
          <cell r="D25" t="str">
            <v>Freelander 4-door</v>
          </cell>
          <cell r="E25" t="str">
            <v>Land Rover Freelander</v>
          </cell>
          <cell r="F25">
            <v>0</v>
          </cell>
          <cell r="G25">
            <v>0</v>
          </cell>
          <cell r="H25">
            <v>0</v>
          </cell>
          <cell r="I25">
            <v>0</v>
          </cell>
          <cell r="J25">
            <v>0</v>
          </cell>
          <cell r="K25">
            <v>0</v>
          </cell>
          <cell r="L25">
            <v>0</v>
          </cell>
          <cell r="M25">
            <v>0</v>
          </cell>
          <cell r="N25">
            <v>0</v>
          </cell>
          <cell r="O25">
            <v>0</v>
          </cell>
          <cell r="P25">
            <v>0</v>
          </cell>
          <cell r="Q25">
            <v>0</v>
          </cell>
          <cell r="R25">
            <v>12.3</v>
          </cell>
          <cell r="S25">
            <v>11.6</v>
          </cell>
          <cell r="T25">
            <v>11.5</v>
          </cell>
          <cell r="U25">
            <v>12</v>
          </cell>
          <cell r="V25">
            <v>10.4</v>
          </cell>
          <cell r="W25">
            <v>12.6</v>
          </cell>
          <cell r="X25" t="str">
            <v>S4</v>
          </cell>
          <cell r="Y25" t="str">
            <v>GBR</v>
          </cell>
          <cell r="Z25" t="str">
            <v>RO</v>
          </cell>
          <cell r="AA25" t="str">
            <v>ROV</v>
          </cell>
          <cell r="AB25" t="str">
            <v>TSHSU</v>
          </cell>
          <cell r="AC25" t="str">
            <v>I</v>
          </cell>
        </row>
        <row r="26">
          <cell r="C26" t="str">
            <v>Land Rover</v>
          </cell>
          <cell r="D26" t="str">
            <v>Range Rover 4-door</v>
          </cell>
          <cell r="E26" t="str">
            <v>Land Rover Range Rover</v>
          </cell>
          <cell r="F26">
            <v>4.8</v>
          </cell>
          <cell r="G26">
            <v>4.5999999999999996</v>
          </cell>
          <cell r="H26">
            <v>3.3</v>
          </cell>
          <cell r="I26">
            <v>3.8</v>
          </cell>
          <cell r="J26">
            <v>4.5999999999999996</v>
          </cell>
          <cell r="K26">
            <v>4.0999999999999996</v>
          </cell>
          <cell r="X26" t="str">
            <v>S4</v>
          </cell>
          <cell r="Y26" t="str">
            <v>GBR</v>
          </cell>
          <cell r="Z26" t="str">
            <v>RO</v>
          </cell>
          <cell r="AA26" t="str">
            <v>ROV</v>
          </cell>
          <cell r="AB26" t="str">
            <v>TLSU</v>
          </cell>
          <cell r="AC26" t="str">
            <v>I</v>
          </cell>
        </row>
        <row r="27">
          <cell r="C27" t="str">
            <v>Land Rover</v>
          </cell>
          <cell r="D27" t="str">
            <v xml:space="preserve">Range Rover 4.0/4.6 SE 4-door </v>
          </cell>
          <cell r="E27" t="str">
            <v>Land Rover Range Rover4.0/4.6</v>
          </cell>
          <cell r="F27">
            <v>0</v>
          </cell>
          <cell r="G27">
            <v>0</v>
          </cell>
          <cell r="H27">
            <v>0</v>
          </cell>
          <cell r="I27">
            <v>0</v>
          </cell>
          <cell r="J27">
            <v>0</v>
          </cell>
          <cell r="K27">
            <v>0</v>
          </cell>
          <cell r="L27">
            <v>6.5</v>
          </cell>
          <cell r="M27">
            <v>7.1</v>
          </cell>
          <cell r="N27">
            <v>6.6</v>
          </cell>
          <cell r="O27">
            <v>7.1</v>
          </cell>
          <cell r="P27">
            <v>7.4</v>
          </cell>
          <cell r="Q27">
            <v>6.3</v>
          </cell>
          <cell r="R27">
            <v>6</v>
          </cell>
          <cell r="S27">
            <v>7.2</v>
          </cell>
          <cell r="T27">
            <v>7.4</v>
          </cell>
          <cell r="U27">
            <v>7</v>
          </cell>
          <cell r="V27">
            <v>6.6</v>
          </cell>
          <cell r="W27">
            <v>6.9</v>
          </cell>
          <cell r="X27" t="str">
            <v>S4</v>
          </cell>
          <cell r="Y27" t="str">
            <v>GBR</v>
          </cell>
          <cell r="Z27" t="str">
            <v>RO</v>
          </cell>
          <cell r="AA27" t="str">
            <v>ROV</v>
          </cell>
          <cell r="AB27" t="str">
            <v>TLSU</v>
          </cell>
          <cell r="AC27" t="str">
            <v>I</v>
          </cell>
        </row>
        <row r="28">
          <cell r="C28" t="str">
            <v>Lexus</v>
          </cell>
          <cell r="D28" t="str">
            <v xml:space="preserve">LX 470 4-door </v>
          </cell>
          <cell r="E28" t="str">
            <v>Lexus LX 470</v>
          </cell>
          <cell r="F28">
            <v>0</v>
          </cell>
          <cell r="G28">
            <v>0</v>
          </cell>
          <cell r="H28">
            <v>0</v>
          </cell>
          <cell r="I28">
            <v>0</v>
          </cell>
          <cell r="J28">
            <v>0</v>
          </cell>
          <cell r="K28">
            <v>0</v>
          </cell>
          <cell r="L28">
            <v>0</v>
          </cell>
          <cell r="M28">
            <v>7.5</v>
          </cell>
          <cell r="N28">
            <v>6.8</v>
          </cell>
          <cell r="O28">
            <v>11</v>
          </cell>
          <cell r="P28">
            <v>15.7</v>
          </cell>
          <cell r="Q28">
            <v>14.7</v>
          </cell>
          <cell r="R28">
            <v>14.3</v>
          </cell>
          <cell r="S28">
            <v>13.6</v>
          </cell>
          <cell r="T28">
            <v>12.9</v>
          </cell>
          <cell r="U28">
            <v>12</v>
          </cell>
          <cell r="V28">
            <v>8.8000000000000007</v>
          </cell>
          <cell r="W28">
            <v>10.7</v>
          </cell>
          <cell r="X28" t="str">
            <v>S4</v>
          </cell>
          <cell r="Y28" t="str">
            <v>JPN</v>
          </cell>
          <cell r="Z28" t="str">
            <v>TO</v>
          </cell>
          <cell r="AA28" t="str">
            <v>TOY</v>
          </cell>
          <cell r="AB28" t="str">
            <v>TLSU</v>
          </cell>
          <cell r="AC28" t="str">
            <v>I</v>
          </cell>
        </row>
        <row r="29">
          <cell r="C29" t="str">
            <v>Mercedes-Benz</v>
          </cell>
          <cell r="D29" t="str">
            <v>M-Class 4-door</v>
          </cell>
          <cell r="E29" t="str">
            <v>Mercedes-Benz M-Class</v>
          </cell>
          <cell r="F29">
            <v>0</v>
          </cell>
          <cell r="G29">
            <v>0</v>
          </cell>
          <cell r="H29">
            <v>0</v>
          </cell>
          <cell r="I29">
            <v>0</v>
          </cell>
          <cell r="J29">
            <v>0</v>
          </cell>
          <cell r="K29">
            <v>0</v>
          </cell>
          <cell r="L29">
            <v>0</v>
          </cell>
          <cell r="M29">
            <v>0</v>
          </cell>
          <cell r="N29">
            <v>14.6</v>
          </cell>
          <cell r="O29">
            <v>43.1</v>
          </cell>
          <cell r="P29">
            <v>45.2</v>
          </cell>
          <cell r="Q29">
            <v>52.8</v>
          </cell>
          <cell r="R29">
            <v>44.8</v>
          </cell>
          <cell r="S29">
            <v>38.700000000000003</v>
          </cell>
          <cell r="T29">
            <v>46</v>
          </cell>
          <cell r="U29">
            <v>47.7</v>
          </cell>
          <cell r="V29">
            <v>47.2</v>
          </cell>
          <cell r="W29">
            <v>50.1</v>
          </cell>
          <cell r="X29" t="str">
            <v>S4</v>
          </cell>
          <cell r="Y29" t="str">
            <v>USAG</v>
          </cell>
          <cell r="Z29" t="str">
            <v>MB</v>
          </cell>
          <cell r="AA29" t="str">
            <v>MEB</v>
          </cell>
          <cell r="AB29" t="str">
            <v>TLSU</v>
          </cell>
          <cell r="AC29" t="str">
            <v>U</v>
          </cell>
        </row>
        <row r="30">
          <cell r="C30" t="str">
            <v>Mitsubishi</v>
          </cell>
          <cell r="D30" t="str">
            <v>Montero 2-door</v>
          </cell>
          <cell r="E30" t="str">
            <v>Mitsubishi Montero</v>
          </cell>
          <cell r="F30">
            <v>1.9</v>
          </cell>
          <cell r="G30">
            <v>0.7</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X30" t="str">
            <v>S2</v>
          </cell>
          <cell r="Y30" t="str">
            <v>JPN</v>
          </cell>
          <cell r="Z30" t="str">
            <v>MI</v>
          </cell>
          <cell r="AA30" t="str">
            <v>MIT</v>
          </cell>
          <cell r="AB30" t="str">
            <v>TNLSU</v>
          </cell>
          <cell r="AC30" t="str">
            <v>I</v>
          </cell>
        </row>
        <row r="31">
          <cell r="C31" t="str">
            <v>Mitsubishi</v>
          </cell>
          <cell r="D31" t="str">
            <v>Montero 4-door</v>
          </cell>
          <cell r="E31" t="str">
            <v>Mitsubishi Montero</v>
          </cell>
          <cell r="F31">
            <v>12.2</v>
          </cell>
          <cell r="G31">
            <v>14.2</v>
          </cell>
          <cell r="H31">
            <v>10.6</v>
          </cell>
          <cell r="I31">
            <v>6.7</v>
          </cell>
          <cell r="J31">
            <v>9.3000000000000007</v>
          </cell>
          <cell r="K31">
            <v>15.9</v>
          </cell>
          <cell r="L31">
            <v>15.9</v>
          </cell>
          <cell r="M31">
            <v>12.1</v>
          </cell>
          <cell r="N31">
            <v>6.9</v>
          </cell>
          <cell r="O31">
            <v>4.0999999999999996</v>
          </cell>
          <cell r="P31">
            <v>5.0999999999999996</v>
          </cell>
          <cell r="Q31">
            <v>21.6</v>
          </cell>
          <cell r="R31">
            <v>8.1</v>
          </cell>
          <cell r="S31">
            <v>7.5</v>
          </cell>
          <cell r="T31">
            <v>6.7</v>
          </cell>
          <cell r="U31">
            <v>6</v>
          </cell>
          <cell r="V31">
            <v>5.2</v>
          </cell>
          <cell r="W31">
            <v>12</v>
          </cell>
          <cell r="X31" t="str">
            <v>S4</v>
          </cell>
          <cell r="Y31" t="str">
            <v>JPN</v>
          </cell>
          <cell r="Z31" t="str">
            <v>MI</v>
          </cell>
          <cell r="AA31" t="str">
            <v>MIT</v>
          </cell>
          <cell r="AB31" t="str">
            <v>TNLSU</v>
          </cell>
          <cell r="AC31" t="str">
            <v>I</v>
          </cell>
        </row>
        <row r="32">
          <cell r="C32" t="str">
            <v>Toyota</v>
          </cell>
          <cell r="D32" t="str">
            <v>Land Cruiser 4-door</v>
          </cell>
          <cell r="E32" t="str">
            <v>Toyota Land Cruiser</v>
          </cell>
          <cell r="F32">
            <v>5.0999999999999996</v>
          </cell>
          <cell r="G32">
            <v>6.2</v>
          </cell>
          <cell r="H32">
            <v>8.5</v>
          </cell>
          <cell r="I32">
            <v>7.9</v>
          </cell>
          <cell r="J32">
            <v>9</v>
          </cell>
          <cell r="K32">
            <v>11.1</v>
          </cell>
          <cell r="L32">
            <v>14</v>
          </cell>
          <cell r="M32">
            <v>12.9</v>
          </cell>
          <cell r="N32">
            <v>11.5</v>
          </cell>
          <cell r="O32">
            <v>14.3</v>
          </cell>
          <cell r="P32">
            <v>18.600000000000001</v>
          </cell>
          <cell r="Q32">
            <v>15.5</v>
          </cell>
          <cell r="R32">
            <v>15.3</v>
          </cell>
          <cell r="S32">
            <v>14.4</v>
          </cell>
          <cell r="T32">
            <v>17.7</v>
          </cell>
          <cell r="U32">
            <v>16.5</v>
          </cell>
          <cell r="V32">
            <v>14.9</v>
          </cell>
          <cell r="W32">
            <v>10.5</v>
          </cell>
          <cell r="X32" t="str">
            <v>S4</v>
          </cell>
          <cell r="Y32" t="str">
            <v>JPN</v>
          </cell>
          <cell r="Z32" t="str">
            <v>TO</v>
          </cell>
          <cell r="AA32" t="str">
            <v>TOY</v>
          </cell>
          <cell r="AB32" t="str">
            <v>TNLSU</v>
          </cell>
          <cell r="AC32" t="str">
            <v>I</v>
          </cell>
        </row>
        <row r="33">
          <cell r="C33" t="str">
            <v>Volvo</v>
          </cell>
          <cell r="D33" t="str">
            <v>SUV</v>
          </cell>
          <cell r="E33" t="str">
            <v>Volvo SUV</v>
          </cell>
          <cell r="F33">
            <v>0</v>
          </cell>
          <cell r="G33">
            <v>0</v>
          </cell>
          <cell r="H33">
            <v>0</v>
          </cell>
          <cell r="I33">
            <v>0</v>
          </cell>
          <cell r="J33">
            <v>0</v>
          </cell>
          <cell r="K33">
            <v>0</v>
          </cell>
          <cell r="L33">
            <v>0</v>
          </cell>
          <cell r="M33">
            <v>0</v>
          </cell>
          <cell r="N33">
            <v>0</v>
          </cell>
          <cell r="O33">
            <v>0</v>
          </cell>
          <cell r="P33">
            <v>0</v>
          </cell>
          <cell r="Q33">
            <v>0</v>
          </cell>
          <cell r="R33">
            <v>0</v>
          </cell>
          <cell r="S33">
            <v>2.4</v>
          </cell>
          <cell r="T33">
            <v>15.3</v>
          </cell>
          <cell r="U33">
            <v>14.9</v>
          </cell>
          <cell r="V33">
            <v>15.3</v>
          </cell>
          <cell r="W33">
            <v>15.3</v>
          </cell>
          <cell r="X33" t="str">
            <v>S4</v>
          </cell>
          <cell r="Y33" t="str">
            <v>USAS</v>
          </cell>
          <cell r="Z33" t="str">
            <v>VO</v>
          </cell>
          <cell r="AA33" t="str">
            <v>VOL</v>
          </cell>
          <cell r="AB33" t="str">
            <v>TLSU</v>
          </cell>
          <cell r="AC33" t="str">
            <v>U</v>
          </cell>
        </row>
        <row r="35">
          <cell r="C35" t="str">
            <v>Buick</v>
          </cell>
          <cell r="D35" t="str">
            <v>Buick Rendezvous 4-door</v>
          </cell>
          <cell r="E35" t="str">
            <v>Buick Rendezvous</v>
          </cell>
          <cell r="H35">
            <v>0</v>
          </cell>
          <cell r="I35">
            <v>0</v>
          </cell>
          <cell r="J35">
            <v>0</v>
          </cell>
          <cell r="K35">
            <v>0</v>
          </cell>
          <cell r="L35">
            <v>0</v>
          </cell>
          <cell r="M35">
            <v>0</v>
          </cell>
          <cell r="N35">
            <v>0</v>
          </cell>
          <cell r="O35">
            <v>0</v>
          </cell>
          <cell r="P35">
            <v>0</v>
          </cell>
          <cell r="Q35">
            <v>0</v>
          </cell>
          <cell r="R35">
            <v>9.1999999999999993</v>
          </cell>
          <cell r="S35">
            <v>32.200000000000003</v>
          </cell>
          <cell r="T35">
            <v>34</v>
          </cell>
          <cell r="U35">
            <v>37.299999999999997</v>
          </cell>
          <cell r="V35">
            <v>31.9</v>
          </cell>
          <cell r="W35">
            <v>62.4</v>
          </cell>
          <cell r="X35" t="str">
            <v>S4</v>
          </cell>
          <cell r="Y35" t="str">
            <v>USA</v>
          </cell>
          <cell r="Z35" t="str">
            <v>GM</v>
          </cell>
          <cell r="AA35" t="str">
            <v>BUI</v>
          </cell>
          <cell r="AB35" t="str">
            <v>TNLSU</v>
          </cell>
          <cell r="AC35" t="str">
            <v>D</v>
          </cell>
        </row>
        <row r="36">
          <cell r="C36" t="str">
            <v>Ford</v>
          </cell>
          <cell r="D36" t="str">
            <v>C212 4-door</v>
          </cell>
          <cell r="E36" t="str">
            <v>Ford C212</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t="str">
            <v>S4</v>
          </cell>
          <cell r="Y36" t="str">
            <v>USA</v>
          </cell>
          <cell r="Z36" t="str">
            <v>FO</v>
          </cell>
          <cell r="AA36" t="str">
            <v>FOR</v>
          </cell>
          <cell r="AB36" t="str">
            <v>TSHSU</v>
          </cell>
          <cell r="AC36" t="str">
            <v>D</v>
          </cell>
        </row>
        <row r="37">
          <cell r="C37" t="str">
            <v>Ford</v>
          </cell>
          <cell r="D37" t="str">
            <v>Escape 4-door</v>
          </cell>
          <cell r="E37" t="str">
            <v>Ford Escape</v>
          </cell>
          <cell r="F37">
            <v>0</v>
          </cell>
          <cell r="G37">
            <v>0</v>
          </cell>
          <cell r="H37">
            <v>0</v>
          </cell>
          <cell r="I37">
            <v>0</v>
          </cell>
          <cell r="J37">
            <v>0</v>
          </cell>
          <cell r="K37">
            <v>0</v>
          </cell>
          <cell r="L37">
            <v>0</v>
          </cell>
          <cell r="M37">
            <v>0</v>
          </cell>
          <cell r="N37">
            <v>0</v>
          </cell>
          <cell r="O37">
            <v>0</v>
          </cell>
          <cell r="P37">
            <v>0</v>
          </cell>
          <cell r="Q37">
            <v>42.6</v>
          </cell>
          <cell r="R37">
            <v>128.5</v>
          </cell>
          <cell r="S37">
            <v>139</v>
          </cell>
          <cell r="T37">
            <v>128.9</v>
          </cell>
          <cell r="U37">
            <v>127.2</v>
          </cell>
          <cell r="V37">
            <v>122.9</v>
          </cell>
          <cell r="W37">
            <v>200.6</v>
          </cell>
          <cell r="X37" t="str">
            <v>S4</v>
          </cell>
          <cell r="Y37" t="str">
            <v>USA</v>
          </cell>
          <cell r="Z37" t="str">
            <v>FO</v>
          </cell>
          <cell r="AA37" t="str">
            <v>FOR</v>
          </cell>
          <cell r="AB37" t="str">
            <v>TMLSU</v>
          </cell>
          <cell r="AC37" t="str">
            <v>D</v>
          </cell>
        </row>
        <row r="38">
          <cell r="C38" t="str">
            <v>Honda</v>
          </cell>
          <cell r="D38" t="str">
            <v>CR-V 4-door</v>
          </cell>
          <cell r="E38" t="str">
            <v>Honda CR-V</v>
          </cell>
          <cell r="F38">
            <v>0</v>
          </cell>
          <cell r="G38">
            <v>0</v>
          </cell>
          <cell r="H38">
            <v>0</v>
          </cell>
          <cell r="I38">
            <v>0</v>
          </cell>
          <cell r="J38">
            <v>0</v>
          </cell>
          <cell r="K38">
            <v>0</v>
          </cell>
          <cell r="L38">
            <v>0</v>
          </cell>
          <cell r="M38">
            <v>0</v>
          </cell>
          <cell r="N38">
            <v>66.8</v>
          </cell>
          <cell r="O38">
            <v>100.6</v>
          </cell>
          <cell r="P38">
            <v>120.8</v>
          </cell>
          <cell r="Q38">
            <v>118.3</v>
          </cell>
          <cell r="R38">
            <v>107</v>
          </cell>
          <cell r="S38">
            <v>126.5</v>
          </cell>
          <cell r="T38">
            <v>120</v>
          </cell>
          <cell r="U38">
            <v>122.1</v>
          </cell>
          <cell r="V38">
            <v>116</v>
          </cell>
          <cell r="W38">
            <v>100.4</v>
          </cell>
          <cell r="X38" t="str">
            <v>S4</v>
          </cell>
          <cell r="Y38" t="str">
            <v>JPN</v>
          </cell>
          <cell r="Z38" t="str">
            <v>HO</v>
          </cell>
          <cell r="AA38" t="str">
            <v>HON</v>
          </cell>
          <cell r="AB38" t="str">
            <v>TSHSU</v>
          </cell>
          <cell r="AC38" t="str">
            <v>I</v>
          </cell>
        </row>
        <row r="39">
          <cell r="C39" t="str">
            <v>Hyundai</v>
          </cell>
          <cell r="D39" t="str">
            <v>Santa Fe 4-door</v>
          </cell>
          <cell r="E39" t="str">
            <v>Hyundai Santa Fe</v>
          </cell>
          <cell r="F39">
            <v>0</v>
          </cell>
          <cell r="G39">
            <v>0</v>
          </cell>
          <cell r="H39">
            <v>0</v>
          </cell>
          <cell r="I39">
            <v>0</v>
          </cell>
          <cell r="J39">
            <v>0</v>
          </cell>
          <cell r="K39">
            <v>0</v>
          </cell>
          <cell r="L39">
            <v>0</v>
          </cell>
          <cell r="M39">
            <v>0</v>
          </cell>
          <cell r="N39">
            <v>0</v>
          </cell>
          <cell r="O39">
            <v>0</v>
          </cell>
          <cell r="P39">
            <v>0</v>
          </cell>
          <cell r="Q39">
            <v>10.3</v>
          </cell>
          <cell r="R39">
            <v>24</v>
          </cell>
          <cell r="S39">
            <v>30.9</v>
          </cell>
          <cell r="T39">
            <v>36.4</v>
          </cell>
          <cell r="U39">
            <v>33.700000000000003</v>
          </cell>
          <cell r="V39">
            <v>29.9</v>
          </cell>
          <cell r="W39">
            <v>51.6</v>
          </cell>
          <cell r="X39" t="str">
            <v>S4</v>
          </cell>
          <cell r="Y39" t="str">
            <v>KOR</v>
          </cell>
          <cell r="Z39" t="str">
            <v>HY</v>
          </cell>
          <cell r="AA39" t="str">
            <v>HYU</v>
          </cell>
          <cell r="AB39" t="str">
            <v>TSHSU</v>
          </cell>
          <cell r="AC39" t="str">
            <v>I</v>
          </cell>
        </row>
        <row r="40">
          <cell r="C40" t="str">
            <v>Jeep</v>
          </cell>
          <cell r="D40" t="str">
            <v>Cherokee 2-door</v>
          </cell>
          <cell r="E40" t="str">
            <v>Jeep Cherokee</v>
          </cell>
          <cell r="F40">
            <v>22</v>
          </cell>
          <cell r="G40">
            <v>19</v>
          </cell>
          <cell r="H40">
            <v>13.3</v>
          </cell>
          <cell r="I40">
            <v>13.6</v>
          </cell>
          <cell r="J40">
            <v>20.5</v>
          </cell>
          <cell r="K40">
            <v>19.3</v>
          </cell>
          <cell r="L40">
            <v>15.6</v>
          </cell>
          <cell r="M40">
            <v>26.4</v>
          </cell>
          <cell r="N40">
            <v>20.8</v>
          </cell>
          <cell r="O40">
            <v>21.4</v>
          </cell>
          <cell r="P40">
            <v>28.1</v>
          </cell>
          <cell r="Q40">
            <v>21.3</v>
          </cell>
          <cell r="R40">
            <v>15.1</v>
          </cell>
          <cell r="S40">
            <v>0.4</v>
          </cell>
          <cell r="X40" t="str">
            <v>S2</v>
          </cell>
          <cell r="Y40" t="str">
            <v>USA</v>
          </cell>
          <cell r="Z40" t="str">
            <v>CH</v>
          </cell>
          <cell r="AA40" t="str">
            <v>JEE</v>
          </cell>
          <cell r="AB40" t="str">
            <v>TMLSU</v>
          </cell>
          <cell r="AC40" t="str">
            <v>D</v>
          </cell>
        </row>
        <row r="41">
          <cell r="C41" t="str">
            <v>Jeep</v>
          </cell>
          <cell r="D41" t="str">
            <v>Cherokee 4-door</v>
          </cell>
          <cell r="E41" t="str">
            <v>Jeep Cherokee</v>
          </cell>
          <cell r="F41">
            <v>134.1</v>
          </cell>
          <cell r="G41">
            <v>105.9</v>
          </cell>
          <cell r="H41">
            <v>108.2</v>
          </cell>
          <cell r="I41">
            <v>115.4</v>
          </cell>
          <cell r="J41">
            <v>104.9</v>
          </cell>
          <cell r="K41">
            <v>103.7</v>
          </cell>
          <cell r="L41">
            <v>97.3</v>
          </cell>
          <cell r="M41">
            <v>122.1</v>
          </cell>
          <cell r="N41">
            <v>109.2</v>
          </cell>
          <cell r="O41">
            <v>124.9</v>
          </cell>
          <cell r="P41">
            <v>137.19999999999999</v>
          </cell>
          <cell r="Q41">
            <v>120.2</v>
          </cell>
          <cell r="R41">
            <v>120</v>
          </cell>
          <cell r="S41">
            <v>139.6</v>
          </cell>
          <cell r="T41">
            <v>159.1</v>
          </cell>
          <cell r="U41">
            <v>152.19999999999999</v>
          </cell>
          <cell r="V41">
            <v>144.9</v>
          </cell>
          <cell r="W41">
            <v>152.69999999999999</v>
          </cell>
          <cell r="X41" t="str">
            <v>S4</v>
          </cell>
          <cell r="Y41" t="str">
            <v>USA</v>
          </cell>
          <cell r="Z41" t="str">
            <v>CH</v>
          </cell>
          <cell r="AA41" t="str">
            <v>JEE</v>
          </cell>
          <cell r="AB41" t="str">
            <v>TMLSU</v>
          </cell>
          <cell r="AC41" t="str">
            <v>D</v>
          </cell>
        </row>
        <row r="42">
          <cell r="C42" t="str">
            <v>Jeep</v>
          </cell>
          <cell r="D42" t="str">
            <v>Wagoneer 2-door</v>
          </cell>
          <cell r="E42" t="str">
            <v>Jeep Wagoneer</v>
          </cell>
          <cell r="F42">
            <v>6.5</v>
          </cell>
          <cell r="G42">
            <v>3.8</v>
          </cell>
          <cell r="H42">
            <v>0</v>
          </cell>
          <cell r="I42">
            <v>0</v>
          </cell>
          <cell r="J42">
            <v>0</v>
          </cell>
          <cell r="K42">
            <v>0</v>
          </cell>
          <cell r="L42">
            <v>0</v>
          </cell>
          <cell r="M42">
            <v>0</v>
          </cell>
          <cell r="N42">
            <v>0</v>
          </cell>
          <cell r="X42" t="str">
            <v>S2</v>
          </cell>
          <cell r="Y42" t="str">
            <v>USA</v>
          </cell>
          <cell r="Z42" t="str">
            <v>CH</v>
          </cell>
          <cell r="AA42" t="str">
            <v>JEE</v>
          </cell>
          <cell r="AB42" t="str">
            <v>TMLSU</v>
          </cell>
          <cell r="AC42" t="str">
            <v>D</v>
          </cell>
        </row>
        <row r="43">
          <cell r="C43" t="str">
            <v>Mazda</v>
          </cell>
          <cell r="D43" t="str">
            <v>Tribute  4-door</v>
          </cell>
          <cell r="E43" t="str">
            <v>Mazda Tribute</v>
          </cell>
          <cell r="F43">
            <v>0</v>
          </cell>
          <cell r="G43">
            <v>0</v>
          </cell>
          <cell r="H43">
            <v>0</v>
          </cell>
          <cell r="I43">
            <v>0</v>
          </cell>
          <cell r="J43">
            <v>0</v>
          </cell>
          <cell r="K43">
            <v>0</v>
          </cell>
          <cell r="L43">
            <v>0</v>
          </cell>
          <cell r="M43">
            <v>0</v>
          </cell>
          <cell r="N43">
            <v>0</v>
          </cell>
          <cell r="O43">
            <v>0</v>
          </cell>
          <cell r="P43">
            <v>0</v>
          </cell>
          <cell r="Q43">
            <v>21</v>
          </cell>
          <cell r="R43">
            <v>35</v>
          </cell>
          <cell r="S43">
            <v>29.7</v>
          </cell>
          <cell r="T43">
            <v>33</v>
          </cell>
          <cell r="U43">
            <v>35.5</v>
          </cell>
          <cell r="V43">
            <v>31.3</v>
          </cell>
          <cell r="W43">
            <v>38.799999999999997</v>
          </cell>
          <cell r="X43" t="str">
            <v>S4</v>
          </cell>
          <cell r="Y43" t="str">
            <v>USAJ</v>
          </cell>
          <cell r="Z43" t="str">
            <v>FO</v>
          </cell>
          <cell r="AA43" t="str">
            <v>MAZ</v>
          </cell>
          <cell r="AB43" t="str">
            <v>TMLSU</v>
          </cell>
          <cell r="AC43" t="str">
            <v>U</v>
          </cell>
        </row>
        <row r="44">
          <cell r="C44" t="str">
            <v>Mercury</v>
          </cell>
          <cell r="D44" t="str">
            <v>MAV 4-door (C212)</v>
          </cell>
          <cell r="E44" t="str">
            <v>Mercury MAV (C212)</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t="str">
            <v>S4</v>
          </cell>
          <cell r="Y44" t="str">
            <v>USA</v>
          </cell>
          <cell r="Z44" t="str">
            <v>FO</v>
          </cell>
          <cell r="AA44" t="str">
            <v>FOR</v>
          </cell>
          <cell r="AB44" t="str">
            <v>TSHSU</v>
          </cell>
          <cell r="AC44" t="str">
            <v>D</v>
          </cell>
        </row>
        <row r="45">
          <cell r="C45" t="str">
            <v>Mitsubishi</v>
          </cell>
          <cell r="D45" t="str">
            <v>Galant-based SUV</v>
          </cell>
          <cell r="E45" t="str">
            <v>Mitsubishi Galant-Based SUV</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3.2</v>
          </cell>
          <cell r="W45">
            <v>3.2</v>
          </cell>
          <cell r="X45" t="str">
            <v>S4</v>
          </cell>
          <cell r="Y45" t="str">
            <v>JPN/USA</v>
          </cell>
          <cell r="Z45" t="str">
            <v>MI</v>
          </cell>
          <cell r="AA45" t="str">
            <v>MIT</v>
          </cell>
          <cell r="AB45" t="str">
            <v>TSLSU</v>
          </cell>
          <cell r="AC45" t="str">
            <v>U</v>
          </cell>
        </row>
        <row r="46">
          <cell r="C46" t="str">
            <v>Oldsmobile</v>
          </cell>
          <cell r="D46" t="str">
            <v>Small SUV 4-door (GMT316)</v>
          </cell>
          <cell r="E46" t="str">
            <v>Oldsmobile SSUV (GMT316)</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t="str">
            <v>S4</v>
          </cell>
          <cell r="Y46" t="str">
            <v>USA</v>
          </cell>
          <cell r="Z46" t="str">
            <v>GM</v>
          </cell>
          <cell r="AA46" t="str">
            <v>OLD</v>
          </cell>
          <cell r="AB46" t="str">
            <v>TSHSU</v>
          </cell>
          <cell r="AC46" t="str">
            <v>D</v>
          </cell>
        </row>
        <row r="47">
          <cell r="C47" t="str">
            <v>Pontiac</v>
          </cell>
          <cell r="D47" t="str">
            <v xml:space="preserve">Aztek 4-door </v>
          </cell>
          <cell r="E47" t="str">
            <v>Pontiac Aztek</v>
          </cell>
          <cell r="F47">
            <v>0</v>
          </cell>
          <cell r="G47">
            <v>0</v>
          </cell>
          <cell r="H47">
            <v>0</v>
          </cell>
          <cell r="I47">
            <v>0</v>
          </cell>
          <cell r="J47">
            <v>0</v>
          </cell>
          <cell r="K47">
            <v>0</v>
          </cell>
          <cell r="L47">
            <v>0</v>
          </cell>
          <cell r="M47">
            <v>0</v>
          </cell>
          <cell r="N47">
            <v>0</v>
          </cell>
          <cell r="O47">
            <v>0</v>
          </cell>
          <cell r="P47">
            <v>0</v>
          </cell>
          <cell r="Q47">
            <v>11.2</v>
          </cell>
          <cell r="R47">
            <v>67.8</v>
          </cell>
          <cell r="S47">
            <v>57.6</v>
          </cell>
          <cell r="T47">
            <v>60.1</v>
          </cell>
          <cell r="U47">
            <v>53.3</v>
          </cell>
          <cell r="V47">
            <v>50.5</v>
          </cell>
          <cell r="W47">
            <v>25.7</v>
          </cell>
          <cell r="X47" t="str">
            <v>S4</v>
          </cell>
          <cell r="Y47" t="str">
            <v>USA</v>
          </cell>
          <cell r="Z47" t="str">
            <v>GM</v>
          </cell>
          <cell r="AA47" t="str">
            <v>PON</v>
          </cell>
          <cell r="AB47" t="str">
            <v>TMHSU</v>
          </cell>
          <cell r="AC47" t="str">
            <v>D</v>
          </cell>
        </row>
        <row r="48">
          <cell r="C48" t="str">
            <v>Saturn</v>
          </cell>
          <cell r="D48" t="str">
            <v>Saturn SLV 4-door (GMT315)</v>
          </cell>
          <cell r="E48" t="str">
            <v>Saturn SLV</v>
          </cell>
          <cell r="F48">
            <v>0</v>
          </cell>
          <cell r="G48">
            <v>0</v>
          </cell>
          <cell r="H48">
            <v>0</v>
          </cell>
          <cell r="I48">
            <v>0</v>
          </cell>
          <cell r="J48">
            <v>0</v>
          </cell>
          <cell r="K48">
            <v>0</v>
          </cell>
          <cell r="L48">
            <v>0</v>
          </cell>
          <cell r="M48">
            <v>0</v>
          </cell>
          <cell r="N48">
            <v>0</v>
          </cell>
          <cell r="O48">
            <v>0</v>
          </cell>
          <cell r="P48">
            <v>0</v>
          </cell>
          <cell r="Q48">
            <v>0</v>
          </cell>
          <cell r="R48">
            <v>46.4</v>
          </cell>
          <cell r="S48">
            <v>100.8</v>
          </cell>
          <cell r="T48">
            <v>116.9</v>
          </cell>
          <cell r="U48">
            <v>113</v>
          </cell>
          <cell r="V48">
            <v>115.5</v>
          </cell>
          <cell r="W48">
            <v>115.5</v>
          </cell>
          <cell r="X48" t="str">
            <v>S4</v>
          </cell>
          <cell r="Y48" t="str">
            <v>USA</v>
          </cell>
          <cell r="Z48" t="str">
            <v>GM</v>
          </cell>
          <cell r="AA48" t="str">
            <v>SAT</v>
          </cell>
          <cell r="AB48" t="str">
            <v>TSHSU</v>
          </cell>
          <cell r="AC48" t="str">
            <v>D</v>
          </cell>
        </row>
        <row r="49">
          <cell r="C49" t="str">
            <v>Subaru</v>
          </cell>
          <cell r="D49" t="str">
            <v>Forester 4-door</v>
          </cell>
          <cell r="E49" t="str">
            <v>Subaru Forester</v>
          </cell>
          <cell r="F49">
            <v>0</v>
          </cell>
          <cell r="G49">
            <v>0</v>
          </cell>
          <cell r="H49">
            <v>0</v>
          </cell>
          <cell r="I49">
            <v>0</v>
          </cell>
          <cell r="J49">
            <v>0</v>
          </cell>
          <cell r="K49">
            <v>0</v>
          </cell>
          <cell r="L49">
            <v>0</v>
          </cell>
          <cell r="M49">
            <v>0</v>
          </cell>
          <cell r="N49">
            <v>16</v>
          </cell>
          <cell r="O49">
            <v>40.1</v>
          </cell>
          <cell r="P49">
            <v>50.2</v>
          </cell>
          <cell r="Q49">
            <v>56.6</v>
          </cell>
          <cell r="R49">
            <v>44.9</v>
          </cell>
          <cell r="S49">
            <v>39</v>
          </cell>
          <cell r="T49">
            <v>50.2</v>
          </cell>
          <cell r="U49">
            <v>48.6</v>
          </cell>
          <cell r="V49">
            <v>44.9</v>
          </cell>
          <cell r="W49">
            <v>52.1</v>
          </cell>
          <cell r="X49" t="str">
            <v>S4</v>
          </cell>
          <cell r="Y49" t="str">
            <v>JPN</v>
          </cell>
          <cell r="Z49" t="str">
            <v>SU</v>
          </cell>
          <cell r="AA49" t="str">
            <v>SUB</v>
          </cell>
          <cell r="AB49" t="str">
            <v>TSHSU</v>
          </cell>
          <cell r="AC49" t="str">
            <v>I</v>
          </cell>
        </row>
        <row r="51">
          <cell r="C51" t="str">
            <v>BMW</v>
          </cell>
          <cell r="D51" t="str">
            <v>X5 4-door</v>
          </cell>
          <cell r="E51" t="str">
            <v>BMW X5</v>
          </cell>
          <cell r="F51">
            <v>0</v>
          </cell>
          <cell r="G51">
            <v>0</v>
          </cell>
          <cell r="H51">
            <v>0</v>
          </cell>
          <cell r="I51">
            <v>0</v>
          </cell>
          <cell r="J51">
            <v>0</v>
          </cell>
          <cell r="K51">
            <v>0</v>
          </cell>
          <cell r="L51">
            <v>0</v>
          </cell>
          <cell r="M51">
            <v>0</v>
          </cell>
          <cell r="N51">
            <v>0</v>
          </cell>
          <cell r="O51">
            <v>0</v>
          </cell>
          <cell r="P51">
            <v>1.3</v>
          </cell>
          <cell r="Q51">
            <v>26.7</v>
          </cell>
          <cell r="R51">
            <v>33.5</v>
          </cell>
          <cell r="S51">
            <v>31.9</v>
          </cell>
          <cell r="T51">
            <v>29.8</v>
          </cell>
          <cell r="U51">
            <v>31.7</v>
          </cell>
          <cell r="V51">
            <v>29.1</v>
          </cell>
          <cell r="W51">
            <v>35.6</v>
          </cell>
          <cell r="X51" t="str">
            <v>S4</v>
          </cell>
          <cell r="Y51" t="str">
            <v>GER</v>
          </cell>
          <cell r="Z51" t="str">
            <v>BMW</v>
          </cell>
          <cell r="AA51" t="str">
            <v>BMW</v>
          </cell>
          <cell r="AB51" t="str">
            <v>TLSU</v>
          </cell>
          <cell r="AC51" t="str">
            <v>I</v>
          </cell>
        </row>
        <row r="52">
          <cell r="C52" t="str">
            <v>Chevrolet</v>
          </cell>
          <cell r="D52" t="str">
            <v>S-Series Blazer 2-door</v>
          </cell>
          <cell r="E52" t="str">
            <v>Chevrolet S-Series Blazer</v>
          </cell>
          <cell r="F52">
            <v>178.7</v>
          </cell>
          <cell r="G52">
            <v>102.9</v>
          </cell>
          <cell r="H52">
            <v>55.9</v>
          </cell>
          <cell r="I52">
            <v>54.8</v>
          </cell>
          <cell r="J52">
            <v>25.2</v>
          </cell>
          <cell r="K52">
            <v>23.9</v>
          </cell>
          <cell r="L52">
            <v>29.1</v>
          </cell>
          <cell r="M52">
            <v>22</v>
          </cell>
          <cell r="N52">
            <v>15.5</v>
          </cell>
          <cell r="O52">
            <v>16.899999999999999</v>
          </cell>
          <cell r="P52">
            <v>20.5</v>
          </cell>
          <cell r="Q52">
            <v>18.899999999999999</v>
          </cell>
          <cell r="R52">
            <v>8.1</v>
          </cell>
          <cell r="S52">
            <v>0.4</v>
          </cell>
          <cell r="X52" t="str">
            <v>S2</v>
          </cell>
          <cell r="Y52" t="str">
            <v>USA</v>
          </cell>
          <cell r="Z52" t="str">
            <v>GM</v>
          </cell>
          <cell r="AA52" t="str">
            <v>CHE</v>
          </cell>
          <cell r="AB52" t="str">
            <v>TMHSU</v>
          </cell>
          <cell r="AC52" t="str">
            <v>D</v>
          </cell>
        </row>
        <row r="53">
          <cell r="C53" t="str">
            <v>Chevrolet</v>
          </cell>
          <cell r="D53" t="str">
            <v>S-Series Blazer 4-door</v>
          </cell>
          <cell r="E53" t="str">
            <v>Chevrolet S-Series Blazer</v>
          </cell>
          <cell r="F53">
            <v>0</v>
          </cell>
          <cell r="G53">
            <v>44.1</v>
          </cell>
          <cell r="H53">
            <v>67.400000000000006</v>
          </cell>
          <cell r="I53">
            <v>92.9</v>
          </cell>
          <cell r="J53">
            <v>142.19999999999999</v>
          </cell>
          <cell r="K53">
            <v>169.8</v>
          </cell>
          <cell r="L53">
            <v>193.8</v>
          </cell>
          <cell r="M53">
            <v>224.3</v>
          </cell>
          <cell r="N53">
            <v>205.9</v>
          </cell>
          <cell r="O53">
            <v>202.8</v>
          </cell>
          <cell r="P53">
            <v>211.6</v>
          </cell>
          <cell r="Q53">
            <v>207</v>
          </cell>
          <cell r="R53">
            <v>181.9</v>
          </cell>
          <cell r="S53">
            <v>219.3</v>
          </cell>
          <cell r="T53">
            <v>225.6</v>
          </cell>
          <cell r="U53">
            <v>200</v>
          </cell>
          <cell r="V53">
            <v>189.8</v>
          </cell>
          <cell r="W53">
            <v>185.4</v>
          </cell>
          <cell r="X53" t="str">
            <v>S4</v>
          </cell>
          <cell r="Y53" t="str">
            <v>USA</v>
          </cell>
          <cell r="Z53" t="str">
            <v>GM</v>
          </cell>
          <cell r="AA53" t="str">
            <v>CHE</v>
          </cell>
          <cell r="AB53" t="str">
            <v>TMHSU</v>
          </cell>
          <cell r="AC53" t="str">
            <v>D</v>
          </cell>
        </row>
        <row r="54">
          <cell r="C54" t="str">
            <v>Dodge</v>
          </cell>
          <cell r="D54" t="str">
            <v>Durango 4-door</v>
          </cell>
          <cell r="E54" t="str">
            <v>Dodge Durango</v>
          </cell>
          <cell r="F54">
            <v>0</v>
          </cell>
          <cell r="G54">
            <v>0</v>
          </cell>
          <cell r="H54">
            <v>0</v>
          </cell>
          <cell r="I54">
            <v>0</v>
          </cell>
          <cell r="J54">
            <v>0</v>
          </cell>
          <cell r="K54">
            <v>0</v>
          </cell>
          <cell r="L54">
            <v>0</v>
          </cell>
          <cell r="M54">
            <v>0</v>
          </cell>
          <cell r="N54">
            <v>20.3</v>
          </cell>
          <cell r="O54">
            <v>156.9</v>
          </cell>
          <cell r="P54">
            <v>189.8</v>
          </cell>
          <cell r="Q54">
            <v>173.6</v>
          </cell>
          <cell r="R54">
            <v>159.9</v>
          </cell>
          <cell r="S54">
            <v>153.6</v>
          </cell>
          <cell r="T54">
            <v>159</v>
          </cell>
          <cell r="U54">
            <v>174.5</v>
          </cell>
          <cell r="V54">
            <v>181.1</v>
          </cell>
          <cell r="W54">
            <v>166.9</v>
          </cell>
          <cell r="X54" t="str">
            <v>S4</v>
          </cell>
          <cell r="Y54" t="str">
            <v>USA</v>
          </cell>
          <cell r="Z54" t="str">
            <v>CH</v>
          </cell>
          <cell r="AA54" t="str">
            <v>DOD</v>
          </cell>
          <cell r="AB54" t="str">
            <v>TMHSU</v>
          </cell>
          <cell r="AC54" t="str">
            <v>D</v>
          </cell>
        </row>
        <row r="55">
          <cell r="C55" t="str">
            <v>Dodge</v>
          </cell>
          <cell r="D55" t="str">
            <v>Dodge Raider 2-door</v>
          </cell>
          <cell r="E55" t="str">
            <v>Raider</v>
          </cell>
          <cell r="F55">
            <v>9</v>
          </cell>
          <cell r="G55">
            <v>1</v>
          </cell>
          <cell r="X55" t="str">
            <v>S2</v>
          </cell>
          <cell r="Y55" t="str">
            <v>JPNC</v>
          </cell>
          <cell r="Z55" t="str">
            <v>MI</v>
          </cell>
          <cell r="AA55" t="str">
            <v>DOG</v>
          </cell>
          <cell r="AB55" t="str">
            <v>TMLSU</v>
          </cell>
          <cell r="AC55" t="str">
            <v>C</v>
          </cell>
        </row>
        <row r="56">
          <cell r="C56" t="str">
            <v>Ford</v>
          </cell>
          <cell r="D56" t="str">
            <v>Explorer 2-door</v>
          </cell>
          <cell r="E56" t="str">
            <v>Ford Explorer</v>
          </cell>
          <cell r="F56">
            <v>109</v>
          </cell>
          <cell r="G56">
            <v>58.7</v>
          </cell>
          <cell r="H56">
            <v>30.9</v>
          </cell>
          <cell r="I56">
            <v>41.6</v>
          </cell>
          <cell r="J56">
            <v>39.1</v>
          </cell>
          <cell r="K56">
            <v>33.9</v>
          </cell>
          <cell r="L56">
            <v>47.9</v>
          </cell>
          <cell r="M56">
            <v>49.3</v>
          </cell>
          <cell r="N56">
            <v>26.9</v>
          </cell>
          <cell r="O56">
            <v>35.1</v>
          </cell>
          <cell r="P56">
            <v>32.700000000000003</v>
          </cell>
          <cell r="Q56">
            <v>5.6</v>
          </cell>
          <cell r="R56">
            <v>0</v>
          </cell>
          <cell r="X56" t="str">
            <v>S2</v>
          </cell>
          <cell r="Y56" t="str">
            <v>USA</v>
          </cell>
          <cell r="Z56" t="str">
            <v>FO</v>
          </cell>
          <cell r="AA56" t="str">
            <v>FOR</v>
          </cell>
          <cell r="AB56" t="str">
            <v>TMHSU</v>
          </cell>
          <cell r="AC56" t="str">
            <v>D</v>
          </cell>
        </row>
        <row r="57">
          <cell r="C57" t="str">
            <v>Ford</v>
          </cell>
          <cell r="D57" t="str">
            <v>Explorer 4-door</v>
          </cell>
          <cell r="E57" t="str">
            <v>Ford Explorer</v>
          </cell>
          <cell r="F57">
            <v>0</v>
          </cell>
          <cell r="G57">
            <v>123</v>
          </cell>
          <cell r="H57">
            <v>219.2</v>
          </cell>
          <cell r="I57">
            <v>265.10000000000002</v>
          </cell>
          <cell r="J57">
            <v>263.10000000000002</v>
          </cell>
          <cell r="K57">
            <v>244.2</v>
          </cell>
          <cell r="L57">
            <v>336.8</v>
          </cell>
          <cell r="M57">
            <v>352.6</v>
          </cell>
          <cell r="N57">
            <v>357</v>
          </cell>
          <cell r="O57">
            <v>396.4</v>
          </cell>
          <cell r="P57">
            <v>396.1</v>
          </cell>
          <cell r="Q57">
            <v>359.8</v>
          </cell>
          <cell r="R57">
            <v>380</v>
          </cell>
          <cell r="S57">
            <v>371.3</v>
          </cell>
          <cell r="T57">
            <v>368.9</v>
          </cell>
          <cell r="U57">
            <v>370.5</v>
          </cell>
          <cell r="V57">
            <v>349.9</v>
          </cell>
          <cell r="W57">
            <v>359.7</v>
          </cell>
          <cell r="X57" t="str">
            <v>S4</v>
          </cell>
          <cell r="Y57" t="str">
            <v>USA</v>
          </cell>
          <cell r="Z57" t="str">
            <v>FO</v>
          </cell>
          <cell r="AA57" t="str">
            <v>FOR</v>
          </cell>
          <cell r="AB57" t="str">
            <v>TMHSU</v>
          </cell>
          <cell r="AC57" t="str">
            <v>D</v>
          </cell>
        </row>
        <row r="58">
          <cell r="C58" t="str">
            <v>Ford</v>
          </cell>
          <cell r="D58" t="str">
            <v>Explorer Sport 2-door</v>
          </cell>
          <cell r="E58" t="str">
            <v>Ford Explorer Sport</v>
          </cell>
          <cell r="F58">
            <v>0</v>
          </cell>
          <cell r="G58">
            <v>0</v>
          </cell>
          <cell r="H58">
            <v>0</v>
          </cell>
          <cell r="I58">
            <v>0</v>
          </cell>
          <cell r="J58">
            <v>0</v>
          </cell>
          <cell r="K58">
            <v>0</v>
          </cell>
          <cell r="L58">
            <v>0</v>
          </cell>
          <cell r="M58">
            <v>0</v>
          </cell>
          <cell r="N58">
            <v>0</v>
          </cell>
          <cell r="O58">
            <v>0</v>
          </cell>
          <cell r="P58">
            <v>0</v>
          </cell>
          <cell r="Q58">
            <v>37.799999999999997</v>
          </cell>
          <cell r="R58">
            <v>46.3</v>
          </cell>
          <cell r="S58">
            <v>40.5</v>
          </cell>
          <cell r="T58">
            <v>44.7</v>
          </cell>
          <cell r="U58">
            <v>41.1</v>
          </cell>
          <cell r="V58">
            <v>40.5</v>
          </cell>
          <cell r="W58">
            <v>19.7</v>
          </cell>
          <cell r="X58" t="str">
            <v>S2</v>
          </cell>
          <cell r="Y58" t="str">
            <v>USA</v>
          </cell>
          <cell r="Z58" t="str">
            <v>FO</v>
          </cell>
          <cell r="AA58" t="str">
            <v>FOR</v>
          </cell>
          <cell r="AB58" t="str">
            <v>TMHSU</v>
          </cell>
          <cell r="AC58" t="str">
            <v>D</v>
          </cell>
        </row>
        <row r="59">
          <cell r="C59" t="str">
            <v>GMC</v>
          </cell>
          <cell r="D59" t="str">
            <v>Jimmy 2-door</v>
          </cell>
          <cell r="E59" t="str">
            <v>GMC Jimmy</v>
          </cell>
          <cell r="F59">
            <v>44.9</v>
          </cell>
          <cell r="G59">
            <v>24.7</v>
          </cell>
          <cell r="H59">
            <v>12.9</v>
          </cell>
          <cell r="I59">
            <v>9</v>
          </cell>
          <cell r="J59">
            <v>8.4</v>
          </cell>
          <cell r="K59">
            <v>7</v>
          </cell>
          <cell r="L59">
            <v>9.3000000000000007</v>
          </cell>
          <cell r="M59">
            <v>9.1</v>
          </cell>
          <cell r="N59">
            <v>8.3000000000000007</v>
          </cell>
          <cell r="O59">
            <v>6.6</v>
          </cell>
          <cell r="P59">
            <v>6.1</v>
          </cell>
          <cell r="Q59">
            <v>5.9</v>
          </cell>
          <cell r="R59">
            <v>5</v>
          </cell>
          <cell r="S59">
            <v>0.3</v>
          </cell>
          <cell r="X59" t="str">
            <v>S2</v>
          </cell>
          <cell r="Y59" t="str">
            <v>USA</v>
          </cell>
          <cell r="Z59" t="str">
            <v>GM</v>
          </cell>
          <cell r="AA59" t="str">
            <v>GMC</v>
          </cell>
          <cell r="AB59" t="str">
            <v>TMHSU</v>
          </cell>
          <cell r="AC59" t="str">
            <v>D</v>
          </cell>
        </row>
        <row r="60">
          <cell r="C60" t="str">
            <v>GMC</v>
          </cell>
          <cell r="D60" t="str">
            <v>Jimmy 4-door</v>
          </cell>
          <cell r="E60" t="str">
            <v>GMC Jimmy</v>
          </cell>
          <cell r="F60">
            <v>0</v>
          </cell>
          <cell r="G60">
            <v>11.8</v>
          </cell>
          <cell r="H60">
            <v>17.100000000000001</v>
          </cell>
          <cell r="I60">
            <v>32.299999999999997</v>
          </cell>
          <cell r="J60">
            <v>39.4</v>
          </cell>
          <cell r="K60">
            <v>58</v>
          </cell>
          <cell r="L60">
            <v>65.099999999999994</v>
          </cell>
          <cell r="M60">
            <v>68.7</v>
          </cell>
          <cell r="N60">
            <v>67.5</v>
          </cell>
          <cell r="O60">
            <v>65.7</v>
          </cell>
          <cell r="P60">
            <v>73.3</v>
          </cell>
          <cell r="Q60">
            <v>73.599999999999994</v>
          </cell>
          <cell r="R60">
            <v>59.4</v>
          </cell>
          <cell r="S60">
            <v>71.099999999999994</v>
          </cell>
          <cell r="T60">
            <v>70</v>
          </cell>
          <cell r="U60">
            <v>63.2</v>
          </cell>
          <cell r="V60">
            <v>59.9</v>
          </cell>
          <cell r="W60">
            <v>66.900000000000006</v>
          </cell>
          <cell r="X60" t="str">
            <v>S4</v>
          </cell>
          <cell r="Y60" t="str">
            <v>USA</v>
          </cell>
          <cell r="Z60" t="str">
            <v>GM</v>
          </cell>
          <cell r="AA60" t="str">
            <v>GMC</v>
          </cell>
          <cell r="AB60" t="str">
            <v>TMHSU</v>
          </cell>
          <cell r="AC60" t="str">
            <v>D</v>
          </cell>
        </row>
        <row r="61">
          <cell r="C61" t="str">
            <v>Honda</v>
          </cell>
          <cell r="D61" t="str">
            <v>Passport 4-door</v>
          </cell>
          <cell r="E61" t="str">
            <v>Honda Passport</v>
          </cell>
          <cell r="F61">
            <v>0</v>
          </cell>
          <cell r="G61">
            <v>0</v>
          </cell>
          <cell r="H61">
            <v>0</v>
          </cell>
          <cell r="I61">
            <v>0</v>
          </cell>
          <cell r="J61">
            <v>0.1</v>
          </cell>
          <cell r="K61">
            <v>25.8</v>
          </cell>
          <cell r="L61">
            <v>28</v>
          </cell>
          <cell r="M61">
            <v>28.2</v>
          </cell>
          <cell r="N61">
            <v>22.6</v>
          </cell>
          <cell r="O61">
            <v>26.1</v>
          </cell>
          <cell r="P61">
            <v>23</v>
          </cell>
          <cell r="Q61">
            <v>21.9</v>
          </cell>
          <cell r="R61">
            <v>15.3</v>
          </cell>
          <cell r="S61">
            <v>14.5</v>
          </cell>
          <cell r="T61">
            <v>0.2</v>
          </cell>
          <cell r="X61" t="str">
            <v>S4</v>
          </cell>
          <cell r="Y61" t="str">
            <v>USAJ</v>
          </cell>
          <cell r="Z61" t="str">
            <v>IS</v>
          </cell>
          <cell r="AA61" t="str">
            <v>HON</v>
          </cell>
          <cell r="AB61" t="str">
            <v>TMLSU</v>
          </cell>
          <cell r="AC61" t="str">
            <v>U</v>
          </cell>
        </row>
        <row r="62">
          <cell r="C62" t="str">
            <v>Infiniti</v>
          </cell>
          <cell r="D62" t="str">
            <v>QX4 4-door</v>
          </cell>
          <cell r="E62" t="str">
            <v>Infiniti QX4</v>
          </cell>
          <cell r="F62">
            <v>0</v>
          </cell>
          <cell r="G62">
            <v>0</v>
          </cell>
          <cell r="H62">
            <v>0</v>
          </cell>
          <cell r="I62">
            <v>0</v>
          </cell>
          <cell r="J62">
            <v>0</v>
          </cell>
          <cell r="K62">
            <v>0</v>
          </cell>
          <cell r="L62">
            <v>0</v>
          </cell>
          <cell r="M62">
            <v>2</v>
          </cell>
          <cell r="N62">
            <v>18.8</v>
          </cell>
          <cell r="O62">
            <v>20.100000000000001</v>
          </cell>
          <cell r="P62">
            <v>19.2</v>
          </cell>
          <cell r="Q62">
            <v>21.5</v>
          </cell>
          <cell r="R62">
            <v>16.899999999999999</v>
          </cell>
          <cell r="S62">
            <v>20.399999999999999</v>
          </cell>
          <cell r="T62">
            <v>18.5</v>
          </cell>
          <cell r="U62">
            <v>17.7</v>
          </cell>
          <cell r="V62">
            <v>17.899999999999999</v>
          </cell>
          <cell r="W62">
            <v>13.5</v>
          </cell>
          <cell r="X62" t="str">
            <v>S4</v>
          </cell>
          <cell r="Y62" t="str">
            <v>JPN</v>
          </cell>
          <cell r="Z62" t="str">
            <v>NI</v>
          </cell>
          <cell r="AA62" t="str">
            <v>INF</v>
          </cell>
          <cell r="AB62" t="str">
            <v>TLSU</v>
          </cell>
          <cell r="AC62" t="str">
            <v>I</v>
          </cell>
        </row>
        <row r="63">
          <cell r="C63" t="str">
            <v>Isuzu</v>
          </cell>
          <cell r="D63" t="str">
            <v xml:space="preserve">Amigo 2-door </v>
          </cell>
          <cell r="E63" t="str">
            <v>Isuzu Amigo</v>
          </cell>
          <cell r="F63">
            <v>6.3</v>
          </cell>
          <cell r="G63">
            <v>9.8000000000000007</v>
          </cell>
          <cell r="H63">
            <v>7.8</v>
          </cell>
          <cell r="I63">
            <v>8.5</v>
          </cell>
          <cell r="J63">
            <v>8.6</v>
          </cell>
          <cell r="K63">
            <v>6</v>
          </cell>
          <cell r="L63">
            <v>2</v>
          </cell>
          <cell r="M63">
            <v>0</v>
          </cell>
          <cell r="N63">
            <v>0</v>
          </cell>
          <cell r="O63">
            <v>7.1</v>
          </cell>
          <cell r="P63">
            <v>8.3000000000000007</v>
          </cell>
          <cell r="Q63">
            <v>9.1999999999999993</v>
          </cell>
          <cell r="R63">
            <v>7.7</v>
          </cell>
          <cell r="S63">
            <v>8</v>
          </cell>
          <cell r="T63">
            <v>10.1</v>
          </cell>
          <cell r="U63">
            <v>11.9</v>
          </cell>
          <cell r="V63">
            <v>9.6</v>
          </cell>
          <cell r="W63">
            <v>3.3</v>
          </cell>
          <cell r="X63" t="str">
            <v>S2</v>
          </cell>
          <cell r="Y63" t="str">
            <v>JPN/USA</v>
          </cell>
          <cell r="Z63" t="str">
            <v>IS</v>
          </cell>
          <cell r="AA63" t="str">
            <v>ISU</v>
          </cell>
          <cell r="AB63" t="str">
            <v>TSHSU</v>
          </cell>
          <cell r="AC63" t="str">
            <v>U</v>
          </cell>
        </row>
        <row r="64">
          <cell r="C64" t="str">
            <v>Isuzu</v>
          </cell>
          <cell r="D64" t="str">
            <v>Rodeo 4-door</v>
          </cell>
          <cell r="E64" t="str">
            <v>Isuzu Rodeo</v>
          </cell>
          <cell r="F64">
            <v>0</v>
          </cell>
          <cell r="G64">
            <v>5.7</v>
          </cell>
          <cell r="H64">
            <v>24.6</v>
          </cell>
          <cell r="I64">
            <v>45.3</v>
          </cell>
          <cell r="J64">
            <v>48.9</v>
          </cell>
          <cell r="K64">
            <v>59.7</v>
          </cell>
          <cell r="L64">
            <v>60.5</v>
          </cell>
          <cell r="M64">
            <v>61.1</v>
          </cell>
          <cell r="N64">
            <v>63.6</v>
          </cell>
          <cell r="O64">
            <v>59.9</v>
          </cell>
          <cell r="P64">
            <v>64.8</v>
          </cell>
          <cell r="Q64">
            <v>59.6</v>
          </cell>
          <cell r="R64">
            <v>51</v>
          </cell>
          <cell r="S64">
            <v>48.6</v>
          </cell>
          <cell r="T64">
            <v>48.9</v>
          </cell>
          <cell r="U64">
            <v>60.2</v>
          </cell>
          <cell r="V64">
            <v>55</v>
          </cell>
          <cell r="W64">
            <v>32.5</v>
          </cell>
          <cell r="X64" t="str">
            <v>S4</v>
          </cell>
          <cell r="Y64" t="str">
            <v>USAJ</v>
          </cell>
          <cell r="Z64" t="str">
            <v>IS</v>
          </cell>
          <cell r="AA64" t="str">
            <v>ISU</v>
          </cell>
          <cell r="AB64" t="str">
            <v>TMLSU</v>
          </cell>
          <cell r="AC64" t="str">
            <v>U</v>
          </cell>
        </row>
        <row r="65">
          <cell r="C65" t="str">
            <v>Isuzu</v>
          </cell>
          <cell r="D65" t="str">
            <v>VehiCross 2-door</v>
          </cell>
          <cell r="E65" t="str">
            <v>Isuzu VehiCross</v>
          </cell>
          <cell r="F65">
            <v>0</v>
          </cell>
          <cell r="G65">
            <v>0</v>
          </cell>
          <cell r="H65">
            <v>0</v>
          </cell>
          <cell r="I65">
            <v>0</v>
          </cell>
          <cell r="J65">
            <v>0</v>
          </cell>
          <cell r="K65">
            <v>0</v>
          </cell>
          <cell r="L65">
            <v>0</v>
          </cell>
          <cell r="M65">
            <v>0</v>
          </cell>
          <cell r="N65">
            <v>0</v>
          </cell>
          <cell r="O65">
            <v>0</v>
          </cell>
          <cell r="P65">
            <v>1.3</v>
          </cell>
          <cell r="Q65">
            <v>1.2</v>
          </cell>
          <cell r="R65">
            <v>1</v>
          </cell>
          <cell r="S65">
            <v>1.2</v>
          </cell>
          <cell r="T65">
            <v>0</v>
          </cell>
          <cell r="U65">
            <v>0</v>
          </cell>
          <cell r="V65">
            <v>0</v>
          </cell>
          <cell r="W65">
            <v>0</v>
          </cell>
          <cell r="X65" t="str">
            <v>S2</v>
          </cell>
          <cell r="Y65" t="str">
            <v>JPN</v>
          </cell>
          <cell r="Z65" t="str">
            <v>IS</v>
          </cell>
          <cell r="AA65" t="str">
            <v>ISU</v>
          </cell>
          <cell r="AB65" t="str">
            <v>TNLSU</v>
          </cell>
          <cell r="AC65" t="str">
            <v>I</v>
          </cell>
        </row>
        <row r="66">
          <cell r="C66" t="str">
            <v>Jeep</v>
          </cell>
          <cell r="D66" t="str">
            <v xml:space="preserve">Grand Cherokee 4-door </v>
          </cell>
          <cell r="E66" t="str">
            <v>Jeep Grand Cherokee</v>
          </cell>
          <cell r="F66">
            <v>0</v>
          </cell>
          <cell r="G66">
            <v>0</v>
          </cell>
          <cell r="H66">
            <v>0</v>
          </cell>
          <cell r="I66">
            <v>86.9</v>
          </cell>
          <cell r="J66">
            <v>217.2</v>
          </cell>
          <cell r="K66">
            <v>238.5</v>
          </cell>
          <cell r="L66">
            <v>252.9</v>
          </cell>
          <cell r="M66">
            <v>279.2</v>
          </cell>
          <cell r="N66">
            <v>260.89999999999998</v>
          </cell>
          <cell r="O66">
            <v>229.1</v>
          </cell>
          <cell r="P66">
            <v>300</v>
          </cell>
          <cell r="Q66">
            <v>271.7</v>
          </cell>
          <cell r="R66">
            <v>259.89999999999998</v>
          </cell>
          <cell r="S66">
            <v>243.5</v>
          </cell>
          <cell r="T66">
            <v>257.3</v>
          </cell>
          <cell r="U66">
            <v>266.89999999999998</v>
          </cell>
          <cell r="V66">
            <v>257</v>
          </cell>
          <cell r="W66">
            <v>220</v>
          </cell>
          <cell r="X66" t="str">
            <v>S4</v>
          </cell>
          <cell r="Y66" t="str">
            <v>USA</v>
          </cell>
          <cell r="Z66" t="str">
            <v>CH</v>
          </cell>
          <cell r="AA66" t="str">
            <v>JEE</v>
          </cell>
          <cell r="AB66" t="str">
            <v>TMHSU</v>
          </cell>
          <cell r="AC66" t="str">
            <v>D</v>
          </cell>
        </row>
        <row r="67">
          <cell r="C67" t="str">
            <v>Jeep</v>
          </cell>
          <cell r="D67" t="str">
            <v>Grand Wagoneer SJ 4-door</v>
          </cell>
          <cell r="E67" t="str">
            <v>Jeep Grand Wagoneer</v>
          </cell>
          <cell r="F67">
            <v>10.7</v>
          </cell>
          <cell r="G67">
            <v>6.2</v>
          </cell>
          <cell r="H67">
            <v>3.2</v>
          </cell>
          <cell r="I67">
            <v>0</v>
          </cell>
          <cell r="J67">
            <v>0</v>
          </cell>
          <cell r="K67">
            <v>0</v>
          </cell>
          <cell r="L67">
            <v>0</v>
          </cell>
          <cell r="M67">
            <v>0</v>
          </cell>
          <cell r="N67">
            <v>0</v>
          </cell>
          <cell r="T67">
            <v>0</v>
          </cell>
          <cell r="U67">
            <v>0</v>
          </cell>
          <cell r="V67">
            <v>0</v>
          </cell>
          <cell r="W67">
            <v>0</v>
          </cell>
          <cell r="X67" t="str">
            <v>S4</v>
          </cell>
          <cell r="Y67" t="str">
            <v>USA</v>
          </cell>
          <cell r="Z67" t="str">
            <v>CH</v>
          </cell>
          <cell r="AA67" t="str">
            <v>JEE</v>
          </cell>
          <cell r="AB67" t="str">
            <v>TLSU</v>
          </cell>
          <cell r="AC67" t="str">
            <v>D</v>
          </cell>
        </row>
        <row r="68">
          <cell r="C68" t="str">
            <v>Lexus</v>
          </cell>
          <cell r="D68" t="str">
            <v>RX 300 4-door</v>
          </cell>
          <cell r="E68" t="str">
            <v>Lexus RX 300</v>
          </cell>
          <cell r="F68">
            <v>0</v>
          </cell>
          <cell r="G68">
            <v>0</v>
          </cell>
          <cell r="H68">
            <v>0</v>
          </cell>
          <cell r="I68">
            <v>0</v>
          </cell>
          <cell r="J68">
            <v>0</v>
          </cell>
          <cell r="K68">
            <v>0</v>
          </cell>
          <cell r="L68">
            <v>0</v>
          </cell>
          <cell r="M68">
            <v>0</v>
          </cell>
          <cell r="N68">
            <v>0</v>
          </cell>
          <cell r="O68">
            <v>42.2</v>
          </cell>
          <cell r="P68">
            <v>73.5</v>
          </cell>
          <cell r="Q68">
            <v>89.9</v>
          </cell>
          <cell r="R68">
            <v>77.8</v>
          </cell>
          <cell r="S68">
            <v>81</v>
          </cell>
          <cell r="T68">
            <v>79.5</v>
          </cell>
          <cell r="U68">
            <v>74</v>
          </cell>
          <cell r="V68">
            <v>66.900000000000006</v>
          </cell>
          <cell r="W68">
            <v>94.1</v>
          </cell>
          <cell r="X68" t="str">
            <v>S4</v>
          </cell>
          <cell r="Y68" t="str">
            <v>JPN</v>
          </cell>
          <cell r="Z68" t="str">
            <v>TO</v>
          </cell>
          <cell r="AA68" t="str">
            <v>LEX</v>
          </cell>
          <cell r="AB68" t="str">
            <v>TLSU</v>
          </cell>
          <cell r="AC68" t="str">
            <v>I</v>
          </cell>
        </row>
        <row r="69">
          <cell r="C69" t="str">
            <v>Lincoln</v>
          </cell>
          <cell r="D69" t="str">
            <v>U231 4-door</v>
          </cell>
          <cell r="E69" t="str">
            <v>Lincoln U231</v>
          </cell>
          <cell r="F69">
            <v>0</v>
          </cell>
          <cell r="G69">
            <v>0</v>
          </cell>
          <cell r="H69">
            <v>0</v>
          </cell>
          <cell r="I69">
            <v>0</v>
          </cell>
          <cell r="J69">
            <v>0</v>
          </cell>
          <cell r="K69">
            <v>0</v>
          </cell>
          <cell r="L69">
            <v>0</v>
          </cell>
          <cell r="M69">
            <v>0</v>
          </cell>
          <cell r="N69">
            <v>0</v>
          </cell>
          <cell r="O69">
            <v>0</v>
          </cell>
          <cell r="P69">
            <v>0</v>
          </cell>
          <cell r="Q69">
            <v>0</v>
          </cell>
          <cell r="R69">
            <v>26.1</v>
          </cell>
          <cell r="S69">
            <v>46.9</v>
          </cell>
          <cell r="T69">
            <v>41</v>
          </cell>
          <cell r="U69">
            <v>44.9</v>
          </cell>
          <cell r="V69">
            <v>47.3</v>
          </cell>
          <cell r="W69">
            <v>60.5</v>
          </cell>
          <cell r="X69" t="str">
            <v>S4</v>
          </cell>
          <cell r="Y69" t="str">
            <v>USA</v>
          </cell>
          <cell r="Z69" t="str">
            <v>FO</v>
          </cell>
          <cell r="AA69" t="str">
            <v>LIN</v>
          </cell>
          <cell r="AB69" t="str">
            <v>TLSU</v>
          </cell>
          <cell r="AC69" t="str">
            <v>D</v>
          </cell>
        </row>
        <row r="70">
          <cell r="C70" t="str">
            <v>Mazda</v>
          </cell>
          <cell r="D70" t="str">
            <v xml:space="preserve">Navajo 2-door </v>
          </cell>
          <cell r="E70" t="str">
            <v>Mazda Navajo</v>
          </cell>
          <cell r="F70">
            <v>0</v>
          </cell>
          <cell r="G70">
            <v>3.4</v>
          </cell>
          <cell r="H70">
            <v>11.4</v>
          </cell>
          <cell r="I70">
            <v>8.1999999999999993</v>
          </cell>
          <cell r="J70">
            <v>6.9</v>
          </cell>
          <cell r="K70">
            <v>6.2</v>
          </cell>
          <cell r="L70">
            <v>2.2000000000000002</v>
          </cell>
          <cell r="X70" t="str">
            <v>S2</v>
          </cell>
          <cell r="Y70" t="str">
            <v>USAJ</v>
          </cell>
          <cell r="Z70" t="str">
            <v>FO</v>
          </cell>
          <cell r="AA70" t="str">
            <v>MAZ</v>
          </cell>
          <cell r="AB70" t="str">
            <v>TMHSU</v>
          </cell>
          <cell r="AC70" t="str">
            <v>U</v>
          </cell>
        </row>
        <row r="71">
          <cell r="C71" t="str">
            <v>Mercury</v>
          </cell>
          <cell r="D71" t="str">
            <v>Mountaineer 4-door</v>
          </cell>
          <cell r="E71" t="str">
            <v>Mercury Mountaineer</v>
          </cell>
          <cell r="F71">
            <v>0</v>
          </cell>
          <cell r="G71">
            <v>0</v>
          </cell>
          <cell r="H71">
            <v>0</v>
          </cell>
          <cell r="I71">
            <v>0</v>
          </cell>
          <cell r="J71">
            <v>0</v>
          </cell>
          <cell r="K71">
            <v>0</v>
          </cell>
          <cell r="L71">
            <v>0</v>
          </cell>
          <cell r="M71">
            <v>26.7</v>
          </cell>
          <cell r="N71">
            <v>45.4</v>
          </cell>
          <cell r="O71">
            <v>47.6</v>
          </cell>
          <cell r="P71">
            <v>49.3</v>
          </cell>
          <cell r="Q71">
            <v>46.5</v>
          </cell>
          <cell r="R71">
            <v>50.1</v>
          </cell>
          <cell r="S71">
            <v>46.6</v>
          </cell>
          <cell r="T71">
            <v>40.200000000000003</v>
          </cell>
          <cell r="U71">
            <v>37.299999999999997</v>
          </cell>
          <cell r="V71">
            <v>46</v>
          </cell>
          <cell r="W71">
            <v>70.8</v>
          </cell>
          <cell r="X71" t="str">
            <v>S4</v>
          </cell>
          <cell r="Y71" t="str">
            <v>USA</v>
          </cell>
          <cell r="Z71" t="str">
            <v>FO</v>
          </cell>
          <cell r="AA71" t="str">
            <v>MER</v>
          </cell>
          <cell r="AB71" t="str">
            <v>TNLSU</v>
          </cell>
          <cell r="AC71" t="str">
            <v>D</v>
          </cell>
        </row>
        <row r="72">
          <cell r="C72" t="str">
            <v>Mitsubishi</v>
          </cell>
          <cell r="D72" t="str">
            <v>Montero Sport 4-door</v>
          </cell>
          <cell r="E72" t="str">
            <v>Mitsubishi Montero Sport</v>
          </cell>
          <cell r="F72">
            <v>0</v>
          </cell>
          <cell r="G72">
            <v>0</v>
          </cell>
          <cell r="H72">
            <v>0</v>
          </cell>
          <cell r="I72">
            <v>0</v>
          </cell>
          <cell r="J72">
            <v>0</v>
          </cell>
          <cell r="K72">
            <v>0</v>
          </cell>
          <cell r="L72">
            <v>0</v>
          </cell>
          <cell r="M72">
            <v>0.2</v>
          </cell>
          <cell r="N72">
            <v>31.7</v>
          </cell>
          <cell r="O72">
            <v>38.4</v>
          </cell>
          <cell r="P72">
            <v>59</v>
          </cell>
          <cell r="Q72">
            <v>66.400000000000006</v>
          </cell>
          <cell r="R72">
            <v>46.9</v>
          </cell>
          <cell r="S72">
            <v>48</v>
          </cell>
          <cell r="T72">
            <v>47.2</v>
          </cell>
          <cell r="U72">
            <v>44.1</v>
          </cell>
          <cell r="V72">
            <v>37.9</v>
          </cell>
          <cell r="W72">
            <v>71.2</v>
          </cell>
          <cell r="X72" t="str">
            <v>S4</v>
          </cell>
          <cell r="Y72" t="str">
            <v>JPN</v>
          </cell>
          <cell r="Z72" t="str">
            <v>MI</v>
          </cell>
          <cell r="AA72" t="str">
            <v>MIT</v>
          </cell>
          <cell r="AB72" t="str">
            <v>TMLSU</v>
          </cell>
          <cell r="AC72" t="str">
            <v>I</v>
          </cell>
        </row>
        <row r="73">
          <cell r="C73" t="str">
            <v>Nissan</v>
          </cell>
          <cell r="D73" t="str">
            <v xml:space="preserve">Pathfinder 2-door </v>
          </cell>
          <cell r="E73" t="str">
            <v>Nissan Pathfinder</v>
          </cell>
          <cell r="F73">
            <v>14</v>
          </cell>
          <cell r="G73">
            <v>5.6</v>
          </cell>
          <cell r="H73">
            <v>0.4</v>
          </cell>
          <cell r="X73" t="str">
            <v>S2</v>
          </cell>
          <cell r="Y73" t="str">
            <v>JPN</v>
          </cell>
          <cell r="Z73" t="str">
            <v>NI</v>
          </cell>
          <cell r="AA73" t="str">
            <v>NIS</v>
          </cell>
          <cell r="AB73" t="str">
            <v>TMHSU</v>
          </cell>
          <cell r="AC73" t="str">
            <v>I</v>
          </cell>
        </row>
        <row r="74">
          <cell r="C74" t="str">
            <v>Nissan</v>
          </cell>
          <cell r="D74" t="str">
            <v xml:space="preserve">Pathfinder 4-door </v>
          </cell>
          <cell r="E74" t="str">
            <v>Nissan Pathfinder</v>
          </cell>
          <cell r="F74">
            <v>3</v>
          </cell>
          <cell r="G74">
            <v>27.4</v>
          </cell>
          <cell r="H74">
            <v>39.1</v>
          </cell>
          <cell r="I74">
            <v>36.700000000000003</v>
          </cell>
          <cell r="J74">
            <v>49.1</v>
          </cell>
          <cell r="K74">
            <v>64.2</v>
          </cell>
          <cell r="L74">
            <v>70.900000000000006</v>
          </cell>
          <cell r="M74">
            <v>73.7</v>
          </cell>
          <cell r="N74">
            <v>73.400000000000006</v>
          </cell>
          <cell r="O74">
            <v>68</v>
          </cell>
          <cell r="P74">
            <v>66</v>
          </cell>
          <cell r="Q74">
            <v>68.5</v>
          </cell>
          <cell r="R74">
            <v>54.1</v>
          </cell>
          <cell r="S74">
            <v>60.2</v>
          </cell>
          <cell r="T74">
            <v>62.5</v>
          </cell>
          <cell r="U74">
            <v>58.9</v>
          </cell>
          <cell r="V74">
            <v>53.1</v>
          </cell>
          <cell r="W74">
            <v>50.3</v>
          </cell>
          <cell r="X74" t="str">
            <v>S4</v>
          </cell>
          <cell r="Y74" t="str">
            <v>JPN</v>
          </cell>
          <cell r="Z74" t="str">
            <v>NI</v>
          </cell>
          <cell r="AA74" t="str">
            <v>NIS</v>
          </cell>
          <cell r="AB74" t="str">
            <v>TMHSU</v>
          </cell>
          <cell r="AC74" t="str">
            <v>I</v>
          </cell>
        </row>
        <row r="75">
          <cell r="C75" t="str">
            <v>Nissan</v>
          </cell>
          <cell r="D75" t="str">
            <v>WQW 4-door</v>
          </cell>
          <cell r="E75" t="str">
            <v>Nissan X-Terra</v>
          </cell>
          <cell r="F75">
            <v>0</v>
          </cell>
          <cell r="G75">
            <v>0</v>
          </cell>
          <cell r="H75">
            <v>0</v>
          </cell>
          <cell r="I75">
            <v>0</v>
          </cell>
          <cell r="J75">
            <v>0</v>
          </cell>
          <cell r="K75">
            <v>0</v>
          </cell>
          <cell r="L75">
            <v>0</v>
          </cell>
          <cell r="M75">
            <v>0</v>
          </cell>
          <cell r="N75">
            <v>0</v>
          </cell>
          <cell r="O75">
            <v>0</v>
          </cell>
          <cell r="P75">
            <v>47.8</v>
          </cell>
          <cell r="Q75">
            <v>88.6</v>
          </cell>
          <cell r="R75">
            <v>63</v>
          </cell>
          <cell r="S75">
            <v>48.3</v>
          </cell>
          <cell r="T75">
            <v>42.3</v>
          </cell>
          <cell r="U75">
            <v>44.5</v>
          </cell>
          <cell r="V75">
            <v>50.3</v>
          </cell>
          <cell r="W75">
            <v>68.3</v>
          </cell>
          <cell r="X75" t="str">
            <v>S4</v>
          </cell>
          <cell r="Y75" t="str">
            <v>USAJ</v>
          </cell>
          <cell r="Z75" t="str">
            <v>NI</v>
          </cell>
          <cell r="AA75" t="str">
            <v>NIS</v>
          </cell>
          <cell r="AB75" t="str">
            <v>TMLSU</v>
          </cell>
          <cell r="AC75" t="str">
            <v>U</v>
          </cell>
        </row>
        <row r="76">
          <cell r="C76" t="str">
            <v>Oldsmobile</v>
          </cell>
          <cell r="D76" t="str">
            <v>Bravada 4-door</v>
          </cell>
          <cell r="E76" t="str">
            <v>Oldsmobile Bravada</v>
          </cell>
          <cell r="F76">
            <v>0</v>
          </cell>
          <cell r="G76">
            <v>0.3</v>
          </cell>
          <cell r="H76">
            <v>12.8</v>
          </cell>
          <cell r="I76">
            <v>12.1</v>
          </cell>
          <cell r="J76">
            <v>10.5</v>
          </cell>
          <cell r="K76">
            <v>10.6</v>
          </cell>
          <cell r="L76">
            <v>5</v>
          </cell>
          <cell r="M76">
            <v>15.5</v>
          </cell>
          <cell r="N76">
            <v>28.5</v>
          </cell>
          <cell r="O76">
            <v>30.2</v>
          </cell>
          <cell r="P76">
            <v>29.3</v>
          </cell>
          <cell r="Q76">
            <v>31.2</v>
          </cell>
          <cell r="R76">
            <v>25</v>
          </cell>
          <cell r="S76">
            <v>30.7</v>
          </cell>
          <cell r="T76">
            <v>34</v>
          </cell>
          <cell r="U76">
            <v>32.200000000000003</v>
          </cell>
          <cell r="V76">
            <v>30.1</v>
          </cell>
          <cell r="W76">
            <v>30.1</v>
          </cell>
          <cell r="X76" t="str">
            <v>S4</v>
          </cell>
          <cell r="Y76" t="str">
            <v>USA</v>
          </cell>
          <cell r="Z76" t="str">
            <v>GM</v>
          </cell>
          <cell r="AA76" t="str">
            <v>OLD</v>
          </cell>
          <cell r="AB76" t="str">
            <v>TNLSU</v>
          </cell>
          <cell r="AC76" t="str">
            <v>D</v>
          </cell>
        </row>
        <row r="77">
          <cell r="C77" t="str">
            <v>Porsche</v>
          </cell>
          <cell r="D77" t="str">
            <v>Cayenne 4-door</v>
          </cell>
          <cell r="E77" t="str">
            <v>Porsche Cayenne</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0.6</v>
          </cell>
          <cell r="U77">
            <v>3.5</v>
          </cell>
          <cell r="V77">
            <v>3</v>
          </cell>
          <cell r="W77">
            <v>3</v>
          </cell>
          <cell r="X77" t="str">
            <v>S4</v>
          </cell>
          <cell r="Y77" t="str">
            <v>GER</v>
          </cell>
          <cell r="Z77" t="str">
            <v>VW</v>
          </cell>
          <cell r="AA77" t="str">
            <v>POR</v>
          </cell>
          <cell r="AB77" t="str">
            <v>TLSU</v>
          </cell>
          <cell r="AC77" t="str">
            <v>I</v>
          </cell>
        </row>
        <row r="78">
          <cell r="C78" t="str">
            <v>Toyota</v>
          </cell>
          <cell r="D78" t="str">
            <v>038N 4-door</v>
          </cell>
          <cell r="E78" t="str">
            <v>Toyota 013N</v>
          </cell>
          <cell r="F78">
            <v>0</v>
          </cell>
          <cell r="G78">
            <v>0</v>
          </cell>
          <cell r="H78">
            <v>0</v>
          </cell>
          <cell r="I78">
            <v>0</v>
          </cell>
          <cell r="J78">
            <v>0</v>
          </cell>
          <cell r="K78">
            <v>0</v>
          </cell>
          <cell r="L78">
            <v>0</v>
          </cell>
          <cell r="M78">
            <v>0</v>
          </cell>
          <cell r="N78">
            <v>0</v>
          </cell>
          <cell r="O78">
            <v>0</v>
          </cell>
          <cell r="P78">
            <v>0</v>
          </cell>
          <cell r="Q78">
            <v>0</v>
          </cell>
          <cell r="R78">
            <v>8.9</v>
          </cell>
          <cell r="S78">
            <v>46.9</v>
          </cell>
          <cell r="T78">
            <v>66.900000000000006</v>
          </cell>
          <cell r="U78">
            <v>77.099999999999994</v>
          </cell>
          <cell r="V78">
            <v>76</v>
          </cell>
          <cell r="W78">
            <v>76</v>
          </cell>
          <cell r="X78" t="str">
            <v>S4</v>
          </cell>
          <cell r="Y78" t="str">
            <v>USAJ</v>
          </cell>
          <cell r="Z78" t="str">
            <v>TO</v>
          </cell>
          <cell r="AA78" t="str">
            <v>TOY</v>
          </cell>
          <cell r="AB78" t="str">
            <v>TMLSU</v>
          </cell>
          <cell r="AC78" t="str">
            <v>U</v>
          </cell>
        </row>
        <row r="79">
          <cell r="C79" t="str">
            <v>Toyota</v>
          </cell>
          <cell r="D79" t="str">
            <v>4-Runner 2-door</v>
          </cell>
          <cell r="E79" t="str">
            <v>Toyota 4-Runner</v>
          </cell>
          <cell r="F79">
            <v>16.600000000000001</v>
          </cell>
          <cell r="G79">
            <v>1.7</v>
          </cell>
          <cell r="H79">
            <v>0.3</v>
          </cell>
          <cell r="X79" t="str">
            <v>S2</v>
          </cell>
          <cell r="Y79" t="str">
            <v>JPN</v>
          </cell>
          <cell r="Z79" t="str">
            <v>TO</v>
          </cell>
          <cell r="AA79" t="str">
            <v>TOY</v>
          </cell>
          <cell r="AB79" t="str">
            <v>TMHSU</v>
          </cell>
          <cell r="AC79" t="str">
            <v>I</v>
          </cell>
        </row>
        <row r="80">
          <cell r="C80" t="str">
            <v>Toyota</v>
          </cell>
          <cell r="D80" t="str">
            <v>4-Runner 4-door</v>
          </cell>
          <cell r="E80" t="str">
            <v>Toyota 4-Runner</v>
          </cell>
          <cell r="F80">
            <v>28</v>
          </cell>
          <cell r="G80">
            <v>46.8</v>
          </cell>
          <cell r="H80">
            <v>44.6</v>
          </cell>
          <cell r="I80">
            <v>39.9</v>
          </cell>
          <cell r="J80">
            <v>46.7</v>
          </cell>
          <cell r="K80">
            <v>74.599999999999994</v>
          </cell>
          <cell r="L80">
            <v>75.900000000000006</v>
          </cell>
          <cell r="M80">
            <v>99.6</v>
          </cell>
          <cell r="N80">
            <v>128.5</v>
          </cell>
          <cell r="O80">
            <v>118.5</v>
          </cell>
          <cell r="P80">
            <v>124.2</v>
          </cell>
          <cell r="Q80">
            <v>111.8</v>
          </cell>
          <cell r="R80">
            <v>105.9</v>
          </cell>
          <cell r="S80">
            <v>96</v>
          </cell>
          <cell r="T80">
            <v>88.8</v>
          </cell>
          <cell r="U80">
            <v>81.7</v>
          </cell>
          <cell r="V80">
            <v>83</v>
          </cell>
          <cell r="W80">
            <v>64.5</v>
          </cell>
          <cell r="X80" t="str">
            <v>S4</v>
          </cell>
          <cell r="Y80" t="str">
            <v>JPN</v>
          </cell>
          <cell r="Z80" t="str">
            <v>TO</v>
          </cell>
          <cell r="AA80" t="str">
            <v>TOY</v>
          </cell>
          <cell r="AB80" t="str">
            <v>TMHSU</v>
          </cell>
          <cell r="AC80" t="str">
            <v>I</v>
          </cell>
        </row>
        <row r="82">
          <cell r="C82" t="str">
            <v>Cadillac</v>
          </cell>
          <cell r="D82" t="str">
            <v>Escalade 4-door</v>
          </cell>
          <cell r="E82" t="str">
            <v>Cadillac Escalade</v>
          </cell>
          <cell r="F82">
            <v>0</v>
          </cell>
          <cell r="G82">
            <v>0</v>
          </cell>
          <cell r="H82">
            <v>0</v>
          </cell>
          <cell r="I82">
            <v>0</v>
          </cell>
          <cell r="J82">
            <v>0</v>
          </cell>
          <cell r="K82">
            <v>0</v>
          </cell>
          <cell r="L82">
            <v>0</v>
          </cell>
          <cell r="M82">
            <v>0</v>
          </cell>
          <cell r="N82">
            <v>0</v>
          </cell>
          <cell r="O82">
            <v>3.1</v>
          </cell>
          <cell r="P82">
            <v>23.9</v>
          </cell>
          <cell r="Q82">
            <v>23.3</v>
          </cell>
          <cell r="R82">
            <v>26.9</v>
          </cell>
          <cell r="S82">
            <v>30.1</v>
          </cell>
          <cell r="T82">
            <v>33.6</v>
          </cell>
          <cell r="U82">
            <v>34.700000000000003</v>
          </cell>
          <cell r="V82">
            <v>28</v>
          </cell>
          <cell r="W82">
            <v>39.299999999999997</v>
          </cell>
          <cell r="X82" t="str">
            <v>S4</v>
          </cell>
          <cell r="Y82" t="str">
            <v>USA</v>
          </cell>
          <cell r="Z82" t="str">
            <v>GM</v>
          </cell>
          <cell r="AA82" t="str">
            <v>CAD</v>
          </cell>
          <cell r="AB82" t="str">
            <v>TLSU</v>
          </cell>
          <cell r="AC82" t="str">
            <v>D</v>
          </cell>
        </row>
        <row r="83">
          <cell r="C83" t="str">
            <v>Chevrolet</v>
          </cell>
          <cell r="D83" t="str">
            <v>Suburban 4-door</v>
          </cell>
          <cell r="E83" t="str">
            <v>Chevrolet Suburban</v>
          </cell>
          <cell r="F83">
            <v>65.400000000000006</v>
          </cell>
          <cell r="G83">
            <v>55.1</v>
          </cell>
          <cell r="H83">
            <v>36</v>
          </cell>
          <cell r="I83">
            <v>56.8</v>
          </cell>
          <cell r="J83">
            <v>82.6</v>
          </cell>
          <cell r="K83">
            <v>91.4</v>
          </cell>
          <cell r="L83">
            <v>81.7</v>
          </cell>
          <cell r="M83">
            <v>94</v>
          </cell>
          <cell r="N83">
            <v>99.1</v>
          </cell>
          <cell r="O83">
            <v>108.9</v>
          </cell>
          <cell r="P83">
            <v>139</v>
          </cell>
          <cell r="Q83">
            <v>133.1</v>
          </cell>
          <cell r="R83">
            <v>138.4</v>
          </cell>
          <cell r="S83">
            <v>124</v>
          </cell>
          <cell r="T83">
            <v>119.5</v>
          </cell>
          <cell r="U83">
            <v>123.1</v>
          </cell>
          <cell r="V83">
            <v>118.9</v>
          </cell>
          <cell r="W83">
            <v>113.5</v>
          </cell>
          <cell r="X83" t="str">
            <v>S4</v>
          </cell>
          <cell r="Y83" t="str">
            <v>USA</v>
          </cell>
          <cell r="Z83" t="str">
            <v>GM</v>
          </cell>
          <cell r="AA83" t="str">
            <v>CHE</v>
          </cell>
          <cell r="AB83" t="str">
            <v>TTLSU</v>
          </cell>
          <cell r="AC83" t="str">
            <v>D</v>
          </cell>
        </row>
        <row r="84">
          <cell r="C84" t="str">
            <v>Chevrolet</v>
          </cell>
          <cell r="D84" t="str">
            <v>Tahoe 2-door</v>
          </cell>
          <cell r="E84" t="str">
            <v>Chevrolet Tahoe</v>
          </cell>
          <cell r="F84">
            <v>22.8</v>
          </cell>
          <cell r="G84">
            <v>16.100000000000001</v>
          </cell>
          <cell r="H84">
            <v>9.3000000000000007</v>
          </cell>
          <cell r="I84">
            <v>20.6</v>
          </cell>
          <cell r="J84">
            <v>22.9</v>
          </cell>
          <cell r="K84">
            <v>24.3</v>
          </cell>
          <cell r="L84">
            <v>14.5</v>
          </cell>
          <cell r="M84">
            <v>15</v>
          </cell>
          <cell r="N84">
            <v>12.4</v>
          </cell>
          <cell r="O84">
            <v>11.5</v>
          </cell>
          <cell r="P84">
            <v>7.4</v>
          </cell>
          <cell r="Q84">
            <v>0.6</v>
          </cell>
          <cell r="X84" t="str">
            <v>S2</v>
          </cell>
          <cell r="Y84" t="str">
            <v>USA</v>
          </cell>
          <cell r="Z84" t="str">
            <v>GM</v>
          </cell>
          <cell r="AA84" t="str">
            <v>CHE</v>
          </cell>
          <cell r="AB84" t="str">
            <v>TTLSU</v>
          </cell>
          <cell r="AC84" t="str">
            <v>D</v>
          </cell>
        </row>
        <row r="85">
          <cell r="C85" t="str">
            <v>Chevrolet</v>
          </cell>
          <cell r="D85" t="str">
            <v>Tahoe 4-door</v>
          </cell>
          <cell r="E85" t="str">
            <v>Chevrolet Tahoe</v>
          </cell>
          <cell r="F85">
            <v>0</v>
          </cell>
          <cell r="G85">
            <v>0</v>
          </cell>
          <cell r="H85">
            <v>0</v>
          </cell>
          <cell r="I85">
            <v>0</v>
          </cell>
          <cell r="J85">
            <v>0</v>
          </cell>
          <cell r="K85">
            <v>0</v>
          </cell>
          <cell r="L85">
            <v>60.6</v>
          </cell>
          <cell r="M85">
            <v>109</v>
          </cell>
          <cell r="N85">
            <v>111.7</v>
          </cell>
          <cell r="O85">
            <v>121.7</v>
          </cell>
          <cell r="P85">
            <v>114.8</v>
          </cell>
          <cell r="Q85">
            <v>149.19999999999999</v>
          </cell>
          <cell r="R85">
            <v>135.5</v>
          </cell>
          <cell r="S85">
            <v>128.9</v>
          </cell>
          <cell r="T85">
            <v>125.4</v>
          </cell>
          <cell r="U85">
            <v>131.5</v>
          </cell>
          <cell r="V85">
            <v>122.5</v>
          </cell>
          <cell r="W85">
            <v>140.69999999999999</v>
          </cell>
          <cell r="X85" t="str">
            <v>S4</v>
          </cell>
          <cell r="Y85" t="str">
            <v>USA</v>
          </cell>
          <cell r="Z85" t="str">
            <v>GM</v>
          </cell>
          <cell r="AA85" t="str">
            <v>CHE</v>
          </cell>
          <cell r="AB85" t="str">
            <v>TTLSU</v>
          </cell>
          <cell r="AC85" t="str">
            <v>D</v>
          </cell>
        </row>
        <row r="86">
          <cell r="C86" t="str">
            <v>Dodge</v>
          </cell>
          <cell r="D86" t="str">
            <v>Ram Charger 2-door</v>
          </cell>
          <cell r="E86" t="str">
            <v>Dodge Ram Charger</v>
          </cell>
          <cell r="F86">
            <v>18.899999999999999</v>
          </cell>
          <cell r="G86">
            <v>10.3</v>
          </cell>
          <cell r="H86">
            <v>5.6</v>
          </cell>
          <cell r="I86">
            <v>3.7</v>
          </cell>
          <cell r="J86">
            <v>1.9</v>
          </cell>
          <cell r="X86" t="str">
            <v>S2</v>
          </cell>
          <cell r="Y86" t="str">
            <v>USA</v>
          </cell>
          <cell r="Z86" t="str">
            <v>CH</v>
          </cell>
          <cell r="AA86" t="str">
            <v>DOD</v>
          </cell>
          <cell r="AB86" t="str">
            <v>TTLSU</v>
          </cell>
          <cell r="AC86" t="str">
            <v>D</v>
          </cell>
        </row>
        <row r="87">
          <cell r="C87" t="str">
            <v>Ford</v>
          </cell>
          <cell r="D87" t="str">
            <v>Bronco 2-door</v>
          </cell>
          <cell r="E87" t="str">
            <v>Ford Bronco</v>
          </cell>
          <cell r="F87">
            <v>62.6</v>
          </cell>
          <cell r="G87">
            <v>46.8</v>
          </cell>
          <cell r="H87">
            <v>25.7</v>
          </cell>
          <cell r="I87">
            <v>24.8</v>
          </cell>
          <cell r="J87">
            <v>29.7</v>
          </cell>
          <cell r="K87">
            <v>37.4</v>
          </cell>
          <cell r="L87">
            <v>34.1</v>
          </cell>
          <cell r="M87">
            <v>36.799999999999997</v>
          </cell>
          <cell r="X87" t="str">
            <v>S2</v>
          </cell>
          <cell r="Y87" t="str">
            <v>USA</v>
          </cell>
          <cell r="Z87" t="str">
            <v>FO</v>
          </cell>
          <cell r="AA87" t="str">
            <v>FOR</v>
          </cell>
          <cell r="AB87" t="str">
            <v>TTLSU</v>
          </cell>
          <cell r="AC87" t="str">
            <v>D</v>
          </cell>
        </row>
        <row r="88">
          <cell r="C88" t="str">
            <v>Ford</v>
          </cell>
          <cell r="D88" t="str">
            <v>Excursion 4-door</v>
          </cell>
          <cell r="E88" t="str">
            <v>Ford Excursion</v>
          </cell>
          <cell r="F88">
            <v>0</v>
          </cell>
          <cell r="G88">
            <v>0</v>
          </cell>
          <cell r="H88">
            <v>0</v>
          </cell>
          <cell r="I88">
            <v>0</v>
          </cell>
          <cell r="J88">
            <v>0</v>
          </cell>
          <cell r="K88">
            <v>0</v>
          </cell>
          <cell r="L88">
            <v>0</v>
          </cell>
          <cell r="M88">
            <v>0</v>
          </cell>
          <cell r="N88">
            <v>0</v>
          </cell>
          <cell r="O88">
            <v>0</v>
          </cell>
          <cell r="P88">
            <v>18.3</v>
          </cell>
          <cell r="Q88">
            <v>50.8</v>
          </cell>
          <cell r="R88">
            <v>48</v>
          </cell>
          <cell r="S88">
            <v>45.7</v>
          </cell>
          <cell r="T88">
            <v>38.9</v>
          </cell>
          <cell r="U88">
            <v>42.6</v>
          </cell>
          <cell r="V88">
            <v>36.799999999999997</v>
          </cell>
          <cell r="W88">
            <v>32.799999999999997</v>
          </cell>
          <cell r="X88" t="str">
            <v>S4</v>
          </cell>
          <cell r="Y88" t="str">
            <v>USA</v>
          </cell>
          <cell r="Z88" t="str">
            <v>FO</v>
          </cell>
          <cell r="AA88" t="str">
            <v>FOR</v>
          </cell>
          <cell r="AB88" t="str">
            <v>TTLSU</v>
          </cell>
          <cell r="AC88" t="str">
            <v>D</v>
          </cell>
        </row>
        <row r="89">
          <cell r="C89" t="str">
            <v>Ford</v>
          </cell>
          <cell r="D89" t="str">
            <v>Expedition 4-door</v>
          </cell>
          <cell r="E89" t="str">
            <v>Ford Expedition</v>
          </cell>
          <cell r="F89">
            <v>0</v>
          </cell>
          <cell r="G89">
            <v>0</v>
          </cell>
          <cell r="H89">
            <v>0</v>
          </cell>
          <cell r="I89">
            <v>0</v>
          </cell>
          <cell r="J89">
            <v>0</v>
          </cell>
          <cell r="K89">
            <v>0</v>
          </cell>
          <cell r="L89">
            <v>0</v>
          </cell>
          <cell r="M89">
            <v>46</v>
          </cell>
          <cell r="N89">
            <v>214.5</v>
          </cell>
          <cell r="O89">
            <v>225.7</v>
          </cell>
          <cell r="P89">
            <v>233.1</v>
          </cell>
          <cell r="Q89">
            <v>213.5</v>
          </cell>
          <cell r="R89">
            <v>200.1</v>
          </cell>
          <cell r="S89">
            <v>236.8</v>
          </cell>
          <cell r="T89">
            <v>221.5</v>
          </cell>
          <cell r="U89">
            <v>223.2</v>
          </cell>
          <cell r="V89">
            <v>189.4</v>
          </cell>
          <cell r="W89">
            <v>190.7</v>
          </cell>
          <cell r="X89" t="str">
            <v>S4</v>
          </cell>
          <cell r="Y89" t="str">
            <v>USA</v>
          </cell>
          <cell r="Z89" t="str">
            <v>FO</v>
          </cell>
          <cell r="AA89" t="str">
            <v>FOR</v>
          </cell>
          <cell r="AB89" t="str">
            <v>TTLSU</v>
          </cell>
          <cell r="AC89" t="str">
            <v>D</v>
          </cell>
        </row>
        <row r="90">
          <cell r="C90" t="str">
            <v>GMC</v>
          </cell>
          <cell r="D90" t="str">
            <v>Yukon 2-door</v>
          </cell>
          <cell r="E90" t="str">
            <v>GMC Yukon</v>
          </cell>
          <cell r="F90">
            <v>6.7</v>
          </cell>
          <cell r="G90">
            <v>4.7</v>
          </cell>
          <cell r="H90">
            <v>2.4</v>
          </cell>
          <cell r="I90">
            <v>6.1</v>
          </cell>
          <cell r="J90">
            <v>7.4</v>
          </cell>
          <cell r="K90">
            <v>10.3</v>
          </cell>
          <cell r="L90">
            <v>6.6</v>
          </cell>
          <cell r="M90">
            <v>2.6</v>
          </cell>
          <cell r="N90">
            <v>2.1</v>
          </cell>
          <cell r="O90">
            <v>0.3</v>
          </cell>
          <cell r="X90" t="str">
            <v>S2</v>
          </cell>
          <cell r="Y90" t="str">
            <v>USA</v>
          </cell>
          <cell r="Z90" t="str">
            <v>GM</v>
          </cell>
          <cell r="AA90" t="str">
            <v>GMC</v>
          </cell>
          <cell r="AB90" t="str">
            <v>TTLSU</v>
          </cell>
          <cell r="AC90" t="str">
            <v>D</v>
          </cell>
        </row>
        <row r="91">
          <cell r="C91" t="str">
            <v>GMC</v>
          </cell>
          <cell r="D91" t="str">
            <v>Yukon 4-door</v>
          </cell>
          <cell r="E91" t="str">
            <v>GMC Yukon</v>
          </cell>
          <cell r="F91">
            <v>0</v>
          </cell>
          <cell r="G91">
            <v>0</v>
          </cell>
          <cell r="H91">
            <v>0</v>
          </cell>
          <cell r="I91">
            <v>0</v>
          </cell>
          <cell r="J91">
            <v>0</v>
          </cell>
          <cell r="K91">
            <v>0</v>
          </cell>
          <cell r="L91">
            <v>20.6</v>
          </cell>
          <cell r="M91">
            <v>34</v>
          </cell>
          <cell r="N91">
            <v>39</v>
          </cell>
          <cell r="O91">
            <v>49.1</v>
          </cell>
          <cell r="P91">
            <v>53.3</v>
          </cell>
          <cell r="Q91">
            <v>56.3</v>
          </cell>
          <cell r="R91">
            <v>59</v>
          </cell>
          <cell r="S91">
            <v>55.6</v>
          </cell>
          <cell r="T91">
            <v>52</v>
          </cell>
          <cell r="U91">
            <v>49.9</v>
          </cell>
          <cell r="V91">
            <v>45</v>
          </cell>
          <cell r="W91">
            <v>60.6</v>
          </cell>
          <cell r="X91" t="str">
            <v>S4</v>
          </cell>
          <cell r="Y91" t="str">
            <v>USA</v>
          </cell>
          <cell r="Z91" t="str">
            <v>GM</v>
          </cell>
          <cell r="AA91" t="str">
            <v>GMC</v>
          </cell>
          <cell r="AB91" t="str">
            <v>TTLSU</v>
          </cell>
          <cell r="AC91" t="str">
            <v>D</v>
          </cell>
        </row>
        <row r="92">
          <cell r="C92" t="str">
            <v>GMC</v>
          </cell>
          <cell r="D92" t="str">
            <v>Yukon XL 4-door</v>
          </cell>
          <cell r="E92" t="str">
            <v>GMC Yukon XL</v>
          </cell>
          <cell r="F92">
            <v>23.7</v>
          </cell>
          <cell r="G92">
            <v>24.1</v>
          </cell>
          <cell r="H92">
            <v>16.100000000000001</v>
          </cell>
          <cell r="I92">
            <v>22.8</v>
          </cell>
          <cell r="J92">
            <v>32.1</v>
          </cell>
          <cell r="K92">
            <v>33.6</v>
          </cell>
          <cell r="L92">
            <v>31.5</v>
          </cell>
          <cell r="M92">
            <v>43.2</v>
          </cell>
          <cell r="N92">
            <v>43.1</v>
          </cell>
          <cell r="O92">
            <v>42.4</v>
          </cell>
          <cell r="P92">
            <v>46.7</v>
          </cell>
          <cell r="Q92">
            <v>51.8</v>
          </cell>
          <cell r="R92">
            <v>57</v>
          </cell>
          <cell r="S92">
            <v>53.5</v>
          </cell>
          <cell r="T92">
            <v>49.5</v>
          </cell>
          <cell r="U92">
            <v>46.8</v>
          </cell>
          <cell r="V92">
            <v>40.700000000000003</v>
          </cell>
          <cell r="W92">
            <v>51.4</v>
          </cell>
          <cell r="X92" t="str">
            <v>S4</v>
          </cell>
          <cell r="Y92" t="str">
            <v>USA</v>
          </cell>
          <cell r="Z92" t="str">
            <v>GM</v>
          </cell>
          <cell r="AA92" t="str">
            <v>GMC</v>
          </cell>
          <cell r="AB92" t="str">
            <v>TTLSU</v>
          </cell>
          <cell r="AC92" t="str">
            <v>D</v>
          </cell>
        </row>
        <row r="93">
          <cell r="C93" t="str">
            <v>Lincoln</v>
          </cell>
          <cell r="D93" t="str">
            <v xml:space="preserve">Navigator 4-door </v>
          </cell>
          <cell r="E93" t="str">
            <v>Lincoln Navigator</v>
          </cell>
          <cell r="F93">
            <v>0</v>
          </cell>
          <cell r="G93">
            <v>0</v>
          </cell>
          <cell r="H93">
            <v>0</v>
          </cell>
          <cell r="I93">
            <v>0</v>
          </cell>
          <cell r="J93">
            <v>0</v>
          </cell>
          <cell r="K93">
            <v>0</v>
          </cell>
          <cell r="L93">
            <v>0</v>
          </cell>
          <cell r="M93">
            <v>0</v>
          </cell>
          <cell r="N93">
            <v>26.8</v>
          </cell>
          <cell r="O93">
            <v>43.9</v>
          </cell>
          <cell r="P93">
            <v>39.299999999999997</v>
          </cell>
          <cell r="Q93">
            <v>37.9</v>
          </cell>
          <cell r="R93">
            <v>34.6</v>
          </cell>
          <cell r="S93">
            <v>41.3</v>
          </cell>
          <cell r="T93">
            <v>42.8</v>
          </cell>
          <cell r="U93">
            <v>39.6</v>
          </cell>
          <cell r="V93">
            <v>40</v>
          </cell>
          <cell r="W93">
            <v>44.2</v>
          </cell>
          <cell r="X93" t="str">
            <v>S4</v>
          </cell>
          <cell r="Y93" t="str">
            <v>USA</v>
          </cell>
          <cell r="Z93" t="str">
            <v>FO</v>
          </cell>
          <cell r="AA93" t="str">
            <v>LIN</v>
          </cell>
          <cell r="AB93" t="str">
            <v>TLSU</v>
          </cell>
          <cell r="AC93" t="str">
            <v>D</v>
          </cell>
        </row>
        <row r="94">
          <cell r="C94" t="str">
            <v>Lincoln</v>
          </cell>
          <cell r="D94" t="str">
            <v>U263 4-door</v>
          </cell>
          <cell r="E94" t="str">
            <v>Lincoln U263</v>
          </cell>
          <cell r="P94">
            <v>0</v>
          </cell>
          <cell r="Q94">
            <v>0</v>
          </cell>
          <cell r="R94">
            <v>8.6</v>
          </cell>
          <cell r="S94">
            <v>30.1</v>
          </cell>
          <cell r="T94">
            <v>36.700000000000003</v>
          </cell>
          <cell r="U94">
            <v>37.299999999999997</v>
          </cell>
          <cell r="V94">
            <v>36.299999999999997</v>
          </cell>
          <cell r="W94">
            <v>55</v>
          </cell>
          <cell r="X94" t="str">
            <v>S4</v>
          </cell>
          <cell r="Y94" t="str">
            <v>USA</v>
          </cell>
          <cell r="Z94" t="str">
            <v>FO</v>
          </cell>
          <cell r="AA94" t="str">
            <v>LIN</v>
          </cell>
          <cell r="AB94" t="str">
            <v>TNLSU</v>
          </cell>
          <cell r="AC94" t="str">
            <v>D</v>
          </cell>
        </row>
        <row r="95">
          <cell r="C95" t="str">
            <v>Toyota</v>
          </cell>
          <cell r="D95" t="str">
            <v>Sequoia 4-door</v>
          </cell>
          <cell r="E95" t="str">
            <v>Toyota Sequoia</v>
          </cell>
          <cell r="F95">
            <v>0</v>
          </cell>
          <cell r="G95">
            <v>0</v>
          </cell>
          <cell r="H95">
            <v>0</v>
          </cell>
          <cell r="I95">
            <v>0</v>
          </cell>
          <cell r="J95">
            <v>0</v>
          </cell>
          <cell r="K95">
            <v>0</v>
          </cell>
          <cell r="L95">
            <v>0</v>
          </cell>
          <cell r="M95">
            <v>0</v>
          </cell>
          <cell r="N95">
            <v>0</v>
          </cell>
          <cell r="O95">
            <v>0</v>
          </cell>
          <cell r="P95">
            <v>0</v>
          </cell>
          <cell r="Q95">
            <v>9.9</v>
          </cell>
          <cell r="R95">
            <v>48.6</v>
          </cell>
          <cell r="S95">
            <v>77.2</v>
          </cell>
          <cell r="T95">
            <v>105.9</v>
          </cell>
          <cell r="U95">
            <v>111.1</v>
          </cell>
          <cell r="V95">
            <v>119.5</v>
          </cell>
          <cell r="W95">
            <v>79.2</v>
          </cell>
          <cell r="X95" t="str">
            <v>S4</v>
          </cell>
          <cell r="Y95" t="str">
            <v>USAJ</v>
          </cell>
          <cell r="Z95" t="str">
            <v>TO</v>
          </cell>
          <cell r="AA95" t="str">
            <v>TOY</v>
          </cell>
          <cell r="AB95" t="str">
            <v>TTLSU</v>
          </cell>
          <cell r="AC95" t="str">
            <v>U</v>
          </cell>
        </row>
        <row r="96">
          <cell r="C96" t="str">
            <v>Volkswagen</v>
          </cell>
          <cell r="D96" t="str">
            <v>Colorado 4-door</v>
          </cell>
          <cell r="E96" t="str">
            <v>Volkswagen Colorado</v>
          </cell>
          <cell r="M96">
            <v>0</v>
          </cell>
          <cell r="N96">
            <v>0</v>
          </cell>
          <cell r="O96">
            <v>0</v>
          </cell>
          <cell r="P96">
            <v>0</v>
          </cell>
          <cell r="Q96">
            <v>0</v>
          </cell>
          <cell r="R96">
            <v>0</v>
          </cell>
          <cell r="S96">
            <v>0</v>
          </cell>
          <cell r="T96">
            <v>0.9</v>
          </cell>
          <cell r="U96">
            <v>22.6</v>
          </cell>
          <cell r="V96">
            <v>25.6</v>
          </cell>
          <cell r="W96">
            <v>25.4</v>
          </cell>
          <cell r="X96" t="str">
            <v>S4</v>
          </cell>
          <cell r="Y96" t="str">
            <v>GER</v>
          </cell>
          <cell r="Z96" t="str">
            <v>VW</v>
          </cell>
          <cell r="AA96" t="str">
            <v>VW</v>
          </cell>
          <cell r="AB96" t="str">
            <v>TLSU</v>
          </cell>
          <cell r="AC96" t="str">
            <v>I</v>
          </cell>
        </row>
        <row r="98">
          <cell r="C98" t="str">
            <v>Chrysler</v>
          </cell>
          <cell r="D98" t="str">
            <v>Chrysler PT Cruiser 4-door Wagon</v>
          </cell>
          <cell r="E98" t="str">
            <v>Chrysler PT Cruiser</v>
          </cell>
          <cell r="F98">
            <v>0</v>
          </cell>
          <cell r="G98">
            <v>0</v>
          </cell>
          <cell r="H98">
            <v>0</v>
          </cell>
          <cell r="I98">
            <v>0</v>
          </cell>
          <cell r="J98">
            <v>0</v>
          </cell>
          <cell r="K98">
            <v>0</v>
          </cell>
          <cell r="L98">
            <v>0</v>
          </cell>
          <cell r="M98">
            <v>0</v>
          </cell>
          <cell r="N98">
            <v>0</v>
          </cell>
          <cell r="O98">
            <v>0</v>
          </cell>
          <cell r="P98">
            <v>0</v>
          </cell>
          <cell r="Q98">
            <v>92</v>
          </cell>
          <cell r="R98">
            <v>155.19999999999999</v>
          </cell>
          <cell r="S98">
            <v>162.30000000000001</v>
          </cell>
          <cell r="T98">
            <v>157.80000000000001</v>
          </cell>
          <cell r="U98">
            <v>167.1</v>
          </cell>
          <cell r="V98">
            <v>155.4</v>
          </cell>
          <cell r="X98" t="str">
            <v>S4</v>
          </cell>
          <cell r="Y98" t="str">
            <v>USA</v>
          </cell>
          <cell r="Z98" t="str">
            <v>CH</v>
          </cell>
          <cell r="AA98" t="str">
            <v>PLY</v>
          </cell>
          <cell r="AB98" t="str">
            <v>TSHSU</v>
          </cell>
          <cell r="AC98" t="str">
            <v>D</v>
          </cell>
        </row>
        <row r="99">
          <cell r="C99" t="str">
            <v>Honda</v>
          </cell>
          <cell r="D99" t="str">
            <v>Odyssey I</v>
          </cell>
          <cell r="E99" t="str">
            <v>Honda Odyssey</v>
          </cell>
          <cell r="F99">
            <v>0</v>
          </cell>
          <cell r="G99">
            <v>0</v>
          </cell>
          <cell r="H99">
            <v>0</v>
          </cell>
          <cell r="I99">
            <v>0</v>
          </cell>
          <cell r="J99">
            <v>0</v>
          </cell>
          <cell r="K99">
            <v>0.2</v>
          </cell>
          <cell r="L99">
            <v>23.6</v>
          </cell>
          <cell r="M99">
            <v>27</v>
          </cell>
          <cell r="N99">
            <v>20.3</v>
          </cell>
          <cell r="O99">
            <v>13.7</v>
          </cell>
          <cell r="X99" t="str">
            <v>PV</v>
          </cell>
          <cell r="Y99" t="str">
            <v>JPN</v>
          </cell>
          <cell r="Z99" t="str">
            <v>HO</v>
          </cell>
          <cell r="AA99" t="str">
            <v>HON</v>
          </cell>
          <cell r="AB99" t="str">
            <v>TCPV</v>
          </cell>
          <cell r="AC99" t="str">
            <v>I</v>
          </cell>
        </row>
        <row r="100">
          <cell r="C100" t="str">
            <v>Honda</v>
          </cell>
          <cell r="D100" t="str">
            <v>Odyssey</v>
          </cell>
          <cell r="E100" t="str">
            <v>Honda Odyssey</v>
          </cell>
          <cell r="F100">
            <v>0</v>
          </cell>
          <cell r="G100">
            <v>0</v>
          </cell>
          <cell r="H100">
            <v>0</v>
          </cell>
          <cell r="I100">
            <v>0</v>
          </cell>
          <cell r="J100">
            <v>0</v>
          </cell>
          <cell r="K100">
            <v>0</v>
          </cell>
          <cell r="L100">
            <v>0</v>
          </cell>
          <cell r="M100">
            <v>0</v>
          </cell>
          <cell r="N100">
            <v>0</v>
          </cell>
          <cell r="O100">
            <v>7.2</v>
          </cell>
          <cell r="P100">
            <v>77.8</v>
          </cell>
          <cell r="Q100">
            <v>126.7</v>
          </cell>
          <cell r="R100">
            <v>124.5</v>
          </cell>
          <cell r="S100">
            <v>118.9</v>
          </cell>
          <cell r="T100">
            <v>125.4</v>
          </cell>
          <cell r="U100">
            <v>129.9</v>
          </cell>
          <cell r="V100">
            <v>129</v>
          </cell>
          <cell r="X100" t="str">
            <v>PV</v>
          </cell>
          <cell r="Y100" t="str">
            <v>USAJ</v>
          </cell>
          <cell r="Z100" t="str">
            <v>HO</v>
          </cell>
          <cell r="AA100" t="str">
            <v>HON</v>
          </cell>
          <cell r="AB100" t="str">
            <v>TCPV</v>
          </cell>
          <cell r="AC100" t="str">
            <v>U</v>
          </cell>
        </row>
        <row r="101">
          <cell r="C101" t="str">
            <v>Isuzu</v>
          </cell>
          <cell r="D101" t="str">
            <v>Oasis Van</v>
          </cell>
          <cell r="E101" t="str">
            <v>Isuzu Oasis</v>
          </cell>
          <cell r="F101">
            <v>0</v>
          </cell>
          <cell r="G101">
            <v>0</v>
          </cell>
          <cell r="H101">
            <v>0</v>
          </cell>
          <cell r="I101">
            <v>0</v>
          </cell>
          <cell r="J101">
            <v>0</v>
          </cell>
          <cell r="K101">
            <v>0</v>
          </cell>
          <cell r="L101">
            <v>0</v>
          </cell>
          <cell r="M101">
            <v>2.1</v>
          </cell>
          <cell r="N101">
            <v>2.9</v>
          </cell>
          <cell r="O101">
            <v>1.7</v>
          </cell>
          <cell r="P101">
            <v>1.1000000000000001</v>
          </cell>
          <cell r="Q101">
            <v>0</v>
          </cell>
          <cell r="X101" t="str">
            <v>PV</v>
          </cell>
          <cell r="Y101" t="str">
            <v>JPN</v>
          </cell>
          <cell r="Z101" t="str">
            <v>HO</v>
          </cell>
          <cell r="AA101" t="str">
            <v>ISU</v>
          </cell>
          <cell r="AB101" t="str">
            <v>TCPV</v>
          </cell>
          <cell r="AC101" t="str">
            <v>I</v>
          </cell>
        </row>
        <row r="102">
          <cell r="C102" t="str">
            <v>Mitsubishi</v>
          </cell>
          <cell r="D102" t="str">
            <v xml:space="preserve">Expo LRV </v>
          </cell>
          <cell r="E102" t="str">
            <v>Mitsubishi Expo LRV</v>
          </cell>
          <cell r="F102">
            <v>0</v>
          </cell>
          <cell r="G102">
            <v>0</v>
          </cell>
          <cell r="H102">
            <v>0</v>
          </cell>
          <cell r="I102">
            <v>0</v>
          </cell>
          <cell r="J102">
            <v>0</v>
          </cell>
          <cell r="K102">
            <v>0</v>
          </cell>
          <cell r="L102">
            <v>0</v>
          </cell>
          <cell r="M102">
            <v>0</v>
          </cell>
          <cell r="N102">
            <v>0</v>
          </cell>
          <cell r="O102">
            <v>0</v>
          </cell>
          <cell r="P102">
            <v>0</v>
          </cell>
          <cell r="Q102">
            <v>0.1</v>
          </cell>
          <cell r="R102">
            <v>0</v>
          </cell>
          <cell r="S102">
            <v>0</v>
          </cell>
          <cell r="T102">
            <v>0</v>
          </cell>
          <cell r="U102">
            <v>0</v>
          </cell>
          <cell r="V102">
            <v>0</v>
          </cell>
          <cell r="X102" t="str">
            <v>PV</v>
          </cell>
          <cell r="Y102" t="str">
            <v>USAJ</v>
          </cell>
          <cell r="Z102" t="str">
            <v>MI</v>
          </cell>
          <cell r="AA102" t="str">
            <v>MIT</v>
          </cell>
          <cell r="AB102" t="str">
            <v>TCPV</v>
          </cell>
          <cell r="AC102" t="str">
            <v>U</v>
          </cell>
        </row>
        <row r="104">
          <cell r="C104" t="str">
            <v>Chevrolet</v>
          </cell>
          <cell r="D104" t="str">
            <v>Astro Passenger Van</v>
          </cell>
          <cell r="E104" t="str">
            <v>Chevrolet Astro</v>
          </cell>
          <cell r="F104">
            <v>89.2</v>
          </cell>
          <cell r="G104">
            <v>76.599999999999994</v>
          </cell>
          <cell r="H104">
            <v>71.2</v>
          </cell>
          <cell r="I104">
            <v>80.099999999999994</v>
          </cell>
          <cell r="J104">
            <v>86.6</v>
          </cell>
          <cell r="K104">
            <v>81.099999999999994</v>
          </cell>
          <cell r="L104">
            <v>71.7</v>
          </cell>
          <cell r="M104">
            <v>85.9</v>
          </cell>
          <cell r="N104">
            <v>74.5</v>
          </cell>
          <cell r="O104">
            <v>63.2</v>
          </cell>
          <cell r="P104">
            <v>69.099999999999994</v>
          </cell>
          <cell r="Q104">
            <v>60.3</v>
          </cell>
          <cell r="R104">
            <v>61</v>
          </cell>
          <cell r="S104">
            <v>55</v>
          </cell>
          <cell r="T104">
            <v>58.5</v>
          </cell>
          <cell r="U104">
            <v>64.2</v>
          </cell>
          <cell r="V104">
            <v>59.8</v>
          </cell>
          <cell r="X104" t="str">
            <v>PV</v>
          </cell>
          <cell r="Y104" t="str">
            <v>USA</v>
          </cell>
          <cell r="Z104" t="str">
            <v>GM</v>
          </cell>
          <cell r="AA104" t="str">
            <v>CHE</v>
          </cell>
          <cell r="AB104" t="str">
            <v>TCPV</v>
          </cell>
          <cell r="AC104" t="str">
            <v>D</v>
          </cell>
        </row>
        <row r="105">
          <cell r="C105" t="str">
            <v>Chevrolet</v>
          </cell>
          <cell r="D105" t="str">
            <v>Venture Passenger Van</v>
          </cell>
          <cell r="E105" t="str">
            <v>Chevrolet Venture</v>
          </cell>
          <cell r="F105">
            <v>9.8000000000000007</v>
          </cell>
          <cell r="G105">
            <v>60</v>
          </cell>
          <cell r="H105">
            <v>46</v>
          </cell>
          <cell r="I105">
            <v>43.2</v>
          </cell>
          <cell r="J105">
            <v>41</v>
          </cell>
          <cell r="K105">
            <v>45.7</v>
          </cell>
          <cell r="L105">
            <v>46.6</v>
          </cell>
          <cell r="M105">
            <v>30.8</v>
          </cell>
          <cell r="N105">
            <v>77.400000000000006</v>
          </cell>
          <cell r="O105">
            <v>97.4</v>
          </cell>
          <cell r="P105">
            <v>96.6</v>
          </cell>
          <cell r="Q105">
            <v>97.5</v>
          </cell>
          <cell r="R105">
            <v>121.6</v>
          </cell>
          <cell r="S105">
            <v>109</v>
          </cell>
          <cell r="T105">
            <v>93.9</v>
          </cell>
          <cell r="U105">
            <v>99.9</v>
          </cell>
          <cell r="V105">
            <v>90</v>
          </cell>
          <cell r="X105" t="str">
            <v>PV</v>
          </cell>
          <cell r="Y105" t="str">
            <v>USA</v>
          </cell>
          <cell r="Z105" t="str">
            <v>GM</v>
          </cell>
          <cell r="AA105" t="str">
            <v>CHE</v>
          </cell>
          <cell r="AB105" t="str">
            <v>TCPV</v>
          </cell>
          <cell r="AC105" t="str">
            <v>D</v>
          </cell>
        </row>
        <row r="106">
          <cell r="C106" t="str">
            <v>Chrysler</v>
          </cell>
          <cell r="D106" t="str">
            <v>Town &amp; Country</v>
          </cell>
          <cell r="E106" t="str">
            <v>Chrysler Town &amp; Country</v>
          </cell>
          <cell r="F106">
            <v>1.8</v>
          </cell>
          <cell r="G106">
            <v>2.9</v>
          </cell>
          <cell r="H106">
            <v>5.2</v>
          </cell>
          <cell r="I106">
            <v>16.899999999999999</v>
          </cell>
          <cell r="J106">
            <v>27.4</v>
          </cell>
          <cell r="K106">
            <v>33.700000000000003</v>
          </cell>
          <cell r="L106">
            <v>48</v>
          </cell>
          <cell r="M106">
            <v>84.8</v>
          </cell>
          <cell r="N106">
            <v>76.7</v>
          </cell>
          <cell r="O106">
            <v>72</v>
          </cell>
          <cell r="P106">
            <v>72</v>
          </cell>
          <cell r="Q106">
            <v>99.3</v>
          </cell>
          <cell r="R106">
            <v>91.3</v>
          </cell>
          <cell r="S106">
            <v>113.4</v>
          </cell>
          <cell r="T106">
            <v>119</v>
          </cell>
          <cell r="U106">
            <v>108.6</v>
          </cell>
          <cell r="V106">
            <v>113.2</v>
          </cell>
          <cell r="X106" t="str">
            <v>PV</v>
          </cell>
          <cell r="Y106" t="str">
            <v>USA</v>
          </cell>
          <cell r="Z106" t="str">
            <v>CH</v>
          </cell>
          <cell r="AA106" t="str">
            <v>CHR</v>
          </cell>
          <cell r="AB106" t="str">
            <v>TCPV</v>
          </cell>
          <cell r="AC106" t="str">
            <v>D</v>
          </cell>
        </row>
        <row r="107">
          <cell r="C107" t="str">
            <v>Chrysler</v>
          </cell>
          <cell r="D107" t="str">
            <v xml:space="preserve">Voyager </v>
          </cell>
          <cell r="E107" t="str">
            <v>Chrysler Voyager</v>
          </cell>
          <cell r="F107">
            <v>0</v>
          </cell>
          <cell r="G107">
            <v>0</v>
          </cell>
          <cell r="H107">
            <v>0</v>
          </cell>
          <cell r="I107">
            <v>0</v>
          </cell>
          <cell r="J107">
            <v>0</v>
          </cell>
          <cell r="K107">
            <v>0</v>
          </cell>
          <cell r="L107">
            <v>0</v>
          </cell>
          <cell r="M107">
            <v>0</v>
          </cell>
          <cell r="N107">
            <v>0</v>
          </cell>
          <cell r="O107">
            <v>0</v>
          </cell>
          <cell r="P107">
            <v>0.1</v>
          </cell>
          <cell r="Q107">
            <v>70.5</v>
          </cell>
          <cell r="R107">
            <v>155.5</v>
          </cell>
          <cell r="S107">
            <v>162.1</v>
          </cell>
          <cell r="T107">
            <v>151.69999999999999</v>
          </cell>
          <cell r="U107">
            <v>136.69999999999999</v>
          </cell>
          <cell r="V107">
            <v>122.9</v>
          </cell>
          <cell r="X107" t="str">
            <v>PV</v>
          </cell>
          <cell r="Y107" t="str">
            <v>USA</v>
          </cell>
          <cell r="Z107" t="str">
            <v>DC</v>
          </cell>
          <cell r="AA107" t="str">
            <v>CHR</v>
          </cell>
          <cell r="AB107" t="str">
            <v>TCPV</v>
          </cell>
          <cell r="AC107" t="str">
            <v>D</v>
          </cell>
        </row>
        <row r="108">
          <cell r="C108" t="str">
            <v>Daewoo</v>
          </cell>
          <cell r="D108" t="str">
            <v>R100</v>
          </cell>
          <cell r="E108" t="str">
            <v>Daewoo R100 Passenger Van</v>
          </cell>
          <cell r="F108">
            <v>0</v>
          </cell>
          <cell r="G108">
            <v>0</v>
          </cell>
          <cell r="H108">
            <v>0</v>
          </cell>
          <cell r="I108">
            <v>0</v>
          </cell>
          <cell r="J108">
            <v>0</v>
          </cell>
          <cell r="K108">
            <v>0</v>
          </cell>
          <cell r="L108">
            <v>0</v>
          </cell>
          <cell r="M108">
            <v>0</v>
          </cell>
          <cell r="N108">
            <v>0</v>
          </cell>
          <cell r="O108">
            <v>0</v>
          </cell>
          <cell r="P108">
            <v>0</v>
          </cell>
          <cell r="Q108">
            <v>0</v>
          </cell>
          <cell r="R108">
            <v>5.9</v>
          </cell>
          <cell r="S108">
            <v>8.6</v>
          </cell>
          <cell r="T108">
            <v>9.8000000000000007</v>
          </cell>
          <cell r="U108">
            <v>11</v>
          </cell>
          <cell r="V108">
            <v>8.5</v>
          </cell>
          <cell r="X108" t="str">
            <v>PV</v>
          </cell>
          <cell r="Y108" t="str">
            <v>KOR</v>
          </cell>
          <cell r="Z108" t="str">
            <v>DA</v>
          </cell>
          <cell r="AA108" t="str">
            <v>DAE</v>
          </cell>
          <cell r="AB108" t="str">
            <v>TCPV</v>
          </cell>
          <cell r="AC108" t="str">
            <v>I</v>
          </cell>
        </row>
        <row r="109">
          <cell r="C109" t="str">
            <v>Dodge</v>
          </cell>
          <cell r="D109" t="str">
            <v>Caravan</v>
          </cell>
          <cell r="E109" t="str">
            <v>Dodge Caravan</v>
          </cell>
          <cell r="F109">
            <v>206.4</v>
          </cell>
          <cell r="G109">
            <v>195.3</v>
          </cell>
          <cell r="H109">
            <v>207.9</v>
          </cell>
          <cell r="I109">
            <v>244.1</v>
          </cell>
          <cell r="J109">
            <v>262.8</v>
          </cell>
          <cell r="K109">
            <v>268</v>
          </cell>
          <cell r="L109">
            <v>264.7</v>
          </cell>
          <cell r="M109">
            <v>300.3</v>
          </cell>
          <cell r="N109">
            <v>285.7</v>
          </cell>
          <cell r="O109">
            <v>293.8</v>
          </cell>
          <cell r="P109">
            <v>293.10000000000002</v>
          </cell>
          <cell r="Q109">
            <v>285.7</v>
          </cell>
          <cell r="R109">
            <v>336.5</v>
          </cell>
          <cell r="S109">
            <v>319</v>
          </cell>
          <cell r="T109">
            <v>293.10000000000002</v>
          </cell>
          <cell r="U109">
            <v>267</v>
          </cell>
          <cell r="V109">
            <v>260.3</v>
          </cell>
          <cell r="X109" t="str">
            <v>PV</v>
          </cell>
          <cell r="Y109" t="str">
            <v>USA</v>
          </cell>
          <cell r="Z109" t="str">
            <v>CH</v>
          </cell>
          <cell r="AA109" t="str">
            <v>DOD</v>
          </cell>
          <cell r="AB109" t="str">
            <v>TCPV</v>
          </cell>
          <cell r="AC109" t="str">
            <v>D</v>
          </cell>
        </row>
        <row r="110">
          <cell r="C110" t="str">
            <v>Ford</v>
          </cell>
          <cell r="D110" t="str">
            <v>Aerostar Passenger Van</v>
          </cell>
          <cell r="E110" t="str">
            <v>Ford Aerostar</v>
          </cell>
          <cell r="F110">
            <v>170.7</v>
          </cell>
          <cell r="G110">
            <v>164.3</v>
          </cell>
          <cell r="H110">
            <v>137.1</v>
          </cell>
          <cell r="I110">
            <v>157.4</v>
          </cell>
          <cell r="J110">
            <v>181.7</v>
          </cell>
          <cell r="K110">
            <v>159.5</v>
          </cell>
          <cell r="L110">
            <v>79.8</v>
          </cell>
          <cell r="M110">
            <v>64.3</v>
          </cell>
          <cell r="N110">
            <v>38</v>
          </cell>
          <cell r="O110">
            <v>1</v>
          </cell>
          <cell r="X110" t="str">
            <v>PV</v>
          </cell>
          <cell r="Y110" t="str">
            <v>USA</v>
          </cell>
          <cell r="Z110" t="str">
            <v>FO</v>
          </cell>
          <cell r="AA110" t="str">
            <v>FOR</v>
          </cell>
          <cell r="AB110" t="str">
            <v>TCPV</v>
          </cell>
          <cell r="AC110" t="str">
            <v>D</v>
          </cell>
        </row>
        <row r="111">
          <cell r="C111" t="str">
            <v>Ford</v>
          </cell>
          <cell r="D111" t="str">
            <v>Windstar Passenger Van</v>
          </cell>
          <cell r="E111" t="str">
            <v>Ford Windstar</v>
          </cell>
          <cell r="F111">
            <v>0</v>
          </cell>
          <cell r="G111">
            <v>0</v>
          </cell>
          <cell r="H111">
            <v>0</v>
          </cell>
          <cell r="I111">
            <v>0</v>
          </cell>
          <cell r="J111">
            <v>0</v>
          </cell>
          <cell r="K111">
            <v>123.7</v>
          </cell>
          <cell r="L111">
            <v>222.8</v>
          </cell>
          <cell r="M111">
            <v>207.1</v>
          </cell>
          <cell r="N111">
            <v>195.2</v>
          </cell>
          <cell r="O111">
            <v>185.5</v>
          </cell>
          <cell r="P111">
            <v>208.6</v>
          </cell>
          <cell r="Q111">
            <v>217.9</v>
          </cell>
          <cell r="R111">
            <v>232</v>
          </cell>
          <cell r="S111">
            <v>241.5</v>
          </cell>
          <cell r="T111">
            <v>228.6</v>
          </cell>
          <cell r="U111">
            <v>215</v>
          </cell>
          <cell r="V111">
            <v>200.9</v>
          </cell>
          <cell r="X111" t="str">
            <v>PV</v>
          </cell>
          <cell r="Y111" t="str">
            <v>USA</v>
          </cell>
          <cell r="Z111" t="str">
            <v>FO</v>
          </cell>
          <cell r="AA111" t="str">
            <v>FOR</v>
          </cell>
          <cell r="AB111" t="str">
            <v>TCPV</v>
          </cell>
          <cell r="AC111" t="str">
            <v>D</v>
          </cell>
        </row>
        <row r="112">
          <cell r="C112" t="str">
            <v>GMC</v>
          </cell>
          <cell r="D112" t="str">
            <v>Safari Passenger Van</v>
          </cell>
          <cell r="E112" t="str">
            <v>GMC Safari</v>
          </cell>
          <cell r="F112">
            <v>19.600000000000001</v>
          </cell>
          <cell r="G112">
            <v>23.3</v>
          </cell>
          <cell r="H112">
            <v>22.6</v>
          </cell>
          <cell r="I112">
            <v>29.3</v>
          </cell>
          <cell r="J112">
            <v>34</v>
          </cell>
          <cell r="K112">
            <v>33.200000000000003</v>
          </cell>
          <cell r="L112">
            <v>27.1</v>
          </cell>
          <cell r="M112">
            <v>27.9</v>
          </cell>
          <cell r="N112">
            <v>25.7</v>
          </cell>
          <cell r="O112">
            <v>24.5</v>
          </cell>
          <cell r="P112">
            <v>24.1</v>
          </cell>
          <cell r="Q112">
            <v>24</v>
          </cell>
          <cell r="R112">
            <v>20.5</v>
          </cell>
          <cell r="S112">
            <v>19.3</v>
          </cell>
          <cell r="T112">
            <v>22.5</v>
          </cell>
          <cell r="U112">
            <v>26</v>
          </cell>
          <cell r="V112">
            <v>27</v>
          </cell>
          <cell r="X112" t="str">
            <v>PV</v>
          </cell>
          <cell r="Y112" t="str">
            <v>USA</v>
          </cell>
          <cell r="Z112" t="str">
            <v>GM</v>
          </cell>
          <cell r="AA112" t="str">
            <v>GMC</v>
          </cell>
          <cell r="AB112" t="str">
            <v>TCPV</v>
          </cell>
          <cell r="AC112" t="str">
            <v>D</v>
          </cell>
        </row>
        <row r="113">
          <cell r="C113" t="str">
            <v>Honda</v>
          </cell>
          <cell r="D113" t="str">
            <v>MAV 4-door</v>
          </cell>
          <cell r="E113" t="str">
            <v>Honda MAV</v>
          </cell>
          <cell r="F113">
            <v>0</v>
          </cell>
          <cell r="G113">
            <v>0</v>
          </cell>
          <cell r="H113">
            <v>0</v>
          </cell>
          <cell r="I113">
            <v>0</v>
          </cell>
          <cell r="J113">
            <v>0</v>
          </cell>
          <cell r="K113">
            <v>0</v>
          </cell>
          <cell r="L113">
            <v>0</v>
          </cell>
          <cell r="M113">
            <v>0</v>
          </cell>
          <cell r="N113">
            <v>0</v>
          </cell>
          <cell r="O113">
            <v>0</v>
          </cell>
          <cell r="P113">
            <v>0</v>
          </cell>
          <cell r="Q113">
            <v>0</v>
          </cell>
          <cell r="R113">
            <v>0</v>
          </cell>
          <cell r="S113">
            <v>6.8</v>
          </cell>
          <cell r="T113">
            <v>71</v>
          </cell>
          <cell r="U113">
            <v>81.5</v>
          </cell>
          <cell r="V113">
            <v>93.5</v>
          </cell>
          <cell r="X113" t="str">
            <v>S4</v>
          </cell>
          <cell r="Y113" t="str">
            <v>USAJ</v>
          </cell>
          <cell r="Z113" t="str">
            <v>HO</v>
          </cell>
          <cell r="AA113" t="str">
            <v>HON</v>
          </cell>
          <cell r="AB113" t="str">
            <v>TMLSU</v>
          </cell>
          <cell r="AC113" t="str">
            <v>U</v>
          </cell>
        </row>
        <row r="114">
          <cell r="C114" t="str">
            <v>Kia</v>
          </cell>
          <cell r="D114" t="str">
            <v>Sedona Passenger Van</v>
          </cell>
          <cell r="E114" t="str">
            <v>Kia Sedona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7.3</v>
          </cell>
          <cell r="V114">
            <v>11.5</v>
          </cell>
          <cell r="X114" t="str">
            <v>PV</v>
          </cell>
          <cell r="Y114" t="str">
            <v>KOR</v>
          </cell>
          <cell r="Z114" t="str">
            <v>KI</v>
          </cell>
          <cell r="AA114" t="str">
            <v>KIA</v>
          </cell>
          <cell r="AB114" t="str">
            <v>TCPV</v>
          </cell>
          <cell r="AC114" t="str">
            <v>I</v>
          </cell>
        </row>
        <row r="115">
          <cell r="C115" t="str">
            <v>Mazda</v>
          </cell>
          <cell r="D115" t="str">
            <v>MPV Passenger Van</v>
          </cell>
          <cell r="E115" t="str">
            <v>Mazda MPV</v>
          </cell>
          <cell r="F115">
            <v>37.299999999999997</v>
          </cell>
          <cell r="G115">
            <v>43.1</v>
          </cell>
          <cell r="H115">
            <v>48.1</v>
          </cell>
          <cell r="I115">
            <v>32.5</v>
          </cell>
          <cell r="J115">
            <v>30.6</v>
          </cell>
          <cell r="K115">
            <v>28.2</v>
          </cell>
          <cell r="L115">
            <v>15.7</v>
          </cell>
          <cell r="M115">
            <v>14.4</v>
          </cell>
          <cell r="N115">
            <v>15.6</v>
          </cell>
          <cell r="O115">
            <v>12.4</v>
          </cell>
          <cell r="P115">
            <v>16.100000000000001</v>
          </cell>
          <cell r="Q115">
            <v>35.6</v>
          </cell>
          <cell r="R115">
            <v>33.6</v>
          </cell>
          <cell r="S115">
            <v>25.9</v>
          </cell>
          <cell r="T115">
            <v>22.2</v>
          </cell>
          <cell r="U115">
            <v>17.600000000000001</v>
          </cell>
          <cell r="V115">
            <v>21.4</v>
          </cell>
          <cell r="X115" t="str">
            <v>PV</v>
          </cell>
          <cell r="Y115" t="str">
            <v>JPN</v>
          </cell>
          <cell r="Z115" t="str">
            <v>MA</v>
          </cell>
          <cell r="AA115" t="str">
            <v>MAZ</v>
          </cell>
          <cell r="AB115" t="str">
            <v>TCPV</v>
          </cell>
          <cell r="AC115" t="str">
            <v>I</v>
          </cell>
        </row>
        <row r="116">
          <cell r="C116" t="str">
            <v>Mercury</v>
          </cell>
          <cell r="D116" t="str">
            <v>D219 Lifestyle Wagon</v>
          </cell>
          <cell r="E116" t="str">
            <v>Mercury D219</v>
          </cell>
          <cell r="F116">
            <v>0</v>
          </cell>
          <cell r="G116">
            <v>0</v>
          </cell>
          <cell r="H116">
            <v>0</v>
          </cell>
          <cell r="I116">
            <v>0</v>
          </cell>
          <cell r="J116">
            <v>0</v>
          </cell>
          <cell r="K116">
            <v>0</v>
          </cell>
          <cell r="L116">
            <v>0</v>
          </cell>
          <cell r="M116">
            <v>0</v>
          </cell>
          <cell r="N116">
            <v>0</v>
          </cell>
          <cell r="O116">
            <v>0</v>
          </cell>
          <cell r="P116">
            <v>0</v>
          </cell>
          <cell r="R116">
            <v>0</v>
          </cell>
          <cell r="S116">
            <v>0</v>
          </cell>
          <cell r="T116">
            <v>13.8</v>
          </cell>
          <cell r="U116">
            <v>59.3</v>
          </cell>
          <cell r="V116">
            <v>50.7</v>
          </cell>
          <cell r="X116" t="str">
            <v>S4</v>
          </cell>
          <cell r="Y116" t="str">
            <v>USA</v>
          </cell>
          <cell r="Z116" t="str">
            <v>FO</v>
          </cell>
          <cell r="AA116" t="str">
            <v>MER</v>
          </cell>
          <cell r="AB116" t="str">
            <v>TMHSU</v>
          </cell>
          <cell r="AC116" t="str">
            <v>D</v>
          </cell>
        </row>
        <row r="117">
          <cell r="C117" t="str">
            <v>Mercury</v>
          </cell>
          <cell r="D117" t="str">
            <v>Villager</v>
          </cell>
          <cell r="E117" t="str">
            <v>Mercury Villager</v>
          </cell>
          <cell r="F117">
            <v>0</v>
          </cell>
          <cell r="G117">
            <v>0</v>
          </cell>
          <cell r="H117">
            <v>0</v>
          </cell>
          <cell r="I117">
            <v>14.7</v>
          </cell>
          <cell r="J117">
            <v>71.599999999999994</v>
          </cell>
          <cell r="K117">
            <v>76.8</v>
          </cell>
          <cell r="L117">
            <v>75.8</v>
          </cell>
          <cell r="M117">
            <v>65.599999999999994</v>
          </cell>
          <cell r="N117">
            <v>55.2</v>
          </cell>
          <cell r="O117">
            <v>38.5</v>
          </cell>
          <cell r="P117">
            <v>45.3</v>
          </cell>
          <cell r="Q117">
            <v>30.4</v>
          </cell>
          <cell r="R117">
            <v>14.1</v>
          </cell>
          <cell r="U117">
            <v>0</v>
          </cell>
          <cell r="V117">
            <v>0</v>
          </cell>
          <cell r="X117" t="str">
            <v>PV</v>
          </cell>
          <cell r="Y117" t="str">
            <v>USA-JV</v>
          </cell>
          <cell r="Z117" t="str">
            <v>FO</v>
          </cell>
          <cell r="AA117" t="str">
            <v>MER</v>
          </cell>
          <cell r="AB117" t="str">
            <v>TCPV</v>
          </cell>
          <cell r="AC117" t="str">
            <v>JV</v>
          </cell>
        </row>
        <row r="118">
          <cell r="C118" t="str">
            <v>Mitsubishi</v>
          </cell>
          <cell r="D118" t="str">
            <v>Passenger Van</v>
          </cell>
          <cell r="E118" t="str">
            <v>Mitsubishi Passenger Van</v>
          </cell>
          <cell r="F118">
            <v>1.9</v>
          </cell>
          <cell r="G118">
            <v>1.2</v>
          </cell>
          <cell r="H118">
            <v>0.2</v>
          </cell>
          <cell r="X118" t="str">
            <v>PV</v>
          </cell>
          <cell r="Y118" t="str">
            <v>JPN</v>
          </cell>
          <cell r="Z118" t="str">
            <v>MI</v>
          </cell>
          <cell r="AA118" t="str">
            <v>MIT</v>
          </cell>
          <cell r="AB118" t="str">
            <v>TCPV</v>
          </cell>
          <cell r="AC118" t="str">
            <v>I</v>
          </cell>
        </row>
        <row r="119">
          <cell r="C119" t="str">
            <v>Nissan</v>
          </cell>
          <cell r="D119" t="str">
            <v>Quest</v>
          </cell>
          <cell r="E119" t="str">
            <v>Nissan Quest</v>
          </cell>
          <cell r="F119">
            <v>0</v>
          </cell>
          <cell r="G119">
            <v>0</v>
          </cell>
          <cell r="H119">
            <v>0</v>
          </cell>
          <cell r="I119">
            <v>8.5</v>
          </cell>
          <cell r="J119">
            <v>45.4</v>
          </cell>
          <cell r="K119">
            <v>49.7</v>
          </cell>
          <cell r="L119">
            <v>53.6</v>
          </cell>
          <cell r="M119">
            <v>46.6</v>
          </cell>
          <cell r="N119">
            <v>46.9</v>
          </cell>
          <cell r="O119">
            <v>30.5</v>
          </cell>
          <cell r="P119">
            <v>44.5</v>
          </cell>
          <cell r="Q119">
            <v>42.8</v>
          </cell>
          <cell r="R119">
            <v>30.3</v>
          </cell>
          <cell r="S119">
            <v>0</v>
          </cell>
          <cell r="T119">
            <v>0</v>
          </cell>
          <cell r="U119">
            <v>0</v>
          </cell>
          <cell r="V119">
            <v>0</v>
          </cell>
          <cell r="X119" t="str">
            <v>PV</v>
          </cell>
          <cell r="Y119" t="str">
            <v>USAJ</v>
          </cell>
          <cell r="Z119" t="str">
            <v>FO</v>
          </cell>
          <cell r="AA119" t="str">
            <v>NIS</v>
          </cell>
          <cell r="AB119" t="str">
            <v>TCPV</v>
          </cell>
          <cell r="AC119" t="str">
            <v>U</v>
          </cell>
        </row>
        <row r="120">
          <cell r="C120" t="str">
            <v>Oldsmobile</v>
          </cell>
          <cell r="D120" t="str">
            <v>Silhouette</v>
          </cell>
          <cell r="E120" t="str">
            <v>Oldsmobile Silhouette</v>
          </cell>
          <cell r="F120">
            <v>2.1</v>
          </cell>
          <cell r="G120">
            <v>25.8</v>
          </cell>
          <cell r="H120">
            <v>19</v>
          </cell>
          <cell r="I120">
            <v>14.8</v>
          </cell>
          <cell r="J120">
            <v>11.9</v>
          </cell>
          <cell r="K120">
            <v>14.5</v>
          </cell>
          <cell r="L120">
            <v>12.3</v>
          </cell>
          <cell r="M120">
            <v>9.3000000000000007</v>
          </cell>
          <cell r="N120">
            <v>24.6</v>
          </cell>
          <cell r="O120">
            <v>37.6</v>
          </cell>
          <cell r="P120">
            <v>41</v>
          </cell>
          <cell r="Q120">
            <v>41.2</v>
          </cell>
          <cell r="R120">
            <v>44</v>
          </cell>
          <cell r="S120">
            <v>40.6</v>
          </cell>
          <cell r="T120">
            <v>45</v>
          </cell>
          <cell r="U120">
            <v>43.1</v>
          </cell>
          <cell r="V120">
            <v>40.6</v>
          </cell>
          <cell r="X120" t="str">
            <v>PV</v>
          </cell>
          <cell r="Y120" t="str">
            <v>USA</v>
          </cell>
          <cell r="Z120" t="str">
            <v>GM</v>
          </cell>
          <cell r="AA120" t="str">
            <v>OLD</v>
          </cell>
          <cell r="AB120" t="str">
            <v>TCPV</v>
          </cell>
          <cell r="AC120" t="str">
            <v>D</v>
          </cell>
        </row>
        <row r="121">
          <cell r="C121" t="str">
            <v>Plymouth</v>
          </cell>
          <cell r="D121" t="str">
            <v xml:space="preserve">Voyager </v>
          </cell>
          <cell r="E121" t="str">
            <v>Plymouth Voyager</v>
          </cell>
          <cell r="F121">
            <v>184.9</v>
          </cell>
          <cell r="G121">
            <v>171.5</v>
          </cell>
          <cell r="H121">
            <v>173.4</v>
          </cell>
          <cell r="I121">
            <v>201</v>
          </cell>
          <cell r="J121">
            <v>211.8</v>
          </cell>
          <cell r="K121">
            <v>211.5</v>
          </cell>
          <cell r="L121">
            <v>181.25700000000001</v>
          </cell>
          <cell r="M121">
            <v>153.9</v>
          </cell>
          <cell r="N121">
            <v>156.1</v>
          </cell>
          <cell r="O121">
            <v>157</v>
          </cell>
          <cell r="P121">
            <v>138.6</v>
          </cell>
          <cell r="Q121">
            <v>28.3</v>
          </cell>
          <cell r="X121" t="str">
            <v>PV</v>
          </cell>
          <cell r="Y121" t="str">
            <v>USA</v>
          </cell>
          <cell r="Z121" t="str">
            <v>CH</v>
          </cell>
          <cell r="AA121" t="str">
            <v>PLY</v>
          </cell>
          <cell r="AB121" t="str">
            <v>TCPV</v>
          </cell>
          <cell r="AC121" t="str">
            <v>D</v>
          </cell>
        </row>
        <row r="122">
          <cell r="C122" t="str">
            <v>Pontiac</v>
          </cell>
          <cell r="D122" t="str">
            <v>Montana</v>
          </cell>
          <cell r="E122" t="str">
            <v>Pontiac Montana</v>
          </cell>
          <cell r="F122">
            <v>2.1</v>
          </cell>
          <cell r="G122">
            <v>29.9</v>
          </cell>
          <cell r="H122">
            <v>23.7</v>
          </cell>
          <cell r="I122">
            <v>29.9</v>
          </cell>
          <cell r="J122">
            <v>28.3</v>
          </cell>
          <cell r="K122">
            <v>34.799999999999997</v>
          </cell>
          <cell r="L122">
            <v>32.5</v>
          </cell>
          <cell r="M122">
            <v>21.4</v>
          </cell>
          <cell r="N122">
            <v>52</v>
          </cell>
          <cell r="O122">
            <v>59</v>
          </cell>
          <cell r="P122">
            <v>64.099999999999994</v>
          </cell>
          <cell r="Q122">
            <v>59.9</v>
          </cell>
          <cell r="R122">
            <v>66.7</v>
          </cell>
          <cell r="S122">
            <v>59.2</v>
          </cell>
          <cell r="T122">
            <v>69.3</v>
          </cell>
          <cell r="U122">
            <v>64</v>
          </cell>
          <cell r="V122">
            <v>59.9</v>
          </cell>
          <cell r="X122" t="str">
            <v>PV</v>
          </cell>
          <cell r="Y122" t="str">
            <v>USA</v>
          </cell>
          <cell r="Z122" t="str">
            <v>GM</v>
          </cell>
          <cell r="AA122" t="str">
            <v>PON</v>
          </cell>
          <cell r="AB122" t="str">
            <v>TCPV</v>
          </cell>
          <cell r="AC122" t="str">
            <v>D</v>
          </cell>
        </row>
        <row r="123">
          <cell r="C123" t="str">
            <v>Toyota</v>
          </cell>
          <cell r="D123" t="str">
            <v>Previa</v>
          </cell>
          <cell r="E123" t="str">
            <v>Toyota Previa</v>
          </cell>
          <cell r="F123">
            <v>4.7</v>
          </cell>
          <cell r="G123">
            <v>42.2</v>
          </cell>
          <cell r="H123">
            <v>52.1</v>
          </cell>
          <cell r="I123">
            <v>39</v>
          </cell>
          <cell r="J123">
            <v>31.2</v>
          </cell>
          <cell r="K123">
            <v>18</v>
          </cell>
          <cell r="L123">
            <v>18.5</v>
          </cell>
          <cell r="M123">
            <v>8.5</v>
          </cell>
          <cell r="N123">
            <v>3.8</v>
          </cell>
          <cell r="X123" t="str">
            <v>PV</v>
          </cell>
          <cell r="Y123" t="str">
            <v>JPN</v>
          </cell>
          <cell r="Z123" t="str">
            <v>TO</v>
          </cell>
          <cell r="AA123" t="str">
            <v>TOY</v>
          </cell>
          <cell r="AB123" t="str">
            <v>TCPV</v>
          </cell>
          <cell r="AC123" t="str">
            <v>I</v>
          </cell>
        </row>
        <row r="124">
          <cell r="C124" t="str">
            <v>Toyota</v>
          </cell>
          <cell r="D124" t="str">
            <v>Sienna (NA)</v>
          </cell>
          <cell r="E124" t="str">
            <v>Toyota Sienna</v>
          </cell>
          <cell r="F124">
            <v>0</v>
          </cell>
          <cell r="G124">
            <v>0</v>
          </cell>
          <cell r="H124">
            <v>0</v>
          </cell>
          <cell r="I124">
            <v>0</v>
          </cell>
          <cell r="J124">
            <v>0</v>
          </cell>
          <cell r="K124">
            <v>0</v>
          </cell>
          <cell r="L124">
            <v>0</v>
          </cell>
          <cell r="M124">
            <v>0</v>
          </cell>
          <cell r="N124">
            <v>15.2</v>
          </cell>
          <cell r="O124">
            <v>81.400000000000006</v>
          </cell>
          <cell r="P124">
            <v>98.8</v>
          </cell>
          <cell r="Q124">
            <v>103.1</v>
          </cell>
          <cell r="R124">
            <v>100</v>
          </cell>
          <cell r="S124">
            <v>92.5</v>
          </cell>
          <cell r="T124">
            <v>95.7</v>
          </cell>
          <cell r="U124">
            <v>110.9</v>
          </cell>
          <cell r="V124">
            <v>129</v>
          </cell>
          <cell r="X124" t="str">
            <v>PV</v>
          </cell>
          <cell r="Y124" t="str">
            <v>USAJ</v>
          </cell>
          <cell r="Z124" t="str">
            <v>TO</v>
          </cell>
          <cell r="AA124" t="str">
            <v>TOY</v>
          </cell>
          <cell r="AB124" t="str">
            <v>TCPV</v>
          </cell>
          <cell r="AC124" t="str">
            <v>U</v>
          </cell>
        </row>
        <row r="125">
          <cell r="C125" t="str">
            <v>Volkswagen</v>
          </cell>
          <cell r="D125" t="str">
            <v>Vanagon/Euro Van</v>
          </cell>
          <cell r="E125" t="str">
            <v>Volkswagen Vanagon/Euro Van</v>
          </cell>
          <cell r="F125">
            <v>5</v>
          </cell>
          <cell r="G125">
            <v>6.4</v>
          </cell>
          <cell r="H125">
            <v>5</v>
          </cell>
          <cell r="I125">
            <v>2.7</v>
          </cell>
          <cell r="J125">
            <v>5.6</v>
          </cell>
          <cell r="K125">
            <v>4.7</v>
          </cell>
          <cell r="L125">
            <v>1</v>
          </cell>
          <cell r="M125">
            <v>1</v>
          </cell>
          <cell r="N125">
            <v>1.8</v>
          </cell>
          <cell r="O125">
            <v>1.7</v>
          </cell>
          <cell r="P125">
            <v>3.4</v>
          </cell>
          <cell r="Q125">
            <v>2.7</v>
          </cell>
          <cell r="R125">
            <v>1.9</v>
          </cell>
          <cell r="S125">
            <v>1.2</v>
          </cell>
          <cell r="T125">
            <v>0.9</v>
          </cell>
          <cell r="U125">
            <v>1</v>
          </cell>
          <cell r="V125">
            <v>1.3</v>
          </cell>
          <cell r="X125" t="str">
            <v>PV</v>
          </cell>
          <cell r="Y125" t="str">
            <v>GER</v>
          </cell>
          <cell r="Z125" t="str">
            <v>VW</v>
          </cell>
          <cell r="AA125" t="str">
            <v>VOK</v>
          </cell>
          <cell r="AB125" t="str">
            <v>TCPV</v>
          </cell>
          <cell r="AC125" t="str">
            <v>I</v>
          </cell>
        </row>
        <row r="126">
          <cell r="C126" t="str">
            <v>Volvo</v>
          </cell>
          <cell r="D126" t="str">
            <v>D-Van</v>
          </cell>
          <cell r="E126" t="str">
            <v>Volvo D-Van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1.4</v>
          </cell>
          <cell r="U126">
            <v>40.9</v>
          </cell>
          <cell r="V126">
            <v>46.7</v>
          </cell>
          <cell r="X126" t="str">
            <v>PV</v>
          </cell>
          <cell r="Y126" t="str">
            <v>USAS</v>
          </cell>
          <cell r="Z126" t="str">
            <v>FO</v>
          </cell>
          <cell r="AA126" t="str">
            <v>VOL</v>
          </cell>
          <cell r="AB126" t="str">
            <v>TCPV</v>
          </cell>
          <cell r="AC126" t="str">
            <v>U</v>
          </cell>
        </row>
        <row r="128">
          <cell r="C128" t="str">
            <v>Cadillac</v>
          </cell>
          <cell r="D128" t="str">
            <v>LAV 4-door</v>
          </cell>
          <cell r="E128" t="str">
            <v>Cadillac LAV</v>
          </cell>
          <cell r="F128">
            <v>0</v>
          </cell>
          <cell r="G128">
            <v>0</v>
          </cell>
          <cell r="H128">
            <v>0</v>
          </cell>
          <cell r="I128">
            <v>0</v>
          </cell>
          <cell r="J128">
            <v>0</v>
          </cell>
          <cell r="K128">
            <v>0</v>
          </cell>
          <cell r="L128">
            <v>0</v>
          </cell>
          <cell r="M128">
            <v>0</v>
          </cell>
          <cell r="N128">
            <v>0</v>
          </cell>
          <cell r="O128">
            <v>0</v>
          </cell>
          <cell r="P128">
            <v>0</v>
          </cell>
          <cell r="Q128">
            <v>0</v>
          </cell>
          <cell r="R128">
            <v>0</v>
          </cell>
          <cell r="S128">
            <v>11.4</v>
          </cell>
          <cell r="T128">
            <v>38</v>
          </cell>
          <cell r="U128">
            <v>43.9</v>
          </cell>
          <cell r="V128">
            <v>45.6</v>
          </cell>
          <cell r="X128" t="str">
            <v>S4</v>
          </cell>
          <cell r="Y128" t="str">
            <v>USA</v>
          </cell>
          <cell r="Z128" t="str">
            <v>GM</v>
          </cell>
          <cell r="AA128" t="str">
            <v>CAD</v>
          </cell>
          <cell r="AB128" t="str">
            <v>TLSU</v>
          </cell>
          <cell r="AC128" t="str">
            <v>D</v>
          </cell>
        </row>
        <row r="129">
          <cell r="C129" t="str">
            <v>Chevrolet</v>
          </cell>
          <cell r="D129" t="str">
            <v xml:space="preserve">Express Passenger Van </v>
          </cell>
          <cell r="E129" t="str">
            <v>Chevrolet Express Passenger Van</v>
          </cell>
          <cell r="F129">
            <v>10.3</v>
          </cell>
          <cell r="G129">
            <v>8.3000000000000007</v>
          </cell>
          <cell r="H129">
            <v>8.5</v>
          </cell>
          <cell r="I129">
            <v>7.3</v>
          </cell>
          <cell r="J129">
            <v>6.3</v>
          </cell>
          <cell r="K129">
            <v>6.1</v>
          </cell>
          <cell r="L129">
            <v>6.9</v>
          </cell>
          <cell r="M129">
            <v>4.2</v>
          </cell>
          <cell r="N129">
            <v>6</v>
          </cell>
          <cell r="O129">
            <v>8.6999999999999993</v>
          </cell>
          <cell r="P129">
            <v>13.2</v>
          </cell>
          <cell r="Q129">
            <v>14.5</v>
          </cell>
          <cell r="R129">
            <v>12</v>
          </cell>
          <cell r="S129">
            <v>10.7</v>
          </cell>
          <cell r="T129">
            <v>9.5</v>
          </cell>
          <cell r="U129">
            <v>7.6</v>
          </cell>
          <cell r="V129">
            <v>6.8</v>
          </cell>
          <cell r="X129" t="str">
            <v>PV</v>
          </cell>
          <cell r="Y129" t="str">
            <v>USA</v>
          </cell>
          <cell r="Z129" t="str">
            <v>GM</v>
          </cell>
          <cell r="AA129" t="str">
            <v>CHE</v>
          </cell>
          <cell r="AB129" t="str">
            <v>TFSPV</v>
          </cell>
          <cell r="AC129" t="str">
            <v>D</v>
          </cell>
        </row>
        <row r="130">
          <cell r="C130" t="str">
            <v>Dodge</v>
          </cell>
          <cell r="D130" t="str">
            <v>Ram Passenger Wagon</v>
          </cell>
          <cell r="E130" t="str">
            <v>Dodge Ram Passenger Van</v>
          </cell>
          <cell r="F130">
            <v>24.1</v>
          </cell>
          <cell r="G130">
            <v>20.6</v>
          </cell>
          <cell r="H130">
            <v>17</v>
          </cell>
          <cell r="I130">
            <v>18.5</v>
          </cell>
          <cell r="J130">
            <v>19.2</v>
          </cell>
          <cell r="K130">
            <v>26</v>
          </cell>
          <cell r="L130">
            <v>17.100000000000001</v>
          </cell>
          <cell r="M130">
            <v>20.100000000000001</v>
          </cell>
          <cell r="N130">
            <v>17.399999999999999</v>
          </cell>
          <cell r="O130">
            <v>16.899999999999999</v>
          </cell>
          <cell r="P130">
            <v>19.8</v>
          </cell>
          <cell r="Q130">
            <v>20.6</v>
          </cell>
          <cell r="R130">
            <v>19.100000000000001</v>
          </cell>
          <cell r="S130">
            <v>17.5</v>
          </cell>
          <cell r="T130">
            <v>14.8</v>
          </cell>
          <cell r="U130">
            <v>14</v>
          </cell>
          <cell r="V130">
            <v>13.5</v>
          </cell>
          <cell r="X130" t="str">
            <v>PV</v>
          </cell>
          <cell r="Y130" t="str">
            <v>USA</v>
          </cell>
          <cell r="Z130" t="str">
            <v>CH</v>
          </cell>
          <cell r="AA130" t="str">
            <v>DOD</v>
          </cell>
          <cell r="AB130" t="str">
            <v>TFSPV</v>
          </cell>
          <cell r="AC130" t="str">
            <v>D</v>
          </cell>
        </row>
        <row r="131">
          <cell r="C131" t="str">
            <v>Ford</v>
          </cell>
          <cell r="D131" t="str">
            <v>Club Wagon</v>
          </cell>
          <cell r="E131" t="str">
            <v>Ford Econoline Wagon</v>
          </cell>
          <cell r="F131">
            <v>25.6</v>
          </cell>
          <cell r="G131">
            <v>20.9</v>
          </cell>
          <cell r="H131">
            <v>20</v>
          </cell>
          <cell r="I131">
            <v>32.9</v>
          </cell>
          <cell r="J131">
            <v>32.1</v>
          </cell>
          <cell r="K131">
            <v>32.200000000000003</v>
          </cell>
          <cell r="L131">
            <v>37</v>
          </cell>
          <cell r="M131">
            <v>32.700000000000003</v>
          </cell>
          <cell r="N131">
            <v>36.6</v>
          </cell>
          <cell r="O131">
            <v>36.1</v>
          </cell>
          <cell r="P131">
            <v>32.1</v>
          </cell>
          <cell r="Q131">
            <v>29</v>
          </cell>
          <cell r="R131">
            <v>29</v>
          </cell>
          <cell r="S131">
            <v>34.799999999999997</v>
          </cell>
          <cell r="T131">
            <v>40.1</v>
          </cell>
          <cell r="U131">
            <v>39</v>
          </cell>
          <cell r="V131">
            <v>36.1</v>
          </cell>
          <cell r="X131" t="str">
            <v>PV</v>
          </cell>
          <cell r="Y131" t="str">
            <v>USA</v>
          </cell>
          <cell r="Z131" t="str">
            <v>FO</v>
          </cell>
          <cell r="AA131" t="str">
            <v>FOR</v>
          </cell>
          <cell r="AB131" t="str">
            <v>TFSPV</v>
          </cell>
          <cell r="AC131" t="str">
            <v>D</v>
          </cell>
        </row>
        <row r="132">
          <cell r="C132" t="str">
            <v>GMC</v>
          </cell>
          <cell r="D132" t="str">
            <v>Savana Passenger Van</v>
          </cell>
          <cell r="E132" t="str">
            <v>GMC Savana Van</v>
          </cell>
          <cell r="F132">
            <v>7.3</v>
          </cell>
          <cell r="G132">
            <v>5.8</v>
          </cell>
          <cell r="H132">
            <v>5.2</v>
          </cell>
          <cell r="I132">
            <v>3.1</v>
          </cell>
          <cell r="J132">
            <v>2.2000000000000002</v>
          </cell>
          <cell r="K132">
            <v>1.8</v>
          </cell>
          <cell r="L132">
            <v>2.6</v>
          </cell>
          <cell r="M132">
            <v>1.3</v>
          </cell>
          <cell r="N132">
            <v>2.2000000000000002</v>
          </cell>
          <cell r="O132">
            <v>2.9</v>
          </cell>
          <cell r="P132">
            <v>3</v>
          </cell>
          <cell r="Q132">
            <v>3.8</v>
          </cell>
          <cell r="R132">
            <v>2.7</v>
          </cell>
          <cell r="S132">
            <v>2.2999999999999998</v>
          </cell>
          <cell r="T132">
            <v>2</v>
          </cell>
          <cell r="U132">
            <v>2.2000000000000002</v>
          </cell>
          <cell r="V132">
            <v>1.9</v>
          </cell>
          <cell r="X132" t="str">
            <v>PV</v>
          </cell>
          <cell r="Y132" t="str">
            <v>USA</v>
          </cell>
          <cell r="Z132" t="str">
            <v>GM</v>
          </cell>
          <cell r="AA132" t="str">
            <v>GMC</v>
          </cell>
          <cell r="AB132" t="str">
            <v>TFSPV</v>
          </cell>
          <cell r="AC132" t="str">
            <v>D</v>
          </cell>
        </row>
        <row r="134">
          <cell r="C134" t="str">
            <v>Chevrolet</v>
          </cell>
          <cell r="D134" t="str">
            <v>Astro Cargo Van</v>
          </cell>
          <cell r="E134" t="str">
            <v>Chevrolet Astro</v>
          </cell>
          <cell r="F134">
            <v>54.7</v>
          </cell>
          <cell r="G134">
            <v>44.5</v>
          </cell>
          <cell r="H134">
            <v>34.6</v>
          </cell>
          <cell r="I134">
            <v>35.700000000000003</v>
          </cell>
          <cell r="J134">
            <v>39</v>
          </cell>
          <cell r="K134">
            <v>50.2</v>
          </cell>
          <cell r="L134">
            <v>46.8</v>
          </cell>
          <cell r="M134">
            <v>40.1</v>
          </cell>
          <cell r="N134">
            <v>36.9</v>
          </cell>
          <cell r="O134">
            <v>32.700000000000003</v>
          </cell>
          <cell r="P134">
            <v>33.4</v>
          </cell>
          <cell r="Q134">
            <v>32.299999999999997</v>
          </cell>
          <cell r="R134">
            <v>25</v>
          </cell>
          <cell r="S134">
            <v>21.6</v>
          </cell>
          <cell r="T134">
            <v>23</v>
          </cell>
          <cell r="U134">
            <v>30.4</v>
          </cell>
          <cell r="V134">
            <v>28.8</v>
          </cell>
          <cell r="X134" t="str">
            <v>CV</v>
          </cell>
          <cell r="Y134" t="str">
            <v>USA</v>
          </cell>
          <cell r="Z134" t="str">
            <v>GM</v>
          </cell>
          <cell r="AA134" t="str">
            <v>CHE</v>
          </cell>
          <cell r="AB134" t="str">
            <v>TCCV</v>
          </cell>
          <cell r="AC134" t="str">
            <v>D</v>
          </cell>
        </row>
        <row r="135">
          <cell r="C135" t="str">
            <v>Chevrolet</v>
          </cell>
          <cell r="D135" t="str">
            <v>Lumina Cargo Van</v>
          </cell>
          <cell r="E135" t="str">
            <v>Chevrolet Lumina</v>
          </cell>
          <cell r="F135">
            <v>0</v>
          </cell>
          <cell r="G135">
            <v>3.1</v>
          </cell>
          <cell r="H135">
            <v>2.1</v>
          </cell>
          <cell r="I135">
            <v>0.6</v>
          </cell>
          <cell r="J135">
            <v>0.4</v>
          </cell>
          <cell r="K135">
            <v>1.3</v>
          </cell>
          <cell r="L135">
            <v>1.4</v>
          </cell>
          <cell r="M135">
            <v>0.4</v>
          </cell>
          <cell r="N135">
            <v>0</v>
          </cell>
          <cell r="X135" t="str">
            <v>CV</v>
          </cell>
          <cell r="Y135" t="str">
            <v>USA</v>
          </cell>
          <cell r="Z135" t="str">
            <v>GM</v>
          </cell>
          <cell r="AA135" t="str">
            <v>CHE</v>
          </cell>
          <cell r="AB135" t="str">
            <v>TCCV</v>
          </cell>
          <cell r="AC135" t="str">
            <v>D</v>
          </cell>
        </row>
        <row r="136">
          <cell r="C136" t="str">
            <v>Dodge</v>
          </cell>
          <cell r="D136" t="str">
            <v>Caravan C/V</v>
          </cell>
          <cell r="E136" t="str">
            <v>Dodge Caravan C/V</v>
          </cell>
          <cell r="F136">
            <v>13.2</v>
          </cell>
          <cell r="G136">
            <v>10.7</v>
          </cell>
          <cell r="H136">
            <v>8.6</v>
          </cell>
          <cell r="I136">
            <v>7.8</v>
          </cell>
          <cell r="J136">
            <v>8.6999999999999993</v>
          </cell>
          <cell r="K136">
            <v>9</v>
          </cell>
          <cell r="L136">
            <v>2.9</v>
          </cell>
          <cell r="X136" t="str">
            <v>CV</v>
          </cell>
          <cell r="Y136" t="str">
            <v>USA</v>
          </cell>
          <cell r="Z136" t="str">
            <v>CH</v>
          </cell>
          <cell r="AA136" t="str">
            <v>DOD</v>
          </cell>
          <cell r="AB136" t="str">
            <v>TCCV</v>
          </cell>
          <cell r="AC136" t="str">
            <v>D</v>
          </cell>
        </row>
        <row r="137">
          <cell r="C137" t="str">
            <v>Ford</v>
          </cell>
          <cell r="D137" t="str">
            <v>Aerostar Cargo Van</v>
          </cell>
          <cell r="E137" t="str">
            <v>Ford Aerostar</v>
          </cell>
          <cell r="F137">
            <v>17.2</v>
          </cell>
          <cell r="G137">
            <v>13.6</v>
          </cell>
          <cell r="H137">
            <v>10.3</v>
          </cell>
          <cell r="I137">
            <v>9.5</v>
          </cell>
          <cell r="J137">
            <v>9.4</v>
          </cell>
          <cell r="K137">
            <v>8.6</v>
          </cell>
          <cell r="L137">
            <v>7.8</v>
          </cell>
          <cell r="M137">
            <v>9.3000000000000007</v>
          </cell>
          <cell r="N137">
            <v>6.8</v>
          </cell>
          <cell r="X137" t="str">
            <v>CV</v>
          </cell>
          <cell r="Y137" t="str">
            <v>USA</v>
          </cell>
          <cell r="Z137" t="str">
            <v>FO</v>
          </cell>
          <cell r="AA137" t="str">
            <v>FOR</v>
          </cell>
          <cell r="AB137" t="str">
            <v>TCCV</v>
          </cell>
          <cell r="AC137" t="str">
            <v>D</v>
          </cell>
        </row>
        <row r="138">
          <cell r="C138" t="str">
            <v>Ford</v>
          </cell>
          <cell r="D138" t="str">
            <v>Windstar Cargo Van</v>
          </cell>
          <cell r="E138" t="str">
            <v>Ford Windstar</v>
          </cell>
          <cell r="F138">
            <v>0</v>
          </cell>
          <cell r="G138">
            <v>0</v>
          </cell>
          <cell r="H138">
            <v>0</v>
          </cell>
          <cell r="I138">
            <v>0</v>
          </cell>
          <cell r="J138">
            <v>0</v>
          </cell>
          <cell r="K138">
            <v>0.2</v>
          </cell>
          <cell r="L138">
            <v>1</v>
          </cell>
          <cell r="M138">
            <v>1.9</v>
          </cell>
          <cell r="N138">
            <v>10.199999999999999</v>
          </cell>
          <cell r="O138">
            <v>4.7</v>
          </cell>
          <cell r="P138">
            <v>5.3</v>
          </cell>
          <cell r="Q138">
            <v>4.4000000000000004</v>
          </cell>
          <cell r="R138">
            <v>5</v>
          </cell>
          <cell r="S138">
            <v>4.9000000000000004</v>
          </cell>
          <cell r="T138">
            <v>4.8</v>
          </cell>
          <cell r="U138">
            <v>5</v>
          </cell>
          <cell r="V138">
            <v>0.1</v>
          </cell>
          <cell r="X138" t="str">
            <v>CV</v>
          </cell>
          <cell r="Y138" t="str">
            <v>USA</v>
          </cell>
          <cell r="Z138" t="str">
            <v>FO</v>
          </cell>
          <cell r="AA138" t="str">
            <v>FOR</v>
          </cell>
          <cell r="AB138" t="str">
            <v>TCCV</v>
          </cell>
          <cell r="AC138" t="str">
            <v>D</v>
          </cell>
        </row>
        <row r="139">
          <cell r="C139" t="str">
            <v>GMC</v>
          </cell>
          <cell r="D139" t="str">
            <v>Safari Cargo Van</v>
          </cell>
          <cell r="E139" t="str">
            <v>GMC Safari</v>
          </cell>
          <cell r="F139">
            <v>12.1</v>
          </cell>
          <cell r="G139">
            <v>11.4</v>
          </cell>
          <cell r="H139">
            <v>10.5</v>
          </cell>
          <cell r="I139">
            <v>9.6</v>
          </cell>
          <cell r="J139">
            <v>12.1</v>
          </cell>
          <cell r="K139">
            <v>13</v>
          </cell>
          <cell r="L139">
            <v>12.1</v>
          </cell>
          <cell r="M139">
            <v>12.1</v>
          </cell>
          <cell r="N139">
            <v>10.1</v>
          </cell>
          <cell r="O139">
            <v>6.4</v>
          </cell>
          <cell r="P139">
            <v>7.7</v>
          </cell>
          <cell r="Q139">
            <v>8.4</v>
          </cell>
          <cell r="R139">
            <v>6.3</v>
          </cell>
          <cell r="S139">
            <v>5.5</v>
          </cell>
          <cell r="T139">
            <v>5.5</v>
          </cell>
          <cell r="U139">
            <v>6</v>
          </cell>
          <cell r="V139">
            <v>5</v>
          </cell>
          <cell r="X139" t="str">
            <v>CV</v>
          </cell>
          <cell r="Y139" t="str">
            <v>USA</v>
          </cell>
          <cell r="Z139" t="str">
            <v>GM</v>
          </cell>
          <cell r="AA139" t="str">
            <v>GMC</v>
          </cell>
          <cell r="AB139" t="str">
            <v>TCCV</v>
          </cell>
          <cell r="AC139" t="str">
            <v>D</v>
          </cell>
        </row>
        <row r="140">
          <cell r="C140" t="str">
            <v>Mitsubishi</v>
          </cell>
          <cell r="D140" t="str">
            <v>Cargo Van</v>
          </cell>
          <cell r="E140" t="str">
            <v>Mitsubishi Cargo Van</v>
          </cell>
          <cell r="F140">
            <v>0.9</v>
          </cell>
          <cell r="G140">
            <v>0.7</v>
          </cell>
          <cell r="H140">
            <v>0.1</v>
          </cell>
          <cell r="X140" t="str">
            <v>CV</v>
          </cell>
          <cell r="Y140" t="str">
            <v>JPN</v>
          </cell>
          <cell r="Z140" t="str">
            <v>MI</v>
          </cell>
          <cell r="AA140" t="str">
            <v>MIT</v>
          </cell>
          <cell r="AB140" t="str">
            <v>TCCV</v>
          </cell>
          <cell r="AC140" t="str">
            <v>I</v>
          </cell>
        </row>
        <row r="141">
          <cell r="C141" t="str">
            <v>Nissan</v>
          </cell>
          <cell r="D141" t="str">
            <v>Passenger Van</v>
          </cell>
          <cell r="E141" t="str">
            <v>Nissan Passenger Van</v>
          </cell>
          <cell r="F141">
            <v>3.4</v>
          </cell>
          <cell r="G141">
            <v>0.1</v>
          </cell>
          <cell r="H141">
            <v>0</v>
          </cell>
          <cell r="X141" t="str">
            <v>PV</v>
          </cell>
          <cell r="AA141" t="str">
            <v>NIS</v>
          </cell>
          <cell r="AB141" t="str">
            <v>TCPV</v>
          </cell>
        </row>
        <row r="142">
          <cell r="C142" t="str">
            <v>Toyota</v>
          </cell>
          <cell r="D142" t="str">
            <v>Cargo Van</v>
          </cell>
          <cell r="E142" t="str">
            <v>Toyota Cargo Van</v>
          </cell>
          <cell r="F142">
            <v>5.3</v>
          </cell>
          <cell r="X142" t="str">
            <v>CV</v>
          </cell>
          <cell r="Y142" t="str">
            <v>JPN</v>
          </cell>
          <cell r="Z142" t="str">
            <v>MI</v>
          </cell>
          <cell r="AA142" t="str">
            <v>MIT</v>
          </cell>
          <cell r="AB142" t="str">
            <v>TCCV</v>
          </cell>
          <cell r="AC142" t="str">
            <v>I</v>
          </cell>
        </row>
        <row r="144">
          <cell r="C144" t="str">
            <v>Chevrolet</v>
          </cell>
          <cell r="D144" t="str">
            <v>Express Cargo Van</v>
          </cell>
          <cell r="E144" t="str">
            <v>Chevrolet Express Cargo Van</v>
          </cell>
          <cell r="F144">
            <v>116.3</v>
          </cell>
          <cell r="G144">
            <v>100.1</v>
          </cell>
          <cell r="H144">
            <v>79.8</v>
          </cell>
          <cell r="I144">
            <v>84</v>
          </cell>
          <cell r="J144">
            <v>98.2</v>
          </cell>
          <cell r="K144">
            <v>81.900000000000006</v>
          </cell>
          <cell r="L144">
            <v>80.2</v>
          </cell>
          <cell r="M144">
            <v>76</v>
          </cell>
          <cell r="N144">
            <v>77.400000000000006</v>
          </cell>
          <cell r="O144">
            <v>73.8</v>
          </cell>
          <cell r="P144">
            <v>92.6</v>
          </cell>
          <cell r="Q144">
            <v>98.7</v>
          </cell>
          <cell r="R144">
            <v>90</v>
          </cell>
          <cell r="S144">
            <v>86.6</v>
          </cell>
          <cell r="T144">
            <v>80.3</v>
          </cell>
          <cell r="U144">
            <v>82.1</v>
          </cell>
          <cell r="V144">
            <v>75</v>
          </cell>
          <cell r="X144" t="str">
            <v>CV</v>
          </cell>
          <cell r="Y144" t="str">
            <v>USA</v>
          </cell>
          <cell r="Z144" t="str">
            <v>GM</v>
          </cell>
          <cell r="AA144" t="str">
            <v>CHE</v>
          </cell>
          <cell r="AB144" t="str">
            <v>TFSCV</v>
          </cell>
          <cell r="AC144" t="str">
            <v>D</v>
          </cell>
        </row>
        <row r="145">
          <cell r="C145" t="str">
            <v>Dodge</v>
          </cell>
          <cell r="D145" t="str">
            <v>Ram Cargo Van</v>
          </cell>
          <cell r="E145" t="str">
            <v>Dodge Ram Cargo Van</v>
          </cell>
          <cell r="F145">
            <v>67.8</v>
          </cell>
          <cell r="G145">
            <v>53.4</v>
          </cell>
          <cell r="H145">
            <v>42.5</v>
          </cell>
          <cell r="I145">
            <v>55.3</v>
          </cell>
          <cell r="J145">
            <v>57</v>
          </cell>
          <cell r="K145">
            <v>59.1</v>
          </cell>
          <cell r="L145">
            <v>56.5</v>
          </cell>
          <cell r="M145">
            <v>61.4</v>
          </cell>
          <cell r="N145">
            <v>56.1</v>
          </cell>
          <cell r="O145">
            <v>52.1</v>
          </cell>
          <cell r="P145">
            <v>52.2</v>
          </cell>
          <cell r="Q145">
            <v>49.6</v>
          </cell>
          <cell r="R145">
            <v>49.9</v>
          </cell>
          <cell r="S145">
            <v>50.2</v>
          </cell>
          <cell r="T145">
            <v>45.2</v>
          </cell>
          <cell r="U145">
            <v>40.700000000000003</v>
          </cell>
          <cell r="V145">
            <v>36.1</v>
          </cell>
          <cell r="X145" t="str">
            <v>CV</v>
          </cell>
          <cell r="Y145" t="str">
            <v>USA</v>
          </cell>
          <cell r="Z145" t="str">
            <v>CH</v>
          </cell>
          <cell r="AA145" t="str">
            <v>DOD</v>
          </cell>
          <cell r="AB145" t="str">
            <v>TFSCV</v>
          </cell>
          <cell r="AC145" t="str">
            <v>D</v>
          </cell>
        </row>
        <row r="146">
          <cell r="C146" t="str">
            <v>Ford</v>
          </cell>
          <cell r="D146" t="str">
            <v>Econoline Van</v>
          </cell>
          <cell r="E146" t="str">
            <v>Ford Econoline Van</v>
          </cell>
          <cell r="F146">
            <v>166.2</v>
          </cell>
          <cell r="G146">
            <v>143.6</v>
          </cell>
          <cell r="H146">
            <v>102.3</v>
          </cell>
          <cell r="I146">
            <v>132.6</v>
          </cell>
          <cell r="J146">
            <v>152.30000000000001</v>
          </cell>
          <cell r="K146">
            <v>171.9</v>
          </cell>
          <cell r="L146">
            <v>122.8</v>
          </cell>
          <cell r="M146">
            <v>143.80000000000001</v>
          </cell>
          <cell r="N146">
            <v>150.1</v>
          </cell>
          <cell r="O146">
            <v>169.9</v>
          </cell>
          <cell r="P146">
            <v>170</v>
          </cell>
          <cell r="Q146">
            <v>158</v>
          </cell>
          <cell r="R146">
            <v>166.7</v>
          </cell>
          <cell r="S146">
            <v>159.9</v>
          </cell>
          <cell r="T146">
            <v>172</v>
          </cell>
          <cell r="U146">
            <v>169.9</v>
          </cell>
          <cell r="V146">
            <v>155.1</v>
          </cell>
          <cell r="X146" t="str">
            <v>CV</v>
          </cell>
          <cell r="Y146" t="str">
            <v>USA</v>
          </cell>
          <cell r="Z146" t="str">
            <v>FO</v>
          </cell>
          <cell r="AA146" t="str">
            <v>FOR</v>
          </cell>
          <cell r="AB146" t="str">
            <v>TFSCV</v>
          </cell>
          <cell r="AC146" t="str">
            <v>D</v>
          </cell>
        </row>
        <row r="147">
          <cell r="C147" t="str">
            <v>GMC</v>
          </cell>
          <cell r="D147" t="str">
            <v>Savana Cargo Van</v>
          </cell>
          <cell r="E147" t="str">
            <v>Savana Cargo Van</v>
          </cell>
          <cell r="F147">
            <v>33.200000000000003</v>
          </cell>
          <cell r="G147">
            <v>30.2</v>
          </cell>
          <cell r="H147">
            <v>28.5</v>
          </cell>
          <cell r="I147">
            <v>30.1</v>
          </cell>
          <cell r="J147">
            <v>34.299999999999997</v>
          </cell>
          <cell r="K147">
            <v>30.1</v>
          </cell>
          <cell r="L147">
            <v>25.9</v>
          </cell>
          <cell r="M147">
            <v>28.4</v>
          </cell>
          <cell r="N147">
            <v>31.7</v>
          </cell>
          <cell r="O147">
            <v>32.700000000000003</v>
          </cell>
          <cell r="P147">
            <v>36</v>
          </cell>
          <cell r="Q147">
            <v>38.6</v>
          </cell>
          <cell r="R147">
            <v>33.5</v>
          </cell>
          <cell r="S147">
            <v>29</v>
          </cell>
          <cell r="T147">
            <v>30.5</v>
          </cell>
          <cell r="U147">
            <v>29.2</v>
          </cell>
          <cell r="V147">
            <v>27</v>
          </cell>
          <cell r="X147" t="str">
            <v>CV</v>
          </cell>
          <cell r="Y147" t="str">
            <v>USA</v>
          </cell>
          <cell r="Z147" t="str">
            <v>GM</v>
          </cell>
          <cell r="AA147" t="str">
            <v>GMC</v>
          </cell>
          <cell r="AB147" t="str">
            <v>TFSCV</v>
          </cell>
          <cell r="AC147" t="str">
            <v>D</v>
          </cell>
        </row>
        <row r="149">
          <cell r="C149" t="str">
            <v>Cadillac</v>
          </cell>
          <cell r="D149" t="str">
            <v>Escalade UUV 4-door Pickup</v>
          </cell>
          <cell r="E149" t="str">
            <v>Cadillac Escalade UUV</v>
          </cell>
          <cell r="F149">
            <v>0</v>
          </cell>
          <cell r="G149">
            <v>0</v>
          </cell>
          <cell r="H149">
            <v>0</v>
          </cell>
          <cell r="I149">
            <v>0</v>
          </cell>
          <cell r="J149">
            <v>0</v>
          </cell>
          <cell r="K149">
            <v>0</v>
          </cell>
          <cell r="L149">
            <v>0</v>
          </cell>
          <cell r="M149">
            <v>0</v>
          </cell>
          <cell r="N149">
            <v>0</v>
          </cell>
          <cell r="O149">
            <v>0</v>
          </cell>
          <cell r="P149">
            <v>0</v>
          </cell>
          <cell r="Q149">
            <v>0</v>
          </cell>
          <cell r="R149">
            <v>6.8</v>
          </cell>
          <cell r="S149">
            <v>15.9</v>
          </cell>
          <cell r="T149">
            <v>17.5</v>
          </cell>
          <cell r="U149">
            <v>16.7</v>
          </cell>
          <cell r="V149">
            <v>15.8</v>
          </cell>
          <cell r="X149" t="str">
            <v>4C</v>
          </cell>
          <cell r="Y149" t="str">
            <v>USA</v>
          </cell>
          <cell r="Z149" t="str">
            <v>GM</v>
          </cell>
          <cell r="AA149" t="str">
            <v>CAD</v>
          </cell>
          <cell r="AB149" t="str">
            <v>TFSPU</v>
          </cell>
          <cell r="AC149" t="str">
            <v>D</v>
          </cell>
        </row>
        <row r="150">
          <cell r="C150" t="str">
            <v>Chevrolet</v>
          </cell>
          <cell r="D150" t="str">
            <v>Avalanche 4-door Pickup</v>
          </cell>
          <cell r="E150" t="str">
            <v>Chevrolet Avalanche</v>
          </cell>
          <cell r="F150">
            <v>0</v>
          </cell>
          <cell r="G150">
            <v>0</v>
          </cell>
          <cell r="H150">
            <v>0</v>
          </cell>
          <cell r="I150">
            <v>0</v>
          </cell>
          <cell r="J150">
            <v>0</v>
          </cell>
          <cell r="K150">
            <v>0</v>
          </cell>
          <cell r="L150">
            <v>0</v>
          </cell>
          <cell r="M150">
            <v>0</v>
          </cell>
          <cell r="N150">
            <v>0</v>
          </cell>
          <cell r="O150">
            <v>0</v>
          </cell>
          <cell r="P150">
            <v>0</v>
          </cell>
          <cell r="Q150">
            <v>9.3000000000000007</v>
          </cell>
          <cell r="R150">
            <v>67.900000000000006</v>
          </cell>
          <cell r="S150">
            <v>72.599999999999994</v>
          </cell>
          <cell r="T150">
            <v>75</v>
          </cell>
          <cell r="U150">
            <v>70.099999999999994</v>
          </cell>
          <cell r="V150">
            <v>71.5</v>
          </cell>
          <cell r="X150" t="str">
            <v>4C</v>
          </cell>
          <cell r="Y150" t="str">
            <v>USA</v>
          </cell>
          <cell r="Z150" t="str">
            <v>GM</v>
          </cell>
          <cell r="AA150" t="str">
            <v>CHE</v>
          </cell>
          <cell r="AB150" t="str">
            <v>TFSPU</v>
          </cell>
          <cell r="AC150" t="str">
            <v>D</v>
          </cell>
        </row>
        <row r="151">
          <cell r="C151" t="str">
            <v>Chevrolet</v>
          </cell>
          <cell r="D151" t="str">
            <v>Blazer Highlander GMT305 4-door</v>
          </cell>
          <cell r="E151" t="str">
            <v>Chevrolet Blazer Highlander (GMT305)</v>
          </cell>
          <cell r="F151">
            <v>0</v>
          </cell>
          <cell r="G151">
            <v>0</v>
          </cell>
          <cell r="H151">
            <v>0</v>
          </cell>
          <cell r="I151">
            <v>0</v>
          </cell>
          <cell r="J151">
            <v>0</v>
          </cell>
          <cell r="K151">
            <v>0</v>
          </cell>
          <cell r="L151">
            <v>0</v>
          </cell>
          <cell r="M151">
            <v>0</v>
          </cell>
          <cell r="N151">
            <v>0</v>
          </cell>
          <cell r="O151">
            <v>0</v>
          </cell>
          <cell r="P151">
            <v>0</v>
          </cell>
          <cell r="Q151">
            <v>0</v>
          </cell>
          <cell r="R151">
            <v>20.3</v>
          </cell>
          <cell r="S151">
            <v>19.7</v>
          </cell>
          <cell r="T151">
            <v>34.6</v>
          </cell>
          <cell r="U151">
            <v>34</v>
          </cell>
          <cell r="V151">
            <v>30.3</v>
          </cell>
          <cell r="X151" t="str">
            <v>4C</v>
          </cell>
          <cell r="Y151" t="str">
            <v>USA</v>
          </cell>
          <cell r="Z151" t="str">
            <v>GM</v>
          </cell>
          <cell r="AA151" t="str">
            <v>CHE</v>
          </cell>
          <cell r="AB151" t="str">
            <v>TCPU</v>
          </cell>
          <cell r="AC151" t="str">
            <v>D</v>
          </cell>
        </row>
        <row r="152">
          <cell r="C152" t="str">
            <v>Chevrolet</v>
          </cell>
          <cell r="D152" t="str">
            <v>S-Series Extended Cab</v>
          </cell>
          <cell r="E152" t="str">
            <v>Chevrolet S-Series Pickup</v>
          </cell>
          <cell r="F152">
            <v>42.3</v>
          </cell>
          <cell r="G152">
            <v>38.299999999999997</v>
          </cell>
          <cell r="H152">
            <v>42.6</v>
          </cell>
          <cell r="I152">
            <v>51.1</v>
          </cell>
          <cell r="J152">
            <v>44.9</v>
          </cell>
          <cell r="K152">
            <v>100.9</v>
          </cell>
          <cell r="L152">
            <v>96.8</v>
          </cell>
          <cell r="M152">
            <v>86.7</v>
          </cell>
          <cell r="N152">
            <v>86.5</v>
          </cell>
          <cell r="O152">
            <v>109.9</v>
          </cell>
          <cell r="P152">
            <v>111.7</v>
          </cell>
          <cell r="Q152">
            <v>99.9</v>
          </cell>
          <cell r="R152">
            <v>86.7</v>
          </cell>
          <cell r="S152">
            <v>81.900000000000006</v>
          </cell>
          <cell r="T152">
            <v>96.3</v>
          </cell>
          <cell r="U152">
            <v>86.8</v>
          </cell>
          <cell r="V152">
            <v>88.2</v>
          </cell>
          <cell r="X152" t="str">
            <v>EC</v>
          </cell>
          <cell r="Y152" t="str">
            <v>USA</v>
          </cell>
          <cell r="Z152" t="str">
            <v>GM</v>
          </cell>
          <cell r="AA152" t="str">
            <v>CHE</v>
          </cell>
          <cell r="AB152" t="str">
            <v>TCPU</v>
          </cell>
          <cell r="AC152" t="str">
            <v>D</v>
          </cell>
        </row>
        <row r="153">
          <cell r="C153" t="str">
            <v>Chevrolet</v>
          </cell>
          <cell r="D153" t="str">
            <v>S-Series Regular Cab</v>
          </cell>
          <cell r="E153" t="str">
            <v>Chevrolet S-Series Pickup</v>
          </cell>
          <cell r="F153">
            <v>186.4</v>
          </cell>
          <cell r="G153">
            <v>172</v>
          </cell>
          <cell r="H153">
            <v>157.6</v>
          </cell>
          <cell r="I153">
            <v>140.9</v>
          </cell>
          <cell r="J153">
            <v>138.80000000000001</v>
          </cell>
          <cell r="K153">
            <v>150.1</v>
          </cell>
          <cell r="L153">
            <v>115.6</v>
          </cell>
          <cell r="M153">
            <v>103.5</v>
          </cell>
          <cell r="N153">
            <v>105.8</v>
          </cell>
          <cell r="O153">
            <v>118.2</v>
          </cell>
          <cell r="P153">
            <v>122</v>
          </cell>
          <cell r="Q153">
            <v>113.3</v>
          </cell>
          <cell r="R153">
            <v>100</v>
          </cell>
          <cell r="S153">
            <v>91.5</v>
          </cell>
          <cell r="T153">
            <v>104.3</v>
          </cell>
          <cell r="U153">
            <v>100.9</v>
          </cell>
          <cell r="V153">
            <v>101.1</v>
          </cell>
          <cell r="X153" t="str">
            <v>RC</v>
          </cell>
          <cell r="Y153" t="str">
            <v>USA</v>
          </cell>
          <cell r="Z153" t="str">
            <v>GM</v>
          </cell>
          <cell r="AA153" t="str">
            <v>CHE</v>
          </cell>
          <cell r="AB153" t="str">
            <v>TCPU</v>
          </cell>
          <cell r="AC153" t="str">
            <v>D</v>
          </cell>
        </row>
        <row r="154">
          <cell r="C154" t="str">
            <v>Dodge</v>
          </cell>
          <cell r="D154" t="str">
            <v>Dakota Quad Cab</v>
          </cell>
          <cell r="E154" t="str">
            <v>Dodge Dakota</v>
          </cell>
          <cell r="O154">
            <v>0</v>
          </cell>
          <cell r="P154">
            <v>11.9</v>
          </cell>
          <cell r="Q154">
            <v>50.4</v>
          </cell>
          <cell r="R154">
            <v>47</v>
          </cell>
          <cell r="S154">
            <v>45.2</v>
          </cell>
          <cell r="T154">
            <v>50</v>
          </cell>
          <cell r="U154">
            <v>47.3</v>
          </cell>
          <cell r="V154">
            <v>45.2</v>
          </cell>
          <cell r="X154" t="str">
            <v>4C</v>
          </cell>
          <cell r="Y154" t="str">
            <v>USA</v>
          </cell>
          <cell r="Z154" t="str">
            <v>CH</v>
          </cell>
          <cell r="AA154" t="str">
            <v>DOD</v>
          </cell>
          <cell r="AB154" t="str">
            <v>TCPU</v>
          </cell>
        </row>
        <row r="155">
          <cell r="C155" t="str">
            <v>Dodge</v>
          </cell>
          <cell r="D155" t="str">
            <v>Dakota Extended Cab</v>
          </cell>
          <cell r="E155" t="str">
            <v>Dodge Dakota</v>
          </cell>
          <cell r="F155">
            <v>0</v>
          </cell>
          <cell r="G155">
            <v>0</v>
          </cell>
          <cell r="H155">
            <v>0</v>
          </cell>
          <cell r="I155">
            <v>0</v>
          </cell>
          <cell r="J155">
            <v>0</v>
          </cell>
          <cell r="K155">
            <v>0</v>
          </cell>
          <cell r="L155">
            <v>0</v>
          </cell>
          <cell r="M155">
            <v>0</v>
          </cell>
          <cell r="N155">
            <v>35.4</v>
          </cell>
          <cell r="O155">
            <v>92.7</v>
          </cell>
          <cell r="P155">
            <v>82.5</v>
          </cell>
          <cell r="Q155">
            <v>69.7</v>
          </cell>
          <cell r="R155">
            <v>66.3</v>
          </cell>
          <cell r="S155">
            <v>60.5</v>
          </cell>
          <cell r="T155">
            <v>54.1</v>
          </cell>
          <cell r="U155">
            <v>66.8</v>
          </cell>
          <cell r="V155">
            <v>60.6</v>
          </cell>
          <cell r="X155" t="str">
            <v>EC</v>
          </cell>
          <cell r="Y155" t="str">
            <v>USA</v>
          </cell>
          <cell r="Z155" t="str">
            <v>CH</v>
          </cell>
          <cell r="AA155" t="str">
            <v>DOD</v>
          </cell>
          <cell r="AB155" t="str">
            <v>TCPU</v>
          </cell>
          <cell r="AC155" t="str">
            <v>D</v>
          </cell>
        </row>
        <row r="156">
          <cell r="C156" t="str">
            <v>Dodge</v>
          </cell>
          <cell r="D156" t="str">
            <v>Dakota Extended Cab</v>
          </cell>
          <cell r="E156" t="str">
            <v>Dodge Dakota</v>
          </cell>
          <cell r="F156">
            <v>3.7</v>
          </cell>
          <cell r="G156">
            <v>18.3</v>
          </cell>
          <cell r="H156">
            <v>30.5</v>
          </cell>
          <cell r="I156">
            <v>73.3</v>
          </cell>
          <cell r="J156">
            <v>72.3</v>
          </cell>
          <cell r="K156">
            <v>74.400000000000006</v>
          </cell>
          <cell r="L156">
            <v>71.599999999999994</v>
          </cell>
          <cell r="M156">
            <v>60.6</v>
          </cell>
          <cell r="N156">
            <v>41.2</v>
          </cell>
          <cell r="X156" t="str">
            <v>EC</v>
          </cell>
          <cell r="Y156" t="str">
            <v>USA</v>
          </cell>
          <cell r="Z156" t="str">
            <v>CH</v>
          </cell>
          <cell r="AA156" t="str">
            <v>DOD</v>
          </cell>
          <cell r="AB156" t="str">
            <v>TMPU</v>
          </cell>
          <cell r="AC156" t="str">
            <v>D</v>
          </cell>
        </row>
        <row r="157">
          <cell r="C157" t="str">
            <v>Dodge</v>
          </cell>
          <cell r="D157" t="str">
            <v>Dakota Regular Cab</v>
          </cell>
          <cell r="E157" t="str">
            <v>Dodge Dakota</v>
          </cell>
          <cell r="F157">
            <v>0</v>
          </cell>
          <cell r="G157">
            <v>0</v>
          </cell>
          <cell r="H157">
            <v>0</v>
          </cell>
          <cell r="I157">
            <v>0</v>
          </cell>
          <cell r="J157">
            <v>0</v>
          </cell>
          <cell r="K157">
            <v>0</v>
          </cell>
          <cell r="L157">
            <v>0</v>
          </cell>
          <cell r="M157">
            <v>0</v>
          </cell>
          <cell r="N157">
            <v>25.4</v>
          </cell>
          <cell r="O157">
            <v>59.9</v>
          </cell>
          <cell r="P157">
            <v>49.8</v>
          </cell>
          <cell r="Q157">
            <v>55.9</v>
          </cell>
          <cell r="R157">
            <v>57.9</v>
          </cell>
          <cell r="S157">
            <v>50.1</v>
          </cell>
          <cell r="T157">
            <v>58</v>
          </cell>
          <cell r="U157">
            <v>60.6</v>
          </cell>
          <cell r="V157">
            <v>55.5</v>
          </cell>
          <cell r="X157" t="str">
            <v>RC</v>
          </cell>
          <cell r="Y157" t="str">
            <v>USA</v>
          </cell>
          <cell r="Z157" t="str">
            <v>CH</v>
          </cell>
          <cell r="AA157" t="str">
            <v>DOD</v>
          </cell>
          <cell r="AB157" t="str">
            <v>TCPU</v>
          </cell>
          <cell r="AC157" t="str">
            <v>D</v>
          </cell>
        </row>
        <row r="158">
          <cell r="C158" t="str">
            <v>Dodge</v>
          </cell>
          <cell r="D158" t="str">
            <v>Dakota Regular Cab</v>
          </cell>
          <cell r="E158" t="str">
            <v>Dodge Dakota</v>
          </cell>
          <cell r="F158">
            <v>85.6</v>
          </cell>
          <cell r="G158">
            <v>56.5</v>
          </cell>
          <cell r="H158">
            <v>51.8</v>
          </cell>
          <cell r="I158">
            <v>58.8</v>
          </cell>
          <cell r="J158">
            <v>47</v>
          </cell>
          <cell r="K158">
            <v>42</v>
          </cell>
          <cell r="L158">
            <v>42.9</v>
          </cell>
          <cell r="M158">
            <v>44.2</v>
          </cell>
          <cell r="N158">
            <v>30</v>
          </cell>
          <cell r="X158" t="str">
            <v>RC</v>
          </cell>
          <cell r="Y158" t="str">
            <v>USA</v>
          </cell>
          <cell r="Z158" t="str">
            <v>CH</v>
          </cell>
          <cell r="AA158" t="str">
            <v>DOD</v>
          </cell>
          <cell r="AB158" t="str">
            <v>TMPU</v>
          </cell>
          <cell r="AC158" t="str">
            <v>D</v>
          </cell>
        </row>
        <row r="159">
          <cell r="C159" t="str">
            <v>Dodge</v>
          </cell>
          <cell r="D159" t="str">
            <v>Ram 50 Extended Cab</v>
          </cell>
          <cell r="E159" t="str">
            <v>Dodge Ram 50</v>
          </cell>
          <cell r="F159">
            <v>7.5</v>
          </cell>
          <cell r="G159">
            <v>1.4</v>
          </cell>
          <cell r="H159">
            <v>4</v>
          </cell>
          <cell r="I159">
            <v>5</v>
          </cell>
          <cell r="J159">
            <v>2</v>
          </cell>
          <cell r="X159" t="str">
            <v>EC</v>
          </cell>
          <cell r="Y159" t="str">
            <v>JPNC</v>
          </cell>
          <cell r="Z159" t="str">
            <v>MI</v>
          </cell>
          <cell r="AA159" t="str">
            <v>DOD</v>
          </cell>
          <cell r="AB159" t="str">
            <v>TCPU</v>
          </cell>
          <cell r="AC159" t="str">
            <v>C</v>
          </cell>
        </row>
        <row r="160">
          <cell r="C160" t="str">
            <v>Dodge</v>
          </cell>
          <cell r="D160" t="str">
            <v>Ram 50 Regular Cab</v>
          </cell>
          <cell r="E160" t="str">
            <v>Dodge Ram 50</v>
          </cell>
          <cell r="F160">
            <v>21.5</v>
          </cell>
          <cell r="G160">
            <v>10.4</v>
          </cell>
          <cell r="H160">
            <v>1</v>
          </cell>
          <cell r="I160">
            <v>0</v>
          </cell>
          <cell r="J160">
            <v>0</v>
          </cell>
          <cell r="X160" t="str">
            <v>RC</v>
          </cell>
          <cell r="Y160" t="str">
            <v>JPNC</v>
          </cell>
          <cell r="Z160" t="str">
            <v>MI</v>
          </cell>
          <cell r="AA160" t="str">
            <v>DOD</v>
          </cell>
          <cell r="AB160" t="str">
            <v>TCPU</v>
          </cell>
          <cell r="AC160" t="str">
            <v>C</v>
          </cell>
        </row>
        <row r="161">
          <cell r="C161" t="str">
            <v>Ford</v>
          </cell>
          <cell r="D161" t="str">
            <v>Explorer Sport Trac 4-door</v>
          </cell>
          <cell r="E161" t="str">
            <v>Ford Explorer Sport Trac</v>
          </cell>
          <cell r="F161">
            <v>0</v>
          </cell>
          <cell r="G161">
            <v>0</v>
          </cell>
          <cell r="H161">
            <v>0</v>
          </cell>
          <cell r="I161">
            <v>0</v>
          </cell>
          <cell r="J161">
            <v>0</v>
          </cell>
          <cell r="K161">
            <v>0</v>
          </cell>
          <cell r="L161">
            <v>0</v>
          </cell>
          <cell r="M161">
            <v>0</v>
          </cell>
          <cell r="N161">
            <v>0</v>
          </cell>
          <cell r="O161">
            <v>0</v>
          </cell>
          <cell r="P161">
            <v>0</v>
          </cell>
          <cell r="Q161">
            <v>42</v>
          </cell>
          <cell r="R161">
            <v>52.3</v>
          </cell>
          <cell r="S161">
            <v>54.3</v>
          </cell>
          <cell r="T161">
            <v>49.2</v>
          </cell>
          <cell r="U161">
            <v>48.5</v>
          </cell>
          <cell r="V161">
            <v>46.2</v>
          </cell>
          <cell r="X161" t="str">
            <v>4C</v>
          </cell>
          <cell r="Y161" t="str">
            <v>USA</v>
          </cell>
          <cell r="Z161" t="str">
            <v>FO</v>
          </cell>
          <cell r="AA161" t="str">
            <v>FOR</v>
          </cell>
          <cell r="AB161" t="str">
            <v>TCPU</v>
          </cell>
          <cell r="AC161" t="str">
            <v>D</v>
          </cell>
        </row>
        <row r="162">
          <cell r="C162" t="str">
            <v>Ford</v>
          </cell>
          <cell r="D162" t="str">
            <v>Ranger Extended Cab</v>
          </cell>
          <cell r="E162" t="str">
            <v>Ford Ranger</v>
          </cell>
          <cell r="F162">
            <v>102.5</v>
          </cell>
          <cell r="G162">
            <v>84.2</v>
          </cell>
          <cell r="H162">
            <v>74.8</v>
          </cell>
          <cell r="I162">
            <v>79.3</v>
          </cell>
          <cell r="J162">
            <v>128.19999999999999</v>
          </cell>
          <cell r="K162">
            <v>139</v>
          </cell>
          <cell r="L162">
            <v>145.9</v>
          </cell>
          <cell r="M162">
            <v>121.7</v>
          </cell>
          <cell r="N162">
            <v>122.5</v>
          </cell>
          <cell r="O162">
            <v>136.80000000000001</v>
          </cell>
          <cell r="P162">
            <v>143.80000000000001</v>
          </cell>
          <cell r="Q162">
            <v>145.9</v>
          </cell>
          <cell r="R162">
            <v>150</v>
          </cell>
          <cell r="S162">
            <v>142.9</v>
          </cell>
          <cell r="T162">
            <v>137.5</v>
          </cell>
          <cell r="U162">
            <v>136.9</v>
          </cell>
          <cell r="V162">
            <v>140.19999999999999</v>
          </cell>
          <cell r="X162" t="str">
            <v>EC</v>
          </cell>
          <cell r="Y162" t="str">
            <v>USA</v>
          </cell>
          <cell r="Z162" t="str">
            <v>FO</v>
          </cell>
          <cell r="AA162" t="str">
            <v>FOR</v>
          </cell>
          <cell r="AB162" t="str">
            <v>TCPU</v>
          </cell>
          <cell r="AC162" t="str">
            <v>D</v>
          </cell>
        </row>
        <row r="163">
          <cell r="C163" t="str">
            <v>Ford</v>
          </cell>
          <cell r="D163" t="str">
            <v>Ranger Regular Cab</v>
          </cell>
          <cell r="E163" t="str">
            <v>Ford Ranger</v>
          </cell>
          <cell r="F163">
            <v>181.7</v>
          </cell>
          <cell r="G163">
            <v>196.4</v>
          </cell>
          <cell r="H163">
            <v>158.69999999999999</v>
          </cell>
          <cell r="I163">
            <v>168.5</v>
          </cell>
          <cell r="J163">
            <v>212</v>
          </cell>
          <cell r="K163">
            <v>205.7</v>
          </cell>
          <cell r="L163">
            <v>165.6</v>
          </cell>
          <cell r="M163">
            <v>166.8</v>
          </cell>
          <cell r="N163">
            <v>176.3</v>
          </cell>
          <cell r="O163">
            <v>191.3</v>
          </cell>
          <cell r="P163">
            <v>204.6</v>
          </cell>
          <cell r="Q163">
            <v>207.4</v>
          </cell>
          <cell r="R163">
            <v>200.4</v>
          </cell>
          <cell r="S163">
            <v>216.6</v>
          </cell>
          <cell r="T163">
            <v>195.4</v>
          </cell>
          <cell r="U163">
            <v>188.1</v>
          </cell>
          <cell r="V163">
            <v>182.1</v>
          </cell>
          <cell r="X163" t="str">
            <v>RC</v>
          </cell>
          <cell r="Y163" t="str">
            <v>USA</v>
          </cell>
          <cell r="Z163" t="str">
            <v>FO</v>
          </cell>
          <cell r="AA163" t="str">
            <v>FOR</v>
          </cell>
          <cell r="AB163" t="str">
            <v>TCPU</v>
          </cell>
          <cell r="AC163" t="str">
            <v>D</v>
          </cell>
        </row>
        <row r="164">
          <cell r="C164" t="str">
            <v>GMC</v>
          </cell>
          <cell r="D164" t="str">
            <v>Envoy Warrior 4-door</v>
          </cell>
          <cell r="E164" t="str">
            <v>GMC Envoy Warrior (GMT305)</v>
          </cell>
          <cell r="F164">
            <v>0</v>
          </cell>
          <cell r="G164">
            <v>0</v>
          </cell>
          <cell r="H164">
            <v>0</v>
          </cell>
          <cell r="I164">
            <v>0</v>
          </cell>
          <cell r="J164">
            <v>0</v>
          </cell>
          <cell r="K164">
            <v>0</v>
          </cell>
          <cell r="L164">
            <v>0</v>
          </cell>
          <cell r="M164">
            <v>0</v>
          </cell>
          <cell r="N164">
            <v>0</v>
          </cell>
          <cell r="O164">
            <v>0</v>
          </cell>
          <cell r="P164">
            <v>0</v>
          </cell>
          <cell r="R164">
            <v>15.8</v>
          </cell>
          <cell r="S164">
            <v>18</v>
          </cell>
          <cell r="T164">
            <v>16.600000000000001</v>
          </cell>
          <cell r="U164">
            <v>17</v>
          </cell>
          <cell r="V164">
            <v>14.9</v>
          </cell>
          <cell r="X164" t="str">
            <v>4C</v>
          </cell>
          <cell r="Y164" t="str">
            <v>USA</v>
          </cell>
          <cell r="Z164" t="str">
            <v>GM</v>
          </cell>
          <cell r="AA164" t="str">
            <v>GMC</v>
          </cell>
          <cell r="AB164" t="str">
            <v>TCPU</v>
          </cell>
          <cell r="AC164" t="str">
            <v>D</v>
          </cell>
        </row>
        <row r="165">
          <cell r="C165" t="str">
            <v>GMC</v>
          </cell>
          <cell r="D165" t="str">
            <v>Sonoma Extended Cab</v>
          </cell>
          <cell r="E165" t="str">
            <v>GMC Sonoma</v>
          </cell>
          <cell r="F165">
            <v>12.6</v>
          </cell>
          <cell r="G165">
            <v>11.8</v>
          </cell>
          <cell r="H165">
            <v>13.2</v>
          </cell>
          <cell r="I165">
            <v>15.2</v>
          </cell>
          <cell r="J165">
            <v>14.8</v>
          </cell>
          <cell r="K165">
            <v>26.2</v>
          </cell>
          <cell r="L165">
            <v>27.2</v>
          </cell>
          <cell r="M165">
            <v>20.9</v>
          </cell>
          <cell r="N165">
            <v>20.399999999999999</v>
          </cell>
          <cell r="O165">
            <v>26.9</v>
          </cell>
          <cell r="P165">
            <v>28.4</v>
          </cell>
          <cell r="Q165">
            <v>26.2</v>
          </cell>
          <cell r="R165">
            <v>23.6</v>
          </cell>
          <cell r="S165">
            <v>21.4</v>
          </cell>
          <cell r="T165">
            <v>20.7</v>
          </cell>
          <cell r="U165">
            <v>19.600000000000001</v>
          </cell>
          <cell r="V165">
            <v>15.9</v>
          </cell>
          <cell r="X165" t="str">
            <v>EC</v>
          </cell>
          <cell r="Y165" t="str">
            <v>USA</v>
          </cell>
          <cell r="Z165" t="str">
            <v>GM</v>
          </cell>
          <cell r="AA165" t="str">
            <v>GMC</v>
          </cell>
          <cell r="AB165" t="str">
            <v>TCPU</v>
          </cell>
          <cell r="AC165" t="str">
            <v>D</v>
          </cell>
        </row>
        <row r="166">
          <cell r="C166" t="str">
            <v>GMC</v>
          </cell>
          <cell r="D166" t="str">
            <v>Sonoma Regular Cab</v>
          </cell>
          <cell r="E166" t="str">
            <v>GMC Sonoma</v>
          </cell>
          <cell r="F166">
            <v>40</v>
          </cell>
          <cell r="G166">
            <v>34.1</v>
          </cell>
          <cell r="H166">
            <v>30.9</v>
          </cell>
          <cell r="I166">
            <v>32.299999999999997</v>
          </cell>
          <cell r="J166">
            <v>30.8</v>
          </cell>
          <cell r="K166">
            <v>35.1</v>
          </cell>
          <cell r="L166">
            <v>24.3</v>
          </cell>
          <cell r="M166">
            <v>23.7</v>
          </cell>
          <cell r="N166">
            <v>21.3</v>
          </cell>
          <cell r="O166">
            <v>27.9</v>
          </cell>
          <cell r="P166">
            <v>29.6</v>
          </cell>
          <cell r="Q166">
            <v>25.1</v>
          </cell>
          <cell r="R166">
            <v>23</v>
          </cell>
          <cell r="S166">
            <v>26</v>
          </cell>
          <cell r="T166">
            <v>29.3</v>
          </cell>
          <cell r="U166">
            <v>27.1</v>
          </cell>
          <cell r="V166">
            <v>24.9</v>
          </cell>
          <cell r="X166" t="str">
            <v>RC</v>
          </cell>
          <cell r="Y166" t="str">
            <v>USA</v>
          </cell>
          <cell r="Z166" t="str">
            <v>GM</v>
          </cell>
          <cell r="AA166" t="str">
            <v>GMC</v>
          </cell>
          <cell r="AB166" t="str">
            <v>TCPU</v>
          </cell>
          <cell r="AC166" t="str">
            <v>D</v>
          </cell>
        </row>
        <row r="167">
          <cell r="C167" t="str">
            <v>Isuzu</v>
          </cell>
          <cell r="D167" t="str">
            <v>Hombre Extended Cab</v>
          </cell>
          <cell r="E167" t="str">
            <v>Isuzu Hombre</v>
          </cell>
          <cell r="F167">
            <v>0</v>
          </cell>
          <cell r="G167">
            <v>0</v>
          </cell>
          <cell r="H167">
            <v>0</v>
          </cell>
          <cell r="I167">
            <v>0</v>
          </cell>
          <cell r="J167">
            <v>0</v>
          </cell>
          <cell r="K167">
            <v>0</v>
          </cell>
          <cell r="L167">
            <v>0</v>
          </cell>
          <cell r="M167">
            <v>0</v>
          </cell>
          <cell r="N167">
            <v>4.5</v>
          </cell>
          <cell r="O167">
            <v>4.8</v>
          </cell>
          <cell r="P167">
            <v>2.6</v>
          </cell>
          <cell r="Q167">
            <v>2.2000000000000002</v>
          </cell>
          <cell r="R167">
            <v>1.9</v>
          </cell>
          <cell r="S167">
            <v>3.3</v>
          </cell>
          <cell r="T167">
            <v>5.2</v>
          </cell>
          <cell r="U167">
            <v>6.2</v>
          </cell>
          <cell r="V167">
            <v>5.3</v>
          </cell>
          <cell r="X167" t="str">
            <v>EC</v>
          </cell>
          <cell r="Y167" t="str">
            <v>USAJ</v>
          </cell>
          <cell r="Z167" t="str">
            <v>GM</v>
          </cell>
          <cell r="AA167" t="str">
            <v>ISU</v>
          </cell>
          <cell r="AB167" t="str">
            <v>TCPU</v>
          </cell>
          <cell r="AC167" t="str">
            <v>U</v>
          </cell>
        </row>
        <row r="168">
          <cell r="C168" t="str">
            <v>Isuzu</v>
          </cell>
          <cell r="D168" t="str">
            <v>Hombre Regular Cab</v>
          </cell>
          <cell r="E168" t="str">
            <v>Isuzu Hombre</v>
          </cell>
          <cell r="F168">
            <v>0</v>
          </cell>
          <cell r="G168">
            <v>0</v>
          </cell>
          <cell r="H168">
            <v>0</v>
          </cell>
          <cell r="I168">
            <v>0</v>
          </cell>
          <cell r="J168">
            <v>0</v>
          </cell>
          <cell r="K168">
            <v>0</v>
          </cell>
          <cell r="L168">
            <v>14.9</v>
          </cell>
          <cell r="M168">
            <v>10.199999999999999</v>
          </cell>
          <cell r="N168">
            <v>9.5</v>
          </cell>
          <cell r="O168">
            <v>10.199999999999999</v>
          </cell>
          <cell r="P168">
            <v>5.2</v>
          </cell>
          <cell r="Q168">
            <v>4.4000000000000004</v>
          </cell>
          <cell r="R168">
            <v>3.7</v>
          </cell>
          <cell r="S168">
            <v>4</v>
          </cell>
          <cell r="T168">
            <v>8.6999999999999993</v>
          </cell>
          <cell r="U168">
            <v>8.4</v>
          </cell>
          <cell r="V168">
            <v>8.3000000000000007</v>
          </cell>
          <cell r="X168" t="str">
            <v>RC</v>
          </cell>
          <cell r="Y168" t="str">
            <v>USAJ</v>
          </cell>
          <cell r="Z168" t="str">
            <v>GM</v>
          </cell>
          <cell r="AA168" t="str">
            <v>ISU</v>
          </cell>
          <cell r="AB168" t="str">
            <v>TCPU</v>
          </cell>
          <cell r="AC168" t="str">
            <v>U</v>
          </cell>
        </row>
        <row r="169">
          <cell r="C169" t="str">
            <v>Isuzu</v>
          </cell>
          <cell r="D169" t="str">
            <v>Pickup Extended Cab</v>
          </cell>
          <cell r="E169" t="str">
            <v>Isuzu Pickup</v>
          </cell>
          <cell r="F169">
            <v>4.9000000000000004</v>
          </cell>
          <cell r="G169">
            <v>5.5</v>
          </cell>
          <cell r="H169">
            <v>3.4</v>
          </cell>
          <cell r="I169">
            <v>2.2000000000000002</v>
          </cell>
          <cell r="J169">
            <v>2.8</v>
          </cell>
          <cell r="K169">
            <v>2.4</v>
          </cell>
          <cell r="X169" t="str">
            <v>EC</v>
          </cell>
          <cell r="Y169" t="str">
            <v>JPN/USA</v>
          </cell>
          <cell r="Z169" t="str">
            <v>IS</v>
          </cell>
          <cell r="AA169" t="str">
            <v>ISU</v>
          </cell>
          <cell r="AB169" t="str">
            <v>TCPU</v>
          </cell>
          <cell r="AC169" t="str">
            <v>I</v>
          </cell>
        </row>
        <row r="170">
          <cell r="C170" t="str">
            <v>Isuzu</v>
          </cell>
          <cell r="D170" t="str">
            <v>Pickup Regular Cab</v>
          </cell>
          <cell r="E170" t="str">
            <v>Isuzu Pickup</v>
          </cell>
          <cell r="F170">
            <v>42.1</v>
          </cell>
          <cell r="G170">
            <v>43.1</v>
          </cell>
          <cell r="H170">
            <v>32.5</v>
          </cell>
          <cell r="I170">
            <v>29.3</v>
          </cell>
          <cell r="J170">
            <v>28</v>
          </cell>
          <cell r="K170">
            <v>22.2</v>
          </cell>
          <cell r="X170" t="str">
            <v>RC</v>
          </cell>
          <cell r="Y170" t="str">
            <v>JPN/USA</v>
          </cell>
          <cell r="Z170" t="str">
            <v>IS</v>
          </cell>
          <cell r="AA170" t="str">
            <v>ISU</v>
          </cell>
          <cell r="AB170" t="str">
            <v>TCPU</v>
          </cell>
          <cell r="AC170" t="str">
            <v>I</v>
          </cell>
        </row>
        <row r="171">
          <cell r="C171" t="str">
            <v>Jeep</v>
          </cell>
          <cell r="D171" t="str">
            <v>Comanche Regular Cab</v>
          </cell>
          <cell r="E171" t="str">
            <v>Jeep Comanche</v>
          </cell>
          <cell r="F171">
            <v>25.1</v>
          </cell>
          <cell r="G171">
            <v>12.1</v>
          </cell>
          <cell r="H171">
            <v>6.7</v>
          </cell>
          <cell r="I171">
            <v>3.2</v>
          </cell>
          <cell r="X171" t="str">
            <v>RC</v>
          </cell>
          <cell r="Y171" t="str">
            <v>USA</v>
          </cell>
          <cell r="Z171" t="str">
            <v>CH</v>
          </cell>
          <cell r="AA171" t="str">
            <v>JEE</v>
          </cell>
          <cell r="AB171" t="str">
            <v>TMPU</v>
          </cell>
          <cell r="AC171" t="str">
            <v>D</v>
          </cell>
        </row>
        <row r="172">
          <cell r="C172" t="str">
            <v>Mazda</v>
          </cell>
          <cell r="D172" t="str">
            <v>B-Series Extended Cab</v>
          </cell>
          <cell r="E172" t="str">
            <v>Mazda B-Series</v>
          </cell>
          <cell r="F172">
            <v>25.1</v>
          </cell>
          <cell r="G172">
            <v>32.4</v>
          </cell>
          <cell r="H172">
            <v>26.8</v>
          </cell>
          <cell r="I172">
            <v>23.9</v>
          </cell>
          <cell r="J172">
            <v>20.6</v>
          </cell>
          <cell r="K172">
            <v>26.4</v>
          </cell>
          <cell r="L172">
            <v>25.4</v>
          </cell>
          <cell r="M172">
            <v>20.399999999999999</v>
          </cell>
          <cell r="N172">
            <v>18.399999999999999</v>
          </cell>
          <cell r="O172">
            <v>19.8</v>
          </cell>
          <cell r="P172">
            <v>18.899999999999999</v>
          </cell>
          <cell r="Q172">
            <v>16.899999999999999</v>
          </cell>
          <cell r="R172">
            <v>16</v>
          </cell>
          <cell r="S172">
            <v>19.5</v>
          </cell>
          <cell r="T172">
            <v>18.899999999999999</v>
          </cell>
          <cell r="U172">
            <v>20.3</v>
          </cell>
          <cell r="V172">
            <v>18.899999999999999</v>
          </cell>
          <cell r="X172" t="str">
            <v>EC</v>
          </cell>
          <cell r="Y172" t="str">
            <v>JPN/USA</v>
          </cell>
          <cell r="Z172" t="str">
            <v>MA</v>
          </cell>
          <cell r="AA172" t="str">
            <v>MAZ</v>
          </cell>
          <cell r="AB172" t="str">
            <v>TCPU</v>
          </cell>
          <cell r="AC172" t="str">
            <v>I</v>
          </cell>
        </row>
        <row r="173">
          <cell r="C173" t="str">
            <v>Mazda</v>
          </cell>
          <cell r="D173" t="str">
            <v>B-Series Regular Cab</v>
          </cell>
          <cell r="E173" t="str">
            <v>Mazda B-Series</v>
          </cell>
          <cell r="F173">
            <v>53.4</v>
          </cell>
          <cell r="G173">
            <v>45</v>
          </cell>
          <cell r="H173">
            <v>35.6</v>
          </cell>
          <cell r="I173">
            <v>25.8</v>
          </cell>
          <cell r="J173">
            <v>26.6</v>
          </cell>
          <cell r="K173">
            <v>31.8</v>
          </cell>
          <cell r="L173">
            <v>19.8</v>
          </cell>
          <cell r="M173">
            <v>22.4</v>
          </cell>
          <cell r="N173">
            <v>19.600000000000001</v>
          </cell>
          <cell r="O173">
            <v>21.8</v>
          </cell>
          <cell r="P173">
            <v>19.8</v>
          </cell>
          <cell r="Q173">
            <v>16.100000000000001</v>
          </cell>
          <cell r="R173">
            <v>17.7</v>
          </cell>
          <cell r="S173">
            <v>20</v>
          </cell>
          <cell r="T173">
            <v>18.3</v>
          </cell>
          <cell r="U173">
            <v>18</v>
          </cell>
          <cell r="V173">
            <v>18.399999999999999</v>
          </cell>
          <cell r="X173" t="str">
            <v>RC</v>
          </cell>
          <cell r="Y173" t="str">
            <v>JPN/USA</v>
          </cell>
          <cell r="Z173" t="str">
            <v>MA</v>
          </cell>
          <cell r="AA173" t="str">
            <v>MAZ</v>
          </cell>
          <cell r="AB173" t="str">
            <v>TCPU</v>
          </cell>
          <cell r="AC173" t="str">
            <v>I</v>
          </cell>
        </row>
        <row r="174">
          <cell r="C174" t="str">
            <v>Mitsubishi</v>
          </cell>
          <cell r="D174" t="str">
            <v>Mighty Max Pickup Extended Cab</v>
          </cell>
          <cell r="E174" t="str">
            <v>Mitsubishi Mighty Max</v>
          </cell>
          <cell r="F174">
            <v>2.2999999999999998</v>
          </cell>
          <cell r="G174">
            <v>1.8</v>
          </cell>
          <cell r="H174">
            <v>1.2</v>
          </cell>
          <cell r="I174">
            <v>0.9</v>
          </cell>
          <cell r="J174">
            <v>0.9</v>
          </cell>
          <cell r="K174">
            <v>0.7</v>
          </cell>
          <cell r="X174" t="str">
            <v>EC</v>
          </cell>
          <cell r="Y174" t="str">
            <v>JPN</v>
          </cell>
          <cell r="Z174" t="str">
            <v>MI</v>
          </cell>
          <cell r="AA174" t="str">
            <v>MIT</v>
          </cell>
          <cell r="AB174" t="str">
            <v>TCPU</v>
          </cell>
          <cell r="AC174" t="str">
            <v>I</v>
          </cell>
        </row>
        <row r="175">
          <cell r="C175" t="str">
            <v>Mitsubishi</v>
          </cell>
          <cell r="D175" t="str">
            <v>Mighty Max Pickup Regular Cab</v>
          </cell>
          <cell r="E175" t="str">
            <v>Mitsubishi Mighty Max</v>
          </cell>
          <cell r="F175">
            <v>21.4</v>
          </cell>
          <cell r="G175">
            <v>23.7</v>
          </cell>
          <cell r="H175">
            <v>17</v>
          </cell>
          <cell r="I175">
            <v>13.7</v>
          </cell>
          <cell r="J175">
            <v>10.7</v>
          </cell>
          <cell r="K175">
            <v>12.7</v>
          </cell>
          <cell r="L175">
            <v>5.5</v>
          </cell>
          <cell r="M175">
            <v>3.6</v>
          </cell>
          <cell r="X175" t="str">
            <v>RC</v>
          </cell>
          <cell r="Y175" t="str">
            <v>JPN</v>
          </cell>
          <cell r="Z175" t="str">
            <v>MI</v>
          </cell>
          <cell r="AA175" t="str">
            <v>MIT</v>
          </cell>
          <cell r="AB175" t="str">
            <v>TCPU</v>
          </cell>
          <cell r="AC175" t="str">
            <v>I</v>
          </cell>
        </row>
        <row r="176">
          <cell r="C176" t="str">
            <v>Nissan</v>
          </cell>
          <cell r="D176" t="str">
            <v>Frontier 4-door</v>
          </cell>
          <cell r="E176" t="str">
            <v>Nissan Frontier</v>
          </cell>
          <cell r="F176">
            <v>0</v>
          </cell>
          <cell r="G176">
            <v>0</v>
          </cell>
          <cell r="H176">
            <v>0</v>
          </cell>
          <cell r="I176">
            <v>0</v>
          </cell>
          <cell r="J176">
            <v>0</v>
          </cell>
          <cell r="K176">
            <v>0</v>
          </cell>
          <cell r="L176">
            <v>0</v>
          </cell>
          <cell r="M176">
            <v>0</v>
          </cell>
          <cell r="N176">
            <v>0</v>
          </cell>
          <cell r="O176">
            <v>0</v>
          </cell>
          <cell r="P176">
            <v>5.2</v>
          </cell>
          <cell r="Q176">
            <v>21.5</v>
          </cell>
          <cell r="R176">
            <v>19.5</v>
          </cell>
          <cell r="S176">
            <v>17</v>
          </cell>
          <cell r="T176">
            <v>13.5</v>
          </cell>
          <cell r="U176">
            <v>14</v>
          </cell>
          <cell r="V176">
            <v>14.8</v>
          </cell>
          <cell r="X176" t="str">
            <v>4C</v>
          </cell>
          <cell r="Y176" t="str">
            <v>USAJ</v>
          </cell>
          <cell r="Z176" t="str">
            <v>NI</v>
          </cell>
          <cell r="AA176" t="str">
            <v>NIS</v>
          </cell>
          <cell r="AB176" t="str">
            <v>TCPU</v>
          </cell>
          <cell r="AC176" t="str">
            <v>U</v>
          </cell>
        </row>
        <row r="177">
          <cell r="C177" t="str">
            <v>Nissan</v>
          </cell>
          <cell r="D177" t="str">
            <v>Frontier Extended Cab</v>
          </cell>
          <cell r="E177" t="str">
            <v>Nissan Frontier</v>
          </cell>
          <cell r="F177">
            <v>34.5</v>
          </cell>
          <cell r="G177">
            <v>34.9</v>
          </cell>
          <cell r="H177">
            <v>42.8</v>
          </cell>
          <cell r="I177">
            <v>42.2</v>
          </cell>
          <cell r="J177">
            <v>40.700000000000003</v>
          </cell>
          <cell r="K177">
            <v>45.3</v>
          </cell>
          <cell r="L177">
            <v>56.4</v>
          </cell>
          <cell r="M177">
            <v>52.3</v>
          </cell>
          <cell r="N177">
            <v>46.5</v>
          </cell>
          <cell r="O177">
            <v>37</v>
          </cell>
          <cell r="P177">
            <v>37.6</v>
          </cell>
          <cell r="Q177">
            <v>21.5</v>
          </cell>
          <cell r="R177">
            <v>33.799999999999997</v>
          </cell>
          <cell r="S177">
            <v>26</v>
          </cell>
          <cell r="T177">
            <v>17.5</v>
          </cell>
          <cell r="U177">
            <v>20.3</v>
          </cell>
          <cell r="V177">
            <v>18.3</v>
          </cell>
          <cell r="X177" t="str">
            <v>EC</v>
          </cell>
          <cell r="Y177" t="str">
            <v>USAJ</v>
          </cell>
          <cell r="Z177" t="str">
            <v>NI</v>
          </cell>
          <cell r="AA177" t="str">
            <v>NIS</v>
          </cell>
          <cell r="AB177" t="str">
            <v>TCPU</v>
          </cell>
          <cell r="AC177" t="str">
            <v>U</v>
          </cell>
        </row>
        <row r="178">
          <cell r="C178" t="str">
            <v>Nissan</v>
          </cell>
          <cell r="D178" t="str">
            <v>Frontier Regular Cab</v>
          </cell>
          <cell r="E178" t="str">
            <v>Nissan Frontier</v>
          </cell>
          <cell r="F178">
            <v>98.1</v>
          </cell>
          <cell r="G178">
            <v>99.4</v>
          </cell>
          <cell r="H178">
            <v>86.8</v>
          </cell>
          <cell r="I178">
            <v>79.099999999999994</v>
          </cell>
          <cell r="J178">
            <v>70.2</v>
          </cell>
          <cell r="K178">
            <v>78</v>
          </cell>
          <cell r="L178">
            <v>72.099999999999994</v>
          </cell>
          <cell r="M178">
            <v>73.900000000000006</v>
          </cell>
          <cell r="N178">
            <v>75.400000000000006</v>
          </cell>
          <cell r="O178">
            <v>54.6</v>
          </cell>
          <cell r="P178">
            <v>53.5</v>
          </cell>
          <cell r="Q178">
            <v>49.3</v>
          </cell>
          <cell r="R178">
            <v>57.5</v>
          </cell>
          <cell r="S178">
            <v>50.1</v>
          </cell>
          <cell r="T178">
            <v>35</v>
          </cell>
          <cell r="U178">
            <v>39.9</v>
          </cell>
          <cell r="V178">
            <v>42.9</v>
          </cell>
          <cell r="X178" t="str">
            <v>RC</v>
          </cell>
          <cell r="Y178" t="str">
            <v>USAJ</v>
          </cell>
          <cell r="Z178" t="str">
            <v>NI</v>
          </cell>
          <cell r="AA178" t="str">
            <v>NIS</v>
          </cell>
          <cell r="AB178" t="str">
            <v>TCPU</v>
          </cell>
          <cell r="AC178" t="str">
            <v>U</v>
          </cell>
        </row>
        <row r="179">
          <cell r="C179" t="str">
            <v>Nissan</v>
          </cell>
          <cell r="D179" t="str">
            <v>Large Regular Cab Pickup</v>
          </cell>
          <cell r="E179" t="str">
            <v>Nissan Large Pickup</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X179" t="str">
            <v>EC</v>
          </cell>
          <cell r="Y179" t="str">
            <v>USAJ</v>
          </cell>
          <cell r="Z179" t="str">
            <v>NI</v>
          </cell>
          <cell r="AA179" t="str">
            <v>NIS</v>
          </cell>
          <cell r="AB179" t="str">
            <v>TFSPU</v>
          </cell>
          <cell r="AC179" t="str">
            <v>U</v>
          </cell>
        </row>
        <row r="180">
          <cell r="C180" t="str">
            <v>Nissan</v>
          </cell>
          <cell r="D180" t="str">
            <v>Large SUT 4-door Pickup</v>
          </cell>
          <cell r="E180" t="str">
            <v>Nissan Large Sport Utility Truck</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X180" t="str">
            <v>4C</v>
          </cell>
          <cell r="Y180" t="str">
            <v>USAJ</v>
          </cell>
          <cell r="Z180" t="str">
            <v>NI</v>
          </cell>
          <cell r="AA180" t="str">
            <v>NIS</v>
          </cell>
          <cell r="AB180" t="str">
            <v>TFSPU</v>
          </cell>
          <cell r="AC180" t="str">
            <v>U</v>
          </cell>
        </row>
        <row r="181">
          <cell r="C181" t="str">
            <v>Nissan</v>
          </cell>
          <cell r="D181" t="str">
            <v>Sport Utility Truck 4-door</v>
          </cell>
          <cell r="E181" t="str">
            <v>Nissan Sport Utility Truck</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X181" t="str">
            <v>4C</v>
          </cell>
          <cell r="Y181" t="str">
            <v>USAJ</v>
          </cell>
          <cell r="Z181" t="str">
            <v>NI</v>
          </cell>
          <cell r="AA181" t="str">
            <v>NIS</v>
          </cell>
          <cell r="AB181" t="str">
            <v>TCPU</v>
          </cell>
          <cell r="AC181" t="str">
            <v>U</v>
          </cell>
        </row>
        <row r="182">
          <cell r="C182" t="str">
            <v>Saturn</v>
          </cell>
          <cell r="D182" t="str">
            <v xml:space="preserve">V-Series 4-Door Pickup </v>
          </cell>
          <cell r="E182" t="str">
            <v>Saturn V-Series Pickup</v>
          </cell>
          <cell r="F182">
            <v>0</v>
          </cell>
          <cell r="G182">
            <v>0</v>
          </cell>
          <cell r="H182">
            <v>0</v>
          </cell>
          <cell r="I182">
            <v>0</v>
          </cell>
          <cell r="J182">
            <v>0</v>
          </cell>
          <cell r="K182">
            <v>0</v>
          </cell>
          <cell r="L182">
            <v>0</v>
          </cell>
          <cell r="M182">
            <v>0</v>
          </cell>
          <cell r="N182">
            <v>0</v>
          </cell>
          <cell r="O182">
            <v>0</v>
          </cell>
          <cell r="P182">
            <v>0</v>
          </cell>
          <cell r="S182">
            <v>0</v>
          </cell>
          <cell r="T182">
            <v>0</v>
          </cell>
          <cell r="U182">
            <v>0</v>
          </cell>
          <cell r="V182">
            <v>0</v>
          </cell>
          <cell r="X182" t="str">
            <v>4C</v>
          </cell>
          <cell r="Y182" t="str">
            <v>USA</v>
          </cell>
          <cell r="Z182" t="str">
            <v>GM</v>
          </cell>
          <cell r="AA182" t="str">
            <v>SAT</v>
          </cell>
          <cell r="AB182" t="str">
            <v>TCPU</v>
          </cell>
          <cell r="AC182" t="str">
            <v>D</v>
          </cell>
        </row>
        <row r="183">
          <cell r="C183" t="str">
            <v>Toyota</v>
          </cell>
          <cell r="D183" t="str">
            <v>T-100 Pickup Extended Cab</v>
          </cell>
          <cell r="E183" t="str">
            <v>Toyota T-100</v>
          </cell>
          <cell r="F183">
            <v>0</v>
          </cell>
          <cell r="G183">
            <v>0</v>
          </cell>
          <cell r="H183">
            <v>0</v>
          </cell>
          <cell r="I183">
            <v>0</v>
          </cell>
          <cell r="J183">
            <v>0</v>
          </cell>
          <cell r="K183">
            <v>0.6</v>
          </cell>
          <cell r="L183">
            <v>24.9</v>
          </cell>
          <cell r="M183">
            <v>25.6</v>
          </cell>
          <cell r="N183">
            <v>20.7</v>
          </cell>
          <cell r="O183">
            <v>6.5</v>
          </cell>
          <cell r="P183">
            <v>0.1</v>
          </cell>
          <cell r="X183" t="str">
            <v>EC</v>
          </cell>
          <cell r="Y183" t="str">
            <v>JPN/USA</v>
          </cell>
          <cell r="Z183" t="str">
            <v>TO</v>
          </cell>
          <cell r="AA183" t="str">
            <v>TOY</v>
          </cell>
          <cell r="AB183" t="str">
            <v>TMPU</v>
          </cell>
          <cell r="AC183" t="str">
            <v>I</v>
          </cell>
        </row>
        <row r="184">
          <cell r="C184" t="str">
            <v>Toyota</v>
          </cell>
          <cell r="D184" t="str">
            <v>T-100 Pickup Regular Cab</v>
          </cell>
          <cell r="E184" t="str">
            <v>Toyota T-100</v>
          </cell>
          <cell r="F184">
            <v>0</v>
          </cell>
          <cell r="G184">
            <v>0</v>
          </cell>
          <cell r="H184">
            <v>0</v>
          </cell>
          <cell r="I184">
            <v>1.5</v>
          </cell>
          <cell r="J184">
            <v>22</v>
          </cell>
          <cell r="K184">
            <v>14.5</v>
          </cell>
          <cell r="L184">
            <v>10.7</v>
          </cell>
          <cell r="M184">
            <v>12.3</v>
          </cell>
          <cell r="N184">
            <v>7.7</v>
          </cell>
          <cell r="O184">
            <v>1.5</v>
          </cell>
          <cell r="P184">
            <v>0.1</v>
          </cell>
          <cell r="X184" t="str">
            <v>RC</v>
          </cell>
          <cell r="Y184" t="str">
            <v>JPN/USA</v>
          </cell>
          <cell r="Z184" t="str">
            <v>TO</v>
          </cell>
          <cell r="AA184" t="str">
            <v>TOY</v>
          </cell>
          <cell r="AB184" t="str">
            <v>TMPU</v>
          </cell>
          <cell r="AC184" t="str">
            <v>I</v>
          </cell>
        </row>
        <row r="185">
          <cell r="C185" t="str">
            <v>Toyota</v>
          </cell>
          <cell r="D185" t="str">
            <v>Tacoma Pickup Extended Cab</v>
          </cell>
          <cell r="E185" t="str">
            <v>Toyota Tacoma</v>
          </cell>
          <cell r="F185">
            <v>60.4</v>
          </cell>
          <cell r="G185">
            <v>66.900000000000006</v>
          </cell>
          <cell r="H185">
            <v>67.400000000000006</v>
          </cell>
          <cell r="I185">
            <v>65.5</v>
          </cell>
          <cell r="J185">
            <v>70.2</v>
          </cell>
          <cell r="K185">
            <v>84</v>
          </cell>
          <cell r="L185">
            <v>79.5</v>
          </cell>
          <cell r="M185">
            <v>83.6</v>
          </cell>
          <cell r="N185">
            <v>86.1</v>
          </cell>
          <cell r="O185">
            <v>90</v>
          </cell>
          <cell r="P185">
            <v>91.9</v>
          </cell>
          <cell r="Q185">
            <v>85</v>
          </cell>
          <cell r="R185">
            <v>88.1</v>
          </cell>
          <cell r="S185">
            <v>96.5</v>
          </cell>
          <cell r="T185">
            <v>88.9</v>
          </cell>
          <cell r="U185">
            <v>88.9</v>
          </cell>
          <cell r="V185">
            <v>90</v>
          </cell>
          <cell r="X185" t="str">
            <v>EC</v>
          </cell>
          <cell r="Y185" t="str">
            <v>JPN/USA</v>
          </cell>
          <cell r="Z185" t="str">
            <v>TO</v>
          </cell>
          <cell r="AA185" t="str">
            <v>TOY</v>
          </cell>
          <cell r="AB185" t="str">
            <v>TCPU</v>
          </cell>
          <cell r="AC185" t="str">
            <v>I</v>
          </cell>
        </row>
        <row r="186">
          <cell r="C186" t="str">
            <v>Toyota</v>
          </cell>
          <cell r="D186" t="str">
            <v>Tacoma Pickup Regular Cab</v>
          </cell>
          <cell r="E186" t="str">
            <v>Toyota Tacoma</v>
          </cell>
          <cell r="F186">
            <v>148.19999999999999</v>
          </cell>
          <cell r="G186">
            <v>114.8</v>
          </cell>
          <cell r="H186">
            <v>96</v>
          </cell>
          <cell r="I186">
            <v>110</v>
          </cell>
          <cell r="J186">
            <v>112</v>
          </cell>
          <cell r="K186">
            <v>120</v>
          </cell>
          <cell r="L186">
            <v>60</v>
          </cell>
          <cell r="M186">
            <v>59</v>
          </cell>
          <cell r="N186">
            <v>59.8</v>
          </cell>
          <cell r="O186">
            <v>62.8</v>
          </cell>
          <cell r="P186">
            <v>63.6</v>
          </cell>
          <cell r="Q186">
            <v>57.8</v>
          </cell>
          <cell r="R186">
            <v>62</v>
          </cell>
          <cell r="S186">
            <v>63.6</v>
          </cell>
          <cell r="T186">
            <v>59.2</v>
          </cell>
          <cell r="U186">
            <v>55.5</v>
          </cell>
          <cell r="V186">
            <v>56.3</v>
          </cell>
          <cell r="X186" t="str">
            <v>RC</v>
          </cell>
          <cell r="Y186" t="str">
            <v>USAJ</v>
          </cell>
          <cell r="Z186" t="str">
            <v>TO</v>
          </cell>
          <cell r="AA186" t="str">
            <v>TOY</v>
          </cell>
          <cell r="AB186" t="str">
            <v>TCPU</v>
          </cell>
          <cell r="AC186" t="str">
            <v>U</v>
          </cell>
        </row>
        <row r="187">
          <cell r="C187" t="str">
            <v>Toyota</v>
          </cell>
          <cell r="D187" t="str">
            <v>Tundra Extended Cab</v>
          </cell>
          <cell r="E187" t="str">
            <v>Toyota Tundra</v>
          </cell>
          <cell r="F187">
            <v>0</v>
          </cell>
          <cell r="G187">
            <v>0</v>
          </cell>
          <cell r="H187">
            <v>0</v>
          </cell>
          <cell r="I187">
            <v>0</v>
          </cell>
          <cell r="J187">
            <v>0</v>
          </cell>
          <cell r="K187">
            <v>0</v>
          </cell>
          <cell r="L187">
            <v>0</v>
          </cell>
          <cell r="M187">
            <v>0</v>
          </cell>
          <cell r="N187">
            <v>0</v>
          </cell>
          <cell r="O187">
            <v>0</v>
          </cell>
          <cell r="P187">
            <v>28</v>
          </cell>
          <cell r="Q187">
            <v>61.8</v>
          </cell>
          <cell r="R187">
            <v>74.3</v>
          </cell>
          <cell r="S187">
            <v>75.599999999999994</v>
          </cell>
          <cell r="T187">
            <v>73.599999999999994</v>
          </cell>
          <cell r="U187">
            <v>73.400000000000006</v>
          </cell>
          <cell r="V187">
            <v>79.599999999999994</v>
          </cell>
          <cell r="X187" t="str">
            <v>EC</v>
          </cell>
          <cell r="Y187" t="str">
            <v>USAJ</v>
          </cell>
          <cell r="Z187" t="str">
            <v>TO</v>
          </cell>
          <cell r="AA187" t="str">
            <v>TOY</v>
          </cell>
          <cell r="AB187" t="str">
            <v>TFSPU</v>
          </cell>
          <cell r="AC187" t="str">
            <v>U</v>
          </cell>
        </row>
        <row r="188">
          <cell r="C188" t="str">
            <v>Toyota</v>
          </cell>
          <cell r="D188" t="str">
            <v>Tundra Regular Cab</v>
          </cell>
          <cell r="E188" t="str">
            <v>Toyota Tundra</v>
          </cell>
          <cell r="F188">
            <v>0</v>
          </cell>
          <cell r="G188">
            <v>0</v>
          </cell>
          <cell r="H188">
            <v>0</v>
          </cell>
          <cell r="I188">
            <v>0</v>
          </cell>
          <cell r="J188">
            <v>0</v>
          </cell>
          <cell r="K188">
            <v>0</v>
          </cell>
          <cell r="L188">
            <v>0</v>
          </cell>
          <cell r="M188">
            <v>0</v>
          </cell>
          <cell r="N188">
            <v>0</v>
          </cell>
          <cell r="O188">
            <v>0</v>
          </cell>
          <cell r="P188">
            <v>14.8</v>
          </cell>
          <cell r="Q188">
            <v>32.200000000000003</v>
          </cell>
          <cell r="R188">
            <v>39</v>
          </cell>
          <cell r="S188">
            <v>33.200000000000003</v>
          </cell>
          <cell r="T188">
            <v>36</v>
          </cell>
          <cell r="U188">
            <v>38.1</v>
          </cell>
          <cell r="V188">
            <v>36.9</v>
          </cell>
          <cell r="X188" t="str">
            <v>RC</v>
          </cell>
          <cell r="Y188" t="str">
            <v>USAJ</v>
          </cell>
          <cell r="Z188" t="str">
            <v>TO</v>
          </cell>
          <cell r="AA188" t="str">
            <v>TOY</v>
          </cell>
          <cell r="AB188" t="str">
            <v>TFSPU</v>
          </cell>
          <cell r="AC188" t="str">
            <v>U</v>
          </cell>
        </row>
        <row r="190">
          <cell r="C190" t="str">
            <v>Chevrolet</v>
          </cell>
          <cell r="D190" t="str">
            <v>C/K-Series Extended Cab</v>
          </cell>
          <cell r="E190" t="str">
            <v>Chevrolet C/K Series</v>
          </cell>
          <cell r="F190">
            <v>126.1</v>
          </cell>
          <cell r="G190">
            <v>121.7</v>
          </cell>
          <cell r="H190">
            <v>133.5</v>
          </cell>
          <cell r="I190">
            <v>177.2</v>
          </cell>
          <cell r="J190">
            <v>240.7</v>
          </cell>
          <cell r="K190">
            <v>300.3</v>
          </cell>
          <cell r="L190">
            <v>303</v>
          </cell>
          <cell r="M190">
            <v>317.39999999999998</v>
          </cell>
          <cell r="N190">
            <v>357.9</v>
          </cell>
          <cell r="O190">
            <v>355.3</v>
          </cell>
          <cell r="P190">
            <v>423.4</v>
          </cell>
          <cell r="Q190">
            <v>438.3</v>
          </cell>
          <cell r="R190">
            <v>452</v>
          </cell>
          <cell r="S190">
            <v>433.3</v>
          </cell>
          <cell r="T190">
            <v>412.7</v>
          </cell>
          <cell r="U190">
            <v>422.5</v>
          </cell>
          <cell r="V190">
            <v>410.1</v>
          </cell>
          <cell r="X190" t="str">
            <v>EC</v>
          </cell>
          <cell r="Y190" t="str">
            <v>USA</v>
          </cell>
          <cell r="Z190" t="str">
            <v>GM</v>
          </cell>
          <cell r="AA190" t="str">
            <v>CHE</v>
          </cell>
          <cell r="AB190" t="str">
            <v>TFSPU</v>
          </cell>
          <cell r="AC190" t="str">
            <v>D</v>
          </cell>
        </row>
        <row r="191">
          <cell r="C191" t="str">
            <v>Chevrolet</v>
          </cell>
          <cell r="D191" t="str">
            <v>C/K-Series Regular Cab</v>
          </cell>
          <cell r="E191" t="str">
            <v>Chevrolet C/K Series</v>
          </cell>
          <cell r="F191">
            <v>395.2</v>
          </cell>
          <cell r="G191">
            <v>365</v>
          </cell>
          <cell r="H191">
            <v>290.7</v>
          </cell>
          <cell r="I191">
            <v>273.60000000000002</v>
          </cell>
          <cell r="J191">
            <v>272.60000000000002</v>
          </cell>
          <cell r="K191">
            <v>245.2</v>
          </cell>
          <cell r="L191">
            <v>192.7</v>
          </cell>
          <cell r="M191">
            <v>202</v>
          </cell>
          <cell r="N191">
            <v>171.7</v>
          </cell>
          <cell r="O191">
            <v>178.4</v>
          </cell>
          <cell r="P191">
            <v>205.1</v>
          </cell>
          <cell r="Q191">
            <v>204.9</v>
          </cell>
          <cell r="R191">
            <v>199.6</v>
          </cell>
          <cell r="S191">
            <v>184.8</v>
          </cell>
          <cell r="T191">
            <v>182.9</v>
          </cell>
          <cell r="U191">
            <v>180.9</v>
          </cell>
          <cell r="V191">
            <v>190.5</v>
          </cell>
          <cell r="X191" t="str">
            <v>RC</v>
          </cell>
          <cell r="Y191" t="str">
            <v>USA</v>
          </cell>
          <cell r="Z191" t="str">
            <v>GM</v>
          </cell>
          <cell r="AA191" t="str">
            <v>CHE</v>
          </cell>
          <cell r="AB191" t="str">
            <v>TFSPU</v>
          </cell>
          <cell r="AC191" t="str">
            <v>D</v>
          </cell>
        </row>
        <row r="192">
          <cell r="C192" t="str">
            <v>Chevrolet</v>
          </cell>
          <cell r="D192" t="str">
            <v>El Camino</v>
          </cell>
          <cell r="E192" t="str">
            <v>El Camino</v>
          </cell>
          <cell r="F192">
            <v>0</v>
          </cell>
          <cell r="G192">
            <v>0</v>
          </cell>
          <cell r="H192">
            <v>0</v>
          </cell>
          <cell r="I192">
            <v>0</v>
          </cell>
          <cell r="J192">
            <v>0</v>
          </cell>
          <cell r="K192">
            <v>0</v>
          </cell>
          <cell r="L192">
            <v>0</v>
          </cell>
          <cell r="M192">
            <v>0</v>
          </cell>
          <cell r="N192">
            <v>0</v>
          </cell>
          <cell r="X192" t="str">
            <v>RC</v>
          </cell>
          <cell r="Y192" t="str">
            <v>USA</v>
          </cell>
          <cell r="Z192" t="str">
            <v>GM</v>
          </cell>
          <cell r="AA192" t="str">
            <v>CHE</v>
          </cell>
          <cell r="AB192" t="str">
            <v>TFSPU</v>
          </cell>
          <cell r="AC192" t="str">
            <v>D</v>
          </cell>
        </row>
        <row r="193">
          <cell r="C193" t="str">
            <v>Dodge</v>
          </cell>
          <cell r="D193" t="str">
            <v>Ram Extended Cab</v>
          </cell>
          <cell r="E193" t="str">
            <v>Dodge Ram Pickup</v>
          </cell>
          <cell r="F193">
            <v>1.8</v>
          </cell>
          <cell r="G193">
            <v>7.7</v>
          </cell>
          <cell r="H193">
            <v>2.4</v>
          </cell>
          <cell r="I193">
            <v>19.899999999999999</v>
          </cell>
          <cell r="J193">
            <v>14.9</v>
          </cell>
          <cell r="K193">
            <v>17.2</v>
          </cell>
          <cell r="L193">
            <v>93.5</v>
          </cell>
          <cell r="M193">
            <v>228.2</v>
          </cell>
          <cell r="N193">
            <v>192.7</v>
          </cell>
          <cell r="O193">
            <v>223.5</v>
          </cell>
          <cell r="P193">
            <v>230.8</v>
          </cell>
          <cell r="Q193">
            <v>199.1</v>
          </cell>
          <cell r="R193">
            <v>221.4</v>
          </cell>
          <cell r="S193">
            <v>230.1</v>
          </cell>
          <cell r="T193">
            <v>241</v>
          </cell>
          <cell r="U193">
            <v>241.9</v>
          </cell>
          <cell r="V193">
            <v>225.9</v>
          </cell>
          <cell r="X193" t="str">
            <v>EC</v>
          </cell>
          <cell r="Y193" t="str">
            <v>USA</v>
          </cell>
          <cell r="Z193" t="str">
            <v>CH</v>
          </cell>
          <cell r="AA193" t="str">
            <v>DOD</v>
          </cell>
          <cell r="AB193" t="str">
            <v>TFSPU</v>
          </cell>
          <cell r="AC193" t="str">
            <v>D</v>
          </cell>
        </row>
        <row r="194">
          <cell r="C194" t="str">
            <v>Dodge</v>
          </cell>
          <cell r="D194" t="str">
            <v>Ram Regular Cab</v>
          </cell>
          <cell r="E194" t="str">
            <v>Dodge Ram Pickup</v>
          </cell>
          <cell r="F194">
            <v>88.5</v>
          </cell>
          <cell r="G194">
            <v>80.3</v>
          </cell>
          <cell r="H194">
            <v>77.8</v>
          </cell>
          <cell r="I194">
            <v>60.2</v>
          </cell>
          <cell r="J194">
            <v>80.599999999999994</v>
          </cell>
          <cell r="K194">
            <v>214.9</v>
          </cell>
          <cell r="L194">
            <v>163.30000000000001</v>
          </cell>
          <cell r="M194">
            <v>155.80000000000001</v>
          </cell>
          <cell r="N194">
            <v>157.6</v>
          </cell>
          <cell r="O194">
            <v>186.6</v>
          </cell>
          <cell r="P194">
            <v>198.1</v>
          </cell>
          <cell r="Q194">
            <v>171</v>
          </cell>
          <cell r="R194">
            <v>176.4</v>
          </cell>
          <cell r="S194">
            <v>188.6</v>
          </cell>
          <cell r="T194">
            <v>198.8</v>
          </cell>
          <cell r="U194">
            <v>190.1</v>
          </cell>
          <cell r="V194">
            <v>184</v>
          </cell>
          <cell r="X194" t="str">
            <v>RC</v>
          </cell>
          <cell r="Y194" t="str">
            <v>USA</v>
          </cell>
          <cell r="Z194" t="str">
            <v>CH</v>
          </cell>
          <cell r="AA194" t="str">
            <v>DOD</v>
          </cell>
          <cell r="AB194" t="str">
            <v>TFSPU</v>
          </cell>
          <cell r="AC194" t="str">
            <v>D</v>
          </cell>
        </row>
        <row r="195">
          <cell r="C195" t="str">
            <v>Ford</v>
          </cell>
          <cell r="D195" t="str">
            <v>F-150 SuperCrew 4-door Pickup</v>
          </cell>
          <cell r="E195" t="str">
            <v>Ford F-150 SuperCrew (P225)</v>
          </cell>
          <cell r="F195">
            <v>0</v>
          </cell>
          <cell r="G195">
            <v>0</v>
          </cell>
          <cell r="H195">
            <v>0</v>
          </cell>
          <cell r="I195">
            <v>0</v>
          </cell>
          <cell r="J195">
            <v>0</v>
          </cell>
          <cell r="K195">
            <v>0</v>
          </cell>
          <cell r="L195">
            <v>0</v>
          </cell>
          <cell r="M195">
            <v>0</v>
          </cell>
          <cell r="N195">
            <v>0</v>
          </cell>
          <cell r="O195">
            <v>0</v>
          </cell>
          <cell r="P195">
            <v>0</v>
          </cell>
          <cell r="Q195">
            <v>65.3</v>
          </cell>
          <cell r="R195">
            <v>76.7</v>
          </cell>
          <cell r="S195">
            <v>80.599999999999994</v>
          </cell>
          <cell r="T195">
            <v>83.1</v>
          </cell>
          <cell r="U195">
            <v>79.8</v>
          </cell>
          <cell r="V195">
            <v>76.7</v>
          </cell>
          <cell r="X195" t="str">
            <v>4C</v>
          </cell>
          <cell r="Y195" t="str">
            <v>USA</v>
          </cell>
          <cell r="Z195" t="str">
            <v>FO</v>
          </cell>
          <cell r="AA195" t="str">
            <v>FOR</v>
          </cell>
          <cell r="AB195" t="str">
            <v>TFSPU</v>
          </cell>
          <cell r="AC195" t="str">
            <v>D</v>
          </cell>
        </row>
        <row r="196">
          <cell r="C196" t="str">
            <v>Ford</v>
          </cell>
          <cell r="D196" t="str">
            <v>F-Series Extended Cab</v>
          </cell>
          <cell r="E196" t="str">
            <v>Ford F-Series</v>
          </cell>
          <cell r="F196">
            <v>145.30000000000001</v>
          </cell>
          <cell r="G196">
            <v>130.9</v>
          </cell>
          <cell r="H196">
            <v>121.5</v>
          </cell>
          <cell r="I196">
            <v>176.2</v>
          </cell>
          <cell r="J196">
            <v>221.9</v>
          </cell>
          <cell r="K196">
            <v>256.2</v>
          </cell>
          <cell r="L196">
            <v>249.1</v>
          </cell>
          <cell r="M196">
            <v>436.8</v>
          </cell>
          <cell r="N196">
            <v>423</v>
          </cell>
          <cell r="O196">
            <v>451.3</v>
          </cell>
          <cell r="P196">
            <v>481.7</v>
          </cell>
          <cell r="Q196">
            <v>440.1</v>
          </cell>
          <cell r="R196">
            <v>422.4</v>
          </cell>
          <cell r="S196">
            <v>425.8</v>
          </cell>
          <cell r="T196">
            <v>423.3</v>
          </cell>
          <cell r="U196">
            <v>416.2</v>
          </cell>
          <cell r="V196">
            <v>398.8</v>
          </cell>
          <cell r="X196" t="str">
            <v>EC</v>
          </cell>
          <cell r="Y196" t="str">
            <v>USA</v>
          </cell>
          <cell r="Z196" t="str">
            <v>FO</v>
          </cell>
          <cell r="AA196" t="str">
            <v>FOR</v>
          </cell>
          <cell r="AB196" t="str">
            <v>TFSPU</v>
          </cell>
          <cell r="AC196" t="str">
            <v>D</v>
          </cell>
        </row>
        <row r="197">
          <cell r="C197" t="str">
            <v>Ford</v>
          </cell>
          <cell r="D197" t="str">
            <v>F-Series Regular Cab</v>
          </cell>
          <cell r="E197" t="str">
            <v>Ford F-Series</v>
          </cell>
          <cell r="F197">
            <v>413.6</v>
          </cell>
          <cell r="G197">
            <v>365.1</v>
          </cell>
          <cell r="H197">
            <v>310.60000000000002</v>
          </cell>
          <cell r="I197">
            <v>294.8</v>
          </cell>
          <cell r="J197">
            <v>322.5</v>
          </cell>
          <cell r="K197">
            <v>363.3</v>
          </cell>
          <cell r="L197">
            <v>397.5</v>
          </cell>
          <cell r="M197">
            <v>309.2</v>
          </cell>
          <cell r="N197">
            <v>294</v>
          </cell>
          <cell r="O197">
            <v>337.2</v>
          </cell>
          <cell r="P197">
            <v>322.5</v>
          </cell>
          <cell r="Q197">
            <v>306.5</v>
          </cell>
          <cell r="R197">
            <v>309</v>
          </cell>
          <cell r="S197">
            <v>320.10000000000002</v>
          </cell>
          <cell r="T197">
            <v>318</v>
          </cell>
          <cell r="U197">
            <v>315.8</v>
          </cell>
          <cell r="V197">
            <v>310</v>
          </cell>
          <cell r="X197" t="str">
            <v>RC</v>
          </cell>
          <cell r="Y197" t="str">
            <v>USA</v>
          </cell>
          <cell r="Z197" t="str">
            <v>FO</v>
          </cell>
          <cell r="AA197" t="str">
            <v>FOR</v>
          </cell>
          <cell r="AB197" t="str">
            <v>TFSPU</v>
          </cell>
          <cell r="AC197" t="str">
            <v>D</v>
          </cell>
        </row>
        <row r="198">
          <cell r="C198" t="str">
            <v>GMC</v>
          </cell>
          <cell r="D198" t="str">
            <v>Caballero</v>
          </cell>
          <cell r="E198" t="str">
            <v>GMC Cabellero</v>
          </cell>
          <cell r="X198" t="str">
            <v>RC</v>
          </cell>
          <cell r="Y198" t="str">
            <v>USA</v>
          </cell>
          <cell r="Z198" t="str">
            <v>GM</v>
          </cell>
          <cell r="AA198" t="str">
            <v>GMC</v>
          </cell>
          <cell r="AB198" t="str">
            <v>TFSPU</v>
          </cell>
          <cell r="AC198" t="str">
            <v>D</v>
          </cell>
        </row>
        <row r="199">
          <cell r="C199" t="str">
            <v>GMC</v>
          </cell>
          <cell r="D199" t="str">
            <v>Sierra Extended Cab</v>
          </cell>
          <cell r="E199" t="str">
            <v>GMC Sierra</v>
          </cell>
          <cell r="F199">
            <v>37.299999999999997</v>
          </cell>
          <cell r="G199">
            <v>33.4</v>
          </cell>
          <cell r="H199">
            <v>39.200000000000003</v>
          </cell>
          <cell r="I199">
            <v>55.4</v>
          </cell>
          <cell r="J199">
            <v>77.099999999999994</v>
          </cell>
          <cell r="K199">
            <v>104.2</v>
          </cell>
          <cell r="L199">
            <v>100.4</v>
          </cell>
          <cell r="M199">
            <v>115.7</v>
          </cell>
          <cell r="N199">
            <v>118.2</v>
          </cell>
          <cell r="O199">
            <v>107.6</v>
          </cell>
          <cell r="P199">
            <v>144.69999999999999</v>
          </cell>
          <cell r="Q199">
            <v>143.80000000000001</v>
          </cell>
          <cell r="R199">
            <v>140.6</v>
          </cell>
          <cell r="S199">
            <v>144</v>
          </cell>
          <cell r="T199">
            <v>132.9</v>
          </cell>
          <cell r="U199">
            <v>136</v>
          </cell>
          <cell r="V199">
            <v>122.5</v>
          </cell>
          <cell r="X199" t="str">
            <v>EC</v>
          </cell>
          <cell r="Y199" t="str">
            <v>USA</v>
          </cell>
          <cell r="Z199" t="str">
            <v>GM</v>
          </cell>
          <cell r="AA199" t="str">
            <v>GMC</v>
          </cell>
          <cell r="AB199" t="str">
            <v>TFSPU</v>
          </cell>
          <cell r="AC199" t="str">
            <v>D</v>
          </cell>
        </row>
        <row r="200">
          <cell r="C200" t="str">
            <v>GMC</v>
          </cell>
          <cell r="D200" t="str">
            <v>Sierra Regular Cab</v>
          </cell>
          <cell r="E200" t="str">
            <v>GMC Sierra</v>
          </cell>
          <cell r="F200">
            <v>111.4</v>
          </cell>
          <cell r="G200">
            <v>107.7</v>
          </cell>
          <cell r="H200">
            <v>83.3</v>
          </cell>
          <cell r="I200">
            <v>89.6</v>
          </cell>
          <cell r="J200">
            <v>92.4</v>
          </cell>
          <cell r="K200">
            <v>81.8</v>
          </cell>
          <cell r="L200">
            <v>67.7</v>
          </cell>
          <cell r="M200">
            <v>53.4</v>
          </cell>
          <cell r="N200">
            <v>50.6</v>
          </cell>
          <cell r="O200">
            <v>48.9</v>
          </cell>
          <cell r="P200">
            <v>59.4</v>
          </cell>
          <cell r="Q200">
            <v>56.9</v>
          </cell>
          <cell r="R200">
            <v>61.9</v>
          </cell>
          <cell r="S200">
            <v>57.5</v>
          </cell>
          <cell r="T200">
            <v>55.3</v>
          </cell>
          <cell r="U200">
            <v>55.7</v>
          </cell>
          <cell r="V200">
            <v>48</v>
          </cell>
          <cell r="X200" t="str">
            <v>RC</v>
          </cell>
          <cell r="Y200" t="str">
            <v>USA</v>
          </cell>
          <cell r="Z200" t="str">
            <v>GM</v>
          </cell>
          <cell r="AA200" t="str">
            <v>GMC</v>
          </cell>
          <cell r="AB200" t="str">
            <v>TFSPU</v>
          </cell>
          <cell r="AC200" t="str">
            <v>D</v>
          </cell>
        </row>
        <row r="201">
          <cell r="C201" t="str">
            <v>Lincoln</v>
          </cell>
          <cell r="D201" t="str">
            <v>Lincoln Blackwood 4-door Pickup</v>
          </cell>
          <cell r="E201" t="str">
            <v>Lincoln Blackwood</v>
          </cell>
          <cell r="F201">
            <v>0</v>
          </cell>
          <cell r="G201">
            <v>0</v>
          </cell>
          <cell r="H201">
            <v>0</v>
          </cell>
          <cell r="I201">
            <v>0</v>
          </cell>
          <cell r="J201">
            <v>0</v>
          </cell>
          <cell r="K201">
            <v>0</v>
          </cell>
          <cell r="L201">
            <v>0</v>
          </cell>
          <cell r="M201">
            <v>0</v>
          </cell>
          <cell r="N201">
            <v>0</v>
          </cell>
          <cell r="O201">
            <v>0</v>
          </cell>
          <cell r="P201">
            <v>0</v>
          </cell>
          <cell r="Q201">
            <v>2.8</v>
          </cell>
          <cell r="R201">
            <v>12.9</v>
          </cell>
          <cell r="S201">
            <v>11.7</v>
          </cell>
          <cell r="T201">
            <v>11.8</v>
          </cell>
          <cell r="U201">
            <v>10.3</v>
          </cell>
          <cell r="V201">
            <v>8.6</v>
          </cell>
          <cell r="X201" t="str">
            <v>4C</v>
          </cell>
          <cell r="Y201" t="str">
            <v>USA</v>
          </cell>
          <cell r="Z201" t="str">
            <v>FO</v>
          </cell>
          <cell r="AA201" t="str">
            <v>LIN</v>
          </cell>
          <cell r="AB201" t="str">
            <v>TFSPU</v>
          </cell>
          <cell r="AC201" t="str">
            <v>D</v>
          </cell>
        </row>
        <row r="202">
          <cell r="C202" t="str">
            <v>Volkswagen</v>
          </cell>
          <cell r="D202" t="str">
            <v>Colorado Sport 4-door Pickup</v>
          </cell>
          <cell r="E202" t="str">
            <v>Volkswagen Colorado Pickup</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X202" t="str">
            <v>4C</v>
          </cell>
          <cell r="Y202" t="str">
            <v>GER</v>
          </cell>
          <cell r="Z202" t="str">
            <v>VW</v>
          </cell>
          <cell r="AA202" t="str">
            <v>VOK</v>
          </cell>
          <cell r="AB202" t="str">
            <v>TFSPU</v>
          </cell>
          <cell r="AC202" t="str">
            <v>I</v>
          </cell>
        </row>
        <row r="204">
          <cell r="C204" t="str">
            <v>Truck Total</v>
          </cell>
          <cell r="E204" t="str">
            <v>GTOTAL</v>
          </cell>
          <cell r="F204">
            <v>4755.2</v>
          </cell>
          <cell r="G204">
            <v>4553.6000000000004</v>
          </cell>
          <cell r="H204">
            <v>4131.3999999999996</v>
          </cell>
          <cell r="I204">
            <v>4642</v>
          </cell>
          <cell r="J204">
            <v>5338.8</v>
          </cell>
          <cell r="K204">
            <v>6026.2</v>
          </cell>
          <cell r="L204">
            <v>5975.1159999999982</v>
          </cell>
          <cell r="M204">
            <v>6532.1</v>
          </cell>
          <cell r="N204">
            <v>6809.6</v>
          </cell>
          <cell r="O204">
            <v>7370.4</v>
          </cell>
          <cell r="P204">
            <v>8169.3000000000056</v>
          </cell>
          <cell r="Q204">
            <v>8487.7000000000007</v>
          </cell>
          <cell r="R204">
            <v>8909.7999999999993</v>
          </cell>
          <cell r="S204">
            <v>9042.1</v>
          </cell>
          <cell r="T204">
            <v>9158.4</v>
          </cell>
          <cell r="U204">
            <v>9227.6</v>
          </cell>
          <cell r="V204">
            <v>8895.9999999999945</v>
          </cell>
          <cell r="X204" t="str">
            <v>Grand Total</v>
          </cell>
        </row>
        <row r="234">
          <cell r="C234" t="str">
            <v>Full Size Pickups</v>
          </cell>
          <cell r="F234">
            <v>1319.2</v>
          </cell>
          <cell r="G234">
            <v>1211.8</v>
          </cell>
          <cell r="H234">
            <v>1059</v>
          </cell>
          <cell r="I234">
            <v>1146.8999999999999</v>
          </cell>
          <cell r="J234">
            <v>1322.6999999999998</v>
          </cell>
          <cell r="K234">
            <v>1583.1</v>
          </cell>
          <cell r="L234">
            <v>1567.2</v>
          </cell>
          <cell r="M234">
            <v>1818.5</v>
          </cell>
          <cell r="N234">
            <v>1765.7</v>
          </cell>
          <cell r="O234">
            <v>1888.8000000000002</v>
          </cell>
          <cell r="P234">
            <v>2108.5</v>
          </cell>
          <cell r="Q234">
            <v>2132.0000000000005</v>
          </cell>
          <cell r="R234">
            <v>2260.9</v>
          </cell>
          <cell r="S234">
            <v>2273.7999999999997</v>
          </cell>
          <cell r="T234">
            <v>2261.9</v>
          </cell>
          <cell r="U234">
            <v>2247.5</v>
          </cell>
          <cell r="V234">
            <v>2178.9</v>
          </cell>
        </row>
        <row r="235">
          <cell r="C235" t="str">
            <v>Mid-Size Pickup</v>
          </cell>
          <cell r="F235">
            <v>114.4</v>
          </cell>
          <cell r="G235">
            <v>86.899999999999991</v>
          </cell>
          <cell r="H235">
            <v>89</v>
          </cell>
          <cell r="I235">
            <v>136.79999999999998</v>
          </cell>
          <cell r="J235">
            <v>141.30000000000001</v>
          </cell>
          <cell r="K235">
            <v>131.5</v>
          </cell>
          <cell r="L235">
            <v>150.1</v>
          </cell>
          <cell r="M235">
            <v>142.70000000000002</v>
          </cell>
          <cell r="N235">
            <v>99.600000000000009</v>
          </cell>
          <cell r="O235">
            <v>8</v>
          </cell>
          <cell r="P235">
            <v>0.2</v>
          </cell>
          <cell r="Q235">
            <v>0</v>
          </cell>
          <cell r="R235">
            <v>0</v>
          </cell>
          <cell r="S235">
            <v>0</v>
          </cell>
          <cell r="T235">
            <v>0</v>
          </cell>
          <cell r="U235">
            <v>0</v>
          </cell>
          <cell r="V235">
            <v>0</v>
          </cell>
        </row>
        <row r="236">
          <cell r="C236" t="str">
            <v>Compact Pickups</v>
          </cell>
          <cell r="F236">
            <v>1084.8999999999999</v>
          </cell>
          <cell r="G236">
            <v>1016.0999999999999</v>
          </cell>
          <cell r="H236">
            <v>892.29999999999984</v>
          </cell>
          <cell r="I236">
            <v>884.9</v>
          </cell>
          <cell r="J236">
            <v>954.2</v>
          </cell>
          <cell r="K236">
            <v>1080.5</v>
          </cell>
          <cell r="L236">
            <v>908.99999999999989</v>
          </cell>
          <cell r="M236">
            <v>848.69999999999993</v>
          </cell>
          <cell r="N236">
            <v>913.4</v>
          </cell>
          <cell r="O236">
            <v>1064.5999999999999</v>
          </cell>
          <cell r="P236">
            <v>1082.6000000000001</v>
          </cell>
          <cell r="Q236">
            <v>1110.4999999999998</v>
          </cell>
          <cell r="R236">
            <v>1143.5</v>
          </cell>
          <cell r="S236">
            <v>1128.0999999999999</v>
          </cell>
          <cell r="T236">
            <v>1111.2</v>
          </cell>
          <cell r="U236">
            <v>1105.1000000000001</v>
          </cell>
          <cell r="V236">
            <v>1078.2999999999997</v>
          </cell>
        </row>
        <row r="238">
          <cell r="C238" t="str">
            <v>TOTAL PICKUPS</v>
          </cell>
          <cell r="F238">
            <v>2518.5</v>
          </cell>
          <cell r="G238">
            <v>2314.8000000000002</v>
          </cell>
          <cell r="H238">
            <v>2040.2999999999997</v>
          </cell>
          <cell r="I238">
            <v>2168.6</v>
          </cell>
          <cell r="J238">
            <v>2418.1999999999998</v>
          </cell>
          <cell r="K238">
            <v>2795.1</v>
          </cell>
          <cell r="L238">
            <v>2626.2999999999997</v>
          </cell>
          <cell r="M238">
            <v>2809.9</v>
          </cell>
          <cell r="N238">
            <v>2778.7</v>
          </cell>
          <cell r="O238">
            <v>2961.4</v>
          </cell>
          <cell r="P238">
            <v>3191.3</v>
          </cell>
          <cell r="Q238">
            <v>3242.5</v>
          </cell>
          <cell r="R238">
            <v>3404.4</v>
          </cell>
          <cell r="S238">
            <v>3401.8999999999996</v>
          </cell>
          <cell r="T238">
            <v>3373.1000000000004</v>
          </cell>
          <cell r="U238">
            <v>3352.6000000000004</v>
          </cell>
          <cell r="V238">
            <v>3257.2</v>
          </cell>
        </row>
        <row r="241">
          <cell r="C241" t="str">
            <v>Luxury Sport Utility</v>
          </cell>
          <cell r="F241">
            <v>15.5</v>
          </cell>
          <cell r="G241">
            <v>10.8</v>
          </cell>
          <cell r="H241">
            <v>6.5</v>
          </cell>
          <cell r="I241">
            <v>3.8</v>
          </cell>
          <cell r="J241">
            <v>4.5999999999999996</v>
          </cell>
          <cell r="K241">
            <v>4.0999999999999996</v>
          </cell>
          <cell r="L241">
            <v>6.5590000000000002</v>
          </cell>
          <cell r="M241">
            <v>19.2</v>
          </cell>
          <cell r="N241">
            <v>74.899999999999991</v>
          </cell>
          <cell r="O241">
            <v>172.10000000000002</v>
          </cell>
          <cell r="P241">
            <v>226.2</v>
          </cell>
          <cell r="Q241">
            <v>283</v>
          </cell>
          <cell r="R241">
            <v>304.8</v>
          </cell>
          <cell r="S241">
            <v>357.90000000000003</v>
          </cell>
          <cell r="T241">
            <v>396.50000000000006</v>
          </cell>
          <cell r="U241">
            <v>425.7</v>
          </cell>
          <cell r="V241">
            <v>408.70000000000005</v>
          </cell>
        </row>
        <row r="242">
          <cell r="C242" t="str">
            <v>Near Luxury Sport Utility</v>
          </cell>
          <cell r="F242">
            <v>69.299999999999983</v>
          </cell>
          <cell r="G242">
            <v>63.400000000000006</v>
          </cell>
          <cell r="H242">
            <v>58.7</v>
          </cell>
          <cell r="I242">
            <v>39.700000000000003</v>
          </cell>
          <cell r="J242">
            <v>50.6</v>
          </cell>
          <cell r="K242">
            <v>71</v>
          </cell>
          <cell r="L242">
            <v>69.8</v>
          </cell>
          <cell r="M242">
            <v>101.2</v>
          </cell>
          <cell r="N242">
            <v>118</v>
          </cell>
          <cell r="O242">
            <v>128.6</v>
          </cell>
          <cell r="P242">
            <v>146.30000000000001</v>
          </cell>
          <cell r="Q242">
            <v>160</v>
          </cell>
          <cell r="R242">
            <v>150.20000000000002</v>
          </cell>
          <cell r="S242">
            <v>193.1</v>
          </cell>
          <cell r="T242">
            <v>203.2</v>
          </cell>
          <cell r="U242">
            <v>205.3</v>
          </cell>
          <cell r="V242">
            <v>198.7</v>
          </cell>
        </row>
        <row r="243">
          <cell r="C243" t="str">
            <v>Traditional Large Sport Utility</v>
          </cell>
          <cell r="F243">
            <v>200.09999999999997</v>
          </cell>
          <cell r="G243">
            <v>157.1</v>
          </cell>
          <cell r="H243">
            <v>95.1</v>
          </cell>
          <cell r="I243">
            <v>134.80000000000001</v>
          </cell>
          <cell r="J243">
            <v>176.6</v>
          </cell>
          <cell r="K243">
            <v>197</v>
          </cell>
          <cell r="L243">
            <v>249.6</v>
          </cell>
          <cell r="M243">
            <v>380.6</v>
          </cell>
          <cell r="N243">
            <v>521.9</v>
          </cell>
          <cell r="O243">
            <v>559.6</v>
          </cell>
          <cell r="P243">
            <v>612.6</v>
          </cell>
          <cell r="Q243">
            <v>665.19999999999993</v>
          </cell>
          <cell r="R243">
            <v>686.6</v>
          </cell>
          <cell r="S243">
            <v>721.70000000000016</v>
          </cell>
          <cell r="T243">
            <v>712.69999999999993</v>
          </cell>
          <cell r="U243">
            <v>728.19999999999993</v>
          </cell>
          <cell r="V243">
            <v>672.80000000000007</v>
          </cell>
        </row>
        <row r="244">
          <cell r="C244" t="str">
            <v>Middle High Sport Utility</v>
          </cell>
          <cell r="F244">
            <v>394.2</v>
          </cell>
          <cell r="G244">
            <v>450.09999999999997</v>
          </cell>
          <cell r="H244">
            <v>499.2</v>
          </cell>
          <cell r="I244">
            <v>667.40000000000009</v>
          </cell>
          <cell r="J244">
            <v>837.3</v>
          </cell>
          <cell r="K244">
            <v>920.30000000000007</v>
          </cell>
          <cell r="L244">
            <v>1083.9000000000001</v>
          </cell>
          <cell r="M244">
            <v>1178.5</v>
          </cell>
          <cell r="N244">
            <v>1164.2</v>
          </cell>
          <cell r="O244">
            <v>1296</v>
          </cell>
          <cell r="P244">
            <v>1420.3</v>
          </cell>
          <cell r="Q244">
            <v>1345.3999999999999</v>
          </cell>
          <cell r="R244">
            <v>1328.3</v>
          </cell>
          <cell r="S244">
            <v>1313.8</v>
          </cell>
          <cell r="T244">
            <v>1350.6999999999998</v>
          </cell>
          <cell r="U244">
            <v>1369.4</v>
          </cell>
          <cell r="V244">
            <v>1315.4999999999998</v>
          </cell>
        </row>
        <row r="245">
          <cell r="C245" t="str">
            <v>Middle Low Sport Utility</v>
          </cell>
          <cell r="F245">
            <v>171.6</v>
          </cell>
          <cell r="G245">
            <v>135.4</v>
          </cell>
          <cell r="H245">
            <v>146.1</v>
          </cell>
          <cell r="I245">
            <v>174.3</v>
          </cell>
          <cell r="J245">
            <v>174.4</v>
          </cell>
          <cell r="K245">
            <v>208.5</v>
          </cell>
          <cell r="L245">
            <v>201.39999999999998</v>
          </cell>
          <cell r="M245">
            <v>237.99999999999997</v>
          </cell>
          <cell r="N245">
            <v>247.89999999999998</v>
          </cell>
          <cell r="O245">
            <v>270.7</v>
          </cell>
          <cell r="P245">
            <v>359.9</v>
          </cell>
          <cell r="Q245">
            <v>441.6</v>
          </cell>
          <cell r="R245">
            <v>483.7</v>
          </cell>
          <cell r="S245">
            <v>521.79999999999995</v>
          </cell>
          <cell r="T245">
            <v>597.5</v>
          </cell>
          <cell r="U245">
            <v>622.29999999999995</v>
          </cell>
          <cell r="V245">
            <v>611.79999999999995</v>
          </cell>
        </row>
        <row r="246">
          <cell r="C246" t="str">
            <v>Small High Sport Utility</v>
          </cell>
          <cell r="F246">
            <v>6.3</v>
          </cell>
          <cell r="G246">
            <v>9.8000000000000007</v>
          </cell>
          <cell r="H246">
            <v>7.8</v>
          </cell>
          <cell r="I246">
            <v>8.5</v>
          </cell>
          <cell r="J246">
            <v>8.6</v>
          </cell>
          <cell r="K246">
            <v>6</v>
          </cell>
          <cell r="L246">
            <v>2</v>
          </cell>
          <cell r="M246">
            <v>56.7</v>
          </cell>
          <cell r="N246">
            <v>136.6</v>
          </cell>
          <cell r="O246">
            <v>212.7</v>
          </cell>
          <cell r="P246">
            <v>236.5</v>
          </cell>
          <cell r="Q246">
            <v>340.2</v>
          </cell>
          <cell r="R246">
            <v>459.2</v>
          </cell>
          <cell r="S246">
            <v>536.1</v>
          </cell>
          <cell r="T246">
            <v>553</v>
          </cell>
          <cell r="U246">
            <v>551.6</v>
          </cell>
          <cell r="V246">
            <v>528.70000000000005</v>
          </cell>
        </row>
        <row r="247">
          <cell r="C247" t="str">
            <v>Small Low Sport Utility</v>
          </cell>
          <cell r="F247">
            <v>35.900000000000006</v>
          </cell>
          <cell r="G247">
            <v>52.8</v>
          </cell>
          <cell r="H247">
            <v>49.7</v>
          </cell>
          <cell r="I247">
            <v>53.699999999999996</v>
          </cell>
          <cell r="J247">
            <v>61.4</v>
          </cell>
          <cell r="K247">
            <v>73</v>
          </cell>
          <cell r="L247">
            <v>71.199999999999989</v>
          </cell>
          <cell r="M247">
            <v>83.399999999999991</v>
          </cell>
          <cell r="N247">
            <v>73.8</v>
          </cell>
          <cell r="O247">
            <v>70.299999999999983</v>
          </cell>
          <cell r="P247">
            <v>127.4</v>
          </cell>
          <cell r="Q247">
            <v>151</v>
          </cell>
          <cell r="R247">
            <v>125.6</v>
          </cell>
          <cell r="S247">
            <v>116.60000000000001</v>
          </cell>
          <cell r="T247">
            <v>110.20000000000002</v>
          </cell>
          <cell r="U247">
            <v>105</v>
          </cell>
          <cell r="V247">
            <v>100.7</v>
          </cell>
        </row>
        <row r="248">
          <cell r="C248" t="str">
            <v>Off-Road Vehicle</v>
          </cell>
          <cell r="F248">
            <v>50.7</v>
          </cell>
          <cell r="G248">
            <v>49.9</v>
          </cell>
          <cell r="H248">
            <v>46.5</v>
          </cell>
          <cell r="I248">
            <v>50.1</v>
          </cell>
          <cell r="J248">
            <v>66</v>
          </cell>
          <cell r="K248">
            <v>76.5</v>
          </cell>
          <cell r="L248">
            <v>68.400000000000006</v>
          </cell>
          <cell r="M248">
            <v>82</v>
          </cell>
          <cell r="N248">
            <v>84.5</v>
          </cell>
          <cell r="O248">
            <v>84</v>
          </cell>
          <cell r="P248">
            <v>89.2</v>
          </cell>
          <cell r="Q248">
            <v>82.3</v>
          </cell>
          <cell r="R248">
            <v>88.4</v>
          </cell>
          <cell r="S248">
            <v>90</v>
          </cell>
          <cell r="T248">
            <v>96.8</v>
          </cell>
          <cell r="U248">
            <v>98.300000000000011</v>
          </cell>
          <cell r="V248">
            <v>94.5</v>
          </cell>
        </row>
        <row r="250">
          <cell r="C250" t="str">
            <v>TOTAL SPORT UTILITY</v>
          </cell>
          <cell r="F250">
            <v>943.59999999999991</v>
          </cell>
          <cell r="G250">
            <v>929.29999999999984</v>
          </cell>
          <cell r="H250">
            <v>909.6</v>
          </cell>
          <cell r="I250">
            <v>1132.3</v>
          </cell>
          <cell r="J250">
            <v>1379.5</v>
          </cell>
          <cell r="K250">
            <v>1556.4</v>
          </cell>
          <cell r="L250">
            <v>1752.8590000000002</v>
          </cell>
          <cell r="M250">
            <v>2139.6</v>
          </cell>
          <cell r="N250">
            <v>2421.8000000000002</v>
          </cell>
          <cell r="O250">
            <v>2794</v>
          </cell>
          <cell r="P250">
            <v>3218.4</v>
          </cell>
          <cell r="Q250">
            <v>3468.6999999999994</v>
          </cell>
          <cell r="R250">
            <v>3626.7999999999993</v>
          </cell>
          <cell r="S250">
            <v>3851</v>
          </cell>
          <cell r="T250">
            <v>4020.6</v>
          </cell>
          <cell r="U250">
            <v>4105.7999999999993</v>
          </cell>
          <cell r="V250">
            <v>3931.3999999999996</v>
          </cell>
        </row>
        <row r="253">
          <cell r="C253" t="str">
            <v>Full Size Cargo</v>
          </cell>
          <cell r="F253">
            <v>383.49999999999994</v>
          </cell>
          <cell r="G253">
            <v>327.3</v>
          </cell>
          <cell r="H253">
            <v>253.1</v>
          </cell>
          <cell r="I253">
            <v>302</v>
          </cell>
          <cell r="J253">
            <v>341.8</v>
          </cell>
          <cell r="K253">
            <v>343</v>
          </cell>
          <cell r="L253">
            <v>285.39999999999998</v>
          </cell>
          <cell r="M253">
            <v>309.60000000000002</v>
          </cell>
          <cell r="N253">
            <v>315.3</v>
          </cell>
          <cell r="O253">
            <v>328.5</v>
          </cell>
          <cell r="P253">
            <v>350.8</v>
          </cell>
          <cell r="Q253">
            <v>344.90000000000003</v>
          </cell>
          <cell r="R253">
            <v>340.1</v>
          </cell>
          <cell r="S253">
            <v>325.70000000000005</v>
          </cell>
          <cell r="T253">
            <v>328</v>
          </cell>
          <cell r="U253">
            <v>321.89999999999998</v>
          </cell>
          <cell r="V253">
            <v>293.2</v>
          </cell>
        </row>
        <row r="254">
          <cell r="C254" t="str">
            <v>Full Size  Passenger</v>
          </cell>
          <cell r="F254">
            <v>67.300000000000011</v>
          </cell>
          <cell r="G254">
            <v>55.599999999999994</v>
          </cell>
          <cell r="H254">
            <v>50.7</v>
          </cell>
          <cell r="I254">
            <v>61.800000000000004</v>
          </cell>
          <cell r="J254">
            <v>59.800000000000004</v>
          </cell>
          <cell r="K254">
            <v>66.100000000000009</v>
          </cell>
          <cell r="L254">
            <v>63.6</v>
          </cell>
          <cell r="M254">
            <v>58.3</v>
          </cell>
          <cell r="N254">
            <v>62.2</v>
          </cell>
          <cell r="O254">
            <v>64.600000000000009</v>
          </cell>
          <cell r="P254">
            <v>68.099999999999994</v>
          </cell>
          <cell r="Q254">
            <v>67.899999999999991</v>
          </cell>
          <cell r="R254">
            <v>62.800000000000004</v>
          </cell>
          <cell r="S254">
            <v>65.3</v>
          </cell>
          <cell r="T254">
            <v>66.400000000000006</v>
          </cell>
          <cell r="U254">
            <v>62.800000000000004</v>
          </cell>
          <cell r="V254">
            <v>58.300000000000004</v>
          </cell>
        </row>
        <row r="256">
          <cell r="C256" t="str">
            <v>TOTAL FULL SIZE VAN</v>
          </cell>
          <cell r="F256">
            <v>450.79999999999995</v>
          </cell>
          <cell r="G256">
            <v>382.9</v>
          </cell>
          <cell r="H256">
            <v>303.8</v>
          </cell>
          <cell r="I256">
            <v>363.8</v>
          </cell>
          <cell r="J256">
            <v>401.6</v>
          </cell>
          <cell r="K256">
            <v>409.1</v>
          </cell>
          <cell r="L256">
            <v>349</v>
          </cell>
          <cell r="M256">
            <v>367.90000000000003</v>
          </cell>
          <cell r="N256">
            <v>377.5</v>
          </cell>
          <cell r="O256">
            <v>393.1</v>
          </cell>
          <cell r="P256">
            <v>418.9</v>
          </cell>
          <cell r="Q256">
            <v>412.8</v>
          </cell>
          <cell r="R256">
            <v>402.90000000000003</v>
          </cell>
          <cell r="S256">
            <v>391.00000000000006</v>
          </cell>
          <cell r="T256">
            <v>394.4</v>
          </cell>
          <cell r="U256">
            <v>384.7</v>
          </cell>
          <cell r="V256">
            <v>351.5</v>
          </cell>
        </row>
        <row r="258">
          <cell r="C258" t="str">
            <v>Compact Cargo</v>
          </cell>
          <cell r="F258">
            <v>103.4</v>
          </cell>
          <cell r="G258">
            <v>84</v>
          </cell>
          <cell r="H258">
            <v>66.2</v>
          </cell>
          <cell r="I258">
            <v>63.2</v>
          </cell>
          <cell r="J258">
            <v>69.599999999999994</v>
          </cell>
          <cell r="K258">
            <v>82.3</v>
          </cell>
          <cell r="L258">
            <v>71.999999999999986</v>
          </cell>
          <cell r="M258">
            <v>63.8</v>
          </cell>
          <cell r="N258">
            <v>63.999999999999993</v>
          </cell>
          <cell r="O258">
            <v>43.800000000000004</v>
          </cell>
          <cell r="P258">
            <v>46.4</v>
          </cell>
          <cell r="Q258">
            <v>45.099999999999994</v>
          </cell>
          <cell r="R258">
            <v>36.299999999999997</v>
          </cell>
          <cell r="S258">
            <v>32</v>
          </cell>
          <cell r="T258">
            <v>33.299999999999997</v>
          </cell>
          <cell r="U258">
            <v>41.4</v>
          </cell>
          <cell r="V258">
            <v>33.900000000000006</v>
          </cell>
        </row>
        <row r="259">
          <cell r="C259" t="str">
            <v>Compact Passenger</v>
          </cell>
          <cell r="F259">
            <v>738.9</v>
          </cell>
          <cell r="G259">
            <v>842.6</v>
          </cell>
          <cell r="H259">
            <v>811.50000000000011</v>
          </cell>
          <cell r="I259">
            <v>914.09999999999991</v>
          </cell>
          <cell r="J259">
            <v>1069.8999999999999</v>
          </cell>
          <cell r="K259">
            <v>1183.3000000000002</v>
          </cell>
          <cell r="L259">
            <v>1174.9570000000001</v>
          </cell>
          <cell r="M259">
            <v>1150.9000000000001</v>
          </cell>
          <cell r="N259">
            <v>1167.6000000000001</v>
          </cell>
          <cell r="O259">
            <v>1178.1000000000001</v>
          </cell>
          <cell r="P259">
            <v>1294.3</v>
          </cell>
          <cell r="Q259">
            <v>1326</v>
          </cell>
          <cell r="R259">
            <v>1439.4</v>
          </cell>
          <cell r="S259">
            <v>1366.2</v>
          </cell>
          <cell r="T259">
            <v>1337.0000000000002</v>
          </cell>
          <cell r="U259">
            <v>1343.1</v>
          </cell>
          <cell r="V259">
            <v>1322</v>
          </cell>
        </row>
        <row r="261">
          <cell r="C261" t="str">
            <v>TOTAL COMPACT VAN</v>
          </cell>
          <cell r="F261">
            <v>842.3</v>
          </cell>
          <cell r="G261">
            <v>926.6</v>
          </cell>
          <cell r="H261">
            <v>877.70000000000016</v>
          </cell>
          <cell r="I261">
            <v>977.3</v>
          </cell>
          <cell r="J261">
            <v>1139.4999999999998</v>
          </cell>
          <cell r="K261">
            <v>1265.6000000000001</v>
          </cell>
          <cell r="L261">
            <v>1246.9570000000001</v>
          </cell>
          <cell r="M261">
            <v>1214.7</v>
          </cell>
          <cell r="N261">
            <v>1231.6000000000001</v>
          </cell>
          <cell r="O261">
            <v>1221.9000000000001</v>
          </cell>
          <cell r="P261">
            <v>1340.7</v>
          </cell>
          <cell r="Q261">
            <v>1371.1</v>
          </cell>
          <cell r="R261">
            <v>1475.7</v>
          </cell>
          <cell r="S261">
            <v>1398.2</v>
          </cell>
          <cell r="T261">
            <v>1370.3000000000002</v>
          </cell>
          <cell r="U261">
            <v>1384.5</v>
          </cell>
          <cell r="V261">
            <v>1355.9</v>
          </cell>
        </row>
        <row r="263">
          <cell r="C263" t="str">
            <v>TOTAL VANS</v>
          </cell>
          <cell r="F263">
            <v>1293.0999999999999</v>
          </cell>
          <cell r="G263">
            <v>1309.5</v>
          </cell>
          <cell r="H263">
            <v>1181.5000000000002</v>
          </cell>
          <cell r="I263">
            <v>1341.1</v>
          </cell>
          <cell r="J263">
            <v>1541.1</v>
          </cell>
          <cell r="K263">
            <v>1674.7000000000003</v>
          </cell>
          <cell r="L263">
            <v>1595.9570000000001</v>
          </cell>
          <cell r="M263">
            <v>1582.6000000000001</v>
          </cell>
          <cell r="N263">
            <v>1609.1000000000001</v>
          </cell>
          <cell r="O263">
            <v>1615</v>
          </cell>
          <cell r="P263">
            <v>1759.6</v>
          </cell>
          <cell r="Q263">
            <v>1783.8999999999999</v>
          </cell>
          <cell r="R263">
            <v>1878.6000000000001</v>
          </cell>
          <cell r="S263">
            <v>1789.2</v>
          </cell>
          <cell r="T263">
            <v>1764.7000000000003</v>
          </cell>
          <cell r="U263">
            <v>1769.2</v>
          </cell>
          <cell r="V263">
            <v>1707.4</v>
          </cell>
        </row>
        <row r="265">
          <cell r="C265" t="str">
            <v>TOTAL TRUCKS</v>
          </cell>
          <cell r="F265">
            <v>4755.2</v>
          </cell>
          <cell r="G265">
            <v>4553.6000000000004</v>
          </cell>
          <cell r="H265">
            <v>4131.3999999999996</v>
          </cell>
          <cell r="I265">
            <v>4642</v>
          </cell>
          <cell r="J265">
            <v>5338.7999999999993</v>
          </cell>
          <cell r="K265">
            <v>6026.2000000000007</v>
          </cell>
          <cell r="L265">
            <v>5975.116</v>
          </cell>
          <cell r="M265">
            <v>6532.1</v>
          </cell>
          <cell r="N265">
            <v>6809.6</v>
          </cell>
          <cell r="O265">
            <v>7370.4</v>
          </cell>
          <cell r="P265">
            <v>8169.3</v>
          </cell>
          <cell r="Q265">
            <v>8495.0999999999985</v>
          </cell>
          <cell r="R265">
            <v>8909.7999999999993</v>
          </cell>
          <cell r="S265">
            <v>9042.0999999999985</v>
          </cell>
          <cell r="T265">
            <v>9158.4000000000015</v>
          </cell>
          <cell r="U265">
            <v>9227.5999999999985</v>
          </cell>
          <cell r="V265">
            <v>8896</v>
          </cell>
        </row>
        <row r="270">
          <cell r="C270" t="str">
            <v>Chevrolet</v>
          </cell>
          <cell r="F270">
            <v>1308.6999999999998</v>
          </cell>
          <cell r="G270">
            <v>1242.2</v>
          </cell>
          <cell r="H270">
            <v>1065.9000000000001</v>
          </cell>
          <cell r="I270">
            <v>1151.5</v>
          </cell>
          <cell r="J270">
            <v>1283.6999999999998</v>
          </cell>
          <cell r="K270">
            <v>1418.7</v>
          </cell>
          <cell r="L270">
            <v>1383.3999999999999</v>
          </cell>
          <cell r="M270">
            <v>1458.5</v>
          </cell>
          <cell r="N270">
            <v>1472.1</v>
          </cell>
          <cell r="O270">
            <v>1519.7</v>
          </cell>
          <cell r="P270">
            <v>1700.4</v>
          </cell>
          <cell r="Q270">
            <v>1725.8</v>
          </cell>
          <cell r="R270">
            <v>1739.3</v>
          </cell>
          <cell r="S270">
            <v>1677.3000000000002</v>
          </cell>
          <cell r="T270">
            <v>1678.2</v>
          </cell>
          <cell r="U270">
            <v>1669.1000000000001</v>
          </cell>
          <cell r="V270">
            <v>1614.6</v>
          </cell>
        </row>
        <row r="271">
          <cell r="C271" t="str">
            <v>Buick</v>
          </cell>
          <cell r="F271">
            <v>0</v>
          </cell>
          <cell r="G271">
            <v>0</v>
          </cell>
          <cell r="H271">
            <v>0</v>
          </cell>
          <cell r="I271">
            <v>0</v>
          </cell>
          <cell r="J271">
            <v>0</v>
          </cell>
          <cell r="K271">
            <v>0</v>
          </cell>
          <cell r="L271">
            <v>0</v>
          </cell>
          <cell r="M271">
            <v>0</v>
          </cell>
          <cell r="N271">
            <v>0</v>
          </cell>
          <cell r="O271">
            <v>0</v>
          </cell>
          <cell r="P271">
            <v>0</v>
          </cell>
          <cell r="Q271">
            <v>0</v>
          </cell>
          <cell r="R271">
            <v>9.1999999999999993</v>
          </cell>
          <cell r="S271">
            <v>32.200000000000003</v>
          </cell>
          <cell r="T271">
            <v>34</v>
          </cell>
          <cell r="U271">
            <v>37.299999999999997</v>
          </cell>
          <cell r="V271">
            <v>31.9</v>
          </cell>
        </row>
        <row r="272">
          <cell r="C272" t="str">
            <v>GMC</v>
          </cell>
          <cell r="F272">
            <v>348.79999999999995</v>
          </cell>
          <cell r="G272">
            <v>323</v>
          </cell>
          <cell r="H272">
            <v>281.90000000000003</v>
          </cell>
          <cell r="I272">
            <v>334.79999999999995</v>
          </cell>
          <cell r="J272">
            <v>385</v>
          </cell>
          <cell r="K272">
            <v>434.3</v>
          </cell>
          <cell r="L272">
            <v>420.4</v>
          </cell>
          <cell r="M272">
            <v>441</v>
          </cell>
          <cell r="N272">
            <v>440.2</v>
          </cell>
          <cell r="O272">
            <v>441.9</v>
          </cell>
          <cell r="P272">
            <v>512.29999999999995</v>
          </cell>
          <cell r="Q272">
            <v>514.40000000000009</v>
          </cell>
          <cell r="R272">
            <v>508.29999999999995</v>
          </cell>
          <cell r="S272">
            <v>503.5</v>
          </cell>
          <cell r="T272">
            <v>486.8</v>
          </cell>
          <cell r="U272">
            <v>478.7</v>
          </cell>
          <cell r="V272">
            <v>432.70000000000005</v>
          </cell>
        </row>
        <row r="273">
          <cell r="C273" t="str">
            <v>Cadillac</v>
          </cell>
          <cell r="F273">
            <v>0</v>
          </cell>
          <cell r="G273">
            <v>0</v>
          </cell>
          <cell r="H273">
            <v>0</v>
          </cell>
          <cell r="I273">
            <v>0</v>
          </cell>
          <cell r="J273">
            <v>0</v>
          </cell>
          <cell r="K273">
            <v>0</v>
          </cell>
          <cell r="L273">
            <v>0</v>
          </cell>
          <cell r="M273">
            <v>0</v>
          </cell>
          <cell r="N273">
            <v>0</v>
          </cell>
          <cell r="O273">
            <v>3.1</v>
          </cell>
          <cell r="P273">
            <v>23.9</v>
          </cell>
          <cell r="Q273">
            <v>23.3</v>
          </cell>
          <cell r="R273">
            <v>33.699999999999996</v>
          </cell>
          <cell r="S273">
            <v>57.4</v>
          </cell>
          <cell r="T273">
            <v>89.1</v>
          </cell>
          <cell r="U273">
            <v>95.3</v>
          </cell>
          <cell r="V273">
            <v>89.399999999999991</v>
          </cell>
        </row>
        <row r="274">
          <cell r="C274" t="str">
            <v>Oldsmobile</v>
          </cell>
          <cell r="F274">
            <v>2.1</v>
          </cell>
          <cell r="G274">
            <v>26.1</v>
          </cell>
          <cell r="H274">
            <v>31.8</v>
          </cell>
          <cell r="I274">
            <v>26.9</v>
          </cell>
          <cell r="J274">
            <v>22.4</v>
          </cell>
          <cell r="K274">
            <v>25.1</v>
          </cell>
          <cell r="L274">
            <v>17.3</v>
          </cell>
          <cell r="M274">
            <v>24.8</v>
          </cell>
          <cell r="N274">
            <v>53.1</v>
          </cell>
          <cell r="O274">
            <v>67.8</v>
          </cell>
          <cell r="P274">
            <v>70.3</v>
          </cell>
          <cell r="Q274">
            <v>72.400000000000006</v>
          </cell>
          <cell r="R274">
            <v>69</v>
          </cell>
          <cell r="S274">
            <v>71.3</v>
          </cell>
          <cell r="T274">
            <v>79</v>
          </cell>
          <cell r="U274">
            <v>75.300000000000011</v>
          </cell>
          <cell r="V274">
            <v>70.7</v>
          </cell>
        </row>
        <row r="275">
          <cell r="C275" t="str">
            <v>Pontiac</v>
          </cell>
          <cell r="F275">
            <v>2.1</v>
          </cell>
          <cell r="G275">
            <v>29.9</v>
          </cell>
          <cell r="H275">
            <v>23.7</v>
          </cell>
          <cell r="I275">
            <v>29.9</v>
          </cell>
          <cell r="J275">
            <v>28.3</v>
          </cell>
          <cell r="K275">
            <v>34.799999999999997</v>
          </cell>
          <cell r="L275">
            <v>32.5</v>
          </cell>
          <cell r="M275">
            <v>21.4</v>
          </cell>
          <cell r="N275">
            <v>52</v>
          </cell>
          <cell r="O275">
            <v>59</v>
          </cell>
          <cell r="P275">
            <v>64.099999999999994</v>
          </cell>
          <cell r="Q275">
            <v>71.099999999999994</v>
          </cell>
          <cell r="R275">
            <v>134.5</v>
          </cell>
          <cell r="S275">
            <v>116.80000000000001</v>
          </cell>
          <cell r="T275">
            <v>129.4</v>
          </cell>
          <cell r="U275">
            <v>117.3</v>
          </cell>
          <cell r="V275">
            <v>110.4</v>
          </cell>
        </row>
        <row r="276">
          <cell r="C276" t="str">
            <v>Saturn</v>
          </cell>
          <cell r="F276">
            <v>0</v>
          </cell>
          <cell r="G276">
            <v>0</v>
          </cell>
          <cell r="H276">
            <v>0</v>
          </cell>
          <cell r="I276">
            <v>0</v>
          </cell>
          <cell r="J276">
            <v>0</v>
          </cell>
          <cell r="K276">
            <v>0</v>
          </cell>
          <cell r="L276">
            <v>0</v>
          </cell>
          <cell r="M276">
            <v>0</v>
          </cell>
          <cell r="N276">
            <v>0</v>
          </cell>
          <cell r="O276">
            <v>0</v>
          </cell>
          <cell r="P276">
            <v>0</v>
          </cell>
          <cell r="Q276">
            <v>0</v>
          </cell>
          <cell r="R276">
            <v>46.4</v>
          </cell>
          <cell r="S276">
            <v>100.8</v>
          </cell>
          <cell r="T276">
            <v>116.9</v>
          </cell>
          <cell r="U276">
            <v>113</v>
          </cell>
          <cell r="V276">
            <v>115.5</v>
          </cell>
        </row>
        <row r="277">
          <cell r="C277" t="str">
            <v>GENERAL MOTORS</v>
          </cell>
          <cell r="F277">
            <v>1661.6999999999996</v>
          </cell>
          <cell r="G277">
            <v>1621.2</v>
          </cell>
          <cell r="H277">
            <v>1403.3000000000002</v>
          </cell>
          <cell r="I277">
            <v>1543.1000000000001</v>
          </cell>
          <cell r="J277">
            <v>1719.3999999999999</v>
          </cell>
          <cell r="K277">
            <v>1912.8999999999999</v>
          </cell>
          <cell r="L277">
            <v>1853.5999999999997</v>
          </cell>
          <cell r="M277">
            <v>1945.7</v>
          </cell>
          <cell r="N277">
            <v>2017.3999999999999</v>
          </cell>
          <cell r="O277">
            <v>2091.5</v>
          </cell>
          <cell r="P277">
            <v>2371</v>
          </cell>
          <cell r="Q277">
            <v>2407</v>
          </cell>
          <cell r="R277">
            <v>2540.4</v>
          </cell>
          <cell r="S277">
            <v>2559.3000000000006</v>
          </cell>
          <cell r="T277">
            <v>2613.4</v>
          </cell>
          <cell r="U277">
            <v>2586.0000000000005</v>
          </cell>
          <cell r="V277">
            <v>2465.1999999999998</v>
          </cell>
        </row>
        <row r="279">
          <cell r="C279" t="str">
            <v>Ford</v>
          </cell>
          <cell r="F279">
            <v>1394.4</v>
          </cell>
          <cell r="G279">
            <v>1347.5</v>
          </cell>
          <cell r="H279">
            <v>1211.0999999999999</v>
          </cell>
          <cell r="I279">
            <v>1382.7</v>
          </cell>
          <cell r="J279">
            <v>1592.0000000000002</v>
          </cell>
          <cell r="K279">
            <v>1775.8</v>
          </cell>
          <cell r="L279">
            <v>1848.1</v>
          </cell>
          <cell r="M279">
            <v>1978.3</v>
          </cell>
          <cell r="N279">
            <v>2051.1</v>
          </cell>
          <cell r="O279">
            <v>2171</v>
          </cell>
          <cell r="P279">
            <v>2248.8000000000002</v>
          </cell>
          <cell r="Q279">
            <v>2326.6000000000004</v>
          </cell>
          <cell r="R279">
            <v>2446.4</v>
          </cell>
          <cell r="S279">
            <v>2514.6999999999998</v>
          </cell>
          <cell r="T279">
            <v>2454.9</v>
          </cell>
          <cell r="U279">
            <v>2418.8000000000002</v>
          </cell>
          <cell r="V279">
            <v>2285.6999999999998</v>
          </cell>
        </row>
        <row r="280">
          <cell r="C280" t="str">
            <v>Lincoln</v>
          </cell>
          <cell r="F280">
            <v>0</v>
          </cell>
          <cell r="G280">
            <v>0</v>
          </cell>
          <cell r="H280">
            <v>0</v>
          </cell>
          <cell r="I280">
            <v>0</v>
          </cell>
          <cell r="J280">
            <v>0</v>
          </cell>
          <cell r="K280">
            <v>0</v>
          </cell>
          <cell r="L280">
            <v>0</v>
          </cell>
          <cell r="M280">
            <v>0</v>
          </cell>
          <cell r="N280">
            <v>26.8</v>
          </cell>
          <cell r="O280">
            <v>43.9</v>
          </cell>
          <cell r="P280">
            <v>39.299999999999997</v>
          </cell>
          <cell r="Q280">
            <v>40.699999999999996</v>
          </cell>
          <cell r="R280">
            <v>82.2</v>
          </cell>
          <cell r="S280">
            <v>129.99999999999997</v>
          </cell>
          <cell r="T280">
            <v>132.30000000000001</v>
          </cell>
          <cell r="U280">
            <v>132.1</v>
          </cell>
          <cell r="V280">
            <v>132.19999999999999</v>
          </cell>
        </row>
        <row r="281">
          <cell r="C281" t="str">
            <v>Mercury</v>
          </cell>
          <cell r="F281">
            <v>0</v>
          </cell>
          <cell r="G281">
            <v>0</v>
          </cell>
          <cell r="H281">
            <v>0</v>
          </cell>
          <cell r="I281">
            <v>14.7</v>
          </cell>
          <cell r="J281">
            <v>71.599999999999994</v>
          </cell>
          <cell r="K281">
            <v>76.8</v>
          </cell>
          <cell r="L281">
            <v>75.8</v>
          </cell>
          <cell r="M281">
            <v>92.3</v>
          </cell>
          <cell r="N281">
            <v>100.6</v>
          </cell>
          <cell r="O281">
            <v>86.1</v>
          </cell>
          <cell r="P281">
            <v>94.6</v>
          </cell>
          <cell r="Q281">
            <v>76.900000000000006</v>
          </cell>
          <cell r="R281">
            <v>64.2</v>
          </cell>
          <cell r="S281">
            <v>46.6</v>
          </cell>
          <cell r="T281">
            <v>54</v>
          </cell>
          <cell r="U281">
            <v>96.6</v>
          </cell>
          <cell r="V281">
            <v>96.7</v>
          </cell>
        </row>
        <row r="282">
          <cell r="C282" t="str">
            <v>FORD</v>
          </cell>
          <cell r="F282">
            <v>1394.4</v>
          </cell>
          <cell r="G282">
            <v>1347.5</v>
          </cell>
          <cell r="H282">
            <v>1211.0999999999999</v>
          </cell>
          <cell r="I282">
            <v>1397.4</v>
          </cell>
          <cell r="J282">
            <v>1663.6000000000001</v>
          </cell>
          <cell r="K282">
            <v>1852.6</v>
          </cell>
          <cell r="L282">
            <v>1923.8999999999999</v>
          </cell>
          <cell r="M282">
            <v>2070.6</v>
          </cell>
          <cell r="N282">
            <v>2178.5</v>
          </cell>
          <cell r="O282">
            <v>2301</v>
          </cell>
          <cell r="P282">
            <v>2382.7000000000003</v>
          </cell>
          <cell r="Q282">
            <v>2444.2000000000003</v>
          </cell>
          <cell r="R282">
            <v>2592.7999999999997</v>
          </cell>
          <cell r="S282">
            <v>2691.2999999999997</v>
          </cell>
          <cell r="T282">
            <v>2641.2000000000003</v>
          </cell>
          <cell r="U282">
            <v>2647.5</v>
          </cell>
          <cell r="V282">
            <v>2514.5999999999995</v>
          </cell>
        </row>
        <row r="284">
          <cell r="C284" t="str">
            <v>Chrysler</v>
          </cell>
          <cell r="F284">
            <v>1.8</v>
          </cell>
          <cell r="G284">
            <v>2.9</v>
          </cell>
          <cell r="H284">
            <v>5.2</v>
          </cell>
          <cell r="I284">
            <v>16.899999999999999</v>
          </cell>
          <cell r="J284">
            <v>27.4</v>
          </cell>
          <cell r="K284">
            <v>33.700000000000003</v>
          </cell>
          <cell r="L284">
            <v>48</v>
          </cell>
          <cell r="M284">
            <v>84.8</v>
          </cell>
          <cell r="N284">
            <v>76.7</v>
          </cell>
          <cell r="O284">
            <v>72</v>
          </cell>
          <cell r="P284">
            <v>72.099999999999994</v>
          </cell>
          <cell r="Q284">
            <v>261.8</v>
          </cell>
          <cell r="R284">
            <v>402</v>
          </cell>
          <cell r="S284">
            <v>437.80000000000007</v>
          </cell>
          <cell r="T284">
            <v>428.5</v>
          </cell>
          <cell r="U284">
            <v>412.4</v>
          </cell>
          <cell r="V284">
            <v>391.5</v>
          </cell>
        </row>
        <row r="285">
          <cell r="C285" t="str">
            <v>Dodge</v>
          </cell>
          <cell r="F285">
            <v>548</v>
          </cell>
          <cell r="G285">
            <v>465.9</v>
          </cell>
          <cell r="H285">
            <v>449.1</v>
          </cell>
          <cell r="I285">
            <v>546.6</v>
          </cell>
          <cell r="J285">
            <v>566.4</v>
          </cell>
          <cell r="K285">
            <v>710.6</v>
          </cell>
          <cell r="L285">
            <v>712.5</v>
          </cell>
          <cell r="M285">
            <v>870.59999999999991</v>
          </cell>
          <cell r="N285">
            <v>861.8</v>
          </cell>
          <cell r="O285">
            <v>1082.4000000000001</v>
          </cell>
          <cell r="P285">
            <v>1128</v>
          </cell>
          <cell r="Q285">
            <v>1075.5999999999999</v>
          </cell>
          <cell r="R285">
            <v>1134.3999999999999</v>
          </cell>
          <cell r="S285">
            <v>1114.8000000000002</v>
          </cell>
          <cell r="T285">
            <v>1114</v>
          </cell>
          <cell r="U285">
            <v>1102.8999999999999</v>
          </cell>
          <cell r="V285">
            <v>1062.2</v>
          </cell>
        </row>
        <row r="286">
          <cell r="C286" t="str">
            <v>Jeep</v>
          </cell>
          <cell r="F286">
            <v>249.1</v>
          </cell>
          <cell r="G286">
            <v>196.9</v>
          </cell>
          <cell r="H286">
            <v>177.89999999999998</v>
          </cell>
          <cell r="I286">
            <v>268.8</v>
          </cell>
          <cell r="J286">
            <v>408.2</v>
          </cell>
          <cell r="K286">
            <v>436.5</v>
          </cell>
          <cell r="L286">
            <v>432.70000000000005</v>
          </cell>
          <cell r="M286">
            <v>509.1</v>
          </cell>
          <cell r="N286">
            <v>472.9</v>
          </cell>
          <cell r="O286">
            <v>459.3</v>
          </cell>
          <cell r="P286">
            <v>554.5</v>
          </cell>
          <cell r="Q286">
            <v>495.5</v>
          </cell>
          <cell r="R286">
            <v>478.9</v>
          </cell>
          <cell r="S286">
            <v>466.9</v>
          </cell>
          <cell r="T286">
            <v>507.2</v>
          </cell>
          <cell r="U286">
            <v>511.5</v>
          </cell>
          <cell r="V286">
            <v>490.6</v>
          </cell>
        </row>
        <row r="287">
          <cell r="C287" t="str">
            <v>Plymouth</v>
          </cell>
          <cell r="F287">
            <v>184.9</v>
          </cell>
          <cell r="G287">
            <v>171.5</v>
          </cell>
          <cell r="H287">
            <v>173.4</v>
          </cell>
          <cell r="I287">
            <v>201</v>
          </cell>
          <cell r="J287">
            <v>211.8</v>
          </cell>
          <cell r="K287">
            <v>211.5</v>
          </cell>
          <cell r="L287">
            <v>181.25700000000001</v>
          </cell>
          <cell r="M287">
            <v>153.9</v>
          </cell>
          <cell r="N287">
            <v>156.1</v>
          </cell>
          <cell r="O287">
            <v>157</v>
          </cell>
          <cell r="P287">
            <v>138.6</v>
          </cell>
          <cell r="Q287">
            <v>28.3</v>
          </cell>
          <cell r="R287">
            <v>0</v>
          </cell>
          <cell r="S287">
            <v>0</v>
          </cell>
          <cell r="T287">
            <v>0</v>
          </cell>
          <cell r="U287">
            <v>0</v>
          </cell>
          <cell r="V287">
            <v>0</v>
          </cell>
        </row>
        <row r="288">
          <cell r="C288" t="str">
            <v>CHRYSLER</v>
          </cell>
          <cell r="F288">
            <v>983.8</v>
          </cell>
          <cell r="G288">
            <v>837.19999999999993</v>
          </cell>
          <cell r="H288">
            <v>805.6</v>
          </cell>
          <cell r="I288">
            <v>1033.3</v>
          </cell>
          <cell r="J288">
            <v>1213.8</v>
          </cell>
          <cell r="K288">
            <v>1392.3000000000002</v>
          </cell>
          <cell r="L288">
            <v>1374.4570000000001</v>
          </cell>
          <cell r="M288">
            <v>1618.4</v>
          </cell>
          <cell r="N288">
            <v>1567.5</v>
          </cell>
          <cell r="O288">
            <v>1770.7</v>
          </cell>
          <cell r="P288">
            <v>1893.1999999999998</v>
          </cell>
          <cell r="Q288">
            <v>1861.1999999999998</v>
          </cell>
          <cell r="R288">
            <v>2015.2999999999997</v>
          </cell>
          <cell r="S288">
            <v>2019.5000000000005</v>
          </cell>
          <cell r="T288">
            <v>2049.6999999999998</v>
          </cell>
          <cell r="U288">
            <v>2026.7999999999997</v>
          </cell>
          <cell r="V288">
            <v>1944.3000000000002</v>
          </cell>
        </row>
        <row r="291">
          <cell r="C291" t="str">
            <v>TOTAL DOMESTIC</v>
          </cell>
          <cell r="F291">
            <v>4039.8999999999996</v>
          </cell>
          <cell r="G291">
            <v>3805.8999999999996</v>
          </cell>
          <cell r="H291">
            <v>3420</v>
          </cell>
          <cell r="I291">
            <v>3973.8</v>
          </cell>
          <cell r="J291">
            <v>4596.8</v>
          </cell>
          <cell r="K291">
            <v>5157.8</v>
          </cell>
          <cell r="L291">
            <v>5151.9569999999994</v>
          </cell>
          <cell r="M291">
            <v>5634.7</v>
          </cell>
          <cell r="N291">
            <v>5763.4</v>
          </cell>
          <cell r="O291">
            <v>6163.2</v>
          </cell>
          <cell r="P291">
            <v>6646.9</v>
          </cell>
          <cell r="Q291">
            <v>6712.4</v>
          </cell>
          <cell r="R291">
            <v>7148.5</v>
          </cell>
          <cell r="S291">
            <v>7270.1</v>
          </cell>
          <cell r="T291">
            <v>7304.2999999999993</v>
          </cell>
          <cell r="U291">
            <v>7260.2999999999993</v>
          </cell>
          <cell r="V291">
            <v>6924.0999999999995</v>
          </cell>
        </row>
        <row r="294">
          <cell r="C294" t="str">
            <v>Acura</v>
          </cell>
          <cell r="F294">
            <v>0</v>
          </cell>
          <cell r="G294">
            <v>0</v>
          </cell>
          <cell r="H294">
            <v>0</v>
          </cell>
          <cell r="I294">
            <v>0</v>
          </cell>
          <cell r="J294">
            <v>0</v>
          </cell>
          <cell r="K294">
            <v>0</v>
          </cell>
          <cell r="L294">
            <v>5.8999999999999997E-2</v>
          </cell>
          <cell r="M294">
            <v>2.6</v>
          </cell>
          <cell r="N294">
            <v>1.3</v>
          </cell>
          <cell r="O294">
            <v>1.6</v>
          </cell>
          <cell r="P294">
            <v>0.7</v>
          </cell>
          <cell r="Q294">
            <v>9.9</v>
          </cell>
          <cell r="R294">
            <v>23.9</v>
          </cell>
          <cell r="S294">
            <v>33</v>
          </cell>
          <cell r="T294">
            <v>30.2</v>
          </cell>
          <cell r="U294">
            <v>31.5</v>
          </cell>
          <cell r="V294">
            <v>27.4</v>
          </cell>
        </row>
        <row r="295">
          <cell r="C295" t="str">
            <v>Daewoo</v>
          </cell>
          <cell r="F295">
            <v>0</v>
          </cell>
          <cell r="G295">
            <v>0</v>
          </cell>
          <cell r="H295">
            <v>0</v>
          </cell>
          <cell r="I295">
            <v>0</v>
          </cell>
          <cell r="J295">
            <v>0</v>
          </cell>
          <cell r="K295">
            <v>0</v>
          </cell>
          <cell r="L295">
            <v>0</v>
          </cell>
          <cell r="M295">
            <v>0</v>
          </cell>
          <cell r="N295">
            <v>0</v>
          </cell>
          <cell r="O295">
            <v>0</v>
          </cell>
          <cell r="P295">
            <v>0</v>
          </cell>
          <cell r="Q295">
            <v>0</v>
          </cell>
          <cell r="R295">
            <v>10.4</v>
          </cell>
          <cell r="S295">
            <v>15.2</v>
          </cell>
          <cell r="T295">
            <v>15.8</v>
          </cell>
          <cell r="U295">
            <v>16.899999999999999</v>
          </cell>
          <cell r="V295">
            <v>14.3</v>
          </cell>
        </row>
        <row r="296">
          <cell r="C296" t="str">
            <v>Daihatsu</v>
          </cell>
          <cell r="F296">
            <v>0.3</v>
          </cell>
          <cell r="G296">
            <v>4.4000000000000004</v>
          </cell>
          <cell r="H296">
            <v>2.8</v>
          </cell>
          <cell r="I296">
            <v>2.2999999999999998</v>
          </cell>
          <cell r="J296">
            <v>0</v>
          </cell>
          <cell r="K296">
            <v>0</v>
          </cell>
          <cell r="L296">
            <v>0</v>
          </cell>
          <cell r="M296">
            <v>0</v>
          </cell>
          <cell r="N296">
            <v>0</v>
          </cell>
          <cell r="O296">
            <v>0</v>
          </cell>
          <cell r="P296">
            <v>0</v>
          </cell>
          <cell r="Q296">
            <v>0</v>
          </cell>
          <cell r="R296">
            <v>0</v>
          </cell>
          <cell r="S296">
            <v>0</v>
          </cell>
          <cell r="T296">
            <v>0</v>
          </cell>
          <cell r="U296">
            <v>0</v>
          </cell>
          <cell r="V296">
            <v>0</v>
          </cell>
        </row>
        <row r="297">
          <cell r="C297" t="str">
            <v>Honda</v>
          </cell>
          <cell r="F297">
            <v>0</v>
          </cell>
          <cell r="G297">
            <v>0</v>
          </cell>
          <cell r="H297">
            <v>0</v>
          </cell>
          <cell r="I297">
            <v>0</v>
          </cell>
          <cell r="J297">
            <v>0.1</v>
          </cell>
          <cell r="K297">
            <v>26</v>
          </cell>
          <cell r="L297">
            <v>51.6</v>
          </cell>
          <cell r="M297">
            <v>55.2</v>
          </cell>
          <cell r="N297">
            <v>109.7</v>
          </cell>
          <cell r="O297">
            <v>147.59999999999997</v>
          </cell>
          <cell r="P297">
            <v>221.60000000000002</v>
          </cell>
          <cell r="Q297">
            <v>266.89999999999998</v>
          </cell>
          <cell r="R297">
            <v>246.8</v>
          </cell>
          <cell r="S297">
            <v>266.7</v>
          </cell>
          <cell r="T297">
            <v>316.60000000000002</v>
          </cell>
          <cell r="U297">
            <v>333.5</v>
          </cell>
          <cell r="V297">
            <v>338.5</v>
          </cell>
        </row>
        <row r="298">
          <cell r="C298" t="str">
            <v>Hyundai</v>
          </cell>
          <cell r="F298">
            <v>0</v>
          </cell>
          <cell r="G298">
            <v>0</v>
          </cell>
          <cell r="H298">
            <v>0</v>
          </cell>
          <cell r="I298">
            <v>0</v>
          </cell>
          <cell r="J298">
            <v>0</v>
          </cell>
          <cell r="K298">
            <v>0</v>
          </cell>
          <cell r="L298">
            <v>0</v>
          </cell>
          <cell r="M298">
            <v>0</v>
          </cell>
          <cell r="N298">
            <v>0</v>
          </cell>
          <cell r="O298">
            <v>0</v>
          </cell>
          <cell r="P298">
            <v>0</v>
          </cell>
          <cell r="Q298">
            <v>10.3</v>
          </cell>
          <cell r="R298">
            <v>24</v>
          </cell>
          <cell r="S298">
            <v>30.9</v>
          </cell>
          <cell r="T298">
            <v>36.4</v>
          </cell>
          <cell r="U298">
            <v>33.700000000000003</v>
          </cell>
          <cell r="V298">
            <v>29.9</v>
          </cell>
        </row>
        <row r="299">
          <cell r="C299" t="str">
            <v>Infiniti</v>
          </cell>
          <cell r="F299">
            <v>0</v>
          </cell>
          <cell r="G299">
            <v>0</v>
          </cell>
          <cell r="H299">
            <v>0</v>
          </cell>
          <cell r="I299">
            <v>0</v>
          </cell>
          <cell r="J299">
            <v>0</v>
          </cell>
          <cell r="K299">
            <v>0</v>
          </cell>
          <cell r="L299">
            <v>0</v>
          </cell>
          <cell r="M299">
            <v>2</v>
          </cell>
          <cell r="N299">
            <v>18.8</v>
          </cell>
          <cell r="O299">
            <v>20.100000000000001</v>
          </cell>
          <cell r="P299">
            <v>19.2</v>
          </cell>
          <cell r="Q299">
            <v>21.5</v>
          </cell>
          <cell r="R299">
            <v>16.899999999999999</v>
          </cell>
          <cell r="S299">
            <v>20.399999999999999</v>
          </cell>
          <cell r="T299">
            <v>18.5</v>
          </cell>
          <cell r="U299">
            <v>17.7</v>
          </cell>
          <cell r="V299">
            <v>17.899999999999999</v>
          </cell>
        </row>
        <row r="300">
          <cell r="C300" t="str">
            <v>Isuzu</v>
          </cell>
          <cell r="F300">
            <v>103.39999999999999</v>
          </cell>
          <cell r="G300">
            <v>106.1</v>
          </cell>
          <cell r="H300">
            <v>95.1</v>
          </cell>
          <cell r="I300">
            <v>98.3</v>
          </cell>
          <cell r="J300">
            <v>110.1</v>
          </cell>
          <cell r="K300">
            <v>117.2</v>
          </cell>
          <cell r="L300">
            <v>101.30000000000001</v>
          </cell>
          <cell r="M300">
            <v>91.899999999999991</v>
          </cell>
          <cell r="N300">
            <v>91.5</v>
          </cell>
          <cell r="O300">
            <v>101.89999999999999</v>
          </cell>
          <cell r="P300">
            <v>104.1</v>
          </cell>
          <cell r="Q300">
            <v>99.700000000000017</v>
          </cell>
          <cell r="R300">
            <v>79.100000000000009</v>
          </cell>
          <cell r="S300">
            <v>77</v>
          </cell>
          <cell r="T300">
            <v>88.800000000000011</v>
          </cell>
          <cell r="U300">
            <v>107.40000000000002</v>
          </cell>
          <cell r="V300">
            <v>97.1</v>
          </cell>
        </row>
        <row r="301">
          <cell r="C301" t="str">
            <v>KIA</v>
          </cell>
          <cell r="F301">
            <v>0</v>
          </cell>
          <cell r="G301">
            <v>0</v>
          </cell>
          <cell r="H301">
            <v>0</v>
          </cell>
          <cell r="I301">
            <v>0</v>
          </cell>
          <cell r="J301">
            <v>0</v>
          </cell>
          <cell r="K301">
            <v>0</v>
          </cell>
          <cell r="L301">
            <v>6.9</v>
          </cell>
          <cell r="M301">
            <v>9.9</v>
          </cell>
          <cell r="N301">
            <v>19.899999999999999</v>
          </cell>
          <cell r="O301">
            <v>28.599999999999998</v>
          </cell>
          <cell r="P301">
            <v>52.4</v>
          </cell>
          <cell r="Q301">
            <v>62.4</v>
          </cell>
          <cell r="R301">
            <v>49.2</v>
          </cell>
          <cell r="S301">
            <v>43.5</v>
          </cell>
          <cell r="T301">
            <v>42.1</v>
          </cell>
          <cell r="U301">
            <v>51.099999999999994</v>
          </cell>
          <cell r="V301">
            <v>52.5</v>
          </cell>
        </row>
        <row r="302">
          <cell r="C302" t="str">
            <v>Lexus</v>
          </cell>
          <cell r="F302">
            <v>0</v>
          </cell>
          <cell r="G302">
            <v>0</v>
          </cell>
          <cell r="H302">
            <v>0</v>
          </cell>
          <cell r="I302">
            <v>0</v>
          </cell>
          <cell r="J302">
            <v>0</v>
          </cell>
          <cell r="K302">
            <v>0</v>
          </cell>
          <cell r="L302">
            <v>0</v>
          </cell>
          <cell r="M302">
            <v>7.5</v>
          </cell>
          <cell r="N302">
            <v>6.8</v>
          </cell>
          <cell r="O302">
            <v>53.2</v>
          </cell>
          <cell r="P302">
            <v>89.2</v>
          </cell>
          <cell r="Q302">
            <v>104.60000000000001</v>
          </cell>
          <cell r="R302">
            <v>92.1</v>
          </cell>
          <cell r="S302">
            <v>94.6</v>
          </cell>
          <cell r="T302">
            <v>92.4</v>
          </cell>
          <cell r="U302">
            <v>86</v>
          </cell>
          <cell r="V302">
            <v>75.7</v>
          </cell>
        </row>
        <row r="303">
          <cell r="C303" t="str">
            <v>Mazda</v>
          </cell>
          <cell r="F303">
            <v>115.8</v>
          </cell>
          <cell r="G303">
            <v>123.9</v>
          </cell>
          <cell r="H303">
            <v>121.9</v>
          </cell>
          <cell r="I303">
            <v>90.399999999999991</v>
          </cell>
          <cell r="J303">
            <v>84.7</v>
          </cell>
          <cell r="K303">
            <v>92.6</v>
          </cell>
          <cell r="L303">
            <v>63.099999999999994</v>
          </cell>
          <cell r="M303">
            <v>57.199999999999996</v>
          </cell>
          <cell r="N303">
            <v>53.6</v>
          </cell>
          <cell r="O303">
            <v>54</v>
          </cell>
          <cell r="P303">
            <v>54.8</v>
          </cell>
          <cell r="Q303">
            <v>89.6</v>
          </cell>
          <cell r="R303">
            <v>102.3</v>
          </cell>
          <cell r="S303">
            <v>95.1</v>
          </cell>
          <cell r="T303">
            <v>92.399999999999991</v>
          </cell>
          <cell r="U303">
            <v>91.4</v>
          </cell>
          <cell r="V303">
            <v>90</v>
          </cell>
        </row>
        <row r="304">
          <cell r="C304" t="str">
            <v>Mitsubishi</v>
          </cell>
          <cell r="F304">
            <v>40.599999999999994</v>
          </cell>
          <cell r="G304">
            <v>42.3</v>
          </cell>
          <cell r="H304">
            <v>29.099999999999998</v>
          </cell>
          <cell r="I304">
            <v>21.3</v>
          </cell>
          <cell r="J304">
            <v>20.9</v>
          </cell>
          <cell r="K304">
            <v>29.3</v>
          </cell>
          <cell r="L304">
            <v>21.4</v>
          </cell>
          <cell r="M304">
            <v>15.899999999999999</v>
          </cell>
          <cell r="N304">
            <v>38.6</v>
          </cell>
          <cell r="O304">
            <v>42.5</v>
          </cell>
          <cell r="P304">
            <v>64.099999999999994</v>
          </cell>
          <cell r="Q304">
            <v>88.1</v>
          </cell>
          <cell r="R304">
            <v>55</v>
          </cell>
          <cell r="S304">
            <v>55.5</v>
          </cell>
          <cell r="T304">
            <v>53.900000000000006</v>
          </cell>
          <cell r="U304">
            <v>50.1</v>
          </cell>
          <cell r="V304">
            <v>46.3</v>
          </cell>
        </row>
        <row r="305">
          <cell r="C305" t="str">
            <v>Nissan</v>
          </cell>
          <cell r="F305">
            <v>153</v>
          </cell>
          <cell r="G305">
            <v>167.4</v>
          </cell>
          <cell r="H305">
            <v>169.1</v>
          </cell>
          <cell r="I305">
            <v>166.5</v>
          </cell>
          <cell r="J305">
            <v>205.39999999999998</v>
          </cell>
          <cell r="K305">
            <v>237.2</v>
          </cell>
          <cell r="L305">
            <v>253</v>
          </cell>
          <cell r="M305">
            <v>246.50000000000003</v>
          </cell>
          <cell r="N305">
            <v>242.20000000000002</v>
          </cell>
          <cell r="O305">
            <v>190.1</v>
          </cell>
          <cell r="P305">
            <v>254.6</v>
          </cell>
          <cell r="Q305">
            <v>292.2</v>
          </cell>
          <cell r="R305">
            <v>258.2</v>
          </cell>
          <cell r="S305">
            <v>201.6</v>
          </cell>
          <cell r="T305">
            <v>170.8</v>
          </cell>
          <cell r="U305">
            <v>177.60000000000002</v>
          </cell>
          <cell r="V305">
            <v>179.4</v>
          </cell>
        </row>
        <row r="306">
          <cell r="C306" t="str">
            <v>Subaru</v>
          </cell>
          <cell r="F306">
            <v>0</v>
          </cell>
          <cell r="G306">
            <v>0</v>
          </cell>
          <cell r="H306">
            <v>0</v>
          </cell>
          <cell r="I306">
            <v>0</v>
          </cell>
          <cell r="J306">
            <v>0</v>
          </cell>
          <cell r="K306">
            <v>0</v>
          </cell>
          <cell r="L306">
            <v>0</v>
          </cell>
          <cell r="M306">
            <v>0</v>
          </cell>
          <cell r="N306">
            <v>16</v>
          </cell>
          <cell r="O306">
            <v>40.1</v>
          </cell>
          <cell r="P306">
            <v>50.2</v>
          </cell>
          <cell r="Q306">
            <v>56.6</v>
          </cell>
          <cell r="R306">
            <v>44.9</v>
          </cell>
          <cell r="S306">
            <v>39</v>
          </cell>
          <cell r="T306">
            <v>50.2</v>
          </cell>
          <cell r="U306">
            <v>48.6</v>
          </cell>
          <cell r="V306">
            <v>44.9</v>
          </cell>
        </row>
        <row r="307">
          <cell r="C307" t="str">
            <v>Suzuki</v>
          </cell>
          <cell r="F307">
            <v>24.1</v>
          </cell>
          <cell r="G307">
            <v>14</v>
          </cell>
          <cell r="H307">
            <v>16.2</v>
          </cell>
          <cell r="I307">
            <v>18.7</v>
          </cell>
          <cell r="J307">
            <v>19.100000000000001</v>
          </cell>
          <cell r="K307">
            <v>26.5</v>
          </cell>
          <cell r="L307">
            <v>22.3</v>
          </cell>
          <cell r="M307">
            <v>26.3</v>
          </cell>
          <cell r="N307">
            <v>20.5</v>
          </cell>
          <cell r="O307">
            <v>21.400000000000002</v>
          </cell>
          <cell r="P307">
            <v>35</v>
          </cell>
          <cell r="Q307">
            <v>40.6</v>
          </cell>
          <cell r="R307">
            <v>37.1</v>
          </cell>
          <cell r="S307">
            <v>35.1</v>
          </cell>
          <cell r="T307">
            <v>31.4</v>
          </cell>
          <cell r="U307">
            <v>26.1</v>
          </cell>
          <cell r="V307">
            <v>25.2</v>
          </cell>
        </row>
        <row r="308">
          <cell r="C308" t="str">
            <v>Toyota</v>
          </cell>
          <cell r="F308">
            <v>268.29999999999995</v>
          </cell>
          <cell r="G308">
            <v>278.60000000000002</v>
          </cell>
          <cell r="H308">
            <v>268.89999999999998</v>
          </cell>
          <cell r="I308">
            <v>263.8</v>
          </cell>
          <cell r="J308">
            <v>291.10000000000002</v>
          </cell>
          <cell r="K308">
            <v>322.79999999999995</v>
          </cell>
          <cell r="L308">
            <v>283.5</v>
          </cell>
          <cell r="M308">
            <v>358.2</v>
          </cell>
          <cell r="N308">
            <v>387.09999999999997</v>
          </cell>
          <cell r="O308">
            <v>439.90000000000003</v>
          </cell>
          <cell r="P308">
            <v>497.30000000000013</v>
          </cell>
          <cell r="Q308">
            <v>530.90000000000009</v>
          </cell>
          <cell r="R308">
            <v>603.79999999999995</v>
          </cell>
          <cell r="S308">
            <v>652.90000000000009</v>
          </cell>
          <cell r="T308">
            <v>682.80000000000007</v>
          </cell>
          <cell r="U308">
            <v>696.4</v>
          </cell>
          <cell r="V308">
            <v>732.19999999999993</v>
          </cell>
        </row>
        <row r="311">
          <cell r="C311" t="str">
            <v>Audi</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row>
        <row r="312">
          <cell r="C312" t="str">
            <v>BMW</v>
          </cell>
          <cell r="F312">
            <v>0</v>
          </cell>
          <cell r="G312">
            <v>0</v>
          </cell>
          <cell r="H312">
            <v>0</v>
          </cell>
          <cell r="I312">
            <v>0</v>
          </cell>
          <cell r="J312">
            <v>0</v>
          </cell>
          <cell r="K312">
            <v>0</v>
          </cell>
          <cell r="L312">
            <v>0</v>
          </cell>
          <cell r="M312">
            <v>0</v>
          </cell>
          <cell r="N312">
            <v>0</v>
          </cell>
          <cell r="O312">
            <v>0</v>
          </cell>
          <cell r="P312">
            <v>1.3</v>
          </cell>
          <cell r="Q312">
            <v>26.7</v>
          </cell>
          <cell r="R312">
            <v>33.5</v>
          </cell>
          <cell r="S312">
            <v>31.9</v>
          </cell>
          <cell r="T312">
            <v>29.8</v>
          </cell>
          <cell r="U312">
            <v>31.7</v>
          </cell>
          <cell r="V312">
            <v>29.1</v>
          </cell>
        </row>
        <row r="313">
          <cell r="C313" t="str">
            <v>Jaguar</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row>
        <row r="314">
          <cell r="C314" t="str">
            <v>Mercedes-Benz</v>
          </cell>
          <cell r="F314">
            <v>0</v>
          </cell>
          <cell r="G314">
            <v>0</v>
          </cell>
          <cell r="H314">
            <v>0</v>
          </cell>
          <cell r="I314">
            <v>0</v>
          </cell>
          <cell r="J314">
            <v>0</v>
          </cell>
          <cell r="K314">
            <v>0</v>
          </cell>
          <cell r="L314">
            <v>0</v>
          </cell>
          <cell r="M314">
            <v>0</v>
          </cell>
          <cell r="N314">
            <v>14.6</v>
          </cell>
          <cell r="O314">
            <v>43.1</v>
          </cell>
          <cell r="P314">
            <v>45.2</v>
          </cell>
          <cell r="Q314">
            <v>52.8</v>
          </cell>
          <cell r="R314">
            <v>44.8</v>
          </cell>
          <cell r="S314">
            <v>38.700000000000003</v>
          </cell>
          <cell r="T314">
            <v>46</v>
          </cell>
          <cell r="U314">
            <v>47.7</v>
          </cell>
          <cell r="V314">
            <v>47.2</v>
          </cell>
        </row>
        <row r="315">
          <cell r="C315" t="str">
            <v>Land Rover</v>
          </cell>
          <cell r="F315">
            <v>4.8</v>
          </cell>
          <cell r="G315">
            <v>4.5999999999999996</v>
          </cell>
          <cell r="H315">
            <v>3.3</v>
          </cell>
          <cell r="I315">
            <v>4.2</v>
          </cell>
          <cell r="J315">
            <v>5</v>
          </cell>
          <cell r="K315">
            <v>12.1</v>
          </cell>
          <cell r="L315">
            <v>19</v>
          </cell>
          <cell r="M315">
            <v>23.200000000000003</v>
          </cell>
          <cell r="N315">
            <v>23.799999999999997</v>
          </cell>
          <cell r="O315">
            <v>21.4</v>
          </cell>
          <cell r="P315">
            <v>29.299999999999997</v>
          </cell>
          <cell r="Q315">
            <v>27.2</v>
          </cell>
          <cell r="R315">
            <v>37.400000000000006</v>
          </cell>
          <cell r="S315">
            <v>37.300000000000004</v>
          </cell>
          <cell r="T315">
            <v>36.9</v>
          </cell>
          <cell r="U315">
            <v>37</v>
          </cell>
          <cell r="V315">
            <v>32.4</v>
          </cell>
        </row>
        <row r="316">
          <cell r="C316" t="str">
            <v>Porsche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0.6</v>
          </cell>
          <cell r="U316">
            <v>3.5</v>
          </cell>
          <cell r="V316">
            <v>3</v>
          </cell>
        </row>
        <row r="317">
          <cell r="C317" t="str">
            <v>Saab</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row>
        <row r="318">
          <cell r="C318" t="str">
            <v>Volkswagen</v>
          </cell>
          <cell r="F318">
            <v>5</v>
          </cell>
          <cell r="G318">
            <v>6.4</v>
          </cell>
          <cell r="H318">
            <v>5</v>
          </cell>
          <cell r="I318">
            <v>2.7</v>
          </cell>
          <cell r="J318">
            <v>5.6</v>
          </cell>
          <cell r="K318">
            <v>4.7</v>
          </cell>
          <cell r="L318">
            <v>1</v>
          </cell>
          <cell r="M318">
            <v>1</v>
          </cell>
          <cell r="N318">
            <v>1.8</v>
          </cell>
          <cell r="O318">
            <v>1.7</v>
          </cell>
          <cell r="P318">
            <v>3.4</v>
          </cell>
          <cell r="Q318">
            <v>2.7</v>
          </cell>
          <cell r="R318">
            <v>1.9</v>
          </cell>
          <cell r="S318">
            <v>1.2</v>
          </cell>
          <cell r="T318">
            <v>1.8</v>
          </cell>
          <cell r="U318">
            <v>23.6</v>
          </cell>
          <cell r="V318">
            <v>26.900000000000002</v>
          </cell>
        </row>
        <row r="319">
          <cell r="C319" t="str">
            <v>Volvo</v>
          </cell>
          <cell r="F319">
            <v>0</v>
          </cell>
          <cell r="G319">
            <v>0</v>
          </cell>
          <cell r="H319">
            <v>0</v>
          </cell>
          <cell r="I319">
            <v>0</v>
          </cell>
          <cell r="J319">
            <v>0</v>
          </cell>
          <cell r="K319">
            <v>0</v>
          </cell>
          <cell r="L319">
            <v>0</v>
          </cell>
          <cell r="M319">
            <v>0</v>
          </cell>
          <cell r="N319">
            <v>0</v>
          </cell>
          <cell r="O319">
            <v>0</v>
          </cell>
          <cell r="P319">
            <v>0</v>
          </cell>
          <cell r="Q319">
            <v>0</v>
          </cell>
          <cell r="R319">
            <v>0</v>
          </cell>
          <cell r="S319">
            <v>2.4</v>
          </cell>
          <cell r="T319">
            <v>16.7</v>
          </cell>
          <cell r="U319">
            <v>55.8</v>
          </cell>
          <cell r="V319">
            <v>62</v>
          </cell>
        </row>
        <row r="321">
          <cell r="C321" t="str">
            <v>TOTAL ASIANS</v>
          </cell>
          <cell r="F321">
            <v>705.5</v>
          </cell>
          <cell r="G321">
            <v>736.7</v>
          </cell>
          <cell r="H321">
            <v>703.09999999999991</v>
          </cell>
          <cell r="I321">
            <v>661.3</v>
          </cell>
          <cell r="J321">
            <v>731.4</v>
          </cell>
          <cell r="K321">
            <v>851.59999999999991</v>
          </cell>
          <cell r="L321">
            <v>803.15899999999999</v>
          </cell>
          <cell r="M321">
            <v>873.2</v>
          </cell>
          <cell r="N321">
            <v>1006</v>
          </cell>
          <cell r="O321">
            <v>1141</v>
          </cell>
          <cell r="P321">
            <v>1443.2000000000003</v>
          </cell>
          <cell r="Q321">
            <v>1673.3</v>
          </cell>
          <cell r="R321">
            <v>1643.6999999999998</v>
          </cell>
          <cell r="S321">
            <v>1660.5</v>
          </cell>
          <cell r="T321">
            <v>1722.3000000000002</v>
          </cell>
          <cell r="U321">
            <v>1768</v>
          </cell>
          <cell r="V321">
            <v>1771.2999999999997</v>
          </cell>
        </row>
        <row r="322">
          <cell r="C322" t="str">
            <v>TOTAL EUROPEANS</v>
          </cell>
          <cell r="F322">
            <v>9.8000000000000007</v>
          </cell>
          <cell r="G322">
            <v>11</v>
          </cell>
          <cell r="H322">
            <v>8.3000000000000007</v>
          </cell>
          <cell r="I322">
            <v>6.9</v>
          </cell>
          <cell r="J322">
            <v>10.6</v>
          </cell>
          <cell r="K322">
            <v>16.8</v>
          </cell>
          <cell r="L322">
            <v>20</v>
          </cell>
          <cell r="M322">
            <v>24.200000000000003</v>
          </cell>
          <cell r="N322">
            <v>40.199999999999996</v>
          </cell>
          <cell r="O322">
            <v>66.2</v>
          </cell>
          <cell r="P322">
            <v>79.2</v>
          </cell>
          <cell r="Q322">
            <v>109.4</v>
          </cell>
          <cell r="R322">
            <v>117.60000000000001</v>
          </cell>
          <cell r="S322">
            <v>111.50000000000001</v>
          </cell>
          <cell r="T322">
            <v>131.79999999999998</v>
          </cell>
          <cell r="U322">
            <v>199.3</v>
          </cell>
          <cell r="V322">
            <v>200.60000000000002</v>
          </cell>
        </row>
        <row r="324">
          <cell r="C324" t="str">
            <v>TOTAL FOREIGN</v>
          </cell>
          <cell r="F324">
            <v>715.3</v>
          </cell>
          <cell r="G324">
            <v>747.7</v>
          </cell>
          <cell r="H324">
            <v>711.39999999999986</v>
          </cell>
          <cell r="I324">
            <v>668.2</v>
          </cell>
          <cell r="J324">
            <v>742</v>
          </cell>
          <cell r="K324">
            <v>868.4</v>
          </cell>
          <cell r="L324">
            <v>823.15899999999999</v>
          </cell>
          <cell r="M324">
            <v>897.40000000000009</v>
          </cell>
          <cell r="N324">
            <v>1046.2</v>
          </cell>
          <cell r="O324">
            <v>1207.2</v>
          </cell>
          <cell r="P324">
            <v>1522.4000000000003</v>
          </cell>
          <cell r="Q324">
            <v>1782.7</v>
          </cell>
          <cell r="R324">
            <v>1761.3</v>
          </cell>
          <cell r="S324">
            <v>1772.0000000000002</v>
          </cell>
          <cell r="T324">
            <v>1854.1000000000001</v>
          </cell>
          <cell r="U324">
            <v>1967.3</v>
          </cell>
          <cell r="V324">
            <v>1971.8999999999999</v>
          </cell>
        </row>
        <row r="327">
          <cell r="C327" t="str">
            <v>TOTAL TRUCKS</v>
          </cell>
          <cell r="F327">
            <v>4755.2</v>
          </cell>
          <cell r="G327">
            <v>4553.5999999999995</v>
          </cell>
          <cell r="H327">
            <v>4131.3999999999996</v>
          </cell>
          <cell r="I327">
            <v>4642</v>
          </cell>
          <cell r="J327">
            <v>5338.8</v>
          </cell>
          <cell r="K327">
            <v>6026.2</v>
          </cell>
          <cell r="L327">
            <v>5975.1159999999991</v>
          </cell>
          <cell r="M327">
            <v>6532.1</v>
          </cell>
          <cell r="N327">
            <v>6809.5999999999995</v>
          </cell>
          <cell r="O327">
            <v>7370.4</v>
          </cell>
          <cell r="P327">
            <v>8169.3</v>
          </cell>
          <cell r="Q327">
            <v>8495.1</v>
          </cell>
          <cell r="R327">
            <v>8909.7999999999993</v>
          </cell>
          <cell r="S327">
            <v>9042.1</v>
          </cell>
          <cell r="T327">
            <v>9158.4</v>
          </cell>
          <cell r="U327">
            <v>9227.5999999999985</v>
          </cell>
          <cell r="V327">
            <v>8896</v>
          </cell>
        </row>
      </sheetData>
      <sheetData sheetId="4"/>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表２（１）"/>
      <sheetName val="品質表２（２）"/>
      <sheetName val="設計者技術ﾚﾍﾞﾙ"/>
      <sheetName val="ｱｸｾﾙﾍﾟﾀﾞﾙ振動"/>
      <sheetName val="品質表２で"/>
      <sheetName val="品質表２ｻﾝﾌﾟﾙ"/>
      <sheetName val="ＱＡ表（Ａ）"/>
      <sheetName val="ＱＡ表（Ａ）ｻﾝﾌﾟﾙ"/>
      <sheetName val="品質表３"/>
      <sheetName val="品質表３ｻﾝﾌﾟﾙ左"/>
      <sheetName val="ＱＡ表（Ｂ）"/>
      <sheetName val="品質表３ｻﾝﾌﾟﾙ右"/>
      <sheetName val="ＱＡ表（Ｂ）ｻﾝﾌﾟﾙ左"/>
      <sheetName val="ＱＡ表（Ｂ）ｻﾝﾌﾟﾙ右"/>
      <sheetName val="ＦＴ・ＰＡとは"/>
      <sheetName val="実施手順（概要）"/>
      <sheetName val="Ｐ・ＦＴ-ＰＡ実施手順"/>
      <sheetName val="実施のメリット"/>
      <sheetName val="その他品質ﾂｰﾙ"/>
      <sheetName val="品質一通ﾏﾄﾘｸｽとは"/>
      <sheetName val="品質一通ﾏﾄﾘｸｽ"/>
      <sheetName val="部品工法ﾏﾄﾘｸｽ"/>
      <sheetName val="★知見ＰＡ"/>
      <sheetName val="市場不具合ﾏｯﾌﾟ"/>
      <sheetName val="開発工程不具合ﾏｯﾌﾟ"/>
      <sheetName val="実施状況と教育計画"/>
      <sheetName val="一気通貫品質ｼｽﾃﾑﾂｰﾙ"/>
      <sheetName val="ACO"/>
      <sheetName val="AFO"/>
      <sheetName val="一気通貫DB（現在）"/>
      <sheetName val="別紙3-1機能別ﾌﾞﾛｯｸ別原価目標"/>
      <sheetName val="別紙3-2Budget(機能、費目別)"/>
      <sheetName val="見本２"/>
      <sheetName val="×圧入力計算cyl"/>
      <sheetName val="管理用シート(消さないで)"/>
      <sheetName val="定数一覧"/>
      <sheetName val="DSFMAP"/>
      <sheetName val="Bインペラ　ﾛｽﾄﾙｸﾃﾞｰﾀ"/>
      <sheetName val="Aインペラ　ﾛｽﾄﾙｸﾃﾞｰﾀ"/>
      <sheetName val="Calipers GRR ND"/>
      <sheetName val="X NSK実測(KG)"/>
      <sheetName val="総合B"/>
      <sheetName val="寸法一覧"/>
      <sheetName val="0709a-35"/>
      <sheetName val="0709a-7"/>
      <sheetName val="A"/>
      <sheetName val="ATRUCK"/>
      <sheetName val="SUM14ZC1"/>
      <sheetName val="ACARS"/>
      <sheetName val="ﾛｽﾄﾙｸﾃﾞｰﾀ"/>
      <sheetName val="鋼材価格"/>
      <sheetName val="入力"/>
      <sheetName val="FR"/>
      <sheetName val="基礎数値"/>
      <sheetName val="MOTO"/>
      <sheetName val="Sheet1"/>
      <sheetName val="Anlycs"/>
      <sheetName val="Mctng"/>
      <sheetName val="進捗表"/>
      <sheetName val="★②一気通貫品質システム概要講座テキスト（第１版）"/>
      <sheetName val="RC5.5"/>
      <sheetName val="MM利益・原価企画方針書ｶｸ１"/>
      <sheetName val="FPOFPＤ_L5"/>
      <sheetName val="年度予算申請"/>
      <sheetName val="SHEET"/>
      <sheetName val="Plan Sheet"/>
      <sheetName val="リスト1"/>
      <sheetName val="愛知・日デ"/>
      <sheetName val="14mmQfup"/>
      <sheetName val="過不足ﾏﾄﾒ"/>
      <sheetName val="ﾊﾞﾙﾌﾞﾘｰｸ"/>
      <sheetName val="新目標"/>
      <sheetName val="45"/>
      <sheetName val="Comparativo Saldos"/>
      <sheetName val="高周波接着"/>
      <sheetName val="手配書"/>
      <sheetName val="#REF"/>
      <sheetName val="課題ﾘｽﾄ"/>
      <sheetName val="DataBase"/>
      <sheetName val="VC"/>
      <sheetName val="93"/>
      <sheetName val="TR_OLD"/>
      <sheetName val="D1max"/>
      <sheetName val="Pmax"/>
      <sheetName val="Nmax"/>
      <sheetName val="D1min"/>
      <sheetName val="Rmax"/>
      <sheetName val="SUM-AIR-Submit"/>
      <sheetName val="材不率_FY15-"/>
      <sheetName val="Mth"/>
      <sheetName val="Qtr"/>
      <sheetName val="改善集計"/>
      <sheetName val="班部番別"/>
      <sheetName val="Calipers_GRR_ND"/>
      <sheetName val="X_NSK実測(KG)"/>
      <sheetName val="RC5_5"/>
      <sheetName val="Plan_Sheet"/>
      <sheetName val="Comparativo_Sal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
          <cell r="G3" t="str">
            <v>ケースFMEA</v>
          </cell>
        </row>
        <row r="4">
          <cell r="G4" t="str">
            <v>ヒートシンクｆｍｅａ</v>
          </cell>
        </row>
      </sheetData>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表"/>
      <sheetName val="課別集計表"/>
      <sheetName val="編集ｺﾋﾟｰ(A)"/>
      <sheetName val="上申書"/>
      <sheetName val="支出承認"/>
      <sheetName val="ﾘｰｽﾚｰﾄ表"/>
      <sheetName val="Sheet1"/>
      <sheetName val="R-1.6 2・900 E370"/>
      <sheetName val="リスト"/>
      <sheetName val="入力規則"/>
      <sheetName val="総合B"/>
      <sheetName val="00年新商品予実算"/>
      <sheetName val="見本２"/>
      <sheetName val="技術部集約表"/>
      <sheetName val="業務分担表"/>
      <sheetName val="ﾗｲﾝ全体3班"/>
      <sheetName val="TM"/>
      <sheetName val="参)営業 量産 ﾃﾞｰﾀばらし"/>
      <sheetName val="参照条件"/>
      <sheetName val="data"/>
      <sheetName val="PLANNING"/>
      <sheetName val="MOTO"/>
      <sheetName val="入力規制"/>
      <sheetName val="A03"/>
      <sheetName val="ACO"/>
      <sheetName val="外①"/>
      <sheetName val="A07  กราฟ"/>
      <sheetName val="204比較"/>
      <sheetName val="link"/>
      <sheetName val="（新）予算明細表 "/>
      <sheetName val="印刷不要_2"/>
      <sheetName val="引っ張り強さ表"/>
      <sheetName val="工事明細"/>
      <sheetName val="MPL 技連"/>
      <sheetName val="342E BLOCK"/>
      <sheetName val="設定"/>
      <sheetName val="ラインコード"/>
      <sheetName val="計算ｼｰﾄ"/>
      <sheetName val="Process flow"/>
      <sheetName val="品目コード設定依頼書"/>
      <sheetName val="マシンNo."/>
      <sheetName val="循環流速"/>
      <sheetName val="Sheet3"/>
      <sheetName val="Sheet2"/>
      <sheetName val="報告書表紙"/>
      <sheetName val="暗騒音→等高線"/>
      <sheetName val="SF050801ｱｲｼﾝ追加"/>
      <sheetName val="M5A0_01-01-22"/>
      <sheetName val="Sheet"/>
      <sheetName val="Result Sep-Nov 2009"/>
      <sheetName val="基本条件設定用"/>
      <sheetName val="Format"/>
      <sheetName val="General"/>
      <sheetName val="表紙(修正前)"/>
      <sheetName val="×圧入力計算cyl"/>
      <sheetName val="sheet5"/>
      <sheetName val="HIGHﾏｸﾛ"/>
      <sheetName val="mm利益・原価企画方針書ｶｸ１"/>
      <sheetName val="x61b zh2e l1 #1"/>
      <sheetName val="WW1"/>
      <sheetName val="Pmax"/>
      <sheetName val="D1max"/>
      <sheetName val="Nmax"/>
      <sheetName val="D1min"/>
      <sheetName val="Rmax"/>
      <sheetName val="A"/>
      <sheetName val="new"/>
      <sheetName val="参)営業_量産_ﾃﾞｰﾀばらし"/>
      <sheetName val="A07__กราฟ"/>
      <sheetName val="R-1_6_2・900_E370"/>
      <sheetName val="（新）予算明細表_"/>
      <sheetName val="ｺｰﾄﾞ表"/>
      <sheetName val="旧)台数表"/>
      <sheetName val="旧)台数表0324"/>
      <sheetName val="Month"/>
      <sheetName val="MC Breakdown C01"/>
      <sheetName val="NG C01"/>
      <sheetName val="MC Breakdown C02"/>
      <sheetName val="NG C02"/>
      <sheetName val="SMALL QRQC"/>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sheetData sheetId="75"/>
      <sheetData sheetId="76"/>
      <sheetData sheetId="77"/>
      <sheetData sheetId="78"/>
      <sheetData sheetId="7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lining"/>
      <sheetName val="pad assy"/>
      <sheetName val="Sheet1"/>
      <sheetName val="Sheet2"/>
      <sheetName val="Sheet3"/>
      <sheetName val="Summary"/>
      <sheetName val="MOTOc_x005f_x0000___x005f_x0000__ご__x005f_x0012__"/>
      <sheetName val="MOTOc_x005f_x0000_ࠀ_x005f_x0000_笰ごꒈ_x005f_x0012_ꐸ"/>
      <sheetName val="MOTOc_x005f_x0000_ࠀ笰ごꒈ_x005f_x0012_ꐸ_x005f_x0012_"/>
      <sheetName val="Pre."/>
      <sheetName val="条件表"/>
      <sheetName val="MOTGc_x0000_ࠀ_x0000_笰ごꒈ_x0012_ꐸ_x0012_뜝瞮_x0000_猰ごࠀ_x0000_ꒀ_x0012_嘻瞦咚瞦_x0000_৿_x0000_ꑠ"/>
      <sheetName val="현금경비중역"/>
      <sheetName val="xDATA (1)"/>
      <sheetName val="condiciones"/>
      <sheetName val="PRECIOS_DESDE"/>
      <sheetName val="PRECIOS_CNR"/>
      <sheetName val="PRECIOS_MAINLAND"/>
      <sheetName val="事務所引越見積書"/>
      <sheetName val="車体構成"/>
      <sheetName val="SCH ?¥_x001a_ O"/>
      <sheetName val="MOTOc_x0000_ࠀ_x0000_笰ごꒈ_x0012_ꐸ_x0012_뜝瞮_x0000_猰ごࠀ_x0000_ꒀ_x0012_嘻瞦咚瞦_x0000_৿_x0000_ꑠ"/>
      <sheetName val="MM利益・原価企画方針書ｶｸ１"/>
      <sheetName val="宛先"/>
      <sheetName val="総合B"/>
      <sheetName val="BIW_Graphics_DATA"/>
      <sheetName val="THAI向け INST"/>
      <sheetName val="MEX向け INST"/>
      <sheetName val="MEX向け INST PACKING LIST"/>
      <sheetName val="MOTGc_x005f_x0000_ࠀ_x005f_x0000_笰ごꒈ_x005f_x0012_ꐸ"/>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____ご__x005f_x0012___x005f_x0012____&gt;ご"/>
      <sheetName val="MOTOc_ࠀ_笰ごꒈ_x005f_x0012_ꐸ_x005f_x0012_뜝瞮_猰ご"/>
      <sheetName val="MOTGc_ࠀ_笰ごꒈ_x005f_x0012_ꐸ_x005f_x0012_뜝瞮___"/>
      <sheetName val="TONGKE-HT"/>
      <sheetName val="ETRS"/>
      <sheetName val="Table"/>
      <sheetName val="Dictionary"/>
      <sheetName val="Sheet 0"/>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ﾊﾟｲﾌﾟ"/>
      <sheetName val="冷延鋼板"/>
      <sheetName val="熱延鋼板"/>
      <sheetName val="他材料費"/>
      <sheetName val="SCH"/>
      <sheetName val="①評価項目_メーカー"/>
      <sheetName val="Labor"/>
      <sheetName val="Kalk_PKO"/>
      <sheetName val="発注書"/>
      <sheetName val="res_mc"/>
      <sheetName val="●현황"/>
      <sheetName val="●목차"/>
      <sheetName val="품의서"/>
      <sheetName val="BOM TOP"/>
      <sheetName val="Glcost"/>
      <sheetName val="WG_00"/>
      <sheetName val="2000_ALL"/>
      <sheetName val="SUS_00"/>
      <sheetName val="N719(NC)"/>
      <sheetName val="Material Input Status"/>
      <sheetName val="DECKBLATT"/>
      <sheetName val="Kalkulation"/>
      <sheetName val="HUNIT"/>
      <sheetName val="Header"/>
      <sheetName val="NPV1200"/>
      <sheetName val="input"/>
      <sheetName val="生涯利益計画ｼｰﾄ"/>
      <sheetName val="神奈川生産部"/>
      <sheetName val="添付１"/>
      <sheetName val="Vehicle Parts List"/>
      <sheetName val="RIEPILOGO"/>
      <sheetName val="RFQI"/>
      <sheetName val="99年度原単位"/>
      <sheetName val="Kapitaleinsatz &amp; Umsatz"/>
      <sheetName val="Herstellkosten (Referenz)"/>
      <sheetName val="Working Capital"/>
      <sheetName val="１１月"/>
      <sheetName val="094_APP別"/>
      <sheetName val="Seatbelt Guides"/>
      <sheetName val="Stowage Tray"/>
      <sheetName val="Constant"/>
      <sheetName val="WACC"/>
      <sheetName val="NCAB"/>
      <sheetName val="K440 can wake-up logic"/>
      <sheetName val="３発デ－タ"/>
      <sheetName val="PRICE STRAT FOR 3F"/>
      <sheetName val="fkp"/>
      <sheetName val="材料使用量原紙"/>
      <sheetName val="Ideas Entered"/>
      <sheetName val="Config"/>
      <sheetName val="DATA_HEAD"/>
      <sheetName val="DATA_LIST"/>
      <sheetName val="DATA_HISTORY"/>
      <sheetName val="推移データ"/>
      <sheetName val="工数集計"/>
      <sheetName val="BOM_TOP"/>
      <sheetName val="Material_Input_Status"/>
      <sheetName val="Vehicle_Parts_List"/>
      <sheetName val="J or E"/>
      <sheetName val="挿入リスト"/>
      <sheetName val="TCA"/>
      <sheetName val="saxo"/>
      <sheetName val="MessageList"/>
      <sheetName val="MPL 技連"/>
      <sheetName val="342E BLOCK"/>
      <sheetName val="TKBN_TKBNA"/>
      <sheetName val="MATRIZ POR AREA"/>
      <sheetName val="表紙Ｐ２"/>
      <sheetName val="SUM14ZC1"/>
      <sheetName val="JOB_FO"/>
      <sheetName val="00-1"/>
      <sheetName val="HYO"/>
      <sheetName val="full (2)"/>
      <sheetName val="ES4"/>
      <sheetName val="CASHFLOW"/>
      <sheetName val="Sales"/>
      <sheetName val="日程"/>
      <sheetName val="進め方"/>
      <sheetName val="Titel"/>
      <sheetName val="Hyp"/>
      <sheetName val="89"/>
      <sheetName val="ALPL"/>
      <sheetName val="Build Sheets"/>
      <sheetName val="d&amp;F"/>
      <sheetName val="３月ＫＤ"/>
      <sheetName val="算出一覧ＣⅡ"/>
      <sheetName val="square1"/>
      <sheetName val="部品精度"/>
      <sheetName val="ｼｽﾃﾑ設定"/>
      <sheetName val="依頼書　Ｐ１"/>
      <sheetName val="Plan Sheet"/>
      <sheetName val="ebom excel"/>
      <sheetName val="qad bom"/>
      <sheetName val="OM600"/>
      <sheetName val="Content"/>
      <sheetName val="Trim Dev Materials"/>
      <sheetName val="Labour"/>
      <sheetName val="Non Labour Forecast"/>
      <sheetName val="Costed Parts Matrix"/>
      <sheetName val="Engineering Assumptions"/>
      <sheetName val="Labour Forecast"/>
      <sheetName val="国产工装"/>
      <sheetName val="Default Rates"/>
      <sheetName val="After Sales Supplier #'s"/>
      <sheetName val="FY99 Volume"/>
      <sheetName val="Tbom-tot"/>
      <sheetName val="Tables"/>
      <sheetName val="基本（編集禁止）"/>
      <sheetName val="ｺﾝﾄ構想再審査"/>
      <sheetName val="原単位表"/>
      <sheetName val="tZR_39區分(案)0226"/>
      <sheetName val="Kapitaleinsatz_&amp;_Umsatz"/>
      <sheetName val="Herstellkosten_(Referenz)"/>
      <sheetName val="Working_Capital"/>
      <sheetName val="K440_can_wake-up_logic"/>
      <sheetName val="ＴＡ２"/>
      <sheetName val="問題課題(pattern 3)"/>
      <sheetName val="転造盤まとめ"/>
      <sheetName val="計算"/>
      <sheetName val="結果一覧 ｼｰﾄ"/>
      <sheetName val="Japanese Summary"/>
      <sheetName val="415T原"/>
      <sheetName val="集計結果"/>
      <sheetName val="Stamping Tool building Hrs"/>
      <sheetName val="Stamping Burden"/>
      <sheetName val="Parameters"/>
      <sheetName val="391.各"/>
      <sheetName val="sheet17"/>
      <sheetName val="A33(引三引四)"/>
      <sheetName val="系統選單"/>
      <sheetName val="SU BOM 20071213"/>
      <sheetName val="Sep"/>
      <sheetName val="TT (13)"/>
      <sheetName val="AS-A"/>
      <sheetName val="T4-C_CAB"/>
      <sheetName val="New DYNA"/>
      <sheetName val="PN LIST"/>
      <sheetName val="F7 Custom Service Center (CSC)"/>
      <sheetName val="F5 E1-TEI "/>
      <sheetName val="F5 Specific expenses Vol Drop"/>
      <sheetName val="F5 Specific expenses"/>
      <sheetName val="基準"/>
      <sheetName val="HPS Slit Coil (Centralia)"/>
      <sheetName val="ﾊﾞﾗﾝｽｼｰﾄ"/>
      <sheetName val="一般"/>
      <sheetName val="管理"/>
      <sheetName val="管理職"/>
      <sheetName val="ｸﾗｾﾝｼｽﾃﾑFMEA"/>
      <sheetName val="ＣＡＭＹ　ＭⅢ"/>
      <sheetName val="Forecast"/>
      <sheetName val="cover_org"/>
      <sheetName val="原価表"/>
      <sheetName val="基礎ﾃﾞｰﾀ"/>
      <sheetName val="Table Master"/>
      <sheetName val="COST"/>
      <sheetName val="SourceData"/>
      <sheetName val="Productivity"/>
      <sheetName val="MATRIZ_POR_AREA"/>
      <sheetName val="Seatbelt_Guides"/>
      <sheetName val="Stowage_Tray"/>
      <sheetName val="J_or_E"/>
      <sheetName val="年度予算申請"/>
      <sheetName val="月度報告書"/>
      <sheetName val="DV Release"/>
      <sheetName val="型上げ"/>
      <sheetName val="PARAMETRES"/>
      <sheetName val="PREMISAS"/>
      <sheetName val="PRICE_STRAT_FOR_3F"/>
      <sheetName val="Ideas_Entered"/>
      <sheetName val="Plan_Sheet"/>
      <sheetName val="E TOPICS"/>
      <sheetName val="生産計画"/>
      <sheetName val="組立費算出シート"/>
      <sheetName val="LCD(SEG)回路組立"/>
      <sheetName val="07実績"/>
      <sheetName val="設備保全"/>
      <sheetName val="主要WH売上"/>
      <sheetName val="設計通知書原紙"/>
      <sheetName val="システム記号リスト"/>
      <sheetName val="NYTO-model"/>
      <sheetName val="LESCI J77"/>
      <sheetName val="Read me first"/>
      <sheetName val="ﾌﾗｸﾞ"/>
      <sheetName val="EPW 0630"/>
      <sheetName val="Process Summary"/>
      <sheetName val="Europe PU-1"/>
      <sheetName val="FB sepa S2"/>
      <sheetName val="計算結果"/>
      <sheetName val="CAMCAL1"/>
      <sheetName val="残業計画"/>
      <sheetName val="EUR"/>
      <sheetName val="ラミ"/>
      <sheetName val="JT3.0견적-구1"/>
      <sheetName val="Iss-unp"/>
      <sheetName val="Iss-wo"/>
      <sheetName val="Rct-unp"/>
      <sheetName val="Report Key"/>
      <sheetName val="指数比較"/>
      <sheetName val="DD96.1.18"/>
      <sheetName val="Croisements (Ai - Ej - Mk) X85"/>
      <sheetName val="Precios"/>
      <sheetName val="VQS⑦-⑭"/>
      <sheetName val="VQS⑮"/>
      <sheetName val="APEAL詳細項目"/>
      <sheetName val="iqs_data"/>
      <sheetName val="iqs_index"/>
      <sheetName val="TOC"/>
      <sheetName val="01"/>
      <sheetName val="data"/>
      <sheetName val="新中部位"/>
      <sheetName val="A"/>
      <sheetName val="INFO"/>
      <sheetName val="PLM"/>
      <sheetName val="VAC BLK CALC "/>
      <sheetName val="e-BOM"/>
      <sheetName val="Blank AQR (old)"/>
      <sheetName val="CAP PLAN"/>
      <sheetName val="PKG &amp; FRT"/>
      <sheetName val="PROCESS INFO"/>
      <sheetName val="Original ED&amp;D summary"/>
      <sheetName val="Total Income Statement"/>
      <sheetName val="Price J60E6"/>
      <sheetName val="Tooling breakdown"/>
      <sheetName val="Change"/>
      <sheetName val="会社情報"/>
      <sheetName val="Budget"/>
      <sheetName val="Analyst"/>
      <sheetName val="Inputs and Data"/>
      <sheetName val="BOM系"/>
      <sheetName val="342A Block"/>
      <sheetName val="WIRE"/>
      <sheetName val="元データー"/>
      <sheetName val="MOTEUR"/>
      <sheetName val="organization data"/>
      <sheetName val="Labor cost"/>
      <sheetName val="list"/>
      <sheetName val="部品情報"/>
      <sheetName val="コード表"/>
      <sheetName val="Ideal Cost"/>
      <sheetName val="PRIX 2009"/>
      <sheetName val="チーム案2英語"/>
      <sheetName val="Antivol D2"/>
      <sheetName val="DIEZEL動弁相場"/>
      <sheetName val="X61B ZH2E L1 #1"/>
      <sheetName val="74上"/>
      <sheetName val="月次データ"/>
      <sheetName val="DETA1121ｋｋｋ"/>
      <sheetName val="県別ﾏﾙﾁ"/>
      <sheetName val="設計通知"/>
      <sheetName val="Fert.ablauf"/>
      <sheetName val="RES"/>
      <sheetName val="LOTUS"/>
      <sheetName val="PROFILE"/>
      <sheetName val="cc 0214 2300"/>
      <sheetName val="进口工装"/>
      <sheetName val="mster"/>
      <sheetName val="日程管理表"/>
      <sheetName val="财务计算"/>
      <sheetName val="gds"/>
      <sheetName val="083"/>
      <sheetName val="ＶＡ"/>
      <sheetName val="MOTOc _ _ご__x0012___x0012___    _ご_ __x0012_____ "/>
      <sheetName val="MOTOc _ _ご__x0012___x0012___ _ご_ __x0012_____ _ _"/>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過不足ﾏﾄﾒ"/>
      <sheetName val="14mmQfup"/>
      <sheetName val="ﾊﾞﾙﾌﾞﾘｰｸ"/>
      <sheetName val="計算ｼｰﾄ"/>
      <sheetName val="工数"/>
      <sheetName val="P1；依頼書"/>
      <sheetName val="MI項目一覧"/>
      <sheetName val="dongia (2)"/>
      <sheetName val="日産ｺﾓﾝR"/>
      <sheetName val="V1+V2"/>
      <sheetName val="代表部番リスト（票時）"/>
      <sheetName val="間接員勤務"/>
      <sheetName val="M5A0_01-01-22"/>
      <sheetName val="Constants"/>
      <sheetName val="ﾏｯﾁﾝｸﾞ"/>
      <sheetName val="選択"/>
      <sheetName val="P.2_VAR組合せ表"/>
      <sheetName val="ﾕｰｻﾞｰ設定"/>
      <sheetName val="Messwerte"/>
      <sheetName val="Note記入方法"/>
      <sheetName val="MOTOc?ࠀ?笰ごꒈ_x0012_ꐸ_x0012_뜝瞮?猰ごࠀ?ꒀ_x0012_嘻瞦咚瞦?৿?ꑠ"/>
      <sheetName val="pulldown"/>
      <sheetName val="ITEM LIST"/>
      <sheetName val="Extrude"/>
      <sheetName val="一覧"/>
      <sheetName val="N-T"/>
      <sheetName val="集計ﾘｽﾄ"/>
      <sheetName val="Eng"/>
      <sheetName val="参考"/>
      <sheetName val="Full list 020425"/>
      <sheetName val="Sales by Customer"/>
      <sheetName val="Materials"/>
      <sheetName val="Price"/>
      <sheetName val="XX98CALB"/>
      <sheetName val="ECN-Mold Progress"/>
      <sheetName val="３ドア"/>
      <sheetName val="Apr"/>
      <sheetName val="ASSUMPTIONS"/>
      <sheetName val="Assumption"/>
      <sheetName val="暂作价清单"/>
      <sheetName val="Stock Price"/>
      <sheetName val="XV0個人"/>
      <sheetName val="車会集約"/>
      <sheetName val="Ford"/>
      <sheetName val="TSM6709G"/>
      <sheetName val="WEIGHT"/>
      <sheetName val="MRSTE"/>
      <sheetName val="FUNCTION CHART"/>
      <sheetName val="Ref"/>
      <sheetName val="resume"/>
      <sheetName val="IPL"/>
      <sheetName val="表5-2 地区別CO2排出実績"/>
      <sheetName val="CAUDIT"/>
      <sheetName val="MT_EL-PARTS-LIST"/>
      <sheetName val="Sheet5"/>
      <sheetName val="Sheet6 (3)"/>
      <sheetName val="上申資料1_2"/>
      <sheetName val="配布"/>
      <sheetName val="上申資料1"/>
      <sheetName val="表紙"/>
      <sheetName val="IVP und Afa"/>
      <sheetName val="#REF!"/>
      <sheetName val="Vol &amp; Assumpt"/>
      <sheetName val="COST관리"/>
      <sheetName val="BND"/>
      <sheetName val="진행 DATA (2)"/>
      <sheetName val="Roll Out - Limit"/>
      <sheetName val="Import"/>
      <sheetName val="Specific Data"/>
      <sheetName val="Input Sheet"/>
      <sheetName val="Plants"/>
      <sheetName val="FIN5"/>
      <sheetName val="VTooling"/>
      <sheetName val="投资"/>
      <sheetName val="B-code"/>
      <sheetName val="Plant Data"/>
      <sheetName val="BoM"/>
      <sheetName val="P&amp;L"/>
      <sheetName val="部品ﾘｽﾄ"/>
      <sheetName val="ﾀﾘﾌ"/>
      <sheetName val=" DATA"/>
      <sheetName val="実績"/>
      <sheetName val="INDEX"/>
      <sheetName val="Laser Weld"/>
      <sheetName val="Portfolio"/>
      <sheetName val="Gates"/>
      <sheetName val="LOAD HOURS"/>
      <sheetName val="liste"/>
      <sheetName val="設定"/>
      <sheetName val="配布版"/>
      <sheetName val="VIM Data"/>
      <sheetName val="U3J12"/>
      <sheetName val="Inpanel"/>
      <sheetName val="Interior Trim"/>
      <sheetName val="Product Validation"/>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Data 0101"/>
      <sheetName val="工数海外比率"/>
      <sheetName val="minimum lot size"/>
      <sheetName val="Part by Part"/>
      <sheetName val="システム"/>
      <sheetName val="加藤(評)"/>
      <sheetName val="5 UPS Data"/>
      <sheetName val="値マスタ"/>
      <sheetName val="#ofclose"/>
      <sheetName val="BOM_TOP1"/>
      <sheetName val="Material_Input_Status1"/>
      <sheetName val="Kapitaleinsatz_&amp;_Umsatz1"/>
      <sheetName val="Herstellkosten_(Referenz)1"/>
      <sheetName val="Working_Capital1"/>
      <sheetName val="Vehicle_Parts_List1"/>
      <sheetName val="Seatbelt_Guides1"/>
      <sheetName val="Stowage_Tray1"/>
      <sheetName val="K440_can_wake-up_logic1"/>
      <sheetName val="J_or_E1"/>
      <sheetName val="MATRIZ_POR_AREA1"/>
      <sheetName val="Build_Sheets"/>
      <sheetName val="TT_(13)"/>
      <sheetName val="New_DYNA"/>
      <sheetName val="Europe_PU-1"/>
      <sheetName val="Table_Master"/>
      <sheetName val="FB_sepa_S2"/>
      <sheetName val="Trim_Dev_Materials"/>
      <sheetName val="Non_Labour_Forecast"/>
      <sheetName val="Costed_Parts_Matrix"/>
      <sheetName val="Engineering_Assumptions"/>
      <sheetName val="Labour_Forecast"/>
      <sheetName val="Process_Summary"/>
      <sheetName val="full_(2)"/>
      <sheetName val="MPL_技連"/>
      <sheetName val="342E_BLOCK"/>
      <sheetName val="EPW_0630"/>
      <sheetName val="Croisements_(Ai_-_Ej_-_Mk)_X85"/>
      <sheetName val="JT3_0견적-구1"/>
      <sheetName val="VAC_BLK_CALC_"/>
      <sheetName val="Blank_AQR_(old)"/>
      <sheetName val="CAP_PLAN"/>
      <sheetName val="PKG_&amp;_FRT"/>
      <sheetName val="PROCESS_INFO"/>
      <sheetName val="Inputs_and_Data"/>
      <sheetName val="Report_Key"/>
      <sheetName val="Original_ED&amp;D_summary"/>
      <sheetName val="Total_Income_Statement"/>
      <sheetName val="Price_J60E6"/>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設備能力"/>
      <sheetName val="ﾊﾀﾀﾞ内示"/>
      <sheetName val="702.515.881t"/>
      <sheetName val="見積取纏め表"/>
      <sheetName val="ASSETS"/>
      <sheetName val="Ref IMM Sizes"/>
      <sheetName val="Prog INFO"/>
      <sheetName val="i30型まとめ"/>
      <sheetName val="IAC Quote Processes"/>
      <sheetName val="Sq Area INPUT"/>
      <sheetName val="印刷"/>
      <sheetName val="Übersicht"/>
      <sheetName val="BURDEN"/>
      <sheetName val="SELL"/>
      <sheetName val="R&amp;D"/>
      <sheetName val="CRITERIA5"/>
      <sheetName val="残った要件"/>
      <sheetName val="Marginal'05-'08(Jul-Dec)"/>
      <sheetName val="BU Summary Data"/>
      <sheetName val="Material"/>
      <sheetName val="Anlagen"/>
      <sheetName val="Feuil1"/>
      <sheetName val="Macro1"/>
      <sheetName val="Aztek"/>
      <sheetName val="PROTECTOR단가"/>
      <sheetName val="MRS세부"/>
      <sheetName val="ＭⅢ"/>
      <sheetName val="フォーム2"/>
      <sheetName val="フォーム1"/>
      <sheetName val="W_LBOOK"/>
      <sheetName val="ＳＱＬ"/>
      <sheetName val="61B (J)"/>
      <sheetName val="X61B (E)"/>
      <sheetName val="Income Statem"/>
      <sheetName val="Mechanical Handle Grained"/>
      <sheetName val="RM cost Evapo Standarti"/>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FW_STEXCEL"/>
      <sheetName val="KD（業種別）"/>
      <sheetName val="現調（メーカ別）"/>
      <sheetName val="現調（業種別）"/>
      <sheetName val="FACT.B"/>
      <sheetName val="com_cutWm21"/>
      <sheetName val="Notice Link"/>
      <sheetName val="ALPL 030514"/>
      <sheetName val="台数表"/>
      <sheetName val="データ"/>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リスト"/>
      <sheetName val="テレビＣＭ"/>
      <sheetName val="?d?l?? (full-SUV)"/>
      <sheetName val="設定1"/>
      <sheetName val="RS Sound Add  Module"/>
      <sheetName val="Preisliste"/>
      <sheetName val="ECB"/>
      <sheetName val="DEP"/>
      <sheetName val="Degreasing"/>
      <sheetName val="Primer"/>
      <sheetName val="Sandblasting"/>
      <sheetName val="cycle time reduction"/>
      <sheetName val="Base Info"/>
      <sheetName val="TASK"/>
      <sheetName val="原価ｾﾝﾀ"/>
      <sheetName val="見積依頼部品一覧"/>
      <sheetName val="Cómputo B"/>
      <sheetName val="0.Cuota"/>
      <sheetName val="6호기"/>
      <sheetName val="物流费用预算表(A4)"/>
      <sheetName val="销售费用预算表(A4)"/>
      <sheetName val="管理费用预算表(A4)"/>
      <sheetName val="信息费用预算表(A4) "/>
      <sheetName val="研发费用预算明细表A3"/>
      <sheetName val="制造成本预算表A3"/>
      <sheetName val="inver"/>
      <sheetName val="Features"/>
      <sheetName val="Param"/>
      <sheetName val="LPIM BLK CALC"/>
      <sheetName val="ASSET PLAN"/>
      <sheetName val=" Cycle Times"/>
      <sheetName val="DIE CUT ROLL CALC"/>
      <sheetName val="EFFICIENCY VS VOLUME"/>
      <sheetName val="TOOL INFO"/>
      <sheetName val="contract AGER"/>
      <sheetName val="contract APOR"/>
      <sheetName val="market AGER"/>
      <sheetName val="market APOR"/>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JCAE Sale Price"/>
      <sheetName val="R FJS CAR (old)"/>
      <sheetName val="Calculations_Parameters"/>
      <sheetName val="資材納入日程表"/>
      <sheetName val="???"/>
      <sheetName val="Cover"/>
      <sheetName val="Reference "/>
      <sheetName val="入力表"/>
      <sheetName val="工程別見積り"/>
      <sheetName val="金型サイズ"/>
      <sheetName val="工程別見積り (SP)"/>
      <sheetName val="Std_parts"/>
      <sheetName val="Entity"/>
      <sheetName val="mix"/>
      <sheetName val="Volumes"/>
      <sheetName val="645a 9-18 PTO 4.3"/>
      <sheetName val="Rules"/>
      <sheetName val="GG S&amp;O List"/>
      <sheetName val="Operating Plan Changes"/>
      <sheetName val="INTRO"/>
      <sheetName val="Makro1"/>
      <sheetName val="11"/>
      <sheetName val="___"/>
      <sheetName val="H1"/>
      <sheetName val="exp"/>
      <sheetName val="FU"/>
      <sheetName val="Std-RawMat"/>
      <sheetName val="Std-Process"/>
      <sheetName val="Synthèse"/>
      <sheetName val="카메라"/>
      <sheetName val="costes internos"/>
      <sheetName val="Embout"/>
      <sheetName val="①"/>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国"/>
      <sheetName val="海"/>
      <sheetName val="Data Table"/>
      <sheetName val="4. Project Plan"/>
      <sheetName val="SLRC"/>
      <sheetName val="価格一覧表"/>
      <sheetName val="試作DPロット日程"/>
      <sheetName val="PN LIST (2)"/>
      <sheetName val="APPENDIX_1"/>
      <sheetName val="General"/>
      <sheetName val="PN LIST P33B"/>
      <sheetName val="?????"/>
      <sheetName val="????"/>
      <sheetName val=""/>
      <sheetName val="Sheet1 (2)"/>
      <sheetName val="フォーム１"/>
      <sheetName val="SQL"/>
      <sheetName val="Format info"/>
      <sheetName val="Ideas_Entered1"/>
      <sheetName val="PRICE_STRAT_FOR_3F1"/>
      <sheetName val="PN_LIST"/>
      <sheetName val="F7_Custom_Service_Center_(CSC)"/>
      <sheetName val="F5_E1-TEI_"/>
      <sheetName val="F5_Specific_expenses_Vol_Drop"/>
      <sheetName val="F5_Specific_expenses"/>
      <sheetName val="HPS_Slit_Coil_(Centralia)"/>
      <sheetName val="Stamping_Tool_building_Hrs"/>
      <sheetName val="Stamping_Burden"/>
      <sheetName val="Plan_Sheet1"/>
      <sheetName val="問題課題(pattern_3)"/>
      <sheetName val="LESCI_J77"/>
      <sheetName val="391_各"/>
      <sheetName val="DV_Release"/>
      <sheetName val="ebom_excel"/>
      <sheetName val="qad_bom"/>
      <sheetName val="Default_Rates"/>
      <sheetName val="After_Sales_Supplier_#'s"/>
      <sheetName val="FY99_Volume"/>
      <sheetName val="Read_me_first"/>
      <sheetName val="organization_data"/>
      <sheetName val="Labor_cost"/>
      <sheetName val="SU_BOM_20071213"/>
      <sheetName val="Data_0101"/>
      <sheetName val="[48810真.xl_x0000__x0000_Glcest"/>
      <sheetName val="[48810真.xls_x0000__x0000__x0000__x0000_"/>
      <sheetName val="_48810真.xl"/>
      <sheetName val="_48810真.xls"/>
      <sheetName val="賃率総括"/>
      <sheetName val="JUL"/>
      <sheetName val="FX"/>
      <sheetName val="损益表（按单位)01"/>
      <sheetName val="分析(前年)"/>
      <sheetName val="PARA74"/>
      <sheetName val="Budget base"/>
      <sheetName val="重工償却"/>
      <sheetName val="加工費Muster"/>
      <sheetName val="_48810真.xl__Glcest"/>
      <sheetName val="_48810真.xls____"/>
      <sheetName val="[48810真.xl??Glcest"/>
      <sheetName val="[48810真.xls????"/>
      <sheetName val="S-PARTS-XE"/>
      <sheetName val="V2プロジェクトチーム_予決算比較"/>
      <sheetName val="・・・・"/>
      <sheetName val="・延鋼・"/>
      <sheetName val="熱延鋼・"/>
      <sheetName val="概要"/>
      <sheetName val="TMMI SEQUOIA 2011"/>
      <sheetName val="選択リスト"/>
      <sheetName val="Issues log"/>
      <sheetName val="一般職評価"/>
      <sheetName val="●受注累計"/>
      <sheetName val="Dashboard"/>
      <sheetName val="構想書原紙"/>
      <sheetName val="06年度計画"/>
      <sheetName val="Process means"/>
      <sheetName val="Fixture List"/>
      <sheetName val="주행"/>
      <sheetName val="MOTOR"/>
      <sheetName val="Rate"/>
      <sheetName val="Basic"/>
      <sheetName val="Customer Part Approval"/>
      <sheetName val="Development Start"/>
      <sheetName val="Final Production Release"/>
      <sheetName val="KVO圖面開示可要收估不決定廠商"/>
      <sheetName val="A-100전제"/>
      <sheetName val="SM-SA(180K)"/>
      <sheetName val="KR282ﾚｼﾞﾝ"/>
      <sheetName val="Poland HL"/>
      <sheetName val="____"/>
      <sheetName val="_____"/>
      <sheetName val="BOM_TOP2"/>
      <sheetName val="Material_Input_Status2"/>
      <sheetName val="Vehicle_Parts_List2"/>
      <sheetName val="Kapitaleinsatz_&amp;_Umsatz2"/>
      <sheetName val="Herstellkosten_(Referenz)2"/>
      <sheetName val="Working_Capital2"/>
      <sheetName val="K440_can_wake-up_logic2"/>
      <sheetName val="J_or_E2"/>
      <sheetName val="Seatbelt_Guides2"/>
      <sheetName val="Stowage_Tray2"/>
      <sheetName val="MATRIZ_POR_AREA2"/>
      <sheetName val="full_(2)1"/>
      <sheetName val="MPL_技連1"/>
      <sheetName val="342E_BLOCK1"/>
      <sheetName val="Build_Sheets1"/>
      <sheetName val="Trim_Dev_Materials1"/>
      <sheetName val="Non_Labour_Forecast1"/>
      <sheetName val="Costed_Parts_Matrix1"/>
      <sheetName val="Engineering_Assumptions1"/>
      <sheetName val="Labour_Forecast1"/>
      <sheetName val="RM_cost_Evapo_Standarti"/>
      <sheetName val="RS_Sound_Add__Module"/>
      <sheetName val="E_TOPICS"/>
      <sheetName val="TT_(13)1"/>
      <sheetName val="New_DYNA1"/>
      <sheetName val="VAC_BLK_CALC_1"/>
      <sheetName val="Blank_AQR_(old)1"/>
      <sheetName val="CAP_PLAN1"/>
      <sheetName val="PKG_&amp;_FRT1"/>
      <sheetName val="PROCESS_INFO1"/>
      <sheetName val="Japanese_Summary"/>
      <sheetName val="Table_Master1"/>
      <sheetName val="VIM_Data"/>
      <sheetName val="PRIX_2009"/>
      <sheetName val="Fert_ablauf"/>
      <sheetName val="Process_Summary1"/>
      <sheetName val="Europe_PU-11"/>
      <sheetName val="EPW_06301"/>
      <sheetName val="FB_sepa_S21"/>
      <sheetName val="JT3_0견적-구11"/>
      <sheetName val="Croisements_(Ai_-_Ej_-_Mk)_X851"/>
      <sheetName val="Report_Key1"/>
      <sheetName val="Original_ED&amp;D_summary1"/>
      <sheetName val="Total_Income_Statement1"/>
      <sheetName val="Price_J60E61"/>
      <sheetName val="Tooling_breakdown"/>
      <sheetName val="Inputs_and_Data1"/>
      <sheetName val="342A_Block"/>
      <sheetName val="Ideal_Cost"/>
      <sheetName val="DD96_1_18"/>
      <sheetName val="cc_0214_2300"/>
      <sheetName val="cycle_time_reduction"/>
      <sheetName val="Base_Info"/>
      <sheetName val="Stock_Price"/>
      <sheetName val="Income_Statem"/>
      <sheetName val="Mechanical_Handle_Grained"/>
      <sheetName val="Antivol_D2"/>
      <sheetName val="Laser_Weld"/>
      <sheetName val="LOAD_HOURS"/>
      <sheetName val="5_UPS_Data"/>
      <sheetName val="結果一覧_ｼｰﾄ"/>
      <sheetName val="minimum_lot_size"/>
      <sheetName val="Interior_Trim"/>
      <sheetName val="_DATA"/>
      <sheetName val="表5-2_地区別CO2排出実績"/>
      <sheetName val="ECN-Mold_Progress"/>
      <sheetName val="X61B_ZH2E_L1_#1"/>
      <sheetName val="Part_by_Part"/>
      <sheetName val="진행_DATA_(2)"/>
      <sheetName val="Vol_&amp;_Assumpt"/>
      <sheetName val="Roll_Out_-_Limit"/>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MOTOc??ご????&gt;ご????????"/>
      <sheetName val="MOTOcࠀ笰ごꒈꐸ뜝瞮猰ごࠀꒀ嘻瞦咚瞦یꑠ"/>
      <sheetName val="MOTOcࠀ笰ごꒈꐸ뜝瞮猰ごࠀꒀ嘻瞦咚瞦۲ꑠ"/>
      <sheetName val="MOTGcࠀ笰ごꒈꐸ뜝瞮猰ごࠀꒀ嘻瞦咚瞦"/>
      <sheetName val="Specific_Data"/>
      <sheetName val="Input_Sheet"/>
      <sheetName val="FACT_B"/>
      <sheetName val="Notice_Link"/>
      <sheetName val="ALPL_030514"/>
      <sheetName val="Chart Data Formulas"/>
      <sheetName val="Just for calculation"/>
      <sheetName val="part list C5"/>
      <sheetName val="153W"/>
      <sheetName val="140N Part Local (SE)"/>
      <sheetName val="採否比較金額"/>
      <sheetName val="評価比較件数"/>
      <sheetName val="Variables"/>
      <sheetName val="H16-2設備管理渡辺殿拠出資料1"/>
      <sheetName val="W-현원가"/>
      <sheetName val="01.3.28現在"/>
      <sheetName val="Incr Inv Tool"/>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オリジナル"/>
      <sheetName val="生産総枠"/>
      <sheetName val="X11EglobalV5"/>
      <sheetName val="Validations"/>
      <sheetName val="1"/>
      <sheetName val="A3C Data"/>
      <sheetName val="勤務ｼﾌﾄﾍﾞｰｽ表 下期"/>
      <sheetName val="AM 6M 94"/>
      <sheetName val="ｺｽﾄ比較 (総括)"/>
      <sheetName val="PL"/>
      <sheetName val="加工費予算(月別)"/>
      <sheetName val="LIST2(LIST2)"/>
      <sheetName val="部品名称集計(PARA3)"/>
      <sheetName val="ﾗｲﾝｺｰﾄﾞ集計(PARA4)"/>
      <sheetName val="issue destination"/>
      <sheetName val="InternalExternal"/>
      <sheetName val="OCCURRENCE_FACTOR"/>
      <sheetName val="company"/>
      <sheetName val="590P追加"/>
      <sheetName val="Barcode.D&amp;F"/>
      <sheetName val="ALL_PARTS_PRICE_LIST"/>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Product_Validation"/>
      <sheetName val="List_Data"/>
      <sheetName val="Process_means"/>
      <sheetName val="Fixture_List"/>
      <sheetName val="Material_Tables"/>
      <sheetName val="Weld_Tool"/>
      <sheetName val="BOM_Input"/>
      <sheetName val="Parts_List"/>
      <sheetName val="Customer_Part_Approval"/>
      <sheetName val="Development_Start"/>
      <sheetName val="Final_Production_Release"/>
      <sheetName val="BU_Summary_Data"/>
      <sheetName val="Ass'y-A_(Day)"/>
      <sheetName val="name"/>
      <sheetName val="PSA T7"/>
      <sheetName val="MOTOc_x005f_x0000_?_x005f_x0000_?ご?_x005f_x0012_?"/>
      <sheetName val="MOTOc__ご_____ご________"/>
      <sheetName val="入力規制"/>
      <sheetName val="MOTOc__ご_____ご______"/>
      <sheetName val="MOTOc__ご____&gt;ご________"/>
      <sheetName val="10-21_23個_金曜日　"/>
      <sheetName val="価格マスタ"/>
      <sheetName val="部品名称"/>
      <sheetName val="常備・重量"/>
      <sheetName val="奖金ok"/>
      <sheetName val="ソフト性能比較_詳細"/>
      <sheetName val="索赔（按车型）A4"/>
      <sheetName val="销售收入A4"/>
      <sheetName val="PRO1"/>
      <sheetName val="pro"/>
      <sheetName val="aux 2004"/>
      <sheetName val="att 1.2 NMUK REQUIREMENTS"/>
      <sheetName val="90檢討稿_實際"/>
      <sheetName val="進捗"/>
      <sheetName val="X11EdailyV61"/>
      <sheetName val="IP標時xls"/>
      <sheetName val="カチオン・コストテーブル"/>
      <sheetName val="星取表"/>
      <sheetName val="100_00"/>
      <sheetName val="ｴﾝｼﾞﾝﾃﾞｰﾀ"/>
      <sheetName val="New全DataNA"/>
      <sheetName val="CY01"/>
      <sheetName val="CY02"/>
      <sheetName val="Profile EUR OUTPUT"/>
      <sheetName val="Profile UK"/>
      <sheetName val="{Ref} Hitachi report Q-Us "/>
      <sheetName val="DB"/>
      <sheetName val="プルダウン項目"/>
      <sheetName val="PCAT"/>
      <sheetName val="【FY15】計画_実績まとめ"/>
      <sheetName val="RABPLEM"/>
      <sheetName val="FOREX"/>
      <sheetName val="aA32"/>
      <sheetName val="【□5】Note記入方法"/>
      <sheetName val="【□6】Note記入方法"/>
      <sheetName val="積港比率"/>
      <sheetName val="972低減 10月"/>
      <sheetName val="IP仕様一覧表"/>
      <sheetName val="採用時期"/>
      <sheetName val="参照条件"/>
      <sheetName val="Cover &amp; list"/>
      <sheetName val="カテゴリ"/>
      <sheetName val="新目標"/>
      <sheetName val="G"/>
      <sheetName val="手順書ﾌﾟﾛｸﾞﾗﾑ説明"/>
      <sheetName val="入力補助"/>
      <sheetName val="支給率表"/>
      <sheetName val="ルール目的"/>
      <sheetName val="1３年度品質メモ"/>
      <sheetName val="（X11J专用件）"/>
      <sheetName val="B3"/>
      <sheetName val="Euro"/>
      <sheetName val="PRC"/>
      <sheetName val="US"/>
      <sheetName val="SELECT"/>
      <sheetName val="055"/>
      <sheetName val="kt"/>
      <sheetName val="HI"/>
      <sheetName val="ﾃﾞｰﾀ"/>
      <sheetName val="貼付DATA"/>
      <sheetName val="全体集計"/>
      <sheetName val="FDR BUDGET 2001 EISENACH"/>
      <sheetName val="Plan"/>
      <sheetName val="参考１．Hardware"/>
      <sheetName val="基準ﾘｽﾄ"/>
      <sheetName val="ES3"/>
      <sheetName val="GS3"/>
      <sheetName val="GS4"/>
      <sheetName val="LS4"/>
      <sheetName val="RX3 CBU"/>
      <sheetName val="SC4"/>
      <sheetName val="GSTTL"/>
      <sheetName val="TOTAL"/>
      <sheetName val="Exploded"/>
      <sheetName val="Exploded End Items"/>
      <sheetName val="차체 품안표"/>
      <sheetName val="CFLOW"/>
      <sheetName val="CUSTOMER (DETAIL)"/>
      <sheetName val="P5_VC Vehicle Spec"/>
      <sheetName val="プルダウンリスト"/>
      <sheetName val="IRR比較"/>
      <sheetName val="Update 6.01"/>
      <sheetName val="現行PN61G耐力"/>
      <sheetName val="欧州 構想書集約"/>
      <sheetName val="プルダウン設定"/>
      <sheetName val="MOTOc????ご?_x005f_x0012_?_x005f_x0012_?????"/>
      <sheetName val="MOTOc?ࠀ?笰ごꒈ_x005f_x0012_ꐸ_x005f_x0012_뜝瞮???"/>
      <sheetName val="MOTOc????ご?_x005f_x0012_?_x005f_x0012_????ご"/>
      <sheetName val="MOTOc?ࠀ笰ごꒈ_x005f_x0012_ꐸ_x005f_x0012_뜝瞮猰ごࠀꒀ"/>
      <sheetName val="MOTOc ? ?ご?_x005f_x0012_?_x005f_x0012_??   "/>
      <sheetName val="MOTOc ? ?ご?_x005f_x0012_?_x005f_x0012_?? ?ご"/>
      <sheetName val="END_ITEM"/>
      <sheetName val="TM"/>
      <sheetName val="愛知・日デ"/>
      <sheetName val="MOTOc????ご?_x005f_x0012_?_x005f_x0012_???&gt;ご"/>
      <sheetName val="MOTOc?ࠀ?笰ごꒈ_x005f_x0012_ꐸ_x005f_x0012_뜝瞮?猰ご"/>
      <sheetName val="MOTGc?ࠀ?笰ごꒈ_x005f_x0012_ꐸ_x005f_x0012_뜝瞮???"/>
      <sheetName val="文書管理台帳"/>
      <sheetName val="Inv."/>
      <sheetName val="3.結果まとめ"/>
      <sheetName val="WTC BODY一覧原紙"/>
      <sheetName val="amp_spr"/>
      <sheetName val="ＢＭＰ塗装直材"/>
      <sheetName val="??・??×?"/>
      <sheetName val="Rubriques MC"/>
      <sheetName val="REN"/>
      <sheetName val="Hyp.DDRH"/>
      <sheetName val="__・__×_"/>
      <sheetName val="MENU"/>
      <sheetName val="外表面Ａ"/>
      <sheetName val="CP121999"/>
      <sheetName val="入出存调整表"/>
      <sheetName val="A(price)"/>
      <sheetName val="DE"/>
      <sheetName val="A-B(exp.)"/>
      <sheetName val="IC0"/>
      <sheetName val="System"/>
      <sheetName val="Lista"/>
      <sheetName val="プルダウン"/>
      <sheetName val="dongia_(2)"/>
      <sheetName val="P_2_VAR組合せ表"/>
      <sheetName val="aux_2004"/>
      <sheetName val="att_1_2_NMUK_REQUIREMENTS"/>
      <sheetName val="Profile_EUR_OUTPUT"/>
      <sheetName val="Profile_UK"/>
      <sheetName val="{Ref}_Hitachi_report_Q-Us_"/>
      <sheetName val="972低減_10月"/>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ご????????&gt;ご????????"/>
      <sheetName val="MOTOc????ご?????&gt;ご???????????"/>
      <sheetName val="MOTOc?ࠀ?笰ごꒈꐸ뜝瞮?猰ごࠀ?ꒀ嘻瞦咚瞦?ی?ꑠ"/>
      <sheetName val="MOTOc?ࠀ?笰ごꒈꐸ뜝瞮?猰ごࠀ?ꒀ嘻瞦咚瞦?۲?ꑠ"/>
      <sheetName val="MOTGc?ࠀ?笰ごꒈꐸ뜝瞮????猰ごࠀ?ꒀ嘻瞦咚瞦?"/>
      <sheetName val="MOTOcࠀ笰ごꒈꐸ뜝瞮猰ごࠀꒀ嘻瞦咚瞦৿ꑠ"/>
      <sheetName val="Sheet1_(2)"/>
      <sheetName val="FDR_BUDGET_2001_EISENACH"/>
      <sheetName val="Update_6_01"/>
      <sheetName val="MOTOc____ご_________ご_______1"/>
      <sheetName val="MOTOc____ご______ご__________1"/>
      <sheetName val="RX3_CBU"/>
      <sheetName val="contract_AGER"/>
      <sheetName val="contract_APOR"/>
      <sheetName val="market_AGER"/>
      <sheetName val="market_APOR"/>
      <sheetName val="Exploded_End_Items"/>
      <sheetName val="차체_품안표"/>
      <sheetName val="CUSTOMER_(DETAIL)"/>
      <sheetName val="702_515_881t"/>
      <sheetName val="工程別見積り_(SP)"/>
      <sheetName val="P5_VC_Vehicle_Spec"/>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UU1 memo"/>
      <sheetName val="RS"/>
      <sheetName val="SPEC NOTE BLOCK(3)"/>
      <sheetName val="MPC"/>
      <sheetName val="IRR1"/>
      <sheetName val="Invest"/>
      <sheetName val="TB P12"/>
      <sheetName val="MOTOc _ _ご__x005f_x005f_x005f_x0012___x005f"/>
      <sheetName val="MOTOc ࠀ 笰ごꒈ_x005f_x005f_x005f_x0012_ꐸ_x005f"/>
      <sheetName val="MOTOc ࠀ笰ごꒈ_x005f_x005f_x005f_x0012_ꐸ_x005f_x005f_"/>
      <sheetName val="MOTOc____ご__x0012___x0012______"/>
      <sheetName val="Fuel gauge data (V-up)"/>
      <sheetName val="TF仕様比較"/>
      <sheetName val="詳細図2（車体）"/>
      <sheetName val="プルダウン内容"/>
      <sheetName val="風速雰囲気まとめ表"/>
      <sheetName val="Dﾚﾝｼﾞ AC=ON"/>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Parameters SSR"/>
      <sheetName val="改进计划"/>
      <sheetName val="01重点管理ｴﾘｱ"/>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item"/>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132下実施期GAP"/>
      <sheetName val="尾门板总成 "/>
      <sheetName val="PCQIS Warrty data"/>
      <sheetName val="償却前提"/>
      <sheetName val="415T戟L"/>
      <sheetName val="screw"/>
      <sheetName val="OPER. SPECS"/>
      <sheetName val="RAW MATERIAL"/>
      <sheetName val="Neuteileinfo"/>
      <sheetName val="효율계획(당월)"/>
      <sheetName val="전체실적"/>
      <sheetName val="サイクル_Cell ID"/>
      <sheetName val="pad_assy"/>
      <sheetName val="Pre_"/>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Calculate"/>
      <sheetName val="Category"/>
      <sheetName val="Rep1"/>
      <sheetName val="Rep2"/>
      <sheetName val="Suggest 5 Day"/>
      <sheetName val="リンク元"/>
      <sheetName val="既定値"/>
      <sheetName val="FR"/>
      <sheetName val="ÔïWñ"/>
      <sheetName val="capacity"/>
      <sheetName val="Man power"/>
      <sheetName val="Misc"/>
      <sheetName val="ME"/>
      <sheetName val="Volume information"/>
      <sheetName val="テキスト"/>
      <sheetName val="ｱﾅﾛｸﾞﾒｰﾀ"/>
      <sheetName val="MOTOc_x0000___x0000__ご__x0012__"/>
      <sheetName val="MOTOc_x0000_ࠀ_x0000_笰ごꒈ_x0012_ꐸ"/>
      <sheetName val="MOTOc_x0000_ࠀ笰ごꒈ_x0012_ꐸ_x0012_"/>
      <sheetName val="Drop down List"/>
      <sheetName val="数据验证"/>
      <sheetName val="5820"/>
      <sheetName val="MOTGc_x0000_ࠀ笰ごꒈ_x0012_ꐸ_x0012_뜝瞮猰ごࠀꒀ_x0012_嘻瞦咚瞦৿ꑠ_x0012_噍瞦ՠষ"/>
      <sheetName val="真円度予測"/>
      <sheetName val="FGR_3.892"/>
      <sheetName val="#0 SPEC &lt;JPN&gt;［1］案"/>
      <sheetName val="HVAC"/>
      <sheetName val="材料単価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refreshError="1"/>
      <sheetData sheetId="944" refreshError="1"/>
      <sheetData sheetId="945"/>
      <sheetData sheetId="946"/>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sheetData sheetId="958" refreshError="1"/>
      <sheetData sheetId="959"/>
      <sheetData sheetId="960"/>
      <sheetData sheetId="961"/>
      <sheetData sheetId="962"/>
      <sheetData sheetId="963" refreshError="1"/>
      <sheetData sheetId="964" refreshError="1"/>
      <sheetData sheetId="965"/>
      <sheetData sheetId="966" refreshError="1"/>
      <sheetData sheetId="967" refreshError="1"/>
      <sheetData sheetId="968"/>
      <sheetData sheetId="969" refreshError="1"/>
      <sheetData sheetId="970" refreshError="1"/>
      <sheetData sheetId="971" refreshError="1"/>
      <sheetData sheetId="972"/>
      <sheetData sheetId="973" refreshError="1"/>
      <sheetData sheetId="974" refreshError="1"/>
      <sheetData sheetId="975" refreshError="1"/>
      <sheetData sheetId="976" refreshError="1"/>
      <sheetData sheetId="977" refreshError="1"/>
      <sheetData sheetId="978"/>
      <sheetData sheetId="979" refreshError="1"/>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sheetData sheetId="1117"/>
      <sheetData sheetId="1118" refreshError="1"/>
      <sheetData sheetId="1119"/>
      <sheetData sheetId="1120" refreshError="1"/>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sheetData sheetId="1200"/>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sheetData sheetId="1386"/>
      <sheetData sheetId="1387"/>
      <sheetData sheetId="1388"/>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効果計算"/>
      <sheetName val="効果計算 (2)"/>
      <sheetName val="工数"/>
      <sheetName val="Sheet1"/>
      <sheetName val="Anlycs"/>
      <sheetName val="Mctng"/>
      <sheetName val="A"/>
      <sheetName val="MOTO"/>
      <sheetName val="車会集約"/>
      <sheetName val="#REF"/>
      <sheetName val="基準ﾘｽﾄ"/>
    </sheetNames>
    <sheetDataSet>
      <sheetData sheetId="0">
        <row r="34">
          <cell r="M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表紙"/>
      <sheetName val="算出条件"/>
      <sheetName val="考え方"/>
      <sheetName val="ﾊﾟﾀｰﾝ表"/>
      <sheetName val="Pmax"/>
      <sheetName val="Rmax"/>
      <sheetName val="Nmax"/>
      <sheetName val="L1max"/>
      <sheetName val="D1max"/>
      <sheetName val="D2max"/>
      <sheetName val="D3max"/>
      <sheetName val="D4max"/>
      <sheetName val="D5max"/>
      <sheetName val="D6max"/>
      <sheetName val="Pmin"/>
      <sheetName val="Rmin"/>
      <sheetName val="Nmin"/>
      <sheetName val="L1min"/>
      <sheetName val="D1min"/>
      <sheetName val="D2min"/>
      <sheetName val="D3min"/>
      <sheetName val="D4min"/>
      <sheetName val="D5min"/>
      <sheetName val="D6min"/>
      <sheetName val="各ﾘｰｸ量"/>
      <sheetName val="算出ｼｰﾄ"/>
      <sheetName val="120℃"/>
      <sheetName val="80℃"/>
      <sheetName val="50℃"/>
      <sheetName val="ｸﾞﾗﾌ(算術和)"/>
      <sheetName val="ｸﾞﾗﾌ(平方和)"/>
      <sheetName val="数値データ"/>
      <sheetName val="ｸﾘｱﾗﾝｽ"/>
      <sheetName val="ｼｰﾙ長"/>
    </sheetNames>
    <sheetDataSet>
      <sheetData sheetId="0"/>
      <sheetData sheetId="1"/>
      <sheetData sheetId="2"/>
      <sheetData sheetId="3"/>
      <sheetData sheetId="4" refreshError="1">
        <row r="11">
          <cell r="J11">
            <v>2.3899999999999998E-5</v>
          </cell>
        </row>
        <row r="39">
          <cell r="C39" t="str">
            <v>NOM</v>
          </cell>
          <cell r="D39" t="str">
            <v>[m]</v>
          </cell>
          <cell r="E39" t="str">
            <v>Donom</v>
          </cell>
          <cell r="I39">
            <v>1.2009000000000001E-2</v>
          </cell>
          <cell r="J39">
            <v>1.2009000000000001E-2</v>
          </cell>
          <cell r="T39">
            <v>6.8885000000000005E-3</v>
          </cell>
          <cell r="U39">
            <v>1.3209E-2</v>
          </cell>
          <cell r="V39">
            <v>1.2009000000000001E-2</v>
          </cell>
          <cell r="AB39">
            <v>9.8385E-3</v>
          </cell>
          <cell r="AC39">
            <v>1.3209E-2</v>
          </cell>
          <cell r="AE39">
            <v>1.2009000000000001E-2</v>
          </cell>
          <cell r="AF39">
            <v>1.2009000000000001E-2</v>
          </cell>
          <cell r="AI39">
            <v>1.2009000000000001E-2</v>
          </cell>
          <cell r="AK39">
            <v>1.1885E-2</v>
          </cell>
          <cell r="AM39">
            <v>1.5009E-2</v>
          </cell>
          <cell r="AO39">
            <v>1.5009E-2</v>
          </cell>
          <cell r="AQ39">
            <v>8.5075000000000012E-3</v>
          </cell>
          <cell r="AR39">
            <v>1.7009000000000003E-2</v>
          </cell>
          <cell r="AS39">
            <v>1.7009000000000003E-2</v>
          </cell>
          <cell r="BB39">
            <v>7.0074999999999998E-3</v>
          </cell>
          <cell r="BF39">
            <v>1.1009E-2</v>
          </cell>
          <cell r="BG39">
            <v>1.1009E-2</v>
          </cell>
          <cell r="BO39">
            <v>8.0075000000000007E-3</v>
          </cell>
          <cell r="CH39">
            <v>1.0007500000000001E-2</v>
          </cell>
          <cell r="CW39">
            <v>1.0007500000000001E-2</v>
          </cell>
          <cell r="CY39">
            <v>7.0074999999999998E-3</v>
          </cell>
          <cell r="CZ39">
            <v>7.0074999999999998E-3</v>
          </cell>
          <cell r="DL39">
            <v>1.0007500000000001E-2</v>
          </cell>
        </row>
        <row r="42">
          <cell r="C42" t="str">
            <v>NOM</v>
          </cell>
          <cell r="D42" t="str">
            <v>[m]</v>
          </cell>
          <cell r="E42" t="str">
            <v>Dinom</v>
          </cell>
          <cell r="I42">
            <v>1.1981499999999999E-2</v>
          </cell>
          <cell r="J42">
            <v>1.1981499999999999E-2</v>
          </cell>
          <cell r="T42">
            <v>6.8645000000000008E-3</v>
          </cell>
          <cell r="U42">
            <v>1.3188499999999999E-2</v>
          </cell>
          <cell r="V42">
            <v>1.19565E-2</v>
          </cell>
          <cell r="AB42">
            <v>9.7904999999999989E-3</v>
          </cell>
          <cell r="AC42">
            <v>1.3188499999999999E-2</v>
          </cell>
          <cell r="AE42">
            <v>1.1976500000000001E-2</v>
          </cell>
          <cell r="AF42">
            <v>1.1976500000000001E-2</v>
          </cell>
          <cell r="AI42">
            <v>1.1988499999999999E-2</v>
          </cell>
          <cell r="AK42">
            <v>1.1856500000000001E-2</v>
          </cell>
          <cell r="AM42">
            <v>1.49645E-2</v>
          </cell>
          <cell r="AO42">
            <v>1.49645E-2</v>
          </cell>
          <cell r="AQ42">
            <v>8.4695000000000013E-3</v>
          </cell>
          <cell r="AR42">
            <v>1.69885E-2</v>
          </cell>
          <cell r="AS42">
            <v>1.69885E-2</v>
          </cell>
          <cell r="BB42">
            <v>6.9704999999999993E-3</v>
          </cell>
          <cell r="BF42">
            <v>1.0956500000000001E-2</v>
          </cell>
          <cell r="BG42">
            <v>1.0956500000000001E-2</v>
          </cell>
          <cell r="BO42">
            <v>7.9804999999999997E-3</v>
          </cell>
          <cell r="CH42">
            <v>9.9795000000000005E-3</v>
          </cell>
          <cell r="CW42">
            <v>9.9694999999999992E-3</v>
          </cell>
          <cell r="CY42">
            <v>6.9704999999999993E-3</v>
          </cell>
          <cell r="CZ42">
            <v>6.9704999999999993E-3</v>
          </cell>
          <cell r="DL42">
            <v>9.9694999999999992E-3</v>
          </cell>
        </row>
      </sheetData>
      <sheetData sheetId="5" refreshError="1">
        <row r="5">
          <cell r="D5">
            <v>0.58799999999999997</v>
          </cell>
        </row>
      </sheetData>
      <sheetData sheetId="6" refreshError="1">
        <row r="6">
          <cell r="D6">
            <v>0.58799999999999997</v>
          </cell>
        </row>
        <row r="7">
          <cell r="D7">
            <v>0.58799999999999997</v>
          </cell>
        </row>
        <row r="9">
          <cell r="D9">
            <v>0</v>
          </cell>
        </row>
        <row r="10">
          <cell r="D10">
            <v>0</v>
          </cell>
        </row>
        <row r="11">
          <cell r="D11">
            <v>0</v>
          </cell>
        </row>
        <row r="12">
          <cell r="D12">
            <v>0</v>
          </cell>
        </row>
        <row r="13">
          <cell r="D13">
            <v>0</v>
          </cell>
        </row>
      </sheetData>
      <sheetData sheetId="7"/>
      <sheetData sheetId="8" refreshError="1">
        <row r="4">
          <cell r="D4">
            <v>1.589</v>
          </cell>
        </row>
      </sheetData>
      <sheetData sheetId="9"/>
      <sheetData sheetId="10"/>
      <sheetData sheetId="11"/>
      <sheetData sheetId="12"/>
      <sheetData sheetId="13"/>
      <sheetData sheetId="14"/>
      <sheetData sheetId="15"/>
      <sheetData sheetId="16"/>
      <sheetData sheetId="17"/>
      <sheetData sheetId="18" refreshError="1">
        <row r="7">
          <cell r="D7">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List"/>
      <sheetName val="設備確認"/>
      <sheetName val="PT1"/>
      <sheetName val="___ Pilling upu_S y"/>
      <sheetName val="設計設定一覧"/>
      <sheetName val="段ﾎﾞｰﾙ箱図番･荷姿ｺｰﾄﾞ"/>
      <sheetName val="総合B"/>
      <sheetName val="VQk2 list"/>
      <sheetName val="日本メ-"/>
      <sheetName val="MPL 技連"/>
      <sheetName val="342E BLOCK"/>
      <sheetName val="RXOD2max"/>
      <sheetName val="選酋表"/>
      <sheetName val="Module List"/>
      <sheetName val="MASTER"/>
      <sheetName val="Attachment-4(2)"/>
      <sheetName val="2-row_Opt_table"/>
      <sheetName val="基計目標検討"/>
      <sheetName val="?d?l?? (full-SUV)"/>
      <sheetName val="Sheet1"/>
      <sheetName val="93"/>
      <sheetName val="#REF"/>
      <sheetName val="D1max"/>
      <sheetName val="Pmax"/>
      <sheetName val="Nmax"/>
      <sheetName val="D1min"/>
      <sheetName val="Rmax"/>
      <sheetName val="7.12.'02"/>
      <sheetName val="Sin NNA ni otras"/>
      <sheetName val="_d_l__ (full-SUV)"/>
      <sheetName val="積港比率"/>
      <sheetName val="ALPL 030514"/>
      <sheetName val="ﾌﾞﾗﾝｸﾀﾞｲ"/>
      <sheetName val="ﾕﾆｯﾄｽﾍﾟｯｸ　85X69"/>
      <sheetName val="PRO1"/>
      <sheetName val="material"/>
      <sheetName val="pro"/>
      <sheetName val="日程"/>
      <sheetName val="進め方"/>
      <sheetName val="報告書表紙"/>
      <sheetName val="5820"/>
      <sheetName val="data"/>
      <sheetName val="保証項目一覧"/>
      <sheetName val="PARAMETRES"/>
      <sheetName val="回路組立費"/>
      <sheetName val="92檢討稿"/>
    </sheetNames>
    <sheetDataSet>
      <sheetData sheetId="0"/>
      <sheetData sheetId="1"/>
      <sheetData sheetId="2" refreshError="1">
        <row r="1">
          <cell r="A1" t="str">
            <v>PART#</v>
          </cell>
          <cell r="B1" t="str">
            <v>DESCRIPTION</v>
          </cell>
          <cell r="C1" t="str">
            <v>QTY</v>
          </cell>
          <cell r="D1" t="str">
            <v>Machine</v>
          </cell>
          <cell r="E1" t="str">
            <v>Supplier</v>
          </cell>
          <cell r="F1" t="str">
            <v>Container</v>
          </cell>
          <cell r="G1" t="str">
            <v>SNP</v>
          </cell>
        </row>
        <row r="2">
          <cell r="A2" t="str">
            <v>122010W030</v>
          </cell>
          <cell r="B2" t="str">
            <v>CRANKSHAFT FORG VG</v>
          </cell>
          <cell r="C2">
            <v>0</v>
          </cell>
          <cell r="D2" t="str">
            <v>@</v>
          </cell>
          <cell r="E2" t="str">
            <v>0M00</v>
          </cell>
          <cell r="F2" t="str">
            <v>RV8</v>
          </cell>
          <cell r="G2">
            <v>28</v>
          </cell>
        </row>
        <row r="3">
          <cell r="A3" t="str">
            <v>122014W041</v>
          </cell>
          <cell r="B3" t="str">
            <v>CRANKSHAFT FORG ZV</v>
          </cell>
          <cell r="C3">
            <v>164</v>
          </cell>
          <cell r="D3" t="str">
            <v>@</v>
          </cell>
          <cell r="E3" t="str">
            <v>0P00</v>
          </cell>
          <cell r="F3" t="str">
            <v>RV8</v>
          </cell>
          <cell r="G3">
            <v>30</v>
          </cell>
        </row>
        <row r="4">
          <cell r="A4" t="str">
            <v>13021AL510</v>
          </cell>
          <cell r="B4" t="str">
            <v xml:space="preserve">SPROCKET-CRANKSHAFT           </v>
          </cell>
          <cell r="C4">
            <v>122</v>
          </cell>
          <cell r="D4">
            <v>0</v>
          </cell>
          <cell r="E4" t="str">
            <v>0S00</v>
          </cell>
          <cell r="F4" t="str">
            <v>RC4</v>
          </cell>
          <cell r="G4">
            <v>90</v>
          </cell>
        </row>
        <row r="5">
          <cell r="A5" t="str">
            <v>13024AL510</v>
          </cell>
          <cell r="B5" t="str">
            <v xml:space="preserve">SPROCKET-CAMSHAFT             </v>
          </cell>
          <cell r="C5">
            <v>244</v>
          </cell>
          <cell r="D5">
            <v>0</v>
          </cell>
          <cell r="E5" t="str">
            <v>0S00</v>
          </cell>
          <cell r="F5" t="str">
            <v>RC4</v>
          </cell>
          <cell r="G5">
            <v>56</v>
          </cell>
        </row>
        <row r="6">
          <cell r="A6" t="str">
            <v>1228231U40</v>
          </cell>
          <cell r="B6" t="str">
            <v xml:space="preserve">CAP-MAIN BRG,CAST             </v>
          </cell>
          <cell r="C6">
            <v>0</v>
          </cell>
          <cell r="D6" t="str">
            <v>@</v>
          </cell>
          <cell r="E6" t="str">
            <v>0V00</v>
          </cell>
          <cell r="F6" t="str">
            <v>RV8</v>
          </cell>
          <cell r="G6">
            <v>200</v>
          </cell>
        </row>
        <row r="7">
          <cell r="A7" t="str">
            <v>13028AL500</v>
          </cell>
          <cell r="B7" t="str">
            <v xml:space="preserve">CHAIN-TIMING                  </v>
          </cell>
          <cell r="C7">
            <v>122</v>
          </cell>
          <cell r="D7">
            <v>0</v>
          </cell>
          <cell r="E7" t="str">
            <v>A402</v>
          </cell>
          <cell r="F7" t="str">
            <v>RC4</v>
          </cell>
          <cell r="G7">
            <v>21</v>
          </cell>
        </row>
        <row r="8">
          <cell r="A8" t="str">
            <v>130708J102</v>
          </cell>
          <cell r="B8" t="str">
            <v xml:space="preserve">TENSIONER ASSY-CHAIN          </v>
          </cell>
          <cell r="C8">
            <v>122</v>
          </cell>
          <cell r="D8">
            <v>0</v>
          </cell>
          <cell r="E8" t="str">
            <v>A402</v>
          </cell>
          <cell r="F8" t="str">
            <v>RC4</v>
          </cell>
        </row>
        <row r="9">
          <cell r="A9" t="str">
            <v>130708J105</v>
          </cell>
          <cell r="B9" t="str">
            <v xml:space="preserve">TENSIONER ASSY-CHAIN          </v>
          </cell>
          <cell r="C9">
            <v>122</v>
          </cell>
          <cell r="D9">
            <v>0</v>
          </cell>
          <cell r="E9" t="str">
            <v>A402</v>
          </cell>
          <cell r="F9" t="str">
            <v>RC4</v>
          </cell>
        </row>
        <row r="10">
          <cell r="A10" t="str">
            <v>13070AL505</v>
          </cell>
          <cell r="B10" t="str">
            <v xml:space="preserve">TENSIONER ASSY-CHAIN          </v>
          </cell>
          <cell r="C10">
            <v>122</v>
          </cell>
          <cell r="D10">
            <v>0</v>
          </cell>
          <cell r="E10" t="str">
            <v>A402</v>
          </cell>
          <cell r="F10" t="str">
            <v>RC4</v>
          </cell>
          <cell r="G10">
            <v>32</v>
          </cell>
        </row>
        <row r="11">
          <cell r="A11" t="str">
            <v>13085AL500</v>
          </cell>
          <cell r="B11" t="str">
            <v xml:space="preserve">GUIDE-CHAIN,TENS SIDE         </v>
          </cell>
          <cell r="C11">
            <v>122</v>
          </cell>
          <cell r="D11">
            <v>0</v>
          </cell>
          <cell r="E11" t="str">
            <v>A402</v>
          </cell>
          <cell r="F11" t="str">
            <v>RC4</v>
          </cell>
          <cell r="G11">
            <v>40</v>
          </cell>
        </row>
        <row r="12">
          <cell r="A12" t="str">
            <v>13085AL511</v>
          </cell>
          <cell r="B12" t="str">
            <v xml:space="preserve">GUIDE-CHAIN,TENS SIDE         </v>
          </cell>
          <cell r="C12">
            <v>122</v>
          </cell>
          <cell r="D12">
            <v>0</v>
          </cell>
          <cell r="E12" t="str">
            <v>A402</v>
          </cell>
          <cell r="F12" t="str">
            <v>RC4</v>
          </cell>
          <cell r="G12">
            <v>125</v>
          </cell>
        </row>
        <row r="13">
          <cell r="A13" t="str">
            <v>13091AL502</v>
          </cell>
          <cell r="B13" t="str">
            <v xml:space="preserve">GUIDE-CHAIN,SLACK             </v>
          </cell>
          <cell r="C13">
            <v>122</v>
          </cell>
          <cell r="D13">
            <v>0</v>
          </cell>
          <cell r="E13" t="str">
            <v>A402</v>
          </cell>
          <cell r="F13" t="str">
            <v>RC4</v>
          </cell>
          <cell r="G13">
            <v>48</v>
          </cell>
        </row>
        <row r="14">
          <cell r="A14" t="str">
            <v>1105131U00</v>
          </cell>
          <cell r="B14" t="str">
            <v xml:space="preserve">PLUG-BLIND,CYL HEAD           </v>
          </cell>
          <cell r="C14">
            <v>854</v>
          </cell>
          <cell r="D14">
            <v>0</v>
          </cell>
          <cell r="E14" t="str">
            <v>A502</v>
          </cell>
          <cell r="F14" t="str">
            <v>RC4</v>
          </cell>
          <cell r="G14">
            <v>6000</v>
          </cell>
        </row>
        <row r="15">
          <cell r="A15" t="str">
            <v>1220540F00</v>
          </cell>
          <cell r="B15" t="str">
            <v xml:space="preserve">PLUG-BALL                     </v>
          </cell>
          <cell r="C15">
            <v>976</v>
          </cell>
          <cell r="D15">
            <v>0</v>
          </cell>
          <cell r="E15" t="str">
            <v>A502</v>
          </cell>
          <cell r="F15" t="str">
            <v>SD9</v>
          </cell>
          <cell r="G15">
            <v>4000</v>
          </cell>
        </row>
        <row r="16">
          <cell r="A16" t="str">
            <v>13028AL510</v>
          </cell>
          <cell r="B16" t="str">
            <v xml:space="preserve">CHAIN-CAMSHAFT                </v>
          </cell>
          <cell r="C16">
            <v>244</v>
          </cell>
          <cell r="D16">
            <v>0</v>
          </cell>
          <cell r="E16" t="str">
            <v>A602</v>
          </cell>
        </row>
        <row r="17">
          <cell r="A17" t="str">
            <v>135008J115</v>
          </cell>
          <cell r="B17" t="str">
            <v xml:space="preserve">COVER ASSY-FR                 </v>
          </cell>
          <cell r="C17">
            <v>122</v>
          </cell>
          <cell r="D17">
            <v>0</v>
          </cell>
          <cell r="E17" t="str">
            <v>A603</v>
          </cell>
          <cell r="F17" t="str">
            <v>RB</v>
          </cell>
          <cell r="G17">
            <v>30</v>
          </cell>
        </row>
        <row r="18">
          <cell r="A18" t="str">
            <v>135018J105</v>
          </cell>
          <cell r="B18" t="str">
            <v xml:space="preserve">CASE-TIMING CHAIN,FR          </v>
          </cell>
          <cell r="C18">
            <v>122</v>
          </cell>
          <cell r="D18">
            <v>0</v>
          </cell>
          <cell r="E18" t="str">
            <v>A603</v>
          </cell>
          <cell r="F18" t="str">
            <v>RB</v>
          </cell>
          <cell r="G18">
            <v>30</v>
          </cell>
        </row>
        <row r="19">
          <cell r="A19" t="str">
            <v>140038J105</v>
          </cell>
          <cell r="B19" t="str">
            <v xml:space="preserve">MANIF-INT                     </v>
          </cell>
          <cell r="C19">
            <v>122</v>
          </cell>
          <cell r="D19">
            <v>0</v>
          </cell>
          <cell r="E19" t="str">
            <v>A603</v>
          </cell>
          <cell r="F19" t="str">
            <v>RV8</v>
          </cell>
          <cell r="G19">
            <v>63</v>
          </cell>
        </row>
        <row r="20">
          <cell r="A20" t="str">
            <v>140048J101</v>
          </cell>
          <cell r="B20" t="str">
            <v xml:space="preserve">MANIF-EXH,RH                  </v>
          </cell>
          <cell r="C20">
            <v>122</v>
          </cell>
          <cell r="D20">
            <v>0</v>
          </cell>
          <cell r="E20" t="str">
            <v>A603</v>
          </cell>
          <cell r="F20" t="str">
            <v>RV8</v>
          </cell>
        </row>
        <row r="21">
          <cell r="A21" t="str">
            <v>140068J100</v>
          </cell>
          <cell r="B21" t="str">
            <v xml:space="preserve">MANIF-EXH,LH                  </v>
          </cell>
          <cell r="C21">
            <v>122</v>
          </cell>
          <cell r="D21">
            <v>0</v>
          </cell>
          <cell r="E21" t="str">
            <v>A603</v>
          </cell>
          <cell r="F21" t="str">
            <v>RV8</v>
          </cell>
        </row>
        <row r="22">
          <cell r="A22" t="str">
            <v>161198J101</v>
          </cell>
          <cell r="B22" t="str">
            <v xml:space="preserve">CHMBR-THROT                   </v>
          </cell>
          <cell r="C22">
            <v>122</v>
          </cell>
          <cell r="D22">
            <v>0</v>
          </cell>
          <cell r="E22" t="str">
            <v>A604</v>
          </cell>
          <cell r="F22" t="str">
            <v>RC3</v>
          </cell>
          <cell r="G22">
            <v>10</v>
          </cell>
        </row>
        <row r="23">
          <cell r="A23" t="str">
            <v>1109938U00</v>
          </cell>
          <cell r="B23" t="str">
            <v xml:space="preserve">SEAT-VALVE,EXH                </v>
          </cell>
          <cell r="C23">
            <v>1968</v>
          </cell>
          <cell r="D23" t="str">
            <v>@</v>
          </cell>
          <cell r="E23" t="str">
            <v>A610</v>
          </cell>
          <cell r="F23" t="str">
            <v>SD9</v>
          </cell>
          <cell r="G23">
            <v>500</v>
          </cell>
        </row>
        <row r="24">
          <cell r="A24" t="str">
            <v>1321258S21</v>
          </cell>
          <cell r="B24" t="str">
            <v xml:space="preserve">GUIDE-VALVE,INT               </v>
          </cell>
          <cell r="C24">
            <v>1968</v>
          </cell>
          <cell r="D24" t="str">
            <v>@</v>
          </cell>
          <cell r="E24" t="str">
            <v>A610</v>
          </cell>
          <cell r="F24" t="str">
            <v>SD9</v>
          </cell>
          <cell r="G24">
            <v>600</v>
          </cell>
        </row>
        <row r="25">
          <cell r="A25" t="str">
            <v>1321331U00</v>
          </cell>
          <cell r="B25" t="str">
            <v xml:space="preserve">GUIDE-VALVE,EXH               </v>
          </cell>
          <cell r="C25">
            <v>1968</v>
          </cell>
          <cell r="D25" t="str">
            <v>@</v>
          </cell>
          <cell r="E25" t="str">
            <v>A610</v>
          </cell>
          <cell r="F25" t="str">
            <v>SD9</v>
          </cell>
          <cell r="G25">
            <v>600</v>
          </cell>
        </row>
        <row r="26">
          <cell r="A26" t="str">
            <v>32202B9500</v>
          </cell>
          <cell r="B26" t="str">
            <v xml:space="preserve">PILOT BUSH                    </v>
          </cell>
          <cell r="C26">
            <v>26</v>
          </cell>
          <cell r="D26">
            <v>0</v>
          </cell>
          <cell r="E26" t="str">
            <v>A610</v>
          </cell>
          <cell r="F26" t="str">
            <v>SD9</v>
          </cell>
          <cell r="G26">
            <v>500</v>
          </cell>
        </row>
        <row r="27">
          <cell r="A27" t="str">
            <v>149558J100</v>
          </cell>
          <cell r="B27" t="str">
            <v xml:space="preserve">VALVE ASSY-SOL,W/BRKT         </v>
          </cell>
          <cell r="C27">
            <v>122</v>
          </cell>
          <cell r="D27">
            <v>0</v>
          </cell>
          <cell r="E27" t="str">
            <v>A713</v>
          </cell>
          <cell r="F27" t="str">
            <v>RC3</v>
          </cell>
          <cell r="G27">
            <v>105</v>
          </cell>
        </row>
        <row r="28">
          <cell r="A28" t="str">
            <v>240798J105</v>
          </cell>
          <cell r="B28" t="str">
            <v xml:space="preserve">HARN-ENG SUB                  </v>
          </cell>
          <cell r="C28">
            <v>122</v>
          </cell>
          <cell r="D28">
            <v>0</v>
          </cell>
          <cell r="E28" t="str">
            <v>A802</v>
          </cell>
          <cell r="F28" t="str">
            <v>SD2</v>
          </cell>
          <cell r="G28">
            <v>50</v>
          </cell>
        </row>
        <row r="29">
          <cell r="A29" t="str">
            <v>240798J110</v>
          </cell>
          <cell r="B29" t="str">
            <v xml:space="preserve">HARN-ENG SUB                  </v>
          </cell>
          <cell r="C29">
            <v>122</v>
          </cell>
          <cell r="D29">
            <v>0</v>
          </cell>
          <cell r="E29" t="str">
            <v>A802</v>
          </cell>
          <cell r="F29" t="str">
            <v>SD2</v>
          </cell>
          <cell r="G29">
            <v>20</v>
          </cell>
        </row>
        <row r="30">
          <cell r="A30" t="str">
            <v>1102277A00</v>
          </cell>
          <cell r="B30" t="str">
            <v xml:space="preserve">PIN-DOWEL                     </v>
          </cell>
          <cell r="C30" t="str">
            <v>C/O</v>
          </cell>
          <cell r="D30">
            <v>0</v>
          </cell>
          <cell r="E30" t="str">
            <v>B104</v>
          </cell>
          <cell r="F30" t="str">
            <v>SD4</v>
          </cell>
          <cell r="G30">
            <v>1500</v>
          </cell>
        </row>
        <row r="31">
          <cell r="A31" t="str">
            <v>1320553Y00</v>
          </cell>
          <cell r="B31" t="str">
            <v xml:space="preserve">SEAT-VALVE SPR                </v>
          </cell>
          <cell r="C31">
            <v>2928</v>
          </cell>
          <cell r="D31">
            <v>0</v>
          </cell>
          <cell r="E31" t="str">
            <v>B104</v>
          </cell>
          <cell r="F31" t="str">
            <v>RC4</v>
          </cell>
          <cell r="G31">
            <v>6000</v>
          </cell>
        </row>
        <row r="32">
          <cell r="A32" t="str">
            <v>115604W001</v>
          </cell>
          <cell r="B32" t="str">
            <v xml:space="preserve">JET ASSY-OIL                  </v>
          </cell>
          <cell r="C32">
            <v>366</v>
          </cell>
          <cell r="D32">
            <v>0</v>
          </cell>
          <cell r="E32" t="str">
            <v>B106</v>
          </cell>
          <cell r="F32" t="str">
            <v>SD4</v>
          </cell>
          <cell r="G32">
            <v>120</v>
          </cell>
        </row>
        <row r="33">
          <cell r="A33" t="str">
            <v>120108J110</v>
          </cell>
          <cell r="B33" t="str">
            <v xml:space="preserve">PISTON SET,W/PIN STD          </v>
          </cell>
          <cell r="C33">
            <v>732</v>
          </cell>
          <cell r="D33">
            <v>0</v>
          </cell>
          <cell r="E33" t="str">
            <v>B106</v>
          </cell>
          <cell r="F33" t="str">
            <v>RC3</v>
          </cell>
          <cell r="G33">
            <v>30</v>
          </cell>
        </row>
        <row r="34">
          <cell r="A34" t="str">
            <v>120108J111</v>
          </cell>
          <cell r="B34" t="str">
            <v xml:space="preserve">PISTON SET,W/PIN STD          </v>
          </cell>
          <cell r="C34">
            <v>732</v>
          </cell>
          <cell r="D34">
            <v>0</v>
          </cell>
          <cell r="E34" t="str">
            <v>B106</v>
          </cell>
          <cell r="F34" t="str">
            <v>RC3</v>
          </cell>
          <cell r="G34">
            <v>30</v>
          </cell>
        </row>
        <row r="35">
          <cell r="A35" t="str">
            <v>120108J112</v>
          </cell>
          <cell r="B35" t="str">
            <v xml:space="preserve">PISTON SET,W/PIN STD          </v>
          </cell>
          <cell r="C35">
            <v>732</v>
          </cell>
          <cell r="D35">
            <v>0</v>
          </cell>
          <cell r="E35" t="str">
            <v>B106</v>
          </cell>
          <cell r="F35" t="str">
            <v>RC3</v>
          </cell>
          <cell r="G35">
            <v>30</v>
          </cell>
        </row>
        <row r="36">
          <cell r="A36" t="str">
            <v>130258J100</v>
          </cell>
          <cell r="B36" t="str">
            <v xml:space="preserve">PULLEY ASSY-VALVE TIMING CONT </v>
          </cell>
          <cell r="C36">
            <v>244</v>
          </cell>
          <cell r="D36">
            <v>0</v>
          </cell>
          <cell r="E36" t="str">
            <v>B106</v>
          </cell>
          <cell r="F36" t="str">
            <v>RC4</v>
          </cell>
          <cell r="G36">
            <v>6</v>
          </cell>
        </row>
        <row r="37">
          <cell r="A37" t="str">
            <v>130418J100</v>
          </cell>
          <cell r="B37" t="str">
            <v xml:space="preserve">COVER ASSY-VALVE TIMING CONT  </v>
          </cell>
          <cell r="C37">
            <v>244</v>
          </cell>
          <cell r="D37">
            <v>0</v>
          </cell>
          <cell r="E37" t="str">
            <v>B106</v>
          </cell>
          <cell r="F37" t="str">
            <v>RC4</v>
          </cell>
          <cell r="G37">
            <v>18</v>
          </cell>
        </row>
        <row r="38">
          <cell r="A38" t="str">
            <v>149309E010</v>
          </cell>
          <cell r="B38" t="str">
            <v xml:space="preserve">VALVE ASSY-PURGE CONT         </v>
          </cell>
          <cell r="C38">
            <v>122</v>
          </cell>
          <cell r="D38">
            <v>0</v>
          </cell>
          <cell r="E38" t="str">
            <v>B106</v>
          </cell>
          <cell r="F38" t="str">
            <v>RC4</v>
          </cell>
          <cell r="G38">
            <v>50</v>
          </cell>
        </row>
        <row r="39">
          <cell r="A39" t="str">
            <v>150108J101</v>
          </cell>
          <cell r="B39" t="str">
            <v xml:space="preserve">PUMP ASSY-OIL                 </v>
          </cell>
          <cell r="C39">
            <v>122</v>
          </cell>
          <cell r="D39">
            <v>0</v>
          </cell>
          <cell r="E39" t="str">
            <v>B106</v>
          </cell>
          <cell r="F39" t="str">
            <v>RC4</v>
          </cell>
          <cell r="G39">
            <v>12</v>
          </cell>
        </row>
        <row r="40">
          <cell r="A40" t="str">
            <v>16600AE060</v>
          </cell>
          <cell r="B40" t="str">
            <v xml:space="preserve">INJECTOR ASSY-FUEL            </v>
          </cell>
          <cell r="C40">
            <v>732</v>
          </cell>
          <cell r="D40">
            <v>0</v>
          </cell>
          <cell r="E40" t="str">
            <v>B106</v>
          </cell>
          <cell r="F40" t="str">
            <v>RC4</v>
          </cell>
          <cell r="G40">
            <v>120</v>
          </cell>
        </row>
        <row r="41">
          <cell r="A41" t="str">
            <v>21010AL500</v>
          </cell>
          <cell r="B41" t="str">
            <v xml:space="preserve">PUMP ASSY-WATER               </v>
          </cell>
          <cell r="C41">
            <v>122</v>
          </cell>
          <cell r="D41">
            <v>0</v>
          </cell>
          <cell r="E41" t="str">
            <v>B106</v>
          </cell>
          <cell r="F41" t="str">
            <v>RC4</v>
          </cell>
          <cell r="G41">
            <v>12</v>
          </cell>
        </row>
        <row r="42">
          <cell r="A42" t="str">
            <v>2263044B20</v>
          </cell>
          <cell r="B42" t="str">
            <v xml:space="preserve">SEN-WATER TEMP                </v>
          </cell>
          <cell r="C42">
            <v>122</v>
          </cell>
          <cell r="D42">
            <v>0</v>
          </cell>
          <cell r="E42" t="str">
            <v>B106</v>
          </cell>
          <cell r="F42" t="str">
            <v>RC4</v>
          </cell>
          <cell r="G42">
            <v>200</v>
          </cell>
        </row>
        <row r="43">
          <cell r="A43" t="str">
            <v>226918J101</v>
          </cell>
          <cell r="B43" t="str">
            <v xml:space="preserve">SEN ASSY-O2,FR B              </v>
          </cell>
          <cell r="C43">
            <v>244</v>
          </cell>
          <cell r="D43">
            <v>0</v>
          </cell>
          <cell r="E43" t="str">
            <v>B106</v>
          </cell>
          <cell r="F43" t="str">
            <v>RC2</v>
          </cell>
          <cell r="G43">
            <v>40</v>
          </cell>
        </row>
        <row r="44">
          <cell r="A44" t="str">
            <v>237316J905</v>
          </cell>
          <cell r="B44" t="str">
            <v xml:space="preserve">SEN-CRANK ANGLE               </v>
          </cell>
          <cell r="C44">
            <v>122</v>
          </cell>
          <cell r="D44">
            <v>0</v>
          </cell>
          <cell r="E44" t="str">
            <v>B106</v>
          </cell>
          <cell r="F44" t="str">
            <v>RC4</v>
          </cell>
          <cell r="G44">
            <v>80</v>
          </cell>
        </row>
        <row r="45">
          <cell r="A45" t="str">
            <v>23731AL615</v>
          </cell>
          <cell r="B45" t="str">
            <v xml:space="preserve">SEN ASSY-CAM                  </v>
          </cell>
          <cell r="C45">
            <v>122</v>
          </cell>
          <cell r="D45">
            <v>0</v>
          </cell>
          <cell r="E45" t="str">
            <v>B106</v>
          </cell>
          <cell r="F45" t="str">
            <v>RC4</v>
          </cell>
          <cell r="G45">
            <v>80</v>
          </cell>
        </row>
        <row r="46">
          <cell r="A46" t="str">
            <v>237962Y520</v>
          </cell>
          <cell r="B46" t="str">
            <v xml:space="preserve">SOL ASSY-VALVE,TIMING         </v>
          </cell>
          <cell r="C46">
            <v>122</v>
          </cell>
          <cell r="D46">
            <v>0</v>
          </cell>
          <cell r="E46" t="str">
            <v>B106</v>
          </cell>
          <cell r="F46" t="str">
            <v>RC4</v>
          </cell>
          <cell r="G46">
            <v>20</v>
          </cell>
        </row>
        <row r="47">
          <cell r="A47" t="str">
            <v>237968J100</v>
          </cell>
          <cell r="B47" t="str">
            <v xml:space="preserve">SOL ASSY-VALVE,TIMING         </v>
          </cell>
          <cell r="C47">
            <v>122</v>
          </cell>
          <cell r="D47">
            <v>0</v>
          </cell>
          <cell r="E47" t="str">
            <v>B106</v>
          </cell>
          <cell r="F47" t="str">
            <v>RC4</v>
          </cell>
          <cell r="G47">
            <v>20</v>
          </cell>
        </row>
        <row r="48">
          <cell r="A48" t="str">
            <v>30100VW304</v>
          </cell>
          <cell r="B48" t="str">
            <v xml:space="preserve">DISC ASSY-CLUTCH              </v>
          </cell>
          <cell r="C48">
            <v>26</v>
          </cell>
          <cell r="D48">
            <v>0</v>
          </cell>
          <cell r="E48" t="str">
            <v>B106</v>
          </cell>
          <cell r="F48" t="str">
            <v>RC1</v>
          </cell>
          <cell r="G48">
            <v>10</v>
          </cell>
        </row>
        <row r="49">
          <cell r="A49" t="str">
            <v>302108J100</v>
          </cell>
          <cell r="B49" t="str">
            <v xml:space="preserve">COVER ASSY-CLUTCH             </v>
          </cell>
          <cell r="C49">
            <v>26</v>
          </cell>
          <cell r="D49">
            <v>0</v>
          </cell>
          <cell r="E49" t="str">
            <v>B106</v>
          </cell>
        </row>
        <row r="50">
          <cell r="A50" t="str">
            <v>175218J101</v>
          </cell>
          <cell r="B50" t="str">
            <v xml:space="preserve">TUBE ASSY-FUEL                </v>
          </cell>
          <cell r="C50">
            <v>122</v>
          </cell>
          <cell r="D50">
            <v>0</v>
          </cell>
          <cell r="E50" t="str">
            <v>B109</v>
          </cell>
          <cell r="F50" t="str">
            <v>RC3</v>
          </cell>
          <cell r="G50">
            <v>12</v>
          </cell>
        </row>
        <row r="51">
          <cell r="A51" t="str">
            <v>210228J101</v>
          </cell>
          <cell r="B51" t="str">
            <v xml:space="preserve">PIPE ASSY-HEATER              </v>
          </cell>
          <cell r="C51">
            <v>122</v>
          </cell>
          <cell r="D51">
            <v>0</v>
          </cell>
          <cell r="E51" t="str">
            <v>B109</v>
          </cell>
          <cell r="F51" t="str">
            <v>SD9</v>
          </cell>
          <cell r="G51">
            <v>22</v>
          </cell>
        </row>
        <row r="52">
          <cell r="A52" t="str">
            <v>111408J100</v>
          </cell>
          <cell r="B52" t="str">
            <v xml:space="preserve">GAUGE ASSY-OIL LEVEL          </v>
          </cell>
          <cell r="C52">
            <v>122</v>
          </cell>
          <cell r="D52">
            <v>0</v>
          </cell>
          <cell r="E52" t="str">
            <v>B110</v>
          </cell>
          <cell r="F52" t="str">
            <v>RC3</v>
          </cell>
          <cell r="G52">
            <v>200</v>
          </cell>
        </row>
        <row r="53">
          <cell r="A53" t="str">
            <v>130512Y510</v>
          </cell>
          <cell r="B53" t="str">
            <v xml:space="preserve">BRKT-CAMSHAFT                 </v>
          </cell>
          <cell r="C53">
            <v>164</v>
          </cell>
          <cell r="D53" t="str">
            <v>@</v>
          </cell>
          <cell r="E53" t="str">
            <v>B201</v>
          </cell>
          <cell r="F53" t="str">
            <v>RC3</v>
          </cell>
          <cell r="G53">
            <v>30</v>
          </cell>
        </row>
        <row r="54">
          <cell r="A54" t="str">
            <v>130512Y515</v>
          </cell>
          <cell r="B54" t="str">
            <v xml:space="preserve">BRKT-CAMSHAFT                 </v>
          </cell>
          <cell r="C54">
            <v>164</v>
          </cell>
          <cell r="D54" t="str">
            <v>@</v>
          </cell>
          <cell r="E54" t="str">
            <v>B201</v>
          </cell>
          <cell r="F54" t="str">
            <v>RC3</v>
          </cell>
          <cell r="G54">
            <v>18</v>
          </cell>
        </row>
        <row r="55">
          <cell r="A55" t="str">
            <v>1305231U00</v>
          </cell>
          <cell r="B55" t="str">
            <v xml:space="preserve">BRKT-CAMSHAFT                 </v>
          </cell>
          <cell r="C55">
            <v>656</v>
          </cell>
          <cell r="D55" t="str">
            <v>@</v>
          </cell>
          <cell r="E55" t="str">
            <v>B201</v>
          </cell>
          <cell r="F55" t="str">
            <v>RC4</v>
          </cell>
          <cell r="G55">
            <v>400</v>
          </cell>
        </row>
        <row r="56">
          <cell r="A56" t="str">
            <v>1305231U02</v>
          </cell>
          <cell r="B56" t="str">
            <v xml:space="preserve">BRKT-CAMSHAFT                 </v>
          </cell>
          <cell r="C56">
            <v>1312</v>
          </cell>
          <cell r="D56" t="str">
            <v>@</v>
          </cell>
          <cell r="E56" t="str">
            <v>B201</v>
          </cell>
          <cell r="F56" t="str">
            <v>RC4</v>
          </cell>
          <cell r="G56">
            <v>448</v>
          </cell>
        </row>
        <row r="57">
          <cell r="A57" t="str">
            <v>226755Y760</v>
          </cell>
          <cell r="B57" t="str">
            <v xml:space="preserve">DAMPER ASSY-FUEL              </v>
          </cell>
          <cell r="C57">
            <v>122</v>
          </cell>
          <cell r="D57">
            <v>0</v>
          </cell>
          <cell r="E57" t="str">
            <v>B204</v>
          </cell>
          <cell r="F57" t="str">
            <v>SD9</v>
          </cell>
          <cell r="G57">
            <v>80</v>
          </cell>
        </row>
        <row r="58">
          <cell r="A58" t="str">
            <v>0155200321</v>
          </cell>
          <cell r="B58" t="str">
            <v xml:space="preserve">CLP-HOSE                      </v>
          </cell>
          <cell r="C58">
            <v>122</v>
          </cell>
          <cell r="D58">
            <v>0</v>
          </cell>
          <cell r="E58" t="str">
            <v>B207</v>
          </cell>
          <cell r="F58" t="str">
            <v>RC4</v>
          </cell>
          <cell r="G58">
            <v>4000</v>
          </cell>
        </row>
        <row r="59">
          <cell r="A59" t="str">
            <v>149328J100</v>
          </cell>
          <cell r="B59" t="str">
            <v xml:space="preserve">BRKT-PURGE CONT VALVE         </v>
          </cell>
          <cell r="C59">
            <v>122</v>
          </cell>
          <cell r="D59">
            <v>0</v>
          </cell>
          <cell r="E59" t="str">
            <v>B207</v>
          </cell>
          <cell r="F59" t="str">
            <v>RC4</v>
          </cell>
          <cell r="G59">
            <v>400</v>
          </cell>
        </row>
        <row r="60">
          <cell r="A60" t="str">
            <v>1643956S00</v>
          </cell>
          <cell r="B60" t="str">
            <v xml:space="preserve">CLP-HOSE                      </v>
          </cell>
          <cell r="C60">
            <v>488</v>
          </cell>
          <cell r="D60">
            <v>0</v>
          </cell>
          <cell r="E60" t="str">
            <v>B207</v>
          </cell>
          <cell r="F60" t="str">
            <v>RC4</v>
          </cell>
          <cell r="G60">
            <v>2000</v>
          </cell>
        </row>
        <row r="61">
          <cell r="A61" t="str">
            <v>242368J100</v>
          </cell>
          <cell r="B61" t="str">
            <v xml:space="preserve">BRKT-CONN                     </v>
          </cell>
          <cell r="C61">
            <v>122</v>
          </cell>
          <cell r="D61">
            <v>0</v>
          </cell>
          <cell r="E61" t="str">
            <v>B207</v>
          </cell>
          <cell r="F61" t="str">
            <v>RC1</v>
          </cell>
          <cell r="G61">
            <v>300</v>
          </cell>
        </row>
        <row r="62">
          <cell r="A62" t="str">
            <v>242395Y700</v>
          </cell>
          <cell r="B62" t="str">
            <v xml:space="preserve">BRKT-CLIP                     </v>
          </cell>
          <cell r="C62">
            <v>122</v>
          </cell>
          <cell r="D62">
            <v>0</v>
          </cell>
          <cell r="E62" t="str">
            <v>B207</v>
          </cell>
          <cell r="F62" t="str">
            <v>RC1</v>
          </cell>
          <cell r="G62">
            <v>150</v>
          </cell>
        </row>
        <row r="63">
          <cell r="A63" t="str">
            <v>242395Y701</v>
          </cell>
          <cell r="B63" t="str">
            <v xml:space="preserve">BRKT-CLIP                     </v>
          </cell>
          <cell r="C63">
            <v>122</v>
          </cell>
          <cell r="D63">
            <v>0</v>
          </cell>
          <cell r="E63" t="str">
            <v>B207</v>
          </cell>
          <cell r="F63" t="str">
            <v>RC3</v>
          </cell>
          <cell r="G63">
            <v>500</v>
          </cell>
        </row>
        <row r="64">
          <cell r="A64" t="str">
            <v>140534L600</v>
          </cell>
          <cell r="B64" t="str">
            <v xml:space="preserve">PIPE-WATER BYPASS             </v>
          </cell>
          <cell r="C64">
            <v>122</v>
          </cell>
          <cell r="D64">
            <v>0</v>
          </cell>
          <cell r="E64" t="str">
            <v>B311</v>
          </cell>
          <cell r="F64" t="str">
            <v>RC3</v>
          </cell>
          <cell r="G64">
            <v>30</v>
          </cell>
        </row>
        <row r="65">
          <cell r="A65" t="str">
            <v>140538J100</v>
          </cell>
          <cell r="B65" t="str">
            <v xml:space="preserve">TUBE-WATER                    </v>
          </cell>
          <cell r="C65">
            <v>122</v>
          </cell>
          <cell r="D65">
            <v>0</v>
          </cell>
          <cell r="E65" t="str">
            <v>B311</v>
          </cell>
          <cell r="F65" t="str">
            <v>RC3</v>
          </cell>
          <cell r="G65">
            <v>60</v>
          </cell>
        </row>
        <row r="66">
          <cell r="A66" t="str">
            <v>121114W000</v>
          </cell>
          <cell r="B66" t="str">
            <v xml:space="preserve">BRG-CONN ROD,STD              </v>
          </cell>
          <cell r="C66">
            <v>1464</v>
          </cell>
          <cell r="D66">
            <v>0</v>
          </cell>
          <cell r="E66" t="str">
            <v>B403</v>
          </cell>
          <cell r="F66" t="str">
            <v>RC4</v>
          </cell>
          <cell r="G66">
            <v>740</v>
          </cell>
        </row>
        <row r="67">
          <cell r="A67" t="str">
            <v>121114W001</v>
          </cell>
          <cell r="B67" t="str">
            <v xml:space="preserve">BRG-CONN ROD,STD              </v>
          </cell>
          <cell r="C67">
            <v>1464</v>
          </cell>
          <cell r="D67">
            <v>0</v>
          </cell>
          <cell r="E67" t="str">
            <v>B403</v>
          </cell>
          <cell r="F67" t="str">
            <v>RC4</v>
          </cell>
          <cell r="G67">
            <v>740</v>
          </cell>
        </row>
        <row r="68">
          <cell r="A68" t="str">
            <v>121114W002</v>
          </cell>
          <cell r="B68" t="str">
            <v xml:space="preserve">BRG-CONN ROD,STD              </v>
          </cell>
          <cell r="C68">
            <v>1464</v>
          </cell>
          <cell r="D68">
            <v>0</v>
          </cell>
          <cell r="E68" t="str">
            <v>B403</v>
          </cell>
          <cell r="F68" t="str">
            <v>RC4</v>
          </cell>
          <cell r="G68">
            <v>740</v>
          </cell>
        </row>
        <row r="69">
          <cell r="A69" t="str">
            <v>1221531U00</v>
          </cell>
          <cell r="B69" t="str">
            <v xml:space="preserve">BRG-MAIN,FR UPR STD           </v>
          </cell>
          <cell r="C69">
            <v>488</v>
          </cell>
          <cell r="D69">
            <v>0</v>
          </cell>
          <cell r="E69" t="str">
            <v>B403</v>
          </cell>
          <cell r="F69" t="str">
            <v>RC4</v>
          </cell>
          <cell r="G69">
            <v>504</v>
          </cell>
        </row>
        <row r="70">
          <cell r="A70" t="str">
            <v>1221531U01</v>
          </cell>
          <cell r="B70" t="str">
            <v xml:space="preserve">BRG-MAIN,FR UPR STD           </v>
          </cell>
          <cell r="C70">
            <v>488</v>
          </cell>
          <cell r="D70">
            <v>0</v>
          </cell>
          <cell r="E70" t="str">
            <v>B403</v>
          </cell>
          <cell r="F70" t="str">
            <v>RC4</v>
          </cell>
          <cell r="G70">
            <v>504</v>
          </cell>
        </row>
        <row r="71">
          <cell r="A71" t="str">
            <v>1221531U02</v>
          </cell>
          <cell r="B71" t="str">
            <v xml:space="preserve">BRG-MAIN,FR UPR STD           </v>
          </cell>
          <cell r="C71">
            <v>488</v>
          </cell>
          <cell r="D71">
            <v>0</v>
          </cell>
          <cell r="E71" t="str">
            <v>B403</v>
          </cell>
          <cell r="F71" t="str">
            <v>RC4</v>
          </cell>
          <cell r="G71">
            <v>504</v>
          </cell>
        </row>
        <row r="72">
          <cell r="A72" t="str">
            <v>1221531U03</v>
          </cell>
          <cell r="B72" t="str">
            <v xml:space="preserve">BRG-MAIN,FR UPR STD           </v>
          </cell>
          <cell r="C72">
            <v>488</v>
          </cell>
          <cell r="D72">
            <v>0</v>
          </cell>
          <cell r="E72" t="str">
            <v>B403</v>
          </cell>
          <cell r="F72" t="str">
            <v>RC4</v>
          </cell>
          <cell r="G72">
            <v>504</v>
          </cell>
        </row>
        <row r="73">
          <cell r="A73" t="str">
            <v>1221531U04</v>
          </cell>
          <cell r="B73" t="str">
            <v xml:space="preserve">BRG-MAIN,FR UPR STD           </v>
          </cell>
          <cell r="C73">
            <v>488</v>
          </cell>
          <cell r="D73">
            <v>0</v>
          </cell>
          <cell r="E73" t="str">
            <v>B403</v>
          </cell>
          <cell r="F73" t="str">
            <v>RC4</v>
          </cell>
          <cell r="G73">
            <v>504</v>
          </cell>
        </row>
        <row r="74">
          <cell r="A74" t="str">
            <v>1221531U05</v>
          </cell>
          <cell r="B74" t="str">
            <v xml:space="preserve">BRG-MAIN,FR UPR STD           </v>
          </cell>
          <cell r="C74">
            <v>488</v>
          </cell>
          <cell r="D74">
            <v>0</v>
          </cell>
          <cell r="E74" t="str">
            <v>B403</v>
          </cell>
          <cell r="F74" t="str">
            <v>RC4</v>
          </cell>
          <cell r="G74">
            <v>504</v>
          </cell>
        </row>
        <row r="75">
          <cell r="A75" t="str">
            <v>1221531U06</v>
          </cell>
          <cell r="B75" t="str">
            <v xml:space="preserve">BRG-MAIN,FR UPR STD           </v>
          </cell>
          <cell r="C75">
            <v>488</v>
          </cell>
          <cell r="D75">
            <v>0</v>
          </cell>
          <cell r="E75" t="str">
            <v>B403</v>
          </cell>
          <cell r="F75" t="str">
            <v>RC4</v>
          </cell>
          <cell r="G75">
            <v>504</v>
          </cell>
        </row>
        <row r="76">
          <cell r="A76" t="str">
            <v>1221531U07</v>
          </cell>
          <cell r="B76" t="str">
            <v xml:space="preserve">BRG-MAIN,FR UPR STD           </v>
          </cell>
          <cell r="C76">
            <v>488</v>
          </cell>
          <cell r="D76">
            <v>0</v>
          </cell>
          <cell r="E76" t="str">
            <v>B403</v>
          </cell>
          <cell r="F76" t="str">
            <v>RC4</v>
          </cell>
          <cell r="G76">
            <v>504</v>
          </cell>
        </row>
        <row r="77">
          <cell r="A77" t="str">
            <v>1222331U00</v>
          </cell>
          <cell r="B77" t="str">
            <v xml:space="preserve">BRG-MAIN,FR LWR STD           </v>
          </cell>
          <cell r="C77">
            <v>488</v>
          </cell>
          <cell r="D77">
            <v>0</v>
          </cell>
          <cell r="E77" t="str">
            <v>B403</v>
          </cell>
          <cell r="F77" t="str">
            <v>RC4</v>
          </cell>
          <cell r="G77">
            <v>504</v>
          </cell>
        </row>
        <row r="78">
          <cell r="A78" t="str">
            <v>1222331U01</v>
          </cell>
          <cell r="B78" t="str">
            <v xml:space="preserve">BRG-MAIN,FR LWR STD           </v>
          </cell>
          <cell r="C78">
            <v>488</v>
          </cell>
          <cell r="D78">
            <v>0</v>
          </cell>
          <cell r="E78" t="str">
            <v>B403</v>
          </cell>
          <cell r="F78" t="str">
            <v>RC4</v>
          </cell>
          <cell r="G78">
            <v>504</v>
          </cell>
        </row>
        <row r="79">
          <cell r="A79" t="str">
            <v>1222331U02</v>
          </cell>
          <cell r="B79" t="str">
            <v xml:space="preserve">BRG-MAIN,FR LWR STD           </v>
          </cell>
          <cell r="C79">
            <v>488</v>
          </cell>
          <cell r="D79">
            <v>0</v>
          </cell>
          <cell r="E79" t="str">
            <v>B403</v>
          </cell>
          <cell r="F79" t="str">
            <v>RC4</v>
          </cell>
          <cell r="G79">
            <v>504</v>
          </cell>
        </row>
        <row r="80">
          <cell r="A80" t="str">
            <v>1222331U03</v>
          </cell>
          <cell r="B80" t="str">
            <v xml:space="preserve">BRG-MAIN,FR LWR STD           </v>
          </cell>
          <cell r="C80">
            <v>488</v>
          </cell>
          <cell r="D80">
            <v>0</v>
          </cell>
          <cell r="E80" t="str">
            <v>B403</v>
          </cell>
          <cell r="F80" t="str">
            <v>RC4</v>
          </cell>
          <cell r="G80">
            <v>504</v>
          </cell>
        </row>
        <row r="81">
          <cell r="A81" t="str">
            <v>1222331U04</v>
          </cell>
          <cell r="B81" t="str">
            <v xml:space="preserve">BRG-MAIN,FR LWR STD           </v>
          </cell>
          <cell r="C81">
            <v>488</v>
          </cell>
          <cell r="D81">
            <v>0</v>
          </cell>
          <cell r="E81" t="str">
            <v>B403</v>
          </cell>
          <cell r="F81" t="str">
            <v>RC4</v>
          </cell>
          <cell r="G81">
            <v>504</v>
          </cell>
        </row>
        <row r="82">
          <cell r="A82" t="str">
            <v>1222331U05</v>
          </cell>
          <cell r="B82" t="str">
            <v xml:space="preserve">BRG-MAIN,FR LWR STD           </v>
          </cell>
          <cell r="C82">
            <v>488</v>
          </cell>
          <cell r="D82">
            <v>0</v>
          </cell>
          <cell r="E82" t="str">
            <v>B403</v>
          </cell>
          <cell r="F82" t="str">
            <v>RC4</v>
          </cell>
          <cell r="G82">
            <v>504</v>
          </cell>
        </row>
        <row r="83">
          <cell r="A83" t="str">
            <v>1222331U06</v>
          </cell>
          <cell r="B83" t="str">
            <v xml:space="preserve">BRG-MAIN,FR LWR STD           </v>
          </cell>
          <cell r="C83">
            <v>488</v>
          </cell>
          <cell r="D83">
            <v>0</v>
          </cell>
          <cell r="E83" t="str">
            <v>B403</v>
          </cell>
          <cell r="F83" t="str">
            <v>RC4</v>
          </cell>
          <cell r="G83">
            <v>504</v>
          </cell>
        </row>
        <row r="84">
          <cell r="A84" t="str">
            <v>1222331U07</v>
          </cell>
          <cell r="B84" t="str">
            <v xml:space="preserve">BRG-MAIN,FR LWR STD           </v>
          </cell>
          <cell r="C84">
            <v>488</v>
          </cell>
          <cell r="D84">
            <v>0</v>
          </cell>
          <cell r="E84" t="str">
            <v>B403</v>
          </cell>
          <cell r="F84" t="str">
            <v>RC4</v>
          </cell>
          <cell r="G84">
            <v>504</v>
          </cell>
        </row>
        <row r="85">
          <cell r="A85" t="str">
            <v>1228031U10</v>
          </cell>
          <cell r="B85" t="str">
            <v xml:space="preserve">WASH-THRUST,MAIN BRG UPR      </v>
          </cell>
          <cell r="C85">
            <v>244</v>
          </cell>
          <cell r="D85">
            <v>0</v>
          </cell>
          <cell r="E85" t="str">
            <v>B403</v>
          </cell>
          <cell r="F85" t="str">
            <v>RC4</v>
          </cell>
          <cell r="G85">
            <v>1040</v>
          </cell>
        </row>
        <row r="86">
          <cell r="A86" t="str">
            <v>1228131U10</v>
          </cell>
          <cell r="B86" t="str">
            <v xml:space="preserve">WASH-THRUST,MAIN BRG LWR      </v>
          </cell>
          <cell r="C86">
            <v>244</v>
          </cell>
          <cell r="D86">
            <v>0</v>
          </cell>
          <cell r="E86" t="str">
            <v>B403</v>
          </cell>
          <cell r="F86" t="str">
            <v>RC4</v>
          </cell>
          <cell r="G86">
            <v>1040</v>
          </cell>
        </row>
        <row r="87">
          <cell r="A87" t="str">
            <v>132648J102</v>
          </cell>
          <cell r="B87" t="str">
            <v xml:space="preserve">COVER ASSY-VALVE ROCKER       </v>
          </cell>
          <cell r="C87">
            <v>122</v>
          </cell>
          <cell r="D87">
            <v>0</v>
          </cell>
          <cell r="E87" t="str">
            <v>B415</v>
          </cell>
          <cell r="F87" t="str">
            <v>RC1</v>
          </cell>
          <cell r="G87">
            <v>4</v>
          </cell>
        </row>
        <row r="88">
          <cell r="A88" t="str">
            <v>132648J113</v>
          </cell>
          <cell r="B88" t="str">
            <v xml:space="preserve">COVER ASSY-VALVE ROCKER       </v>
          </cell>
          <cell r="C88">
            <v>122</v>
          </cell>
          <cell r="D88">
            <v>0</v>
          </cell>
          <cell r="E88" t="str">
            <v>B415</v>
          </cell>
          <cell r="F88" t="str">
            <v>RC1</v>
          </cell>
          <cell r="G88">
            <v>4</v>
          </cell>
        </row>
        <row r="89">
          <cell r="A89" t="str">
            <v>1520865F01</v>
          </cell>
          <cell r="B89" t="str">
            <v xml:space="preserve">ELEMENT ASSY-OIL FLTR         </v>
          </cell>
          <cell r="C89">
            <v>122</v>
          </cell>
          <cell r="D89">
            <v>0</v>
          </cell>
          <cell r="E89" t="str">
            <v>B415</v>
          </cell>
          <cell r="F89" t="str">
            <v>RC2</v>
          </cell>
          <cell r="G89">
            <v>45</v>
          </cell>
        </row>
        <row r="90">
          <cell r="A90" t="str">
            <v>1524143U00</v>
          </cell>
          <cell r="B90" t="str">
            <v xml:space="preserve">VALVE ASSY-RELIEF             </v>
          </cell>
          <cell r="C90">
            <v>122</v>
          </cell>
          <cell r="D90">
            <v>0</v>
          </cell>
          <cell r="E90" t="str">
            <v>B415</v>
          </cell>
          <cell r="F90" t="str">
            <v>RC4</v>
          </cell>
          <cell r="G90">
            <v>500</v>
          </cell>
        </row>
        <row r="91">
          <cell r="A91" t="str">
            <v>213058J100</v>
          </cell>
          <cell r="B91" t="str">
            <v xml:space="preserve">COOLER ASSY-OIL               </v>
          </cell>
          <cell r="C91">
            <v>122</v>
          </cell>
          <cell r="D91">
            <v>0</v>
          </cell>
          <cell r="E91" t="str">
            <v>B415</v>
          </cell>
          <cell r="F91" t="str">
            <v>RC4</v>
          </cell>
          <cell r="G91">
            <v>12</v>
          </cell>
        </row>
        <row r="92">
          <cell r="A92" t="str">
            <v>2131343U00</v>
          </cell>
          <cell r="B92" t="str">
            <v xml:space="preserve">CONN-OIL COOLER               </v>
          </cell>
          <cell r="C92">
            <v>122</v>
          </cell>
          <cell r="D92">
            <v>0</v>
          </cell>
          <cell r="E92" t="str">
            <v>B415</v>
          </cell>
          <cell r="F92" t="str">
            <v>RC4</v>
          </cell>
          <cell r="G92">
            <v>135</v>
          </cell>
        </row>
        <row r="93">
          <cell r="A93" t="str">
            <v>223702Y500</v>
          </cell>
          <cell r="B93" t="str">
            <v xml:space="preserve">TANK ASSY-VAC                 </v>
          </cell>
          <cell r="C93">
            <v>122</v>
          </cell>
          <cell r="D93">
            <v>0</v>
          </cell>
          <cell r="E93" t="str">
            <v>B415</v>
          </cell>
          <cell r="F93" t="str">
            <v>RC3</v>
          </cell>
          <cell r="G93">
            <v>32</v>
          </cell>
        </row>
        <row r="94">
          <cell r="A94" t="str">
            <v>121004W000</v>
          </cell>
          <cell r="B94" t="str">
            <v xml:space="preserve">ROD ASSY-CONN                 </v>
          </cell>
          <cell r="C94">
            <v>732</v>
          </cell>
          <cell r="D94">
            <v>0</v>
          </cell>
          <cell r="E94" t="str">
            <v>B417</v>
          </cell>
          <cell r="F94" t="str">
            <v>RVM</v>
          </cell>
          <cell r="G94">
            <v>1152</v>
          </cell>
        </row>
        <row r="95">
          <cell r="A95" t="str">
            <v>130018J19B</v>
          </cell>
          <cell r="B95" t="str">
            <v xml:space="preserve">CAMSHAFT                      </v>
          </cell>
          <cell r="C95">
            <v>122</v>
          </cell>
          <cell r="D95">
            <v>0</v>
          </cell>
          <cell r="E95" t="str">
            <v>B417</v>
          </cell>
          <cell r="F95" t="str">
            <v>RXM</v>
          </cell>
          <cell r="G95">
            <v>40</v>
          </cell>
        </row>
        <row r="96">
          <cell r="A96" t="str">
            <v>140108J105</v>
          </cell>
          <cell r="B96" t="str">
            <v xml:space="preserve">COLLECTOR ASSY-INT MANIF      </v>
          </cell>
          <cell r="C96">
            <v>122</v>
          </cell>
          <cell r="D96">
            <v>0</v>
          </cell>
          <cell r="E96" t="str">
            <v>B417</v>
          </cell>
          <cell r="F96" t="str">
            <v>RV7</v>
          </cell>
          <cell r="G96">
            <v>90</v>
          </cell>
        </row>
        <row r="97">
          <cell r="A97" t="str">
            <v>140108J120</v>
          </cell>
          <cell r="B97" t="str">
            <v xml:space="preserve">COLLECTOR ASSY-INT MANIF      </v>
          </cell>
          <cell r="C97">
            <v>122</v>
          </cell>
          <cell r="D97">
            <v>0</v>
          </cell>
          <cell r="E97" t="str">
            <v>B417</v>
          </cell>
          <cell r="F97" t="str">
            <v>RV7</v>
          </cell>
          <cell r="G97">
            <v>40</v>
          </cell>
        </row>
        <row r="98">
          <cell r="A98" t="str">
            <v>12315D0201</v>
          </cell>
          <cell r="B98" t="str">
            <v>BOLT-DRIVE PLATE</v>
          </cell>
          <cell r="C98">
            <v>768</v>
          </cell>
          <cell r="D98">
            <v>0</v>
          </cell>
          <cell r="E98" t="str">
            <v>B418</v>
          </cell>
          <cell r="F98" t="str">
            <v>SD4</v>
          </cell>
          <cell r="G98">
            <v>400</v>
          </cell>
        </row>
        <row r="99">
          <cell r="A99" t="str">
            <v>009331141A</v>
          </cell>
          <cell r="B99" t="str">
            <v>PLUG-WELCH                  14</v>
          </cell>
          <cell r="C99">
            <v>488</v>
          </cell>
          <cell r="D99">
            <v>0</v>
          </cell>
          <cell r="E99" t="str">
            <v>B426</v>
          </cell>
          <cell r="F99" t="str">
            <v>SD4</v>
          </cell>
          <cell r="G99">
            <v>2000</v>
          </cell>
        </row>
        <row r="100">
          <cell r="A100" t="str">
            <v>009331281A</v>
          </cell>
          <cell r="B100" t="str">
            <v>PLUG-WELCH</v>
          </cell>
          <cell r="C100">
            <v>328</v>
          </cell>
          <cell r="D100" t="str">
            <v>@</v>
          </cell>
          <cell r="E100" t="str">
            <v>B426</v>
          </cell>
          <cell r="F100" t="str">
            <v>SD4</v>
          </cell>
          <cell r="G100">
            <v>400</v>
          </cell>
        </row>
        <row r="101">
          <cell r="A101" t="str">
            <v>0093313090</v>
          </cell>
          <cell r="B101" t="str">
            <v>PLUG-WELCH</v>
          </cell>
          <cell r="C101">
            <v>328</v>
          </cell>
          <cell r="D101" t="str">
            <v>@</v>
          </cell>
          <cell r="E101" t="str">
            <v>B426</v>
          </cell>
          <cell r="F101" t="str">
            <v>RC4</v>
          </cell>
          <cell r="G101">
            <v>1000</v>
          </cell>
        </row>
        <row r="102">
          <cell r="A102" t="str">
            <v>145108J110</v>
          </cell>
          <cell r="B102" t="str">
            <v xml:space="preserve">VALVE ASSY-POWER              </v>
          </cell>
          <cell r="C102">
            <v>122</v>
          </cell>
          <cell r="D102">
            <v>0</v>
          </cell>
          <cell r="E102" t="str">
            <v>B505</v>
          </cell>
        </row>
        <row r="103">
          <cell r="A103" t="str">
            <v>13203AL610</v>
          </cell>
          <cell r="B103" t="str">
            <v xml:space="preserve">SPR-VALVE                     </v>
          </cell>
          <cell r="C103">
            <v>2928</v>
          </cell>
          <cell r="D103">
            <v>0</v>
          </cell>
          <cell r="E103" t="str">
            <v>B509</v>
          </cell>
          <cell r="F103" t="str">
            <v>SD9</v>
          </cell>
          <cell r="G103">
            <v>338</v>
          </cell>
        </row>
        <row r="104">
          <cell r="A104" t="str">
            <v>220602Y000</v>
          </cell>
          <cell r="B104" t="str">
            <v xml:space="preserve">SEN ASSY-KNOCK                </v>
          </cell>
          <cell r="C104">
            <v>122</v>
          </cell>
          <cell r="D104">
            <v>0</v>
          </cell>
          <cell r="E104" t="str">
            <v>B512</v>
          </cell>
          <cell r="F104" t="str">
            <v>SD9</v>
          </cell>
          <cell r="G104">
            <v>300</v>
          </cell>
        </row>
        <row r="105">
          <cell r="A105" t="str">
            <v>2524089960</v>
          </cell>
          <cell r="B105" t="str">
            <v xml:space="preserve">SW ASSY-OIL PRESS             </v>
          </cell>
          <cell r="C105">
            <v>122</v>
          </cell>
          <cell r="D105">
            <v>0</v>
          </cell>
          <cell r="E105" t="str">
            <v>B515</v>
          </cell>
          <cell r="F105" t="str">
            <v>RC4</v>
          </cell>
          <cell r="G105">
            <v>300</v>
          </cell>
        </row>
        <row r="106">
          <cell r="A106" t="str">
            <v>1405531U00</v>
          </cell>
          <cell r="B106" t="str">
            <v xml:space="preserve">HOSE-WATER                    </v>
          </cell>
          <cell r="C106">
            <v>122</v>
          </cell>
          <cell r="D106">
            <v>0</v>
          </cell>
          <cell r="E106" t="str">
            <v>B517</v>
          </cell>
          <cell r="F106" t="str">
            <v>RC4</v>
          </cell>
          <cell r="G106">
            <v>80</v>
          </cell>
        </row>
        <row r="107">
          <cell r="A107" t="str">
            <v>140568J100</v>
          </cell>
          <cell r="B107" t="str">
            <v xml:space="preserve">HOSE-WATER                    </v>
          </cell>
          <cell r="C107">
            <v>122</v>
          </cell>
          <cell r="D107">
            <v>0</v>
          </cell>
          <cell r="E107" t="str">
            <v>B517</v>
          </cell>
          <cell r="F107" t="str">
            <v>RC4</v>
          </cell>
          <cell r="G107">
            <v>80</v>
          </cell>
        </row>
        <row r="108">
          <cell r="A108" t="str">
            <v>140568J106</v>
          </cell>
          <cell r="B108" t="str">
            <v xml:space="preserve">HOSE-WATER                    </v>
          </cell>
          <cell r="C108">
            <v>122</v>
          </cell>
          <cell r="D108">
            <v>0</v>
          </cell>
          <cell r="E108" t="str">
            <v>B517</v>
          </cell>
          <cell r="F108" t="str">
            <v>RC4</v>
          </cell>
          <cell r="G108">
            <v>150</v>
          </cell>
        </row>
        <row r="109">
          <cell r="A109" t="str">
            <v>152551P110</v>
          </cell>
          <cell r="B109" t="str">
            <v xml:space="preserve">CAP ASSY-OIL FILLER           </v>
          </cell>
          <cell r="C109">
            <v>122</v>
          </cell>
          <cell r="D109">
            <v>0</v>
          </cell>
          <cell r="E109" t="str">
            <v>B517</v>
          </cell>
          <cell r="F109" t="str">
            <v>RC1</v>
          </cell>
          <cell r="G109">
            <v>128</v>
          </cell>
        </row>
        <row r="110">
          <cell r="A110" t="str">
            <v>213068J100</v>
          </cell>
          <cell r="B110" t="str">
            <v xml:space="preserve">HOSE-WATER                    </v>
          </cell>
          <cell r="C110">
            <v>122</v>
          </cell>
          <cell r="D110">
            <v>0</v>
          </cell>
          <cell r="E110" t="str">
            <v>B517</v>
          </cell>
          <cell r="F110" t="str">
            <v>RC4</v>
          </cell>
          <cell r="G110">
            <v>200</v>
          </cell>
        </row>
        <row r="111">
          <cell r="A111" t="str">
            <v>240792Y000</v>
          </cell>
          <cell r="B111" t="str">
            <v xml:space="preserve">HARN-ENG SUB                  </v>
          </cell>
          <cell r="C111">
            <v>122</v>
          </cell>
          <cell r="D111">
            <v>0</v>
          </cell>
          <cell r="E111" t="str">
            <v>B517</v>
          </cell>
          <cell r="F111" t="str">
            <v>RC1</v>
          </cell>
          <cell r="G111">
            <v>122</v>
          </cell>
        </row>
        <row r="112">
          <cell r="A112" t="str">
            <v>224488J111</v>
          </cell>
          <cell r="B112" t="str">
            <v xml:space="preserve">COIL ASSY-IGN                 </v>
          </cell>
          <cell r="C112">
            <v>732</v>
          </cell>
          <cell r="D112">
            <v>0</v>
          </cell>
          <cell r="E112" t="str">
            <v>B606</v>
          </cell>
          <cell r="F112" t="str">
            <v>RC1</v>
          </cell>
          <cell r="G112">
            <v>60</v>
          </cell>
        </row>
        <row r="113">
          <cell r="A113" t="str">
            <v>132014W000</v>
          </cell>
          <cell r="B113" t="str">
            <v xml:space="preserve">VALVE-INT                     </v>
          </cell>
          <cell r="C113">
            <v>1464</v>
          </cell>
          <cell r="D113">
            <v>0</v>
          </cell>
          <cell r="E113" t="str">
            <v>B609</v>
          </cell>
          <cell r="F113" t="str">
            <v>RC3</v>
          </cell>
          <cell r="G113">
            <v>200</v>
          </cell>
        </row>
        <row r="114">
          <cell r="A114" t="str">
            <v>132028J100</v>
          </cell>
          <cell r="B114" t="str">
            <v xml:space="preserve">VALVE-EXH                     </v>
          </cell>
          <cell r="C114">
            <v>1464</v>
          </cell>
          <cell r="D114">
            <v>0</v>
          </cell>
          <cell r="E114" t="str">
            <v>B609</v>
          </cell>
          <cell r="F114" t="str">
            <v>RC3</v>
          </cell>
          <cell r="G114">
            <v>200</v>
          </cell>
        </row>
        <row r="115">
          <cell r="A115" t="str">
            <v>132096N200</v>
          </cell>
          <cell r="B115" t="str">
            <v xml:space="preserve">RET-VALVE SPR                 </v>
          </cell>
          <cell r="C115">
            <v>2928</v>
          </cell>
          <cell r="D115">
            <v>0</v>
          </cell>
          <cell r="E115" t="str">
            <v>B609</v>
          </cell>
          <cell r="F115" t="str">
            <v>RC4</v>
          </cell>
          <cell r="G115">
            <v>1000</v>
          </cell>
        </row>
        <row r="116">
          <cell r="A116" t="str">
            <v>1321053Y00</v>
          </cell>
          <cell r="B116" t="str">
            <v xml:space="preserve">COLLET-VALVE SPR              </v>
          </cell>
          <cell r="C116">
            <v>5856</v>
          </cell>
          <cell r="D116">
            <v>0</v>
          </cell>
          <cell r="E116" t="str">
            <v>B609</v>
          </cell>
          <cell r="F116" t="str">
            <v>RC4</v>
          </cell>
          <cell r="G116">
            <v>20000</v>
          </cell>
        </row>
        <row r="117">
          <cell r="A117" t="str">
            <v>110984W000</v>
          </cell>
          <cell r="B117" t="str">
            <v xml:space="preserve">SEAT-VALVE,INT                </v>
          </cell>
          <cell r="C117">
            <v>1968</v>
          </cell>
          <cell r="D117" t="str">
            <v>@</v>
          </cell>
          <cell r="E117" t="str">
            <v>B803</v>
          </cell>
          <cell r="F117" t="str">
            <v>RC4</v>
          </cell>
          <cell r="G117">
            <v>800</v>
          </cell>
        </row>
        <row r="118">
          <cell r="A118" t="str">
            <v>120418J100</v>
          </cell>
          <cell r="B118" t="str">
            <v xml:space="preserve">RING-PISTON TOP,STD           </v>
          </cell>
          <cell r="C118">
            <v>732</v>
          </cell>
          <cell r="D118">
            <v>0</v>
          </cell>
          <cell r="E118" t="str">
            <v>B803</v>
          </cell>
          <cell r="F118" t="str">
            <v>RC2</v>
          </cell>
          <cell r="G118">
            <v>600</v>
          </cell>
        </row>
        <row r="119">
          <cell r="A119" t="str">
            <v>120438J100</v>
          </cell>
          <cell r="B119" t="str">
            <v xml:space="preserve">RING-PISTON 2ND,STD           </v>
          </cell>
          <cell r="C119">
            <v>732</v>
          </cell>
          <cell r="D119">
            <v>0</v>
          </cell>
          <cell r="E119" t="str">
            <v>B803</v>
          </cell>
          <cell r="F119" t="str">
            <v>RC2</v>
          </cell>
          <cell r="G119">
            <v>600</v>
          </cell>
        </row>
        <row r="120">
          <cell r="A120" t="str">
            <v>120468J100</v>
          </cell>
          <cell r="B120" t="str">
            <v xml:space="preserve">RING-PISTON OIL,STD           </v>
          </cell>
          <cell r="C120">
            <v>732</v>
          </cell>
          <cell r="D120">
            <v>0</v>
          </cell>
          <cell r="E120" t="str">
            <v>B803</v>
          </cell>
          <cell r="F120" t="str">
            <v>RC2</v>
          </cell>
          <cell r="G120">
            <v>600</v>
          </cell>
        </row>
        <row r="121">
          <cell r="A121" t="str">
            <v>132312Y900</v>
          </cell>
          <cell r="B121" t="str">
            <v xml:space="preserve">LIFTER-VALVE                  </v>
          </cell>
          <cell r="C121">
            <v>2928</v>
          </cell>
          <cell r="D121">
            <v>0</v>
          </cell>
          <cell r="E121" t="str">
            <v>B803</v>
          </cell>
          <cell r="F121" t="str">
            <v>RC4</v>
          </cell>
          <cell r="G121">
            <v>315</v>
          </cell>
        </row>
        <row r="122">
          <cell r="A122" t="str">
            <v>132312Y902</v>
          </cell>
          <cell r="B122" t="str">
            <v xml:space="preserve">LIFTER-VALVE                  </v>
          </cell>
          <cell r="C122">
            <v>2928</v>
          </cell>
          <cell r="D122">
            <v>0</v>
          </cell>
          <cell r="E122" t="str">
            <v>B803</v>
          </cell>
          <cell r="F122" t="str">
            <v>RC4</v>
          </cell>
          <cell r="G122">
            <v>315</v>
          </cell>
        </row>
        <row r="123">
          <cell r="A123" t="str">
            <v>132312Y904</v>
          </cell>
          <cell r="B123" t="str">
            <v xml:space="preserve">LIFTER-VALVE                  </v>
          </cell>
          <cell r="C123">
            <v>2928</v>
          </cell>
          <cell r="D123">
            <v>0</v>
          </cell>
          <cell r="E123" t="str">
            <v>B803</v>
          </cell>
          <cell r="F123" t="str">
            <v>RC4</v>
          </cell>
          <cell r="G123">
            <v>315</v>
          </cell>
        </row>
        <row r="124">
          <cell r="A124" t="str">
            <v>132312Y906</v>
          </cell>
          <cell r="B124" t="str">
            <v xml:space="preserve">LIFTER-VALVE                  </v>
          </cell>
          <cell r="C124">
            <v>2928</v>
          </cell>
          <cell r="D124">
            <v>0</v>
          </cell>
          <cell r="E124" t="str">
            <v>B803</v>
          </cell>
          <cell r="F124" t="str">
            <v>RC4</v>
          </cell>
          <cell r="G124">
            <v>315</v>
          </cell>
        </row>
        <row r="125">
          <cell r="A125" t="str">
            <v>132312Y908</v>
          </cell>
          <cell r="B125" t="str">
            <v xml:space="preserve">LIFTER-VALVE                  </v>
          </cell>
          <cell r="C125">
            <v>2928</v>
          </cell>
          <cell r="D125">
            <v>0</v>
          </cell>
          <cell r="E125" t="str">
            <v>B803</v>
          </cell>
          <cell r="F125" t="str">
            <v>RC4</v>
          </cell>
          <cell r="G125">
            <v>315</v>
          </cell>
        </row>
        <row r="126">
          <cell r="A126" t="str">
            <v>132312Y910</v>
          </cell>
          <cell r="B126" t="str">
            <v xml:space="preserve">LIFTER-VALVE                  </v>
          </cell>
          <cell r="C126">
            <v>2928</v>
          </cell>
          <cell r="D126">
            <v>0</v>
          </cell>
          <cell r="E126" t="str">
            <v>B803</v>
          </cell>
          <cell r="F126" t="str">
            <v>RC4</v>
          </cell>
          <cell r="G126">
            <v>315</v>
          </cell>
        </row>
        <row r="127">
          <cell r="A127" t="str">
            <v>132312Y912</v>
          </cell>
          <cell r="B127" t="str">
            <v xml:space="preserve">LIFTER-VALVE                  </v>
          </cell>
          <cell r="C127">
            <v>2928</v>
          </cell>
          <cell r="D127">
            <v>0</v>
          </cell>
          <cell r="E127" t="str">
            <v>B803</v>
          </cell>
          <cell r="F127" t="str">
            <v>RC4</v>
          </cell>
          <cell r="G127">
            <v>315</v>
          </cell>
        </row>
        <row r="128">
          <cell r="A128" t="str">
            <v>132312Y914</v>
          </cell>
          <cell r="B128" t="str">
            <v xml:space="preserve">LIFTER-VALVE                  </v>
          </cell>
          <cell r="C128">
            <v>2928</v>
          </cell>
          <cell r="D128">
            <v>0</v>
          </cell>
          <cell r="E128" t="str">
            <v>B803</v>
          </cell>
          <cell r="F128" t="str">
            <v>RC4</v>
          </cell>
          <cell r="G128">
            <v>315</v>
          </cell>
        </row>
        <row r="129">
          <cell r="A129" t="str">
            <v>132312Y916</v>
          </cell>
          <cell r="B129" t="str">
            <v xml:space="preserve">LIFTER-VALVE                  </v>
          </cell>
          <cell r="C129">
            <v>2928</v>
          </cell>
          <cell r="D129">
            <v>0</v>
          </cell>
          <cell r="E129" t="str">
            <v>B803</v>
          </cell>
          <cell r="F129" t="str">
            <v>RC4</v>
          </cell>
          <cell r="G129">
            <v>315</v>
          </cell>
        </row>
        <row r="130">
          <cell r="A130" t="str">
            <v>132312Y918</v>
          </cell>
          <cell r="B130" t="str">
            <v xml:space="preserve">LIFTER-VALVE                  </v>
          </cell>
          <cell r="C130">
            <v>2928</v>
          </cell>
          <cell r="D130">
            <v>0</v>
          </cell>
          <cell r="E130" t="str">
            <v>B803</v>
          </cell>
          <cell r="F130" t="str">
            <v>RC4</v>
          </cell>
          <cell r="G130">
            <v>315</v>
          </cell>
        </row>
        <row r="131">
          <cell r="A131" t="str">
            <v>132312Y920</v>
          </cell>
          <cell r="B131" t="str">
            <v xml:space="preserve">LIFTER-VALVE                  </v>
          </cell>
          <cell r="C131">
            <v>2928</v>
          </cell>
          <cell r="D131">
            <v>0</v>
          </cell>
          <cell r="E131" t="str">
            <v>B803</v>
          </cell>
          <cell r="F131" t="str">
            <v>RC4</v>
          </cell>
          <cell r="G131">
            <v>315</v>
          </cell>
        </row>
        <row r="132">
          <cell r="A132" t="str">
            <v>132312Y922</v>
          </cell>
          <cell r="B132" t="str">
            <v xml:space="preserve">LIFTER-VALVE                  </v>
          </cell>
          <cell r="C132">
            <v>2928</v>
          </cell>
          <cell r="D132">
            <v>0</v>
          </cell>
          <cell r="E132" t="str">
            <v>B803</v>
          </cell>
          <cell r="F132" t="str">
            <v>RC4</v>
          </cell>
          <cell r="G132">
            <v>315</v>
          </cell>
        </row>
        <row r="133">
          <cell r="A133" t="str">
            <v>132312Y924</v>
          </cell>
          <cell r="B133" t="str">
            <v xml:space="preserve">LIFTER-VALVE                  </v>
          </cell>
          <cell r="C133">
            <v>2928</v>
          </cell>
          <cell r="D133">
            <v>0</v>
          </cell>
          <cell r="E133" t="str">
            <v>B803</v>
          </cell>
          <cell r="F133" t="str">
            <v>RC4</v>
          </cell>
          <cell r="G133">
            <v>315</v>
          </cell>
        </row>
        <row r="134">
          <cell r="A134" t="str">
            <v>132312Y961</v>
          </cell>
          <cell r="B134" t="str">
            <v xml:space="preserve">LIFTER-VALVE                  </v>
          </cell>
          <cell r="C134">
            <v>2928</v>
          </cell>
          <cell r="D134">
            <v>0</v>
          </cell>
          <cell r="E134" t="str">
            <v>B803</v>
          </cell>
          <cell r="F134" t="str">
            <v>RC4</v>
          </cell>
          <cell r="G134">
            <v>315</v>
          </cell>
        </row>
        <row r="135">
          <cell r="A135" t="str">
            <v>132312Y963</v>
          </cell>
          <cell r="B135" t="str">
            <v xml:space="preserve">LIFTER-VALVE                  </v>
          </cell>
          <cell r="C135">
            <v>2928</v>
          </cell>
          <cell r="D135">
            <v>0</v>
          </cell>
          <cell r="E135" t="str">
            <v>B803</v>
          </cell>
          <cell r="F135" t="str">
            <v>RC4</v>
          </cell>
          <cell r="G135">
            <v>315</v>
          </cell>
        </row>
        <row r="136">
          <cell r="A136" t="str">
            <v>132312Y965</v>
          </cell>
          <cell r="B136" t="str">
            <v xml:space="preserve">LIFTER-VALVE                  </v>
          </cell>
          <cell r="C136">
            <v>2928</v>
          </cell>
          <cell r="D136">
            <v>0</v>
          </cell>
          <cell r="E136" t="str">
            <v>B803</v>
          </cell>
          <cell r="F136" t="str">
            <v>RC4</v>
          </cell>
          <cell r="G136">
            <v>315</v>
          </cell>
        </row>
        <row r="137">
          <cell r="A137" t="str">
            <v>132312Y967</v>
          </cell>
          <cell r="B137" t="str">
            <v xml:space="preserve">LIFTER-VALVE                  </v>
          </cell>
          <cell r="C137">
            <v>2928</v>
          </cell>
          <cell r="D137">
            <v>0</v>
          </cell>
          <cell r="E137" t="str">
            <v>B803</v>
          </cell>
          <cell r="F137" t="str">
            <v>RC4</v>
          </cell>
          <cell r="G137">
            <v>315</v>
          </cell>
        </row>
        <row r="138">
          <cell r="A138" t="str">
            <v>132312Y969</v>
          </cell>
          <cell r="B138" t="str">
            <v xml:space="preserve">LIFTER-VALVE                  </v>
          </cell>
          <cell r="C138">
            <v>2928</v>
          </cell>
          <cell r="D138">
            <v>0</v>
          </cell>
          <cell r="E138" t="str">
            <v>B803</v>
          </cell>
          <cell r="F138" t="str">
            <v>RC4</v>
          </cell>
          <cell r="G138">
            <v>315</v>
          </cell>
        </row>
        <row r="139">
          <cell r="A139" t="str">
            <v>132312Y971</v>
          </cell>
          <cell r="B139" t="str">
            <v xml:space="preserve">LIFTER-VALVE                  </v>
          </cell>
          <cell r="C139">
            <v>2928</v>
          </cell>
          <cell r="D139">
            <v>0</v>
          </cell>
          <cell r="E139" t="str">
            <v>B803</v>
          </cell>
          <cell r="F139" t="str">
            <v>RC4</v>
          </cell>
          <cell r="G139">
            <v>315</v>
          </cell>
        </row>
        <row r="140">
          <cell r="A140" t="str">
            <v>132312Y973</v>
          </cell>
          <cell r="B140" t="str">
            <v xml:space="preserve">LIFTER-VALVE                  </v>
          </cell>
          <cell r="C140">
            <v>2928</v>
          </cell>
          <cell r="D140">
            <v>0</v>
          </cell>
          <cell r="E140" t="str">
            <v>B803</v>
          </cell>
          <cell r="F140" t="str">
            <v>RC4</v>
          </cell>
          <cell r="G140">
            <v>315</v>
          </cell>
        </row>
        <row r="141">
          <cell r="A141" t="str">
            <v>132312Y975</v>
          </cell>
          <cell r="B141" t="str">
            <v xml:space="preserve">LIFTER-VALVE                  </v>
          </cell>
          <cell r="C141">
            <v>2928</v>
          </cell>
          <cell r="D141">
            <v>0</v>
          </cell>
          <cell r="E141" t="str">
            <v>B803</v>
          </cell>
          <cell r="F141" t="str">
            <v>RC4</v>
          </cell>
          <cell r="G141">
            <v>315</v>
          </cell>
        </row>
        <row r="142">
          <cell r="A142" t="str">
            <v>132312Y977</v>
          </cell>
          <cell r="B142" t="str">
            <v xml:space="preserve">LIFTER-VALVE                  </v>
          </cell>
          <cell r="C142">
            <v>2928</v>
          </cell>
          <cell r="D142">
            <v>0</v>
          </cell>
          <cell r="E142" t="str">
            <v>B803</v>
          </cell>
          <cell r="F142" t="str">
            <v>RC4</v>
          </cell>
          <cell r="G142">
            <v>315</v>
          </cell>
        </row>
        <row r="143">
          <cell r="A143" t="str">
            <v>132312Y979</v>
          </cell>
          <cell r="B143" t="str">
            <v xml:space="preserve">LIFTER-VALVE                  </v>
          </cell>
          <cell r="C143">
            <v>2928</v>
          </cell>
          <cell r="D143">
            <v>0</v>
          </cell>
          <cell r="E143" t="str">
            <v>B803</v>
          </cell>
          <cell r="F143" t="str">
            <v>RC4</v>
          </cell>
          <cell r="G143">
            <v>315</v>
          </cell>
        </row>
        <row r="144">
          <cell r="A144" t="str">
            <v>132312Y981</v>
          </cell>
          <cell r="B144" t="str">
            <v xml:space="preserve">LIFTER-VALVE                  </v>
          </cell>
          <cell r="C144">
            <v>2928</v>
          </cell>
          <cell r="D144">
            <v>0</v>
          </cell>
          <cell r="E144" t="str">
            <v>B803</v>
          </cell>
          <cell r="F144" t="str">
            <v>RC4</v>
          </cell>
          <cell r="G144">
            <v>315</v>
          </cell>
        </row>
        <row r="145">
          <cell r="A145" t="str">
            <v>132312Y983</v>
          </cell>
          <cell r="B145" t="str">
            <v xml:space="preserve">LIFTER-VALVE                  </v>
          </cell>
          <cell r="C145">
            <v>2928</v>
          </cell>
          <cell r="D145">
            <v>0</v>
          </cell>
          <cell r="E145" t="str">
            <v>B803</v>
          </cell>
          <cell r="F145" t="str">
            <v>RC4</v>
          </cell>
          <cell r="G145">
            <v>315</v>
          </cell>
        </row>
        <row r="146">
          <cell r="A146" t="str">
            <v>132708J102</v>
          </cell>
          <cell r="B146" t="str">
            <v xml:space="preserve">GSKT-ROCKER COVER             </v>
          </cell>
          <cell r="C146">
            <v>122</v>
          </cell>
          <cell r="D146">
            <v>0</v>
          </cell>
          <cell r="E146" t="str">
            <v>D102</v>
          </cell>
          <cell r="F146" t="str">
            <v>RC3</v>
          </cell>
          <cell r="G146">
            <v>100</v>
          </cell>
        </row>
        <row r="147">
          <cell r="A147" t="str">
            <v>132708J112</v>
          </cell>
          <cell r="B147" t="str">
            <v xml:space="preserve">GSKT-ROCKER COVER             </v>
          </cell>
          <cell r="C147">
            <v>122</v>
          </cell>
          <cell r="D147">
            <v>0</v>
          </cell>
          <cell r="E147" t="str">
            <v>D102</v>
          </cell>
          <cell r="F147" t="str">
            <v>RC3</v>
          </cell>
          <cell r="G147">
            <v>100</v>
          </cell>
        </row>
        <row r="148">
          <cell r="A148" t="str">
            <v>132764P100</v>
          </cell>
          <cell r="B148" t="str">
            <v xml:space="preserve">SEAL-OIL,ROCKER COVER         </v>
          </cell>
          <cell r="C148">
            <v>122</v>
          </cell>
          <cell r="D148">
            <v>0</v>
          </cell>
          <cell r="E148" t="str">
            <v>D102</v>
          </cell>
          <cell r="F148" t="str">
            <v>RC4</v>
          </cell>
          <cell r="G148">
            <v>100</v>
          </cell>
        </row>
        <row r="149">
          <cell r="A149" t="str">
            <v>140328J105</v>
          </cell>
          <cell r="B149" t="str">
            <v xml:space="preserve">GSKT-INT MANIF COLLECTOR      </v>
          </cell>
          <cell r="C149">
            <v>122</v>
          </cell>
          <cell r="D149">
            <v>0</v>
          </cell>
          <cell r="E149" t="str">
            <v>D102</v>
          </cell>
          <cell r="F149" t="str">
            <v>RC3</v>
          </cell>
          <cell r="G149">
            <v>100</v>
          </cell>
        </row>
        <row r="150">
          <cell r="A150" t="str">
            <v>140338J115</v>
          </cell>
          <cell r="B150" t="str">
            <v xml:space="preserve">GSKT-INT MANIF COLLECTOR      </v>
          </cell>
          <cell r="C150">
            <v>122</v>
          </cell>
          <cell r="D150">
            <v>0</v>
          </cell>
          <cell r="E150" t="str">
            <v>D102</v>
          </cell>
          <cell r="F150" t="str">
            <v>RC4</v>
          </cell>
          <cell r="G150">
            <v>200</v>
          </cell>
        </row>
        <row r="151">
          <cell r="A151" t="str">
            <v>1102631U00</v>
          </cell>
          <cell r="B151" t="str">
            <v xml:space="preserve">GSKT-DRAIN PLUG               </v>
          </cell>
          <cell r="C151">
            <v>122</v>
          </cell>
          <cell r="D151">
            <v>0</v>
          </cell>
          <cell r="E151" t="str">
            <v>D107</v>
          </cell>
          <cell r="F151" t="str">
            <v>SD4</v>
          </cell>
          <cell r="G151">
            <v>2000</v>
          </cell>
        </row>
        <row r="152">
          <cell r="A152" t="str">
            <v>1102653J00</v>
          </cell>
          <cell r="B152" t="str">
            <v xml:space="preserve">GSKT-DRAIN PLUG               </v>
          </cell>
          <cell r="C152">
            <v>656</v>
          </cell>
          <cell r="D152" t="str">
            <v>@</v>
          </cell>
          <cell r="E152" t="str">
            <v>D107</v>
          </cell>
          <cell r="F152" t="str">
            <v>SD4</v>
          </cell>
          <cell r="G152">
            <v>3000</v>
          </cell>
        </row>
        <row r="153">
          <cell r="A153" t="str">
            <v>1102660U01</v>
          </cell>
          <cell r="B153" t="str">
            <v xml:space="preserve">GSKT-DRAIN PLUG               </v>
          </cell>
          <cell r="C153">
            <v>233</v>
          </cell>
          <cell r="D153">
            <v>0</v>
          </cell>
          <cell r="E153" t="str">
            <v>D107</v>
          </cell>
          <cell r="F153" t="str">
            <v>SD4</v>
          </cell>
          <cell r="G153">
            <v>500</v>
          </cell>
        </row>
        <row r="154">
          <cell r="A154" t="str">
            <v>110448J102</v>
          </cell>
          <cell r="B154" t="str">
            <v xml:space="preserve">GSKT-CYL HEAD                 </v>
          </cell>
          <cell r="C154">
            <v>122</v>
          </cell>
          <cell r="D154">
            <v>0</v>
          </cell>
          <cell r="E154" t="str">
            <v>D107</v>
          </cell>
          <cell r="F154" t="str">
            <v>SD9</v>
          </cell>
          <cell r="G154">
            <v>50</v>
          </cell>
        </row>
        <row r="155">
          <cell r="A155" t="str">
            <v>110448J107</v>
          </cell>
          <cell r="B155" t="str">
            <v xml:space="preserve">GSKT-CYL HEAD                 </v>
          </cell>
          <cell r="C155">
            <v>122</v>
          </cell>
          <cell r="D155">
            <v>0</v>
          </cell>
          <cell r="E155" t="str">
            <v>D107</v>
          </cell>
          <cell r="F155" t="str">
            <v>SD9</v>
          </cell>
          <cell r="G155">
            <v>50</v>
          </cell>
        </row>
        <row r="156">
          <cell r="A156" t="str">
            <v>1112131U00</v>
          </cell>
          <cell r="B156" t="str">
            <v xml:space="preserve">GSKT-OIL PAN                  </v>
          </cell>
          <cell r="C156">
            <v>122</v>
          </cell>
          <cell r="D156">
            <v>0</v>
          </cell>
          <cell r="E156" t="str">
            <v>D107</v>
          </cell>
          <cell r="F156" t="str">
            <v>RC4</v>
          </cell>
          <cell r="G156">
            <v>500</v>
          </cell>
        </row>
        <row r="157">
          <cell r="A157" t="str">
            <v>1112131U10</v>
          </cell>
          <cell r="B157" t="str">
            <v xml:space="preserve">GSKT-OIL PAN                  </v>
          </cell>
          <cell r="C157">
            <v>122</v>
          </cell>
          <cell r="D157">
            <v>0</v>
          </cell>
          <cell r="E157" t="str">
            <v>D107</v>
          </cell>
          <cell r="F157" t="str">
            <v>RC4</v>
          </cell>
          <cell r="G157">
            <v>500</v>
          </cell>
        </row>
        <row r="158">
          <cell r="A158" t="str">
            <v>140338J100</v>
          </cell>
          <cell r="B158" t="str">
            <v xml:space="preserve">GSKT-INT MANIF COLLECTOR      </v>
          </cell>
          <cell r="C158">
            <v>122</v>
          </cell>
          <cell r="D158">
            <v>0</v>
          </cell>
          <cell r="E158" t="str">
            <v>D107</v>
          </cell>
          <cell r="F158" t="str">
            <v>SD4</v>
          </cell>
          <cell r="G158">
            <v>200</v>
          </cell>
        </row>
        <row r="159">
          <cell r="A159" t="str">
            <v>140338J120</v>
          </cell>
          <cell r="B159" t="str">
            <v xml:space="preserve">GSKT-INT MANIF COLLECTOR      </v>
          </cell>
          <cell r="C159">
            <v>122</v>
          </cell>
          <cell r="D159">
            <v>0</v>
          </cell>
          <cell r="E159" t="str">
            <v>D107</v>
          </cell>
          <cell r="F159" t="str">
            <v>SD4</v>
          </cell>
          <cell r="G159">
            <v>400</v>
          </cell>
        </row>
        <row r="160">
          <cell r="A160" t="str">
            <v>140358J100</v>
          </cell>
          <cell r="B160" t="str">
            <v xml:space="preserve">GSKT-INT MANIF                </v>
          </cell>
          <cell r="C160">
            <v>244</v>
          </cell>
          <cell r="D160">
            <v>0</v>
          </cell>
          <cell r="E160" t="str">
            <v>D107</v>
          </cell>
          <cell r="F160" t="str">
            <v>SD3</v>
          </cell>
          <cell r="G160">
            <v>400</v>
          </cell>
        </row>
        <row r="161">
          <cell r="A161" t="str">
            <v>1518943U00</v>
          </cell>
          <cell r="B161" t="str">
            <v xml:space="preserve">GSKT-EYE BOLT                 </v>
          </cell>
          <cell r="C161">
            <v>122</v>
          </cell>
          <cell r="D161">
            <v>0</v>
          </cell>
          <cell r="E161" t="str">
            <v>D107</v>
          </cell>
          <cell r="F161" t="str">
            <v>SD3</v>
          </cell>
          <cell r="G161">
            <v>300</v>
          </cell>
        </row>
        <row r="162">
          <cell r="A162" t="str">
            <v>16175AR000</v>
          </cell>
          <cell r="B162" t="str">
            <v xml:space="preserve">GSKT-THROT CHMBR              </v>
          </cell>
          <cell r="C162">
            <v>122</v>
          </cell>
          <cell r="D162">
            <v>0</v>
          </cell>
          <cell r="E162" t="str">
            <v>D107</v>
          </cell>
          <cell r="F162" t="str">
            <v>SD4</v>
          </cell>
          <cell r="G162">
            <v>500</v>
          </cell>
        </row>
        <row r="163">
          <cell r="A163" t="str">
            <v>1752210V00</v>
          </cell>
          <cell r="B163" t="str">
            <v xml:space="preserve">SPCR-FUEL TUBE                </v>
          </cell>
          <cell r="C163">
            <v>488</v>
          </cell>
          <cell r="D163">
            <v>0</v>
          </cell>
          <cell r="E163" t="str">
            <v>D107</v>
          </cell>
          <cell r="F163" t="str">
            <v>SD4</v>
          </cell>
          <cell r="G163">
            <v>1000</v>
          </cell>
        </row>
        <row r="164">
          <cell r="A164" t="str">
            <v>237972Y500</v>
          </cell>
          <cell r="B164" t="str">
            <v xml:space="preserve">GSKT-SOL                      </v>
          </cell>
          <cell r="C164">
            <v>244</v>
          </cell>
          <cell r="D164">
            <v>0</v>
          </cell>
          <cell r="E164" t="str">
            <v>D107</v>
          </cell>
          <cell r="F164" t="str">
            <v>SD4</v>
          </cell>
          <cell r="G164">
            <v>1000</v>
          </cell>
        </row>
        <row r="165">
          <cell r="A165" t="str">
            <v>0218731803</v>
          </cell>
          <cell r="B165" t="str">
            <v xml:space="preserve">HOSE-VC                       </v>
          </cell>
          <cell r="C165">
            <v>122</v>
          </cell>
          <cell r="D165">
            <v>0</v>
          </cell>
          <cell r="E165" t="str">
            <v>D209</v>
          </cell>
          <cell r="F165" t="str">
            <v>RC4</v>
          </cell>
          <cell r="G165">
            <v>500</v>
          </cell>
        </row>
        <row r="166">
          <cell r="A166" t="str">
            <v>118238J101</v>
          </cell>
          <cell r="B166" t="str">
            <v xml:space="preserve">HOSE ASSY-BLOWBY              </v>
          </cell>
          <cell r="C166">
            <v>122</v>
          </cell>
          <cell r="D166">
            <v>0</v>
          </cell>
          <cell r="E166" t="str">
            <v>D209</v>
          </cell>
          <cell r="F166" t="str">
            <v>RC3</v>
          </cell>
          <cell r="G166">
            <v>120</v>
          </cell>
        </row>
        <row r="167">
          <cell r="A167" t="str">
            <v>118268J110</v>
          </cell>
          <cell r="B167" t="str">
            <v xml:space="preserve">HOSE-BLOWBY                   </v>
          </cell>
          <cell r="C167">
            <v>122</v>
          </cell>
          <cell r="D167">
            <v>0</v>
          </cell>
          <cell r="E167" t="str">
            <v>D209</v>
          </cell>
          <cell r="F167" t="str">
            <v>RC3</v>
          </cell>
          <cell r="G167">
            <v>150</v>
          </cell>
        </row>
        <row r="168">
          <cell r="A168" t="str">
            <v>149128J103</v>
          </cell>
          <cell r="B168" t="str">
            <v xml:space="preserve">HOSE-EVAP CONT                </v>
          </cell>
          <cell r="C168">
            <v>122</v>
          </cell>
          <cell r="D168">
            <v>0</v>
          </cell>
          <cell r="E168" t="str">
            <v>D209</v>
          </cell>
          <cell r="F168" t="str">
            <v>RC4</v>
          </cell>
          <cell r="G168">
            <v>100</v>
          </cell>
        </row>
        <row r="169">
          <cell r="A169" t="str">
            <v>223208J100</v>
          </cell>
          <cell r="B169" t="str">
            <v xml:space="preserve">HOSE-VAC                      </v>
          </cell>
          <cell r="C169">
            <v>122</v>
          </cell>
          <cell r="D169">
            <v>0</v>
          </cell>
          <cell r="E169" t="str">
            <v>D209</v>
          </cell>
          <cell r="F169" t="str">
            <v>RC4</v>
          </cell>
          <cell r="G169">
            <v>400</v>
          </cell>
        </row>
        <row r="170">
          <cell r="A170" t="str">
            <v>223208J101</v>
          </cell>
          <cell r="B170" t="str">
            <v xml:space="preserve">HOSE-VAC                      </v>
          </cell>
          <cell r="C170">
            <v>122</v>
          </cell>
          <cell r="D170">
            <v>0</v>
          </cell>
          <cell r="E170" t="str">
            <v>D209</v>
          </cell>
          <cell r="F170" t="str">
            <v>RC4</v>
          </cell>
          <cell r="G170">
            <v>200</v>
          </cell>
        </row>
        <row r="171">
          <cell r="A171" t="str">
            <v>140364W015</v>
          </cell>
          <cell r="B171" t="str">
            <v xml:space="preserve">GSKT-EXH MANIF                </v>
          </cell>
          <cell r="C171">
            <v>244</v>
          </cell>
          <cell r="D171">
            <v>0</v>
          </cell>
          <cell r="E171" t="str">
            <v>D413</v>
          </cell>
          <cell r="F171" t="str">
            <v>RC4</v>
          </cell>
          <cell r="G171">
            <v>100</v>
          </cell>
        </row>
        <row r="172">
          <cell r="A172" t="str">
            <v>1661810V10</v>
          </cell>
          <cell r="B172" t="str">
            <v xml:space="preserve">SEAL-O RING                   </v>
          </cell>
          <cell r="C172">
            <v>122</v>
          </cell>
          <cell r="D172">
            <v>0</v>
          </cell>
          <cell r="E172" t="str">
            <v>D418</v>
          </cell>
          <cell r="F172" t="str">
            <v>RC4</v>
          </cell>
          <cell r="G172">
            <v>10000</v>
          </cell>
        </row>
        <row r="173">
          <cell r="A173" t="str">
            <v>11062AL500</v>
          </cell>
          <cell r="B173" t="str">
            <v xml:space="preserve">GSKT-WATER OUTLET             </v>
          </cell>
          <cell r="C173">
            <v>244</v>
          </cell>
          <cell r="D173">
            <v>0</v>
          </cell>
          <cell r="E173" t="str">
            <v>D503</v>
          </cell>
          <cell r="F173" t="str">
            <v>SD4</v>
          </cell>
          <cell r="G173">
            <v>1000</v>
          </cell>
        </row>
        <row r="174">
          <cell r="A174" t="str">
            <v>1229631U20</v>
          </cell>
          <cell r="B174" t="str">
            <v xml:space="preserve">RET ASSY-OIL SEAL,RR          </v>
          </cell>
          <cell r="C174">
            <v>122</v>
          </cell>
          <cell r="D174">
            <v>0</v>
          </cell>
          <cell r="E174" t="str">
            <v>D503</v>
          </cell>
          <cell r="F174" t="str">
            <v>RC3</v>
          </cell>
          <cell r="G174">
            <v>48</v>
          </cell>
        </row>
        <row r="175">
          <cell r="A175" t="str">
            <v>123038J101</v>
          </cell>
          <cell r="B175" t="str">
            <v xml:space="preserve">PULLEY ASSY-CRANKSHAFT,W/DAMP </v>
          </cell>
          <cell r="C175">
            <v>122</v>
          </cell>
          <cell r="D175">
            <v>0</v>
          </cell>
          <cell r="E175" t="str">
            <v>D503</v>
          </cell>
          <cell r="F175" t="str">
            <v>RC4</v>
          </cell>
          <cell r="G175">
            <v>4</v>
          </cell>
        </row>
        <row r="176">
          <cell r="A176" t="str">
            <v>1305031U00</v>
          </cell>
          <cell r="B176" t="str">
            <v xml:space="preserve">GSKT-WATER INLET              </v>
          </cell>
          <cell r="C176">
            <v>122</v>
          </cell>
          <cell r="D176">
            <v>0</v>
          </cell>
          <cell r="E176" t="str">
            <v>D503</v>
          </cell>
          <cell r="F176" t="str">
            <v>SD4</v>
          </cell>
          <cell r="G176">
            <v>1200</v>
          </cell>
        </row>
        <row r="177">
          <cell r="A177" t="str">
            <v>1305031U05</v>
          </cell>
          <cell r="B177" t="str">
            <v xml:space="preserve">GSKT-WATER INLET              </v>
          </cell>
          <cell r="C177">
            <v>122</v>
          </cell>
          <cell r="D177">
            <v>0</v>
          </cell>
          <cell r="E177" t="str">
            <v>D503</v>
          </cell>
          <cell r="F177" t="str">
            <v>SD4</v>
          </cell>
          <cell r="G177">
            <v>500</v>
          </cell>
        </row>
        <row r="178">
          <cell r="A178" t="str">
            <v>1305631U00</v>
          </cell>
          <cell r="B178" t="str">
            <v xml:space="preserve">PLATE-CAMSHAFT BRKT           </v>
          </cell>
          <cell r="C178">
            <v>1312</v>
          </cell>
          <cell r="D178" t="str">
            <v>@</v>
          </cell>
          <cell r="E178" t="str">
            <v>D503</v>
          </cell>
          <cell r="F178" t="str">
            <v>RC4</v>
          </cell>
          <cell r="G178">
            <v>2000</v>
          </cell>
        </row>
        <row r="179">
          <cell r="A179" t="str">
            <v>13207D4201</v>
          </cell>
          <cell r="B179" t="str">
            <v xml:space="preserve">SEAL-OIL,VALVE                </v>
          </cell>
          <cell r="C179">
            <v>2928</v>
          </cell>
          <cell r="D179">
            <v>0</v>
          </cell>
          <cell r="E179" t="str">
            <v>D503</v>
          </cell>
          <cell r="F179" t="str">
            <v>RC4</v>
          </cell>
          <cell r="G179">
            <v>4000</v>
          </cell>
        </row>
        <row r="180">
          <cell r="A180" t="str">
            <v>1351031U00</v>
          </cell>
          <cell r="B180" t="str">
            <v xml:space="preserve">SEAL-OIL,CRANKSHAFT FR        </v>
          </cell>
          <cell r="C180">
            <v>122</v>
          </cell>
          <cell r="D180">
            <v>0</v>
          </cell>
          <cell r="E180" t="str">
            <v>D503</v>
          </cell>
          <cell r="F180" t="str">
            <v>RC4</v>
          </cell>
          <cell r="G180">
            <v>400</v>
          </cell>
        </row>
        <row r="181">
          <cell r="A181" t="str">
            <v>150662Y500</v>
          </cell>
          <cell r="B181" t="str">
            <v xml:space="preserve">RING-O                        </v>
          </cell>
          <cell r="C181">
            <v>244</v>
          </cell>
          <cell r="D181">
            <v>0</v>
          </cell>
          <cell r="E181" t="str">
            <v>D503</v>
          </cell>
          <cell r="F181" t="str">
            <v>RC4</v>
          </cell>
          <cell r="G181">
            <v>2000</v>
          </cell>
        </row>
        <row r="182">
          <cell r="A182" t="str">
            <v>150662Y510</v>
          </cell>
          <cell r="B182" t="str">
            <v xml:space="preserve">RING-O                        </v>
          </cell>
          <cell r="C182">
            <v>732</v>
          </cell>
          <cell r="D182">
            <v>0</v>
          </cell>
          <cell r="E182" t="str">
            <v>D503</v>
          </cell>
          <cell r="F182" t="str">
            <v>RC4</v>
          </cell>
          <cell r="G182">
            <v>2000</v>
          </cell>
        </row>
        <row r="183">
          <cell r="A183" t="str">
            <v>1506631U00</v>
          </cell>
          <cell r="B183" t="str">
            <v xml:space="preserve">GSKT-OIL PUMP,CYL BLOCK       </v>
          </cell>
          <cell r="C183">
            <v>244</v>
          </cell>
          <cell r="D183">
            <v>0</v>
          </cell>
          <cell r="E183" t="str">
            <v>D503</v>
          </cell>
          <cell r="F183" t="str">
            <v>RC4</v>
          </cell>
          <cell r="G183">
            <v>2000</v>
          </cell>
        </row>
        <row r="184">
          <cell r="A184" t="str">
            <v>1506631U02</v>
          </cell>
          <cell r="B184" t="str">
            <v xml:space="preserve">RING-O                        </v>
          </cell>
          <cell r="C184">
            <v>122</v>
          </cell>
          <cell r="D184">
            <v>0</v>
          </cell>
          <cell r="E184" t="str">
            <v>D503</v>
          </cell>
          <cell r="F184" t="str">
            <v>RC4</v>
          </cell>
          <cell r="G184">
            <v>2000</v>
          </cell>
        </row>
        <row r="185">
          <cell r="A185" t="str">
            <v>1506631U03</v>
          </cell>
          <cell r="B185" t="str">
            <v xml:space="preserve">RING-O                        </v>
          </cell>
          <cell r="C185">
            <v>122</v>
          </cell>
          <cell r="D185">
            <v>0</v>
          </cell>
          <cell r="E185" t="str">
            <v>D503</v>
          </cell>
          <cell r="F185" t="str">
            <v>RC4</v>
          </cell>
          <cell r="G185">
            <v>2000</v>
          </cell>
        </row>
        <row r="186">
          <cell r="A186" t="str">
            <v>2104931U00</v>
          </cell>
          <cell r="B186" t="str">
            <v xml:space="preserve">SEAL-O RING                   </v>
          </cell>
          <cell r="C186">
            <v>244</v>
          </cell>
          <cell r="D186">
            <v>0</v>
          </cell>
          <cell r="E186" t="str">
            <v>D503</v>
          </cell>
          <cell r="F186" t="str">
            <v>RC4</v>
          </cell>
          <cell r="G186">
            <v>5000</v>
          </cell>
        </row>
        <row r="187">
          <cell r="A187" t="str">
            <v>2104931U02</v>
          </cell>
          <cell r="B187" t="str">
            <v xml:space="preserve">SEAL-O RING                   </v>
          </cell>
          <cell r="C187">
            <v>122</v>
          </cell>
          <cell r="D187">
            <v>0</v>
          </cell>
          <cell r="E187" t="str">
            <v>D503</v>
          </cell>
          <cell r="F187" t="str">
            <v>RC4</v>
          </cell>
          <cell r="G187">
            <v>1000</v>
          </cell>
        </row>
        <row r="188">
          <cell r="A188" t="str">
            <v>2104931U03</v>
          </cell>
          <cell r="B188" t="str">
            <v xml:space="preserve">SEAL-O RING                   </v>
          </cell>
          <cell r="C188">
            <v>122</v>
          </cell>
          <cell r="D188">
            <v>0</v>
          </cell>
          <cell r="E188" t="str">
            <v>D503</v>
          </cell>
          <cell r="F188" t="str">
            <v>RC4</v>
          </cell>
          <cell r="G188">
            <v>1000</v>
          </cell>
        </row>
        <row r="189">
          <cell r="A189" t="str">
            <v>150665E510</v>
          </cell>
          <cell r="B189" t="str">
            <v xml:space="preserve">RING-O                        </v>
          </cell>
          <cell r="C189">
            <v>244</v>
          </cell>
          <cell r="D189">
            <v>0</v>
          </cell>
          <cell r="E189" t="str">
            <v>D509</v>
          </cell>
          <cell r="F189" t="str">
            <v>RC4</v>
          </cell>
          <cell r="G189">
            <v>1800</v>
          </cell>
        </row>
        <row r="190">
          <cell r="A190" t="str">
            <v>242201C705</v>
          </cell>
          <cell r="B190" t="str">
            <v xml:space="preserve">CLIP                          </v>
          </cell>
          <cell r="C190">
            <v>122</v>
          </cell>
          <cell r="D190">
            <v>0</v>
          </cell>
          <cell r="E190" t="str">
            <v>D512</v>
          </cell>
        </row>
        <row r="191">
          <cell r="A191" t="str">
            <v>110608J100</v>
          </cell>
          <cell r="B191" t="str">
            <v xml:space="preserve">OUTLET ASSY-WATER             </v>
          </cell>
          <cell r="C191">
            <v>122</v>
          </cell>
          <cell r="D191">
            <v>0</v>
          </cell>
          <cell r="E191" t="str">
            <v>F602</v>
          </cell>
          <cell r="F191" t="str">
            <v>RC3</v>
          </cell>
          <cell r="G191">
            <v>2</v>
          </cell>
        </row>
        <row r="192">
          <cell r="A192" t="str">
            <v>111108J100</v>
          </cell>
          <cell r="B192" t="str">
            <v xml:space="preserve">PAN ASSY-OIL,ALUM             </v>
          </cell>
          <cell r="C192">
            <v>122</v>
          </cell>
          <cell r="D192">
            <v>0</v>
          </cell>
          <cell r="E192" t="str">
            <v>F602</v>
          </cell>
          <cell r="F192" t="str">
            <v>RV8</v>
          </cell>
          <cell r="G192">
            <v>14</v>
          </cell>
        </row>
        <row r="193">
          <cell r="A193" t="str">
            <v>212008J100</v>
          </cell>
          <cell r="B193" t="str">
            <v xml:space="preserve">THERMO ASSY                   </v>
          </cell>
          <cell r="C193">
            <v>122</v>
          </cell>
          <cell r="D193">
            <v>0</v>
          </cell>
          <cell r="E193" t="str">
            <v>G108</v>
          </cell>
          <cell r="F193" t="str">
            <v>RC3</v>
          </cell>
          <cell r="G193">
            <v>8</v>
          </cell>
        </row>
        <row r="194">
          <cell r="A194" t="str">
            <v>12282AL600</v>
          </cell>
          <cell r="B194" t="str">
            <v xml:space="preserve">CAP-BRG BEAM                  </v>
          </cell>
          <cell r="C194">
            <v>164</v>
          </cell>
          <cell r="D194" t="str">
            <v>@</v>
          </cell>
          <cell r="E194" t="str">
            <v>G204</v>
          </cell>
          <cell r="F194" t="str">
            <v>RC3</v>
          </cell>
          <cell r="G194">
            <v>10</v>
          </cell>
        </row>
        <row r="195">
          <cell r="A195" t="str">
            <v>1233016A00</v>
          </cell>
          <cell r="B195" t="str">
            <v>PILOT-CONV</v>
          </cell>
          <cell r="C195">
            <v>96</v>
          </cell>
          <cell r="D195">
            <v>0</v>
          </cell>
          <cell r="E195" t="str">
            <v>G204</v>
          </cell>
          <cell r="F195" t="str">
            <v>RC4</v>
          </cell>
          <cell r="G195">
            <v>300</v>
          </cell>
        </row>
        <row r="196">
          <cell r="A196" t="str">
            <v>1407531U00</v>
          </cell>
          <cell r="B196" t="str">
            <v xml:space="preserve">CONN-WATER                    </v>
          </cell>
          <cell r="C196">
            <v>122</v>
          </cell>
          <cell r="D196">
            <v>0</v>
          </cell>
          <cell r="E196" t="str">
            <v>G204</v>
          </cell>
          <cell r="F196" t="str">
            <v>RC4</v>
          </cell>
          <cell r="G196">
            <v>30</v>
          </cell>
        </row>
        <row r="197">
          <cell r="A197" t="str">
            <v>1407543U00</v>
          </cell>
          <cell r="B197" t="str">
            <v xml:space="preserve">CONN-WATER                    </v>
          </cell>
          <cell r="C197">
            <v>122</v>
          </cell>
          <cell r="D197">
            <v>0</v>
          </cell>
          <cell r="E197" t="str">
            <v>G204</v>
          </cell>
          <cell r="F197" t="str">
            <v>RC4</v>
          </cell>
          <cell r="G197">
            <v>200</v>
          </cell>
        </row>
        <row r="198">
          <cell r="A198" t="str">
            <v>3024007S00</v>
          </cell>
          <cell r="B198" t="str">
            <v>WASH-PLAIN CLUTCH COVER TO FLY</v>
          </cell>
          <cell r="C198">
            <v>234</v>
          </cell>
          <cell r="D198">
            <v>0</v>
          </cell>
          <cell r="E198" t="str">
            <v>G204</v>
          </cell>
          <cell r="F198" t="str">
            <v>RC4</v>
          </cell>
          <cell r="G198">
            <v>4000</v>
          </cell>
        </row>
        <row r="199">
          <cell r="A199" t="str">
            <v>1102240F00</v>
          </cell>
          <cell r="B199" t="str">
            <v xml:space="preserve">PIN-DOWEL                     </v>
          </cell>
          <cell r="C199">
            <v>244</v>
          </cell>
          <cell r="D199">
            <v>0</v>
          </cell>
          <cell r="E199" t="str">
            <v>G404</v>
          </cell>
          <cell r="F199" t="str">
            <v>SD4</v>
          </cell>
          <cell r="G199">
            <v>1000</v>
          </cell>
        </row>
        <row r="200">
          <cell r="A200" t="str">
            <v>30412H1001</v>
          </cell>
          <cell r="B200" t="str">
            <v xml:space="preserve">DOWEL-9.5 (L=19.5)            </v>
          </cell>
          <cell r="C200">
            <v>244</v>
          </cell>
          <cell r="D200">
            <v>0</v>
          </cell>
          <cell r="E200" t="str">
            <v>G404</v>
          </cell>
          <cell r="F200" t="str">
            <v>SD4</v>
          </cell>
          <cell r="G200">
            <v>1000</v>
          </cell>
        </row>
        <row r="201">
          <cell r="A201" t="str">
            <v>123318J100</v>
          </cell>
          <cell r="B201" t="str">
            <v>PLATE ASSY-DRIVE</v>
          </cell>
          <cell r="C201">
            <v>96</v>
          </cell>
          <cell r="D201">
            <v>0</v>
          </cell>
          <cell r="E201" t="str">
            <v>G602</v>
          </cell>
          <cell r="F201" t="str">
            <v>RV8</v>
          </cell>
          <cell r="G201">
            <v>90</v>
          </cell>
        </row>
        <row r="202">
          <cell r="A202" t="str">
            <v>1233360U01</v>
          </cell>
          <cell r="B202" t="str">
            <v>REINF-DRIVE PLATE</v>
          </cell>
          <cell r="C202">
            <v>96</v>
          </cell>
          <cell r="D202">
            <v>0</v>
          </cell>
          <cell r="E202" t="str">
            <v>G602</v>
          </cell>
          <cell r="F202" t="str">
            <v>RC4</v>
          </cell>
          <cell r="G202">
            <v>100</v>
          </cell>
        </row>
        <row r="203">
          <cell r="A203" t="str">
            <v>1105153J00</v>
          </cell>
          <cell r="B203" t="str">
            <v xml:space="preserve">PLUG-BLIND,CYL HEAD           </v>
          </cell>
          <cell r="C203">
            <v>233</v>
          </cell>
          <cell r="D203">
            <v>0</v>
          </cell>
          <cell r="E203" t="str">
            <v>G805</v>
          </cell>
          <cell r="F203" t="str">
            <v>SD4</v>
          </cell>
          <cell r="G203">
            <v>150</v>
          </cell>
        </row>
        <row r="204">
          <cell r="A204" t="str">
            <v>100052Y000</v>
          </cell>
          <cell r="B204" t="str">
            <v xml:space="preserve">SLINGER-ENG,FR                </v>
          </cell>
          <cell r="C204">
            <v>122</v>
          </cell>
          <cell r="D204">
            <v>0</v>
          </cell>
          <cell r="E204" t="str">
            <v>H203</v>
          </cell>
          <cell r="F204" t="str">
            <v>RC4</v>
          </cell>
          <cell r="G204">
            <v>22</v>
          </cell>
        </row>
        <row r="205">
          <cell r="A205" t="str">
            <v>1000531U01</v>
          </cell>
          <cell r="B205" t="str">
            <v xml:space="preserve">SLINGER-ENG,FR                </v>
          </cell>
          <cell r="C205">
            <v>122</v>
          </cell>
          <cell r="D205">
            <v>0</v>
          </cell>
          <cell r="E205" t="str">
            <v>H203</v>
          </cell>
          <cell r="F205" t="str">
            <v>RC4</v>
          </cell>
          <cell r="G205">
            <v>62</v>
          </cell>
        </row>
        <row r="206">
          <cell r="A206" t="str">
            <v>1000631U00</v>
          </cell>
          <cell r="B206" t="str">
            <v xml:space="preserve">SLINGER-ENG,RR                </v>
          </cell>
          <cell r="C206">
            <v>122</v>
          </cell>
          <cell r="D206">
            <v>0</v>
          </cell>
          <cell r="E206" t="str">
            <v>H203</v>
          </cell>
          <cell r="F206" t="str">
            <v>RC4</v>
          </cell>
          <cell r="G206">
            <v>18</v>
          </cell>
        </row>
        <row r="207">
          <cell r="A207" t="str">
            <v>1109531U00</v>
          </cell>
          <cell r="B207" t="str">
            <v xml:space="preserve">TUBE-SPARK PLUG               </v>
          </cell>
          <cell r="C207">
            <v>732</v>
          </cell>
          <cell r="D207">
            <v>0</v>
          </cell>
          <cell r="E207" t="str">
            <v>H203</v>
          </cell>
          <cell r="F207" t="str">
            <v>RC4</v>
          </cell>
          <cell r="G207">
            <v>216</v>
          </cell>
        </row>
        <row r="208">
          <cell r="A208" t="str">
            <v>13570AL610</v>
          </cell>
          <cell r="B208" t="str">
            <v xml:space="preserve">COVER ASSY-BELT,BACK          </v>
          </cell>
          <cell r="C208">
            <v>122</v>
          </cell>
          <cell r="D208">
            <v>0</v>
          </cell>
          <cell r="E208" t="str">
            <v>H203</v>
          </cell>
          <cell r="F208" t="str">
            <v>RC4</v>
          </cell>
          <cell r="G208">
            <v>120</v>
          </cell>
        </row>
        <row r="209">
          <cell r="A209" t="str">
            <v>13570AL620</v>
          </cell>
          <cell r="B209" t="str">
            <v xml:space="preserve">COVER ASSY-BELT,BACK          </v>
          </cell>
          <cell r="C209">
            <v>122</v>
          </cell>
          <cell r="D209">
            <v>0</v>
          </cell>
          <cell r="E209" t="str">
            <v>H203</v>
          </cell>
          <cell r="F209" t="str">
            <v>RC4</v>
          </cell>
          <cell r="G209">
            <v>84</v>
          </cell>
        </row>
        <row r="210">
          <cell r="A210" t="str">
            <v>1505031U00</v>
          </cell>
          <cell r="B210" t="str">
            <v xml:space="preserve">STRAINER ASSY-OIL             </v>
          </cell>
          <cell r="C210">
            <v>122</v>
          </cell>
          <cell r="D210">
            <v>0</v>
          </cell>
          <cell r="E210" t="str">
            <v>H203</v>
          </cell>
          <cell r="F210" t="str">
            <v>RC4</v>
          </cell>
          <cell r="G210">
            <v>30</v>
          </cell>
        </row>
        <row r="211">
          <cell r="A211" t="str">
            <v>2131143U01</v>
          </cell>
          <cell r="B211" t="str">
            <v xml:space="preserve">BRKT-PIPE                     </v>
          </cell>
          <cell r="C211">
            <v>122</v>
          </cell>
          <cell r="D211">
            <v>0</v>
          </cell>
          <cell r="E211" t="str">
            <v>H203</v>
          </cell>
          <cell r="F211" t="str">
            <v>RC4</v>
          </cell>
          <cell r="G211">
            <v>120</v>
          </cell>
        </row>
        <row r="212">
          <cell r="A212" t="str">
            <v>111102Y000</v>
          </cell>
          <cell r="B212" t="str">
            <v xml:space="preserve">PAN ASSY-OIL                  </v>
          </cell>
          <cell r="C212">
            <v>122</v>
          </cell>
          <cell r="D212">
            <v>0</v>
          </cell>
          <cell r="E212" t="str">
            <v>H405</v>
          </cell>
          <cell r="F212" t="str">
            <v>RB</v>
          </cell>
          <cell r="G212">
            <v>200</v>
          </cell>
        </row>
        <row r="213">
          <cell r="A213" t="str">
            <v>1102231U00</v>
          </cell>
          <cell r="B213" t="str">
            <v>PIN-DOWEL</v>
          </cell>
          <cell r="C213">
            <v>4592</v>
          </cell>
          <cell r="D213" t="str">
            <v>@</v>
          </cell>
          <cell r="E213" t="str">
            <v>K106</v>
          </cell>
        </row>
        <row r="214">
          <cell r="A214" t="str">
            <v>1102231U01</v>
          </cell>
          <cell r="B214" t="str">
            <v xml:space="preserve">PIN-DOWEL                     </v>
          </cell>
          <cell r="C214">
            <v>488</v>
          </cell>
          <cell r="D214">
            <v>0</v>
          </cell>
          <cell r="E214" t="str">
            <v>K107</v>
          </cell>
          <cell r="F214" t="str">
            <v>SD4</v>
          </cell>
          <cell r="G214">
            <v>1000</v>
          </cell>
        </row>
        <row r="215">
          <cell r="A215" t="str">
            <v>1102231U02</v>
          </cell>
          <cell r="B215" t="str">
            <v>PIN-DOWEL</v>
          </cell>
          <cell r="C215">
            <v>1312</v>
          </cell>
          <cell r="D215" t="str">
            <v>@</v>
          </cell>
          <cell r="E215" t="str">
            <v>K107</v>
          </cell>
          <cell r="F215" t="str">
            <v>SD4</v>
          </cell>
          <cell r="G215">
            <v>1000</v>
          </cell>
        </row>
        <row r="216">
          <cell r="A216" t="str">
            <v>1102231U03</v>
          </cell>
          <cell r="B216" t="str">
            <v xml:space="preserve">PIN-DOWEL                     </v>
          </cell>
          <cell r="C216">
            <v>244</v>
          </cell>
          <cell r="D216">
            <v>0</v>
          </cell>
          <cell r="E216" t="str">
            <v>K107</v>
          </cell>
          <cell r="F216" t="str">
            <v>SD4</v>
          </cell>
          <cell r="G216">
            <v>1000</v>
          </cell>
        </row>
        <row r="217">
          <cell r="A217" t="str">
            <v>1102242L02</v>
          </cell>
          <cell r="B217" t="str">
            <v xml:space="preserve">PIN-DOWEL                     </v>
          </cell>
          <cell r="C217">
            <v>244</v>
          </cell>
          <cell r="D217">
            <v>0</v>
          </cell>
          <cell r="E217" t="str">
            <v>K107</v>
          </cell>
          <cell r="F217" t="str">
            <v>SD4</v>
          </cell>
          <cell r="G217">
            <v>3000</v>
          </cell>
        </row>
        <row r="218">
          <cell r="A218" t="str">
            <v>11022AD200</v>
          </cell>
          <cell r="B218" t="str">
            <v xml:space="preserve">PIN-DOWEL                     </v>
          </cell>
          <cell r="C218">
            <v>122</v>
          </cell>
          <cell r="D218">
            <v>0</v>
          </cell>
          <cell r="E218" t="str">
            <v>K107</v>
          </cell>
          <cell r="F218" t="str">
            <v>SD4</v>
          </cell>
          <cell r="G218">
            <v>1000</v>
          </cell>
        </row>
        <row r="219">
          <cell r="A219" t="str">
            <v>1104673402</v>
          </cell>
          <cell r="B219" t="str">
            <v xml:space="preserve">DOWEL-5                       </v>
          </cell>
          <cell r="C219">
            <v>488</v>
          </cell>
          <cell r="D219">
            <v>0</v>
          </cell>
          <cell r="E219" t="str">
            <v>K107</v>
          </cell>
          <cell r="F219" t="str">
            <v>SD4</v>
          </cell>
          <cell r="G219">
            <v>6000</v>
          </cell>
        </row>
        <row r="220">
          <cell r="A220" t="str">
            <v>1231353F00</v>
          </cell>
          <cell r="B220" t="str">
            <v xml:space="preserve">DOWEL-PIN                     </v>
          </cell>
          <cell r="C220">
            <v>244</v>
          </cell>
          <cell r="D220">
            <v>0</v>
          </cell>
          <cell r="E220" t="str">
            <v>K107</v>
          </cell>
          <cell r="F220" t="str">
            <v>SD4</v>
          </cell>
          <cell r="G220">
            <v>5000</v>
          </cell>
        </row>
        <row r="221">
          <cell r="A221" t="str">
            <v>148952Y520</v>
          </cell>
          <cell r="B221" t="str">
            <v xml:space="preserve">BOLT                          </v>
          </cell>
          <cell r="C221">
            <v>732</v>
          </cell>
          <cell r="D221">
            <v>0</v>
          </cell>
          <cell r="E221" t="str">
            <v>K107</v>
          </cell>
          <cell r="F221" t="str">
            <v>SD4</v>
          </cell>
          <cell r="G221">
            <v>800</v>
          </cell>
        </row>
        <row r="222">
          <cell r="A222" t="str">
            <v>100044W000</v>
          </cell>
          <cell r="B222" t="str">
            <v xml:space="preserve">BOLT-ENG SLINGER              </v>
          </cell>
          <cell r="C222">
            <v>732</v>
          </cell>
          <cell r="D222">
            <v>0</v>
          </cell>
          <cell r="E222" t="str">
            <v>K301</v>
          </cell>
          <cell r="F222" t="str">
            <v>SD4</v>
          </cell>
          <cell r="G222">
            <v>500</v>
          </cell>
        </row>
        <row r="223">
          <cell r="A223" t="str">
            <v>100044W001</v>
          </cell>
          <cell r="B223" t="str">
            <v xml:space="preserve">BOLT-ENG SLINGER              </v>
          </cell>
          <cell r="C223">
            <v>244</v>
          </cell>
          <cell r="D223">
            <v>0</v>
          </cell>
          <cell r="E223" t="str">
            <v>K301</v>
          </cell>
          <cell r="F223" t="str">
            <v>SD4</v>
          </cell>
          <cell r="G223">
            <v>400</v>
          </cell>
        </row>
        <row r="224">
          <cell r="A224" t="str">
            <v>110232Y000</v>
          </cell>
          <cell r="B224" t="str">
            <v xml:space="preserve">BUSH                          </v>
          </cell>
          <cell r="C224">
            <v>122</v>
          </cell>
          <cell r="D224">
            <v>0</v>
          </cell>
          <cell r="E224" t="str">
            <v>K301</v>
          </cell>
          <cell r="F224" t="str">
            <v>SD4</v>
          </cell>
          <cell r="G224">
            <v>300</v>
          </cell>
        </row>
        <row r="225">
          <cell r="A225" t="str">
            <v>1105131U01</v>
          </cell>
          <cell r="B225" t="str">
            <v xml:space="preserve">PLUG-BLIND,CYL HEAD           </v>
          </cell>
          <cell r="C225">
            <v>122</v>
          </cell>
          <cell r="D225">
            <v>0</v>
          </cell>
          <cell r="E225" t="str">
            <v>K301</v>
          </cell>
          <cell r="F225" t="str">
            <v>SD4</v>
          </cell>
          <cell r="G225">
            <v>500</v>
          </cell>
        </row>
        <row r="226">
          <cell r="A226" t="str">
            <v>1105131U02</v>
          </cell>
          <cell r="B226" t="str">
            <v xml:space="preserve">PLUG-BLIND                    </v>
          </cell>
          <cell r="C226">
            <v>122</v>
          </cell>
          <cell r="D226">
            <v>0</v>
          </cell>
          <cell r="E226" t="str">
            <v>K301</v>
          </cell>
          <cell r="F226" t="str">
            <v>SD4</v>
          </cell>
          <cell r="G226">
            <v>1500</v>
          </cell>
        </row>
        <row r="227">
          <cell r="A227" t="str">
            <v>1191631U05</v>
          </cell>
          <cell r="B227" t="str">
            <v xml:space="preserve">BOLT-FIXING BRKT              </v>
          </cell>
          <cell r="C227">
            <v>366</v>
          </cell>
          <cell r="D227">
            <v>0</v>
          </cell>
          <cell r="E227" t="str">
            <v>K301</v>
          </cell>
          <cell r="F227" t="str">
            <v>SD4</v>
          </cell>
          <cell r="G227">
            <v>800</v>
          </cell>
        </row>
        <row r="228">
          <cell r="A228" t="str">
            <v>1229338U00</v>
          </cell>
          <cell r="B228" t="str">
            <v>BOLT-BRG CAP</v>
          </cell>
          <cell r="C228">
            <v>2624</v>
          </cell>
          <cell r="D228" t="str">
            <v>@</v>
          </cell>
          <cell r="E228" t="str">
            <v>K301</v>
          </cell>
          <cell r="F228" t="str">
            <v>SD4</v>
          </cell>
          <cell r="G228">
            <v>60</v>
          </cell>
        </row>
        <row r="229">
          <cell r="A229" t="str">
            <v>1301231U12</v>
          </cell>
          <cell r="B229" t="str">
            <v xml:space="preserve">BOLT-SPROCKET,CAMSHAFT        </v>
          </cell>
          <cell r="C229">
            <v>244</v>
          </cell>
          <cell r="D229">
            <v>0</v>
          </cell>
          <cell r="E229" t="str">
            <v>K301</v>
          </cell>
          <cell r="F229" t="str">
            <v>SD4</v>
          </cell>
          <cell r="G229">
            <v>80</v>
          </cell>
        </row>
        <row r="230">
          <cell r="A230" t="str">
            <v>130128J101</v>
          </cell>
          <cell r="B230" t="str">
            <v xml:space="preserve">BOLT-VTC PULLEY               </v>
          </cell>
          <cell r="C230">
            <v>244</v>
          </cell>
          <cell r="D230">
            <v>0</v>
          </cell>
          <cell r="E230" t="str">
            <v>K301</v>
          </cell>
          <cell r="F230" t="str">
            <v>SD4</v>
          </cell>
          <cell r="G230">
            <v>60</v>
          </cell>
        </row>
        <row r="231">
          <cell r="A231" t="str">
            <v>130752Y510</v>
          </cell>
          <cell r="B231" t="str">
            <v xml:space="preserve">BOLT-TENSIONER PULLEY         </v>
          </cell>
          <cell r="C231">
            <v>488</v>
          </cell>
          <cell r="D231">
            <v>0</v>
          </cell>
          <cell r="E231" t="str">
            <v>K301</v>
          </cell>
          <cell r="F231" t="str">
            <v>SD4</v>
          </cell>
          <cell r="G231">
            <v>500</v>
          </cell>
        </row>
        <row r="232">
          <cell r="A232" t="str">
            <v>130754W000</v>
          </cell>
          <cell r="B232" t="str">
            <v xml:space="preserve">BOLT-CHAIN GUIDE,TEN          </v>
          </cell>
          <cell r="C232">
            <v>366</v>
          </cell>
          <cell r="D232">
            <v>0</v>
          </cell>
          <cell r="E232" t="str">
            <v>K301</v>
          </cell>
          <cell r="F232" t="str">
            <v>SD4</v>
          </cell>
          <cell r="G232">
            <v>1000</v>
          </cell>
        </row>
        <row r="233">
          <cell r="A233" t="str">
            <v>130754W001</v>
          </cell>
          <cell r="B233" t="str">
            <v xml:space="preserve">BOLT-CHAIN GUIDE,TEN          </v>
          </cell>
          <cell r="C233">
            <v>244</v>
          </cell>
          <cell r="D233">
            <v>0</v>
          </cell>
          <cell r="E233" t="str">
            <v>K301</v>
          </cell>
          <cell r="F233" t="str">
            <v>SD4</v>
          </cell>
          <cell r="G233">
            <v>700</v>
          </cell>
        </row>
        <row r="234">
          <cell r="A234" t="str">
            <v>130754W010</v>
          </cell>
          <cell r="B234" t="str">
            <v xml:space="preserve">BOLT-TENSIONER PULLEY         </v>
          </cell>
          <cell r="C234">
            <v>244</v>
          </cell>
          <cell r="D234">
            <v>0</v>
          </cell>
          <cell r="E234" t="str">
            <v>K301</v>
          </cell>
          <cell r="F234" t="str">
            <v>SD4</v>
          </cell>
          <cell r="G234">
            <v>600</v>
          </cell>
        </row>
        <row r="235">
          <cell r="A235" t="str">
            <v>1406431U02</v>
          </cell>
          <cell r="B235" t="str">
            <v xml:space="preserve">STUD-EXH MANIF,FINE           </v>
          </cell>
          <cell r="C235">
            <v>1464</v>
          </cell>
          <cell r="D235">
            <v>0</v>
          </cell>
          <cell r="E235" t="str">
            <v>K301</v>
          </cell>
          <cell r="F235" t="str">
            <v>SD4</v>
          </cell>
          <cell r="G235">
            <v>250</v>
          </cell>
        </row>
        <row r="236">
          <cell r="A236" t="str">
            <v>1406931U01</v>
          </cell>
          <cell r="B236" t="str">
            <v xml:space="preserve">BOLT-HEX HD,SPL               </v>
          </cell>
          <cell r="C236">
            <v>488</v>
          </cell>
          <cell r="D236">
            <v>0</v>
          </cell>
          <cell r="E236" t="str">
            <v>K301</v>
          </cell>
          <cell r="F236" t="str">
            <v>SD4</v>
          </cell>
          <cell r="G236">
            <v>200</v>
          </cell>
        </row>
        <row r="237">
          <cell r="A237" t="str">
            <v>1407031U01</v>
          </cell>
          <cell r="B237" t="str">
            <v xml:space="preserve">STUD-SPL                      </v>
          </cell>
          <cell r="C237">
            <v>488</v>
          </cell>
          <cell r="D237">
            <v>0</v>
          </cell>
          <cell r="E237" t="str">
            <v>K301</v>
          </cell>
          <cell r="F237" t="str">
            <v>SD4</v>
          </cell>
          <cell r="G237">
            <v>250</v>
          </cell>
        </row>
        <row r="238">
          <cell r="A238" t="str">
            <v>161225Y600</v>
          </cell>
          <cell r="B238" t="str">
            <v xml:space="preserve">BOLT-SOCKET                   </v>
          </cell>
          <cell r="C238">
            <v>488</v>
          </cell>
          <cell r="D238">
            <v>0</v>
          </cell>
          <cell r="E238" t="str">
            <v>K301</v>
          </cell>
          <cell r="F238" t="str">
            <v>SD4</v>
          </cell>
          <cell r="G238">
            <v>400</v>
          </cell>
        </row>
        <row r="239">
          <cell r="A239" t="str">
            <v>1230931U00</v>
          </cell>
          <cell r="B239" t="str">
            <v xml:space="preserve">BOLT-PULLEY,CRANKSHAFT        </v>
          </cell>
          <cell r="C239">
            <v>122</v>
          </cell>
          <cell r="D239">
            <v>0</v>
          </cell>
          <cell r="E239" t="str">
            <v>K315</v>
          </cell>
        </row>
        <row r="240">
          <cell r="A240" t="str">
            <v>1305831U01</v>
          </cell>
          <cell r="B240" t="str">
            <v>BOLT-CAMSHAFT BRKT</v>
          </cell>
          <cell r="C240">
            <v>3936</v>
          </cell>
          <cell r="D240" t="str">
            <v>@</v>
          </cell>
          <cell r="E240" t="str">
            <v>K315</v>
          </cell>
        </row>
        <row r="241">
          <cell r="A241" t="str">
            <v>1305831U02</v>
          </cell>
          <cell r="B241" t="str">
            <v>BOLT-CAMSHAFT BRKT</v>
          </cell>
          <cell r="C241">
            <v>1312</v>
          </cell>
          <cell r="D241" t="str">
            <v>@</v>
          </cell>
          <cell r="E241" t="str">
            <v>K315</v>
          </cell>
        </row>
        <row r="242">
          <cell r="A242" t="str">
            <v>0112103851</v>
          </cell>
          <cell r="B242" t="str">
            <v xml:space="preserve">BOLT-HEX HD,PP W/WASH         </v>
          </cell>
          <cell r="C242">
            <v>488</v>
          </cell>
          <cell r="D242">
            <v>0</v>
          </cell>
          <cell r="E242" t="str">
            <v>K419</v>
          </cell>
          <cell r="F242" t="str">
            <v>SD4</v>
          </cell>
          <cell r="G242">
            <v>100</v>
          </cell>
        </row>
        <row r="243">
          <cell r="A243" t="str">
            <v>0112106911</v>
          </cell>
          <cell r="B243" t="str">
            <v xml:space="preserve">BOLT-HEX HD,PP W/WASH         </v>
          </cell>
          <cell r="C243">
            <v>122</v>
          </cell>
          <cell r="D243">
            <v>0</v>
          </cell>
          <cell r="E243" t="str">
            <v>K419</v>
          </cell>
          <cell r="F243" t="str">
            <v>SD4</v>
          </cell>
          <cell r="G243">
            <v>1200</v>
          </cell>
        </row>
        <row r="244">
          <cell r="A244" t="str">
            <v>081208301A</v>
          </cell>
          <cell r="B244" t="str">
            <v xml:space="preserve">BOLT-HEX                7T M8 </v>
          </cell>
          <cell r="C244">
            <v>122</v>
          </cell>
          <cell r="D244">
            <v>0</v>
          </cell>
          <cell r="E244" t="str">
            <v>K419</v>
          </cell>
          <cell r="F244" t="str">
            <v>SD4</v>
          </cell>
          <cell r="G244">
            <v>500</v>
          </cell>
        </row>
        <row r="245">
          <cell r="A245" t="str">
            <v>0815862033</v>
          </cell>
          <cell r="B245" t="str">
            <v>BOLT-HEX,PP W/WLW &amp; PW  7T M 6</v>
          </cell>
          <cell r="C245">
            <v>732</v>
          </cell>
          <cell r="D245">
            <v>0</v>
          </cell>
          <cell r="E245" t="str">
            <v>K419</v>
          </cell>
          <cell r="F245" t="str">
            <v>SD4</v>
          </cell>
          <cell r="G245">
            <v>1000</v>
          </cell>
        </row>
        <row r="246">
          <cell r="A246" t="str">
            <v>081588251F</v>
          </cell>
          <cell r="B246" t="str">
            <v>BOLT-HEX,PP W/WLW &amp; PW  7T M 8</v>
          </cell>
          <cell r="C246">
            <v>488</v>
          </cell>
          <cell r="D246">
            <v>0</v>
          </cell>
          <cell r="E246" t="str">
            <v>K419</v>
          </cell>
          <cell r="F246" t="str">
            <v>SD4</v>
          </cell>
          <cell r="G246">
            <v>500</v>
          </cell>
        </row>
        <row r="247">
          <cell r="A247" t="str">
            <v>081A06161A</v>
          </cell>
          <cell r="B247" t="str">
            <v xml:space="preserve">BOLT-FLG,HEX TYPE 2     7T M6 </v>
          </cell>
          <cell r="C247">
            <v>1220</v>
          </cell>
          <cell r="D247">
            <v>0</v>
          </cell>
          <cell r="E247" t="str">
            <v>K419</v>
          </cell>
          <cell r="F247" t="str">
            <v>SD4</v>
          </cell>
          <cell r="G247">
            <v>1000</v>
          </cell>
        </row>
        <row r="248">
          <cell r="A248" t="str">
            <v>081A06351A</v>
          </cell>
          <cell r="B248" t="str">
            <v xml:space="preserve">BOLT-FLG,HEX TYPE 2     7T M6 </v>
          </cell>
          <cell r="C248">
            <v>732</v>
          </cell>
          <cell r="D248">
            <v>0</v>
          </cell>
          <cell r="E248" t="str">
            <v>K419</v>
          </cell>
          <cell r="F248" t="str">
            <v>SD4</v>
          </cell>
          <cell r="G248">
            <v>800</v>
          </cell>
        </row>
        <row r="249">
          <cell r="A249" t="str">
            <v>081A08201A</v>
          </cell>
          <cell r="B249" t="str">
            <v xml:space="preserve">BOLT-FLG,HEX TYPE 2     7T M8 </v>
          </cell>
          <cell r="C249">
            <v>244</v>
          </cell>
          <cell r="D249">
            <v>0</v>
          </cell>
          <cell r="E249" t="str">
            <v>K419</v>
          </cell>
          <cell r="F249" t="str">
            <v>SD4</v>
          </cell>
          <cell r="G249">
            <v>600</v>
          </cell>
        </row>
        <row r="250">
          <cell r="A250" t="str">
            <v>081A86201A</v>
          </cell>
          <cell r="B250" t="str">
            <v xml:space="preserve">BOLT-FLG,HEX PP TYPE 2  7T M6 </v>
          </cell>
          <cell r="C250">
            <v>366</v>
          </cell>
          <cell r="D250">
            <v>0</v>
          </cell>
          <cell r="E250" t="str">
            <v>K419</v>
          </cell>
          <cell r="F250" t="str">
            <v>SD4</v>
          </cell>
          <cell r="G250">
            <v>1000</v>
          </cell>
        </row>
        <row r="251">
          <cell r="A251" t="str">
            <v>081A88161A</v>
          </cell>
          <cell r="B251" t="str">
            <v xml:space="preserve">BOLT-FLG,HEX PP TYPE 2  7T M8 </v>
          </cell>
          <cell r="C251">
            <v>122</v>
          </cell>
          <cell r="D251">
            <v>0</v>
          </cell>
          <cell r="E251" t="str">
            <v>K419</v>
          </cell>
          <cell r="F251" t="str">
            <v>SD4</v>
          </cell>
          <cell r="G251">
            <v>600</v>
          </cell>
        </row>
        <row r="252">
          <cell r="A252" t="str">
            <v>081A88251A</v>
          </cell>
          <cell r="B252" t="str">
            <v xml:space="preserve">BOLT-FLG,HEX PP TYPE 2  7T M8 </v>
          </cell>
          <cell r="C252">
            <v>854</v>
          </cell>
          <cell r="D252">
            <v>0</v>
          </cell>
          <cell r="E252" t="str">
            <v>K419</v>
          </cell>
          <cell r="F252" t="str">
            <v>SD4</v>
          </cell>
          <cell r="G252">
            <v>400</v>
          </cell>
        </row>
        <row r="253">
          <cell r="A253" t="str">
            <v>081A88301A</v>
          </cell>
          <cell r="B253" t="str">
            <v xml:space="preserve">BOLT-FLG,HEX PP TYPE 2  7T M8 </v>
          </cell>
          <cell r="C253">
            <v>366</v>
          </cell>
          <cell r="D253">
            <v>0</v>
          </cell>
          <cell r="E253" t="str">
            <v>K419</v>
          </cell>
          <cell r="F253" t="str">
            <v>SD4</v>
          </cell>
          <cell r="G253">
            <v>400</v>
          </cell>
        </row>
        <row r="254">
          <cell r="A254" t="str">
            <v>0893171800</v>
          </cell>
          <cell r="B254" t="str">
            <v xml:space="preserve">PLUG-STR THD,HEX SOC FLG HD   </v>
          </cell>
          <cell r="C254">
            <v>488</v>
          </cell>
          <cell r="D254" t="str">
            <v>@</v>
          </cell>
          <cell r="E254" t="str">
            <v>K419</v>
          </cell>
          <cell r="F254" t="str">
            <v>SD4</v>
          </cell>
          <cell r="G254">
            <v>300</v>
          </cell>
        </row>
        <row r="255">
          <cell r="A255" t="str">
            <v>1309431U00</v>
          </cell>
          <cell r="B255" t="str">
            <v xml:space="preserve">SFT-TENS ARM                  </v>
          </cell>
          <cell r="C255">
            <v>122</v>
          </cell>
          <cell r="D255">
            <v>0</v>
          </cell>
          <cell r="E255" t="str">
            <v>K419</v>
          </cell>
          <cell r="F255" t="str">
            <v>SD4</v>
          </cell>
          <cell r="G255">
            <v>120</v>
          </cell>
        </row>
        <row r="256">
          <cell r="A256" t="str">
            <v>13224AL601</v>
          </cell>
          <cell r="B256" t="str">
            <v xml:space="preserve">BOLT-ROCKER COVER             </v>
          </cell>
          <cell r="C256">
            <v>2440</v>
          </cell>
          <cell r="D256">
            <v>0</v>
          </cell>
          <cell r="E256" t="str">
            <v>K419</v>
          </cell>
          <cell r="F256" t="str">
            <v>SD4</v>
          </cell>
          <cell r="G256">
            <v>500</v>
          </cell>
        </row>
        <row r="257">
          <cell r="A257" t="str">
            <v>089111081G</v>
          </cell>
          <cell r="B257" t="str">
            <v xml:space="preserve">NUT-HEX,W/ CON SPW            </v>
          </cell>
          <cell r="C257" t="str">
            <v>C/O?</v>
          </cell>
          <cell r="D257">
            <v>0</v>
          </cell>
          <cell r="E257" t="str">
            <v>K607</v>
          </cell>
        </row>
        <row r="258">
          <cell r="A258" t="str">
            <v>089183081A</v>
          </cell>
          <cell r="B258" t="str">
            <v xml:space="preserve">NUT-FLG,HEX             9N M8 </v>
          </cell>
          <cell r="C258" t="str">
            <v>C/O</v>
          </cell>
          <cell r="D258">
            <v>0</v>
          </cell>
          <cell r="E258" t="str">
            <v>K607</v>
          </cell>
          <cell r="F258" t="str">
            <v>SD4</v>
          </cell>
          <cell r="G258">
            <v>1200</v>
          </cell>
        </row>
        <row r="259">
          <cell r="A259" t="str">
            <v>1409443U00</v>
          </cell>
          <cell r="B259" t="str">
            <v xml:space="preserve">NUT-SPL                       </v>
          </cell>
          <cell r="C259">
            <v>122</v>
          </cell>
          <cell r="D259">
            <v>0</v>
          </cell>
          <cell r="E259" t="str">
            <v>K607</v>
          </cell>
          <cell r="F259" t="str">
            <v>SD4</v>
          </cell>
          <cell r="G259">
            <v>100</v>
          </cell>
        </row>
        <row r="260">
          <cell r="A260" t="str">
            <v>123158J100</v>
          </cell>
          <cell r="B260" t="str">
            <v xml:space="preserve">BOLT-FLYWHEEL                 </v>
          </cell>
          <cell r="C260">
            <v>208</v>
          </cell>
        </row>
        <row r="261">
          <cell r="A261" t="str">
            <v>0092651600</v>
          </cell>
          <cell r="B261" t="str">
            <v xml:space="preserve">KEY-WDF                  5X16 </v>
          </cell>
          <cell r="C261" t="str">
            <v>US</v>
          </cell>
        </row>
        <row r="262">
          <cell r="A262" t="str">
            <v>0812064028</v>
          </cell>
          <cell r="B262" t="str">
            <v>BOLT-HEX,W/WLW           7T M6</v>
          </cell>
          <cell r="C262" t="str">
            <v>US</v>
          </cell>
        </row>
        <row r="263">
          <cell r="A263" t="str">
            <v>081208251E</v>
          </cell>
          <cell r="B263" t="str">
            <v xml:space="preserve">BOLT-HEX,W/WLW          7T M8 </v>
          </cell>
          <cell r="C263" t="str">
            <v>US</v>
          </cell>
        </row>
        <row r="264">
          <cell r="A264" t="str">
            <v>0815661233</v>
          </cell>
          <cell r="B264" t="str">
            <v>BOLT-HEX,PP W/WLW &amp; PW  7T M 6</v>
          </cell>
          <cell r="C264" t="str">
            <v>US</v>
          </cell>
        </row>
        <row r="265">
          <cell r="A265" t="str">
            <v>0815661633</v>
          </cell>
          <cell r="B265" t="str">
            <v>BOLT-HEX,PP W/WLW &amp; PW  7T M 6</v>
          </cell>
          <cell r="C265" t="str">
            <v>US</v>
          </cell>
        </row>
        <row r="266">
          <cell r="A266" t="str">
            <v>0815662033</v>
          </cell>
          <cell r="B266" t="str">
            <v>BOLT-HEX,PP W/WLW &amp; PW  7T M 6</v>
          </cell>
          <cell r="C266" t="str">
            <v>US</v>
          </cell>
        </row>
        <row r="267">
          <cell r="A267" t="str">
            <v>081A08701A</v>
          </cell>
          <cell r="B267" t="str">
            <v xml:space="preserve">BOLT-FLG,HEX TYPE 2     7T M8 </v>
          </cell>
          <cell r="C267" t="str">
            <v>US</v>
          </cell>
        </row>
        <row r="268">
          <cell r="A268" t="str">
            <v>081A86121A</v>
          </cell>
          <cell r="B268" t="str">
            <v xml:space="preserve">BOLT-FLG,HEX PP TYPE 2  7T M6 </v>
          </cell>
          <cell r="C268" t="str">
            <v>US</v>
          </cell>
        </row>
        <row r="269">
          <cell r="A269" t="str">
            <v>081B06161A</v>
          </cell>
          <cell r="B269" t="str">
            <v xml:space="preserve">BOLT-FLG,HEX TYPE 2     9T M6 </v>
          </cell>
          <cell r="C269" t="str">
            <v>US</v>
          </cell>
        </row>
        <row r="270">
          <cell r="A270" t="str">
            <v>081B06201A</v>
          </cell>
          <cell r="B270" t="str">
            <v xml:space="preserve">BOLT-FLG,HEX TYPE 2     9T M6 </v>
          </cell>
          <cell r="C270" t="str">
            <v>US</v>
          </cell>
        </row>
        <row r="271">
          <cell r="A271" t="str">
            <v>081B06251A</v>
          </cell>
          <cell r="B271" t="str">
            <v xml:space="preserve">BOLT-FLG,HEX TYPE 2     9T M6 </v>
          </cell>
          <cell r="C271" t="str">
            <v>US</v>
          </cell>
        </row>
        <row r="272">
          <cell r="A272" t="str">
            <v>081B66121A</v>
          </cell>
          <cell r="B272" t="str">
            <v xml:space="preserve">BOLT-FLG,HEX PP TYPE 2  9T M6 </v>
          </cell>
          <cell r="C272" t="str">
            <v>US</v>
          </cell>
        </row>
        <row r="273">
          <cell r="A273" t="str">
            <v>110016P700</v>
          </cell>
          <cell r="B273" t="str">
            <v xml:space="preserve">HEATER-CYL BLOCK              </v>
          </cell>
          <cell r="C273" t="str">
            <v>US</v>
          </cell>
        </row>
        <row r="274">
          <cell r="A274" t="str">
            <v>11035AG900</v>
          </cell>
          <cell r="B274" t="str">
            <v xml:space="preserve">BOLT                          </v>
          </cell>
          <cell r="C274" t="str">
            <v>US</v>
          </cell>
        </row>
        <row r="275">
          <cell r="A275" t="str">
            <v>1105631U10</v>
          </cell>
          <cell r="B275" t="str">
            <v xml:space="preserve">BOLT-CYL HEAD                 </v>
          </cell>
          <cell r="C275" t="str">
            <v>US</v>
          </cell>
        </row>
        <row r="276">
          <cell r="A276" t="str">
            <v>12032F6500</v>
          </cell>
          <cell r="B276" t="str">
            <v xml:space="preserve">RING-SNAP,PISTON PIN          </v>
          </cell>
          <cell r="C276" t="str">
            <v>US</v>
          </cell>
        </row>
        <row r="277">
          <cell r="A277" t="str">
            <v>123108J100</v>
          </cell>
          <cell r="B277" t="str">
            <v xml:space="preserve">FLYWHEEL ASSY                 </v>
          </cell>
          <cell r="C277" t="str">
            <v>US</v>
          </cell>
        </row>
        <row r="278">
          <cell r="A278" t="str">
            <v>130754W002</v>
          </cell>
          <cell r="B278" t="str">
            <v xml:space="preserve">BOLT-CHAIN GUIDE,TEN          </v>
          </cell>
          <cell r="C278" t="str">
            <v>US</v>
          </cell>
        </row>
        <row r="279">
          <cell r="A279" t="str">
            <v>1409431U00</v>
          </cell>
          <cell r="B279" t="str">
            <v xml:space="preserve">NUT-SPL                       </v>
          </cell>
          <cell r="C279" t="str">
            <v>US</v>
          </cell>
        </row>
        <row r="280">
          <cell r="A280" t="str">
            <v>1643917B00</v>
          </cell>
          <cell r="B280" t="str">
            <v xml:space="preserve">CLP-HOSE                      </v>
          </cell>
          <cell r="C280" t="str">
            <v>US</v>
          </cell>
        </row>
        <row r="281">
          <cell r="A281" t="str">
            <v>1643926E00</v>
          </cell>
          <cell r="B281" t="str">
            <v xml:space="preserve">CLP-HOSE                      </v>
          </cell>
          <cell r="C281" t="str">
            <v>US</v>
          </cell>
        </row>
        <row r="282">
          <cell r="A282" t="str">
            <v>1643942L00</v>
          </cell>
          <cell r="B282" t="str">
            <v xml:space="preserve">CLP-HOSE                      </v>
          </cell>
          <cell r="C282" t="str">
            <v>US</v>
          </cell>
        </row>
        <row r="283">
          <cell r="A283" t="str">
            <v>16439N2100</v>
          </cell>
          <cell r="B283" t="str">
            <v xml:space="preserve">CLAMP-HOSE                    </v>
          </cell>
          <cell r="C283" t="str">
            <v>US</v>
          </cell>
        </row>
        <row r="284">
          <cell r="A284" t="str">
            <v>175715L300</v>
          </cell>
          <cell r="B284" t="str">
            <v xml:space="preserve">CLIP                          </v>
          </cell>
          <cell r="C284" t="str">
            <v>US</v>
          </cell>
        </row>
        <row r="285">
          <cell r="A285" t="str">
            <v>20607P6500</v>
          </cell>
          <cell r="B285" t="str">
            <v xml:space="preserve">NUT-EXH                       </v>
          </cell>
          <cell r="C285" t="str">
            <v>US</v>
          </cell>
        </row>
        <row r="286">
          <cell r="A286" t="str">
            <v>224015M075</v>
          </cell>
          <cell r="B286" t="str">
            <v xml:space="preserve">PLUG-SPARK                    </v>
          </cell>
          <cell r="C286" t="str">
            <v>US</v>
          </cell>
        </row>
        <row r="287">
          <cell r="A287" t="str">
            <v>3022307S00</v>
          </cell>
          <cell r="B287" t="str">
            <v>SCR-CAP CLUTCH COVER TO FLYWHE</v>
          </cell>
          <cell r="C287" t="str">
            <v>US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ﾄﾗｯｸ"/>
      <sheetName val="Table"/>
    </sheetNames>
    <sheetDataSet>
      <sheetData sheetId="0"/>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________"/>
      <sheetName val="RXOD2max"/>
      <sheetName val="D1max"/>
      <sheetName val="Pmax"/>
      <sheetName val="Nmax"/>
      <sheetName val="D1min"/>
      <sheetName val="Rmax"/>
      <sheetName val="PT1"/>
      <sheetName val="MP3|W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ｏｒｏｓ512"/>
      <sheetName val="XYLOOKUP"/>
      <sheetName val="ﾏｯﾁﾝｸﾞ"/>
      <sheetName val="総合B"/>
      <sheetName val="参考_struct_type"/>
      <sheetName val="HS HB NE dr 1"/>
      <sheetName val="ADV0"/>
      <sheetName val="TC性能"/>
      <sheetName val="プロパティ"/>
      <sheetName val="Graph"/>
      <sheetName val="Data"/>
      <sheetName val="InputData"/>
      <sheetName val="点火時期"/>
      <sheetName val="mFSPWL1"/>
      <sheetName val="#REF"/>
      <sheetName val="051 VH41"/>
      <sheetName val="ALL PARTS DETAIL"/>
      <sheetName val="Grid Charts"/>
      <sheetName val="SHEET1"/>
      <sheetName val="nhapT7"/>
      <sheetName val="XL4Poppy"/>
      <sheetName val="(ＮＥ) ＤＩＧ＆（TR)"/>
      <sheetName val="Eng"/>
      <sheetName val="CVT3変速線"/>
      <sheetName val="Pln Pdt"/>
      <sheetName val="愛知・日デ"/>
      <sheetName val="測温点"/>
      <sheetName val="TR Eng"/>
      <sheetName val="全体"/>
      <sheetName val="normal mode"/>
      <sheetName val="1上下"/>
      <sheetName val="RADout_BIC水流量10L_min (水温低下)"/>
      <sheetName val="D1max"/>
      <sheetName val="Pmax"/>
      <sheetName val="Nmax"/>
      <sheetName val="D1min"/>
      <sheetName val="Rmax"/>
      <sheetName val="PTﾌﾘ測定"/>
      <sheetName val="テーブル定数変更箇所"/>
      <sheetName val="ACO"/>
      <sheetName val="MOTO"/>
      <sheetName val="リンクシート"/>
      <sheetName val="094_APP別"/>
      <sheetName val="Plan Sheet"/>
      <sheetName val="Ｆｕｌｌ ｌｉｓｔ"/>
      <sheetName val="Resumen"/>
      <sheetName val="TSL検討"/>
      <sheetName val="323MPLﾃﾞｰﾀ"/>
      <sheetName val="2.0L MPI Eng(ｺｰｽﾄ)"/>
      <sheetName val="推力PRG100Nm"/>
      <sheetName val="表紙Ｐ２"/>
      <sheetName val="シングルオリフィス"/>
      <sheetName val="ダブルオリフィス (副液室メンブラン)"/>
      <sheetName val="駆動機"/>
      <sheetName val="検討"/>
      <sheetName val="5820"/>
      <sheetName val="sheet5"/>
      <sheetName val="10-21_23個_金曜日　"/>
      <sheetName val="tmplt"/>
      <sheetName val="ROM定数、補間"/>
      <sheetName val="DRING"/>
      <sheetName val="LIPSEAL"/>
      <sheetName val="machines"/>
      <sheetName val="DD"/>
      <sheetName val="見積依頼部品一覧"/>
      <sheetName val="8CYL-SIGMA"/>
      <sheetName val="欧州 構想書集約"/>
      <sheetName val="油圧特性計算 "/>
      <sheetName val="WTC BODY一覧原紙"/>
      <sheetName val="SC1"/>
      <sheetName val="SC2"/>
      <sheetName val="手配書"/>
      <sheetName val="WOT ADV FH"/>
      <sheetName val="空気量感度"/>
      <sheetName val="ER3-120-20-001～"/>
      <sheetName val="HS_HB_NE_dr_1"/>
      <sheetName val="(ＮＥ)_ＤＩＧ＆（TR)"/>
      <sheetName val="Pln_Pdt"/>
      <sheetName val="TR_Eng"/>
      <sheetName val="RADout_BIC水流量10L_min_(水温低下)"/>
      <sheetName val="051_VH41"/>
      <sheetName val="ALL_PARTS_DETAIL"/>
      <sheetName val="normal_mode"/>
      <sheetName val="Grid_Charts"/>
      <sheetName val="2_0L_MPI_Eng(ｺｰｽﾄ)"/>
      <sheetName val="HS_HB_NE_dr_12"/>
      <sheetName val="(ＮＥ)_ＤＩＧ＆（TR)2"/>
      <sheetName val="Pln_Pdt2"/>
      <sheetName val="TR_Eng2"/>
      <sheetName val="RADout_BIC水流量10L_min_(水温低下)2"/>
      <sheetName val="051_VH412"/>
      <sheetName val="ALL_PARTS_DETAIL2"/>
      <sheetName val="normal_mode2"/>
      <sheetName val="Grid_Charts2"/>
      <sheetName val="2_0L_MPI_Eng(ｺｰｽﾄ)2"/>
      <sheetName val="HS_HB_NE_dr_11"/>
      <sheetName val="(ＮＥ)_ＤＩＧ＆（TR)1"/>
      <sheetName val="Pln_Pdt1"/>
      <sheetName val="TR_Eng1"/>
      <sheetName val="RADout_BIC水流量10L_min_(水温低下)1"/>
      <sheetName val="051_VH411"/>
      <sheetName val="ALL_PARTS_DETAIL1"/>
      <sheetName val="normal_mode1"/>
      <sheetName val="Grid_Charts1"/>
      <sheetName val="2_0L_MPI_Eng(ｺｰｽﾄ)1"/>
      <sheetName val="HS_HB_NE_dr_13"/>
      <sheetName val="(ＮＥ)_ＤＩＧ＆（TR)3"/>
      <sheetName val="Pln_Pdt3"/>
      <sheetName val="TR_Eng3"/>
      <sheetName val="RADout_BIC水流量10L_min_(水温低下)3"/>
      <sheetName val="051_VH413"/>
      <sheetName val="ALL_PARTS_DETAIL3"/>
      <sheetName val="normal_mode3"/>
      <sheetName val="Grid_Charts3"/>
      <sheetName val="2_0L_MPI_Eng(ｺｰｽﾄ)3"/>
      <sheetName val="Plan_Sheet"/>
      <sheetName val="Ｆｕｌｌ_ｌｉｓｔ"/>
      <sheetName val="ダブルオリフィス_(副液室メンブラン)"/>
      <sheetName val="CAMCAL1"/>
      <sheetName val="星取表"/>
      <sheetName val="LIST"/>
      <sheetName val="FGR_3.892"/>
      <sheetName val="油圧特性計算_"/>
      <sheetName val="欧州_構想書集約"/>
      <sheetName val="WTC_BODY一覧原紙"/>
      <sheetName val="WOT_ADV_FH"/>
      <sheetName val="HS_HB_NE_dr_14"/>
      <sheetName val="(ＮＥ)_ＤＩＧ＆（TR)4"/>
      <sheetName val="Pln_Pdt4"/>
      <sheetName val="TR_Eng4"/>
      <sheetName val="RADout_BIC水流量10L_min_(水温低下)4"/>
      <sheetName val="051_VH414"/>
      <sheetName val="ALL_PARTS_DETAIL4"/>
      <sheetName val="normal_mode4"/>
      <sheetName val="Grid_Charts4"/>
      <sheetName val="2_0L_MPI_Eng(ｺｰｽﾄ)4"/>
      <sheetName val="ダブルオリフィス_(副液室メンブラン)1"/>
      <sheetName val="Plan_Sheet1"/>
      <sheetName val="Ｆｕｌｌ_ｌｉｓｔ1"/>
      <sheetName val="日産ｺﾓﾝR"/>
    </sheetNames>
    <definedNames>
      <definedName name="Macro2"/>
      <definedName name="_xlbgnm.txt1"/>
      <definedName name="_xlbgnm.txt10"/>
      <definedName name="_xlbgnm.txt11"/>
      <definedName name="_xlbgnm.txt12"/>
      <definedName name="_xlbgnm.txt13"/>
      <definedName name="_xlbgnm.txt14"/>
      <definedName name="_xlbgnm.txt15"/>
      <definedName name="_xlbgnm.txt16"/>
      <definedName name="_xlbgnm.txt17"/>
      <definedName name="_xlbgnm.txt18"/>
      <definedName name="_xlbgnm.txt2"/>
      <definedName name="_xlbgnm.txt3"/>
      <definedName name="_xlbgnm.txt4"/>
      <definedName name="_xlbgnm.txt5"/>
      <definedName name="_xlbgnm.txt6"/>
      <definedName name="_xlbgnm.txt7"/>
      <definedName name="_xlbgnm.txt8"/>
      <definedName name="_xlbgnm.txt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lank sheet"/>
      <sheetName val="★08 MASTER★"/>
      <sheetName val="★05 MASTER★"/>
      <sheetName val="050617 Cube Funcargo Porte Spik"/>
      <sheetName val="050621 cube3row Sienta Mobilio"/>
      <sheetName val="050713 Idea C-MAX Raum Edix"/>
      <sheetName val="050822 Ist Fit"/>
      <sheetName val="051117 Ractis Demio Fit"/>
      <sheetName val="Presentation graph specificatio"/>
      <sheetName val="MOTO"/>
      <sheetName val="_REF"/>
      <sheetName val="cover_org"/>
      <sheetName val="094_APP別"/>
      <sheetName val="sheet5"/>
      <sheetName val="VQS⑦-⑭"/>
      <sheetName val="VQS⑮"/>
      <sheetName val="APEAL詳細項目"/>
      <sheetName val="TOC"/>
      <sheetName val="iqs_data"/>
      <sheetName val="iqs_index"/>
      <sheetName val="data"/>
      <sheetName val="新中部位"/>
      <sheetName val="01"/>
      <sheetName val="TKBN_TKBNA"/>
      <sheetName val="tZR_39區分(案)0226"/>
      <sheetName val="HUNIT"/>
      <sheetName val="N719(NC)"/>
      <sheetName val="HEATER&amp;COOLER"/>
      <sheetName val="MPL 技連"/>
      <sheetName val="342E BLOCK"/>
      <sheetName val="094_APP?"/>
      <sheetName val="LOTUS"/>
      <sheetName val="Report Key"/>
      <sheetName val="LISTS"/>
      <sheetName val="Plan Sheet"/>
      <sheetName val="MessageList"/>
      <sheetName val="DD96.1.18"/>
      <sheetName val="生涯利益計画ｼｰﾄ"/>
      <sheetName val="89"/>
      <sheetName val="0418"/>
      <sheetName val="A33(引三引四)"/>
      <sheetName val="391.各"/>
      <sheetName val="A"/>
      <sheetName val="BOM系"/>
      <sheetName val="blank_sheet"/>
      <sheetName val="★08_MASTER★"/>
      <sheetName val="★05_MASTER★"/>
      <sheetName val="050617_Cube_Funcargo_Porte_Spik"/>
      <sheetName val="050621_cube3row_Sienta_Mobilio"/>
      <sheetName val="050713_Idea_C-MAX_Raum_Edix"/>
      <sheetName val="050822_Ist_Fit"/>
      <sheetName val="051117_Ractis_Demio_Fit"/>
      <sheetName val="Presentation_graph_specificatio"/>
      <sheetName val="日産ｺﾓﾝR"/>
      <sheetName val="Appendix2"/>
      <sheetName val="応力線図"/>
      <sheetName val="square1"/>
      <sheetName val="Ｆｕｌｌ ｌｉｓｔ"/>
      <sheetName val="ｼｰﾄ"/>
      <sheetName val="ｵｰﾌﾟﾝ"/>
      <sheetName val="点火時期"/>
      <sheetName val="Plan_Sheet"/>
      <sheetName val="MPL_技連"/>
      <sheetName val="342E_BLOCK"/>
      <sheetName val="DD96_1_18"/>
      <sheetName val="Report_Key"/>
      <sheetName val="094_APP_"/>
      <sheetName val="仕様"/>
      <sheetName val="Langues"/>
      <sheetName val="Aztek"/>
      <sheetName val="XV0個人"/>
      <sheetName val="MM利益・原価企画方針書ｶｸ１"/>
      <sheetName val="仕入先ｺｰﾄﾞ"/>
      <sheetName val="094_APPÊ"/>
      <sheetName val="SCH ?¥_x001a_ O"/>
      <sheetName val="レシオ表"/>
      <sheetName val="Sheet1"/>
      <sheetName val="LU_スケジュール"/>
      <sheetName val="41X06 14"/>
      <sheetName val="41X19"/>
      <sheetName val="48X00～03"/>
      <sheetName val="41X02 11"/>
      <sheetName val="41X03 12"/>
      <sheetName val="41X00"/>
      <sheetName val="41X01 84"/>
      <sheetName val="実験報告書(表紙P1）"/>
      <sheetName val="ｺﾝﾄ構想再審査"/>
      <sheetName val="ACO"/>
      <sheetName val="D1max"/>
      <sheetName val="原紙"/>
      <sheetName val="LESCI J77"/>
      <sheetName val="After Sales Supplier #'s"/>
      <sheetName val="SCH _¥_x001a_ O"/>
      <sheetName val="aux 2004"/>
      <sheetName val="許容域推定"/>
      <sheetName val="Bインペラ　ﾛｽﾄﾙｸﾃﾞｰﾀ"/>
      <sheetName val="Aインペラ　ﾛｽﾄﾙｸﾃﾞｰﾀ"/>
      <sheetName val="H2"/>
      <sheetName val="車両諸元"/>
      <sheetName val="AVRV_MSSM"/>
      <sheetName val="PALS Reference Sheet"/>
      <sheetName val="FUEL FILLER"/>
      <sheetName val="Ford"/>
      <sheetName val="TSM6709G"/>
      <sheetName val="PCAT"/>
      <sheetName val="SCS III"/>
      <sheetName val="Synthesis"/>
      <sheetName val="volume"/>
      <sheetName val="組立日報製品リスト"/>
      <sheetName val="CALC"/>
      <sheetName val="진행 DATA (2)"/>
      <sheetName val="PROFILE"/>
      <sheetName val="CAN送信(TRQ関係)"/>
      <sheetName val="TSL検討"/>
      <sheetName val="Format"/>
      <sheetName val="General"/>
      <sheetName val="Pln Pdt"/>
      <sheetName val="リンクシート"/>
      <sheetName val="別紙１"/>
      <sheetName val="ROM定数、補間"/>
      <sheetName val="INN 994 DIS送付停止対象部品番号一覧"/>
      <sheetName val="Booming Noise Dr"/>
      <sheetName val="ﾏｯﾁﾝｸﾞ"/>
      <sheetName val="RN Dr"/>
      <sheetName val="LIST"/>
      <sheetName val="総合B"/>
      <sheetName val="TM"/>
      <sheetName val="Pmax"/>
      <sheetName val="Nmax"/>
      <sheetName val="D1min"/>
      <sheetName val="Rmax"/>
      <sheetName val="事務所引越見積書"/>
      <sheetName val="ORGINAL"/>
      <sheetName val="WEIGHT"/>
      <sheetName val="resume"/>
      <sheetName val="NYTO-model"/>
      <sheetName val="IPL"/>
      <sheetName val="Europe PU-1"/>
      <sheetName val="系統選單"/>
      <sheetName val="89年度"/>
      <sheetName val="零三"/>
      <sheetName val="HP1 -0380"/>
      <sheetName val="ﾊﾟｲﾌﾟ"/>
      <sheetName val="WACC"/>
      <sheetName val="BOM Price Tracker"/>
      <sheetName val="BOL"/>
      <sheetName val="Assump"/>
      <sheetName val="CBD Kolben"/>
      <sheetName val="ﾃﾞｰﾀ"/>
      <sheetName val="nhapT7"/>
      <sheetName val="blank_sheet1"/>
      <sheetName val="★08_MASTER★1"/>
      <sheetName val="★05_MASTER★1"/>
      <sheetName val="050617_Cube_Funcargo_Porte_Spi1"/>
      <sheetName val="050621_cube3row_Sienta_Mobilio1"/>
      <sheetName val="050713_Idea_C-MAX_Raum_Edix1"/>
      <sheetName val="050822_Ist_Fit1"/>
      <sheetName val="051117_Ractis_Demio_Fit1"/>
      <sheetName val="Presentation_graph_specificati1"/>
      <sheetName val="MPL_技連1"/>
      <sheetName val="342E_BLOCK1"/>
      <sheetName val="Plan_Sheet1"/>
      <sheetName val="Report_Key1"/>
      <sheetName val="DD96_1_181"/>
      <sheetName val="391_各"/>
      <sheetName val="Ｆｕｌｌ_ｌｉｓｔ"/>
      <sheetName val="実績原価"/>
      <sheetName val="SCH _¥_x005f_x001a_ O"/>
      <sheetName val="®¹"/>
      <sheetName val="1.23役員会資料"/>
      <sheetName val="EUR"/>
      <sheetName val="５・６月別発送件数"/>
      <sheetName val="Standard"/>
      <sheetName val="他材料費"/>
      <sheetName val="冷延鋼板"/>
      <sheetName val="熱延鋼板"/>
      <sheetName val="Customer Part Approval"/>
      <sheetName val="Dashboard"/>
      <sheetName val="Development Start"/>
      <sheetName val="DV Release"/>
      <sheetName val="Final Production Release"/>
      <sheetName val="Drop Down List"/>
      <sheetName val="Cash Flow"/>
      <sheetName val="Input"/>
      <sheetName val="Depr"/>
      <sheetName val="134車型&amp;仕様"/>
      <sheetName val="DATA_HISTORY"/>
      <sheetName val="Config"/>
      <sheetName val="DATA_HEAD"/>
      <sheetName val="DATA_LIST"/>
      <sheetName val="ﾀﾘﾌ"/>
      <sheetName val="SCH"/>
      <sheetName val="06年度計画"/>
      <sheetName val="元データー"/>
      <sheetName val="blank _x0003_heet"/>
      <sheetName val="0C-COVER"/>
      <sheetName val="Vehicle"/>
      <sheetName val="342A Block"/>
      <sheetName val="N-T"/>
      <sheetName val="HYO"/>
      <sheetName val="全体"/>
      <sheetName val="Cost divison"/>
      <sheetName val="Type"/>
      <sheetName val="96年度修理費"/>
      <sheetName val="従推"/>
      <sheetName val="様式－３"/>
      <sheetName val="一括回収分"/>
      <sheetName val="Ear-391"/>
      <sheetName val="PALS_Reference_Sheet"/>
      <sheetName val="After_Sales_Supplier_#'s"/>
      <sheetName val="LESCI_J77"/>
      <sheetName val="SCH_?¥_O"/>
      <sheetName val="鋁"/>
      <sheetName val="Output Flex"/>
      <sheetName val="Summary"/>
      <sheetName val="Control Switch"/>
      <sheetName val="PSG_Trelle"/>
      <sheetName val="主題"/>
      <sheetName val="094_APP"/>
      <sheetName val="SCH ?�_x001a_ O"/>
      <sheetName val="雙階層清單"/>
      <sheetName val="SCH _�_x001a_ O"/>
      <sheetName val="TR Eng(ST2-UB96)"/>
      <sheetName val="R-1.6 2・900 E370"/>
      <sheetName val="機種一覧"/>
      <sheetName val="9"/>
      <sheetName val="ﾌﾞﾛｯｸ別比例原価"/>
      <sheetName val="FUEL_FILLER"/>
      <sheetName val="진행_DATA_(2)"/>
      <sheetName val="SCH__¥_O"/>
      <sheetName val="SCS_III"/>
      <sheetName val="BOM_Price_Tracker"/>
      <sheetName val="CBD_Kolben"/>
      <sheetName val="Customer_Part_Approval"/>
      <sheetName val="Development_Start"/>
      <sheetName val="DV_Release"/>
      <sheetName val="Final_Production_Release"/>
      <sheetName val="blank_heet"/>
      <sheetName val="Drop_Down_List"/>
      <sheetName val="Cash_Flow"/>
      <sheetName val="VQS?-?"/>
      <sheetName val="VQS?"/>
      <sheetName val="APEAL????"/>
      <sheetName val="????"/>
      <sheetName val="SCH ?¥_x005f_x001a_ O"/>
      <sheetName val="C214 9306#25"/>
      <sheetName val="??B"/>
      <sheetName val="IDLE Noise"/>
      <sheetName val="CSp DIE"/>
      <sheetName val="SNT_1"/>
      <sheetName val="表紙"/>
      <sheetName val="ＤＲ実施"/>
      <sheetName val="変更点管理入力"/>
      <sheetName val="ZR_M32R"/>
      <sheetName val="不良入力"/>
      <sheetName val="MAIN"/>
      <sheetName val="aux_2004"/>
      <sheetName val="HP1_-0380"/>
      <sheetName val="SCH_?¥_x005f_x001a__O"/>
      <sheetName val="SCH__¥_x005f_x001a__O"/>
      <sheetName val="SCH ?¥_x005f_x005f_x005f_x001a_ O"/>
      <sheetName val="SCH _¥_x005f_x005f_x005f_x001a_ O"/>
      <sheetName val="124C"/>
      <sheetName val="OCT"/>
      <sheetName val="SCH ?¥_x005f_x005f_x005f_x005f_x005f_x005f_x005f_x001a_"/>
      <sheetName val="SCH _¥_x005f_x005f_x005f_x005f_x005f_x005f_x005f_x001a_"/>
      <sheetName val="blank _x005f_x005f_x005f_x0003_heet"/>
      <sheetName val="SCH ?¥_x005f_x005f_x005f_x005f_x005f_x005f_x005f_x005f_"/>
      <sheetName val="SCH _¥_x005f_x005f_x005f_x005f_x005f_x005f_x005f_x005f_"/>
      <sheetName val="blank _x005f_x005f_x005f_x005f_x005f_x005f_x005f_x0003_"/>
      <sheetName val="blank _x005f_x0003_heet"/>
      <sheetName val="blank_sheet2"/>
      <sheetName val="★08_MASTER★2"/>
      <sheetName val="★05_MASTER★2"/>
      <sheetName val="050617_Cube_Funcargo_Porte_Spi2"/>
      <sheetName val="050621_cube3row_Sienta_Mobilio2"/>
      <sheetName val="050713_Idea_C-MAX_Raum_Edix2"/>
      <sheetName val="050822_Ist_Fit2"/>
      <sheetName val="051117_Ractis_Demio_Fit2"/>
      <sheetName val="Presentation_graph_specificati2"/>
      <sheetName val="MPL_技連2"/>
      <sheetName val="342E_BLOCK2"/>
      <sheetName val="Report_Key2"/>
      <sheetName val="Synthèse"/>
      <sheetName val="PRO1"/>
      <sheetName val="material"/>
      <sheetName val="pro"/>
      <sheetName val="DAILYPACE"/>
      <sheetName val="costes internos"/>
      <sheetName val="H1"/>
      <sheetName val="exp"/>
      <sheetName val="FU"/>
      <sheetName val="VA"/>
      <sheetName val="11"/>
      <sheetName val="Feuil1"/>
      <sheetName val="Plan4"/>
      <sheetName val="Std-RawMat"/>
      <sheetName val="Std-Process"/>
      <sheetName val="Std-TotalCosts"/>
      <sheetName val="Std-WC"/>
      <sheetName val="Intro"/>
      <sheetName val="Param"/>
      <sheetName val="Volume Hypothesis"/>
      <sheetName val="KALK"/>
      <sheetName val="Page 23"/>
      <sheetName val="Page 24"/>
      <sheetName val="Page 25"/>
      <sheetName val="Page 26"/>
      <sheetName val="Page 30"/>
      <sheetName val="Page 31"/>
      <sheetName val="Page 37"/>
      <sheetName val="Page 39"/>
      <sheetName val="ZW-WZW Constants"/>
      <sheetName val="ZW系Option Weights"/>
      <sheetName val="Europe_PU-1"/>
      <sheetName val="90檢討稿_實際"/>
      <sheetName val="集計結果"/>
      <sheetName val="日程管理表"/>
      <sheetName val="Sheet1 (2)"/>
      <sheetName val="외주현황.wq1"/>
      <sheetName val="G-T検討ｼｰﾄ（要望）"/>
      <sheetName val="成績表のみ"/>
      <sheetName val="Econ"/>
      <sheetName val="Color"/>
      <sheetName val="Mat"/>
      <sheetName val="Machine"/>
      <sheetName val="1上下"/>
      <sheetName val="blank_sheet3"/>
      <sheetName val="★08_MASTER★3"/>
      <sheetName val="★05_MASTER★3"/>
      <sheetName val="050617_Cube_Funcargo_Porte_Spi3"/>
      <sheetName val="050621_cube3row_Sienta_Mobilio3"/>
      <sheetName val="050713_Idea_C-MAX_Raum_Edix3"/>
      <sheetName val="050822_Ist_Fit3"/>
      <sheetName val="051117_Ractis_Demio_Fit3"/>
      <sheetName val="Presentation_graph_specificati3"/>
      <sheetName val="MPL_技連3"/>
      <sheetName val="342E_BLOCK3"/>
      <sheetName val="Report_Key3"/>
      <sheetName val="C214_9306#25"/>
      <sheetName val="02L途中"/>
      <sheetName val="8-2.KOR'07MY変動質量表"/>
      <sheetName val="稼動データ入力"/>
      <sheetName val="ｸﾞﾗﾌﾃﾞｰﾀ"/>
      <sheetName val="Benefits Worksheet"/>
      <sheetName val="99buddepr"/>
      <sheetName val="ﾄﾗﾍﾞﾙﾛｸﾞ前半"/>
      <sheetName val="ﾄﾗﾍﾞﾙﾛｸﾞ後半"/>
      <sheetName val="実績見込"/>
      <sheetName val="3.0Lmin_80degC_N=1"/>
      <sheetName val="3.0Lmin_80degC_N=2"/>
      <sheetName val="M設備修理日報"/>
      <sheetName val="取引先別"/>
      <sheetName val="blank _x005f_x005f_x005f_x005f_x005f_x005f_x005f_x005f_"/>
      <sheetName val="入力ﾊﾟｷ1"/>
      <sheetName val="GM Volumes"/>
      <sheetName val="車体構成"/>
      <sheetName val="FGR_3.892"/>
      <sheetName val="W42E ZV2"/>
      <sheetName val="検査仕様"/>
      <sheetName val="P2.Attached paper"/>
      <sheetName val="supplier name "/>
      <sheetName val="commodity "/>
      <sheetName val="Parts"/>
      <sheetName val="TypeSelect"/>
      <sheetName val="Commodity sort "/>
      <sheetName val="積港比率"/>
      <sheetName val="X_(MR20DD)ENG PPD"/>
      <sheetName val="VQS_-_"/>
      <sheetName val="VQS_"/>
      <sheetName val="APEAL____"/>
      <sheetName val="____"/>
      <sheetName val="__B"/>
      <sheetName val="SCH_?¥_x005f_x005f_x005f_x001a__O"/>
      <sheetName val="SCH__¥_x005f_x005f_x005f_x001a__O"/>
      <sheetName val="p2-1"/>
      <sheetName val="Cover"/>
      <sheetName val="sheet17"/>
      <sheetName val="계DATA"/>
      <sheetName val="실DATA "/>
      <sheetName val="標時"/>
      <sheetName val="市調推移圖"/>
      <sheetName val="戰報"/>
      <sheetName val="KVO圖面開示可要收估不決定廠商"/>
      <sheetName val="Intl Data Table"/>
      <sheetName val="貸款償付攤銷表"/>
      <sheetName val="貸款管理資料"/>
      <sheetName val="自訂貸款管理表"/>
      <sheetName val="7"/>
      <sheetName val="15"/>
      <sheetName val="ALPL"/>
      <sheetName val="3PR L3 Reports"/>
      <sheetName val="needs"/>
      <sheetName val="DB"/>
      <sheetName val="PT1"/>
      <sheetName val="まとめ"/>
      <sheetName val="SCH _�_x005f_x001a_ O"/>
      <sheetName val="SRP FH"/>
      <sheetName val="Profit"/>
      <sheetName val="PARTS LIST"/>
      <sheetName val="Operator Summary"/>
      <sheetName val="Station Summary"/>
      <sheetName val="1_23役員会資料"/>
      <sheetName val="明細_US"/>
      <sheetName val="係数・ﾚｰﾄ_US"/>
      <sheetName val="USﾏﾆｭｱﾙ日供"/>
      <sheetName val="첨부5"/>
      <sheetName val="blank_sheet4"/>
      <sheetName val="★08_MASTER★4"/>
      <sheetName val="★05_MASTER★4"/>
      <sheetName val="050617_Cube_Funcargo_Porte_Spi4"/>
      <sheetName val="050621_cube3row_Sienta_Mobilio4"/>
      <sheetName val="050713_Idea_C-MAX_Raum_Edix4"/>
      <sheetName val="050822_Ist_Fit4"/>
      <sheetName val="051117_Ractis_Demio_Fit4"/>
      <sheetName val="Presentation_graph_specificati4"/>
      <sheetName val="MPL_技連4"/>
      <sheetName val="342E_BLOCK4"/>
      <sheetName val="Report_Key4"/>
      <sheetName val="Plan_Sheet2"/>
      <sheetName val="DD96_1_182"/>
      <sheetName val="391_各1"/>
      <sheetName val="Ｆｕｌｌ_ｌｉｓｔ1"/>
      <sheetName val="After_Sales_Supplier_#'s1"/>
      <sheetName val="LESCI_J771"/>
      <sheetName val="aux_20041"/>
      <sheetName val="41X06_14"/>
      <sheetName val="41X02_11"/>
      <sheetName val="41X03_12"/>
      <sheetName val="41X01_84"/>
      <sheetName val="HP1_-03801"/>
      <sheetName val="INN_994_DIS送付停止対象部品番号一覧"/>
      <sheetName val="PALS_Reference_Sheet1"/>
      <sheetName val="Booming_Noise_Dr"/>
      <sheetName val="FUEL_FILLER1"/>
      <sheetName val="SCS_III1"/>
      <sheetName val="RN_Dr"/>
      <sheetName val="진행_DATA_(2)1"/>
      <sheetName val="BOM_Price_Tracker1"/>
      <sheetName val="CBD_Kolben1"/>
      <sheetName val="Pln_Pdt"/>
      <sheetName val="SCH__¥_x005f_x001a__O1"/>
      <sheetName val="Customer_Part_Approval1"/>
      <sheetName val="Development_Start1"/>
      <sheetName val="DV_Release1"/>
      <sheetName val="Final_Production_Release1"/>
      <sheetName val="Drop_Down_List1"/>
      <sheetName val="Cash_Flow1"/>
      <sheetName val="Europe_PU-11"/>
      <sheetName val="Cost_divison"/>
      <sheetName val="SCH_?�_O"/>
      <sheetName val="SCH__�_O"/>
      <sheetName val="342A_Block"/>
      <sheetName val="Output_Flex"/>
      <sheetName val="Control_Switch"/>
      <sheetName val="TR_Eng(ST2-UB96)"/>
      <sheetName val="IDLE_Noise"/>
      <sheetName val="CSp_DIE"/>
      <sheetName val="supplier_name_"/>
      <sheetName val="commodity_"/>
      <sheetName val="Commodity_sort_"/>
      <sheetName val="SCH_?¥_x005f_x001a__O1"/>
      <sheetName val="C214_9306#251"/>
      <sheetName val="외주현황_wq1"/>
      <sheetName val="ZW-WZW_Constants"/>
      <sheetName val="ZW系Option_Weights"/>
      <sheetName val="Sheet1_(2)"/>
      <sheetName val="R-1_6_2・900_E370"/>
      <sheetName val="SCH_?¥_x005f_x005f_x005f_x001a__O1"/>
      <sheetName val="SCH__¥_x005f_x005f_x005f_x001a__O1"/>
      <sheetName val="Benefits_Worksheet"/>
      <sheetName val="8-2_KOR'07MY変動質量表"/>
      <sheetName val="SCH_?¥_x005f_x005f_x005f_x005f_x005f_x005f_x005f_x001a_"/>
      <sheetName val="SCH__¥_x005f_x005f_x005f_x005f_x005f_x005f_x005f_x001a_"/>
      <sheetName val="blank__x005f_x005f_x005f_x0003_heet"/>
      <sheetName val="SCH_?¥_x005f_x005f_x005f_x005f_x005f_x005f_x005f_x005f_"/>
      <sheetName val="SCH__¥_x005f_x005f_x005f_x005f_x005f_x005f_x005f_x005f_"/>
      <sheetName val="blank__x005f_x005f_x005f_x005f_x005f_x005f_x005f_x0003_"/>
      <sheetName val="blank__x005f_x0003_heet"/>
      <sheetName val="costes_internos"/>
      <sheetName val="Volume_Hypothesis"/>
      <sheetName val="Page_23"/>
      <sheetName val="Page_24"/>
      <sheetName val="Page_25"/>
      <sheetName val="Page_26"/>
      <sheetName val="Page_30"/>
      <sheetName val="Page_31"/>
      <sheetName val="Page_37"/>
      <sheetName val="Page_39"/>
      <sheetName val="X_(MR20DD)ENG_PPD"/>
      <sheetName val="blank__x005f_x005f_x005f_x005f_x005f_x005f_x005f_x005f_"/>
      <sheetName val="Eng"/>
      <sheetName val="¼Þ¿ï"/>
      <sheetName val="â|Â"/>
      <sheetName val="Êß²Ìß"/>
      <sheetName val="M|Â"/>
      <sheetName val="Exec Summary"/>
      <sheetName val="Go"/>
      <sheetName val="Program Start"/>
      <sheetName val="Quote"/>
      <sheetName val="ＫＤ部品用"/>
      <sheetName val="Plan_Sheet3"/>
      <sheetName val="DD96_1_183"/>
      <sheetName val="FUEL_FILLER2"/>
      <sheetName val="SCS_III2"/>
      <sheetName val="391_各2"/>
      <sheetName val="After_Sales_Supplier_#'s2"/>
      <sheetName val="BOM_Price_Tracker2"/>
      <sheetName val="CBD_Kolben2"/>
      <sheetName val="진행_DATA_(2)2"/>
      <sheetName val="PALS_Reference_Sheet2"/>
      <sheetName val="Customer_Part_Approval2"/>
      <sheetName val="Development_Start2"/>
      <sheetName val="DV_Release2"/>
      <sheetName val="Final_Production_Release2"/>
      <sheetName val="LESCI_J772"/>
      <sheetName val="Drop_Down_List2"/>
      <sheetName val="Cash_Flow2"/>
      <sheetName val="INN_994_DIS送付停止対象部品番号一覧1"/>
      <sheetName val="1_23役員会資料1"/>
      <sheetName val="41X06_141"/>
      <sheetName val="41X02_111"/>
      <sheetName val="41X03_121"/>
      <sheetName val="41X01_841"/>
      <sheetName val="Pln_Pdt1"/>
      <sheetName val="材料使用量原紙"/>
      <sheetName val="GRM21BC81E475KA12(1)"/>
      <sheetName val="Budget base"/>
      <sheetName val="Synth 40'HC"/>
      <sheetName val="Vol dérive 06"/>
      <sheetName val="Synth 20'DF"/>
      <sheetName val="DIEZEL動弁相場"/>
      <sheetName val="SCH ?�_x005f_x001a_ O"/>
      <sheetName val="SCH__¥_x001a__O"/>
      <sheetName val="SCH _¥_x005f_x005f_x005f_x005f_"/>
      <sheetName val="SCH _¥_x005f_x005f_x005f_x001a_"/>
      <sheetName val="blank _x005f_x005f_x005f_x0003_"/>
      <sheetName val="blank _x005f_x005f_x005f_x005f_"/>
      <sheetName val="愛知・日デ"/>
      <sheetName val="表5-2 地区別CO2排出実績"/>
      <sheetName val="計算ｼｰﾄ"/>
      <sheetName val="5.WIRE적용LIST"/>
      <sheetName val="山形状計算"/>
      <sheetName val="????.wq1"/>
      <sheetName val="M1master"/>
      <sheetName val="Sheet3"/>
      <sheetName val="分类数据"/>
      <sheetName val="TR_OLD"/>
      <sheetName val="시설투자"/>
      <sheetName val="Paramètres"/>
      <sheetName val="Simulations PV"/>
      <sheetName val="SCH _�_x005f_x005f_x005f_x001a_ O"/>
      <sheetName val="SedanI"/>
      <sheetName val="SedanII"/>
      <sheetName val="SedanIII"/>
      <sheetName val="WagonI"/>
      <sheetName val="WagonII"/>
      <sheetName val="WagonIII"/>
      <sheetName val="Post Launch Review"/>
      <sheetName val="物流费用预算表(A4)"/>
      <sheetName val="销售费用预算表(A4)"/>
      <sheetName val="管理费用预算表(A4)"/>
      <sheetName val="信息费用预算表(A4) "/>
      <sheetName val="研发费用预算明细表A3"/>
      <sheetName val="制造成本预算表A3"/>
      <sheetName val="検証確認シート"/>
      <sheetName val="PCS-JIT Yantai"/>
      <sheetName val="Basic"/>
      <sheetName val="GB-IC Villingen GG"/>
      <sheetName val="GlobalDoc Item List_2019Dec"/>
      <sheetName val="8_PIC總結"/>
      <sheetName val="Drop downs"/>
      <sheetName val="92檢討稿"/>
      <sheetName val="課題ﾘｽﾄ"/>
      <sheetName val="#REF!"/>
      <sheetName val="Hoja3"/>
      <sheetName val="Entregas"/>
      <sheetName val="Hoja4"/>
      <sheetName val="Produccion"/>
      <sheetName val="Hoja1"/>
      <sheetName val="2020 Propuesta rev.0"/>
      <sheetName val="Renta de nave"/>
      <sheetName val="Fotocopiadora"/>
      <sheetName val="renta"/>
      <sheetName val="seguros"/>
      <sheetName val="transporte"/>
      <sheetName val="Fumigación"/>
      <sheetName val="Capacitación"/>
      <sheetName val="comedor"/>
      <sheetName val="taxis"/>
      <sheetName val="Axtel"/>
      <sheetName val="Vig"/>
      <sheetName val="Ext"/>
      <sheetName val="Agua"/>
      <sheetName val="cfe"/>
      <sheetName val="cuota colonos"/>
      <sheetName val="SCH_?¥_x001a__O"/>
      <sheetName val="SCH ?¥_x005f_x005f_x005f_x001a_"/>
      <sheetName val="SCH ?¥_x005f_x005f_x005f_x005f_"/>
      <sheetName val="SCH__¥_x001a__O1"/>
      <sheetName val="SCH_?¥_x001a__O1"/>
      <sheetName val="SCH_?¥_x005f_x005f_x005f_x001a_"/>
      <sheetName val="SCH__¥_x005f_x005f_x005f_x001a_"/>
      <sheetName val="SCH_?¥_x005f_x005f_x005f_x005f_"/>
      <sheetName val="SCH__¥_x005f_x005f_x005f_x005f_"/>
      <sheetName val="blank__x005f_x005f_x005f_x0003_"/>
      <sheetName val="blank__x0003_heet"/>
      <sheetName val="blank__x005f_x005f_x005f_x005f_"/>
      <sheetName val="Supplier Ideas"/>
      <sheetName val="Fiscal Seats"/>
      <sheetName val="Backlog"/>
      <sheetName val="Fiscal Interiors"/>
      <sheetName val="Actives"/>
      <sheetName val="CPC"/>
      <sheetName val="Implemented net Annualized"/>
      <sheetName val="Fiscal"/>
      <sheetName val="SPC"/>
      <sheetName val="Ideas Entered"/>
      <sheetName val="CBD"/>
      <sheetName val="Plan_Sheet4"/>
      <sheetName val="DD96_1_184"/>
      <sheetName val="FUEL_FILLER3"/>
      <sheetName val="SCS_III3"/>
      <sheetName val="391_各3"/>
      <sheetName val="After_Sales_Supplier_#'s3"/>
      <sheetName val="BOM_Price_Tracker3"/>
      <sheetName val="CBD_Kolben3"/>
      <sheetName val="진행_DATA_(2)3"/>
      <sheetName val="PALS_Reference_Sheet3"/>
      <sheetName val="Customer_Part_Approval3"/>
      <sheetName val="Development_Start3"/>
      <sheetName val="DV_Release3"/>
      <sheetName val="Final_Production_Release3"/>
      <sheetName val="LESCI_J773"/>
      <sheetName val="Drop_Down_List3"/>
      <sheetName val="Cash_Flow3"/>
      <sheetName val="SCH__¥_x005f_x001a__O2"/>
      <sheetName val="C214_9306#252"/>
      <sheetName val="aux_20042"/>
      <sheetName val="HP1_-03802"/>
      <sheetName val="INN_994_DIS送付停止対象部品番号一覧2"/>
      <sheetName val="1_23役員会資料2"/>
      <sheetName val="Ｆｕｌｌ_ｌｉｓｔ2"/>
      <sheetName val="Europe_PU-12"/>
      <sheetName val="41X06_142"/>
      <sheetName val="41X02_112"/>
      <sheetName val="41X03_122"/>
      <sheetName val="41X01_842"/>
      <sheetName val="Pln_Pdt2"/>
      <sheetName val="SCH_?¥_x005f_x001a__O2"/>
      <sheetName val="blank_sheet5"/>
      <sheetName val="★08_MASTER★5"/>
      <sheetName val="★05_MASTER★5"/>
      <sheetName val="050617_Cube_Funcargo_Porte_Spi5"/>
      <sheetName val="050621_cube3row_Sienta_Mobilio5"/>
      <sheetName val="050713_Idea_C-MAX_Raum_Edix5"/>
      <sheetName val="050822_Ist_Fit5"/>
      <sheetName val="051117_Ractis_Demio_Fit5"/>
      <sheetName val="Presentation_graph_specificati5"/>
      <sheetName val="MPL_技連5"/>
      <sheetName val="342E_BLOCK5"/>
      <sheetName val="Report_Key5"/>
      <sheetName val="信息表-检验"/>
      <sheetName val="하자DB"/>
      <sheetName val="BU Summary Data"/>
      <sheetName val="기안"/>
      <sheetName val="120 pre-SIc"/>
      <sheetName val=" 008 weight"/>
      <sheetName val="3PR_L3_Reports"/>
      <sheetName val="P2_Attached_paper"/>
      <sheetName val="3_0Lmin_80degC_N=1"/>
      <sheetName val="3_0Lmin_80degC_N=2"/>
      <sheetName val="PARTS_LIST"/>
      <sheetName val="GM_Volumes"/>
      <sheetName val="FGR_3_892"/>
      <sheetName val="W42E_ZV2"/>
      <sheetName val="SCH__�_x005f_x001a__O"/>
      <sheetName val="SRP_FH"/>
      <sheetName val="Budget_base"/>
      <sheetName val="Synth_40'HC"/>
      <sheetName val="Vol_dérive_06"/>
      <sheetName val="Synth_20'DF"/>
      <sheetName val="SCH_?�_x005f_x001a__O"/>
      <sheetName val="#RIF"/>
      <sheetName val="STX"/>
      <sheetName val="05年1月"/>
      <sheetName val="05年2月"/>
      <sheetName val="SCH _�_x005f_x005f_x005f_x001a_"/>
      <sheetName val="Server Configuration"/>
      <sheetName val="ALPL 030514"/>
      <sheetName val="QC APPROVE SHEET"/>
      <sheetName val="OS"/>
      <sheetName val="新目標"/>
      <sheetName val="표지"/>
      <sheetName val="094_APP•Ê"/>
      <sheetName val="601_602"/>
      <sheetName val="GMAR Data"/>
      <sheetName val="Import"/>
      <sheetName val="QOS Graph"/>
      <sheetName val="A-67"/>
      <sheetName val="Macro1"/>
      <sheetName val="kpi-sales &amp;OP vs 9+4"/>
      <sheetName val="説明"/>
      <sheetName val="blank_sheet6"/>
      <sheetName val="★08_MASTER★6"/>
      <sheetName val="★05_MASTER★6"/>
      <sheetName val="050617_Cube_Funcargo_Porte_Spi6"/>
      <sheetName val="050621_cube3row_Sienta_Mobilio6"/>
      <sheetName val="050713_Idea_C-MAX_Raum_Edix6"/>
      <sheetName val="050822_Ist_Fit6"/>
      <sheetName val="051117_Ractis_Demio_Fit6"/>
      <sheetName val="Presentation_graph_specificati6"/>
      <sheetName val="MPL_技連6"/>
      <sheetName val="342E_BLOCK6"/>
      <sheetName val="Report_Key6"/>
      <sheetName val="Plan_Sheet5"/>
      <sheetName val="DD96_1_185"/>
      <sheetName val="SCH_?¥_O2"/>
      <sheetName val="SCS_III4"/>
      <sheetName val="FUEL_FILLER4"/>
      <sheetName val="After_Sales_Supplier_#'s4"/>
      <sheetName val="BOM_Price_Tracker4"/>
      <sheetName val="CBD_Kolben4"/>
      <sheetName val="SCH__¥_O2"/>
      <sheetName val="진행_DATA_(2)4"/>
      <sheetName val="PALS_Reference_Sheet4"/>
      <sheetName val="391_各4"/>
      <sheetName val="LESCI_J774"/>
      <sheetName val="Drop_Down_List4"/>
      <sheetName val="Cash_Flow4"/>
      <sheetName val="SCH__¥_x005f_x001a__O3"/>
      <sheetName val="blank_heet1"/>
      <sheetName val="C214_9306#253"/>
      <sheetName val="Customer_Part_Approval4"/>
      <sheetName val="Development_Start4"/>
      <sheetName val="DV_Release4"/>
      <sheetName val="Final_Production_Release4"/>
      <sheetName val="INN_994_DIS送付停止対象部品番号一覧3"/>
      <sheetName val="aux_20043"/>
      <sheetName val="HP1_-03803"/>
      <sheetName val="1_23役員会資料3"/>
      <sheetName val="Ｆｕｌｌ_ｌｉｓｔ3"/>
      <sheetName val="Europe_PU-13"/>
      <sheetName val="SCH_?¥_x005f_x001a__O3"/>
      <sheetName val="41X06_143"/>
      <sheetName val="41X02_113"/>
      <sheetName val="41X03_123"/>
      <sheetName val="41X01_843"/>
      <sheetName val="Pln_Pdt3"/>
      <sheetName val="SCH_?¥_x005f_x005f_x005f_x001a__O2"/>
      <sheetName val="SCH__¥_x005f_x005f_x005f_x001a__O2"/>
      <sheetName val="342A_Block1"/>
      <sheetName val="Cost_divison1"/>
      <sheetName val="Output_Flex1"/>
      <sheetName val="Control_Switch1"/>
      <sheetName val="Booming_Noise_Dr1"/>
      <sheetName val="RN_Dr1"/>
      <sheetName val="SCH_?¥_x005f_x005f_x005f_x005f_x005f_x005f_x001a1"/>
      <sheetName val="SCH__¥_x005f_x005f_x005f_x005f_x005f_x005f_x001a1"/>
      <sheetName val="blank__x005f_x005f_x005f_x0003_heet1"/>
      <sheetName val="SCH_?¥_x005f_x005f_x005f_x005f_x005f_x005f_x005f1"/>
      <sheetName val="SCH__¥_x005f_x005f_x005f_x005f_x005f_x005f_x005f1"/>
      <sheetName val="blank__x005f_x005f_x005f_x005f_x005f_x005f_x00031"/>
      <sheetName val="blank__x005f_x0003_heet1"/>
      <sheetName val="costes_internos1"/>
      <sheetName val="Volume_Hypothesis1"/>
      <sheetName val="Page_231"/>
      <sheetName val="Page_241"/>
      <sheetName val="Page_251"/>
      <sheetName val="Page_261"/>
      <sheetName val="Page_301"/>
      <sheetName val="Page_311"/>
      <sheetName val="Page_371"/>
      <sheetName val="Page_391"/>
      <sheetName val="blank__x005f_x005f_x005f_x005f_x005f_x005f_x005f1"/>
      <sheetName val="IDLE_Noise1"/>
      <sheetName val="CSp_DIE1"/>
      <sheetName val="외주현황_wq11"/>
      <sheetName val="Sheet1_(2)1"/>
      <sheetName val="Benefits_Worksheet1"/>
      <sheetName val="X_(MR20DD)ENG_PPD1"/>
      <sheetName val="TR_Eng(ST2-UB96)1"/>
      <sheetName val="SCH__¥_x005f_x005f_x005f_x005f_1"/>
      <sheetName val="SCH__¥_x005f_x005f_x005f_x001a_1"/>
      <sheetName val="blank__x005f_x005f_x005f_x0003_1"/>
      <sheetName val="blank__x005f_x005f_x005f_x005f_1"/>
      <sheetName val="R-1_6_2・900_E3701"/>
      <sheetName val="8-2_KOR'07MY変動質量表1"/>
      <sheetName val="ZW-WZW_Constants1"/>
      <sheetName val="ZW系Option_Weights1"/>
      <sheetName val="supplier_name_1"/>
      <sheetName val="commodity_1"/>
      <sheetName val="Commodity_sort_1"/>
      <sheetName val="信息费用预算表(A4)_"/>
      <sheetName val="Exec_Summary"/>
      <sheetName val="Program_Start"/>
      <sheetName val="QC_APPROVE_SHEET"/>
      <sheetName val="Post_Launch_Review"/>
      <sheetName val="2020_Propuesta_rev_0"/>
      <sheetName val="Renta_de_nave"/>
      <sheetName val="cuota_colonos"/>
      <sheetName val="PCS-JIT_Yantai"/>
      <sheetName val="실DATA_"/>
      <sheetName val="Simulations_PV"/>
      <sheetName val="GB-IC_Villingen_GG"/>
      <sheetName val="Supplier_Ideas"/>
      <sheetName val="表5-2_地区別CO2排出実績"/>
      <sheetName val="5_WIRE적용LIST"/>
      <sheetName val="SCH_?¥_x005f_x005f_x005f_x001a_1"/>
      <sheetName val="SCH_?¥_x005f_x005f_x005f_x005f_1"/>
      <sheetName val="SCH__¥_O1"/>
      <sheetName val="SCH_?¥_O1"/>
      <sheetName val="Fiscal_Seats"/>
      <sheetName val="Fiscal_Interiors"/>
      <sheetName val="Implemented_net_Annualized"/>
      <sheetName val="Ideas_Entered"/>
      <sheetName val="Operator_Summary"/>
      <sheetName val="Station_Summary"/>
      <sheetName val="BU_Summary_Data"/>
      <sheetName val="Intl_Data_Table"/>
      <sheetName val="Drop_downs"/>
      <sheetName val="化成月初在制"/>
      <sheetName val="单片"/>
      <sheetName val="化成月末在制"/>
      <sheetName val="连片"/>
      <sheetName val="生板"/>
      <sheetName val="____.wq1"/>
      <sheetName val="車会集約"/>
      <sheetName val="SCH _¥_x005f_x005f_"/>
      <sheetName val="SCH _¥_x005f_x001a_"/>
      <sheetName val="blank _x005f_x0003_"/>
      <sheetName val="blank _x005f_x005f_"/>
      <sheetName val="Titel"/>
      <sheetName val="Plant Level Key"/>
      <sheetName val="CSM with CKD"/>
      <sheetName val="????_wq1"/>
      <sheetName val="SCH__�_x005f_x005f_x005f_x001a__O"/>
      <sheetName val="GlobalDoc_Item_List_2019Dec"/>
      <sheetName val="Schedule□N"/>
      <sheetName val="MM__·_________1"/>
      <sheetName val="blank_sheet7"/>
      <sheetName val="★08_MASTER★7"/>
      <sheetName val="★05_MASTER★7"/>
      <sheetName val="050617_Cube_Funcargo_Porte_Spi7"/>
      <sheetName val="050621_cube3row_Sienta_Mobilio7"/>
      <sheetName val="050713_Idea_C-MAX_Raum_Edix7"/>
      <sheetName val="050822_Ist_Fit7"/>
      <sheetName val="051117_Ractis_Demio_Fit7"/>
      <sheetName val="Presentation_graph_specificati7"/>
      <sheetName val="MPL_技連7"/>
      <sheetName val="342E_BLOCK7"/>
      <sheetName val="Report_Key7"/>
      <sheetName val="Plan_Sheet6"/>
      <sheetName val="DD96_1_186"/>
      <sheetName val="C214_9306#254"/>
      <sheetName val="SCS_III5"/>
      <sheetName val="FUEL_FILLER5"/>
      <sheetName val="진행_DATA_(2)5"/>
      <sheetName val="BOM_Price_Tracker5"/>
      <sheetName val="CBD_Kolben5"/>
      <sheetName val="After_Sales_Supplier_#'s5"/>
      <sheetName val="391_各5"/>
      <sheetName val="PALS_Reference_Sheet5"/>
      <sheetName val="Customer_Part_Approval5"/>
      <sheetName val="Development_Start5"/>
      <sheetName val="DV_Release5"/>
      <sheetName val="Final_Production_Release5"/>
      <sheetName val="LESCI_J775"/>
      <sheetName val="Drop_Down_List5"/>
      <sheetName val="Cash_Flow5"/>
      <sheetName val="aux_20044"/>
      <sheetName val="HP1_-03804"/>
      <sheetName val="1_23役員会資料4"/>
      <sheetName val="SCH__¥_x005f_x001a__O4"/>
      <sheetName val="SCH_?¥_x005f_x001a__O4"/>
      <sheetName val="Ｆｕｌｌ_ｌｉｓｔ4"/>
      <sheetName val="Europe_PU-14"/>
      <sheetName val="41X06_144"/>
      <sheetName val="41X02_114"/>
      <sheetName val="41X03_124"/>
      <sheetName val="41X01_844"/>
      <sheetName val="INN_994_DIS送付停止対象部品番号一覧4"/>
      <sheetName val="Pln_Pdt4"/>
      <sheetName val="SCH_?¥_x005f_x005f_x005f_x005f_x005f_x005f_x001a2"/>
      <sheetName val="SCH__¥_x005f_x005f_x005f_x005f_x005f_x005f_x001a2"/>
      <sheetName val="blank__x005f_x005f_x005f_x0003_heet2"/>
      <sheetName val="SCH_?¥_x005f_x005f_x005f_x005f_x005f_x005f_x005f2"/>
      <sheetName val="SCH__¥_x005f_x005f_x005f_x005f_x005f_x005f_x005f2"/>
      <sheetName val="blank__x005f_x005f_x005f_x005f_x005f_x005f_x00032"/>
      <sheetName val="blank__x005f_x0003_heet2"/>
      <sheetName val="Booming_Noise_Dr2"/>
      <sheetName val="Cost_divison2"/>
      <sheetName val="RN_Dr2"/>
      <sheetName val="342A_Block2"/>
      <sheetName val="Output_Flex2"/>
      <sheetName val="Control_Switch2"/>
      <sheetName val="costes_internos2"/>
      <sheetName val="Volume_Hypothesis2"/>
      <sheetName val="Page_232"/>
      <sheetName val="Page_242"/>
      <sheetName val="Page_252"/>
      <sheetName val="Page_262"/>
      <sheetName val="Page_302"/>
      <sheetName val="Page_312"/>
      <sheetName val="Page_372"/>
      <sheetName val="Page_392"/>
      <sheetName val="재질단가"/>
      <sheetName val="blank_sheet8"/>
      <sheetName val="★08_MASTER★8"/>
      <sheetName val="★05_MASTER★8"/>
      <sheetName val="050617_Cube_Funcargo_Porte_Spi8"/>
      <sheetName val="050621_cube3row_Sienta_Mobilio8"/>
      <sheetName val="050713_Idea_C-MAX_Raum_Edix8"/>
      <sheetName val="050822_Ist_Fit8"/>
      <sheetName val="051117_Ractis_Demio_Fit8"/>
      <sheetName val="Presentation_graph_specificati8"/>
      <sheetName val="MPL_技連8"/>
      <sheetName val="342E_BLOCK8"/>
      <sheetName val="Report_Key8"/>
      <sheetName val="Plan_Sheet7"/>
      <sheetName val="DD96_1_187"/>
      <sheetName val="391_各6"/>
      <sheetName val="Ｆｕｌｌ_ｌｉｓｔ5"/>
      <sheetName val="After_Sales_Supplier_#'s6"/>
      <sheetName val="LESCI_J776"/>
      <sheetName val="aux_20045"/>
      <sheetName val="INN_994_DIS送付停止対象部品番号一覧5"/>
      <sheetName val="PALS_Reference_Sheet6"/>
      <sheetName val="Booming_Noise_Dr3"/>
      <sheetName val="FUEL_FILLER6"/>
      <sheetName val="SCS_III6"/>
      <sheetName val="진행_DATA_(2)6"/>
      <sheetName val="41X06_145"/>
      <sheetName val="41X02_115"/>
      <sheetName val="41X03_125"/>
      <sheetName val="41X01_845"/>
      <sheetName val="Pln_Pdt5"/>
      <sheetName val="BOM_Price_Tracker6"/>
      <sheetName val="CBD_Kolben6"/>
      <sheetName val="SCH__¥_x005f_x001a__O5"/>
      <sheetName val="1_23役員会資料5"/>
      <sheetName val="Customer_Part_Approval6"/>
      <sheetName val="Development_Start6"/>
      <sheetName val="DV_Release6"/>
      <sheetName val="Final_Production_Release6"/>
      <sheetName val="Drop_Down_List6"/>
      <sheetName val="Cash_Flow6"/>
      <sheetName val="Europe_PU-15"/>
      <sheetName val="HP1_-03805"/>
      <sheetName val="Cost_divison3"/>
      <sheetName val="RN_Dr3"/>
      <sheetName val="342A_Block3"/>
      <sheetName val="SCH_?¥_x005f_x001a__O5"/>
      <sheetName val="C214_9306#255"/>
      <sheetName val="Output_Flex3"/>
      <sheetName val="Control_Switch3"/>
      <sheetName val="IDLE_Noise2"/>
      <sheetName val="CSp_DIE2"/>
      <sheetName val="TR_Eng(ST2-UB96)2"/>
      <sheetName val="Sheet1_(2)2"/>
      <sheetName val="R-1_6_2・900_E3702"/>
      <sheetName val="SCH_?¥_x005f_x005f_x005f_x001a__O3"/>
      <sheetName val="SCH__¥_x005f_x005f_x005f_x001a__O3"/>
      <sheetName val="SCH_?¥_x005f_x005f_x005f_x005f_x005f_x005f_x001a3"/>
      <sheetName val="SCH__¥_x005f_x005f_x005f_x005f_x005f_x005f_x001a3"/>
      <sheetName val="blank__x005f_x005f_x005f_x0003_heet3"/>
      <sheetName val="SCH_?¥_x005f_x005f_x005f_x005f_x005f_x005f_x005f3"/>
      <sheetName val="SCH__¥_x005f_x005f_x005f_x005f_x005f_x005f_x005f3"/>
      <sheetName val="blank__x005f_x005f_x005f_x005f_x005f_x005f_x00033"/>
      <sheetName val="blank__x005f_x0003_heet3"/>
      <sheetName val="costes_internos3"/>
      <sheetName val="Volume_Hypothesis3"/>
      <sheetName val="Page_233"/>
      <sheetName val="Page_243"/>
      <sheetName val="Page_253"/>
      <sheetName val="Page_263"/>
      <sheetName val="Page_303"/>
      <sheetName val="Page_313"/>
      <sheetName val="Page_373"/>
      <sheetName val="Page_393"/>
      <sheetName val="외주현황_wq12"/>
      <sheetName val="ZW-WZW_Constants2"/>
      <sheetName val="ZW系Option_Weights2"/>
      <sheetName val="8-2_KOR'07MY変動質量表2"/>
      <sheetName val="P2_Attached_paper1"/>
      <sheetName val="blank__x005f_x005f_x005f_x005f_x005f_x005f_x005f2"/>
      <sheetName val="Benefits_Worksheet2"/>
      <sheetName val="supplier_name_2"/>
      <sheetName val="commodity_2"/>
      <sheetName val="Commodity_sort_2"/>
      <sheetName val="X_(MR20DD)ENG_PPD2"/>
      <sheetName val="3_0Lmin_80degC_N=11"/>
      <sheetName val="3_0Lmin_80degC_N=21"/>
      <sheetName val="GM_Volumes1"/>
      <sheetName val="W42E_ZV21"/>
      <sheetName val="3PR_L3_Reports1"/>
      <sheetName val="FGR_3_8921"/>
      <sheetName val="PARTS_LIST1"/>
      <sheetName val="SCH__�_x005f_x001a__O1"/>
      <sheetName val="SRP_FH1"/>
      <sheetName val="Exec_Summary1"/>
      <sheetName val="Program_Start1"/>
      <sheetName val="Operator_Summary1"/>
      <sheetName val="Station_Summary1"/>
      <sheetName val="실DATA_1"/>
      <sheetName val="Intl_Data_Table1"/>
      <sheetName val="SCH_?�_x005f_x001a__O1"/>
      <sheetName val="Budget_base1"/>
      <sheetName val="Synth_40'HC1"/>
      <sheetName val="Vol_dérive_061"/>
      <sheetName val="Synth_20'DF1"/>
      <sheetName val="表5-2_地区別CO2排出実績1"/>
      <sheetName val="5_WIRE적용LIST1"/>
      <sheetName val="SCH__¥_x005f_x005f_x005f_x005f_2"/>
      <sheetName val="SCH__¥_x005f_x005f_x005f_x001a_2"/>
      <sheetName val="blank__x005f_x005f_x005f_x0003_2"/>
      <sheetName val="blank__x005f_x005f_x005f_x005f_2"/>
      <sheetName val="Simulations_PV1"/>
      <sheetName val="Post_Launch_Review1"/>
      <sheetName val="信息费用预算表(A4)_1"/>
      <sheetName val="PCS-JIT_Yantai1"/>
      <sheetName val="GB-IC_Villingen_GG1"/>
      <sheetName val="2020_Propuesta_rev_01"/>
      <sheetName val="Renta_de_nave1"/>
      <sheetName val="cuota_colonos1"/>
      <sheetName val="SCH_?¥_x005f_x005f_x005f_x001a_2"/>
      <sheetName val="SCH_?¥_x005f_x005f_x005f_x005f_2"/>
      <sheetName val="Supplier_Ideas1"/>
      <sheetName val="Fiscal_Seats1"/>
      <sheetName val="Fiscal_Interiors1"/>
      <sheetName val="Implemented_net_Annualized1"/>
      <sheetName val="Ideas_Entered1"/>
      <sheetName val="BU_Summary_Data1"/>
      <sheetName val="Drop_downs1"/>
      <sheetName val="120_pre-SIc"/>
      <sheetName val="_008_weight"/>
      <sheetName val="QC_APPROVE_SHEET1"/>
      <sheetName val="GMAR_Data"/>
      <sheetName val="QOS_Graph"/>
      <sheetName val="kpi-sales_&amp;OP_vs_9+4"/>
      <sheetName val="_____wq1"/>
      <sheetName val="Server_Configuration"/>
      <sheetName val="SCH__¥_x005f_x005f_"/>
      <sheetName val="SCH__¥_x005f_x001a_"/>
      <sheetName val="blank__x005f_x0003_"/>
      <sheetName val="blank__x005f_x005f_"/>
      <sheetName val="ALPL_030514"/>
      <sheetName val="SCH__�_x005f_x005f_x005f_x001a_"/>
      <sheetName val="C3_N DC改造投資"/>
      <sheetName val="Dev Start"/>
      <sheetName val="SW-TEO"/>
      <sheetName val="一期发泡一次合格率5月"/>
      <sheetName val="C3_N_DC改造投資"/>
      <sheetName val="Dev_Start"/>
      <sheetName val="MPL 技連:342A Block"/>
      <sheetName val="Table_paramètre"/>
      <sheetName val="B053 (990701)공정실적PP%계산"/>
      <sheetName val="B053_(990701)공정실적PP%계산"/>
      <sheetName val="원97"/>
      <sheetName val="INVDAYS"/>
      <sheetName val="Target Analysis"/>
      <sheetName val="협조전"/>
      <sheetName val="errlog"/>
      <sheetName val="Master"/>
      <sheetName val="試作DPロット日程"/>
      <sheetName val="PPV"/>
      <sheetName val="ｶﾀﾛｸﾞ"/>
      <sheetName val="RABPLEM"/>
      <sheetName val="노동부"/>
      <sheetName val="BOM"/>
      <sheetName val="712"/>
      <sheetName val="Sheet2"/>
      <sheetName val="323MPLﾃﾞｰﾀ"/>
      <sheetName val="18MY M20 自主サーベイ"/>
      <sheetName val="_MISSION"/>
      <sheetName val="SCH_?¥_x005f_x005f_x005f_x001a__O4"/>
      <sheetName val="SCH__¥_x005f_x005f_x005f_x001a__O4"/>
      <sheetName val="blank__x005f_x005f_x005f_x005f_x005f_x005f_x005f3"/>
      <sheetName val="IDLE_Noise3"/>
      <sheetName val="CSp_DIE3"/>
      <sheetName val="Sheet1_(2)3"/>
      <sheetName val="Benefits_Worksheet3"/>
      <sheetName val="외주현황_wq13"/>
      <sheetName val="X_(MR20DD)ENG_PPD3"/>
      <sheetName val="TR_Eng(ST2-UB96)3"/>
      <sheetName val="ZW-WZW_Constants3"/>
      <sheetName val="ZW系Option_Weights3"/>
      <sheetName val="R-1_6_2・900_E3703"/>
      <sheetName val="8-2_KOR'07MY変動質量表3"/>
      <sheetName val="Exec_Summary2"/>
      <sheetName val="Program_Start2"/>
      <sheetName val="GM_Volumes2"/>
      <sheetName val="Post_Launch_Review2"/>
      <sheetName val="信息费用预算表(A4)_2"/>
      <sheetName val="P2_Attached_paper2"/>
      <sheetName val="SCH__�_x005f_x001a__O2"/>
      <sheetName val="SRP_FH2"/>
      <sheetName val="SCH_?�_x005f_x001a__O2"/>
      <sheetName val="2020_Propuesta_rev_02"/>
      <sheetName val="Renta_de_nave2"/>
      <sheetName val="cuota_colonos2"/>
      <sheetName val="3PR_L3_Reports2"/>
      <sheetName val="supplier_name_3"/>
      <sheetName val="commodity_3"/>
      <sheetName val="Commodity_sort_3"/>
      <sheetName val="PCS-JIT_Yantai2"/>
      <sheetName val="실DATA_2"/>
      <sheetName val="SCH__¥_x005f_x005f_x005f_x005f_3"/>
      <sheetName val="SCH__¥_x005f_x005f_x005f_x001a_3"/>
      <sheetName val="blank__x005f_x005f_x005f_x0003_3"/>
      <sheetName val="blank__x005f_x005f_x005f_x005f_3"/>
      <sheetName val="Budget_base2"/>
      <sheetName val="Synth_40'HC2"/>
      <sheetName val="Vol_dérive_062"/>
      <sheetName val="Synth_20'DF2"/>
      <sheetName val="GB-IC_Villingen_GG2"/>
      <sheetName val="Simulations_PV2"/>
      <sheetName val="Intl_Data_Table2"/>
      <sheetName val="3_0Lmin_80degC_N=12"/>
      <sheetName val="3_0Lmin_80degC_N=22"/>
      <sheetName val="Operator_Summary2"/>
      <sheetName val="Station_Summary2"/>
      <sheetName val="Supplier_Ideas2"/>
      <sheetName val="表5-2_地区別CO2排出実績2"/>
      <sheetName val="5_WIRE적용LIST2"/>
      <sheetName val="SCH_?¥_x005f_x005f_x005f_x001a_3"/>
      <sheetName val="SCH_?¥_x005f_x005f_x005f_x005f_3"/>
      <sheetName val="Fiscal_Seats2"/>
      <sheetName val="Fiscal_Interiors2"/>
      <sheetName val="Implemented_net_Annualized2"/>
      <sheetName val="Ideas_Entered2"/>
      <sheetName val="BU_Summary_Data2"/>
      <sheetName val="PARTS_LIST2"/>
      <sheetName val="FGR_3_8922"/>
      <sheetName val="W42E_ZV22"/>
      <sheetName val="Drop_downs2"/>
      <sheetName val="QC_APPROVE_SHEET2"/>
      <sheetName val="GlobalDoc_Item_List_2019Dec1"/>
      <sheetName val="????_wq11"/>
      <sheetName val="SCH__�_x005f_x005f_x005f_x001a__O1"/>
      <sheetName val="GMAR_Data1"/>
      <sheetName val="QOS_Graph1"/>
      <sheetName val="120_pre-SIc1"/>
      <sheetName val="_008_weight1"/>
      <sheetName val="C3_N_DC改造投資1"/>
      <sheetName val="Dev_Start1"/>
      <sheetName val="Plant_Level_Key"/>
      <sheetName val="CSM_with_CKD"/>
      <sheetName val="A-100전제"/>
      <sheetName val="Permanent info"/>
      <sheetName val="SPEC1"/>
      <sheetName val="???????"/>
      <sheetName val="B"/>
      <sheetName val="C"/>
      <sheetName val="SII出荷日"/>
      <sheetName val="Consolid BS"/>
      <sheetName val="Sales by Customer"/>
      <sheetName val="盛岡業務委託社員"/>
      <sheetName val="現行月額(DSのみ)"/>
      <sheetName val="blank_sheet9"/>
      <sheetName val="★08_MASTER★9"/>
      <sheetName val="★05_MASTER★9"/>
      <sheetName val="050617_Cube_Funcargo_Porte_Spi9"/>
      <sheetName val="050621_cube3row_Sienta_Mobilio9"/>
      <sheetName val="050713_Idea_C-MAX_Raum_Edix9"/>
      <sheetName val="050822_Ist_Fit9"/>
      <sheetName val="051117_Ractis_Demio_Fit9"/>
      <sheetName val="Presentation_graph_specificati9"/>
      <sheetName val="MPL_技連9"/>
      <sheetName val="342E_BLOCK9"/>
      <sheetName val="Report_Key9"/>
      <sheetName val="Plan_Sheet8"/>
      <sheetName val="DD96_1_188"/>
      <sheetName val="C214_9306#256"/>
      <sheetName val="SCS_III7"/>
      <sheetName val="FUEL_FILLER7"/>
      <sheetName val="진행_DATA_(2)7"/>
      <sheetName val="BOM_Price_Tracker7"/>
      <sheetName val="CBD_Kolben7"/>
      <sheetName val="After_Sales_Supplier_#'s7"/>
      <sheetName val="391_各7"/>
      <sheetName val="PALS_Reference_Sheet7"/>
      <sheetName val="Customer_Part_Approval7"/>
      <sheetName val="Development_Start7"/>
      <sheetName val="DV_Release7"/>
      <sheetName val="Final_Production_Release7"/>
      <sheetName val="LESCI_J777"/>
      <sheetName val="Drop_Down_List7"/>
      <sheetName val="Cash_Flow7"/>
      <sheetName val="aux_20046"/>
      <sheetName val="HP1_-03806"/>
      <sheetName val="1_23役員会資料6"/>
      <sheetName val="SCH__¥_x005f_x001a__O6"/>
      <sheetName val="SCH_?¥_x005f_x001a__O6"/>
      <sheetName val="Ｆｕｌｌ_ｌｉｓｔ6"/>
      <sheetName val="Europe_PU-16"/>
      <sheetName val="41X06_146"/>
      <sheetName val="41X02_116"/>
      <sheetName val="41X03_126"/>
      <sheetName val="41X01_846"/>
      <sheetName val="INN_994_DIS送付停止対象部品番号一覧6"/>
      <sheetName val="Pln_Pdt6"/>
      <sheetName val="blank__x005f_x0003_heet4"/>
      <sheetName val="SCH_?¥_x005f_x005f_x005f_x005f_x005f_x005f_x005f4"/>
      <sheetName val="SCH__¥_x005f_x005f_x005f_x005f_x005f_x005f_x005f4"/>
      <sheetName val="SCH_?¥_x005f_x005f_x005f_x005f_x005f_x005f_x001a4"/>
      <sheetName val="SCH__¥_x005f_x005f_x005f_x005f_x005f_x005f_x001a4"/>
      <sheetName val="blank__x005f_x005f_x005f_x0003_heet4"/>
      <sheetName val="blank__x005f_x005f_x005f_x005f_x005f_x005f_x00034"/>
      <sheetName val="Booming_Noise_Dr4"/>
      <sheetName val="Cost_divison4"/>
      <sheetName val="RN_Dr4"/>
      <sheetName val="342A_Block4"/>
      <sheetName val="Output_Flex4"/>
      <sheetName val="Control_Switch4"/>
      <sheetName val="costes_internos4"/>
      <sheetName val="Volume_Hypothesis4"/>
      <sheetName val="Page_234"/>
      <sheetName val="Page_244"/>
      <sheetName val="Page_254"/>
      <sheetName val="Page_264"/>
      <sheetName val="Page_304"/>
      <sheetName val="Page_314"/>
      <sheetName val="Page_374"/>
      <sheetName val="Page_394"/>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W-CAR"/>
      <sheetName val="車種別質量表(DFL)"/>
      <sheetName val="14mmQfup"/>
      <sheetName val="ﾊﾞﾙﾌﾞﾘｰｸ"/>
      <sheetName val="過不足ﾏﾄﾒ"/>
      <sheetName val="FS PV Plan"/>
      <sheetName val="1283"/>
      <sheetName val="B053_(990701)공정실적PP%계산1"/>
      <sheetName val="●목차"/>
      <sheetName val="Value Analysis - 내수"/>
      <sheetName val="面料信息"/>
      <sheetName val="Select list"/>
      <sheetName val="（X11J专用件）"/>
      <sheetName val="段ﾎﾞｰﾙ箱図番･荷姿ｺｰﾄﾞ"/>
      <sheetName val="φ、T貼付け"/>
      <sheetName val="モータ設計検討書"/>
      <sheetName val="VP2納入分(FIX)"/>
      <sheetName val="損益歴史"/>
      <sheetName val="J09"/>
      <sheetName val="IDLE_Noise4"/>
      <sheetName val="CSp_DIE4"/>
      <sheetName val="TR_Eng(ST2-UB96)4"/>
      <sheetName val="R-1_6_2・900_E3704"/>
      <sheetName val="SCH_?¥_x005f_x005f_x005f_x001a__O5"/>
      <sheetName val="SCH__¥_x005f_x005f_x005f_x001a__O5"/>
      <sheetName val="외주현황_wq14"/>
      <sheetName val="Sheet1_(2)4"/>
      <sheetName val="ZW-WZW_Constants4"/>
      <sheetName val="ZW系Option_Weights4"/>
      <sheetName val="8-2_KOR'07MY変動質量表4"/>
      <sheetName val="blank__x005f_x005f_x005f_x005f_x005f_x005f_x005f4"/>
      <sheetName val="P2_Attached_paper3"/>
      <sheetName val="Benefits_Worksheet4"/>
      <sheetName val="supplier_name_4"/>
      <sheetName val="commodity_4"/>
      <sheetName val="Commodity_sort_4"/>
      <sheetName val="X_(MR20DD)ENG_PPD4"/>
      <sheetName val="PARTS_LIST3"/>
      <sheetName val="FGR_3_8923"/>
      <sheetName val="GM_Volumes3"/>
      <sheetName val="3_0Lmin_80degC_N=13"/>
      <sheetName val="3_0Lmin_80degC_N=23"/>
      <sheetName val="W42E_ZV23"/>
      <sheetName val="3PR_L3_Reports3"/>
      <sheetName val="SCH__�_x005f_x001a__O3"/>
      <sheetName val="SRP_FH3"/>
      <sheetName val="SCH_?�_x005f_x001a__O3"/>
      <sheetName val="Exec_Summary3"/>
      <sheetName val="Program_Start3"/>
      <sheetName val="실DATA_3"/>
      <sheetName val="Intl_Data_Table3"/>
      <sheetName val="Operator_Summary3"/>
      <sheetName val="Station_Summary3"/>
      <sheetName val="表5-2_地区別CO2排出実績3"/>
      <sheetName val="5_WIRE적용LIST3"/>
      <sheetName val="Simulations_PV3"/>
      <sheetName val="Budget_base3"/>
      <sheetName val="Synth_40'HC3"/>
      <sheetName val="Vol_dérive_063"/>
      <sheetName val="Synth_20'DF3"/>
      <sheetName val="SCH__¥_x005f_x005f_x005f_x005f_4"/>
      <sheetName val="SCH__¥_x005f_x005f_x005f_x001a_4"/>
      <sheetName val="blank__x005f_x005f_x005f_x0003_4"/>
      <sheetName val="blank__x005f_x005f_x005f_x005f_4"/>
      <sheetName val="信息费用预算表(A4)_3"/>
      <sheetName val="Post_Launch_Review3"/>
      <sheetName val="PCS-JIT_Yantai3"/>
      <sheetName val="GB-IC_Villingen_GG3"/>
      <sheetName val="2020_Propuesta_rev_03"/>
      <sheetName val="Renta_de_nave3"/>
      <sheetName val="cuota_colonos3"/>
      <sheetName val="SCH__�_x005f_x005f_x005f_x001a__O2"/>
      <sheetName val="120_pre-SIc2"/>
      <sheetName val="_008_weight2"/>
      <sheetName val="????_wq12"/>
      <sheetName val="SCH_?¥_x005f_x005f_x005f_x001a_4"/>
      <sheetName val="SCH_?¥_x005f_x005f_x005f_x005f_4"/>
      <sheetName val="Supplier_Ideas3"/>
      <sheetName val="Fiscal_Seats3"/>
      <sheetName val="Fiscal_Interiors3"/>
      <sheetName val="Implemented_net_Annualized3"/>
      <sheetName val="Ideas_Entered3"/>
      <sheetName val="BU_Summary_Data3"/>
      <sheetName val="Drop_downs3"/>
      <sheetName val="QC_APPROVE_SHEET3"/>
      <sheetName val="GMAR_Data2"/>
      <sheetName val="QOS_Graph2"/>
      <sheetName val="kpi-sales_&amp;OP_vs_9+41"/>
      <sheetName val="GlobalDoc_Item_List_2019Dec2"/>
      <sheetName val="_____wq11"/>
      <sheetName val="SCH__�_x005f_x005f_x005f_x001a_1"/>
      <sheetName val="Server_Configuration1"/>
      <sheetName val="ALPL_0305141"/>
      <sheetName val="SCH__¥_x005f_x005f_1"/>
      <sheetName val="SCH__¥_x005f_x001a_1"/>
      <sheetName val="blank__x005f_x0003_1"/>
      <sheetName val="blank__x005f_x005f_1"/>
      <sheetName val="C3_N_DC改造投資2"/>
      <sheetName val="Dev_Start2"/>
      <sheetName val="Plant_Level_Key1"/>
      <sheetName val="CSM_with_CKD1"/>
      <sheetName val="MPL_技連:342A_Block"/>
      <sheetName val="Target_Analysis"/>
      <sheetName val="18MY_M20_自主サーベイ"/>
      <sheetName val="集計ﾘｽﾄ"/>
      <sheetName val="型上げ"/>
      <sheetName val="blank_sheet10"/>
      <sheetName val="★08_MASTER★10"/>
      <sheetName val="★05_MASTER★10"/>
      <sheetName val="050617_Cube_Funcargo_Porte_Sp10"/>
      <sheetName val="050621_cube3row_Sienta_Mobili10"/>
      <sheetName val="050713_Idea_C-MAX_Raum_Edix10"/>
      <sheetName val="050822_Ist_Fit10"/>
      <sheetName val="051117_Ractis_Demio_Fit10"/>
      <sheetName val="Presentation_graph_specificat10"/>
      <sheetName val="MPL_技連10"/>
      <sheetName val="342E_BLOCK10"/>
      <sheetName val="Report_Key10"/>
      <sheetName val="Plan_Sheet9"/>
      <sheetName val="DD96_1_189"/>
      <sheetName val="391_各8"/>
      <sheetName val="Pln_Pdt7"/>
      <sheetName val="Ｆｕｌｌ_ｌｉｓｔ7"/>
      <sheetName val="After_Sales_Supplier_#'s8"/>
      <sheetName val="PALS_Reference_Sheet8"/>
      <sheetName val="FUEL_FILLER8"/>
      <sheetName val="SCS_III8"/>
      <sheetName val="진행_DATA_(2)8"/>
      <sheetName val="41X06_147"/>
      <sheetName val="41X02_117"/>
      <sheetName val="41X03_127"/>
      <sheetName val="41X01_847"/>
      <sheetName val="aux_20047"/>
      <sheetName val="LESCI_J778"/>
      <sheetName val="INN_994_DIS送付停止対象部品番号一覧7"/>
      <sheetName val="Booming_Noise_Dr5"/>
      <sheetName val="BOM_Price_Tracker8"/>
      <sheetName val="CBD_Kolben8"/>
      <sheetName val="SCH__¥_x005f_x001a__O7"/>
      <sheetName val="1_23役員会資料7"/>
      <sheetName val="Customer_Part_Approval8"/>
      <sheetName val="Development_Start8"/>
      <sheetName val="DV_Release8"/>
      <sheetName val="Final_Production_Release8"/>
      <sheetName val="Drop_Down_List8"/>
      <sheetName val="Cash_Flow8"/>
      <sheetName val="RN_Dr5"/>
      <sheetName val="Europe_PU-17"/>
      <sheetName val="HP1_-03807"/>
      <sheetName val="342A_Block5"/>
      <sheetName val="Cost_divison5"/>
      <sheetName val="Output_Flex5"/>
      <sheetName val="Control_Switch5"/>
      <sheetName val="SCH_?¥_x005f_x001a__O7"/>
      <sheetName val="C214_9306#257"/>
      <sheetName val="SCH_?¥_x005f_x005f_x005f_x005f_x005f_x005f_x001a5"/>
      <sheetName val="SCH__¥_x005f_x005f_x005f_x005f_x005f_x005f_x001a5"/>
      <sheetName val="blank__x005f_x005f_x005f_x0003_heet5"/>
      <sheetName val="SCH_?¥_x005f_x005f_x005f_x005f_x005f_x005f_x005f5"/>
      <sheetName val="SCH__¥_x005f_x005f_x005f_x005f_x005f_x005f_x005f5"/>
      <sheetName val="blank__x005f_x005f_x005f_x005f_x005f_x005f_x00035"/>
      <sheetName val="blank__x005f_x0003_heet5"/>
      <sheetName val="costes_internos5"/>
      <sheetName val="Volume_Hypothesis5"/>
      <sheetName val="Page_235"/>
      <sheetName val="Page_245"/>
      <sheetName val="Page_255"/>
      <sheetName val="Page_265"/>
      <sheetName val="Page_305"/>
      <sheetName val="Page_315"/>
      <sheetName val="Page_375"/>
      <sheetName val="Page_395"/>
      <sheetName val="Consolid_BS"/>
      <sheetName val="Sales_by_Customer"/>
      <sheetName val="Permanent_info"/>
      <sheetName val="132下実施期GAP"/>
      <sheetName val="⑥KH1Tフリクション提示値（実測値）"/>
      <sheetName val="시산표"/>
      <sheetName val="????????"/>
      <sheetName val="SCH__¥_x_x0000_01a__O2"/>
      <sheetName val="Supplier I_x0000_eas"/>
      <sheetName val="見積書"/>
      <sheetName val="首层砖墙"/>
      <sheetName val="基本"/>
      <sheetName val="出図表"/>
      <sheetName val="設備Pe"/>
      <sheetName val="外気負荷"/>
      <sheetName val="電気設備表"/>
      <sheetName val="销售"/>
      <sheetName val="进货"/>
      <sheetName val="13下提案Ａ．P2"/>
      <sheetName val="실행"/>
      <sheetName val="C-临时给排水工事(彩钢板方案)"/>
      <sheetName val="ｸﾞﾗﾌ､集計表"/>
      <sheetName val="一般２"/>
      <sheetName val="jobhist"/>
      <sheetName val="预算"/>
      <sheetName val="p1016-p1069(Aｻｲﾄ内訳) "/>
      <sheetName val="SCH _¥_x001a_"/>
      <sheetName val="照明機器ﾘｽﾄ"/>
      <sheetName val="全体表"/>
      <sheetName val="_Presentation_graph_specifica_2"/>
      <sheetName val="Data Range"/>
      <sheetName val="SCH__¥_x"/>
      <sheetName val="MACRS Table"/>
      <sheetName val="Synthése vente"/>
      <sheetName val="R&amp;D"/>
      <sheetName val="ECO-5P100A"/>
      <sheetName val="Battery"/>
      <sheetName val="Barwertberechnung (3)"/>
      <sheetName val="Vorbereitende Eingaben (Teil 1)"/>
      <sheetName val="採否比較金額"/>
      <sheetName val="評価比較件数"/>
      <sheetName val="B053_(990701)공정실적PP%계산2"/>
      <sheetName val="EFFORT FINAL"/>
      <sheetName val="Env"/>
      <sheetName val="Prem Freight Summary"/>
      <sheetName val="Customer Ratings"/>
      <sheetName val="ブロック図"/>
      <sheetName val="完了"/>
      <sheetName val="エン担定数H2"/>
      <sheetName val="ATRUCK"/>
      <sheetName val="F7"/>
      <sheetName val="F8"/>
      <sheetName val="L7"/>
      <sheetName val="L8"/>
      <sheetName val="CAP"/>
      <sheetName val="415T原"/>
      <sheetName val="AVAS 10kph"/>
      <sheetName val="AVAS 30kph"/>
      <sheetName val="SUMSCHED"/>
      <sheetName val="SALESCUST"/>
      <sheetName val="FOREC1"/>
      <sheetName val="HEADC"/>
      <sheetName val="INVENT"/>
      <sheetName val="INVEST"/>
      <sheetName val="AIS"/>
      <sheetName val="Analysis"/>
      <sheetName val="GROSSM"/>
      <sheetName val="STANDVAR"/>
      <sheetName val="Supplier I"/>
      <sheetName val="MPL 技連_342A Block"/>
      <sheetName val=""/>
      <sheetName val="原単位表00"/>
      <sheetName val="GLOBAL POWERTRAIN"/>
      <sheetName val="flash CA"/>
      <sheetName val="FG sumary"/>
      <sheetName val="星取表"/>
      <sheetName val="Rover 200"/>
      <sheetName val="Net Price Position - Sheet 1"/>
      <sheetName val="共通"/>
      <sheetName val="製品"/>
      <sheetName val="電満計"/>
      <sheetName val="造液"/>
      <sheetName val="Mn滓"/>
      <sheetName val="掛浦"/>
      <sheetName val="濾過"/>
      <sheetName val="焼成"/>
      <sheetName val="炭ﾏﾝ"/>
      <sheetName val="微粉砕"/>
      <sheetName val="ﾘﾁｳﾑ"/>
      <sheetName val="電池計"/>
      <sheetName val="blank_sheet11"/>
      <sheetName val="★08_MASTER★11"/>
      <sheetName val="★05_MASTER★11"/>
      <sheetName val="050617_Cube_Funcargo_Porte_Sp11"/>
      <sheetName val="050621_cube3row_Sienta_Mobili11"/>
      <sheetName val="050713_Idea_C-MAX_Raum_Edix11"/>
      <sheetName val="050822_Ist_Fit11"/>
      <sheetName val="051117_Ractis_Demio_Fit11"/>
      <sheetName val="Presentation_graph_specificat11"/>
      <sheetName val="MPL_技連11"/>
      <sheetName val="342E_BLOCK11"/>
      <sheetName val="Report_Key11"/>
      <sheetName val="Plan_Sheet10"/>
      <sheetName val="DD96_1_1810"/>
      <sheetName val="C214_9306#258"/>
      <sheetName val="SCS_III9"/>
      <sheetName val="FUEL_FILLER9"/>
      <sheetName val="진행_DATA_(2)9"/>
      <sheetName val="BOM_Price_Tracker9"/>
      <sheetName val="CBD_Kolben9"/>
      <sheetName val="After_Sales_Supplier_#'s9"/>
      <sheetName val="391_各9"/>
      <sheetName val="PALS_Reference_Sheet9"/>
      <sheetName val="Customer_Part_Approval9"/>
      <sheetName val="Development_Start9"/>
      <sheetName val="DV_Release9"/>
      <sheetName val="Final_Production_Release9"/>
      <sheetName val="LESCI_J779"/>
      <sheetName val="Drop_Down_List9"/>
      <sheetName val="Cash_Flow9"/>
      <sheetName val="aux_20048"/>
      <sheetName val="HP1_-03808"/>
      <sheetName val="1_23役員会資料8"/>
      <sheetName val="SCH__¥_x005f_x001a__O8"/>
      <sheetName val="SCH_?¥_x005f_x001a__O8"/>
      <sheetName val="Ｆｕｌｌ_ｌｉｓｔ8"/>
      <sheetName val="Europe_PU-18"/>
      <sheetName val="41X06_148"/>
      <sheetName val="41X02_118"/>
      <sheetName val="41X03_128"/>
      <sheetName val="41X01_848"/>
      <sheetName val="INN_994_DIS送付停止対象部品番号一覧8"/>
      <sheetName val="Pln_Pdt8"/>
      <sheetName val="SCH_?¥_x005f_x005f_x005f_x001a__O6"/>
      <sheetName val="SCH__¥_x005f_x005f_x005f_x001a__O6"/>
      <sheetName val="SCH_?¥_x005f_x005f_x005f_x005f_x005f_x005f_x001a6"/>
      <sheetName val="SCH__¥_x005f_x005f_x005f_x005f_x005f_x005f_x001a6"/>
      <sheetName val="blank__x005f_x005f_x005f_x0003_heet6"/>
      <sheetName val="SCH_?¥_x005f_x005f_x005f_x005f_x005f_x005f_x005f6"/>
      <sheetName val="SCH__¥_x005f_x005f_x005f_x005f_x005f_x005f_x005f6"/>
      <sheetName val="blank__x005f_x005f_x005f_x005f_x005f_x005f_x00036"/>
      <sheetName val="blank__x005f_x0003_heet6"/>
      <sheetName val="Booming_Noise_Dr6"/>
      <sheetName val="Cost_divison6"/>
      <sheetName val="RN_Dr6"/>
      <sheetName val="342A_Block6"/>
      <sheetName val="Output_Flex6"/>
      <sheetName val="Control_Switch6"/>
      <sheetName val="costes_internos6"/>
      <sheetName val="Volume_Hypothesis6"/>
      <sheetName val="Page_236"/>
      <sheetName val="Page_246"/>
      <sheetName val="Page_256"/>
      <sheetName val="Page_266"/>
      <sheetName val="Page_306"/>
      <sheetName val="Page_316"/>
      <sheetName val="Page_376"/>
      <sheetName val="Page_396"/>
      <sheetName val="IDLE_Noise5"/>
      <sheetName val="CSp_DIE5"/>
      <sheetName val="TR_Eng(ST2-UB96)5"/>
      <sheetName val="R-1_6_2・900_E3705"/>
      <sheetName val="외주현황_wq15"/>
      <sheetName val="Sheet1_(2)5"/>
      <sheetName val="blank__x005f_x005f_x005f_x005f_x005f_x005f_x005f5"/>
      <sheetName val="C3_N_DC改造投資3"/>
      <sheetName val="Dev_Start3"/>
      <sheetName val="B053_(990701)공정실적PP%계산3"/>
      <sheetName val="Value_Analysis_-_내수"/>
      <sheetName val="FS_PV_Plan"/>
      <sheetName val="blank_sheet12"/>
      <sheetName val="★08_MASTER★12"/>
      <sheetName val="★05_MASTER★12"/>
      <sheetName val="050617_Cube_Funcargo_Porte_Sp12"/>
      <sheetName val="050621_cube3row_Sienta_Mobili12"/>
      <sheetName val="050713_Idea_C-MAX_Raum_Edix12"/>
      <sheetName val="050822_Ist_Fit12"/>
      <sheetName val="051117_Ractis_Demio_Fit12"/>
      <sheetName val="Presentation_graph_specificat12"/>
      <sheetName val="MPL_技連12"/>
      <sheetName val="342E_BLOCK12"/>
      <sheetName val="Report_Key12"/>
      <sheetName val="Plan_Sheet11"/>
      <sheetName val="DD96_1_1811"/>
      <sheetName val="C214_9306#259"/>
      <sheetName val="SCS_III10"/>
      <sheetName val="FUEL_FILLER10"/>
      <sheetName val="진행_DATA_(2)10"/>
      <sheetName val="BOM_Price_Tracker10"/>
      <sheetName val="CBD_Kolben10"/>
      <sheetName val="After_Sales_Supplier_#'s10"/>
      <sheetName val="391_各10"/>
      <sheetName val="PALS_Reference_Sheet10"/>
      <sheetName val="Customer_Part_Approval10"/>
      <sheetName val="Development_Start10"/>
      <sheetName val="DV_Release10"/>
      <sheetName val="Final_Production_Release10"/>
      <sheetName val="LESCI_J7710"/>
      <sheetName val="Drop_Down_List10"/>
      <sheetName val="Cash_Flow10"/>
      <sheetName val="aux_20049"/>
      <sheetName val="HP1_-03809"/>
      <sheetName val="1_23役員会資料9"/>
      <sheetName val="SCH__¥_x005f_x001a__O9"/>
      <sheetName val="SCH_?¥_x005f_x001a__O9"/>
      <sheetName val="Ｆｕｌｌ_ｌｉｓｔ9"/>
      <sheetName val="Europe_PU-19"/>
      <sheetName val="41X06_149"/>
      <sheetName val="41X02_119"/>
      <sheetName val="41X03_129"/>
      <sheetName val="41X01_849"/>
      <sheetName val="INN_994_DIS送付停止対象部品番号一覧9"/>
      <sheetName val="Pln_Pdt9"/>
      <sheetName val="SCH_?¥_x005f_x005f_x005f_x001a__O7"/>
      <sheetName val="SCH__¥_x005f_x005f_x005f_x001a__O7"/>
      <sheetName val="SCH_?¥_x005f_x005f_x005f_x005f_x005f_x005f_x001a7"/>
      <sheetName val="SCH__¥_x005f_x005f_x005f_x005f_x005f_x005f_x001a7"/>
      <sheetName val="blank__x005f_x005f_x005f_x0003_heet7"/>
      <sheetName val="SCH_?¥_x005f_x005f_x005f_x005f_x005f_x005f_x005f7"/>
      <sheetName val="SCH__¥_x005f_x005f_x005f_x005f_x005f_x005f_x005f7"/>
      <sheetName val="blank__x005f_x005f_x005f_x005f_x005f_x005f_x00037"/>
      <sheetName val="blank__x005f_x0003_heet7"/>
      <sheetName val="Booming_Noise_Dr7"/>
      <sheetName val="Cost_divison7"/>
      <sheetName val="RN_Dr7"/>
      <sheetName val="342A_Block7"/>
      <sheetName val="Output_Flex7"/>
      <sheetName val="Control_Switch7"/>
      <sheetName val="costes_internos7"/>
      <sheetName val="Volume_Hypothesis7"/>
      <sheetName val="Page_237"/>
      <sheetName val="Page_247"/>
      <sheetName val="Page_257"/>
      <sheetName val="Page_267"/>
      <sheetName val="Page_307"/>
      <sheetName val="Page_317"/>
      <sheetName val="Page_377"/>
      <sheetName val="Page_397"/>
      <sheetName val="IDLE_Noise6"/>
      <sheetName val="CSp_DIE6"/>
      <sheetName val="TR_Eng(ST2-UB96)6"/>
      <sheetName val="R-1_6_2・900_E3706"/>
      <sheetName val="외주현황_wq16"/>
      <sheetName val="Sheet1_(2)6"/>
      <sheetName val="blank__x005f_x005f_x005f_x005f_x005f_x005f_x005f6"/>
      <sheetName val="Benefits_Worksheet5"/>
      <sheetName val="X_(MR20DD)ENG_PPD5"/>
      <sheetName val="8-2_KOR'07MY変動質量表5"/>
      <sheetName val="ZW-WZW_Constants5"/>
      <sheetName val="ZW系Option_Weights5"/>
      <sheetName val="GM_Volumes4"/>
      <sheetName val="3PR_L3_Reports4"/>
      <sheetName val="GB-IC_Villingen_GG4"/>
      <sheetName val="Exec_Summary4"/>
      <sheetName val="Program_Start4"/>
      <sheetName val="Post_Launch_Review4"/>
      <sheetName val="SCH__¥_x005f_x005f_x005f_x005f_5"/>
      <sheetName val="SCH__¥_x005f_x005f_x005f_x001a_5"/>
      <sheetName val="blank__x005f_x005f_x005f_x0003_5"/>
      <sheetName val="blank__x005f_x005f_x005f_x005f_5"/>
      <sheetName val="SRP_FH4"/>
      <sheetName val="SCH_?�_x005f_x001a__O4"/>
      <sheetName val="SCH__�_x005f_x001a__O4"/>
      <sheetName val="信息费用预算表(A4)_4"/>
      <sheetName val="P2_Attached_paper4"/>
      <sheetName val="supplier_name_5"/>
      <sheetName val="commodity_5"/>
      <sheetName val="Commodity_sort_5"/>
      <sheetName val="PCS-JIT_Yantai4"/>
      <sheetName val="실DATA_4"/>
      <sheetName val="Simulations_PV4"/>
      <sheetName val="SCH_?¥_x005f_x005f_x005f_x001a_5"/>
      <sheetName val="SCH_?¥_x005f_x005f_x005f_x005f_5"/>
      <sheetName val="C3_N_DC改造投資4"/>
      <sheetName val="Dev_Start4"/>
      <sheetName val="Budget_base4"/>
      <sheetName val="Synth_40'HC4"/>
      <sheetName val="Vol_dérive_064"/>
      <sheetName val="Synth_20'DF4"/>
      <sheetName val="2020_Propuesta_rev_04"/>
      <sheetName val="Renta_de_nave4"/>
      <sheetName val="cuota_colonos4"/>
      <sheetName val="表5-2_地区別CO2排出実績4"/>
      <sheetName val="5_WIRE적용LIST4"/>
      <sheetName val="3_0Lmin_80degC_N=14"/>
      <sheetName val="3_0Lmin_80degC_N=24"/>
      <sheetName val="Supplier_Ideas4"/>
      <sheetName val="Fiscal_Seats4"/>
      <sheetName val="Fiscal_Interiors4"/>
      <sheetName val="Implemented_net_Annualized4"/>
      <sheetName val="Ideas_Entered4"/>
      <sheetName val="FGR_3_8924"/>
      <sheetName val="PARTS_LIST4"/>
      <sheetName val="W42E_ZV24"/>
      <sheetName val="Intl_Data_Table4"/>
      <sheetName val="Operator_Summary4"/>
      <sheetName val="Station_Summary4"/>
      <sheetName val="B053_(990701)공정실적PP%계산4"/>
      <sheetName val="????_wq13"/>
      <sheetName val="BU_Summary_Data4"/>
      <sheetName val="Drop_downs4"/>
      <sheetName val="SCH__�_x005f_x005f_x005f_x001a__O3"/>
      <sheetName val="QC_APPROVE_SHEET4"/>
      <sheetName val="GlobalDoc_Item_List_2019Dec3"/>
      <sheetName val="GMAR_Data3"/>
      <sheetName val="QOS_Graph3"/>
      <sheetName val="120_pre-SIc3"/>
      <sheetName val="_008_weight3"/>
      <sheetName val="Plant_Level_Key2"/>
      <sheetName val="CSM_with_CKD2"/>
      <sheetName val="kpi-sales_&amp;OP_vs_9+42"/>
      <sheetName val="SCH__�_x005f_x005f_x005f_x001a_2"/>
      <sheetName val="Value_Analysis_-_내수1"/>
      <sheetName val="Target_Analysis1"/>
      <sheetName val="FS_PV_Plan1"/>
      <sheetName val="Server_Configuration2"/>
      <sheetName val="ALPL_0305142"/>
      <sheetName val="MPL_技連:342A_Block1"/>
      <sheetName val="SCH__¥_x005f_x005f_2"/>
      <sheetName val="SCH__¥_x005f_x001a_2"/>
      <sheetName val="blank__x005f_x0003_2"/>
      <sheetName val="blank__x005f_x005f_2"/>
      <sheetName val="Material List"/>
      <sheetName val="PACK"/>
      <sheetName val="期別全体表"/>
      <sheetName val="Account"/>
      <sheetName val="MACRS_Table"/>
      <sheetName val="鹤安库"/>
      <sheetName val="总装库"/>
      <sheetName val="骨架库"/>
      <sheetName val="预计"/>
      <sheetName val="Barwertberechnung_(3)"/>
      <sheetName val="Vorbereitende_Eingaben_(Teil_1)"/>
      <sheetName val="Program Assumptions"/>
      <sheetName val="Process"/>
      <sheetName val="审计调整"/>
      <sheetName val="ZH1-4其他应收款个别认定"/>
      <sheetName val="ZH1-3应收账款个别认定"/>
      <sheetName val="Car Flow"/>
      <sheetName val="MACRS_Table1"/>
      <sheetName val="_____wq12"/>
      <sheetName val="Barwertberechnung_(3)1"/>
      <sheetName val="Vorbereitende_Eingaben_(Teil_11"/>
      <sheetName val="Synthése_vente"/>
      <sheetName val="Material_List"/>
      <sheetName val="18MY_M20_自主サーベイ1"/>
      <sheetName val="Select_list"/>
      <sheetName val="①評価項目_メーカー"/>
      <sheetName val="blank_sheet13"/>
      <sheetName val="★08_MASTER★13"/>
      <sheetName val="★05_MASTER★13"/>
      <sheetName val="050617_Cube_Funcargo_Porte_Sp13"/>
      <sheetName val="050621_cube3row_Sienta_Mobili13"/>
      <sheetName val="050713_Idea_C-MAX_Raum_Edix13"/>
      <sheetName val="050822_Ist_Fit13"/>
      <sheetName val="051117_Ractis_Demio_Fit13"/>
      <sheetName val="Presentation_graph_specificat13"/>
      <sheetName val="MPL_技連13"/>
      <sheetName val="342E_BLOCK13"/>
      <sheetName val="Report_Key13"/>
      <sheetName val="Plan_Sheet12"/>
      <sheetName val="DD96_1_1812"/>
      <sheetName val="C214_9306#2510"/>
      <sheetName val="SCS_III11"/>
      <sheetName val="FUEL_FILLER11"/>
      <sheetName val="진행_DATA_(2)11"/>
      <sheetName val="BOM_Price_Tracker11"/>
      <sheetName val="CBD_Kolben11"/>
      <sheetName val="After_Sales_Supplier_#'s11"/>
      <sheetName val="391_各11"/>
      <sheetName val="PALS_Reference_Sheet11"/>
      <sheetName val="Customer_Part_Approval11"/>
      <sheetName val="Development_Start11"/>
      <sheetName val="DV_Release11"/>
      <sheetName val="Final_Production_Release11"/>
      <sheetName val="LESCI_J7711"/>
      <sheetName val="Drop_Down_List11"/>
      <sheetName val="Cash_Flow11"/>
      <sheetName val="aux_200410"/>
      <sheetName val="HP1_-038010"/>
      <sheetName val="1_23役員会資料10"/>
      <sheetName val="SCH__¥_x005f_x001a__O10"/>
      <sheetName val="SCH_?¥_x005f_x001a__O10"/>
      <sheetName val="Ｆｕｌｌ_ｌｉｓｔ10"/>
      <sheetName val="Europe_PU-110"/>
      <sheetName val="41X06_1410"/>
      <sheetName val="41X02_1110"/>
      <sheetName val="41X03_1210"/>
      <sheetName val="41X01_8410"/>
      <sheetName val="INN_994_DIS送付停止対象部品番号一覧10"/>
      <sheetName val="Pln_Pdt10"/>
      <sheetName val="SCH_?¥_x005f_x005f_x005f_x001a__O8"/>
      <sheetName val="SCH__¥_x005f_x005f_x005f_x001a__O8"/>
      <sheetName val="SCH_?¥_x005f_x005f_x005f_x005f_x005f_x005f_x001a8"/>
      <sheetName val="SCH__¥_x005f_x005f_x005f_x005f_x005f_x005f_x001a8"/>
      <sheetName val="blank__x005f_x005f_x005f_x0003_heet8"/>
      <sheetName val="SCH_?¥_x005f_x005f_x005f_x005f_x005f_x005f_x005f8"/>
      <sheetName val="SCH__¥_x005f_x005f_x005f_x005f_x005f_x005f_x005f8"/>
      <sheetName val="blank__x005f_x005f_x005f_x005f_x005f_x005f_x00038"/>
      <sheetName val="blank__x005f_x0003_heet8"/>
      <sheetName val="Booming_Noise_Dr8"/>
      <sheetName val="Cost_divison8"/>
      <sheetName val="RN_Dr8"/>
      <sheetName val="342A_Block8"/>
      <sheetName val="Output_Flex8"/>
      <sheetName val="Control_Switch8"/>
      <sheetName val="costes_internos8"/>
      <sheetName val="Volume_Hypothesis8"/>
      <sheetName val="Page_238"/>
      <sheetName val="Page_248"/>
      <sheetName val="Page_258"/>
      <sheetName val="Page_268"/>
      <sheetName val="Page_308"/>
      <sheetName val="Page_318"/>
      <sheetName val="Page_378"/>
      <sheetName val="Page_398"/>
      <sheetName val="IDLE_Noise7"/>
      <sheetName val="CSp_DIE7"/>
      <sheetName val="TR_Eng(ST2-UB96)7"/>
      <sheetName val="R-1_6_2・900_E3707"/>
      <sheetName val="외주현황_wq17"/>
      <sheetName val="Sheet1_(2)7"/>
      <sheetName val="blank__x005f_x005f_x005f_x005f_x005f_x005f_x005f7"/>
      <sheetName val="Benefits_Worksheet6"/>
      <sheetName val="X_(MR20DD)ENG_PPD6"/>
      <sheetName val="8-2_KOR'07MY変動質量表6"/>
      <sheetName val="ZW-WZW_Constants6"/>
      <sheetName val="ZW系Option_Weights6"/>
      <sheetName val="GM_Volumes5"/>
      <sheetName val="3PR_L3_Reports5"/>
      <sheetName val="GB-IC_Villingen_GG5"/>
      <sheetName val="Exec_Summary5"/>
      <sheetName val="Program_Start5"/>
      <sheetName val="Post_Launch_Review5"/>
      <sheetName val="SCH__¥_x005f_x005f_x005f_x005f_6"/>
      <sheetName val="SCH__¥_x005f_x005f_x005f_x001a_6"/>
      <sheetName val="blank__x005f_x005f_x005f_x0003_6"/>
      <sheetName val="blank__x005f_x005f_x005f_x005f_6"/>
      <sheetName val="SRP_FH5"/>
      <sheetName val="SCH_?�_x005f_x001a__O5"/>
      <sheetName val="SCH__�_x005f_x001a__O5"/>
      <sheetName val="信息费用预算表(A4)_5"/>
      <sheetName val="P2_Attached_paper5"/>
      <sheetName val="supplier_name_6"/>
      <sheetName val="commodity_6"/>
      <sheetName val="Commodity_sort_6"/>
      <sheetName val="PCS-JIT_Yantai5"/>
      <sheetName val="실DATA_5"/>
      <sheetName val="Simulations_PV5"/>
      <sheetName val="SCH_?¥_x005f_x005f_x005f_x001a_6"/>
      <sheetName val="SCH_?¥_x005f_x005f_x005f_x005f_6"/>
      <sheetName val="C3_N_DC改造投資5"/>
      <sheetName val="Dev_Start5"/>
      <sheetName val="Budget_base5"/>
      <sheetName val="Synth_40'HC5"/>
      <sheetName val="Vol_dérive_065"/>
      <sheetName val="Synth_20'DF5"/>
      <sheetName val="2020_Propuesta_rev_05"/>
      <sheetName val="Renta_de_nave5"/>
      <sheetName val="cuota_colonos5"/>
      <sheetName val="表5-2_地区別CO2排出実績5"/>
      <sheetName val="5_WIRE적용LIST5"/>
      <sheetName val="3_0Lmin_80degC_N=15"/>
      <sheetName val="3_0Lmin_80degC_N=25"/>
      <sheetName val="Supplier_Ideas5"/>
      <sheetName val="Fiscal_Seats5"/>
      <sheetName val="Fiscal_Interiors5"/>
      <sheetName val="Implemented_net_Annualized5"/>
      <sheetName val="Ideas_Entered5"/>
      <sheetName val="FGR_3_8925"/>
      <sheetName val="PARTS_LIST5"/>
      <sheetName val="W42E_ZV25"/>
      <sheetName val="Intl_Data_Table5"/>
      <sheetName val="Operator_Summary5"/>
      <sheetName val="Station_Summary5"/>
      <sheetName val="B053_(990701)공정실적PP%계산5"/>
      <sheetName val="????_wq14"/>
      <sheetName val="BU_Summary_Data5"/>
      <sheetName val="Drop_downs5"/>
      <sheetName val="SCH__�_x005f_x005f_x005f_x001a__O4"/>
      <sheetName val="QC_APPROVE_SHEET5"/>
      <sheetName val="GlobalDoc_Item_List_2019Dec4"/>
      <sheetName val="GMAR_Data4"/>
      <sheetName val="QOS_Graph4"/>
      <sheetName val="120_pre-SIc4"/>
      <sheetName val="_008_weight4"/>
      <sheetName val="Plant_Level_Key3"/>
      <sheetName val="CSM_with_CKD3"/>
      <sheetName val="kpi-sales_&amp;OP_vs_9+43"/>
      <sheetName val="SCH__�_x005f_x005f_x005f_x001a_3"/>
      <sheetName val="Value_Analysis_-_내수2"/>
      <sheetName val="Target_Analysis2"/>
      <sheetName val="FS_PV_Plan2"/>
      <sheetName val="SCH__¥_x005f_x005f_3"/>
      <sheetName val="SCH__¥_x005f_x001a_3"/>
      <sheetName val="blank__x005f_x0003_3"/>
      <sheetName val="blank__x005f_x005f_3"/>
      <sheetName val="Server_Configuration3"/>
      <sheetName val="ALPL_0305143"/>
      <sheetName val="MPL_技連:342A_Block2"/>
      <sheetName val="Permanent_info1"/>
      <sheetName val="Program_Assumptions"/>
      <sheetName val="2001 offtakes"/>
      <sheetName val="blank_sheet14"/>
      <sheetName val="★08_MASTER★14"/>
      <sheetName val="★05_MASTER★14"/>
      <sheetName val="050617_Cube_Funcargo_Porte_Sp14"/>
      <sheetName val="050621_cube3row_Sienta_Mobili14"/>
      <sheetName val="050713_Idea_C-MAX_Raum_Edix14"/>
      <sheetName val="050822_Ist_Fit14"/>
      <sheetName val="051117_Ractis_Demio_Fit14"/>
      <sheetName val="Presentation_graph_specificat14"/>
      <sheetName val="MPL_技連14"/>
      <sheetName val="342E_BLOCK14"/>
      <sheetName val="Report_Key14"/>
      <sheetName val="Plan_Sheet13"/>
      <sheetName val="DD96_1_1813"/>
      <sheetName val="FUEL_FILLER12"/>
      <sheetName val="SCS_III12"/>
      <sheetName val="391_各12"/>
      <sheetName val="After_Sales_Supplier_#'s12"/>
      <sheetName val="BOM_Price_Tracker12"/>
      <sheetName val="CBD_Kolben12"/>
      <sheetName val="진행_DATA_(2)12"/>
      <sheetName val="PALS_Reference_Sheet12"/>
      <sheetName val="Customer_Part_Approval12"/>
      <sheetName val="Development_Start12"/>
      <sheetName val="DV_Release12"/>
      <sheetName val="Final_Production_Release12"/>
      <sheetName val="LESCI_J7712"/>
      <sheetName val="Drop_Down_List12"/>
      <sheetName val="Cash_Flow12"/>
      <sheetName val="SCH__¥_x005f_x001a__O11"/>
      <sheetName val="C214_9306#2511"/>
      <sheetName val="aux_200411"/>
      <sheetName val="HP1_-038011"/>
      <sheetName val="INN_994_DIS送付停止対象部品番号一覧11"/>
      <sheetName val="1_23役員会資料11"/>
      <sheetName val="Ｆｕｌｌ_ｌｉｓｔ11"/>
      <sheetName val="Europe_PU-111"/>
      <sheetName val="41X06_1411"/>
      <sheetName val="41X02_1111"/>
      <sheetName val="41X03_1211"/>
      <sheetName val="41X01_8411"/>
      <sheetName val="Pln_Pdt11"/>
      <sheetName val="SCH_?¥_x005f_x001a__O11"/>
      <sheetName val="SCH_?¥_x005f_x005f_x005f_x001a__O9"/>
      <sheetName val="SCH__¥_x005f_x005f_x005f_x001a__O9"/>
      <sheetName val="SCH_?¥_x005f_x005f_x005f_x005f_x005f_x005f_x001a9"/>
      <sheetName val="SCH__¥_x005f_x005f_x005f_x005f_x005f_x005f_x001a9"/>
      <sheetName val="blank__x005f_x005f_x005f_x0003_heet9"/>
      <sheetName val="SCH_?¥_x005f_x005f_x005f_x005f_x005f_x005f_x005f9"/>
      <sheetName val="SCH__¥_x005f_x005f_x005f_x005f_x005f_x005f_x005f9"/>
      <sheetName val="blank__x005f_x005f_x005f_x005f_x005f_x005f_x00039"/>
      <sheetName val="blank__x005f_x0003_heet9"/>
      <sheetName val="Booming_Noise_Dr9"/>
      <sheetName val="Cost_divison9"/>
      <sheetName val="RN_Dr9"/>
      <sheetName val="342A_Block9"/>
      <sheetName val="Output_Flex9"/>
      <sheetName val="Control_Switch9"/>
      <sheetName val="costes_internos9"/>
      <sheetName val="Volume_Hypothesis9"/>
      <sheetName val="Page_239"/>
      <sheetName val="Page_249"/>
      <sheetName val="Page_259"/>
      <sheetName val="Page_269"/>
      <sheetName val="Page_309"/>
      <sheetName val="Page_319"/>
      <sheetName val="Page_379"/>
      <sheetName val="Page_399"/>
      <sheetName val="IDLE_Noise8"/>
      <sheetName val="CSp_DIE8"/>
      <sheetName val="Sheet1_(2)8"/>
      <sheetName val="외주현황_wq18"/>
      <sheetName val="X_(MR20DD)ENG_PPD7"/>
      <sheetName val="Benefits_Worksheet7"/>
      <sheetName val="TR_Eng(ST2-UB96)8"/>
      <sheetName val="R-1_6_2・900_E3708"/>
      <sheetName val="8-2_KOR'07MY変動質量表7"/>
      <sheetName val="ZW-WZW_Constants7"/>
      <sheetName val="ZW系Option_Weights7"/>
      <sheetName val="blank__x005f_x005f_x005f_x005f_x005f_x005f_x005f8"/>
      <sheetName val="GM_Volumes6"/>
      <sheetName val="3PR_L3_Reports6"/>
      <sheetName val="Exec_Summary6"/>
      <sheetName val="Program_Start6"/>
      <sheetName val="Post_Launch_Review6"/>
      <sheetName val="信息费用预算表(A4)_6"/>
      <sheetName val="P2_Attached_paper6"/>
      <sheetName val="supplier_name_7"/>
      <sheetName val="commodity_7"/>
      <sheetName val="Commodity_sort_7"/>
      <sheetName val="GB-IC_Villingen_GG6"/>
      <sheetName val="PCS-JIT_Yantai6"/>
      <sheetName val="실DATA_6"/>
      <sheetName val="SCH__¥_x005f_x005f_x005f_x005f_7"/>
      <sheetName val="SCH__¥_x005f_x005f_x005f_x001a_7"/>
      <sheetName val="blank__x005f_x005f_x005f_x0003_7"/>
      <sheetName val="blank__x005f_x005f_x005f_x005f_7"/>
      <sheetName val="SCH__�_x005f_x001a__O6"/>
      <sheetName val="SRP_FH6"/>
      <sheetName val="SCH_?�_x005f_x001a__O6"/>
      <sheetName val="Simulations_PV6"/>
      <sheetName val="SCH_?¥_x005f_x005f_x005f_x001a_7"/>
      <sheetName val="SCH_?¥_x005f_x005f_x005f_x005f_7"/>
      <sheetName val="C3_N_DC改造投資6"/>
      <sheetName val="Dev_Start6"/>
      <sheetName val="Supplier_Ideas6"/>
      <sheetName val="Fiscal_Seats6"/>
      <sheetName val="Fiscal_Interiors6"/>
      <sheetName val="Implemented_net_Annualized6"/>
      <sheetName val="Ideas_Entered6"/>
      <sheetName val="Budget_base6"/>
      <sheetName val="Synth_40'HC6"/>
      <sheetName val="Vol_dérive_066"/>
      <sheetName val="Synth_20'DF6"/>
      <sheetName val="2020_Propuesta_rev_06"/>
      <sheetName val="Renta_de_nave6"/>
      <sheetName val="cuota_colonos6"/>
      <sheetName val="表5-2_地区別CO2排出実績6"/>
      <sheetName val="5_WIRE적용LIST6"/>
      <sheetName val="3_0Lmin_80degC_N=16"/>
      <sheetName val="3_0Lmin_80degC_N=26"/>
      <sheetName val="FGR_3_8926"/>
      <sheetName val="PARTS_LIST6"/>
      <sheetName val="W42E_ZV26"/>
      <sheetName val="Intl_Data_Table6"/>
      <sheetName val="Operator_Summary6"/>
      <sheetName val="Station_Summary6"/>
      <sheetName val="B053_(990701)공정실적PP%계산6"/>
      <sheetName val="????_wq15"/>
      <sheetName val="BU_Summary_Data6"/>
      <sheetName val="Drop_downs6"/>
      <sheetName val="SCH__�_x005f_x005f_x005f_x001a__O5"/>
      <sheetName val="QC_APPROVE_SHEET6"/>
      <sheetName val="GlobalDoc_Item_List_2019Dec5"/>
      <sheetName val="GMAR_Data5"/>
      <sheetName val="QOS_Graph5"/>
      <sheetName val="120_pre-SIc5"/>
      <sheetName val="_008_weight5"/>
      <sheetName val="Plant_Level_Key4"/>
      <sheetName val="CSM_with_CKD4"/>
      <sheetName val="kpi-sales_&amp;OP_vs_9+44"/>
      <sheetName val="SCH__�_x005f_x005f_x005f_x001a_4"/>
      <sheetName val="Server_Configuration4"/>
      <sheetName val="ALPL_0305144"/>
      <sheetName val="MPL_技連:342A_Block3"/>
      <sheetName val="SCH__¥_x005f_x005f_4"/>
      <sheetName val="SCH__¥_x005f_x001a_4"/>
      <sheetName val="blank__x005f_x0003_4"/>
      <sheetName val="blank__x005f_x005f_4"/>
      <sheetName val="Value_Analysis_-_내수3"/>
      <sheetName val="Target_Analysis3"/>
      <sheetName val="FS_PV_Plan3"/>
      <sheetName val="_____wq13"/>
      <sheetName val="MACRS_Table2"/>
      <sheetName val="Permanent_info2"/>
      <sheetName val="Barwertberechnung_(3)2"/>
      <sheetName val="Vorbereitende_Eingaben_(Teil_12"/>
      <sheetName val="Synthése_vente1"/>
      <sheetName val="Material_List1"/>
      <sheetName val="Select_list1"/>
      <sheetName val="18MY_M20_自主サーベイ2"/>
      <sheetName val="Consolid_BS1"/>
      <sheetName val="Sales_by_Customer1"/>
      <sheetName val="Program_Assumptions1"/>
      <sheetName val="Car_Flow"/>
      <sheetName val="2001_offtakes"/>
      <sheetName val="blank_sheet15"/>
      <sheetName val="★08_MASTER★15"/>
      <sheetName val="★05_MASTER★15"/>
      <sheetName val="050617_Cube_Funcargo_Porte_Sp15"/>
      <sheetName val="050621_cube3row_Sienta_Mobili15"/>
      <sheetName val="050713_Idea_C-MAX_Raum_Edix15"/>
      <sheetName val="050822_Ist_Fit15"/>
      <sheetName val="051117_Ractis_Demio_Fit15"/>
      <sheetName val="Presentation_graph_specificat15"/>
      <sheetName val="MPL_技連15"/>
      <sheetName val="342E_BLOCK15"/>
      <sheetName val="Report_Key15"/>
      <sheetName val="Plan_Sheet14"/>
      <sheetName val="DD96_1_1814"/>
      <sheetName val="C214_9306#2512"/>
      <sheetName val="SCS_III13"/>
      <sheetName val="FUEL_FILLER13"/>
      <sheetName val="진행_DATA_(2)13"/>
      <sheetName val="BOM_Price_Tracker13"/>
      <sheetName val="CBD_Kolben13"/>
      <sheetName val="After_Sales_Supplier_#'s13"/>
      <sheetName val="391_各13"/>
      <sheetName val="PALS_Reference_Sheet13"/>
      <sheetName val="Customer_Part_Approval13"/>
      <sheetName val="Development_Start13"/>
      <sheetName val="DV_Release13"/>
      <sheetName val="Final_Production_Release13"/>
      <sheetName val="LESCI_J7713"/>
      <sheetName val="Drop_Down_List13"/>
      <sheetName val="Cash_Flow13"/>
      <sheetName val="aux_200412"/>
      <sheetName val="HP1_-038012"/>
      <sheetName val="1_23役員会資料12"/>
      <sheetName val="SCH__¥_x005f_x001a__O12"/>
      <sheetName val="SCH_?¥_x005f_x001a__O12"/>
      <sheetName val="Ｆｕｌｌ_ｌｉｓｔ12"/>
      <sheetName val="Europe_PU-112"/>
      <sheetName val="41X06_1412"/>
      <sheetName val="41X02_1112"/>
      <sheetName val="41X03_1212"/>
      <sheetName val="41X01_8412"/>
      <sheetName val="INN_994_DIS送付停止対象部品番号一覧12"/>
      <sheetName val="Pln_Pdt12"/>
      <sheetName val="SCH_?¥_x005f_x005f_x005f_x001a__O10"/>
      <sheetName val="SCH__¥_x005f_x005f_x005f_x001a__O10"/>
      <sheetName val="SCH_?¥_x005f_x005f_x005f_x005f_x005f_x005f_x00110"/>
      <sheetName val="SCH__¥_x005f_x005f_x005f_x005f_x005f_x005f_x00110"/>
      <sheetName val="blank__x005f_x005f_x005f_x0003_heet10"/>
      <sheetName val="SCH_?¥_x005f_x005f_x005f_x005f_x005f_x005f_x00510"/>
      <sheetName val="SCH__¥_x005f_x005f_x005f_x005f_x005f_x005f_x00510"/>
      <sheetName val="blank__x005f_x005f_x005f_x005f_x005f_x005f_x00010"/>
      <sheetName val="blank__x005f_x0003_heet10"/>
      <sheetName val="Booming_Noise_Dr10"/>
      <sheetName val="Cost_divison10"/>
      <sheetName val="RN_Dr10"/>
      <sheetName val="342A_Block10"/>
      <sheetName val="Output_Flex10"/>
      <sheetName val="Control_Switch10"/>
      <sheetName val="costes_internos10"/>
      <sheetName val="Volume_Hypothesis10"/>
      <sheetName val="Page_2310"/>
      <sheetName val="Page_2410"/>
      <sheetName val="Page_2510"/>
      <sheetName val="Page_2610"/>
      <sheetName val="Page_3010"/>
      <sheetName val="Page_3110"/>
      <sheetName val="Page_3710"/>
      <sheetName val="Page_3910"/>
      <sheetName val="IDLE_Noise9"/>
      <sheetName val="CSp_DIE9"/>
      <sheetName val="TR_Eng(ST2-UB96)9"/>
      <sheetName val="R-1_6_2・900_E3709"/>
      <sheetName val="외주현황_wq19"/>
      <sheetName val="Sheet1_(2)9"/>
      <sheetName val="blank__x005f_x005f_x005f_x005f_x005f_x005f_x005f9"/>
      <sheetName val="Benefits_Worksheet8"/>
      <sheetName val="X_(MR20DD)ENG_PPD8"/>
      <sheetName val="8-2_KOR'07MY変動質量表8"/>
      <sheetName val="ZW-WZW_Constants8"/>
      <sheetName val="ZW系Option_Weights8"/>
      <sheetName val="GM_Volumes7"/>
      <sheetName val="3PR_L3_Reports7"/>
      <sheetName val="Exec_Summary7"/>
      <sheetName val="Program_Start7"/>
      <sheetName val="Post_Launch_Review7"/>
      <sheetName val="信息费用预算表(A4)_7"/>
      <sheetName val="P2_Attached_paper7"/>
      <sheetName val="supplier_name_8"/>
      <sheetName val="commodity_8"/>
      <sheetName val="Commodity_sort_8"/>
      <sheetName val="GB-IC_Villingen_GG7"/>
      <sheetName val="PCS-JIT_Yantai7"/>
      <sheetName val="실DATA_7"/>
      <sheetName val="SCH__¥_x005f_x005f_x005f_x005f_8"/>
      <sheetName val="SCH__¥_x005f_x005f_x005f_x001a_8"/>
      <sheetName val="blank__x005f_x005f_x005f_x0003_8"/>
      <sheetName val="blank__x005f_x005f_x005f_x005f_8"/>
      <sheetName val="SCH__�_x005f_x001a__O7"/>
      <sheetName val="SRP_FH7"/>
      <sheetName val="SCH_?�_x005f_x001a__O7"/>
      <sheetName val="Simulations_PV7"/>
      <sheetName val="C3_N_DC改造投資7"/>
      <sheetName val="Dev_Start7"/>
      <sheetName val="SCH_?¥_x005f_x005f_x005f_x001a_8"/>
      <sheetName val="SCH_?¥_x005f_x005f_x005f_x005f_8"/>
      <sheetName val="Supplier_Ideas7"/>
      <sheetName val="Fiscal_Seats7"/>
      <sheetName val="Fiscal_Interiors7"/>
      <sheetName val="Implemented_net_Annualized7"/>
      <sheetName val="Ideas_Entered7"/>
      <sheetName val="Budget_base7"/>
      <sheetName val="Synth_40'HC7"/>
      <sheetName val="Vol_dérive_067"/>
      <sheetName val="Synth_20'DF7"/>
      <sheetName val="2020_Propuesta_rev_07"/>
      <sheetName val="Renta_de_nave7"/>
      <sheetName val="cuota_colonos7"/>
      <sheetName val="表5-2_地区別CO2排出実績7"/>
      <sheetName val="5_WIRE적용LIST7"/>
      <sheetName val="3_0Lmin_80degC_N=17"/>
      <sheetName val="3_0Lmin_80degC_N=27"/>
      <sheetName val="FGR_3_8927"/>
      <sheetName val="PARTS_LIST7"/>
      <sheetName val="W42E_ZV27"/>
      <sheetName val="Intl_Data_Table7"/>
      <sheetName val="Operator_Summary7"/>
      <sheetName val="Station_Summary7"/>
      <sheetName val="B053_(990701)공정실적PP%계산7"/>
      <sheetName val="????_wq16"/>
      <sheetName val="BU_Summary_Data7"/>
      <sheetName val="Drop_downs7"/>
      <sheetName val="SCH__�_x005f_x005f_x005f_x001a__O6"/>
      <sheetName val="QC_APPROVE_SHEET7"/>
      <sheetName val="GlobalDoc_Item_List_2019Dec6"/>
      <sheetName val="GMAR_Data6"/>
      <sheetName val="QOS_Graph6"/>
      <sheetName val="120_pre-SIc6"/>
      <sheetName val="_008_weight6"/>
      <sheetName val="kpi-sales_&amp;OP_vs_9+45"/>
      <sheetName val="Plant_Level_Key5"/>
      <sheetName val="CSM_with_CKD5"/>
      <sheetName val="SCH__�_x005f_x005f_x005f_x001a_5"/>
      <sheetName val="Value_Analysis_-_내수4"/>
      <sheetName val="Target_Analysis4"/>
      <sheetName val="FS_PV_Plan4"/>
      <sheetName val="SCH__¥_x005f_x005f_5"/>
      <sheetName val="SCH__¥_x005f_x001a_5"/>
      <sheetName val="blank__x005f_x0003_5"/>
      <sheetName val="blank__x005f_x005f_5"/>
      <sheetName val="Server_Configuration5"/>
      <sheetName val="ALPL_0305145"/>
      <sheetName val="MPL_技連:342A_Block4"/>
      <sheetName val="_____wq14"/>
      <sheetName val="MACRS_Table3"/>
      <sheetName val="Barwertberechnung_(3)3"/>
      <sheetName val="Vorbereitende_Eingaben_(Teil_13"/>
      <sheetName val="Permanent_info3"/>
      <sheetName val="Synthése_vente2"/>
      <sheetName val="Material_List2"/>
      <sheetName val="Select_list2"/>
      <sheetName val="18MY_M20_自主サーベイ3"/>
      <sheetName val="Consolid_BS2"/>
      <sheetName val="Sales_by_Customer2"/>
      <sheetName val="Program_Assumptions2"/>
      <sheetName val="Car_Flow1"/>
      <sheetName val="Supplier_Ieas"/>
      <sheetName val="2001_offtakes1"/>
      <sheetName val="ﾓｰﾀ出力軸の軸力計算"/>
      <sheetName val="Actual &amp; Achieved"/>
      <sheetName val="MAT-IN"/>
      <sheetName val="リスト"/>
      <sheetName val="Parametres"/>
      <sheetName val="Presentation_graph_spec_x0000_ficati4"/>
      <sheetName val="3.結果まとめ"/>
      <sheetName val="mm10"/>
      <sheetName val="IIS-GZ"/>
      <sheetName val="产量"/>
      <sheetName val="roadmap U-van"/>
      <sheetName val="Imput Data"/>
      <sheetName val="TestBM"/>
      <sheetName val="2ND ROW"/>
      <sheetName val="全戻りﾊﾞｸﾞ"/>
      <sheetName val="その他経"/>
      <sheetName val="blank_sheet16"/>
      <sheetName val="★08_MASTER★16"/>
      <sheetName val="★05_MASTER★16"/>
      <sheetName val="050617_Cube_Funcargo_Porte_Sp16"/>
      <sheetName val="050621_cube3row_Sienta_Mobili16"/>
      <sheetName val="050713_Idea_C-MAX_Raum_Edix16"/>
      <sheetName val="050822_Ist_Fit16"/>
      <sheetName val="051117_Ractis_Demio_Fit16"/>
      <sheetName val="Presentation_graph_specificat16"/>
      <sheetName val="MPL_技連16"/>
      <sheetName val="342E_BLOCK16"/>
      <sheetName val="Report_Key16"/>
      <sheetName val="Plan_Sheet15"/>
      <sheetName val="DD96_1_1815"/>
      <sheetName val="391_各14"/>
      <sheetName val="aux_200413"/>
      <sheetName val="After_Sales_Supplier_#'s14"/>
      <sheetName val="HP1_-038013"/>
      <sheetName val="Ｆｕｌｌ_ｌｉｓｔ13"/>
      <sheetName val="PALS_Reference_Sheet14"/>
      <sheetName val="FUEL_FILLER14"/>
      <sheetName val="SCS_III14"/>
      <sheetName val="진행_DATA_(2)14"/>
      <sheetName val="LESCI_J7714"/>
      <sheetName val="INN_994_DIS送付停止対象部品番号一覧13"/>
      <sheetName val="Booming_Noise_Dr11"/>
      <sheetName val="RN_Dr11"/>
      <sheetName val="41X06_1413"/>
      <sheetName val="41X02_1113"/>
      <sheetName val="41X03_1213"/>
      <sheetName val="41X01_8413"/>
      <sheetName val="BOM_Price_Tracker14"/>
      <sheetName val="CBD_Kolben14"/>
      <sheetName val="Customer_Part_Approval14"/>
      <sheetName val="Development_Start14"/>
      <sheetName val="DV_Release14"/>
      <sheetName val="Final_Production_Release14"/>
      <sheetName val="Drop_Down_List14"/>
      <sheetName val="Cash_Flow14"/>
      <sheetName val="Europe_PU-113"/>
      <sheetName val="Pln_Pdt13"/>
      <sheetName val="SCH__¥_x005f_x001a__O13"/>
      <sheetName val="1_23役員会資料13"/>
      <sheetName val="Cost_divison11"/>
      <sheetName val="Output_Flex11"/>
      <sheetName val="Control_Switch11"/>
      <sheetName val="342A_Block11"/>
      <sheetName val="IDLE_Noise10"/>
      <sheetName val="CSp_DIE10"/>
      <sheetName val="SCH_?¥_x005f_x001a__O13"/>
      <sheetName val="C214_9306#2513"/>
      <sheetName val="TR_Eng(ST2-UB96)10"/>
      <sheetName val="SCH_?¥_x005f_x005f_x005f_x001a__O11"/>
      <sheetName val="SCH__¥_x005f_x005f_x005f_x001a__O11"/>
      <sheetName val="blank__x005f_x0003_heet11"/>
      <sheetName val="SCH_?¥_x005f_x005f_x005f_x005f_x005f_x005f_x00511"/>
      <sheetName val="SCH__¥_x005f_x005f_x005f_x005f_x005f_x005f_x00511"/>
      <sheetName val="SCH_?¥_x005f_x005f_x005f_x005f_x005f_x005f_x00111"/>
      <sheetName val="SCH__¥_x005f_x005f_x005f_x005f_x005f_x005f_x00111"/>
      <sheetName val="blank__x005f_x005f_x005f_x0003_heet11"/>
      <sheetName val="blank__x005f_x005f_x005f_x005f_x005f_x005f_x00011"/>
      <sheetName val="supplier_name_9"/>
      <sheetName val="commodity_9"/>
      <sheetName val="Commodity_sort_9"/>
      <sheetName val="Sheet1_(2)10"/>
      <sheetName val="외주현황_wq110"/>
      <sheetName val="Benefits_Worksheet9"/>
      <sheetName val="ZW-WZW_Constants9"/>
      <sheetName val="ZW系Option_Weights9"/>
      <sheetName val="R-1_6_2・900_E37010"/>
      <sheetName val="表5-2_地区別CO2排出実績8"/>
      <sheetName val="X_(MR20DD)ENG_PPD9"/>
      <sheetName val="8-2_KOR'07MY変動質量表9"/>
      <sheetName val="costes_internos11"/>
      <sheetName val="Volume_Hypothesis11"/>
      <sheetName val="Page_2311"/>
      <sheetName val="Page_2411"/>
      <sheetName val="Page_2511"/>
      <sheetName val="Page_2611"/>
      <sheetName val="Page_3011"/>
      <sheetName val="Page_3111"/>
      <sheetName val="Page_3711"/>
      <sheetName val="Page_3911"/>
      <sheetName val="blank__x005f_x005f_x005f_x005f_x005f_x005f_x00510"/>
      <sheetName val="SCH__�_x005f_x001a__O8"/>
      <sheetName val="SCH_?�_x005f_x001a__O8"/>
      <sheetName val="P2_Attached_paper8"/>
      <sheetName val="SCH__¥_x005f_x005f_x005f_x005f_9"/>
      <sheetName val="SCH__¥_x005f_x005f_x005f_x001a_9"/>
      <sheetName val="blank__x005f_x005f_x005f_x0003_9"/>
      <sheetName val="blank__x005f_x005f_x005f_x005f_9"/>
      <sheetName val="SRP_FH8"/>
      <sheetName val="GM_Volumes8"/>
      <sheetName val="3PR_L3_Reports8"/>
      <sheetName val="3_0Lmin_80degC_N=18"/>
      <sheetName val="3_0Lmin_80degC_N=28"/>
      <sheetName val="FGR_3_8928"/>
      <sheetName val="PARTS_LIST8"/>
      <sheetName val="실DATA_8"/>
      <sheetName val="Intl_Data_Table8"/>
      <sheetName val="W42E_ZV28"/>
      <sheetName val="Budget_base8"/>
      <sheetName val="Synth_40'HC8"/>
      <sheetName val="Vol_dérive_068"/>
      <sheetName val="Synth_20'DF8"/>
      <sheetName val="5_WIRE적용LIST8"/>
      <sheetName val="Operator_Summary8"/>
      <sheetName val="Station_Summary8"/>
      <sheetName val="Exec_Summary8"/>
      <sheetName val="Program_Start8"/>
      <sheetName val="Simulations_PV8"/>
      <sheetName val="????_wq17"/>
      <sheetName val="GlobalDoc_Item_List_2019Dec7"/>
      <sheetName val="Post_Launch_Review8"/>
      <sheetName val="信息费用预算表(A4)_8"/>
      <sheetName val="PCS-JIT_Yantai8"/>
      <sheetName val="GB-IC_Villingen_GG8"/>
      <sheetName val="SCH__�_x005f_x005f_x005f_x001a__O7"/>
      <sheetName val="Drop_downs8"/>
      <sheetName val="2020_Propuesta_rev_08"/>
      <sheetName val="Renta_de_nave8"/>
      <sheetName val="cuota_colonos8"/>
      <sheetName val="SCH_?¥_x005f_x005f_x005f_x001a_9"/>
      <sheetName val="SCH_?¥_x005f_x005f_x005f_x005f_9"/>
      <sheetName val="Supplier_Ideas8"/>
      <sheetName val="Fiscal_Seats8"/>
      <sheetName val="Fiscal_Interiors8"/>
      <sheetName val="Implemented_net_Annualized8"/>
      <sheetName val="Ideas_Entered8"/>
      <sheetName val="BU_Summary_Data8"/>
      <sheetName val="120_pre-SIc7"/>
      <sheetName val="_008_weight7"/>
      <sheetName val="SCH__¥_x005f_x005f_6"/>
      <sheetName val="SCH__¥_x005f_x001a_6"/>
      <sheetName val="blank__x005f_x0003_6"/>
      <sheetName val="blank__x005f_x005f_6"/>
      <sheetName val="QC_APPROVE_SHEET8"/>
      <sheetName val="GMAR_Data7"/>
      <sheetName val="QOS_Graph7"/>
      <sheetName val="kpi-sales_&amp;OP_vs_9+46"/>
      <sheetName val="_____wq15"/>
      <sheetName val="SCH__�_x005f_x005f_x005f_x001a_6"/>
      <sheetName val="Server_Configuration6"/>
      <sheetName val="ALPL_0305146"/>
      <sheetName val="C3_N_DC改造投資8"/>
      <sheetName val="Dev_Start8"/>
      <sheetName val="Plant_Level_Key6"/>
      <sheetName val="CSM_with_CKD6"/>
      <sheetName val="MPL_技連:342A_Block5"/>
      <sheetName val="B053_(990701)공정실적PP%계산8"/>
      <sheetName val="Target_Analysis5"/>
      <sheetName val="18MY_M20_自主サーベイ4"/>
      <sheetName val="Consolid_BS3"/>
      <sheetName val="Sales_by_Customer3"/>
      <sheetName val="Permanent_info4"/>
      <sheetName val="Select_list3"/>
      <sheetName val="FS_PV_Plan5"/>
      <sheetName val="Value_Analysis_-_내수5"/>
      <sheetName val="p1016-p1069(Aｻｲﾄ内訳)_"/>
      <sheetName val="SCH__¥"/>
      <sheetName val="MACRS_Table4"/>
      <sheetName val="Synthése_vente3"/>
      <sheetName val="Data_Range"/>
      <sheetName val="Prem_Freight_Summary"/>
      <sheetName val="Customer_Ratings"/>
      <sheetName val="Actual_&amp;_Achieved"/>
      <sheetName val="EFFORT_FINAL"/>
      <sheetName val="Barwertberechnung_(3)4"/>
      <sheetName val="Vorbereitende_Eingaben_(Teil_14"/>
      <sheetName val="AVAS_10kph"/>
      <sheetName val="AVAS_30kph"/>
      <sheetName val="MPL_技連_342A_Block"/>
      <sheetName val="flash_CA"/>
      <sheetName val="FG_sumary"/>
      <sheetName val="GLOBAL_POWERTRAIN"/>
      <sheetName val="Supplier_I"/>
      <sheetName val="Material_List3"/>
      <sheetName val="Program_Assumptions3"/>
      <sheetName val="Car_Flow2"/>
      <sheetName val="2001_offtakes2"/>
      <sheetName val="Rover_200"/>
      <sheetName val="Net_Price_Position_-_Sheet_1"/>
      <sheetName val="roadmap_U-van"/>
      <sheetName val="Imput_Data"/>
      <sheetName val="2ND_ROW"/>
      <sheetName val="W30内示"/>
      <sheetName val="工数比較２"/>
      <sheetName val="User Menu"/>
      <sheetName val="yh5特装"/>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refreshError="1"/>
      <sheetData sheetId="823" refreshError="1"/>
      <sheetData sheetId="824" refreshError="1"/>
      <sheetData sheetId="825"/>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refreshError="1"/>
      <sheetData sheetId="840" refreshError="1"/>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refreshError="1"/>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refreshError="1"/>
      <sheetData sheetId="1042"/>
      <sheetData sheetId="1043"/>
      <sheetData sheetId="1044"/>
      <sheetData sheetId="1045"/>
      <sheetData sheetId="1046"/>
      <sheetData sheetId="1047"/>
      <sheetData sheetId="1048"/>
      <sheetData sheetId="1049" refreshError="1"/>
      <sheetData sheetId="1050" refreshError="1"/>
      <sheetData sheetId="1051" refreshError="1"/>
      <sheetData sheetId="1052" refreshError="1"/>
      <sheetData sheetId="1053"/>
      <sheetData sheetId="1054"/>
      <sheetData sheetId="1055" refreshError="1"/>
      <sheetData sheetId="1056" refreshError="1"/>
      <sheetData sheetId="1057" refreshError="1"/>
      <sheetData sheetId="1058"/>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refreshError="1"/>
      <sheetData sheetId="1348" refreshError="1"/>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refreshError="1"/>
      <sheetData sheetId="1738" refreshError="1"/>
      <sheetData sheetId="1739" refreshError="1"/>
      <sheetData sheetId="1740" refreshError="1"/>
      <sheetData sheetId="1741"/>
      <sheetData sheetId="1742" refreshError="1"/>
      <sheetData sheetId="1743" refreshError="1"/>
      <sheetData sheetId="1744" refreshError="1"/>
      <sheetData sheetId="1745" refreshError="1"/>
      <sheetData sheetId="1746"/>
      <sheetData sheetId="1747"/>
      <sheetData sheetId="1748" refreshError="1"/>
      <sheetData sheetId="1749" refreshError="1"/>
      <sheetData sheetId="1750" refreshError="1"/>
      <sheetData sheetId="1751" refreshError="1"/>
      <sheetData sheetId="1752" refreshError="1"/>
      <sheetData sheetId="1753" refreshError="1"/>
      <sheetData sheetId="1754"/>
      <sheetData sheetId="1755"/>
      <sheetData sheetId="1756"/>
      <sheetData sheetId="1757"/>
      <sheetData sheetId="1758"/>
      <sheetData sheetId="1759"/>
      <sheetData sheetId="1760"/>
      <sheetData sheetId="1761"/>
      <sheetData sheetId="1762" refreshError="1"/>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refreshError="1"/>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refreshError="1"/>
      <sheetData sheetId="1991" refreshError="1"/>
      <sheetData sheetId="1992"/>
      <sheetData sheetId="1993"/>
      <sheetData sheetId="1994" refreshError="1"/>
      <sheetData sheetId="1995" refreshError="1"/>
      <sheetData sheetId="1996" refreshError="1"/>
      <sheetData sheetId="1997"/>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refreshError="1"/>
      <sheetData sheetId="2252" refreshError="1"/>
      <sheetData sheetId="2253" refreshError="1"/>
      <sheetData sheetId="2254" refreshError="1"/>
      <sheetData sheetId="2255" refreshError="1"/>
      <sheetData sheetId="2256"/>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車体構成"/>
      <sheetName val="ﾌﾛｰﾁｬｰﾄ手配書"/>
      <sheetName val="年度まとめ (2)"/>
      <sheetName val="年度まとめ"/>
      <sheetName val="ＲＳＭ04年度不具合一覧"/>
      <sheetName val="ＲＳＭなぜなぜ解析"/>
      <sheetName val="05年度ＲＳＭ活動内容"/>
      <sheetName val="アクション基準"/>
      <sheetName val="Sheet1"/>
      <sheetName val="Sheet2"/>
      <sheetName val="Sheet3"/>
      <sheetName val="ＲＳＭ件数"/>
      <sheetName val="内製月報"/>
      <sheetName val="ﾃﾞｰﾀ"/>
      <sheetName val="105車体構成手配書ｶｸ2"/>
      <sheetName val="094_APP別"/>
      <sheetName val="Sumary"/>
      <sheetName val="MIRADRUG"/>
      <sheetName val="事務所引越見積書"/>
      <sheetName val="WTC BODY一覧原紙"/>
      <sheetName val="一覧"/>
      <sheetName val="試作DPロット日程"/>
      <sheetName val="ﾍﾞﾀﾘｽﾄ"/>
      <sheetName val="総合B"/>
      <sheetName val="HYO"/>
      <sheetName val="1.23役員会資料"/>
      <sheetName val=""/>
      <sheetName val="CAN送信(TRQ関係)"/>
      <sheetName val="（X11J专用件）"/>
      <sheetName val="オリジナル"/>
      <sheetName val="MPL 技連"/>
      <sheetName val="342E BLOCK"/>
      <sheetName val="tZR_39區分(案)0226"/>
      <sheetName val="#REF"/>
      <sheetName val="詳細図2（車体）"/>
      <sheetName val="GIリスト"/>
      <sheetName val="RABPLEM"/>
      <sheetName val="設計通知"/>
      <sheetName val="ACO"/>
      <sheetName val="L52A国内台当り"/>
      <sheetName val="Data"/>
      <sheetName val="MessageList"/>
      <sheetName val="block"/>
      <sheetName val="総括"/>
      <sheetName val="日産ｺﾓﾝR"/>
      <sheetName val="8分析1"/>
      <sheetName val="After Sales Supplier #'s"/>
      <sheetName val="391.各"/>
      <sheetName val="実行計画時"/>
      <sheetName val="list"/>
      <sheetName val="条件表"/>
      <sheetName val="销售收入A4"/>
      <sheetName val="参照シートの為削除しないで下さい"/>
      <sheetName val="EQﾏ､HQﾏ-GA18DE"/>
      <sheetName val="物流费用预算表(A4)"/>
      <sheetName val="销售费用预算表(A4)"/>
      <sheetName val="管理费用预算表(A4)"/>
      <sheetName val="信息费用预算表(A4) "/>
      <sheetName val="研发费用预算明细表A3"/>
      <sheetName val="制造成本预算表A3"/>
      <sheetName val="年度まとめ_(2)"/>
      <sheetName val="WTC_BODY一覧原紙"/>
      <sheetName val="外表面Ａ"/>
      <sheetName val="ｽｽﾞｷL4S2"/>
      <sheetName val="BS1"/>
      <sheetName val="PARAMETRES"/>
      <sheetName val="DR型別ﾘｽﾄ(旧)"/>
      <sheetName val="Index"/>
      <sheetName val="ﾕｰｻﾞｰ設定"/>
      <sheetName val="重量"/>
      <sheetName val="Sheet7"/>
      <sheetName val="C3_N DC改造投資"/>
      <sheetName val="X11EdailyV61"/>
      <sheetName val="A33(引三引四)"/>
      <sheetName val="aux 2004"/>
      <sheetName val="車会集約"/>
      <sheetName val="標時"/>
      <sheetName val="MOTO"/>
      <sheetName val="VQS⑦-⑭"/>
      <sheetName val="VQS⑮"/>
      <sheetName val="APEAL詳細項目"/>
      <sheetName val="TOC"/>
      <sheetName val="iqs_data"/>
      <sheetName val="iqs_index"/>
      <sheetName val="01"/>
      <sheetName val="新中部位"/>
      <sheetName val="COLOMBIN"/>
      <sheetName val="Base"/>
      <sheetName val="RESUMEN"/>
      <sheetName val="ｺﾓﾝﾚｰﾙ数量ﾃﾞｰﾀA-B"/>
      <sheetName val="正・営・契"/>
      <sheetName val="Reference"/>
      <sheetName val="成績表のみ"/>
      <sheetName val="□ＧＩ実験車台数前提"/>
      <sheetName val="文書管理台帳"/>
      <sheetName val="244豪州一般ZD301生試"/>
      <sheetName val="①評価項目_メーカー"/>
      <sheetName val="点火時期"/>
      <sheetName val="ｴﾈｻｰﾌﾞ計算用デ－タ"/>
      <sheetName val="FR管理工程図"/>
      <sheetName val="90檢討稿_實際"/>
      <sheetName val="保証項目一覧"/>
      <sheetName val="従推"/>
      <sheetName val="Titel"/>
      <sheetName val="Hyp"/>
      <sheetName val="Plan Sheet"/>
      <sheetName val="Ｆｕｌｌ ｌｉｓｔ"/>
      <sheetName val="IP標時xls"/>
      <sheetName val="Rr.AXLE (HUB DRUM)"/>
      <sheetName val="計算ｼｰﾄ"/>
      <sheetName val="TPM红卡结案率"/>
      <sheetName val="HI.GT.ram2ﾏｸﾛ"/>
      <sheetName val="3.結果まとめ"/>
      <sheetName val="D1max"/>
      <sheetName val="Pmax"/>
      <sheetName val="Nmax"/>
      <sheetName val="D1min"/>
      <sheetName val="Rmax"/>
      <sheetName val="L2"/>
      <sheetName val="L21"/>
      <sheetName val="L7"/>
      <sheetName val="L20"/>
      <sheetName val="L14"/>
      <sheetName val="L8"/>
      <sheetName val="L15-L16"/>
      <sheetName val="L10"/>
      <sheetName val="L11-L12"/>
      <sheetName val="L19"/>
      <sheetName val="L5"/>
      <sheetName val="L3"/>
      <sheetName val="L13"/>
      <sheetName val="L9"/>
      <sheetName val="L23"/>
      <sheetName val="L17"/>
      <sheetName val="L6"/>
      <sheetName val="L18"/>
      <sheetName val="L4"/>
      <sheetName val="L1"/>
      <sheetName val="L22"/>
      <sheetName val="K4M-720"/>
      <sheetName val="全体"/>
      <sheetName val="PRO1"/>
      <sheetName val="リンクシート"/>
      <sheetName val="PCAT"/>
      <sheetName val="ｼｰﾄ"/>
      <sheetName val="ｵｰﾌﾟﾝ"/>
      <sheetName val="生総流動"/>
      <sheetName val="粗材每日总不良"/>
      <sheetName val="_d_l__ (full-SUV)"/>
      <sheetName val="?d?l?? (full-SUV)"/>
      <sheetName val="342A Block"/>
      <sheetName val="HEATER&amp;COOLER"/>
      <sheetName val="SL"/>
      <sheetName val="sheet17"/>
      <sheetName val="__·___"/>
      <sheetName val="JT44XLｺﾅｾﾝ並列抵抗計算"/>
      <sheetName val="各センサ比較"/>
      <sheetName val="諸元ﾃｰﾌﾞﾙ"/>
      <sheetName val="Capex"/>
      <sheetName val="Headcount Reduction"/>
      <sheetName val="ｼｯﾋﾟﾝｸﾞﾘｽﾄ"/>
      <sheetName val="PT1发行版20070116"/>
      <sheetName val="年間計画"/>
      <sheetName val="#REF!"/>
      <sheetName val="TM"/>
      <sheetName val="CPN"/>
      <sheetName val="YK2 TU変速"/>
      <sheetName val="元物流費集計表"/>
      <sheetName val="3.小媛（能率）"/>
      <sheetName val="×圧入力計算cyl"/>
      <sheetName val="ﾊﾞﾙﾌﾞﾘｰｸ"/>
      <sheetName val="新目標"/>
      <sheetName val="MM利益・原価企画方針書ｶｸ１"/>
      <sheetName val="「1-7」新車基準時間リスト(全件）"/>
      <sheetName val="FY10業務詳細"/>
      <sheetName val="表紙"/>
      <sheetName val="PartsList"/>
      <sheetName val="メタル"/>
      <sheetName val="トリム"/>
      <sheetName val="履歴表"/>
      <sheetName val="計画"/>
      <sheetName val="ASSY"/>
      <sheetName val="通常"/>
      <sheetName val="SUB"/>
      <sheetName val="HOJA16"/>
      <sheetName val="A"/>
      <sheetName val="1上下"/>
      <sheetName val="Car Flow"/>
      <sheetName val="A32"/>
      <sheetName val="01AT一覧"/>
      <sheetName val="Request"/>
      <sheetName val="３ドア"/>
      <sheetName val="10月11月不良状况及改善活动"/>
      <sheetName val="年度予算申請"/>
      <sheetName val="TSL検討"/>
      <sheetName val="XH1_XH6_CalibrationDataRequirem"/>
      <sheetName val="PT1"/>
      <sheetName val="間接員勤務"/>
      <sheetName val="XYLOOKUP2"/>
      <sheetName val="見積依頼部品一覧"/>
      <sheetName val="IP仕様一覧表"/>
      <sheetName val="JINKYU"/>
      <sheetName val="ETRS"/>
      <sheetName val="material"/>
      <sheetName val="pro"/>
      <sheetName val="105車体構成手配書ｶｸ렲"/>
      <sheetName val="105車体構成手配書ｶｸ′"/>
      <sheetName val="GMI-Part &amp; tooling Cost rev.0"/>
      <sheetName val="建仮含"/>
      <sheetName val="ﾊﾟﾗ"/>
      <sheetName val="計算"/>
      <sheetName val="【資料】730改造投資"/>
      <sheetName val="G-T検討ｼｰﾄ（要望）"/>
      <sheetName val="P1；依頼書"/>
      <sheetName val="ﾏｯﾁﾝｸﾞ"/>
      <sheetName val="日程管理表"/>
      <sheetName val="Design  VSR Changes"/>
      <sheetName val="Option Weights"/>
      <sheetName val="第1回"/>
      <sheetName val="Nomenclature"/>
      <sheetName val="本番環境"/>
      <sheetName val="PDR用T470積上"/>
      <sheetName val="■"/>
      <sheetName val="Japan Data（実）"/>
      <sheetName val="追浜（済）"/>
      <sheetName val="実績見込"/>
      <sheetName val="20600工程A表"/>
      <sheetName val="99年度原単位"/>
      <sheetName val="ＢＭＰ塗装直材"/>
      <sheetName val="损益表（按单位)01"/>
      <sheetName val="索赔（按车型）A4"/>
      <sheetName val="ﾌﾞﾗﾝｸﾀﾞｲ"/>
      <sheetName val="98年間計画"/>
      <sheetName val="P11ﾓｰﾄﾞ"/>
      <sheetName val="星取表"/>
      <sheetName val="主要WH売上"/>
      <sheetName val="_MISSION"/>
      <sheetName val="WJ素材費"/>
      <sheetName val="block ﾜｺﾞﾝ"/>
      <sheetName val="愛知・日デ"/>
      <sheetName val="年度まとめ_(2)1"/>
      <sheetName val="WTC_BODY一覧原紙1"/>
      <sheetName val="1_23役員会資料"/>
      <sheetName val="MPL_技連"/>
      <sheetName val="342E_BLOCK"/>
      <sheetName val="After_Sales_Supplier_#'s"/>
      <sheetName val="391_各"/>
      <sheetName val="信息费用预算表(A4)_"/>
      <sheetName val="C3_N_DC改造投資"/>
      <sheetName val="aux_2004"/>
      <sheetName val="Rr_AXLE_(HUB_DRUM)"/>
      <sheetName val="342A_Block"/>
      <sheetName val="HI_GT_ram2ﾏｸﾛ"/>
      <sheetName val="?d?l??_(full-SUV)"/>
      <sheetName val="_d_l___(full-SUV)"/>
      <sheetName val="Headcount_Reduction"/>
      <sheetName val="3_小媛（能率）"/>
      <sheetName val="Plan_Sheet"/>
      <sheetName val="Ｆｕｌｌ_ｌｉｓｔ"/>
      <sheetName val="3_結果まとめ"/>
      <sheetName val="年度まとめ_(2)2"/>
      <sheetName val="WTC_BODY一覧原紙2"/>
      <sheetName val="1_23役員会資料1"/>
      <sheetName val="MPL_技連1"/>
      <sheetName val="342E_BLOCK1"/>
      <sheetName val="After_Sales_Supplier_#'s1"/>
      <sheetName val="391_各1"/>
      <sheetName val="信息费用预算表(A4)_1"/>
      <sheetName val="Rr_AXLE_(HUB_DRUM)1"/>
      <sheetName val="aux_20041"/>
      <sheetName val="C3_N_DC改造投資1"/>
      <sheetName val="342A_Block1"/>
      <sheetName val="Plan_Sheet1"/>
      <sheetName val="Ｆｕｌｌ_ｌｉｓｔ1"/>
      <sheetName val="HI_GT_ram2ﾏｸﾛ1"/>
      <sheetName val="?d?l??_(full-SUV)1"/>
      <sheetName val="_d_l___(full-SUV)1"/>
      <sheetName val="Headcount_Reduction1"/>
      <sheetName val="3_小媛（能率）1"/>
      <sheetName val="3_結果まとめ1"/>
      <sheetName val="不具合再発防止(法規)"/>
      <sheetName val="126.255"/>
      <sheetName val="효율계획(당월)"/>
      <sheetName val="전체실적"/>
      <sheetName val="M5A0_01-01-22"/>
      <sheetName val="欧州走行比率"/>
      <sheetName val="穐山ProfitLoss"/>
      <sheetName val="穐山cst shot total "/>
      <sheetName val="手順書"/>
      <sheetName val="条件用紙(サイクル１)"/>
      <sheetName val="Tests List"/>
      <sheetName val="Constants"/>
      <sheetName val="vocabulary"/>
      <sheetName val="Calibration"/>
      <sheetName val="CVBS"/>
      <sheetName val="RGB"/>
      <sheetName val="E"/>
      <sheetName val="日程"/>
      <sheetName val="進め方"/>
      <sheetName val="Model Years"/>
      <sheetName val="零三"/>
      <sheetName val="メニュー"/>
      <sheetName val="修正ﾌｧｲﾙ一覧"/>
      <sheetName val="リスト"/>
      <sheetName val="DD96.1.18"/>
      <sheetName val="camera"/>
      <sheetName val="Destination Table"/>
      <sheetName val="96年度修理費"/>
      <sheetName val="許容域推定"/>
      <sheetName val="FTAｼｰﾄ"/>
      <sheetName val="Rep1"/>
      <sheetName val="Rep2"/>
      <sheetName val="生データ"/>
      <sheetName val="B14(B13)"/>
      <sheetName val="TTショーカー"/>
      <sheetName val="XL4Poppy"/>
      <sheetName val="見積取纏め表"/>
      <sheetName val="ＣＡＭＹ　ＭⅢ"/>
      <sheetName val="予備湯洗"/>
      <sheetName val="流资汇总"/>
      <sheetName val="給与ﾃｰﾌﾞﾙ"/>
      <sheetName val="FILE_A"/>
      <sheetName val="Poland HL"/>
      <sheetName val="採算"/>
      <sheetName val="計算DATA"/>
      <sheetName val="PACKING"/>
      <sheetName val="PROFILE"/>
      <sheetName val="Data base"/>
      <sheetName val="山形状計算"/>
      <sheetName val="9302"/>
      <sheetName val="9月423制程不良分析"/>
      <sheetName val="상용"/>
      <sheetName val="付表Ａ専決押印"/>
      <sheetName val="89"/>
      <sheetName val="表5-2 地区別CO2排出実績"/>
      <sheetName val="DIEZEL動弁相場"/>
      <sheetName val="1.現状_09(Ec)"/>
      <sheetName val="1.中点誤差(現)"/>
      <sheetName val="N-T"/>
      <sheetName val="X61B ZH2E L1 #1"/>
      <sheetName val="VENDOR"/>
      <sheetName val="物件明細表"/>
      <sheetName val="Data Validation"/>
      <sheetName val="現行月額(DSのみ)"/>
      <sheetName val="素データ"/>
      <sheetName val="SCH"/>
      <sheetName val="1"/>
      <sheetName val="RADout_BIC水流量10L_min (水温低下)"/>
      <sheetName val="Budget base"/>
      <sheetName val="集計"/>
      <sheetName val="T1"/>
      <sheetName val="ＮＣＲ現行"/>
      <sheetName val="ZAIKO SUII"/>
      <sheetName val="ｵﾘｼﾞﾅﾙ"/>
      <sheetName val="0206 _ 000C 3 MONTHS LOAD SP"/>
      <sheetName val="Codifications"/>
      <sheetName val="Critères &amp; Codifications "/>
      <sheetName val="Customer input"/>
      <sheetName val="PT FUNCTION COST"/>
      <sheetName val="BP0(bz0)見積もり"/>
      <sheetName val=" R_Supplier Risks Ass (QCDDM)"/>
      <sheetName val="主要設備稼働率"/>
      <sheetName val="78期加班时间总结表"/>
      <sheetName val="試験中"/>
      <sheetName val="415T原"/>
      <sheetName val="検査状況10-3月～12月"/>
      <sheetName val="シート１"/>
      <sheetName val="ABS性能."/>
      <sheetName val="ＭⅢ"/>
      <sheetName val="RR - Follow up findings"/>
      <sheetName val="不具Cﾛｯﾄ"/>
      <sheetName val="汇总"/>
      <sheetName val="VN67_parts"/>
      <sheetName val="C-3"/>
      <sheetName val="P5 ﾒﾀﾙ加工費(ﾚｰｻﾞｰ)"/>
      <sheetName val="CK2_P"/>
      <sheetName val="GMI-Part &amp; tooling Cost"/>
      <sheetName val="(7. FR &amp; RR axle mass)"/>
      <sheetName val="２．開発機能一覧"/>
      <sheetName val="４．処理概要"/>
      <sheetName val="N719(NC)"/>
      <sheetName val="P32E 国产件包装形式"/>
      <sheetName val="Menu"/>
      <sheetName val="HP1 -0380"/>
      <sheetName val="全仕向地"/>
      <sheetName val="マスタ"/>
      <sheetName val="RS"/>
      <sheetName val="하자DB"/>
      <sheetName val="SW-TEO"/>
      <sheetName val="必要ストローク計算"/>
      <sheetName val="ｷｬﾋﾞﾈｯﾄ"/>
      <sheetName val="国内旅費"/>
      <sheetName val="PTﾌﾘ測定"/>
      <sheetName val="下拉"/>
      <sheetName val="ALPL"/>
      <sheetName val="□P32R_BCS_sqN(CCM1).xlsx"/>
      <sheetName val="amp_spr"/>
      <sheetName val="set"/>
      <sheetName val="【0】諸元入力"/>
      <sheetName val="ＧＥＮ耐久"/>
      <sheetName val="溶解"/>
      <sheetName val="T30ﾗｼﾞｸﾞﾘ"/>
      <sheetName val="Plant 3"/>
      <sheetName val="Sheet5"/>
      <sheetName val="車両仕様"/>
      <sheetName val="0P-1"/>
      <sheetName val="Referrence"/>
      <sheetName val="不懸リストまとめ"/>
      <sheetName val="DD"/>
      <sheetName val="型上げ"/>
      <sheetName val="Warehouse Mediums"/>
      <sheetName val="Plan2"/>
      <sheetName val="P2.Attached paper"/>
      <sheetName val="993IN1MT"/>
      <sheetName val="年度まとめ_(2)3"/>
      <sheetName val="WTC_BODY一覧原紙3"/>
      <sheetName val="1_23役員会資料2"/>
      <sheetName val="MPL_技連2"/>
      <sheetName val="342E_BLOCK2"/>
      <sheetName val="After_Sales_Supplier_#'s2"/>
      <sheetName val="391_各2"/>
      <sheetName val="信息费用预算表(A4)_2"/>
      <sheetName val="aux_20042"/>
      <sheetName val="C3_N_DC改造投資2"/>
      <sheetName val="Rr_AXLE_(HUB_DRUM)2"/>
      <sheetName val="Plan_Sheet2"/>
      <sheetName val="Ｆｕｌｌ_ｌｉｓｔ2"/>
      <sheetName val="HI_GT_ram2ﾏｸﾛ2"/>
      <sheetName val="342A_Block2"/>
      <sheetName val="?d?l??_(full-SUV)2"/>
      <sheetName val="Headcount_Reduction2"/>
      <sheetName val="_d_l___(full-SUV)2"/>
      <sheetName val="3_結果まとめ2"/>
      <sheetName val="3_小媛（能率）2"/>
      <sheetName val="Car_Flow"/>
      <sheetName val="126_255"/>
      <sheetName val="Destination_Table"/>
      <sheetName val="GMI-Part_&amp;_tooling_Cost_rev_0"/>
      <sheetName val="Design__VSR_Changes"/>
      <sheetName val="Option_Weights"/>
      <sheetName val="Japan_Data（実）"/>
      <sheetName val="穐山cst_shot_total_"/>
      <sheetName val="Tests_List"/>
      <sheetName val="Model_Years"/>
      <sheetName val="YK2_TU変速"/>
      <sheetName val="block_ﾜｺﾞﾝ"/>
      <sheetName val="DD96_1_18"/>
      <sheetName val="Data_base"/>
      <sheetName val="表5-2_地区別CO2排出実績"/>
      <sheetName val="Data_Validation"/>
      <sheetName val="Poland_HL"/>
      <sheetName val="ZAIKO_SUII"/>
      <sheetName val="0206___000C_3_MONTHS_LOAD_SP"/>
      <sheetName val="_R_Supplier_Risks_Ass_(QCDDM)"/>
      <sheetName val="1_現状_09(Ec)"/>
      <sheetName val="1_中点誤差(現)"/>
      <sheetName val="X61B_ZH2E_L1_#1"/>
      <sheetName val="PT_FUNCTION_COST"/>
      <sheetName val="Customer_input"/>
      <sheetName val="Critères_&amp;_Codifications_"/>
      <sheetName val="GMI-Part_&amp;_tooling_Cost"/>
      <sheetName val="年度まとめ_(2)4"/>
      <sheetName val="WTC_BODY一覧原紙4"/>
      <sheetName val="1_23役員会資料3"/>
      <sheetName val="MPL_技連3"/>
      <sheetName val="342E_BLOCK3"/>
      <sheetName val="After_Sales_Supplier_#'s3"/>
      <sheetName val="391_各3"/>
      <sheetName val="信息费用预算表(A4)_3"/>
      <sheetName val="C3_N_DC改造投資3"/>
      <sheetName val="aux_20043"/>
      <sheetName val="Rr_AXLE_(HUB_DRUM)3"/>
      <sheetName val="Plan_Sheet3"/>
      <sheetName val="Ｆｕｌｌ_ｌｉｓｔ3"/>
      <sheetName val="HI_GT_ram2ﾏｸﾛ3"/>
      <sheetName val="3_結果まとめ3"/>
      <sheetName val="342A_Block3"/>
      <sheetName val="?d?l??_(full-SUV)3"/>
      <sheetName val="_d_l___(full-SUV)3"/>
      <sheetName val="Headcount_Reduction3"/>
      <sheetName val="3_小媛（能率）3"/>
      <sheetName val="Car_Flow1"/>
      <sheetName val="126_2551"/>
      <sheetName val="Japan_Data（実）1"/>
      <sheetName val="GMI-Part_&amp;_tooling_Cost_rev_01"/>
      <sheetName val="Design__VSR_Changes1"/>
      <sheetName val="Option_Weights1"/>
      <sheetName val="Destination_Table1"/>
      <sheetName val="穐山cst_shot_total_1"/>
      <sheetName val="Tests_List1"/>
      <sheetName val="Model_Years1"/>
      <sheetName val="YK2_TU変速1"/>
      <sheetName val="block_ﾜｺﾞﾝ1"/>
      <sheetName val="DD96_1_181"/>
      <sheetName val="Data_base1"/>
      <sheetName val="Data_Validation1"/>
      <sheetName val="表5-2_地区別CO2排出実績1"/>
      <sheetName val="Poland_HL1"/>
      <sheetName val="ZAIKO_SUII1"/>
      <sheetName val="0206___000C_3_MONTHS_LOAD_SP1"/>
      <sheetName val="_R_Supplier_Risks_Ass_(QCDDM)1"/>
      <sheetName val="1_現状_09(Ec)1"/>
      <sheetName val="1_中点誤差(現)1"/>
      <sheetName val="X61B_ZH2E_L1_#11"/>
      <sheetName val="PT_FUNCTION_COST1"/>
      <sheetName val="Customer_input1"/>
      <sheetName val="Critères_&amp;_Codifications_1"/>
      <sheetName val="GMI-Part_&amp;_tooling_Cost1"/>
      <sheetName val="年度まとめ_(2)5"/>
      <sheetName val="WTC_BODY一覧原紙5"/>
      <sheetName val="1_23役員会資料4"/>
      <sheetName val="MPL_技連4"/>
      <sheetName val="342E_BLOCK4"/>
      <sheetName val="After_Sales_Supplier_#'s4"/>
      <sheetName val="391_各4"/>
      <sheetName val="信息费用预算表(A4)_4"/>
      <sheetName val="aux_20044"/>
      <sheetName val="C3_N_DC改造投資4"/>
      <sheetName val="Rr_AXLE_(HUB_DRUM)4"/>
      <sheetName val="Plan_Sheet4"/>
      <sheetName val="Ｆｕｌｌ_ｌｉｓｔ4"/>
      <sheetName val="HI_GT_ram2ﾏｸﾛ4"/>
      <sheetName val="342A_Block4"/>
      <sheetName val="?d?l??_(full-SUV)4"/>
      <sheetName val="Headcount_Reduction4"/>
      <sheetName val="_d_l___(full-SUV)4"/>
      <sheetName val="3_結果まとめ4"/>
      <sheetName val="3_小媛（能率）4"/>
      <sheetName val="Car_Flow2"/>
      <sheetName val="126_2552"/>
      <sheetName val="Destination_Table2"/>
      <sheetName val="GMI-Part_&amp;_tooling_Cost_rev_02"/>
      <sheetName val="Design__VSR_Changes2"/>
      <sheetName val="Option_Weights2"/>
      <sheetName val="Japan_Data（実）2"/>
      <sheetName val="穐山cst_shot_total_2"/>
      <sheetName val="Tests_List2"/>
      <sheetName val="Model_Years2"/>
      <sheetName val="YK2_TU変速2"/>
      <sheetName val="block_ﾜｺﾞﾝ2"/>
      <sheetName val="DD96_1_182"/>
      <sheetName val="Data_base2"/>
      <sheetName val="表5-2_地区別CO2排出実績2"/>
      <sheetName val="Data_Validation2"/>
      <sheetName val="Poland_HL2"/>
      <sheetName val="ZAIKO_SUII2"/>
      <sheetName val="0206___000C_3_MONTHS_LOAD_SP2"/>
      <sheetName val="_R_Supplier_Risks_Ass_(QCDDM)2"/>
      <sheetName val="1_現状_09(Ec)2"/>
      <sheetName val="1_中点誤差(現)2"/>
      <sheetName val="X61B_ZH2E_L1_#12"/>
      <sheetName val="PT_FUNCTION_COST2"/>
      <sheetName val="Customer_input2"/>
      <sheetName val="Critères_&amp;_Codifications_2"/>
      <sheetName val="GMI-Part_&amp;_tooling_Cost2"/>
      <sheetName val="Pull-Down Lists"/>
      <sheetName val="M1master"/>
      <sheetName val="115円ﾍﾞｰｽ"/>
      <sheetName val="Synth 40'HC"/>
      <sheetName val="Vol dérive 06"/>
      <sheetName val="Synth 20'DF"/>
      <sheetName val="ｼｽﾃﾑNOｿ-ﾄ"/>
      <sheetName val="PROD2"/>
      <sheetName val="g mensual ger y dir (PUNTOS (2"/>
      <sheetName val="料金表9803"/>
      <sheetName val="PR"/>
      <sheetName val="成品"/>
      <sheetName val="ﾌｫｰﾏｯﾄ"/>
      <sheetName val="5820"/>
      <sheetName val="下拉选项"/>
      <sheetName val="見本２"/>
      <sheetName val="SPT vs PHI"/>
      <sheetName val="REFDATA1"/>
      <sheetName val="REFDATA2"/>
      <sheetName val="REFDATA3"/>
      <sheetName val="REFDATA4"/>
      <sheetName val="REFDATA5"/>
      <sheetName val="勤務ｼﾌﾄﾍﾞｰｽ表 下期"/>
      <sheetName val="(7__FR_&amp;_RR_axle_mass)"/>
      <sheetName val="ABS性能_"/>
      <sheetName val="RR_-_Follow_up_findings"/>
      <sheetName val="P5_ﾒﾀﾙ加工費(ﾚｰｻﾞｰ)"/>
      <sheetName val="Budget_base"/>
      <sheetName val="RADout_BIC水流量10L_min_(水温低下)"/>
      <sheetName val="P32E_国产件包装形式"/>
      <sheetName val="HP1_-0380"/>
      <sheetName val="□P32R_BCS_sqN(CCM1)_xlsx"/>
      <sheetName val="Simbología"/>
      <sheetName val="MPL 技連:342A Block"/>
      <sheetName val="Remarks sheet"/>
      <sheetName val="Table"/>
      <sheetName val="年度まとめ_(2)6"/>
      <sheetName val="WTC_BODY一覧原紙6"/>
      <sheetName val="1_23役員会資料5"/>
      <sheetName val="MPL_技連5"/>
      <sheetName val="342E_BLOCK5"/>
      <sheetName val="After_Sales_Supplier_#'s5"/>
      <sheetName val="391_各5"/>
      <sheetName val="信息费用预算表(A4)_5"/>
      <sheetName val="C3_N_DC改造投資5"/>
      <sheetName val="aux_20045"/>
      <sheetName val="HI_GT_ram2ﾏｸﾛ5"/>
      <sheetName val="3_小媛（能率）5"/>
      <sheetName val="Rr_AXLE_(HUB_DRUM)5"/>
      <sheetName val="Plan_Sheet5"/>
      <sheetName val="Ｆｕｌｌ_ｌｉｓｔ5"/>
      <sheetName val="3_結果まとめ5"/>
      <sheetName val="_d_l___(full-SUV)5"/>
      <sheetName val="?d?l??_(full-SUV)5"/>
      <sheetName val="342A_Block5"/>
      <sheetName val="Headcount_Reduction5"/>
      <sheetName val="Car_Flow3"/>
      <sheetName val="Japan_Data（実）3"/>
      <sheetName val="GMI-Part_&amp;_tooling_Cost_rev_03"/>
      <sheetName val="Design__VSR_Changes3"/>
      <sheetName val="Option_Weights3"/>
      <sheetName val="Tests_List3"/>
      <sheetName val="DD96_1_183"/>
      <sheetName val="穐山cst_shot_total_3"/>
      <sheetName val="126_2553"/>
      <sheetName val="block_ﾜｺﾞﾝ3"/>
      <sheetName val="Model_Years3"/>
      <sheetName val="YK2_TU変速3"/>
      <sheetName val="Destination_Table3"/>
      <sheetName val="Data_base3"/>
      <sheetName val="Poland_HL3"/>
      <sheetName val="表5-2_地区別CO2排出実績3"/>
      <sheetName val="1_現状_09(Ec)3"/>
      <sheetName val="1_中点誤差(現)3"/>
      <sheetName val="X61B_ZH2E_L1_#13"/>
      <sheetName val="Data_Validation3"/>
      <sheetName val="Critères_&amp;_Codifications_3"/>
      <sheetName val="ZAIKO_SUII3"/>
      <sheetName val="0206___000C_3_MONTHS_LOAD_SP3"/>
      <sheetName val="Customer_input3"/>
      <sheetName val="PT_FUNCTION_COST3"/>
      <sheetName val="_R_Supplier_Risks_Ass_(QCDDM)3"/>
      <sheetName val="GMI-Part_&amp;_tooling_Cost3"/>
      <sheetName val="Pull-Down_Lists"/>
      <sheetName val="P2_Attached_paper"/>
      <sheetName val="Warehouse_Mediums"/>
      <sheetName val="Plant_3"/>
      <sheetName val="Synth_40'HC"/>
      <sheetName val="Vol_dérive_06"/>
      <sheetName val="Synth_20'DF"/>
      <sheetName val="g_mensual_ger_y_dir_(PUNTOS_(2"/>
      <sheetName val="msa"/>
      <sheetName val="OCT"/>
      <sheetName val="原単位表"/>
      <sheetName val="이력"/>
      <sheetName val="ｺﾝﾋﾞ"/>
      <sheetName val="CASHFLOW"/>
      <sheetName val="HPS Slit Coil (Centralia)"/>
      <sheetName val="朅番環境"/>
      <sheetName val="見積書"/>
      <sheetName val="현금경비중역"/>
      <sheetName val="課題ﾘｽﾄ"/>
      <sheetName val="No.of incident vs defects"/>
      <sheetName val="Customer PPM "/>
      <sheetName val="K-60 HEAD LAMP"/>
      <sheetName val="Codes - NNA - 04.27.01 logic"/>
      <sheetName val="受入検収作業ﾁｪｸ表"/>
      <sheetName val="pl"/>
      <sheetName val="NWEA1180"/>
      <sheetName val="TGTT"/>
      <sheetName val="Ter"/>
      <sheetName val="Output"/>
      <sheetName val="Plant_31"/>
      <sheetName val="09 VARIANT"/>
      <sheetName val="AVRV_MSSM"/>
      <sheetName val="Stock &amp; PO Suzuki"/>
      <sheetName val="計画アイテム"/>
      <sheetName val="P5 load"/>
      <sheetName val="ﾘｽﾄ"/>
      <sheetName val="sep_nov"/>
      <sheetName val="不良項目"/>
      <sheetName val="Plant_32"/>
      <sheetName val="09_VARIANT"/>
      <sheetName val="LOH"/>
      <sheetName val="WACC"/>
      <sheetName val="BOM Price Tracker"/>
      <sheetName val="BOL"/>
      <sheetName val="Assump"/>
      <sheetName val="数据"/>
      <sheetName val="FR SPR 適用線図"/>
      <sheetName val="eqpmad2"/>
      <sheetName val="项目代码对应"/>
      <sheetName val="列表"/>
      <sheetName val="2"/>
      <sheetName val="3"/>
      <sheetName val="4"/>
      <sheetName val="5"/>
      <sheetName val="6"/>
      <sheetName val="7"/>
      <sheetName val="8"/>
      <sheetName val="#¡REF"/>
      <sheetName val="年度まとめ_(2)7"/>
      <sheetName val="WTC_BODY一覧原紙7"/>
      <sheetName val="1_23役員会資料6"/>
      <sheetName val="MPL_技連6"/>
      <sheetName val="342E_BLOCK6"/>
      <sheetName val="After_Sales_Supplier_#'s6"/>
      <sheetName val="391_各6"/>
      <sheetName val="信息费用预算表(A4)_6"/>
      <sheetName val="C3_N_DC改造投資6"/>
      <sheetName val="aux_20046"/>
      <sheetName val="HI_GT_ram2ﾏｸﾛ6"/>
      <sheetName val="Rr_AXLE_(HUB_DRUM)6"/>
      <sheetName val="Plan_Sheet6"/>
      <sheetName val="Ｆｕｌｌ_ｌｉｓｔ6"/>
      <sheetName val="342A_Block6"/>
      <sheetName val="3_結果まとめ6"/>
      <sheetName val="?d?l??_(full-SUV)6"/>
      <sheetName val="Headcount_Reduction6"/>
      <sheetName val="_d_l___(full-SUV)6"/>
      <sheetName val="3_小媛（能率）6"/>
      <sheetName val="Car_Flow4"/>
      <sheetName val="126_2554"/>
      <sheetName val="Japan_Data（実）4"/>
      <sheetName val="GMI-Part_&amp;_tooling_Cost_rev_04"/>
      <sheetName val="Design__VSR_Changes4"/>
      <sheetName val="Option_Weights4"/>
      <sheetName val="Destination_Table4"/>
      <sheetName val="穐山cst_shot_total_4"/>
      <sheetName val="Tests_List4"/>
      <sheetName val="Model_Years4"/>
      <sheetName val="YK2_TU変速4"/>
      <sheetName val="block_ﾜｺﾞﾝ4"/>
      <sheetName val="DD96_1_184"/>
      <sheetName val="Data_base4"/>
      <sheetName val="Data_Validation4"/>
      <sheetName val="表5-2_地区別CO2排出実績4"/>
      <sheetName val="ZAIKO_SUII4"/>
      <sheetName val="0206___000C_3_MONTHS_LOAD_SP4"/>
      <sheetName val="Poland_HL4"/>
      <sheetName val="_R_Supplier_Risks_Ass_(QCDDM)4"/>
      <sheetName val="1_現状_09(Ec)4"/>
      <sheetName val="1_中点誤差(現)4"/>
      <sheetName val="X61B_ZH2E_L1_#14"/>
      <sheetName val="PT_FUNCTION_COST4"/>
      <sheetName val="Customer_input4"/>
      <sheetName val="Critères_&amp;_Codifications_4"/>
      <sheetName val="P32E_国产件包装形式1"/>
      <sheetName val="GMI-Part_&amp;_tooling_Cost4"/>
      <sheetName val="ABS性能_1"/>
      <sheetName val="(7__FR_&amp;_RR_axle_mass)1"/>
      <sheetName val="□P32R_BCS_sqN(CCM1)_xlsx1"/>
      <sheetName val="RR_-_Follow_up_findings1"/>
      <sheetName val="P5_ﾒﾀﾙ加工費(ﾚｰｻﾞｰ)1"/>
      <sheetName val="Budget_base1"/>
      <sheetName val="HP1_-03801"/>
      <sheetName val="Synth_40'HC1"/>
      <sheetName val="Vol_dérive_061"/>
      <sheetName val="Synth_20'DF1"/>
      <sheetName val="RADout_BIC水流量10L_min_(水温低下)1"/>
      <sheetName val="Warehouse_Mediums1"/>
      <sheetName val="Plant_33"/>
      <sheetName val="P2_Attached_paper1"/>
      <sheetName val="Pull-Down_Lists1"/>
      <sheetName val="g_mensual_ger_y_dir_(PUNTOS_(21"/>
      <sheetName val="SPT_vs_PHI"/>
      <sheetName val="MPL_技連:342A_Block"/>
      <sheetName val="勤務ｼﾌﾄﾍﾞｰｽ表_下期"/>
      <sheetName val="Codes_-_NNA_-_04_27_01_logic"/>
      <sheetName val="Remarks_sheet"/>
      <sheetName val="HPS_Slit_Coil_(Centralia)"/>
      <sheetName val="No_of_incident_vs_defects"/>
      <sheetName val="Customer_PPM_"/>
      <sheetName val="K-60_HEAD_LAMP"/>
      <sheetName val="09_VARIANT1"/>
      <sheetName val="P5_load"/>
      <sheetName val="Stock_&amp;_PO_Suzuki"/>
      <sheetName val="FR_SPR_適用線図"/>
      <sheetName val="27850"/>
      <sheetName val="Volume update"/>
      <sheetName val="Each Group"/>
      <sheetName val="TotalMonthlyResult (2)"/>
      <sheetName val="Program Spending"/>
      <sheetName val="E25JIG標時B表"/>
      <sheetName val="要旨一覧表"/>
      <sheetName val="Sheet4"/>
      <sheetName val="BOM系"/>
      <sheetName val="積港比率"/>
      <sheetName val="Summary"/>
      <sheetName val="入力データ"/>
      <sheetName val="Issues Progress report "/>
      <sheetName val="SS2 ARM Pricing 8-15-04"/>
      <sheetName val="Quoted ArvinSango after 8-15-04"/>
      <sheetName val="ARM Outside Cutters 8-15-04"/>
      <sheetName val="Part List"/>
      <sheetName val="Matriz de Usaje"/>
      <sheetName val="Programa"/>
      <sheetName val="Requerimientos"/>
      <sheetName val="Control de Inv"/>
      <sheetName val="PO"/>
      <sheetName val="Recibidos"/>
      <sheetName val="MRP"/>
      <sheetName val="Alcances"/>
      <sheetName val="Balance"/>
      <sheetName val="Prioridades"/>
      <sheetName val="MAP Bumper Capacity Conditions"/>
      <sheetName val="MAP Bumper &amp; IP Prod. Plan"/>
      <sheetName val="比모듈조립비"/>
      <sheetName val="封面 "/>
      <sheetName val="各产线质量状况1月"/>
      <sheetName val="Workload"/>
      <sheetName val="项目计划"/>
      <sheetName val="Sheet16"/>
      <sheetName val="카메라"/>
      <sheetName val="변경전"/>
      <sheetName val="변경후 (1)"/>
      <sheetName val="변경후 (2)"/>
      <sheetName val="1.製令計劃登錄"/>
      <sheetName val="水自機械"/>
      <sheetName val="SUM98BGT"/>
      <sheetName val="BasicData"/>
      <sheetName val="S"/>
      <sheetName val="郑州日产HP60A"/>
      <sheetName val="K8"/>
      <sheetName val="HP60A零件精度管控表7-3"/>
      <sheetName val="HP60A 项目PT阶段#2取样问题点汇总"/>
      <sheetName val="精度统计表"/>
      <sheetName val="主要问题点"/>
      <sheetName val="提案用纸详细"/>
      <sheetName val="계DATA"/>
      <sheetName val="실DATA "/>
      <sheetName val="NYTO-model"/>
      <sheetName val="個品ﾘｽﾄ"/>
      <sheetName val="L0C-C-B017-附件1檢討稿"/>
      <sheetName val="ＶＡ"/>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Q_品質情報発行件数"/>
      <sheetName val="推移"/>
      <sheetName val="图例"/>
      <sheetName val="汇营"/>
      <sheetName val="汇管"/>
      <sheetName val="主页"/>
      <sheetName val="汇制"/>
      <sheetName val="科目"/>
      <sheetName val="05制预"/>
      <sheetName val="05管预"/>
      <sheetName val="05营预"/>
      <sheetName val="05财预"/>
      <sheetName val="05生预"/>
      <sheetName val="05利润预测"/>
      <sheetName val="全利"/>
      <sheetName val="当利"/>
      <sheetName val="利"/>
      <sheetName val="成"/>
      <sheetName val="制"/>
      <sheetName val="管"/>
      <sheetName val="营"/>
      <sheetName val="财"/>
      <sheetName val="05利"/>
      <sheetName val="05生"/>
      <sheetName val="05制"/>
      <sheetName val="05管"/>
      <sheetName val="05营"/>
      <sheetName val="05财"/>
      <sheetName val="04利"/>
      <sheetName val="04年制费"/>
      <sheetName val="04年管费"/>
      <sheetName val="04年营费"/>
      <sheetName val="04年财费"/>
      <sheetName val="SO彙總"/>
      <sheetName val="下拉式選單"/>
      <sheetName val="低压脉冲"/>
      <sheetName val="高压脉冲"/>
      <sheetName val="噪音值"/>
      <sheetName val="年度まとめ_(2)8"/>
      <sheetName val="WTC_BODY一覧原紙8"/>
      <sheetName val="1_23役員会資料7"/>
      <sheetName val="MPL_技連7"/>
      <sheetName val="342E_BLOCK7"/>
      <sheetName val="After_Sales_Supplier_#'s7"/>
      <sheetName val="391_各7"/>
      <sheetName val="信息费用预算表(A4)_7"/>
      <sheetName val="C3_N_DC改造投資7"/>
      <sheetName val="aux_20047"/>
      <sheetName val="HI_GT_ram2ﾏｸﾛ7"/>
      <sheetName val="3_結果まとめ7"/>
      <sheetName val="Plan_Sheet7"/>
      <sheetName val="Ｆｕｌｌ_ｌｉｓｔ7"/>
      <sheetName val="Rr_AXLE_(HUB_DRUM)7"/>
      <sheetName val="3_小媛（能率）7"/>
      <sheetName val="_d_l___(full-SUV)7"/>
      <sheetName val="?d?l??_(full-SUV)7"/>
      <sheetName val="342A_Block7"/>
      <sheetName val="Car_Flow5"/>
      <sheetName val="Headcount_Reduction7"/>
      <sheetName val="GMI-Part_&amp;_tooling_Cost_rev_05"/>
      <sheetName val="Design__VSR_Changes5"/>
      <sheetName val="Option_Weights5"/>
      <sheetName val="Japan_Data（実）5"/>
      <sheetName val="126_2555"/>
      <sheetName val="穐山cst_shot_total_5"/>
      <sheetName val="Tests_List5"/>
      <sheetName val="YK2_TU変速5"/>
      <sheetName val="block_ﾜｺﾞﾝ5"/>
      <sheetName val="Model_Years5"/>
      <sheetName val="Destination_Table5"/>
      <sheetName val="DD96_1_185"/>
      <sheetName val="Poland_HL5"/>
      <sheetName val="Data_base5"/>
      <sheetName val="表5-2_地区別CO2排出実績5"/>
      <sheetName val="Data_Validation5"/>
      <sheetName val="1_現状_09(Ec)5"/>
      <sheetName val="1_中点誤差(現)5"/>
      <sheetName val="X61B_ZH2E_L1_#15"/>
      <sheetName val="PT_FUNCTION_COST5"/>
      <sheetName val="Customer_input5"/>
      <sheetName val="GMI-Part_&amp;_tooling_Cost5"/>
      <sheetName val="ZAIKO_SUII5"/>
      <sheetName val="0206___000C_3_MONTHS_LOAD_SP5"/>
      <sheetName val="Critères_&amp;_Codifications_5"/>
      <sheetName val="(7__FR_&amp;_RR_axle_mass)2"/>
      <sheetName val="_R_Supplier_Risks_Ass_(QCDDM)5"/>
      <sheetName val="ABS性能_2"/>
      <sheetName val="P32E_国产件包装形式2"/>
      <sheetName val="RR_-_Follow_up_findings2"/>
      <sheetName val="P5_ﾒﾀﾙ加工費(ﾚｰｻﾞｰ)2"/>
      <sheetName val="Budget_base2"/>
      <sheetName val="□P32R_BCS_sqN(CCM1)_xlsx2"/>
      <sheetName val="HP1_-03802"/>
      <sheetName val="Pull-Down_Lists2"/>
      <sheetName val="RADout_BIC水流量10L_min_(水温低下)2"/>
      <sheetName val="Warehouse_Mediums2"/>
      <sheetName val="P2_Attached_paper2"/>
      <sheetName val="Synth_40'HC2"/>
      <sheetName val="Vol_dérive_062"/>
      <sheetName val="Synth_20'DF2"/>
      <sheetName val="Plant_34"/>
      <sheetName val="g_mensual_ger_y_dir_(PUNTOS_(22"/>
      <sheetName val="MPL_技連:342A_Block1"/>
      <sheetName val="SPT_vs_PHI1"/>
      <sheetName val="HPS_Slit_Coil_(Centralia)1"/>
      <sheetName val="No_of_incident_vs_defects1"/>
      <sheetName val="Customer_PPM_1"/>
      <sheetName val="K-60_HEAD_LAMP1"/>
      <sheetName val="勤務ｼﾌﾄﾍﾞｰｽ表_下期1"/>
      <sheetName val="Codes_-_NNA_-_04_27_01_logic1"/>
      <sheetName val="Remarks_sheet1"/>
      <sheetName val="09_VARIANT2"/>
      <sheetName val="P5_load1"/>
      <sheetName val="Stock_&amp;_PO_Suzuki1"/>
      <sheetName val="FR_SPR_適用線図1"/>
      <sheetName val="BOM_Price_Tracker"/>
      <sheetName val="Volume_update"/>
      <sheetName val="Each_Group"/>
      <sheetName val="TotalMonthlyResult_(2)"/>
      <sheetName val="Program_Spending"/>
      <sheetName val="Jan"/>
      <sheetName val="Info &amp; Timing"/>
      <sheetName val="Menus (Hide)"/>
      <sheetName val="Config"/>
      <sheetName val="cover_org"/>
      <sheetName val="Issues_Progress_report_"/>
      <sheetName val="SS2_ARM_Pricing_8-15-04"/>
      <sheetName val="Quoted_ArvinSango_after_8-15-04"/>
      <sheetName val="ARM_Outside_Cutters_8-15-04"/>
      <sheetName val="MAP_Bumper_Capacity_Conditions"/>
      <sheetName val="MAP_Bumper_&amp;_IP_Prod__Plan"/>
      <sheetName val="Part_List"/>
      <sheetName val="Matriz_de_Usaje"/>
      <sheetName val="Control_de_Inv"/>
      <sheetName val="封面_"/>
      <sheetName val="변경후_(1)"/>
      <sheetName val="변경후_(2)"/>
      <sheetName val="1_製令計劃登錄"/>
      <sheetName val="HP60A_项目PT阶段#2取样问题点汇总"/>
      <sheetName val="실DATA_"/>
      <sheetName val="PRINT"/>
      <sheetName val="화성증지수불부"/>
      <sheetName val="対策書8D"/>
      <sheetName val="フォーム2"/>
      <sheetName val="フォーム1"/>
      <sheetName val="ＳＱＬ"/>
      <sheetName val="T_ＣＡＤ情報"/>
      <sheetName val="T_チューブ所要量"/>
      <sheetName val="T_部品管理"/>
      <sheetName val="T_部品所要量"/>
      <sheetName val="T_銅ベース"/>
      <sheetName val="T_電線所要量"/>
      <sheetName val="T_工数"/>
      <sheetName val="T_見積品番"/>
      <sheetName val="T_見積実績"/>
      <sheetName val="T_賃率"/>
      <sheetName val="T_賃率係数"/>
      <sheetName val="T_原価"/>
      <sheetName val="画面チューブ"/>
      <sheetName val="画面チューブ計"/>
      <sheetName val="画面部品"/>
      <sheetName val="画面部品計"/>
      <sheetName val="画面電線"/>
      <sheetName val="画面電線計"/>
      <sheetName val="画面加工"/>
      <sheetName val="画面要求"/>
      <sheetName val="画面総括"/>
      <sheetName val="基本枠"/>
      <sheetName val="CUMMS"/>
      <sheetName val="MPSUNDER2009"/>
      <sheetName val="CI準備費"/>
      <sheetName val="Sheet23"/>
      <sheetName val="Sheet26"/>
      <sheetName val="Server Configuration"/>
      <sheetName val="总装车间现象原因分类"/>
      <sheetName val="□B-PF スリップ角Map"/>
      <sheetName val="Sheet27"/>
      <sheetName val="MPL 技連:342E BLOCK"/>
      <sheetName val="F4Rt変速線"/>
      <sheetName val="MAKER2 (PRC)"/>
      <sheetName val="VQB148"/>
      <sheetName val="年度まとめ_(2)9"/>
      <sheetName val="WTC_BODY一覧原紙9"/>
      <sheetName val="1_23役員会資料8"/>
      <sheetName val="MPL_技連8"/>
      <sheetName val="342E_BLOCK8"/>
      <sheetName val="After_Sales_Supplier_#'s8"/>
      <sheetName val="391_各8"/>
      <sheetName val="信息费用预算表(A4)_8"/>
      <sheetName val="C3_N_DC改造投資8"/>
      <sheetName val="aux_20048"/>
      <sheetName val="Rr_AXLE_(HUB_DRUM)8"/>
      <sheetName val="HI_GT_ram2ﾏｸﾛ8"/>
      <sheetName val="Plan_Sheet8"/>
      <sheetName val="Ｆｕｌｌ_ｌｉｓｔ8"/>
      <sheetName val="3_結果まとめ8"/>
      <sheetName val="342A_Block8"/>
      <sheetName val="3_小媛（能率）8"/>
      <sheetName val="_d_l___(full-SUV)8"/>
      <sheetName val="?d?l??_(full-SUV)8"/>
      <sheetName val="Car_Flow6"/>
      <sheetName val="GMI-Part_&amp;_tooling_Cost_rev_06"/>
      <sheetName val="Headcount_Reduction8"/>
      <sheetName val="Design__VSR_Changes6"/>
      <sheetName val="Option_Weights6"/>
      <sheetName val="Japan_Data（実）6"/>
      <sheetName val="block_ﾜｺﾞﾝ6"/>
      <sheetName val="穐山cst_shot_total_6"/>
      <sheetName val="Tests_List6"/>
      <sheetName val="126_2556"/>
      <sheetName val="Model_Years6"/>
      <sheetName val="Destination_Table6"/>
      <sheetName val="YK2_TU変速6"/>
      <sheetName val="DD96_1_186"/>
      <sheetName val="Data_base6"/>
      <sheetName val="Poland_HL6"/>
      <sheetName val="表5-2_地区別CO2排出実績6"/>
      <sheetName val="1_現状_09(Ec)6"/>
      <sheetName val="1_中点誤差(現)6"/>
      <sheetName val="X61B_ZH2E_L1_#16"/>
      <sheetName val="Data_Validation6"/>
      <sheetName val="PT_FUNCTION_COST6"/>
      <sheetName val="Customer_input6"/>
      <sheetName val="Critères_&amp;_Codifications_6"/>
      <sheetName val="ZAIKO_SUII6"/>
      <sheetName val="0206___000C_3_MONTHS_LOAD_SP6"/>
      <sheetName val="GMI-Part_&amp;_tooling_Cost6"/>
      <sheetName val="_R_Supplier_Risks_Ass_(QCDDM)6"/>
      <sheetName val="ABS性能_3"/>
      <sheetName val="(7__FR_&amp;_RR_axle_mass)3"/>
      <sheetName val="P32E_国产件包装形式3"/>
      <sheetName val="Budget_base3"/>
      <sheetName val="RR_-_Follow_up_findings3"/>
      <sheetName val="P5_ﾒﾀﾙ加工費(ﾚｰｻﾞｰ)3"/>
      <sheetName val="HP1_-03803"/>
      <sheetName val="□P32R_BCS_sqN(CCM1)_xlsx3"/>
      <sheetName val="Warehouse_Mediums3"/>
      <sheetName val="P2_Attached_paper3"/>
      <sheetName val="RADout_BIC水流量10L_min_(水温低下)3"/>
      <sheetName val="Pull-Down_Lists3"/>
      <sheetName val="Plant_35"/>
      <sheetName val="Synth_40'HC3"/>
      <sheetName val="Vol_dérive_063"/>
      <sheetName val="Synth_20'DF3"/>
      <sheetName val="SPT_vs_PHI2"/>
      <sheetName val="g_mensual_ger_y_dir_(PUNTOS_(23"/>
      <sheetName val="MPL_技連:342A_Block2"/>
      <sheetName val="Remarks_sheet2"/>
      <sheetName val="勤務ｼﾌﾄﾍﾞｰｽ表_下期2"/>
      <sheetName val="HPS_Slit_Coil_(Centralia)2"/>
      <sheetName val="Codes_-_NNA_-_04_27_01_logic2"/>
      <sheetName val="No_of_incident_vs_defects2"/>
      <sheetName val="Customer_PPM_2"/>
      <sheetName val="K-60_HEAD_LAMP2"/>
      <sheetName val="09_VARIANT3"/>
      <sheetName val="P5_load2"/>
      <sheetName val="Stock_&amp;_PO_Suzuki2"/>
      <sheetName val="FR_SPR_適用線図2"/>
      <sheetName val="BOM_Price_Tracker1"/>
      <sheetName val="Volume_update1"/>
      <sheetName val="Each_Group1"/>
      <sheetName val="TotalMonthlyResult_(2)1"/>
      <sheetName val="Program_Spending1"/>
      <sheetName val="Issues_Progress_report_1"/>
      <sheetName val="SS2_ARM_Pricing_8-15-041"/>
      <sheetName val="Quoted_ArvinSango_after_8-15-01"/>
      <sheetName val="ARM_Outside_Cutters_8-15-041"/>
      <sheetName val="Part_List1"/>
      <sheetName val="Matriz_de_Usaje1"/>
      <sheetName val="Control_de_Inv1"/>
      <sheetName val="年度まとめ_(2)10"/>
      <sheetName val="WTC_BODY一覧原紙10"/>
      <sheetName val="1_23役員会資料9"/>
      <sheetName val="MPL_技連9"/>
      <sheetName val="342E_BLOCK9"/>
      <sheetName val="After_Sales_Supplier_#'s9"/>
      <sheetName val="391_各9"/>
      <sheetName val="信息费用预算表(A4)_9"/>
      <sheetName val="C3_N_DC改造投資9"/>
      <sheetName val="aux_20049"/>
      <sheetName val="Rr_AXLE_(HUB_DRUM)9"/>
      <sheetName val="HI_GT_ram2ﾏｸﾛ9"/>
      <sheetName val="Plan_Sheet9"/>
      <sheetName val="Ｆｕｌｌ_ｌｉｓｔ9"/>
      <sheetName val="3_結果まとめ9"/>
      <sheetName val="342A_Block9"/>
      <sheetName val="3_小媛（能率）9"/>
      <sheetName val="_d_l___(full-SUV)9"/>
      <sheetName val="?d?l??_(full-SUV)9"/>
      <sheetName val="Car_Flow7"/>
      <sheetName val="GMI-Part_&amp;_tooling_Cost_rev_07"/>
      <sheetName val="Headcount_Reduction9"/>
      <sheetName val="Design__VSR_Changes7"/>
      <sheetName val="Option_Weights7"/>
      <sheetName val="Japan_Data（実）7"/>
      <sheetName val="block_ﾜｺﾞﾝ7"/>
      <sheetName val="穐山cst_shot_total_7"/>
      <sheetName val="Tests_List7"/>
      <sheetName val="126_2557"/>
      <sheetName val="Model_Years7"/>
      <sheetName val="Destination_Table7"/>
      <sheetName val="YK2_TU変速7"/>
      <sheetName val="DD96_1_187"/>
      <sheetName val="Data_base7"/>
      <sheetName val="Poland_HL7"/>
      <sheetName val="表5-2_地区別CO2排出実績7"/>
      <sheetName val="1_現状_09(Ec)7"/>
      <sheetName val="1_中点誤差(現)7"/>
      <sheetName val="X61B_ZH2E_L1_#17"/>
      <sheetName val="Data_Validation7"/>
      <sheetName val="PT_FUNCTION_COST7"/>
      <sheetName val="Customer_input7"/>
      <sheetName val="Critères_&amp;_Codifications_7"/>
      <sheetName val="ZAIKO_SUII7"/>
      <sheetName val="0206___000C_3_MONTHS_LOAD_SP7"/>
      <sheetName val="GMI-Part_&amp;_tooling_Cost7"/>
      <sheetName val="_R_Supplier_Risks_Ass_(QCDDM)7"/>
      <sheetName val="ABS性能_4"/>
      <sheetName val="(7__FR_&amp;_RR_axle_mass)4"/>
      <sheetName val="P32E_国产件包装形式4"/>
      <sheetName val="Budget_base4"/>
      <sheetName val="RR_-_Follow_up_findings4"/>
      <sheetName val="P5_ﾒﾀﾙ加工費(ﾚｰｻﾞｰ)4"/>
      <sheetName val="HP1_-03804"/>
      <sheetName val="□P32R_BCS_sqN(CCM1)_xlsx4"/>
      <sheetName val="Warehouse_Mediums4"/>
      <sheetName val="P2_Attached_paper4"/>
      <sheetName val="RADout_BIC水流量10L_min_(水温低下)4"/>
      <sheetName val="Pull-Down_Lists4"/>
      <sheetName val="Plant_36"/>
      <sheetName val="Synth_40'HC4"/>
      <sheetName val="Vol_dérive_064"/>
      <sheetName val="Synth_20'DF4"/>
      <sheetName val="SPT_vs_PHI3"/>
      <sheetName val="g_mensual_ger_y_dir_(PUNTOS_(24"/>
      <sheetName val="MPL_技連:342A_Block3"/>
      <sheetName val="Remarks_sheet3"/>
      <sheetName val="勤務ｼﾌﾄﾍﾞｰｽ表_下期3"/>
      <sheetName val="HPS_Slit_Coil_(Centralia)3"/>
      <sheetName val="Codes_-_NNA_-_04_27_01_logic3"/>
      <sheetName val="No_of_incident_vs_defects3"/>
      <sheetName val="Customer_PPM_3"/>
      <sheetName val="K-60_HEAD_LAMP3"/>
      <sheetName val="09_VARIANT4"/>
      <sheetName val="P5_load3"/>
      <sheetName val="Stock_&amp;_PO_Suzuki3"/>
      <sheetName val="FR_SPR_適用線図3"/>
      <sheetName val="BOM_Price_Tracker2"/>
      <sheetName val="Volume_update2"/>
      <sheetName val="Each_Group2"/>
      <sheetName val="TotalMonthlyResult_(2)2"/>
      <sheetName val="Program_Spending2"/>
      <sheetName val="Issues_Progress_report_2"/>
      <sheetName val="SS2_ARM_Pricing_8-15-042"/>
      <sheetName val="Quoted_ArvinSango_after_8-15-02"/>
      <sheetName val="ARM_Outside_Cutters_8-15-042"/>
      <sheetName val="Part_List2"/>
      <sheetName val="Matriz_de_Usaje2"/>
      <sheetName val="Control_de_Inv2"/>
      <sheetName val="年度まとめ_(2)11"/>
      <sheetName val="WTC_BODY一覧原紙11"/>
      <sheetName val="1_23役員会資料10"/>
      <sheetName val="MPL_技連10"/>
      <sheetName val="342E_BLOCK10"/>
      <sheetName val="After_Sales_Supplier_#'s10"/>
      <sheetName val="391_各10"/>
      <sheetName val="信息费用预算表(A4)_10"/>
      <sheetName val="C3_N_DC改造投資10"/>
      <sheetName val="aux_200410"/>
      <sheetName val="Rr_AXLE_(HUB_DRUM)10"/>
      <sheetName val="HI_GT_ram2ﾏｸﾛ10"/>
      <sheetName val="Plan_Sheet10"/>
      <sheetName val="Ｆｕｌｌ_ｌｉｓｔ10"/>
      <sheetName val="3_結果まとめ10"/>
      <sheetName val="342A_Block10"/>
      <sheetName val="3_小媛（能率）10"/>
      <sheetName val="_d_l___(full-SUV)10"/>
      <sheetName val="?d?l??_(full-SUV)10"/>
      <sheetName val="Car_Flow8"/>
      <sheetName val="GMI-Part_&amp;_tooling_Cost_rev_08"/>
      <sheetName val="Headcount_Reduction10"/>
      <sheetName val="Design__VSR_Changes8"/>
      <sheetName val="Option_Weights8"/>
      <sheetName val="Japan_Data（実）8"/>
      <sheetName val="block_ﾜｺﾞﾝ8"/>
      <sheetName val="穐山cst_shot_total_8"/>
      <sheetName val="Tests_List8"/>
      <sheetName val="126_2558"/>
      <sheetName val="Model_Years8"/>
      <sheetName val="Destination_Table8"/>
      <sheetName val="YK2_TU変速8"/>
      <sheetName val="DD96_1_188"/>
      <sheetName val="Data_base8"/>
      <sheetName val="Poland_HL8"/>
      <sheetName val="表5-2_地区別CO2排出実績8"/>
      <sheetName val="1_現状_09(Ec)8"/>
      <sheetName val="1_中点誤差(現)8"/>
      <sheetName val="X61B_ZH2E_L1_#18"/>
      <sheetName val="Data_Validation8"/>
      <sheetName val="PT_FUNCTION_COST8"/>
      <sheetName val="Customer_input8"/>
      <sheetName val="Critères_&amp;_Codifications_8"/>
      <sheetName val="ZAIKO_SUII8"/>
      <sheetName val="0206___000C_3_MONTHS_LOAD_SP8"/>
      <sheetName val="GMI-Part_&amp;_tooling_Cost8"/>
      <sheetName val="_R_Supplier_Risks_Ass_(QCDDM)8"/>
      <sheetName val="ABS性能_5"/>
      <sheetName val="(7__FR_&amp;_RR_axle_mass)5"/>
      <sheetName val="P32E_国产件包装形式5"/>
      <sheetName val="Budget_base5"/>
      <sheetName val="RR_-_Follow_up_findings5"/>
      <sheetName val="P5_ﾒﾀﾙ加工費(ﾚｰｻﾞｰ)5"/>
      <sheetName val="HP1_-03805"/>
      <sheetName val="□P32R_BCS_sqN(CCM1)_xlsx5"/>
      <sheetName val="Warehouse_Mediums5"/>
      <sheetName val="P2_Attached_paper5"/>
      <sheetName val="RADout_BIC水流量10L_min_(水温低下)5"/>
      <sheetName val="Pull-Down_Lists5"/>
      <sheetName val="Plant_37"/>
      <sheetName val="Synth_40'HC5"/>
      <sheetName val="Vol_dérive_065"/>
      <sheetName val="Synth_20'DF5"/>
      <sheetName val="SPT_vs_PHI4"/>
      <sheetName val="g_mensual_ger_y_dir_(PUNTOS_(25"/>
      <sheetName val="MPL_技連:342A_Block4"/>
      <sheetName val="Remarks_sheet4"/>
      <sheetName val="勤務ｼﾌﾄﾍﾞｰｽ表_下期4"/>
      <sheetName val="HPS_Slit_Coil_(Centralia)4"/>
      <sheetName val="Codes_-_NNA_-_04_27_01_logic4"/>
      <sheetName val="No_of_incident_vs_defects4"/>
      <sheetName val="Customer_PPM_4"/>
      <sheetName val="K-60_HEAD_LAMP4"/>
      <sheetName val="09_VARIANT5"/>
      <sheetName val="P5_load4"/>
      <sheetName val="Stock_&amp;_PO_Suzuki4"/>
      <sheetName val="FR_SPR_適用線図4"/>
      <sheetName val="BOM_Price_Tracker3"/>
      <sheetName val="Volume_update3"/>
      <sheetName val="Each_Group3"/>
      <sheetName val="TotalMonthlyResult_(2)3"/>
      <sheetName val="Program_Spending3"/>
      <sheetName val="Issues_Progress_report_3"/>
      <sheetName val="SS2_ARM_Pricing_8-15-043"/>
      <sheetName val="Quoted_ArvinSango_after_8-15-03"/>
      <sheetName val="ARM_Outside_Cutters_8-15-043"/>
      <sheetName val="Part_List3"/>
      <sheetName val="Matriz_de_Usaje3"/>
      <sheetName val="Control_de_Inv3"/>
      <sheetName val="558N"/>
      <sheetName val="Bインペラ　ﾛｽﾄﾙｸﾃﾞｰﾀ"/>
      <sheetName val="Aインペラ　ﾛｽﾄﾙｸﾃﾞｰﾀ"/>
      <sheetName val="レシオ表AD"/>
      <sheetName val="車種他のラベル"/>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sheetData sheetId="690"/>
      <sheetData sheetId="691"/>
      <sheetData sheetId="692"/>
      <sheetData sheetId="693"/>
      <sheetData sheetId="694"/>
      <sheetData sheetId="695" refreshError="1"/>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refreshError="1"/>
      <sheetData sheetId="813" refreshError="1"/>
      <sheetData sheetId="814" refreshError="1"/>
      <sheetData sheetId="815" refreshError="1"/>
      <sheetData sheetId="816"/>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refreshError="1"/>
      <sheetData sheetId="968" refreshError="1"/>
      <sheetData sheetId="969" refreshError="1"/>
      <sheetData sheetId="970" refreshError="1"/>
      <sheetData sheetId="971" refreshError="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sheetData sheetId="1019"/>
      <sheetData sheetId="1020" refreshError="1"/>
      <sheetData sheetId="1021" refreshError="1"/>
      <sheetData sheetId="1022" refreshError="1"/>
      <sheetData sheetId="1023"/>
      <sheetData sheetId="1024" refreshError="1"/>
      <sheetData sheetId="1025" refreshError="1"/>
      <sheetData sheetId="1026" refreshError="1"/>
      <sheetData sheetId="1027" refreshError="1"/>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refreshError="1"/>
      <sheetData sheetId="1296" refreshError="1"/>
      <sheetData sheetId="1297" refreshError="1"/>
      <sheetData sheetId="1298" refreshError="1"/>
      <sheetData sheetId="129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報告書表紙"/>
      <sheetName val="X61B ZH2E L1 #1"/>
      <sheetName val="表"/>
      <sheetName val="出力達成値(ﾚｷﾞｭﾗ)"/>
      <sheetName val="出力達成値(ﾊｲｵｸ)"/>
      <sheetName val="点火時期検証"/>
      <sheetName val="まとめ"/>
      <sheetName val="ﾉｯｸ感度"/>
      <sheetName val="ADV_FH結果"/>
      <sheetName val="一覧"/>
      <sheetName val="ﾃﾞｰﾀ→"/>
      <sheetName val="出力達成値"/>
      <sheetName val="E02N20200169"/>
      <sheetName val="E02N20200166"/>
      <sheetName val="E02N20200168"/>
      <sheetName val="4800rpm_E02N20200039"/>
      <sheetName val="4400rpm_E02N20200038"/>
      <sheetName val="3600rpm_E02N20200037"/>
      <sheetName val="2800rpm_E02N20200032"/>
      <sheetName val="2000rpm_E02N20200030"/>
      <sheetName val="1200rpm_E02N20200029"/>
      <sheetName val="いらない→"/>
      <sheetName val="報告書表紙 (2)"/>
      <sheetName val="設定要求値"/>
      <sheetName val="出力達成値(ﾊｲｵｸ) (予備)"/>
      <sheetName val="表・"/>
      <sheetName val="ﾘｰﾝ化効果Δ分(ﾚｷﾞｭﾗのみ)"/>
      <sheetName val="X61B ZH2E L1 _1"/>
      <sheetName val="出力達成値(ﾚｷﾞｭﾗ)_x0000_"/>
      <sheetName val="出力達成値(ﾚｷﾞｭﾗ)?"/>
      <sheetName val="出力達成値(ﾚｷﾞｭﾗ) "/>
      <sheetName val="BASE"/>
      <sheetName val="報告書X61A_ZH2E_L1ﾛｯﾄ_X61A_ZH2E_CO"/>
      <sheetName val="集計結果"/>
      <sheetName val="車体構成"/>
      <sheetName val="D1max"/>
      <sheetName val="山形状計算"/>
      <sheetName val="1上下"/>
      <sheetName val="事務所引越見積書"/>
      <sheetName val="X61B_ZH2E_L1_#1"/>
      <sheetName val="報告書表紙_(2)"/>
      <sheetName val="出力達成値(ﾊｲｵｸ)_(予備)"/>
      <sheetName val="X61B_ZH2E_L1__1"/>
      <sheetName val="SC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2"/>
      <sheetName val="(TF)1"/>
      <sheetName val="(QE)m2"/>
      <sheetName val="(QE)m1"/>
      <sheetName val="Graph1"/>
      <sheetName val="車体構成"/>
      <sheetName val="X61B ZH2E L1 #1"/>
      <sheetName val="BASE"/>
      <sheetName val="ワイブル"/>
      <sheetName val="新形状210Nm1.2"/>
      <sheetName val="#REF"/>
    </sheetNames>
    <sheetDataSet>
      <sheetData sheetId="0"/>
      <sheetData sheetId="1"/>
      <sheetData sheetId="2" refreshError="1">
        <row r="5">
          <cell r="W5">
            <v>24.494932346809446</v>
          </cell>
        </row>
        <row r="7">
          <cell r="W7">
            <v>100.00154026712934</v>
          </cell>
        </row>
        <row r="9">
          <cell r="W9">
            <v>-14.164610852882054</v>
          </cell>
        </row>
        <row r="11">
          <cell r="W11">
            <v>-3.4776812710432181</v>
          </cell>
        </row>
        <row r="15">
          <cell r="W15">
            <v>3.0754209530179137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産報告用"/>
      <sheetName val="報告書"/>
      <sheetName val="ｸﾞﾗﾌDATA"/>
      <sheetName val="組立"/>
      <sheetName val="CK2_P"/>
      <sheetName val="生産性評価"/>
      <sheetName val="過不足ﾏﾄﾒ"/>
      <sheetName val="新目標"/>
      <sheetName val="14mmQfup"/>
      <sheetName val="G"/>
      <sheetName val="ﾊﾞﾙﾌﾞﾘｰｸ"/>
      <sheetName val="工程表"/>
      <sheetName val="D1max"/>
      <sheetName val="Pmax"/>
      <sheetName val="Nmax"/>
      <sheetName val="D1min"/>
      <sheetName val="Rmax"/>
      <sheetName val="0409"/>
      <sheetName val="amp_spr"/>
      <sheetName val="X61B ZH2E L1 #1"/>
      <sheetName val="BASE"/>
      <sheetName val="完了"/>
      <sheetName val="(QE)m2"/>
      <sheetName val="車体構成"/>
      <sheetName val="試作予算申請書"/>
      <sheetName val="見本２"/>
      <sheetName val="094_APP別"/>
      <sheetName val="Sheet1"/>
      <sheetName val="MOTO"/>
      <sheetName val="Sheet1 (3)"/>
      <sheetName val="Sheet1 (2)"/>
      <sheetName val="Sheet3"/>
      <sheetName val="0_三菱CVT対CK2調査報告"/>
      <sheetName val="WW1"/>
      <sheetName val="関数"/>
      <sheetName val="ﾏｽﾀ"/>
      <sheetName val="全構成(構成順)"/>
      <sheetName val="REQVEHPILOTAJE"/>
      <sheetName val="ﾀｲﾔCP"/>
      <sheetName val="等価CP"/>
      <sheetName val="data"/>
      <sheetName val="設備能力"/>
      <sheetName val="#REF"/>
      <sheetName val="PREGノッチ"/>
      <sheetName val="SPOOLVALVE"/>
      <sheetName val="생산_P"/>
      <sheetName val="比較ｸﾞﾗﾌy軸ﾃﾞｰﾀ"/>
      <sheetName val="暗騒音→等高線"/>
      <sheetName val="ACO"/>
      <sheetName val="事務所引越見積書"/>
      <sheetName val="A"/>
      <sheetName val="検討結果"/>
      <sheetName val="見積依頼部品一覧"/>
      <sheetName val="設備計画比較表"/>
      <sheetName val="計算表"/>
      <sheetName val="（新）予算明細表 "/>
      <sheetName val="391.各"/>
      <sheetName val="XV0個人"/>
      <sheetName val="1上下"/>
      <sheetName val="車両諸元"/>
      <sheetName val="項目定義"/>
      <sheetName val="ﾃﾞｰﾀﾌﾛｰ一覧"/>
      <sheetName val="Eng"/>
      <sheetName val="変速線"/>
      <sheetName val="万年历"/>
      <sheetName val="１次＆1.5次"/>
      <sheetName val="Budget base"/>
      <sheetName val="2001年7月～原紙"/>
      <sheetName val="参照条件"/>
      <sheetName val="E"/>
      <sheetName val="990318報告書改訂"/>
      <sheetName val="ＪＡ中国見積もり輸送ルート表（地域別）第１次"/>
      <sheetName val="SCH"/>
      <sheetName val="⑥リスト一覧"/>
      <sheetName val="ﾘｽﾄ一覧"/>
      <sheetName val="山形状計算"/>
      <sheetName val="TM型式"/>
      <sheetName val="定数"/>
      <sheetName val="M3 M4 (2)"/>
      <sheetName val="M3 M4"/>
      <sheetName val="ホンダ3500N"/>
      <sheetName val="2002 Prod,4.2L,10.0CR T18"/>
      <sheetName val="X61B_ZH2E_L1_#1"/>
      <sheetName val="Sheet1_(3)"/>
      <sheetName val="Sheet1_(2)"/>
      <sheetName val="ﾟ発表No 1"/>
      <sheetName val="OP計画対策要求"/>
      <sheetName val="ｶﾞﾗｽ円環 直材 (2)"/>
      <sheetName val="液圧拡張ｺｽﾄ比較"/>
      <sheetName val="部品调查表"/>
      <sheetName val="依赖内容"/>
      <sheetName val="包装仕样书"/>
      <sheetName val="管理物质一览表"/>
      <sheetName val="检查成绩表A4"/>
      <sheetName val="检查基准书"/>
      <sheetName val="工程QC表Ⅰ"/>
      <sheetName val="工程QC表Ⅱ"/>
      <sheetName val="新機種初物保証報告書"/>
      <sheetName val="メーカ"/>
      <sheetName val="対策要求票"/>
      <sheetName val="构成品"/>
      <sheetName val="单体"/>
      <sheetName val="组合"/>
      <sheetName val="品质保证负责人申报表"/>
      <sheetName val="２Ｒ 売上・収益推移"/>
      <sheetName val="AC日程"/>
      <sheetName val="表紙 Cover"/>
      <sheetName val="候補リスト"/>
      <sheetName val="Grille Q3P Organe"/>
      <sheetName val="集計ﾘｽﾄ"/>
      <sheetName val="基礎数値"/>
      <sheetName val="REPBOC98"/>
      <sheetName val="premisas economicas"/>
      <sheetName val="HOJA 1"/>
      <sheetName val="manuel1"/>
      <sheetName val="VH45DE(仮)"/>
      <sheetName val="Source"/>
      <sheetName val="作業表Ａ"/>
      <sheetName val="CODE(顧客) (2)"/>
      <sheetName val="ﾘﾝｸ（ﾒｰｶｰ№)"/>
      <sheetName val="軽戦略YOSHIMA"/>
      <sheetName val="損益計算書(６次)"/>
      <sheetName val="CARB車"/>
      <sheetName val="94登録"/>
      <sheetName val="見59-057"/>
      <sheetName val="集計結果"/>
      <sheetName val="conversion"/>
      <sheetName val="FTAｼｰﾄ"/>
      <sheetName val="OS-A(English)"/>
      <sheetName val="391_各"/>
      <sheetName val="（新）予算明細表_"/>
      <sheetName val="R&amp;D"/>
      <sheetName val="Japan Data（実）"/>
      <sheetName val="追浜（済）"/>
      <sheetName val="Reduce Selection time"/>
      <sheetName val="Table"/>
      <sheetName val="１次＆1_5次"/>
    </sheetNames>
    <sheetDataSet>
      <sheetData sheetId="0"/>
      <sheetData sheetId="1"/>
      <sheetData sheetId="2"/>
      <sheetData sheetId="3"/>
      <sheetData sheetId="4" refreshError="1">
        <row r="225">
          <cell r="AK225" t="str">
            <v>/wgzy{BORDERSOFF}{paneloff}</v>
          </cell>
        </row>
        <row r="235">
          <cell r="AK235" t="str">
            <v>{BRANCH 機種名}</v>
          </cell>
        </row>
        <row r="246">
          <cell r="AK246" t="str">
            <v>{BORDERSOFF}{PANELOFF}</v>
          </cell>
        </row>
        <row r="296">
          <cell r="AK296" t="str">
            <v>/REIV1~</v>
          </cell>
        </row>
        <row r="303">
          <cell r="AK303" t="str">
            <v>N/中止</v>
          </cell>
        </row>
        <row r="309">
          <cell r="AK309" t="str">
            <v>{onerror ERR_保存}</v>
          </cell>
        </row>
        <row r="321">
          <cell r="AK321" t="str">
            <v>N/新規</v>
          </cell>
        </row>
        <row r="327">
          <cell r="AK327" t="str">
            <v>{if AK318=0}{識別}{menubranch ﾒﾆｭｰ}</v>
          </cell>
        </row>
        <row r="332">
          <cell r="AK332" t="str">
            <v>{goto}HW221~{?}~{goto}A1~</v>
          </cell>
        </row>
        <row r="338">
          <cell r="AK338" t="str">
            <v>{paneloff}/reC3~/reAK239~{panelon}</v>
          </cell>
        </row>
        <row r="343">
          <cell r="AK343" t="str">
            <v>1</v>
          </cell>
        </row>
        <row r="350">
          <cell r="AK350" t="str">
            <v>{onerror err_pr,hy5}</v>
          </cell>
        </row>
        <row r="370">
          <cell r="AK370" t="str">
            <v>{onerror err_pr1,hy5}</v>
          </cell>
        </row>
        <row r="379">
          <cell r="AK379" t="str">
            <v>{onerror err_pr2,hy5}</v>
          </cell>
        </row>
        <row r="388">
          <cell r="AK388" t="str">
            <v>{onerror err_pr3,hy5}</v>
          </cell>
        </row>
        <row r="399">
          <cell r="AK399" t="str">
            <v>{onerror err_pr4,hy5}</v>
          </cell>
        </row>
        <row r="409">
          <cell r="AK409" t="str">
            <v>{goto}HW1~</v>
          </cell>
        </row>
        <row r="414">
          <cell r="AK414" t="str">
            <v>{goto}HW1~</v>
          </cell>
        </row>
        <row r="419">
          <cell r="AK419" t="str">
            <v>{goto}HW1~</v>
          </cell>
        </row>
        <row r="424">
          <cell r="AK424" t="str">
            <v>{goto}HW1~</v>
          </cell>
        </row>
        <row r="429">
          <cell r="AK429" t="str">
            <v>{goto}HW1~</v>
          </cell>
        </row>
        <row r="436">
          <cell r="AK436" t="str">
            <v>{beep 4}{beep 4}{beep 4}</v>
          </cell>
        </row>
        <row r="445">
          <cell r="AK445" t="str">
            <v>{beep 4}{beep 4}{beep 4}</v>
          </cell>
        </row>
        <row r="453">
          <cell r="AK453" t="str">
            <v>{beep 4}{beep 4}{beep 4}</v>
          </cell>
        </row>
        <row r="467">
          <cell r="AK467" t="str">
            <v>A/続行</v>
          </cell>
        </row>
        <row r="474">
          <cell r="AK474" t="str">
            <v>{goto}HW81~</v>
          </cell>
        </row>
        <row r="484">
          <cell r="AK484" t="str">
            <v>{onerror ERR_FD,HY165}</v>
          </cell>
        </row>
        <row r="490">
          <cell r="AK490" t="str">
            <v>{goto}HW161~</v>
          </cell>
        </row>
        <row r="498">
          <cell r="AK498" t="str">
            <v>{goto}A1~{GOTO}C3~</v>
          </cell>
        </row>
        <row r="499">
          <cell r="AK499" t="str">
            <v>/fccnBB11~{flush}c:\SE_SUGE\AUTO456.WJ2~</v>
          </cell>
        </row>
        <row r="500">
          <cell r="AK500" t="str">
            <v>{goto}AK239~</v>
          </cell>
        </row>
        <row r="501">
          <cell r="AK501" t="str">
            <v>/fccnC152~{flush}c:\SE_SUGE\K_DATA1.WJ2~</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refreshError="1"/>
      <sheetData sheetId="132" refreshError="1"/>
      <sheetData sheetId="133" refreshError="1"/>
      <sheetData sheetId="134" refreshError="1"/>
      <sheetData sheetId="135" refreshError="1"/>
      <sheetData sheetId="13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sheetName val="資目次"/>
      <sheetName val="別紙3-1機能別ﾌﾞﾛｯｸ別原価目標"/>
      <sheetName val="別紙3-2Budget(機能、費目別)"/>
      <sheetName val="工程表"/>
      <sheetName val="条件"/>
      <sheetName val="プリモ_S0"/>
      <sheetName val="プリモ_S1"/>
      <sheetName val="プリモ_S2"/>
      <sheetName val="プリモ_S3"/>
      <sheetName val="従推"/>
      <sheetName val="D1max"/>
      <sheetName val="Pmax"/>
      <sheetName val="Nmax"/>
      <sheetName val="D1min"/>
      <sheetName val="Rmax"/>
      <sheetName val="ﾃﾞｰﾀﾌﾛｰ一覧"/>
      <sheetName val="A"/>
      <sheetName val="CK2_P"/>
      <sheetName val="MM利益・原価企画方針書ｶｸ１"/>
      <sheetName val="094_APP別"/>
      <sheetName val="年度予算申請"/>
      <sheetName val="計算データ"/>
      <sheetName val="96RPD計"/>
      <sheetName val="#REF"/>
      <sheetName val="一覧"/>
      <sheetName val="Sheet1"/>
      <sheetName val="計算表"/>
      <sheetName val="(QE)m2"/>
      <sheetName val="原単位・経費依頼"/>
      <sheetName val="依頼文"/>
      <sheetName val="ﾏｯﾁﾝｸﾞ"/>
      <sheetName val="MPL 技連"/>
      <sheetName val="342E BLOCK"/>
      <sheetName val="MOTO"/>
      <sheetName val="文書管理台帳"/>
      <sheetName val="BASE"/>
      <sheetName val="X61B ZH2E L1 #1"/>
      <sheetName val="全体表"/>
      <sheetName val="ﾊﾞﾙﾌﾞﾘｰｸ"/>
      <sheetName val="新目標"/>
      <sheetName val="dB"/>
      <sheetName val="TR3401SW油振対策"/>
      <sheetName val="フォーム"/>
      <sheetName val="新形状210Nm1.2"/>
      <sheetName val="WW1"/>
      <sheetName val="月別費用発生計画(記入例)"/>
      <sheetName val="14mmQfup"/>
      <sheetName val="過不足ﾏﾄﾒ"/>
      <sheetName val="G"/>
      <sheetName val="ACO"/>
      <sheetName val="EQﾏ､HQﾏ-GA18DE"/>
      <sheetName val="関数"/>
      <sheetName val="FGR_3.892"/>
      <sheetName val="車体構成"/>
      <sheetName val="FR"/>
      <sheetName val="ADVCD5設定"/>
      <sheetName val="星取表"/>
      <sheetName val="SCH"/>
      <sheetName val="REQVEHPILOTAJE"/>
      <sheetName val="RXOD2max"/>
      <sheetName val="(9)-1.ﾀﾞﾝﾊﾟｰASSYの機能低下P-FTA"/>
      <sheetName val="Rr.AXLE"/>
      <sheetName val="PT1"/>
      <sheetName val="FAﾚｲｱｳﾄ"/>
      <sheetName val="YK2 TU変速"/>
      <sheetName val="no1"/>
      <sheetName val="Basic_Information"/>
      <sheetName val="군산공장추가구매"/>
      <sheetName val="NMEX Data（実）"/>
      <sheetName val="2-row_Opt_table"/>
      <sheetName val="CAN送信(TRQ関係)"/>
      <sheetName val="日産ｺﾓﾝR"/>
      <sheetName val="3_試作予算申請書"/>
      <sheetName val="AXO alloction (旧)"/>
      <sheetName val="計算ｼｰﾄ"/>
      <sheetName val="試作DPロット日程"/>
      <sheetName val="??・??×?"/>
      <sheetName val="sheet5"/>
      <sheetName val="見本２"/>
      <sheetName val="愛知・日デ"/>
      <sheetName val="見積依頼部品一覧"/>
      <sheetName val="96年度修理費"/>
      <sheetName val="__・__×_"/>
      <sheetName val="Plan Sheet"/>
      <sheetName val="LIST"/>
      <sheetName val="総合B"/>
      <sheetName val="自主部品"/>
      <sheetName val="sheet17"/>
      <sheetName val="TR_OLD"/>
      <sheetName val="Full list 020425"/>
      <sheetName val="Pln Pdt"/>
      <sheetName val="W42E ZV2"/>
      <sheetName val="ZYR FD BRG 使用率"/>
      <sheetName val="ﾊﾟｰﾂﾘｽﾄ元"/>
      <sheetName val="DATA(MKS)"/>
      <sheetName val="CK試作費予算＆実績"/>
      <sheetName val="342A Block"/>
      <sheetName val="Overview"/>
      <sheetName val="VBA"/>
      <sheetName val="F4Rt変速線"/>
      <sheetName val="051 VH41"/>
      <sheetName val="表紙(修正前)"/>
      <sheetName val="噛み合い最小Vir"/>
      <sheetName val="PACKING_LIST"/>
      <sheetName val="PACKING INFO."/>
      <sheetName val="BASIC"/>
      <sheetName val="DD"/>
      <sheetName val="総合表"/>
      <sheetName val="BRAKE"/>
      <sheetName val="????????"/>
      <sheetName val="FUNCTION CHART"/>
      <sheetName val="NPVR"/>
      <sheetName val="業務分担表"/>
      <sheetName val="U5-1341"/>
      <sheetName val="11.1～11.7"/>
      <sheetName val="NEAVE"/>
      <sheetName val="間接員勤務"/>
      <sheetName val="진행 DATA (2)"/>
      <sheetName val="(9)-1_ﾀﾞﾝﾊﾟｰASSYの機能低下P-FTA"/>
      <sheetName val="Rr_AXLE"/>
      <sheetName val="MPL_技連"/>
      <sheetName val="342E_BLOCK"/>
      <sheetName val="YK2_TU変速"/>
      <sheetName val="Tab4"/>
      <sheetName val="ﾃﾞｰﾀ"/>
      <sheetName val="制造成本预算表A3"/>
      <sheetName val="5820"/>
      <sheetName val="ﾗｲﾝ全体3班"/>
      <sheetName val="ｺﾓﾝﾚｰﾙ数量ﾃﾞｰﾀA-B"/>
      <sheetName val="Histogram_drive"/>
      <sheetName val="Histogram_coast"/>
      <sheetName val="________"/>
      <sheetName val="PACKING-LIST"/>
      <sheetName val="Basic Info."/>
      <sheetName val="モジュール別売上００年度"/>
      <sheetName val="モジュール別売上０１年度"/>
      <sheetName val="モジュール別売上９９年度"/>
      <sheetName val="売上"/>
      <sheetName val="ﾉﾐﾅﾙﾊﾞﾗﾝｽ"/>
      <sheetName val="대외공문"/>
      <sheetName val="集計結果"/>
      <sheetName val="Resumen"/>
      <sheetName val="CSM with CKD Original"/>
      <sheetName val="不懸リストまとめ"/>
      <sheetName val=" "/>
      <sheetName val="Issues List"/>
      <sheetName val="204比較"/>
      <sheetName val="Rr.AXLE (HUB DRUM)"/>
      <sheetName val="APRIL "/>
      <sheetName val="標準作業書"/>
      <sheetName val="封面"/>
      <sheetName val="Sheet7"/>
      <sheetName val="NMUK - Languages"/>
      <sheetName val="AFB CADICS"/>
      <sheetName val="GLOBAL POWERTRAIN"/>
      <sheetName val="変更履歴"/>
      <sheetName val="Definitions"/>
      <sheetName val="6、内设功能说明书"/>
      <sheetName val="最終売価案(基礎)"/>
      <sheetName val="HISTORY BLOCK"/>
      <sheetName val="TITLE BLOCK"/>
      <sheetName val="new_and_single_pn_extract"/>
      <sheetName val="PLI vehicle"/>
      <sheetName val="mainCPU"/>
      <sheetName val="①評価項目_メーカー"/>
      <sheetName val="Fiche système"/>
      <sheetName val="Q_WORK"/>
      <sheetName val="ﾊﾟｰﾂ3ｹ月"/>
      <sheetName val="(9)-1_ﾀﾞﾝﾊﾟｰASSYの機能低下P-FTA1"/>
      <sheetName val="Rr_AXLE1"/>
      <sheetName val="MPL_技連1"/>
      <sheetName val="342E_BLOCK1"/>
      <sheetName val="YK2_TU変速1"/>
      <sheetName val="NMEX_Data（実）"/>
      <sheetName val="Pln_Pdt"/>
      <sheetName val="Full_list_020425"/>
      <sheetName val="W42E_ZV2"/>
      <sheetName val="ZYR_FD_BRG_使用率"/>
      <sheetName val="342A_Block"/>
      <sheetName val="051_VH41"/>
      <sheetName val="FUNCTION_CHART"/>
      <sheetName val="Rr_AXLE_(HUB_DRUM)"/>
      <sheetName val="PACKING_INFO_"/>
      <sheetName val="11_1～11_7"/>
      <sheetName val="진행_DATA_(2)"/>
      <sheetName val="NMUK_-_Languages"/>
      <sheetName val="Basic_Info_"/>
      <sheetName val="CSM_with_CKD_Original"/>
      <sheetName val="_"/>
      <sheetName val="FGR_3_892"/>
      <sheetName val="Issues_List"/>
      <sheetName val="APRIL_"/>
      <sheetName val="基計目標検討"/>
      <sheetName val="IP仕様一覧表"/>
      <sheetName val="Work_sheet"/>
      <sheetName val="FDO SPR"/>
      <sheetName val="INI"/>
      <sheetName val="ﾘｽﾄ2"/>
      <sheetName val="MY0"/>
      <sheetName val="信息定义"/>
      <sheetName val="ＴＡ２"/>
      <sheetName val="X61B_ZH2E_L1_#1"/>
      <sheetName val="新形状210Nm1_2"/>
      <sheetName val="AXO_alloction_(旧)"/>
      <sheetName val="Plan_Sheet"/>
      <sheetName val="様式－３"/>
      <sheetName val="PDCA REJECT"/>
      <sheetName val="PDCA JPH"/>
      <sheetName val="JPMH(DEPT MGR)"/>
      <sheetName val="JPH Q4(GSV)"/>
      <sheetName val="REJECT Q4(GSV) (2)"/>
      <sheetName val="DATA(SV+tech)"/>
      <sheetName val="Hoja1"/>
      <sheetName val="CT SHEET"/>
      <sheetName val="PROSOL(CHRONIC)"/>
      <sheetName val="RCA(NEW ISSUE)"/>
      <sheetName val="Formato 5"/>
      <sheetName val="Hoja2"/>
      <sheetName val="Formato 6"/>
      <sheetName val="Formulario 1"/>
      <sheetName val="F.2 (H. R. de Eval. 5S )"/>
      <sheetName val="F.3 (Observ. y Reg. de Mejoras)"/>
      <sheetName val="amp_spr"/>
      <sheetName val="ﾋﾟﾎﾞｯﾄ集計"/>
      <sheetName val="square1"/>
      <sheetName val="tZR_39區分(案)0226"/>
      <sheetName val="低開度域流量特性"/>
      <sheetName val="×圧入力計算cyl"/>
      <sheetName val="ｵｲﾙﾎﾟﾝﾌﾟﾌﾘｸｼｮﾝ"/>
      <sheetName val="DIEZEL動弁相場"/>
      <sheetName val="5pump"/>
      <sheetName val="車会集約"/>
      <sheetName val="PROFILE"/>
      <sheetName val="MP3|WMA"/>
      <sheetName val="日程camera"/>
      <sheetName val="Volume_Backup"/>
      <sheetName val="リスト一覧"/>
      <sheetName val="(9)-1_ﾀﾞﾝﾊﾟｰASSYの機能低下P-FTA2"/>
      <sheetName val="Rr_AXLE2"/>
      <sheetName val="MPL_技連2"/>
      <sheetName val="342E_BLOCK2"/>
      <sheetName val="YK2_TU変速2"/>
      <sheetName val="NMEX_Data（実）1"/>
      <sheetName val="Full_list_0204251"/>
      <sheetName val="Pln_Pdt1"/>
      <sheetName val="W42E_ZV21"/>
      <sheetName val="ZYR_FD_BRG_使用率1"/>
      <sheetName val="342A_Block1"/>
      <sheetName val="051_VH411"/>
      <sheetName val="PACKING_INFO_1"/>
      <sheetName val="11_1～11_71"/>
      <sheetName val="진행_DATA_(2)1"/>
      <sheetName val="FUNCTION_CHART1"/>
      <sheetName val="Basic_Info_1"/>
      <sheetName val="CSM_with_CKD_Original1"/>
      <sheetName val="_1"/>
      <sheetName val="FGR_3_8921"/>
      <sheetName val="Issues_List1"/>
      <sheetName val="APRIL_1"/>
      <sheetName val="Rr_AXLE_(HUB_DRUM)1"/>
      <sheetName val="AFB_CADICS"/>
      <sheetName val="NMUK_-_Languages1"/>
      <sheetName val="Fiche_système"/>
      <sheetName val="GLOBAL_POWERTRAIN"/>
      <sheetName val="HISTORY_BLOCK"/>
      <sheetName val="TITLE_BLOCK"/>
      <sheetName val="PLI_vehicle"/>
      <sheetName val="DXS→DNX"/>
      <sheetName val="長押しキーコマンド"/>
      <sheetName val="ブックマークプレイ"/>
      <sheetName val="Q_A_V_PLAN"/>
      <sheetName val="電気設備表"/>
      <sheetName val="SFT前外注原価"/>
      <sheetName val="MASTER"/>
      <sheetName val="10CR(取得)"/>
      <sheetName val="Data lists"/>
      <sheetName val="等価CP"/>
      <sheetName val="ﾀｲﾔCP"/>
      <sheetName val="Prm"/>
      <sheetName val="Net Income Graph"/>
      <sheetName val="１０売上量"/>
      <sheetName val="１１売上 (千円)"/>
      <sheetName val="１０売上高"/>
      <sheetName val="비교원RD-S"/>
      <sheetName val="Europe PU-1"/>
      <sheetName val="３．生産計画"/>
      <sheetName val="事務所引越見積書"/>
      <sheetName val="試作費（実績）"/>
      <sheetName val="属性分类"/>
      <sheetName val="汇总表"/>
      <sheetName val="メッセージ種類"/>
      <sheetName val="N719(NC)"/>
      <sheetName val="山形状計算"/>
      <sheetName val="MPL_技連3"/>
      <sheetName val="342E_BLOCK3"/>
      <sheetName val="X61B_ZH2E_L1_#11"/>
      <sheetName val="新形状210Nm1_21"/>
      <sheetName val="FGR_3_8922"/>
      <sheetName val="(9)-1_ﾀﾞﾝﾊﾟｰASSYの機能低下P-FTA3"/>
      <sheetName val="Rr_AXLE3"/>
      <sheetName val="YK2_TU変速3"/>
      <sheetName val="NMEX_Data（実）2"/>
      <sheetName val="AXO_alloction_(旧)1"/>
      <sheetName val="Plan_Sheet1"/>
      <sheetName val="Full_list_0204252"/>
      <sheetName val="Pln_Pdt2"/>
      <sheetName val="W42E_ZV22"/>
      <sheetName val="ZYR_FD_BRG_使用率2"/>
      <sheetName val="342A_Block2"/>
      <sheetName val="051_VH412"/>
      <sheetName val="PACKING_INFO_2"/>
      <sheetName val="FUNCTION_CHART2"/>
      <sheetName val="11_1～11_72"/>
      <sheetName val="진행_DATA_(2)2"/>
      <sheetName val="Basic_Info_2"/>
      <sheetName val="CSM_with_CKD_Original2"/>
      <sheetName val="_2"/>
      <sheetName val="Issues_List2"/>
      <sheetName val="Rr_AXLE_(HUB_DRUM)2"/>
      <sheetName val="APRIL_2"/>
      <sheetName val="NMUK_-_Languages2"/>
      <sheetName val="AFB_CADICS1"/>
      <sheetName val="GLOBAL_POWERTRAIN1"/>
      <sheetName val="HISTORY_BLOCK1"/>
      <sheetName val="TITLE_BLOCK1"/>
      <sheetName val="PLI_vehicle1"/>
      <sheetName val="Fiche_système1"/>
      <sheetName val="FDO_SPR"/>
      <sheetName val="Data_lists"/>
      <sheetName val="Net_Income_Graph"/>
      <sheetName val="１１売上_(千円)"/>
      <sheetName val="Europe_PU-1"/>
      <sheetName val="応力線図"/>
      <sheetName val="車種別質量表(DFL)"/>
      <sheetName val="1st &amp; 2nd PL"/>
      <sheetName val="FH"/>
      <sheetName val="Suma"/>
      <sheetName val="Set-up"/>
      <sheetName val="Assumptions"/>
      <sheetName val="暗騒音→等高線"/>
      <sheetName val="___ Pilling upu_S y"/>
      <sheetName val="Sheet3"/>
      <sheetName val="NMUK - IT &amp; Microsoft"/>
      <sheetName val="SM-SA(180K)"/>
      <sheetName val="A-100전제"/>
      <sheetName val="Y-Dir"/>
      <sheetName val="集計ﾘｽﾄ"/>
      <sheetName val="NAVI"/>
      <sheetName val="99年度原単位"/>
      <sheetName val="ROM定数、補間"/>
      <sheetName val="年間計画"/>
      <sheetName val="#REF!"/>
      <sheetName val="附1-选项清单"/>
      <sheetName val="メニュー"/>
      <sheetName val="修正ﾌｧｲﾙ一覧"/>
      <sheetName val="data"/>
      <sheetName val="Configuration"/>
      <sheetName val="Layout"/>
      <sheetName val="AAA"/>
      <sheetName val="検討ｼｰﾄ"/>
      <sheetName val="生涯利益計画ｼｰﾄ"/>
      <sheetName val="TR"/>
      <sheetName val="Eng"/>
      <sheetName val="ｽﾀﾝﾀﾞｰﾄﾞｸﾞﾗﾌ□1"/>
      <sheetName val="組立費算出シート"/>
      <sheetName val="表5-2 地区別co2排出実績"/>
      <sheetName val="tsl検討"/>
      <sheetName val="圧入力計算cyl"/>
      <sheetName val="HIGHﾏｸﾛ"/>
      <sheetName val="噴射系"/>
      <sheetName val="生産計画"/>
      <sheetName val="検査シート"/>
      <sheetName val="Config - dspmgr"/>
      <sheetName val="Trip comp_spec"/>
      <sheetName val="X-Dir"/>
      <sheetName val="収益改善区分コード表"/>
      <sheetName val="包装编码"/>
      <sheetName val="21広州ﾊﾟｰｶ(1)"/>
      <sheetName val="120 pre-SIc"/>
      <sheetName val=" 008 weight"/>
      <sheetName val="①"/>
      <sheetName val="80"/>
      <sheetName val="(9)-1_ﾀﾞﾝﾊﾟｰASSYの機能低下P-FTA4"/>
      <sheetName val="Rr_AXLE4"/>
      <sheetName val="MPL_技連4"/>
      <sheetName val="342E_BLOCK4"/>
      <sheetName val="YK2_TU変速4"/>
      <sheetName val="Full_list_0204253"/>
      <sheetName val="NMEX_Data（実）3"/>
      <sheetName val="Pln_Pdt3"/>
      <sheetName val="W42E_ZV23"/>
      <sheetName val="ZYR_FD_BRG_使用率3"/>
      <sheetName val="342A_Block3"/>
      <sheetName val="051_VH413"/>
      <sheetName val="PACKING_INFO_3"/>
      <sheetName val="FUNCTION_CHART3"/>
      <sheetName val="11_1～11_73"/>
      <sheetName val="진행_DATA_(2)3"/>
      <sheetName val="Basic_Info_3"/>
      <sheetName val="CSM_with_CKD_Original3"/>
      <sheetName val="_3"/>
      <sheetName val="FGR_3_8923"/>
      <sheetName val="Issues_List3"/>
      <sheetName val="Rr_AXLE_(HUB_DRUM)3"/>
      <sheetName val="APRIL_3"/>
      <sheetName val="NMUK_-_Languages3"/>
      <sheetName val="AFB_CADICS2"/>
      <sheetName val="X61B_ZH2E_L1_#12"/>
      <sheetName val="新形状210Nm1_22"/>
      <sheetName val="AXO_alloction_(旧)2"/>
      <sheetName val="GLOBAL_POWERTRAIN2"/>
      <sheetName val="HISTORY_BLOCK2"/>
      <sheetName val="TITLE_BLOCK2"/>
      <sheetName val="PLI_vehicle2"/>
      <sheetName val="Fiche_système2"/>
      <sheetName val="FDO_SPR1"/>
      <sheetName val="Data_lists1"/>
      <sheetName val="1st_&amp;_2nd_PL"/>
      <sheetName val="____Pilling_upu_S_y"/>
      <sheetName val="NMUK_-_IT_&amp;_Microsof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R_2804"/>
      <sheetName val="FGR_2.961"/>
      <sheetName val="FGR_3.132"/>
      <sheetName val="FGR_3.317"/>
      <sheetName val="FGR_3.518"/>
      <sheetName val="FGR_3.739"/>
      <sheetName val="FGR_3.892"/>
      <sheetName val="AJO_FGR_3.518"/>
      <sheetName val="資料"/>
      <sheetName val="TM型式"/>
      <sheetName val="D1max"/>
      <sheetName val="TM"/>
      <sheetName val="#REF"/>
      <sheetName val="CK2_P"/>
      <sheetName val="AEO_UDロット_4点ギア諸元計算_Ver0"/>
      <sheetName val="一覧"/>
      <sheetName val="MM利益・原価企画方針書ｶｸ１"/>
      <sheetName val="3業務分担俵(KT4-97.6"/>
      <sheetName val="RATING"/>
      <sheetName val="재료율"/>
      <sheetName val="ﾉｰﾏﾙ N-D、80℃"/>
      <sheetName val="MOTO"/>
      <sheetName val="094_APP別"/>
      <sheetName val="文書管理台帳"/>
      <sheetName val="全体表"/>
      <sheetName val="2.대외공문"/>
      <sheetName val="車体構成"/>
      <sheetName val="NATURE"/>
      <sheetName val="SVC512"/>
      <sheetName val="A"/>
      <sheetName val="B"/>
      <sheetName val="ABO変速"/>
      <sheetName val="Stator"/>
      <sheetName val="λ逆計算2"/>
      <sheetName val="循環流速"/>
      <sheetName val="DIG ECM端子用途表97.7"/>
      <sheetName val="Sheet1"/>
      <sheetName val="(QE)m2"/>
      <sheetName val="X61B ZH2E L1 #1"/>
      <sheetName val="ﾏｯﾁﾝｸﾞ"/>
      <sheetName val="全体"/>
      <sheetName val="MF"/>
      <sheetName val="LIST"/>
      <sheetName val="点火時期"/>
      <sheetName val="Pmax"/>
      <sheetName val="Nmax"/>
      <sheetName val="D1min"/>
      <sheetName val="Rmax"/>
      <sheetName val="別紙１"/>
      <sheetName val="sheet5"/>
      <sheetName val="Histogram_coast"/>
      <sheetName val="Histogram_drive"/>
      <sheetName val="VC残留トルク"/>
      <sheetName val="ＶＣ面圧Ｓ"/>
      <sheetName val="VC板厚1"/>
      <sheetName val="CNTR_ｚ→V07_Boss1"/>
      <sheetName val="CNTR_ｚ→V07_Boss2"/>
      <sheetName val="CNTR_ｚ→V07_Boss3"/>
      <sheetName val="CNTR_ｚ→V07_Boss4"/>
      <sheetName val="FG_V02"/>
      <sheetName val="ﾌﾗﾝｼﾞ端（FG）X"/>
      <sheetName val="ﾌﾗﾝｼﾞ端（FG）Y"/>
      <sheetName val="ﾌﾗﾝｼﾞ端（FG）Z"/>
      <sheetName val="FG_ｚ→V07_Boss1"/>
      <sheetName val="FG_ｚ→V07_Boss2"/>
      <sheetName val="FG_ｚ→V07_Boss3"/>
      <sheetName val="FG_ｚ→V07_Boss4"/>
      <sheetName val="V01"/>
      <sheetName val="PAGE1"/>
      <sheetName val="加振点2→【V01】"/>
      <sheetName val="加振点1→【V01】"/>
      <sheetName val="ﾃﾞｰﾀ"/>
      <sheetName val="計算表"/>
      <sheetName val="14mmQfup"/>
      <sheetName val="過不足ﾏﾄﾒ"/>
      <sheetName val="ﾊﾞﾙﾌﾞﾘｰｸ"/>
      <sheetName val="G"/>
      <sheetName val="新目標"/>
      <sheetName val="Jatco parts list"/>
      <sheetName val="3U"/>
      <sheetName val="3D"/>
      <sheetName val="手順書ﾌﾟﾛｸﾞﾗﾑ説明"/>
      <sheetName val="Sheet2"/>
      <sheetName val="応力線図"/>
      <sheetName val="Select items"/>
      <sheetName val="山形状計算"/>
      <sheetName val="項目定義"/>
      <sheetName val="R1"/>
      <sheetName val="３"/>
      <sheetName val="計算ｼｰﾄ"/>
      <sheetName val="FGR_2_961"/>
      <sheetName val="FGR_3_132"/>
      <sheetName val="FGR_3_317"/>
      <sheetName val="FGR_3_518"/>
      <sheetName val="FGR_3_739"/>
      <sheetName val="FGR_3_892"/>
      <sheetName val="AJO_FGR_3_518"/>
      <sheetName val="3業務分担俵(KT4-97_6"/>
      <sheetName val="ﾉｰﾏﾙ_N-D、80℃"/>
      <sheetName val="AAA"/>
      <sheetName val="camcal1"/>
      <sheetName val="Plan Sheet"/>
      <sheetName val="MPL 技連"/>
      <sheetName val="342E BLOCK"/>
      <sheetName val="N-T"/>
      <sheetName val="総合b"/>
      <sheetName val="勤務ｼﾌﾄﾍﾞｰｽ表 下期"/>
      <sheetName val="班部番別"/>
      <sheetName val="表紙(修正前)"/>
      <sheetName val="select_sim"/>
      <sheetName val="車会集約"/>
      <sheetName val="定数一覧"/>
      <sheetName val="data"/>
      <sheetName val="日産ｺﾓﾝr"/>
      <sheetName val="表5-2 地区別co2排出実績"/>
      <sheetName val="Anlycs"/>
      <sheetName val="ﾌﾞﾛｯｸ別比例原価"/>
      <sheetName val="生涯利益計画ｼｰﾄ"/>
      <sheetName val="基準ﾘｽﾄ"/>
      <sheetName val="2_대외공문"/>
      <sheetName val="X61B_ZH2E_L1_#1"/>
      <sheetName val="DIG_ECM端子用途表97_7"/>
      <sheetName val="Select_items"/>
      <sheetName val="Jatco_parts_list"/>
      <sheetName val="DIEZEL動弁相場"/>
      <sheetName val="星取表"/>
      <sheetName val="48X00～03"/>
      <sheetName val="41X06 14"/>
      <sheetName val="41X03 12"/>
      <sheetName val="41X01 84"/>
      <sheetName val="41X02 11"/>
      <sheetName val="不具cﾛｯﾄ"/>
      <sheetName val="96rpd計"/>
      <sheetName val="ｱﾙﾐSPOOL試算."/>
      <sheetName val="db"/>
      <sheetName val="APEAL詳細項目"/>
      <sheetName val="TOC"/>
      <sheetName val="iqs_data"/>
      <sheetName val="iqs_index"/>
      <sheetName val="VQS⑦-⑭"/>
      <sheetName val="VQS⑮"/>
      <sheetName val="新中部位"/>
      <sheetName val="01"/>
    </sheetNames>
    <sheetDataSet>
      <sheetData sheetId="0" refreshError="1"/>
      <sheetData sheetId="1" refreshError="1"/>
      <sheetData sheetId="2" refreshError="1"/>
      <sheetData sheetId="3" refreshError="1"/>
      <sheetData sheetId="4" refreshError="1"/>
      <sheetData sheetId="5" refreshError="1"/>
      <sheetData sheetId="6" refreshError="1">
        <row r="75">
          <cell r="X75">
            <v>100</v>
          </cell>
          <cell r="Y75">
            <v>719.5</v>
          </cell>
          <cell r="Z75">
            <v>0</v>
          </cell>
          <cell r="AC75">
            <v>100</v>
          </cell>
          <cell r="AE75">
            <v>0</v>
          </cell>
          <cell r="AH75">
            <v>100</v>
          </cell>
          <cell r="AI75">
            <v>411.71</v>
          </cell>
          <cell r="AJ75">
            <v>0</v>
          </cell>
          <cell r="AM75">
            <v>100</v>
          </cell>
          <cell r="AN75">
            <v>411.71</v>
          </cell>
        </row>
        <row r="76">
          <cell r="X76">
            <v>150</v>
          </cell>
          <cell r="Y76">
            <v>479.66666666666669</v>
          </cell>
          <cell r="Z76">
            <v>0</v>
          </cell>
          <cell r="AC76">
            <v>150</v>
          </cell>
          <cell r="AE76">
            <v>0</v>
          </cell>
          <cell r="AH76">
            <v>150</v>
          </cell>
          <cell r="AI76">
            <v>274.47333333333336</v>
          </cell>
          <cell r="AJ76">
            <v>0</v>
          </cell>
          <cell r="AM76">
            <v>150</v>
          </cell>
          <cell r="AN76">
            <v>274.47333333333336</v>
          </cell>
        </row>
        <row r="77">
          <cell r="X77">
            <v>200</v>
          </cell>
          <cell r="Y77">
            <v>359.75</v>
          </cell>
          <cell r="Z77">
            <v>0</v>
          </cell>
          <cell r="AC77">
            <v>200</v>
          </cell>
          <cell r="AE77">
            <v>0</v>
          </cell>
          <cell r="AH77">
            <v>200</v>
          </cell>
          <cell r="AI77">
            <v>205.85499999999999</v>
          </cell>
          <cell r="AJ77">
            <v>0</v>
          </cell>
          <cell r="AM77">
            <v>200</v>
          </cell>
          <cell r="AN77">
            <v>205.85499999999999</v>
          </cell>
        </row>
        <row r="78">
          <cell r="X78">
            <v>250</v>
          </cell>
          <cell r="Y78">
            <v>287.8</v>
          </cell>
          <cell r="Z78">
            <v>0</v>
          </cell>
          <cell r="AC78">
            <v>250</v>
          </cell>
          <cell r="AE78">
            <v>0</v>
          </cell>
          <cell r="AH78">
            <v>250</v>
          </cell>
          <cell r="AI78">
            <v>164.684</v>
          </cell>
          <cell r="AJ78">
            <v>0</v>
          </cell>
          <cell r="AM78">
            <v>250</v>
          </cell>
          <cell r="AN78">
            <v>164.684</v>
          </cell>
        </row>
        <row r="79">
          <cell r="X79">
            <v>300</v>
          </cell>
          <cell r="Y79">
            <v>239.83333333333334</v>
          </cell>
          <cell r="Z79">
            <v>0</v>
          </cell>
          <cell r="AC79">
            <v>300</v>
          </cell>
          <cell r="AE79">
            <v>0</v>
          </cell>
          <cell r="AH79">
            <v>300</v>
          </cell>
          <cell r="AI79">
            <v>137.23666666666668</v>
          </cell>
          <cell r="AJ79">
            <v>0</v>
          </cell>
          <cell r="AM79">
            <v>300</v>
          </cell>
          <cell r="AN79">
            <v>137.23666666666668</v>
          </cell>
        </row>
        <row r="80">
          <cell r="X80">
            <v>350</v>
          </cell>
          <cell r="Y80">
            <v>205.57142857142858</v>
          </cell>
          <cell r="Z80">
            <v>0</v>
          </cell>
          <cell r="AC80">
            <v>350</v>
          </cell>
          <cell r="AE80">
            <v>0</v>
          </cell>
          <cell r="AH80">
            <v>350</v>
          </cell>
          <cell r="AI80">
            <v>117.63142857142857</v>
          </cell>
          <cell r="AJ80">
            <v>0</v>
          </cell>
          <cell r="AM80">
            <v>350</v>
          </cell>
          <cell r="AN80">
            <v>117.63142857142857</v>
          </cell>
        </row>
        <row r="81">
          <cell r="X81">
            <v>400</v>
          </cell>
          <cell r="Y81">
            <v>179.875</v>
          </cell>
          <cell r="Z81">
            <v>0</v>
          </cell>
          <cell r="AC81">
            <v>400</v>
          </cell>
          <cell r="AE81">
            <v>0</v>
          </cell>
          <cell r="AH81">
            <v>400</v>
          </cell>
          <cell r="AI81">
            <v>102.92749999999999</v>
          </cell>
          <cell r="AJ81">
            <v>0</v>
          </cell>
          <cell r="AM81">
            <v>400</v>
          </cell>
          <cell r="AN81">
            <v>102.92749999999999</v>
          </cell>
        </row>
        <row r="82">
          <cell r="X82">
            <v>450</v>
          </cell>
          <cell r="Y82">
            <v>159.88888888888889</v>
          </cell>
          <cell r="Z82">
            <v>0</v>
          </cell>
          <cell r="AC82">
            <v>450</v>
          </cell>
          <cell r="AE82">
            <v>0</v>
          </cell>
          <cell r="AH82">
            <v>450</v>
          </cell>
          <cell r="AI82">
            <v>91.49111111111111</v>
          </cell>
          <cell r="AJ82">
            <v>0</v>
          </cell>
          <cell r="AM82">
            <v>450</v>
          </cell>
          <cell r="AN82">
            <v>91.49111111111111</v>
          </cell>
        </row>
        <row r="83">
          <cell r="X83">
            <v>500</v>
          </cell>
          <cell r="Y83">
            <v>143.9</v>
          </cell>
          <cell r="Z83">
            <v>0</v>
          </cell>
          <cell r="AC83">
            <v>500</v>
          </cell>
          <cell r="AE83">
            <v>0</v>
          </cell>
          <cell r="AH83">
            <v>500</v>
          </cell>
          <cell r="AI83">
            <v>82.341999999999999</v>
          </cell>
          <cell r="AJ83">
            <v>0</v>
          </cell>
          <cell r="AM83">
            <v>500</v>
          </cell>
          <cell r="AN83">
            <v>82.341999999999999</v>
          </cell>
        </row>
        <row r="84">
          <cell r="X84">
            <v>550</v>
          </cell>
          <cell r="Y84">
            <v>130.81818181818181</v>
          </cell>
          <cell r="Z84">
            <v>0</v>
          </cell>
          <cell r="AC84">
            <v>550</v>
          </cell>
          <cell r="AE84">
            <v>0</v>
          </cell>
          <cell r="AH84">
            <v>550</v>
          </cell>
          <cell r="AI84">
            <v>74.856363636363639</v>
          </cell>
          <cell r="AJ84">
            <v>0</v>
          </cell>
          <cell r="AM84">
            <v>550</v>
          </cell>
          <cell r="AN84">
            <v>74.856363636363639</v>
          </cell>
        </row>
        <row r="85">
          <cell r="X85">
            <v>600</v>
          </cell>
          <cell r="Y85">
            <v>119.91666666666667</v>
          </cell>
          <cell r="Z85">
            <v>0</v>
          </cell>
          <cell r="AC85">
            <v>600</v>
          </cell>
          <cell r="AE85">
            <v>0</v>
          </cell>
          <cell r="AH85">
            <v>600</v>
          </cell>
          <cell r="AI85">
            <v>68.618333333333339</v>
          </cell>
          <cell r="AJ85">
            <v>0</v>
          </cell>
          <cell r="AM85">
            <v>600</v>
          </cell>
          <cell r="AN85">
            <v>68.618333333333339</v>
          </cell>
        </row>
        <row r="86">
          <cell r="X86">
            <v>650</v>
          </cell>
          <cell r="Y86">
            <v>110.69230769230769</v>
          </cell>
          <cell r="Z86">
            <v>0</v>
          </cell>
          <cell r="AC86">
            <v>650</v>
          </cell>
          <cell r="AE86">
            <v>0</v>
          </cell>
          <cell r="AH86">
            <v>650</v>
          </cell>
          <cell r="AI86">
            <v>63.34</v>
          </cell>
          <cell r="AJ86">
            <v>0</v>
          </cell>
          <cell r="AM86">
            <v>650</v>
          </cell>
          <cell r="AN86">
            <v>63.34</v>
          </cell>
        </row>
        <row r="87">
          <cell r="X87">
            <v>700</v>
          </cell>
          <cell r="Y87">
            <v>102.78571428571429</v>
          </cell>
          <cell r="Z87">
            <v>0</v>
          </cell>
          <cell r="AC87">
            <v>700</v>
          </cell>
          <cell r="AE87">
            <v>0</v>
          </cell>
          <cell r="AH87">
            <v>700</v>
          </cell>
          <cell r="AI87">
            <v>58.815714285714286</v>
          </cell>
          <cell r="AJ87">
            <v>0</v>
          </cell>
          <cell r="AM87">
            <v>700</v>
          </cell>
          <cell r="AN87">
            <v>58.815714285714286</v>
          </cell>
        </row>
        <row r="88">
          <cell r="X88">
            <v>750</v>
          </cell>
          <cell r="Y88">
            <v>95.933333333333337</v>
          </cell>
          <cell r="Z88">
            <v>0</v>
          </cell>
          <cell r="AC88">
            <v>750</v>
          </cell>
          <cell r="AE88">
            <v>0</v>
          </cell>
          <cell r="AH88">
            <v>750</v>
          </cell>
          <cell r="AI88">
            <v>54.894666666666666</v>
          </cell>
          <cell r="AJ88">
            <v>0</v>
          </cell>
          <cell r="AM88">
            <v>750</v>
          </cell>
          <cell r="AN88">
            <v>54.894666666666666</v>
          </cell>
        </row>
        <row r="89">
          <cell r="X89">
            <v>800</v>
          </cell>
          <cell r="Y89">
            <v>89.9375</v>
          </cell>
          <cell r="Z89">
            <v>0</v>
          </cell>
          <cell r="AC89">
            <v>800</v>
          </cell>
          <cell r="AE89">
            <v>0</v>
          </cell>
          <cell r="AH89">
            <v>800</v>
          </cell>
          <cell r="AI89">
            <v>51.463749999999997</v>
          </cell>
          <cell r="AJ89">
            <v>0</v>
          </cell>
          <cell r="AM89">
            <v>800</v>
          </cell>
          <cell r="AN89">
            <v>51.463749999999997</v>
          </cell>
        </row>
        <row r="90">
          <cell r="X90">
            <v>850</v>
          </cell>
          <cell r="Y90">
            <v>84.647058823529406</v>
          </cell>
          <cell r="Z90">
            <v>0</v>
          </cell>
          <cell r="AC90">
            <v>850</v>
          </cell>
          <cell r="AE90">
            <v>0</v>
          </cell>
          <cell r="AH90">
            <v>850</v>
          </cell>
          <cell r="AI90">
            <v>48.436470588235295</v>
          </cell>
          <cell r="AJ90">
            <v>0</v>
          </cell>
          <cell r="AM90">
            <v>850</v>
          </cell>
          <cell r="AN90">
            <v>48.436470588235295</v>
          </cell>
        </row>
        <row r="91">
          <cell r="X91">
            <v>900</v>
          </cell>
          <cell r="Y91">
            <v>79.944444444444443</v>
          </cell>
          <cell r="Z91">
            <v>0</v>
          </cell>
          <cell r="AC91">
            <v>900</v>
          </cell>
          <cell r="AE91">
            <v>0</v>
          </cell>
          <cell r="AH91">
            <v>900</v>
          </cell>
          <cell r="AI91">
            <v>45.745555555555555</v>
          </cell>
          <cell r="AJ91">
            <v>0</v>
          </cell>
          <cell r="AM91">
            <v>900</v>
          </cell>
          <cell r="AN91">
            <v>45.745555555555555</v>
          </cell>
        </row>
        <row r="92">
          <cell r="X92">
            <v>950</v>
          </cell>
          <cell r="Y92">
            <v>75.736842105263165</v>
          </cell>
          <cell r="Z92">
            <v>0</v>
          </cell>
          <cell r="AC92">
            <v>950</v>
          </cell>
          <cell r="AE92">
            <v>0</v>
          </cell>
          <cell r="AH92">
            <v>950</v>
          </cell>
          <cell r="AI92">
            <v>43.337894736842102</v>
          </cell>
          <cell r="AJ92">
            <v>0</v>
          </cell>
          <cell r="AM92">
            <v>950</v>
          </cell>
          <cell r="AN92">
            <v>43.337894736842102</v>
          </cell>
        </row>
        <row r="93">
          <cell r="X93">
            <v>1000</v>
          </cell>
          <cell r="Y93">
            <v>71.95</v>
          </cell>
          <cell r="Z93">
            <v>0</v>
          </cell>
          <cell r="AC93">
            <v>1000</v>
          </cell>
          <cell r="AE93">
            <v>0</v>
          </cell>
          <cell r="AH93">
            <v>1000</v>
          </cell>
          <cell r="AI93">
            <v>41.170999999999999</v>
          </cell>
          <cell r="AJ93">
            <v>0</v>
          </cell>
          <cell r="AM93">
            <v>1000</v>
          </cell>
          <cell r="AN93">
            <v>41.170999999999999</v>
          </cell>
        </row>
        <row r="94">
          <cell r="X94">
            <v>1050</v>
          </cell>
          <cell r="Y94">
            <v>68.523809523809518</v>
          </cell>
          <cell r="Z94">
            <v>0</v>
          </cell>
          <cell r="AC94">
            <v>1050</v>
          </cell>
          <cell r="AE94">
            <v>0</v>
          </cell>
          <cell r="AH94">
            <v>1050</v>
          </cell>
          <cell r="AI94">
            <v>39.210476190476193</v>
          </cell>
          <cell r="AJ94">
            <v>0</v>
          </cell>
          <cell r="AM94">
            <v>1050</v>
          </cell>
          <cell r="AN94">
            <v>39.210476190476193</v>
          </cell>
        </row>
        <row r="95">
          <cell r="X95">
            <v>1100</v>
          </cell>
          <cell r="Y95">
            <v>65.409090909090907</v>
          </cell>
          <cell r="Z95">
            <v>0</v>
          </cell>
          <cell r="AC95">
            <v>1100</v>
          </cell>
          <cell r="AE95">
            <v>0</v>
          </cell>
          <cell r="AH95">
            <v>1100</v>
          </cell>
          <cell r="AI95">
            <v>37.42818181818182</v>
          </cell>
          <cell r="AJ95">
            <v>0</v>
          </cell>
          <cell r="AM95">
            <v>1100</v>
          </cell>
          <cell r="AN95">
            <v>37.42818181818182</v>
          </cell>
        </row>
        <row r="96">
          <cell r="X96">
            <v>1150</v>
          </cell>
          <cell r="Y96">
            <v>62.565217391304351</v>
          </cell>
          <cell r="Z96">
            <v>0</v>
          </cell>
          <cell r="AC96">
            <v>1150</v>
          </cell>
          <cell r="AE96">
            <v>0</v>
          </cell>
          <cell r="AH96">
            <v>1150</v>
          </cell>
          <cell r="AI96">
            <v>35.80086956521739</v>
          </cell>
          <cell r="AJ96">
            <v>0</v>
          </cell>
          <cell r="AM96">
            <v>1150</v>
          </cell>
          <cell r="AN96">
            <v>35.80086956521739</v>
          </cell>
        </row>
        <row r="97">
          <cell r="X97">
            <v>1200</v>
          </cell>
          <cell r="Y97">
            <v>59.958333333333336</v>
          </cell>
          <cell r="Z97">
            <v>0</v>
          </cell>
          <cell r="AC97">
            <v>1200</v>
          </cell>
          <cell r="AE97">
            <v>0</v>
          </cell>
          <cell r="AH97">
            <v>1200</v>
          </cell>
          <cell r="AI97">
            <v>34.30916666666667</v>
          </cell>
          <cell r="AJ97">
            <v>0</v>
          </cell>
          <cell r="AM97">
            <v>1200</v>
          </cell>
          <cell r="AN97">
            <v>34.30916666666667</v>
          </cell>
        </row>
        <row r="98">
          <cell r="X98">
            <v>1250</v>
          </cell>
          <cell r="Y98">
            <v>57.56</v>
          </cell>
          <cell r="Z98">
            <v>0</v>
          </cell>
          <cell r="AC98">
            <v>1250</v>
          </cell>
          <cell r="AE98">
            <v>0</v>
          </cell>
          <cell r="AH98">
            <v>1250</v>
          </cell>
          <cell r="AI98">
            <v>32.936799999999998</v>
          </cell>
          <cell r="AJ98">
            <v>0</v>
          </cell>
          <cell r="AM98">
            <v>1250</v>
          </cell>
          <cell r="AN98">
            <v>32.936799999999998</v>
          </cell>
        </row>
        <row r="99">
          <cell r="X99">
            <v>1300</v>
          </cell>
          <cell r="Y99">
            <v>55.346153846153847</v>
          </cell>
          <cell r="Z99">
            <v>0</v>
          </cell>
          <cell r="AC99">
            <v>1300</v>
          </cell>
          <cell r="AE99">
            <v>0</v>
          </cell>
          <cell r="AH99">
            <v>1300</v>
          </cell>
          <cell r="AI99">
            <v>31.67</v>
          </cell>
          <cell r="AJ99">
            <v>0</v>
          </cell>
          <cell r="AM99">
            <v>1300</v>
          </cell>
          <cell r="AN99">
            <v>31.67</v>
          </cell>
        </row>
        <row r="100">
          <cell r="X100">
            <v>1350</v>
          </cell>
          <cell r="Y100">
            <v>53.296296296296298</v>
          </cell>
          <cell r="Z100">
            <v>0</v>
          </cell>
          <cell r="AC100">
            <v>1350</v>
          </cell>
          <cell r="AE100">
            <v>0</v>
          </cell>
          <cell r="AH100">
            <v>1350</v>
          </cell>
          <cell r="AI100">
            <v>30.497037037037035</v>
          </cell>
          <cell r="AJ100">
            <v>0</v>
          </cell>
          <cell r="AM100">
            <v>1350</v>
          </cell>
          <cell r="AN100">
            <v>30.497037037037035</v>
          </cell>
        </row>
        <row r="101">
          <cell r="X101">
            <v>1400</v>
          </cell>
          <cell r="Y101">
            <v>51.392857142857146</v>
          </cell>
          <cell r="Z101">
            <v>0</v>
          </cell>
          <cell r="AC101">
            <v>1400</v>
          </cell>
          <cell r="AE101">
            <v>0</v>
          </cell>
          <cell r="AH101">
            <v>1400</v>
          </cell>
          <cell r="AI101">
            <v>29.407857142857143</v>
          </cell>
          <cell r="AJ101">
            <v>0</v>
          </cell>
          <cell r="AM101">
            <v>1400</v>
          </cell>
          <cell r="AN101">
            <v>29.407857142857143</v>
          </cell>
        </row>
        <row r="102">
          <cell r="X102">
            <v>1450</v>
          </cell>
          <cell r="Y102">
            <v>49.620689655172413</v>
          </cell>
          <cell r="Z102">
            <v>0</v>
          </cell>
          <cell r="AC102">
            <v>1450</v>
          </cell>
          <cell r="AE102">
            <v>0</v>
          </cell>
          <cell r="AH102">
            <v>1450</v>
          </cell>
          <cell r="AI102">
            <v>28.393793103448274</v>
          </cell>
          <cell r="AJ102">
            <v>0</v>
          </cell>
          <cell r="AM102">
            <v>1450</v>
          </cell>
          <cell r="AN102">
            <v>28.393793103448274</v>
          </cell>
        </row>
        <row r="103">
          <cell r="X103">
            <v>1500</v>
          </cell>
          <cell r="Y103">
            <v>47.966666666666669</v>
          </cell>
          <cell r="Z103">
            <v>0</v>
          </cell>
          <cell r="AC103">
            <v>1500</v>
          </cell>
          <cell r="AE103">
            <v>0</v>
          </cell>
          <cell r="AH103">
            <v>1500</v>
          </cell>
          <cell r="AI103">
            <v>27.447333333333333</v>
          </cell>
          <cell r="AJ103">
            <v>0</v>
          </cell>
          <cell r="AM103">
            <v>1500</v>
          </cell>
          <cell r="AN103">
            <v>27.447333333333333</v>
          </cell>
        </row>
        <row r="104">
          <cell r="X104">
            <v>1550</v>
          </cell>
          <cell r="Y104">
            <v>46.41935483870968</v>
          </cell>
          <cell r="Z104">
            <v>0</v>
          </cell>
          <cell r="AC104">
            <v>1550</v>
          </cell>
          <cell r="AE104">
            <v>0</v>
          </cell>
          <cell r="AH104">
            <v>1550</v>
          </cell>
          <cell r="AI104">
            <v>26.561935483870968</v>
          </cell>
          <cell r="AJ104">
            <v>0</v>
          </cell>
          <cell r="AM104">
            <v>1550</v>
          </cell>
          <cell r="AN104">
            <v>26.561935483870968</v>
          </cell>
        </row>
        <row r="105">
          <cell r="X105">
            <v>1600</v>
          </cell>
          <cell r="Y105">
            <v>44.96875</v>
          </cell>
          <cell r="Z105">
            <v>0</v>
          </cell>
          <cell r="AC105">
            <v>1600</v>
          </cell>
          <cell r="AE105">
            <v>0</v>
          </cell>
          <cell r="AH105">
            <v>1600</v>
          </cell>
          <cell r="AI105">
            <v>25.731874999999999</v>
          </cell>
          <cell r="AJ105">
            <v>0</v>
          </cell>
          <cell r="AM105">
            <v>1600</v>
          </cell>
          <cell r="AN105">
            <v>25.731874999999999</v>
          </cell>
        </row>
        <row r="106">
          <cell r="X106">
            <v>1650</v>
          </cell>
          <cell r="Y106">
            <v>43.606060606060609</v>
          </cell>
          <cell r="Z106">
            <v>0</v>
          </cell>
          <cell r="AC106">
            <v>1650</v>
          </cell>
          <cell r="AE106">
            <v>0</v>
          </cell>
          <cell r="AH106">
            <v>1650</v>
          </cell>
          <cell r="AI106">
            <v>24.952121212121213</v>
          </cell>
          <cell r="AJ106">
            <v>0</v>
          </cell>
          <cell r="AM106">
            <v>1650</v>
          </cell>
          <cell r="AN106">
            <v>24.952121212121213</v>
          </cell>
        </row>
        <row r="107">
          <cell r="X107">
            <v>1700</v>
          </cell>
          <cell r="Y107">
            <v>42.323529411764703</v>
          </cell>
          <cell r="Z107">
            <v>0</v>
          </cell>
          <cell r="AC107">
            <v>1700</v>
          </cell>
          <cell r="AE107">
            <v>0</v>
          </cell>
          <cell r="AH107">
            <v>1700</v>
          </cell>
          <cell r="AI107">
            <v>24.218235294117648</v>
          </cell>
          <cell r="AJ107">
            <v>0</v>
          </cell>
          <cell r="AM107">
            <v>1700</v>
          </cell>
          <cell r="AN107">
            <v>24.218235294117648</v>
          </cell>
        </row>
        <row r="108">
          <cell r="X108">
            <v>1750</v>
          </cell>
          <cell r="Y108">
            <v>41.114285714285714</v>
          </cell>
          <cell r="Z108">
            <v>0</v>
          </cell>
          <cell r="AC108">
            <v>1750</v>
          </cell>
          <cell r="AE108">
            <v>0</v>
          </cell>
          <cell r="AH108">
            <v>1750</v>
          </cell>
          <cell r="AI108">
            <v>23.526285714285713</v>
          </cell>
          <cell r="AJ108">
            <v>0</v>
          </cell>
          <cell r="AM108">
            <v>1750</v>
          </cell>
          <cell r="AN108">
            <v>23.526285714285713</v>
          </cell>
        </row>
        <row r="109">
          <cell r="X109">
            <v>1800</v>
          </cell>
          <cell r="Y109">
            <v>39.972222222222221</v>
          </cell>
          <cell r="Z109">
            <v>0</v>
          </cell>
          <cell r="AC109">
            <v>1800</v>
          </cell>
          <cell r="AE109">
            <v>0</v>
          </cell>
          <cell r="AH109">
            <v>1800</v>
          </cell>
          <cell r="AI109">
            <v>22.872777777777777</v>
          </cell>
          <cell r="AJ109">
            <v>0</v>
          </cell>
          <cell r="AM109">
            <v>1800</v>
          </cell>
          <cell r="AN109">
            <v>22.872777777777777</v>
          </cell>
        </row>
        <row r="110">
          <cell r="X110">
            <v>1850</v>
          </cell>
          <cell r="Y110">
            <v>38.891891891891895</v>
          </cell>
          <cell r="Z110">
            <v>0</v>
          </cell>
          <cell r="AC110">
            <v>1850</v>
          </cell>
          <cell r="AE110">
            <v>0</v>
          </cell>
          <cell r="AH110">
            <v>1850</v>
          </cell>
          <cell r="AI110">
            <v>22.254594594594593</v>
          </cell>
          <cell r="AJ110">
            <v>0</v>
          </cell>
          <cell r="AM110">
            <v>1850</v>
          </cell>
          <cell r="AN110">
            <v>22.254594594594593</v>
          </cell>
        </row>
        <row r="111">
          <cell r="X111">
            <v>1900</v>
          </cell>
          <cell r="Y111">
            <v>37.868421052631582</v>
          </cell>
          <cell r="Z111">
            <v>0</v>
          </cell>
          <cell r="AC111">
            <v>1900</v>
          </cell>
          <cell r="AE111">
            <v>0</v>
          </cell>
          <cell r="AH111">
            <v>1900</v>
          </cell>
          <cell r="AI111">
            <v>21.668947368421051</v>
          </cell>
          <cell r="AJ111">
            <v>0</v>
          </cell>
          <cell r="AM111">
            <v>1900</v>
          </cell>
          <cell r="AN111">
            <v>21.668947368421051</v>
          </cell>
        </row>
        <row r="112">
          <cell r="X112">
            <v>1950</v>
          </cell>
          <cell r="Y112">
            <v>36.897435897435898</v>
          </cell>
          <cell r="Z112">
            <v>0</v>
          </cell>
          <cell r="AC112">
            <v>1950</v>
          </cell>
          <cell r="AE112">
            <v>0</v>
          </cell>
          <cell r="AH112">
            <v>1950</v>
          </cell>
          <cell r="AI112">
            <v>21.113333333333333</v>
          </cell>
          <cell r="AJ112">
            <v>0</v>
          </cell>
          <cell r="AM112">
            <v>1950</v>
          </cell>
          <cell r="AN112">
            <v>21.113333333333333</v>
          </cell>
        </row>
        <row r="113">
          <cell r="X113">
            <v>2000</v>
          </cell>
          <cell r="Y113">
            <v>35.975000000000001</v>
          </cell>
          <cell r="Z113">
            <v>0</v>
          </cell>
          <cell r="AC113">
            <v>2000</v>
          </cell>
          <cell r="AE113">
            <v>0</v>
          </cell>
          <cell r="AH113">
            <v>2000</v>
          </cell>
          <cell r="AI113">
            <v>20.5855</v>
          </cell>
          <cell r="AJ113">
            <v>0</v>
          </cell>
          <cell r="AM113">
            <v>2000</v>
          </cell>
          <cell r="AN113">
            <v>20.5855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row r="75">
          <cell r="X75">
            <v>100</v>
          </cell>
        </row>
      </sheetData>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refreshError="1"/>
      <sheetData sheetId="114" refreshError="1"/>
      <sheetData sheetId="115" refreshError="1"/>
      <sheetData sheetId="116"/>
      <sheetData sheetId="117" refreshError="1"/>
      <sheetData sheetId="118" refreshError="1"/>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efreshError="1"/>
      <sheetData sheetId="135"/>
      <sheetData sheetId="136"/>
      <sheetData sheetId="137"/>
      <sheetData sheetId="138"/>
      <sheetData sheetId="139"/>
      <sheetData sheetId="140"/>
      <sheetData sheetId="141"/>
      <sheetData sheetId="14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5"/>
      <sheetName val="市場頻度回転"/>
      <sheetName val="HI"/>
      <sheetName val="LO"/>
      <sheetName val="kt"/>
      <sheetName val="Data"/>
      <sheetName val="FGR_3.892"/>
      <sheetName val="項目定義"/>
    </sheetNames>
    <sheetDataSet>
      <sheetData sheetId="0" refreshError="1">
        <row r="5">
          <cell r="E5">
            <v>29.20421191904796</v>
          </cell>
        </row>
        <row r="6">
          <cell r="E6">
            <v>64.249266221905515</v>
          </cell>
        </row>
        <row r="69">
          <cell r="E69">
            <v>0.27900000000000003</v>
          </cell>
        </row>
        <row r="86">
          <cell r="E86">
            <v>213.8246499849553</v>
          </cell>
        </row>
        <row r="88">
          <cell r="E88">
            <v>226.98006922186255</v>
          </cell>
        </row>
      </sheetData>
      <sheetData sheetId="1"/>
      <sheetData sheetId="2" refreshError="1"/>
      <sheetData sheetId="3" refreshError="1"/>
      <sheetData sheetId="4" refreshError="1"/>
      <sheetData sheetId="5"/>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AL化-UPG"/>
      <sheetName val="MMAL化_UPG"/>
      <sheetName val="45"/>
      <sheetName val="性能.機能向上 (3)"/>
      <sheetName val="００･ＤＥ Ｍ６２"/>
      <sheetName val="KD化損失"/>
      <sheetName val="GLOBAL POWERTRAIN"/>
      <sheetName val="no.7"/>
      <sheetName val="COURB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mparison (Act rate)"/>
      <sheetName val="Comparison (BP rate)"/>
      <sheetName val="Analysis"/>
      <sheetName val="Direct M&amp;S"/>
      <sheetName val="fixed cost"/>
      <sheetName val="Graph Data"/>
      <sheetName val="Graph"/>
      <sheetName val="Forex"/>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G1">
            <v>113.31416666666667</v>
          </cell>
        </row>
        <row r="2">
          <cell r="G2">
            <v>105</v>
          </cell>
        </row>
      </sheetData>
      <sheetData sheetId="9" refreshError="1">
        <row r="1">
          <cell r="B1">
            <v>2005</v>
          </cell>
        </row>
        <row r="4">
          <cell r="B4" t="str">
            <v>Q45</v>
          </cell>
        </row>
        <row r="5">
          <cell r="B5" t="str">
            <v>USA</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nual indirectos "/>
      <sheetName val="Sheet1"/>
      <sheetName val="Sheet3 (2)"/>
      <sheetName val="CUENTAS. (3)"/>
      <sheetName val="CUENTAS."/>
      <sheetName val="CUENTAS. (2)"/>
      <sheetName val="1 (2)"/>
      <sheetName val="L@N"/>
      <sheetName val="Sheet3"/>
      <sheetName val="Herramientas "/>
    </sheetNames>
    <sheetDataSet>
      <sheetData sheetId="0"/>
      <sheetData sheetId="1"/>
      <sheetData sheetId="2"/>
      <sheetData sheetId="3"/>
      <sheetData sheetId="4"/>
      <sheetData sheetId="5"/>
      <sheetData sheetId="6"/>
      <sheetData sheetId="7">
        <row r="2">
          <cell r="H2">
            <v>1</v>
          </cell>
        </row>
      </sheetData>
      <sheetData sheetId="8"/>
      <sheetData sheetId="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要"/>
      <sheetName val="国内"/>
      <sheetName val="海外"/>
      <sheetName val="ﾕﾆｯﾄ海外製造"/>
      <sheetName val="グラフ"/>
      <sheetName val="TM型式"/>
      <sheetName val="FGR_3.892"/>
      <sheetName val="ﾘﾃｲﾆﾝｸﾞﾌﾟﾚｰﾄ強度"/>
      <sheetName val="TM"/>
      <sheetName val="車体構成"/>
      <sheetName val="計算ﾃﾞｰﾀ"/>
      <sheetName val="日産車両生産台数"/>
      <sheetName val="ﾘｽﾄ一覧"/>
      <sheetName val="PREGノッチ"/>
      <sheetName val="SPOOLVALVE"/>
      <sheetName val="CK2_P"/>
      <sheetName val="×圧入力計算cyl"/>
      <sheetName val="055"/>
      <sheetName val="kt"/>
      <sheetName val="HI"/>
      <sheetName val="GB-IC Villingen GG"/>
      <sheetName val="日産設通"/>
      <sheetName val="プルダウンリスト"/>
      <sheetName val="φ、T貼付け"/>
      <sheetName val="モータ設計検討書"/>
      <sheetName val="select_sim"/>
      <sheetName val="DRING"/>
      <sheetName val="LIPSEAL"/>
      <sheetName val="山形状計算"/>
      <sheetName val="Nissan YTD"/>
      <sheetName val="Sheet1"/>
    </sheetNames>
    <sheetDataSet>
      <sheetData sheetId="0"/>
      <sheetData sheetId="1"/>
      <sheetData sheetId="2"/>
      <sheetData sheetId="3"/>
      <sheetData sheetId="4"/>
      <sheetData sheetId="5" refreshError="1">
        <row r="5">
          <cell r="A5" t="str">
            <v>TM型式</v>
          </cell>
          <cell r="B5" t="str">
            <v>TM型式</v>
          </cell>
          <cell r="D5" t="str">
            <v>TM型式</v>
          </cell>
          <cell r="E5" t="str">
            <v>TM型式</v>
          </cell>
          <cell r="F5" t="str">
            <v>TM型式</v>
          </cell>
          <cell r="G5" t="str">
            <v>TM型式</v>
          </cell>
          <cell r="H5" t="str">
            <v>TM型式</v>
          </cell>
          <cell r="I5" t="str">
            <v>TM型式</v>
          </cell>
          <cell r="K5" t="str">
            <v>TM型式</v>
          </cell>
          <cell r="L5" t="str">
            <v>TM型式</v>
          </cell>
          <cell r="M5" t="str">
            <v>TM型式</v>
          </cell>
          <cell r="O5" t="str">
            <v>TM型式</v>
          </cell>
          <cell r="P5" t="str">
            <v>TM型式</v>
          </cell>
          <cell r="Q5" t="str">
            <v>TM型式</v>
          </cell>
          <cell r="R5" t="str">
            <v>TM型式</v>
          </cell>
          <cell r="S5" t="str">
            <v>TM型式</v>
          </cell>
          <cell r="T5" t="str">
            <v>TM型式</v>
          </cell>
          <cell r="U5" t="str">
            <v>TM型式</v>
          </cell>
          <cell r="V5" t="str">
            <v>TM型式</v>
          </cell>
        </row>
        <row r="6">
          <cell r="A6" t="str">
            <v xml:space="preserve">  3N71B</v>
          </cell>
          <cell r="B6" t="str">
            <v>RE0R04A</v>
          </cell>
          <cell r="D6" t="str">
            <v>RE4R01B</v>
          </cell>
          <cell r="E6" t="str">
            <v>RL4R01A</v>
          </cell>
          <cell r="F6" t="str">
            <v>RE5R01A</v>
          </cell>
          <cell r="G6" t="str">
            <v>RE4R02A</v>
          </cell>
          <cell r="H6" t="str">
            <v>RE4R03A</v>
          </cell>
          <cell r="I6" t="str">
            <v>RE4R03B</v>
          </cell>
          <cell r="K6" t="str">
            <v xml:space="preserve"> S5W71C</v>
          </cell>
          <cell r="L6" t="str">
            <v>RE0F06A</v>
          </cell>
          <cell r="M6" t="str">
            <v>RE0F07A</v>
          </cell>
          <cell r="O6" t="str">
            <v>RE4F03B</v>
          </cell>
          <cell r="P6" t="str">
            <v>RE4F04A</v>
          </cell>
          <cell r="Q6" t="str">
            <v>RE4F04B</v>
          </cell>
          <cell r="R6" t="str">
            <v>RS5F31A</v>
          </cell>
          <cell r="S6" t="str">
            <v>RS5F32A</v>
          </cell>
          <cell r="T6" t="str">
            <v>RS5F70A</v>
          </cell>
          <cell r="U6" t="str">
            <v>RL3F01A</v>
          </cell>
          <cell r="V6" t="str">
            <v>RE4F02A</v>
          </cell>
        </row>
        <row r="7">
          <cell r="A7" t="str">
            <v xml:space="preserve"> E4N71B</v>
          </cell>
          <cell r="E7" t="str">
            <v>RN4R01A</v>
          </cell>
          <cell r="K7" t="str">
            <v>FS4W71C</v>
          </cell>
          <cell r="O7" t="str">
            <v>RL4F03B</v>
          </cell>
          <cell r="P7" t="str">
            <v>RE4F04V</v>
          </cell>
          <cell r="Q7" t="str">
            <v>RE4F04W</v>
          </cell>
          <cell r="S7" t="str">
            <v>RS5F32V</v>
          </cell>
          <cell r="U7" t="str">
            <v>RN3F01A</v>
          </cell>
          <cell r="V7" t="str">
            <v>RL4F02A</v>
          </cell>
        </row>
        <row r="8">
          <cell r="A8" t="str">
            <v xml:space="preserve"> L4N71B</v>
          </cell>
          <cell r="K8" t="str">
            <v>FS5W71C</v>
          </cell>
        </row>
        <row r="9">
          <cell r="A9" t="str">
            <v xml:space="preserve">  4N71B</v>
          </cell>
          <cell r="K9" t="str">
            <v>R 4W71C</v>
          </cell>
        </row>
        <row r="10">
          <cell r="K10" t="str">
            <v>RE4W71C</v>
          </cell>
        </row>
        <row r="11">
          <cell r="K11" t="str">
            <v>RS4W71B</v>
          </cell>
        </row>
        <row r="12">
          <cell r="K12" t="str">
            <v>RS4W71C</v>
          </cell>
        </row>
        <row r="13">
          <cell r="K13" t="str">
            <v>RS5W71C</v>
          </cell>
        </row>
        <row r="14">
          <cell r="K14" t="str">
            <v>F 4W71C</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ﾌﾞ間距離"/>
      <sheetName val="ﾎﾞｰﾙｽﾌﾟﾗｲﾝ部"/>
      <sheetName val="ｽｷﾏ検討"/>
      <sheetName val="ｲﾅｰｼｬﾄﾙｸ"/>
      <sheetName val="圧入変形量"/>
      <sheetName val="圧入性能"/>
      <sheetName val="圧入性能比較"/>
      <sheetName val="ｼﾘﾝﾀﾞ抜き力&amp;締め代"/>
      <sheetName val="ﾌﾟｰﾘｼｰﾙ ｽｷﾏ"/>
      <sheetName val="ASSY図圧入力"/>
      <sheetName val="ｼﾘﾝﾀﾞ圧入代ｸﾞﾗﾌ"/>
      <sheetName val="圧入力計算cyl"/>
      <sheetName val="圧入力計算pp"/>
      <sheetName val="圧入力計算sp"/>
      <sheetName val="圧入力計算bc"/>
      <sheetName val="ｽｷﾏまとめ"/>
      <sheetName val="油圧室諸元"/>
      <sheetName val="耐圧強度入力条件"/>
      <sheetName val="座面圧検討"/>
      <sheetName val="座面強度まとめ"/>
      <sheetName val="ｼｰﾙﾘﾝｸﾞ溝底径諸元"/>
      <sheetName val="目標値（SPR,LO）"/>
      <sheetName val="目標値（耐圧）"/>
      <sheetName val="中物部品検討表"/>
      <sheetName val="機能ﾌﾞﾛｯｸ図"/>
      <sheetName val="×圧入力計算cyl"/>
      <sheetName val="ﾌﾟｰﾘｼｰﾙ_ｽｷﾏ"/>
      <sheetName val="ﾌﾟｰﾘｼｰﾙ_ｽｷﾏ1"/>
      <sheetName val="ﾌﾟｰﾘｼｰﾙ_ｽｷﾏ2"/>
      <sheetName val="ﾌﾟｰﾘｼｰﾙ_ｽｷﾏ3"/>
      <sheetName val="ﾌﾟｰﾘｼｰﾙ_ｽｷﾏ5"/>
      <sheetName val="ﾌﾟｰﾘｼｰﾙ_ｽｷﾏ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材料"/>
      <sheetName val="ｸﾞﾗﾌ"/>
      <sheetName val="応力線図"/>
      <sheetName val="変速線_□6"/>
      <sheetName val="段ﾎﾞｰﾙ箱図番･荷姿ｺｰﾄﾞ"/>
      <sheetName val="日産ｺﾓﾝR"/>
      <sheetName val="A"/>
      <sheetName val="DB"/>
      <sheetName val="14mmQfup"/>
      <sheetName val="過不足ﾏﾄﾒ"/>
      <sheetName val="G"/>
      <sheetName val="ﾊﾞﾙﾌﾞﾘｰｸ"/>
      <sheetName val="新目標"/>
      <sheetName val="ALT ADJ-BAR（AC無）"/>
      <sheetName val="別紙１"/>
      <sheetName val="RAM名置き換え"/>
      <sheetName val="車会集約"/>
      <sheetName val="#REF"/>
      <sheetName val="手順書"/>
      <sheetName val="MOTO"/>
      <sheetName val="事務所引越見積書"/>
      <sheetName val="LU_スケジュール"/>
      <sheetName val="外部AFM#1"/>
      <sheetName val="Data"/>
      <sheetName val="全体"/>
      <sheetName val="W42E ZV2"/>
      <sheetName val="計算ｼｰﾄ"/>
      <sheetName val="5pump"/>
      <sheetName val="Format"/>
      <sheetName val="General"/>
      <sheetName val="ｴﾝｼﾞﾝﾃﾞｰﾀ"/>
      <sheetName val="全日産"/>
      <sheetName val="全他社"/>
      <sheetName val="吸全装備Kσ"/>
      <sheetName val="ﾃﾞｰﾀ"/>
      <sheetName val="sheet5"/>
      <sheetName val="班部番別"/>
      <sheetName val="集計ﾘｽﾄ"/>
      <sheetName val="Sheet1"/>
      <sheetName val="FTAｼｰﾄ"/>
      <sheetName val="P7) VTCﾃﾞｨﾚｲ状態遷移（N-EMS版）"/>
      <sheetName val="ﾏｯﾁﾝｸﾞ"/>
      <sheetName val="手順書ﾌﾟﾛｸﾞﾗﾑ説明"/>
      <sheetName val="提案値カメラ"/>
      <sheetName val="&lt;資料2&gt;⊿OUTREV急減速机上検討ツール"/>
      <sheetName val="応力線図ｶevicelist_2(130930).x"/>
      <sheetName val="ALT_ADJ-BAR（AC無）"/>
      <sheetName val="TM"/>
      <sheetName val="貼付け(data1)"/>
      <sheetName val="120 pre-SIc"/>
      <sheetName val=" 008 weight"/>
      <sheetName val="TR_OLD"/>
      <sheetName val="プレゼン用"/>
      <sheetName val="低開度域流量特性"/>
      <sheetName val="3.0Lmin_40degC_N=1"/>
      <sheetName val="3.0Lmin_40degC_N=2"/>
      <sheetName val="レビュー計画表"/>
      <sheetName val="走行パターン"/>
      <sheetName val="mode"/>
      <sheetName val="負荷分析"/>
      <sheetName val="貼付1"/>
      <sheetName val="Table"/>
      <sheetName val="性能一覧"/>
      <sheetName val="VQS⑦-⑭"/>
      <sheetName val="VQS⑮"/>
      <sheetName val="APEAL詳細項目"/>
      <sheetName val="TOC"/>
      <sheetName val="iqs_data"/>
      <sheetName val="iqs_index"/>
      <sheetName val="01"/>
      <sheetName val="新中部位"/>
      <sheetName val="領域"/>
      <sheetName val="W42E_ZV2"/>
      <sheetName val="ALT_ADJ-BAR（AC無）1"/>
      <sheetName val="P7)_VTCﾃﾞｨﾚｲ状態遷移（N-EMS版）"/>
      <sheetName val="応力線図ｶevicelist_2(130930)_x"/>
      <sheetName val="120_pre-SIc"/>
      <sheetName val="_008_weight"/>
      <sheetName val="生涯利益計画ｼｰﾄ"/>
      <sheetName val="リスト"/>
      <sheetName val="3_0Lmin_40degC_N=1"/>
      <sheetName val="3_0Lmin_40degC_N=2"/>
      <sheetName val="流体性能一覧"/>
      <sheetName val="ALT_ADJ-BAR（AC無）2"/>
      <sheetName val="W42E_ZV21"/>
      <sheetName val="P7)_VTCﾃﾞｨﾚｲ状態遷移（N-EMS版）1"/>
      <sheetName val="応力線図ｶevicelist_2(130930)_x1"/>
      <sheetName val="120_pre-SIc1"/>
      <sheetName val="_008_weight1"/>
      <sheetName val="3_0Lmin_40degC_N=11"/>
      <sheetName val="3_0Lmin_40degC_N=21"/>
      <sheetName val="★Comliance　calendar"/>
      <sheetName val="PT2定常油圧結果"/>
      <sheetName val="★コンプラ入力規制用カレンダー"/>
      <sheetName val="データ1"/>
      <sheetName val="グラフ"/>
      <sheetName val="データ2"/>
      <sheetName val="データ3"/>
      <sheetName val="マチュリティ定義"/>
      <sheetName val="Eng"/>
      <sheetName val="amp_spr"/>
      <sheetName val="勤務ｼﾌﾄﾍﾞｰｽ表 下期"/>
      <sheetName val="山形状計算"/>
      <sheetName val="DIEZEL動弁相場"/>
      <sheetName val="AAA"/>
      <sheetName val="フィルタ"/>
      <sheetName val="DR用_残圧考慮 "/>
      <sheetName val="ALT_ADJ-BAR（AC無）3"/>
      <sheetName val="W42E_ZV22"/>
      <sheetName val="P7)_VTCﾃﾞｨﾚｲ状態遷移（N-EMS版）2"/>
      <sheetName val="応力線図ｶevicelist_2(130930)_x2"/>
      <sheetName val="120_pre-SIc2"/>
      <sheetName val="_008_weight2"/>
      <sheetName val="3_0Lmin_40degC_N=12"/>
      <sheetName val="3_0Lmin_40degC_N=22"/>
      <sheetName val="LFW1 Results"/>
      <sheetName val="その1"/>
      <sheetName val="select_sim"/>
      <sheetName val="×圧入力計算cyl"/>
      <sheetName val="ＴＡ２"/>
      <sheetName val="ｵｲﾙﾎﾟﾝﾌﾟﾌﾘｸｼｮﾝ"/>
      <sheetName val="総合B"/>
      <sheetName val="不具cﾛｯﾄ"/>
      <sheetName val="fgr_3.892"/>
      <sheetName val="表紙(修正前)"/>
      <sheetName val="旧チェックシート"/>
      <sheetName val="1上下"/>
      <sheetName val="ALT_ADJ-BAR（AC無）4"/>
      <sheetName val="W42E_ZV23"/>
      <sheetName val="P7)_VTCﾃﾞｨﾚｲ状態遷移（N-EMS版）3"/>
      <sheetName val="応力線図ｶevicelist_2(130930)_x3"/>
      <sheetName val="120_pre-SIc3"/>
      <sheetName val="_008_weight3"/>
      <sheetName val="3_0Lmin_40degC_N=13"/>
      <sheetName val="3_0Lmin_40degC_N=23"/>
      <sheetName val="勤務ｼﾌﾄﾍﾞｰｽ表_下期"/>
      <sheetName val="DR用_残圧考慮_"/>
      <sheetName val="LFW1_Results"/>
      <sheetName val="Baseモードデータ"/>
      <sheetName val="HIGHﾏｸﾛ"/>
      <sheetName val="MF"/>
      <sheetName val="ﾊﾞｯｸﾃﾞｰﾀ"/>
      <sheetName val="NOD"/>
      <sheetName val="sheet17"/>
      <sheetName val="トルコン_UZ4"/>
      <sheetName val="SPEC"/>
      <sheetName val="ﾌﾞﾛｯｸ別比例原価"/>
      <sheetName val="e2s-340-01.出荷ng品ｸﾞﾗﾌ(2ﾍﾟｰｼﾞ)"/>
      <sheetName val="上下限まとめ"/>
      <sheetName val="VQB148"/>
    </sheetNames>
    <sheetDataSet>
      <sheetData sheetId="0"/>
      <sheetData sheetId="1"/>
      <sheetData sheetId="2" refreshError="1">
        <row r="2">
          <cell r="D2" t="str">
            <v>応力疲労(許容)限度線図作成</v>
          </cell>
        </row>
        <row r="18">
          <cell r="K18">
            <v>181.99348837209303</v>
          </cell>
          <cell r="L18">
            <v>11.494325581395348</v>
          </cell>
        </row>
        <row r="19">
          <cell r="K19">
            <v>15.13419534883721</v>
          </cell>
          <cell r="L19">
            <v>57.471627906976742</v>
          </cell>
        </row>
        <row r="20">
          <cell r="K20">
            <v>201.91698604651162</v>
          </cell>
          <cell r="L20">
            <v>11.494325581395348</v>
          </cell>
        </row>
        <row r="21">
          <cell r="K21">
            <v>-16.283627906976744</v>
          </cell>
          <cell r="L21">
            <v>57.471627906976742</v>
          </cell>
        </row>
        <row r="22">
          <cell r="K22">
            <v>-161.30370232558138</v>
          </cell>
          <cell r="L22">
            <v>57.471627906976742</v>
          </cell>
        </row>
        <row r="23">
          <cell r="K23">
            <v>-78.544558139534885</v>
          </cell>
          <cell r="L23">
            <v>168.58344186046514</v>
          </cell>
        </row>
        <row r="24">
          <cell r="K24" t="str">
            <v/>
          </cell>
          <cell r="L24" t="str">
            <v/>
          </cell>
        </row>
        <row r="25">
          <cell r="K25" t="str">
            <v/>
          </cell>
          <cell r="L25" t="str">
            <v/>
          </cell>
        </row>
        <row r="26">
          <cell r="K26" t="str">
            <v/>
          </cell>
          <cell r="L26" t="str">
            <v/>
          </cell>
        </row>
        <row r="27">
          <cell r="K27" t="str">
            <v/>
          </cell>
          <cell r="L27" t="str">
            <v/>
          </cell>
        </row>
        <row r="28">
          <cell r="K28" t="str">
            <v/>
          </cell>
          <cell r="L28" t="str">
            <v/>
          </cell>
        </row>
        <row r="29">
          <cell r="K29" t="str">
            <v/>
          </cell>
          <cell r="L29" t="str">
            <v/>
          </cell>
        </row>
        <row r="30">
          <cell r="K30" t="str">
            <v/>
          </cell>
          <cell r="L30" t="str">
            <v/>
          </cell>
        </row>
        <row r="31">
          <cell r="K31" t="str">
            <v/>
          </cell>
          <cell r="L31" t="str">
            <v/>
          </cell>
        </row>
        <row r="32">
          <cell r="K32" t="str">
            <v/>
          </cell>
          <cell r="L32" t="str">
            <v/>
          </cell>
        </row>
        <row r="33">
          <cell r="K33" t="str">
            <v/>
          </cell>
          <cell r="L33" t="str">
            <v/>
          </cell>
        </row>
        <row r="34">
          <cell r="K34" t="str">
            <v/>
          </cell>
          <cell r="L34" t="str">
            <v/>
          </cell>
        </row>
        <row r="35">
          <cell r="K35" t="str">
            <v/>
          </cell>
          <cell r="L35" t="str">
            <v/>
          </cell>
        </row>
        <row r="36">
          <cell r="K36" t="str">
            <v/>
          </cell>
          <cell r="L36" t="str">
            <v/>
          </cell>
        </row>
        <row r="37">
          <cell r="K37" t="str">
            <v/>
          </cell>
          <cell r="L37" t="str">
            <v/>
          </cell>
        </row>
        <row r="38">
          <cell r="K38" t="str">
            <v/>
          </cell>
          <cell r="L38" t="str">
            <v/>
          </cell>
        </row>
        <row r="39">
          <cell r="K39" t="str">
            <v/>
          </cell>
          <cell r="L39" t="str">
            <v/>
          </cell>
        </row>
        <row r="40">
          <cell r="K40" t="str">
            <v/>
          </cell>
          <cell r="L40" t="str">
            <v/>
          </cell>
        </row>
        <row r="41">
          <cell r="K41" t="str">
            <v/>
          </cell>
          <cell r="L41" t="str">
            <v/>
          </cell>
        </row>
        <row r="42">
          <cell r="K42" t="str">
            <v/>
          </cell>
          <cell r="L42"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refreshError="1"/>
      <sheetData sheetId="79" refreshError="1"/>
      <sheetData sheetId="80"/>
      <sheetData sheetId="81"/>
      <sheetData sheetId="82" refreshError="1"/>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CM"/>
      <sheetName val="2.ICO"/>
      <sheetName val="3.OOI"/>
      <sheetName val="4.EIS"/>
      <sheetName val="5.VCS"/>
      <sheetName val="6.CIS"/>
      <sheetName val="7.RFA"/>
      <sheetName val="8.PRS"/>
      <sheetName val="9.OBS"/>
      <sheetName val="10.EBS"/>
      <sheetName val="11.CFS"/>
      <sheetName val="12.ISM"/>
      <sheetName val="ESM ver2"/>
      <sheetName val="13.ESM"/>
      <sheetName val="14.VCM"/>
      <sheetName val="15.FTE"/>
      <sheetName val="16.VAL"/>
      <sheetName val="09.May02 Mars Excel File incl"/>
      <sheetName val="Param"/>
      <sheetName val="00 TOP"/>
      <sheetName val="01 BSJ"/>
      <sheetName val="02 PLJ"/>
      <sheetName val="03 SSE"/>
      <sheetName val="04 INV"/>
      <sheetName val="05 IC1"/>
      <sheetName val="06 IC2"/>
      <sheetName val="07 IC3"/>
      <sheetName val="09 BSS"/>
      <sheetName val="10 SUR"/>
      <sheetName val="11 PLS"/>
      <sheetName val="13 TFA"/>
      <sheetName val="14 IFA"/>
      <sheetName val="15 SEC"/>
      <sheetName val="16 BON"/>
      <sheetName val="17 FRS"/>
      <sheetName val="VLVSheet"/>
      <sheetName val="21 OSS"/>
      <sheetName val="22 RIC"/>
      <sheetName val="23 RFA"/>
      <sheetName val="24 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CM"/>
      <sheetName val="2.ICO"/>
      <sheetName val="3.OOI"/>
      <sheetName val="4.EIS"/>
      <sheetName val="5.VCS"/>
      <sheetName val="6.CIS"/>
      <sheetName val="7.RFA"/>
      <sheetName val="8.PRS"/>
      <sheetName val="9.OBS"/>
      <sheetName val="10.EBS"/>
      <sheetName val="11.CFS"/>
      <sheetName val="12.ISM"/>
      <sheetName val="ESM ver2"/>
      <sheetName val="13.ESM"/>
      <sheetName val="14.VCM"/>
      <sheetName val="15.FTE"/>
      <sheetName val="16.VAL"/>
      <sheetName val="09.May02 Mars Excel File incl"/>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修正後)"/>
      <sheetName val="表紙(修正前)"/>
      <sheetName val="机上検討結果"/>
      <sheetName val="K6A-TU耐久ﾃﾞｰﾀ"/>
      <sheetName val="K6A-TU耐久ﾃﾞｰﾀ (最大実測)"/>
      <sheetName val="K6A-TU耐久ﾃﾞｰﾀ (平均実測)"/>
      <sheetName val="ｽﾗｽﾄ荷重測定ﾃﾞｰﾀ"/>
      <sheetName val="Sheet3"/>
    </sheetNames>
    <sheetDataSet>
      <sheetData sheetId="0" refreshError="1"/>
      <sheetData sheetId="1" refreshError="1">
        <row r="2">
          <cell r="H2">
            <v>0</v>
          </cell>
          <cell r="J2">
            <v>0</v>
          </cell>
          <cell r="L2">
            <v>3</v>
          </cell>
          <cell r="N2">
            <v>8</v>
          </cell>
          <cell r="P2">
            <v>2</v>
          </cell>
          <cell r="R2">
            <v>4</v>
          </cell>
          <cell r="T2" t="str">
            <v>ﾌﾟﾛｼﾞｪｸﾄ</v>
          </cell>
          <cell r="AC2" t="str">
            <v>車両適用ﾌﾟﾛｼﾞｪｸﾄ</v>
          </cell>
          <cell r="AL2" t="str">
            <v>部位・部品ｺｰﾄﾞ</v>
          </cell>
        </row>
        <row r="3">
          <cell r="D3" t="str">
            <v>ＴR －</v>
          </cell>
          <cell r="T3" t="str">
            <v>F</v>
          </cell>
          <cell r="U3" t="str">
            <v>R</v>
          </cell>
          <cell r="V3" t="str">
            <v>O</v>
          </cell>
          <cell r="AL3">
            <v>3</v>
          </cell>
          <cell r="AM3">
            <v>1</v>
          </cell>
          <cell r="AN3">
            <v>4</v>
          </cell>
          <cell r="AO3" t="str">
            <v>A</v>
          </cell>
        </row>
        <row r="4">
          <cell r="C4" t="str">
            <v>配 布 先</v>
          </cell>
          <cell r="AG4" t="str">
            <v>機能ｺｰﾄﾞ</v>
          </cell>
          <cell r="AL4" t="str">
            <v>発 行 課</v>
          </cell>
          <cell r="AR4" t="str">
            <v>担  当</v>
          </cell>
        </row>
        <row r="5">
          <cell r="E5" t="str">
            <v>詳</v>
          </cell>
          <cell r="F5" t="str">
            <v>要</v>
          </cell>
          <cell r="AG5" t="str">
            <v>M</v>
          </cell>
          <cell r="AH5" t="str">
            <v>N</v>
          </cell>
          <cell r="AL5" t="str">
            <v>ST5</v>
          </cell>
          <cell r="AR5" t="str">
            <v>ﾏ</v>
          </cell>
          <cell r="AS5" t="str">
            <v>ﾙ</v>
          </cell>
          <cell r="AT5" t="str">
            <v>ﾊ</v>
          </cell>
          <cell r="AU5" t="str">
            <v>ｼ</v>
          </cell>
        </row>
        <row r="6">
          <cell r="C6" t="str">
            <v>部署</v>
          </cell>
          <cell r="E6" t="str">
            <v>報</v>
          </cell>
          <cell r="F6" t="str">
            <v>報</v>
          </cell>
          <cell r="H6" t="str">
            <v xml:space="preserve"> 報 告 先</v>
          </cell>
          <cell r="M6" t="str">
            <v>ST5　石丸-1殿、ST5　田澤-3殿</v>
          </cell>
        </row>
        <row r="7">
          <cell r="C7" t="str">
            <v>SKC</v>
          </cell>
          <cell r="F7" t="str">
            <v>1</v>
          </cell>
          <cell r="O7" t="str">
            <v>FRO ｻｲﾄﾞｶﾊﾞｰBRG 使用率検討の件</v>
          </cell>
        </row>
        <row r="8">
          <cell r="H8" t="str">
            <v>　題　　目</v>
          </cell>
        </row>
        <row r="10">
          <cell r="H10" t="str">
            <v>　</v>
          </cell>
          <cell r="I10" t="str">
            <v>1.概要</v>
          </cell>
          <cell r="N10" t="str">
            <v>FR0 ｻｲﾄﾞｶﾊﾞｰﾍﾞｱﾘﾝｸﾞの破損(主にﾚｰｽずれによる)が、市場で散発している。</v>
          </cell>
        </row>
        <row r="11">
          <cell r="G11" t="str">
            <v>　</v>
          </cell>
          <cell r="N11" t="str">
            <v>そこで、ｻｲﾄﾞｶﾊﾞｰﾍﾞｱﾘﾝｸﾞにかかるｽﾗｽﾄ荷重(実測値)から、ﾍﾞｱﾘﾝｸﾞ使用率を</v>
          </cell>
        </row>
        <row r="12">
          <cell r="N12" t="str">
            <v>算出し、耐久性について検討したので、その内容について報告する。</v>
          </cell>
        </row>
        <row r="14">
          <cell r="I14" t="str">
            <v>2.考え方</v>
          </cell>
          <cell r="N14" t="str">
            <v>①ﾍﾞｱﾘﾝｸﾞにかかるｽﾗｽﾄ荷重は実測値を用いて計算する。</v>
          </cell>
        </row>
        <row r="15">
          <cell r="C15" t="str">
            <v xml:space="preserve"> 原紙</v>
          </cell>
          <cell r="N15" t="str">
            <v>②1:1耐久のﾊﾟﾀｰﾝ(10万km走行)をﾍﾞｰｽに計算する。</v>
          </cell>
        </row>
        <row r="16">
          <cell r="C16" t="str">
            <v xml:space="preserve"> 担当戻り</v>
          </cell>
          <cell r="N16" t="str">
            <v>③回転数は各ﾚﾝｼﾞの出力軸回転の最小～最大の平均を用いて計算する。</v>
          </cell>
        </row>
        <row r="17">
          <cell r="C17" t="str">
            <v xml:space="preserve"> 合計</v>
          </cell>
          <cell r="F17">
            <v>1</v>
          </cell>
        </row>
        <row r="18">
          <cell r="C18" t="str">
            <v xml:space="preserve"> P.3迄要報</v>
          </cell>
          <cell r="I18" t="str">
            <v>3.結論</v>
          </cell>
          <cell r="N18" t="str">
            <v>ｽﾗｽﾄ荷重実測値と1:1耐久ﾊﾟﾀｰﾝで見た使用率は、基準の80％以下(10万km走行)</v>
          </cell>
        </row>
        <row r="19">
          <cell r="C19" t="str">
            <v>原紙担当戻り</v>
          </cell>
          <cell r="N19" t="str">
            <v>を大きく下回っており、耐久性には問題なしと判断する。</v>
          </cell>
        </row>
        <row r="20">
          <cell r="N20" t="str">
            <v>尚、机上検討で使用率を計算しても基準の16％以下(JEM≒ｷﾞﾔｺﾝ1∽)を下回る。</v>
          </cell>
        </row>
        <row r="21">
          <cell r="B21" t="str">
            <v>・概要</v>
          </cell>
          <cell r="N21" t="str">
            <v>(下記検討は特熱の寿命UP:×3は考慮していない)</v>
          </cell>
        </row>
        <row r="22">
          <cell r="B22" t="str">
            <v>・考え方</v>
          </cell>
        </row>
        <row r="23">
          <cell r="B23" t="str">
            <v>・裏付け・判断</v>
          </cell>
          <cell r="N23" t="str">
            <v>NO.</v>
          </cell>
          <cell r="P23" t="str">
            <v>項目</v>
          </cell>
          <cell r="AD23" t="str">
            <v>ENG</v>
          </cell>
          <cell r="AH23" t="str">
            <v>総使用率</v>
          </cell>
          <cell r="AN23" t="str">
            <v>備考</v>
          </cell>
        </row>
        <row r="24">
          <cell r="B24" t="str">
            <v>・残る問題</v>
          </cell>
          <cell r="AH24" t="str">
            <v>(Σs≦80％)</v>
          </cell>
        </row>
        <row r="25">
          <cell r="B25" t="str">
            <v>・備考</v>
          </cell>
          <cell r="N25" t="str">
            <v xml:space="preserve"> 1.</v>
          </cell>
          <cell r="P25" t="str">
            <v>ｽﾗｽﾄ荷重実測値(最大)と</v>
          </cell>
          <cell r="AD25" t="str">
            <v>K6A-TU</v>
          </cell>
          <cell r="AH25" t="str">
            <v xml:space="preserve">   16.21％</v>
          </cell>
          <cell r="AN25" t="str">
            <v>詳細は、P2参照方</v>
          </cell>
        </row>
        <row r="26">
          <cell r="N26" t="str">
            <v xml:space="preserve">        1:1耐久ﾊﾟﾀｰﾝで見た使用率</v>
          </cell>
          <cell r="P26" t="str">
            <v xml:space="preserve">   1:1耐久ﾊﾟﾀｰﾝで見た使用率</v>
          </cell>
          <cell r="AI26" t="str">
            <v xml:space="preserve"> (O.K)</v>
          </cell>
        </row>
        <row r="27">
          <cell r="N27" t="str">
            <v xml:space="preserve"> 2.</v>
          </cell>
          <cell r="P27" t="str">
            <v>1:1耐久ﾊﾟﾀｰﾝで見た使用率</v>
          </cell>
          <cell r="AD27" t="str">
            <v>　↑</v>
          </cell>
          <cell r="AH27" t="str">
            <v xml:space="preserve">    2.22％</v>
          </cell>
          <cell r="AN27" t="str">
            <v>詳細は、P4参照方</v>
          </cell>
        </row>
        <row r="28">
          <cell r="P28" t="str">
            <v xml:space="preserve"> (出力ﾄﾙｸよりｽﾗｽﾄ荷重を算出)</v>
          </cell>
          <cell r="AI28" t="str">
            <v xml:space="preserve"> (O.K)</v>
          </cell>
        </row>
        <row r="29">
          <cell r="N29" t="str">
            <v xml:space="preserve"> 3.</v>
          </cell>
          <cell r="P29" t="str">
            <v>机上検討で見た使用率</v>
          </cell>
          <cell r="AD29" t="str">
            <v>　↑</v>
          </cell>
          <cell r="AH29" t="str">
            <v xml:space="preserve">   10.28％</v>
          </cell>
          <cell r="AN29" t="str">
            <v>詳細は、P5参照方</v>
          </cell>
        </row>
        <row r="30">
          <cell r="AI30" t="str">
            <v xml:space="preserve"> (O.K)</v>
          </cell>
        </row>
        <row r="32">
          <cell r="B32" t="str">
            <v>承   認</v>
          </cell>
          <cell r="E32" t="str">
            <v>承   認</v>
          </cell>
          <cell r="I32" t="str">
            <v>4.結果</v>
          </cell>
          <cell r="N32" t="str">
            <v>ｻｲﾄﾞｶﾊﾞｰﾍﾞｱﾘﾝｸﾞにかかるｽﾗｽﾄ荷重を実測した結果、測定値のﾊﾞﾗﾂｷは大きいが、</v>
          </cell>
        </row>
        <row r="33">
          <cell r="N33" t="str">
            <v>机上検討より算出した遊星ｷﾞﾔのｽﾗｽﾄ荷重と同様な分布になっている。</v>
          </cell>
        </row>
        <row r="34">
          <cell r="N34" t="str">
            <v>但し、4thは机上検討上、ｻｲﾄﾞｶﾊﾞｰｽﾗｽﾄﾍﾞｱﾘﾝｸﾞにｽﾗｽﾄ荷重はかからないが、</v>
          </cell>
        </row>
        <row r="35">
          <cell r="N35" t="str">
            <v>実測した結果では、ｽﾗｽﾄ荷重が発生している。</v>
          </cell>
        </row>
        <row r="36">
          <cell r="B36" t="str">
            <v>審　 査</v>
          </cell>
          <cell r="E36" t="str">
            <v>審　 査</v>
          </cell>
          <cell r="N36" t="str">
            <v>これについては、ｷﾞﾔ等の傾き等により、荷重の向きが机上検討と異なってしまう</v>
          </cell>
        </row>
        <row r="37">
          <cell r="N37" t="str">
            <v>ことによるものと推測する。(詳細な結果は、P3参照方)</v>
          </cell>
        </row>
        <row r="40">
          <cell r="B40" t="str">
            <v>作   成</v>
          </cell>
          <cell r="E40" t="str">
            <v>作   成</v>
          </cell>
        </row>
        <row r="44">
          <cell r="B44" t="str">
            <v>作   成</v>
          </cell>
          <cell r="E44" t="str">
            <v>作   成</v>
          </cell>
        </row>
        <row r="46">
          <cell r="H46" t="str">
            <v>　関 連 書 類</v>
          </cell>
          <cell r="AR46" t="str">
            <v xml:space="preserve"> P.</v>
          </cell>
        </row>
        <row r="47">
          <cell r="AR47" t="str">
            <v xml:space="preserve">     ／</v>
          </cell>
        </row>
        <row r="48">
          <cell r="B48" t="str">
            <v>ジヤトコ・トランステクノロジー株式会社　　商品開発本部</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変更部品LIST"/>
      <sheetName val="計算ｼｰﾄ"/>
      <sheetName val="MM??‰v・?´‰???‰???針潤e¶??P"/>
      <sheetName val="排気認証用グラフ一覧表"/>
      <sheetName val="RAM名置き換え"/>
      <sheetName val="KH1E"/>
      <sheetName val="DIEZEL動弁相場"/>
      <sheetName val="M5A0_01-01-22"/>
      <sheetName val="48810真"/>
      <sheetName val="Anlycs"/>
      <sheetName val="Mctng"/>
      <sheetName val="ﾃﾞｰﾀ"/>
      <sheetName val="1上下"/>
      <sheetName val="#REF"/>
      <sheetName val="14mmQfup"/>
      <sheetName val="ﾊﾞﾙﾌﾞﾘｰｸ"/>
      <sheetName val="過不足ﾏﾄﾒ"/>
      <sheetName val="新目標"/>
      <sheetName val="G"/>
      <sheetName val="study004acc_P32R_MR15_FKk2_TVO8"/>
      <sheetName val="Format"/>
      <sheetName val="General"/>
      <sheetName val="生涯利益計画ｼｰﾄ"/>
      <sheetName val="別紙１"/>
      <sheetName val="Sheet1"/>
      <sheetName val="ルール目的"/>
      <sheetName val="ロス計算"/>
      <sheetName val="ロール剛性RR"/>
      <sheetName val="応力線図"/>
      <sheetName val="sheet5"/>
      <sheetName val="ﾊﾞｯｸﾃﾞｰﾀ"/>
      <sheetName val="TM"/>
      <sheetName val="総合B"/>
      <sheetName val="JINKYU"/>
      <sheetName val="TR_OLD"/>
      <sheetName val="DB"/>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MOTGc_x0000_ࠀ_x0000_笰ごꒈ_x0012_ꐸ_x0012_뜝瞮_x0000__x0000__x0000__x0000_猰ごࠀ_x0000_ꒀ_x0012_嘻瞦咚瞦_x0000_"/>
      <sheetName val="F4301"/>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MM利益・原価企画方針書ｶｸ１"/>
      <sheetName val="ﾊﾟｲﾌﾟ"/>
      <sheetName val="冷延鋼板"/>
      <sheetName val="熱延鋼板"/>
      <sheetName val="他材料費"/>
      <sheetName val="①評価項目_メーカー"/>
      <sheetName val="SCH"/>
      <sheetName val="Labor"/>
      <sheetName val="Kalk_PKO"/>
      <sheetName val="発注書"/>
      <sheetName val="Material Input Status"/>
      <sheetName val="HUNIT"/>
      <sheetName val="res_mc"/>
      <sheetName val="품의서"/>
      <sheetName val="BOM TOP"/>
      <sheetName val="Glcost"/>
      <sheetName val="●현황"/>
      <sheetName val="●목차"/>
      <sheetName val="WG_00"/>
      <sheetName val="2000_ALL"/>
      <sheetName val="SUS_00"/>
      <sheetName val="N719(NC)"/>
      <sheetName val="DECKBLATT"/>
      <sheetName val="Kalkulation"/>
      <sheetName val="Header"/>
      <sheetName val="NPV1200"/>
      <sheetName val="input"/>
      <sheetName val="Kapitaleinsatz &amp; Umsatz"/>
      <sheetName val="Herstellkosten (Referenz)"/>
      <sheetName val="Working Capital"/>
      <sheetName val="Vehicle Parts List"/>
      <sheetName val="RIEPILOGO"/>
      <sheetName val="RFQI"/>
      <sheetName val="094_APP別"/>
      <sheetName val="添付１"/>
      <sheetName val="Sheet2"/>
      <sheetName val="神奈川生産部"/>
      <sheetName val="99年度原単位"/>
      <sheetName val="K440 can wake-up logic"/>
      <sheetName val="３発デ－タ"/>
      <sheetName val="１１月"/>
      <sheetName val="PRICE STRAT FOR 3F"/>
      <sheetName val="Constant"/>
      <sheetName val="WACC"/>
      <sheetName val="Seatbelt Guides"/>
      <sheetName val="Stowage Tray"/>
      <sheetName val="fkp"/>
      <sheetName val="材料使用量原紙"/>
      <sheetName val="Ideas Entered"/>
      <sheetName val="NCAB"/>
      <sheetName val="Table"/>
      <sheetName val="Config"/>
      <sheetName val="DATA_HEAD"/>
      <sheetName val="DATA_LIST"/>
      <sheetName val="DATA_HISTORY"/>
      <sheetName val="J or E"/>
      <sheetName val="saxo"/>
      <sheetName val="MessageList"/>
      <sheetName val="推移データ"/>
      <sheetName val="工数集計"/>
      <sheetName val="BOM_TOP"/>
      <sheetName val="Material_Input_Status"/>
      <sheetName val="Vehicle_Parts_List"/>
      <sheetName val="挿入リスト"/>
      <sheetName val="TKBN_TKBNA"/>
      <sheetName val="TCA"/>
      <sheetName val="表紙Ｐ２"/>
      <sheetName val="SUM14ZC1"/>
      <sheetName val="JOB_FO"/>
      <sheetName val="00-1"/>
      <sheetName val="HYO"/>
      <sheetName val="MATRIZ POR AREA"/>
      <sheetName val="full (2)"/>
      <sheetName val="MPL 技連"/>
      <sheetName val="342E BLOCK"/>
      <sheetName val="ES4"/>
      <sheetName val="CASHFLOW"/>
      <sheetName val="Sales"/>
      <sheetName val="ETRS"/>
      <sheetName val="Build Sheets"/>
      <sheetName val="d&amp;F"/>
      <sheetName val="89"/>
      <sheetName val="ALPL"/>
      <sheetName val="Titel"/>
      <sheetName val="Hyp"/>
      <sheetName val="原単位表"/>
      <sheetName val="３月ＫＤ"/>
      <sheetName val="基本（編集禁止）"/>
      <sheetName val="ｺﾝﾄ構想再審査"/>
      <sheetName val="square1"/>
      <sheetName val="事務所引越見積書"/>
      <sheetName val="算出一覧ＣⅡ"/>
      <sheetName val="HPS Slit Coil (Centralia)"/>
      <sheetName val="Stamping Tool building Hrs"/>
      <sheetName val="Stamping Burden"/>
      <sheetName val="Parameters"/>
      <sheetName val="Sep"/>
      <sheetName val="TT (13)"/>
      <sheetName val="AS-A"/>
      <sheetName val="T4-C_CAB"/>
      <sheetName val="New DYNA"/>
      <sheetName val="Forecast"/>
      <sheetName val="cover_org"/>
      <sheetName val="原価表"/>
      <sheetName val="基礎ﾃﾞｰﾀ"/>
      <sheetName val="Table Master"/>
      <sheetName val="COST"/>
      <sheetName val="基準"/>
      <sheetName val="ＣＡＭＹ　ＭⅢ"/>
      <sheetName val="PN LIST"/>
      <sheetName val="F7 Custom Service Center (CSC)"/>
      <sheetName val="F5 E1-TEI "/>
      <sheetName val="F5 Specific expenses Vol Drop"/>
      <sheetName val="F5 Specific expenses"/>
      <sheetName val="ＴＡ２"/>
      <sheetName val="ﾊﾞﾗﾝｽｼｰﾄ"/>
      <sheetName val="設計通知書原紙"/>
      <sheetName val="主要WH売上"/>
      <sheetName val="部品精度"/>
      <sheetName val="ｼｽﾃﾑ設定"/>
      <sheetName val="依頼書　Ｐ１"/>
      <sheetName val="Plan Sheet"/>
      <sheetName val="年度予算申請"/>
      <sheetName val="問題課題(pattern 3)"/>
      <sheetName val="Productivity"/>
      <sheetName val="MATRIZ_POR_AREA"/>
      <sheetName val="Kapitaleinsatz_&amp;_Umsatz"/>
      <sheetName val="Herstellkosten_(Referenz)"/>
      <sheetName val="Working_Capital"/>
      <sheetName val="Seatbelt_Guides"/>
      <sheetName val="Stowage_Tray"/>
      <sheetName val="K440_can_wake-up_logic"/>
      <sheetName val="J_or_E"/>
      <sheetName val="A"/>
      <sheetName val="INFO"/>
      <sheetName val="PLM"/>
      <sheetName val="VAC BLK CALC "/>
      <sheetName val="e-BOM"/>
      <sheetName val="Blank AQR (old)"/>
      <sheetName val="CAP PLAN"/>
      <sheetName val="PKG &amp; FRT"/>
      <sheetName val="PROCESS INFO"/>
      <sheetName val="月度報告書"/>
      <sheetName val="組立費算出シート"/>
      <sheetName val="LCD(SEG)回路組立"/>
      <sheetName val="ｸﾗｾﾝｼｽﾃﾑFMEA"/>
      <sheetName val="一般"/>
      <sheetName val="管理"/>
      <sheetName val="管理職"/>
      <sheetName val="tZR_39區分(案)0226"/>
      <sheetName val="PRICE_STRAT_FOR_3F"/>
      <sheetName val="Ideas_Entered"/>
      <sheetName val="Plan_Sheet"/>
      <sheetName val="計算"/>
      <sheetName val="Japanese Summary"/>
      <sheetName val="会社情報"/>
      <sheetName val="日程"/>
      <sheetName val="進め方"/>
      <sheetName val="車体構成"/>
      <sheetName val="07実績"/>
      <sheetName val="生産計画"/>
      <sheetName val="Content"/>
      <sheetName val="Trim Dev Materials"/>
      <sheetName val="Labour"/>
      <sheetName val="Non Labour Forecast"/>
      <sheetName val="Costed Parts Matrix"/>
      <sheetName val="Engineering Assumptions"/>
      <sheetName val="Labour Forecast"/>
      <sheetName val="国产工装"/>
      <sheetName val="Process Summary"/>
      <sheetName val="Europe PU-1"/>
      <sheetName val="EPW 0630"/>
      <sheetName val="FB sepa S2"/>
      <sheetName val="計算結果"/>
      <sheetName val="JT3.0견적-구1"/>
      <sheetName val="Croisements (Ai - Ej - Mk) X85"/>
      <sheetName val="SourceData"/>
      <sheetName val="ebom excel"/>
      <sheetName val="qad bom"/>
      <sheetName val="OM600"/>
      <sheetName val="Default Rates"/>
      <sheetName val="After Sales Supplier #'s"/>
      <sheetName val="FY99 Volume"/>
      <sheetName val="Tbom-tot"/>
      <sheetName val="Tables"/>
      <sheetName val="Report Key"/>
      <sheetName val="Original ED&amp;D summary"/>
      <sheetName val="Total Income Statement"/>
      <sheetName val="Price J60E6"/>
      <sheetName val="Precios"/>
      <sheetName val="Iss-unp"/>
      <sheetName val="Iss-wo"/>
      <sheetName val="Rct-unp"/>
      <sheetName val="Tooling breakdown"/>
      <sheetName val="Change"/>
      <sheetName val="PREMISAS"/>
      <sheetName val="指数比較"/>
      <sheetName val="ラミ"/>
      <sheetName val="集計結果"/>
      <sheetName val="VQS⑦-⑭"/>
      <sheetName val="VQS⑮"/>
      <sheetName val="APEAL詳細項目"/>
      <sheetName val="iqs_data"/>
      <sheetName val="iqs_index"/>
      <sheetName val="TOC"/>
      <sheetName val="01"/>
      <sheetName val="data"/>
      <sheetName val="新中部位"/>
      <sheetName val="Budget"/>
      <sheetName val="Analyst"/>
      <sheetName val="Inputs and Data"/>
      <sheetName val="DV Release"/>
      <sheetName val="BOM系"/>
      <sheetName val="設計通知"/>
      <sheetName val="工数"/>
      <sheetName val="dongia (2)"/>
      <sheetName val="日産ｺﾓﾝR"/>
      <sheetName val="V1+V2"/>
      <sheetName val="MI項目一覧"/>
      <sheetName val="P1；依頼書"/>
      <sheetName val="代表部番リスト（票時）"/>
      <sheetName val="Constants"/>
      <sheetName val="選択"/>
      <sheetName val="342A Block"/>
      <sheetName val="間接員勤務"/>
      <sheetName val="P.2_VAR組合せ表"/>
      <sheetName val="ﾕｰｻﾞｰ設定"/>
      <sheetName val="ﾏｯﾁﾝｸﾞ"/>
      <sheetName val="Messwerte"/>
      <sheetName val="日程管理表"/>
      <sheetName val="Note記入方法"/>
      <sheetName val="PRO1"/>
      <sheetName val="material"/>
      <sheetName val="pro"/>
      <sheetName val="aux 2004"/>
      <sheetName val="att 1.2 NMUK REQUIREMENTS"/>
      <sheetName val="90檢討稿_實際"/>
      <sheetName val="ｴﾝｼﾞﾝﾃﾞｰﾀ"/>
      <sheetName val="New全DataNA"/>
      <sheetName val="星取表"/>
      <sheetName val="表紙"/>
      <sheetName val="進捗"/>
      <sheetName val="印刷"/>
      <sheetName val="X11EdailyV61"/>
      <sheetName val="IP標時xls"/>
      <sheetName val="カチオン・コストテーブル"/>
      <sheetName val="Apr"/>
      <sheetName val="XV0個人"/>
      <sheetName val="MM__‰v・_´‰___‰___針潤e¶__P"/>
      <sheetName val="手順書ﾌﾟﾛｸﾞﾗﾑ説明"/>
      <sheetName val="計画ー実績"/>
      <sheetName val="条件表"/>
      <sheetName val="Intake Noise"/>
      <sheetName val="EXH Noise"/>
      <sheetName val="Contents"/>
      <sheetName val="リスト"/>
      <sheetName val="CY01"/>
      <sheetName val="CY02"/>
      <sheetName val="100_00"/>
      <sheetName val="Profile EUR OUTPUT"/>
      <sheetName val="Profile UK"/>
      <sheetName val="{Ref} Hitachi report Q-Us "/>
      <sheetName val="プルダウン項目"/>
      <sheetName val="RABPLEM"/>
      <sheetName val="PCAT"/>
      <sheetName val="【FY15】計画_実績まとめ"/>
      <sheetName val="FOREX"/>
      <sheetName val="車会集約"/>
      <sheetName val="aA32"/>
      <sheetName val="【□5】Note記入方法"/>
      <sheetName val="【□6】Note記入方法"/>
      <sheetName val="sheet17"/>
      <sheetName val="Sheet3"/>
      <sheetName val="積港比率"/>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 ? ?ご?_x0012_?_x0012_??    ?ご? ?_x0012_???? "/>
      <sheetName val="MOTOc ࠀ 笰ごꒈ_x0012_ꐸ_x0012_뜝瞮    猰ごࠀ ꒀ_x0012_嘻瞦咚瞦 "/>
      <sheetName val="MOTOc ? ?ご?_x0012_?_x0012_?? ?ご? ?_x0012_???? ? ?"/>
      <sheetName val="MOTOc ࠀ笰ごꒈ_x0012_ꐸ_x0012_뜝瞮猰ごࠀꒀ_x0012_嘻瞦咚瞦یꑠ_x0012_噍瞦ՠڄ"/>
      <sheetName val="MOTOc ࠀ笰ごꒈ_x0012_ꐸ_x0012_뜝瞮猰ごࠀꒀ_x0012_嘻瞦咚瞦৿ꑠ_x0012_噍瞦ՠষ"/>
      <sheetName val="MOTOc ࠀ笰ごꒈ_x0012_ꐸ_x0012_뜝瞮猰ごࠀꒀ_x0012_嘻瞦咚瞦۲ꑠ_x0012_噍瞦ᕀč"/>
      <sheetName val="972低減 10月"/>
      <sheetName val="IP仕様一覧表"/>
      <sheetName val="採用時期"/>
      <sheetName val="参照条件"/>
      <sheetName val="Cover &amp; list"/>
      <sheetName val="カテゴリ"/>
      <sheetName val="一覧"/>
      <sheetName val="入力補助"/>
      <sheetName val="支給率表"/>
      <sheetName val="1３年度品質メモ"/>
      <sheetName val="MOTOc_x0000_ࠀ_x0000_笰ごꒈ_x0012_ꐸ_x0012_뜝瞮_x0000_猰ごࠀ_x0000_ꒀ_x0012_嘻瞦咚瞦_x0000_৿_x0000_ꑠ"/>
      <sheetName val="（X11J专用件）"/>
      <sheetName val="B3"/>
      <sheetName val="Euro"/>
      <sheetName val="PRC"/>
      <sheetName val="US"/>
      <sheetName val="SELECT"/>
      <sheetName val="全体集計"/>
      <sheetName val="FDR BUDGET 2001 EISENACH"/>
      <sheetName val="055"/>
      <sheetName val="kt"/>
      <sheetName val="HI"/>
      <sheetName val="Sheet1 (2)"/>
      <sheetName val="MOTOc _ _ご__x0012___x0012___    _ご_ __x0012_____ "/>
      <sheetName val="MOTOc _ _ご__x0012___x0012___ _ご_ __x0012_____ _ _"/>
      <sheetName val="貼付DATA"/>
      <sheetName val="Plan"/>
      <sheetName val="試作DPロット日程"/>
      <sheetName val="参考１．Hardware"/>
      <sheetName val="基準ﾘｽﾄ"/>
      <sheetName val="県別ﾏﾙﾁ"/>
      <sheetName val="ES3"/>
      <sheetName val="GS3"/>
      <sheetName val="GS4"/>
      <sheetName val="LS4"/>
      <sheetName val="RX3 CBU"/>
      <sheetName val="SC4"/>
      <sheetName val="GSTTL"/>
      <sheetName val="TOTAL"/>
      <sheetName val="ASSUMPTIONS"/>
      <sheetName val="Assumption"/>
      <sheetName val="Stock Price"/>
      <sheetName val="暂作价清单"/>
      <sheetName val="COST관리"/>
      <sheetName val="BND"/>
      <sheetName val="진행 DATA (2)"/>
      <sheetName val="Vol &amp; Assumpt"/>
      <sheetName val="Roll Out - Limit"/>
      <sheetName val="Exploded"/>
      <sheetName val="contract AGER"/>
      <sheetName val="contract APOR"/>
      <sheetName val="market AGER"/>
      <sheetName val="market APOR"/>
      <sheetName val="Import"/>
      <sheetName val="Exploded End Items"/>
      <sheetName val="A-100전제"/>
      <sheetName val="차체 품안표"/>
      <sheetName val="CFLOW"/>
      <sheetName val="CUSTOMER (DETAIL)"/>
      <sheetName val="チーム案2英語"/>
      <sheetName val="391.各"/>
      <sheetName val="E TOPICS"/>
      <sheetName val="ﾊﾀﾀﾞ内示"/>
      <sheetName val="702.515.881t"/>
      <sheetName val="入力表"/>
      <sheetName val="工程別見積り"/>
      <sheetName val="金型サイズ"/>
      <sheetName val="工程別見積り (SP)"/>
      <sheetName val="Std_parts"/>
      <sheetName val="Features"/>
      <sheetName val="P5_VC Vehicle Spec"/>
      <sheetName val="GG S&amp;O List"/>
      <sheetName val="PROFILE"/>
      <sheetName val="IRR比較"/>
      <sheetName val="転造盤まとめ"/>
      <sheetName val="結果一覧 ｼｰﾄ"/>
      <sheetName val="415T原"/>
      <sheetName val="A33(引三引四)"/>
      <sheetName val="系統選單"/>
      <sheetName val="SU BOM 20071213"/>
      <sheetName val="型上げ"/>
      <sheetName val="PARAMETRES"/>
      <sheetName val="設備保全"/>
      <sheetName val="システム記号リスト"/>
      <sheetName val="NYTO-model"/>
      <sheetName val="LESCI J77"/>
      <sheetName val="Read me first"/>
      <sheetName val="ﾌﾗｸﾞ"/>
      <sheetName val="CAMCAL1"/>
      <sheetName val="残業計画"/>
      <sheetName val="EUR"/>
      <sheetName val="DD96.1.18"/>
      <sheetName val="WIRE"/>
      <sheetName val="元データー"/>
      <sheetName val="MOTEUR"/>
      <sheetName val="organization data"/>
      <sheetName val="Labor cost"/>
      <sheetName val="list"/>
      <sheetName val="部品情報"/>
      <sheetName val="コード表"/>
      <sheetName val="Ideal Cost"/>
      <sheetName val="PRIX 2009"/>
      <sheetName val="Antivol D2"/>
      <sheetName val="X61B ZH2E L1 #1"/>
      <sheetName val="74上"/>
      <sheetName val="月次データ"/>
      <sheetName val="DETA1121ｋｋｋ"/>
      <sheetName val="Fert.ablauf"/>
      <sheetName val="RES"/>
      <sheetName val="LOTUS"/>
      <sheetName val="cc 0214 2300"/>
      <sheetName val="进口工装"/>
      <sheetName val="mster"/>
      <sheetName val="财务计算"/>
      <sheetName val="gds"/>
      <sheetName val="083"/>
      <sheetName val="ＶＡ"/>
      <sheetName val="MOTOc_x005f_x0000___x005f_x0000__ご__x005f_x0012__"/>
      <sheetName val="MOTOc_x005f_x0000_ࠀ_x005f_x0000_笰ごꒈ_x005f_x0012_ꐸ"/>
      <sheetName val="MOTOc_x005f_x0000_ࠀ笰ごꒈ_x005f_x0012_ꐸ_x005f_x0012_"/>
      <sheetName val="MOTOc____ご__x005f_x0012___x005f_x0012______"/>
      <sheetName val="MOTOc_ࠀ_笰ごꒈ_x005f_x0012_ꐸ_x005f_x0012_뜝瞮___"/>
      <sheetName val="MOTOc____ご__x005f_x0012___x005f_x0012_____ご"/>
      <sheetName val="MOTOc_ࠀ笰ごꒈ_x005f_x0012_ꐸ_x005f_x0012_뜝瞮猰ごࠀꒀ"/>
      <sheetName val="MOTOc_x0000_ࠀ笰ごꒈ_x0012_ꐸ_x0012_뜝瞮_x0000_猰ごࠀꒀ_x0012_嘻瞦咚瞦_x0000_یꑠ_x0012_噍瞦"/>
      <sheetName val="MOTOc_x0000_ࠀ笰ごꒈ_x0012_ꐸ_x0012_뜝瞮_x0000_猰ごࠀꒀ_x0012_嘻瞦咚瞦_x0000_৿ꑠ_x0012_噍瞦"/>
      <sheetName val="MOTOc_x0000_ࠀ笰ごꒈ_x0012_ꐸ_x0012_뜝瞮_x0000_猰ごࠀꒀ_x0012_嘻瞦咚瞦_x0000_۲ꑠ_x0012_噍瞦"/>
      <sheetName val="MOTOc_x005f_x005f_x005f_x0000___x005f_x005f_x0000"/>
      <sheetName val="MOTOc_x005f_x005f_x005f_x0000_ࠀ_x005f_x005f_x0000"/>
      <sheetName val="MOTOc_x005f_x005f_x005f_x0000_ࠀ笰ごꒈ_x005f_x005f_x0"/>
      <sheetName val="MOTOc____ご__x005f_x005f_x005f_x0012___x005f"/>
      <sheetName val="MOTOc_ࠀ_笰ごꒈ_x005f_x005f_x005f_x0012_ꐸ_x005f"/>
      <sheetName val="MOTOc_ࠀ笰ごꒈ_x005f_x005f_x005f_x0012_ꐸ_x005f_x005f_"/>
      <sheetName val="MOTOc _ _ご__x005f_x0012___x005f_x0012___   "/>
      <sheetName val="MOTOc ࠀ 笰ごꒈ_x005f_x0012_ꐸ_x005f_x0012_뜝瞮   "/>
      <sheetName val="MOTOc _ _ご__x005f_x0012___x005f_x0012___ _ご"/>
      <sheetName val="MOTOc ࠀ笰ごꒈ_x005f_x0012_ꐸ_x005f_x0012_뜝瞮猰ごࠀꒀ"/>
      <sheetName val="欧州 構想書集約"/>
      <sheetName val="プルダウンリスト"/>
      <sheetName val="現行PN61G耐力"/>
      <sheetName val="Update 6.01"/>
      <sheetName val="３ドア"/>
      <sheetName val="Lista"/>
      <sheetName val="プルダウン設定"/>
      <sheetName val="プルダウン"/>
      <sheetName val="UU1 memo"/>
      <sheetName val="ＢＭＰ塗装直材"/>
      <sheetName val="??・??×?"/>
      <sheetName val="REN"/>
      <sheetName val="Rubriques MC"/>
      <sheetName val="表5-2 地区別CO2排出実績"/>
      <sheetName val="Hyp.DDRH"/>
      <sheetName val="__・__×_"/>
      <sheetName val="MENU"/>
      <sheetName val="外表面Ａ"/>
      <sheetName val="CP121999"/>
      <sheetName val="入出存调整表"/>
      <sheetName val="A(price)"/>
      <sheetName val="DE"/>
      <sheetName val="A-B(exp.)"/>
      <sheetName val="物流费用预算表(A4)"/>
      <sheetName val="销售费用预算表(A4)"/>
      <sheetName val="管理费用预算表(A4)"/>
      <sheetName val="信息费用预算表(A4) "/>
      <sheetName val="研发费用预算明细表A3"/>
      <sheetName val="制造成本预算表A3"/>
      <sheetName val="IC0"/>
      <sheetName val="System"/>
      <sheetName val="lining"/>
      <sheetName val="pad assy"/>
      <sheetName val="Summary"/>
      <sheetName val="Pre."/>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 val="MOTOc_x005f_x0000_?_x005f_x0000_?ご?_x005f_x0012_?"/>
      <sheetName val="MOTGc_x005f_x0000_ࠀ_x005f_x0000_笰ごꒈ_x005f_x0012_ꐸ"/>
      <sheetName val="MOTOc????ご?_x005f_x0012_?_x005f_x0012_?????"/>
      <sheetName val="MOTOc?ࠀ?笰ごꒈ_x005f_x0012_ꐸ_x005f_x0012_뜝瞮???"/>
      <sheetName val="MOTOc????ご?_x005f_x0012_?_x005f_x0012_????ご"/>
      <sheetName val="MOTOc?ࠀ笰ごꒈ_x005f_x0012_ꐸ_x005f_x0012_뜝瞮猰ごࠀꒀ"/>
      <sheetName val="MOTOc????ご?_x005f_x0012_?_x005f_x0012_???&gt;ご"/>
      <sheetName val="MOTOc?ࠀ?笰ごꒈ_x005f_x0012_ꐸ_x005f_x0012_뜝瞮?猰ご"/>
      <sheetName val="MOTGc?ࠀ?笰ごꒈ_x005f_x0012_ꐸ_x005f_x0012_뜝瞮???"/>
      <sheetName val="愛知・日デ"/>
      <sheetName val="61B (J)"/>
      <sheetName val="X61B (E)"/>
      <sheetName val="Ford"/>
      <sheetName val="TSM6709G"/>
      <sheetName val="WEIGHT"/>
      <sheetName val="MRSTE"/>
      <sheetName val="Data 0101"/>
      <sheetName val="ECN-Mold Progress"/>
      <sheetName val="資材納入日程表"/>
      <sheetName val="配布版"/>
      <sheetName val="???"/>
      <sheetName val="B-code"/>
      <sheetName val=" DATA"/>
      <sheetName val="resume"/>
      <sheetName val="IPL"/>
      <sheetName val="VIM Data"/>
      <sheetName val="U3J12"/>
      <sheetName val="Inpanel"/>
      <sheetName val="Interior Trim"/>
      <sheetName val="部品ﾘｽﾄ"/>
      <sheetName val="ﾀﾘﾌ"/>
      <sheetName val="実績"/>
      <sheetName val="INDEX"/>
      <sheetName val="#REF!"/>
      <sheetName val="Specific Data"/>
      <sheetName val="Input Sheet"/>
      <sheetName val="Plants"/>
      <sheetName val="FIN5"/>
      <sheetName val="VTooling"/>
      <sheetName val="投资"/>
      <sheetName val="6호기"/>
      <sheetName val="・・・・"/>
      <sheetName val="?????"/>
      <sheetName val="・延鋼・"/>
      <sheetName val="熱延鋼・"/>
      <sheetName val="集計ﾘｽﾄ"/>
      <sheetName val="ASSETS"/>
      <sheetName val="Ref IMM Sizes"/>
      <sheetName val="Prog INFO"/>
      <sheetName val="i30型まとめ"/>
      <sheetName val="Macro1"/>
      <sheetName val="Aztek"/>
      <sheetName val="MOTOc ? ?ご?_x005f_x0012_?_x005f_x0012_??   "/>
      <sheetName val="MOTOc ? ?ご?_x005f_x0012_?_x005f_x0012_?? ?ご"/>
      <sheetName val="END_ITEM"/>
      <sheetName val="InternalExternal"/>
      <sheetName val="OCCURRENCE_FACTOR"/>
      <sheetName val="文書管理台帳"/>
      <sheetName val="Inv."/>
      <sheetName val="MOTOc____ご__x005f_x0012___x005f_x0012____&gt;ご"/>
      <sheetName val="MOTOc_ࠀ_笰ごꒈ_x005f_x0012_ꐸ_x005f_x0012_뜝瞮_猰ご"/>
      <sheetName val="MOTGc_ࠀ_笰ごꒈ_x005f_x0012_ꐸ_x005f_x0012_뜝瞮___"/>
      <sheetName val="3.結果まとめ"/>
      <sheetName val="amp_spr"/>
      <sheetName val="MOTOc?ࠀ?笰ごꒈ_x0012_ꐸ뵓뜝瞮????猰ごࠀ?ꒀ_x0012_嘻瞦咚瞦?"/>
      <sheetName val="選択リスト"/>
      <sheetName val="WTC BODY一覧原紙"/>
      <sheetName val="MPL_技連"/>
      <sheetName val="342E_BLOCK"/>
      <sheetName val="dongia_(2)"/>
      <sheetName val="P_2_VAR組合せ表"/>
      <sheetName val="342A_Block"/>
      <sheetName val="aux_2004"/>
      <sheetName val="att_1_2_NMUK_REQUIREMENTS"/>
      <sheetName val="Profile_EUR_OUTPUT"/>
      <sheetName val="Profile_UK"/>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ご????&gt;ご??????"/>
      <sheetName val="{Ref}_Hitachi_report_Q-Us_"/>
      <sheetName val="972低減_10月"/>
      <sheetName val="Europe_PU-1"/>
      <sheetName val="After_Sales_Supplier_#'s"/>
      <sheetName val="MOTOc????ご?????????ご????????"/>
      <sheetName val="MOTOc?ࠀ?笰ごꒈꐸ뜝瞮????猰ごࠀ?ꒀ嘻瞦咚瞦?"/>
      <sheetName val="MOTOc????ご??????ご???????????"/>
      <sheetName val="MOTOc?ࠀ笰ごꒈꐸ뜝瞮猰ごࠀꒀ嘻瞦咚瞦یꑠ噍瞦ՠڄ"/>
      <sheetName val="MOTOc?ࠀ笰ごꒈꐸ뜝瞮猰ごࠀꒀ嘻瞦咚瞦৿ꑠ噍瞦ՠষ"/>
      <sheetName val="MOTOc?ࠀ笰ごꒈꐸ뜝瞮猰ごࠀꒀ嘻瞦咚瞦۲ꑠ噍瞦ᕀč"/>
      <sheetName val="MOTOc____ご_________ご________"/>
      <sheetName val="MOTOc_ࠀ_笰ごꒈꐸ뜝瞮____猰ごࠀ_ꒀ嘻瞦咚瞦_"/>
      <sheetName val="MOTOc____ご______ご___________"/>
      <sheetName val="MOTOc_ࠀ笰ごꒈꐸ뜝瞮猰ごࠀꒀ嘻瞦咚瞦یꑠ噍瞦ՠڄ"/>
      <sheetName val="MOTOc_ࠀ笰ごꒈꐸ뜝瞮猰ごࠀꒀ嘻瞦咚瞦৿ꑠ噍瞦ՠষ"/>
      <sheetName val="MOTOc_ࠀ笰ごꒈꐸ뜝瞮猰ごࠀꒀ嘻瞦咚瞦۲ꑠ噍瞦ᕀč"/>
      <sheetName val="MOTOc_?_?ご????____?ご?_?????_"/>
      <sheetName val="MOTOc_ࠀ_笰ごꒈꐸ뜝瞮____猰ごࠀ_ꒀ嘻瞦咚瞦1"/>
      <sheetName val="MOTOc_?_?ご????_?ご?_?????_?_?"/>
      <sheetName val="MOTOc_ࠀ笰ごꒈꐸ뜝瞮猰ごࠀꒀ嘻瞦咚瞦یꑠ噍瞦ՠ1"/>
      <sheetName val="MOTOc_ࠀ笰ごꒈꐸ뜝瞮猰ごࠀꒀ嘻瞦咚瞦৿ꑠ噍瞦ՠ1"/>
      <sheetName val="MOTOc_ࠀ笰ごꒈꐸ뜝瞮猰ごࠀꒀ嘻瞦咚瞦۲ꑠ噍瞦ᕀ1"/>
      <sheetName val="Cover_&amp;_list"/>
      <sheetName val="MOTOc??ご????&gt;ご????????"/>
      <sheetName val="MOTOcࠀ笰ごꒈꐸ뜝瞮猰ごࠀꒀ嘻瞦咚瞦یꑠ"/>
      <sheetName val="MOTOcࠀ笰ごꒈꐸ뜝瞮猰ごࠀꒀ嘻瞦咚瞦۲ꑠ"/>
      <sheetName val="MOTGcࠀ笰ごꒈꐸ뜝瞮猰ごࠀꒀ嘻瞦咚瞦"/>
      <sheetName val="MOTOc????ご????????&gt;ご????????"/>
      <sheetName val="MOTOc????ご?????&gt;ご???????????"/>
      <sheetName val="MOTOc?ࠀ?笰ごꒈꐸ뜝瞮?猰ごࠀ?ꒀ嘻瞦咚瞦?ی?ꑠ"/>
      <sheetName val="MOTOc?ࠀ?笰ごꒈꐸ뜝瞮?猰ごࠀ?ꒀ嘻瞦咚瞦?۲?ꑠ"/>
      <sheetName val="MOTGc?ࠀ?笰ごꒈꐸ뜝瞮????猰ごࠀ?ꒀ嘻瞦咚瞦?"/>
      <sheetName val="MOTOcࠀ笰ごꒈꐸ뜝瞮猰ごࠀꒀ嘻瞦咚瞦৿ꑠ"/>
      <sheetName val="Sheet1_(2)"/>
      <sheetName val="FDR_BUDGET_2001_EISENACH"/>
      <sheetName val="Update_6_01"/>
      <sheetName val="MOTOc____ご_________ご_______1"/>
      <sheetName val="MOTOc____ご______ご__________1"/>
      <sheetName val="RX3_CBU"/>
      <sheetName val="Stock_Price"/>
      <sheetName val="진행_DATA_(2)"/>
      <sheetName val="Vol_&amp;_Assumpt"/>
      <sheetName val="Tooling_breakdown"/>
      <sheetName val="Roll_Out_-_Limit"/>
      <sheetName val="contract_AGER"/>
      <sheetName val="contract_APOR"/>
      <sheetName val="market_AGER"/>
      <sheetName val="market_APOR"/>
      <sheetName val="Exploded_End_Items"/>
      <sheetName val="차체_품안표"/>
      <sheetName val="CUSTOMER_(DETAIL)"/>
      <sheetName val="BOM_TOP1"/>
      <sheetName val="Material_Input_Status1"/>
      <sheetName val="Vehicle_Parts_List1"/>
      <sheetName val="Kapitaleinsatz_&amp;_Umsatz1"/>
      <sheetName val="Herstellkosten_(Referenz)1"/>
      <sheetName val="Working_Capital1"/>
      <sheetName val="Seatbelt_Guides1"/>
      <sheetName val="Stowage_Tray1"/>
      <sheetName val="K440_can_wake-up_logic1"/>
      <sheetName val="PRICE_STRAT_FOR_3F1"/>
      <sheetName val="Ideas_Entered1"/>
      <sheetName val="J_or_E1"/>
      <sheetName val="Build_Sheets"/>
      <sheetName val="full_(2)"/>
      <sheetName val="TT_(13)"/>
      <sheetName val="MATRIZ_POR_AREA1"/>
      <sheetName val="VAC_BLK_CALC_"/>
      <sheetName val="Blank_AQR_(old)"/>
      <sheetName val="CAP_PLAN"/>
      <sheetName val="PKG_&amp;_FRT"/>
      <sheetName val="PROCESS_INFO"/>
      <sheetName val="Plan_Sheet1"/>
      <sheetName val="ebom_excel"/>
      <sheetName val="qad_bom"/>
      <sheetName val="Trim_Dev_Materials"/>
      <sheetName val="Non_Labour_Forecast"/>
      <sheetName val="Costed_Parts_Matrix"/>
      <sheetName val="Engineering_Assumptions"/>
      <sheetName val="Labour_Forecast"/>
      <sheetName val="Default_Rates"/>
      <sheetName val="New_DYNA"/>
      <sheetName val="Table_Master"/>
      <sheetName val="Report_Key"/>
      <sheetName val="Original_ED&amp;D_summary"/>
      <sheetName val="問題課題(pattern_3)"/>
      <sheetName val="FY99_Volume"/>
      <sheetName val="Stamping_Tool_building_Hrs"/>
      <sheetName val="Stamping_Burden"/>
      <sheetName val="391_各"/>
      <sheetName val="E_TOPICS"/>
      <sheetName val="702_515_881t"/>
      <sheetName val="Process_Summary"/>
      <sheetName val="Price_J60E6"/>
      <sheetName val="JT3_0견적-구1"/>
      <sheetName val="Total_Income_Statement"/>
      <sheetName val="Croisements_(Ai_-_Ej_-_Mk)_X85"/>
      <sheetName val="EPW_0630"/>
      <sheetName val="FB_sepa_S2"/>
      <sheetName val="DV_Release"/>
      <sheetName val="Inputs_and_Data"/>
      <sheetName val="工程別見積り_(SP)"/>
      <sheetName val="HPS_Slit_Coil_(Centralia)"/>
      <sheetName val="PN_LIST"/>
      <sheetName val="F7_Custom_Service_Center_(CSC)"/>
      <sheetName val="F5_E1-TEI_"/>
      <sheetName val="F5_Specific_expenses_Vol_Drop"/>
      <sheetName val="F5_Specific_expenses"/>
      <sheetName val="Japanese_Summary"/>
      <sheetName val="P5_VC_Vehicle_Spec"/>
      <sheetName val="結果一覧_ｼｰﾄ"/>
      <sheetName val="SU_BOM_20071213"/>
      <sheetName val="LESCI_J77"/>
      <sheetName val="Read_me_first"/>
      <sheetName val="DD96_1_18"/>
      <sheetName val="organization_data"/>
      <sheetName val="Labor_cost"/>
      <sheetName val="Ideal_Cost"/>
      <sheetName val="PRIX_2009"/>
      <sheetName val="Antivol_D2"/>
      <sheetName val="X61B_ZH2E_L1_#1"/>
      <sheetName val="Fert_ablauf"/>
      <sheetName val="cc_0214_2300"/>
      <sheetName val="MOTOcࠀ笰ごꒈꐸ뜝瞮猰ごࠀꒀ嘻瞦咚瞦یꑠ噍瞦"/>
      <sheetName val="MOTOcࠀ笰ごꒈꐸ뜝瞮猰ごࠀꒀ嘻瞦咚瞦৿ꑠ噍瞦"/>
      <sheetName val="MOTOcࠀ笰ごꒈꐸ뜝瞮猰ごࠀꒀ嘻瞦咚瞦۲ꑠ噍瞦"/>
      <sheetName val="MOTOc____ご__x005f_x0012___x005f_x0012_____1"/>
      <sheetName val="MOTOc_ࠀ_笰ごꒈ_x005f_x0012_ꐸ_x005f_x0012_뜝瞮__1"/>
      <sheetName val="MOTOc____ご__x005f_x0012___x005f_x0012_____2"/>
      <sheetName val="MOTOc_ࠀ笰ごꒈ_x005f_x0012_ꐸ_x005f_x0012_뜝瞮猰ごࠀ1"/>
      <sheetName val="GG_S&amp;O_List"/>
      <sheetName val="欧州_構想書集約"/>
      <sheetName val="Dictionary"/>
      <sheetName val="RS"/>
      <sheetName val="TF仕様比較"/>
      <sheetName val="詳細図2（車体）"/>
      <sheetName val="THAI向け INST"/>
      <sheetName val="MEX向け INST"/>
      <sheetName val="MEX向け INST PACKING LIST"/>
      <sheetName val="SCH ?¥_x001a_ O"/>
      <sheetName val="현금경비중역"/>
      <sheetName val="Eng"/>
      <sheetName val="Materials"/>
      <sheetName val="Price"/>
      <sheetName val="XX98CALB"/>
      <sheetName val="Sales by Customer"/>
      <sheetName val="Ref"/>
      <sheetName val="Plant Data"/>
      <sheetName val="BoM"/>
      <sheetName val="P&amp;L"/>
      <sheetName val="Product Validation"/>
      <sheetName val="Laser Weld"/>
      <sheetName val="LOAD HOURS"/>
      <sheetName val="Portfolio"/>
      <sheetName val="Gates"/>
      <sheetName val="List Data"/>
      <sheetName val="说明"/>
      <sheetName val="配方信息1"/>
      <sheetName val="配方信息"/>
      <sheetName val="BOM目录"/>
      <sheetName val="Sales price"/>
      <sheetName val="汇总"/>
      <sheetName val="模板"/>
      <sheetName val="VW373"/>
      <sheetName val="2XP"/>
      <sheetName val="2WF(FIT)"/>
      <sheetName val="A10 (2)"/>
      <sheetName val="A10"/>
      <sheetName val="POLO H GP"/>
      <sheetName val="AS21"/>
      <sheetName val="L538"/>
      <sheetName val="IP2X MCE"/>
      <sheetName val="VW321 (Lavida taxi)"/>
      <sheetName val="IP24 RSB CN"/>
      <sheetName val="CN200"/>
      <sheetName val="E17"/>
      <sheetName val="CN100"/>
      <sheetName val="SK371 (PV20140226)降密方案"/>
      <sheetName val="SK371 (PV20140226) "/>
      <sheetName val="SK371 (PV1)"/>
      <sheetName val="G29"/>
      <sheetName val="D2UB"/>
      <sheetName val="KC FOAM"/>
      <sheetName val="T6LA(2CE)"/>
      <sheetName val="X12G"/>
      <sheetName val="D15"/>
      <sheetName val="C60F"/>
      <sheetName val="B753  PV"/>
      <sheetName val="B81C (广州)"/>
      <sheetName val="B81C"/>
      <sheetName val="SGM318"/>
      <sheetName val="K211"/>
      <sheetName val="D2SC PV"/>
      <sheetName val="D2SC DV"/>
      <sheetName val="B754"/>
      <sheetName val="B753  PV (2)"/>
      <sheetName val="TFC MY14"/>
      <sheetName val="531"/>
      <sheetName val="AP13"/>
      <sheetName val="ZP11 EU"/>
      <sheetName val="BP31减薄版"/>
      <sheetName val="T4NA(2CN)"/>
      <sheetName val="E16(SGM)"/>
      <sheetName val="SGM318 (3)"/>
      <sheetName val="SGM318 (2)"/>
      <sheetName val="T88(42-1)NEW"/>
      <sheetName val="IP21 MCE"/>
      <sheetName val="M3M4"/>
      <sheetName val="J53R"/>
      <sheetName val="SK253 SB(M-A ENTRY SB)"/>
      <sheetName val="SK371"/>
      <sheetName val="Model S FL(SK461)"/>
      <sheetName val="LAVIDA DERIVAT"/>
      <sheetName val="EP11"/>
      <sheetName val="Model A TAXI"/>
      <sheetName val="B753"/>
      <sheetName val="SGM258 MY13"/>
      <sheetName val="T88(42-1)"/>
      <sheetName val="PSA"/>
      <sheetName val="New Model A20130304"/>
      <sheetName val="New Model A20120921"/>
      <sheetName val="New Model A"/>
      <sheetName val="New Model A降密"/>
      <sheetName val="IP22 EU&amp;UK"/>
      <sheetName val="T4NA(2CN) (2)"/>
      <sheetName val="T5AA"/>
      <sheetName val="GAMMA SUV"/>
      <sheetName val="T88(试制线)"/>
      <sheetName val="T88-42-2"/>
      <sheetName val="AP12"/>
      <sheetName val="E16(GMNA)"/>
      <sheetName val="BP31"/>
      <sheetName val="Model H GTI"/>
      <sheetName val="New Lavida"/>
      <sheetName val="E12"/>
      <sheetName val="柳州项目"/>
      <sheetName val="Model A"/>
      <sheetName val="X12F"/>
      <sheetName val="X12D"/>
      <sheetName val="IP22 CN L-CAR"/>
      <sheetName val="SGM201 R3 ISS"/>
      <sheetName val="Model S MP12"/>
      <sheetName val="Model F FL"/>
      <sheetName val="Model H Cross"/>
      <sheetName val="New Model K"/>
      <sheetName val="QBC20111216"/>
      <sheetName val="E11"/>
      <sheetName val="ZP11 MG"/>
      <sheetName val="TFC"/>
      <sheetName val="Sheet11"/>
      <sheetName val="中実"/>
      <sheetName val="liste"/>
      <sheetName val="設定"/>
      <sheetName val="Part by Part"/>
      <sheetName val="システム"/>
      <sheetName val="加藤(評)"/>
      <sheetName val="5 UPS Data"/>
      <sheetName val="工数海外比率"/>
      <sheetName val="minimum lot size"/>
      <sheetName val="値マスタ"/>
      <sheetName val="#ofclose"/>
      <sheetName val="FORM"/>
      <sheetName val="Key Function in Master FMEA"/>
      <sheetName val="Workdays"/>
      <sheetName val="Parameter"/>
      <sheetName val="VARIÁVEIS"/>
      <sheetName val="Coating"/>
      <sheetName val="Material Tables"/>
      <sheetName val="Weld Tool"/>
      <sheetName val="BOM Input"/>
      <sheetName val="Parts List"/>
      <sheetName val="Standards"/>
      <sheetName val="ＨＸ準備費一覧"/>
      <sheetName val="CONS0004"/>
      <sheetName val="ALL PARTS PRICE LIST"/>
      <sheetName val="W12B_RS"/>
      <sheetName val="MASTER"/>
      <sheetName val="保証項目一覧"/>
      <sheetName val="Ass'y-A (Day)"/>
      <sheetName val="67630,40-640AM"/>
      <sheetName val="達成729"/>
      <sheetName val="115墌娃敖"/>
      <sheetName val="PART"/>
      <sheetName val="PRESENTATION"/>
      <sheetName val="VA"/>
      <sheetName val="H2"/>
      <sheetName val="summary-1"/>
      <sheetName val="DATA_DELIVERY"/>
      <sheetName val="資材費"/>
      <sheetName val="売上"/>
      <sheetName val="ptpcost1"/>
      <sheetName val="ML"/>
      <sheetName val="収入(億円)"/>
      <sheetName val="094W原紙 "/>
      <sheetName val="Annual Sales"/>
      <sheetName val="Full list 020425"/>
      <sheetName val="上申資料1_2"/>
      <sheetName val="配布"/>
      <sheetName val="上申資料1"/>
      <sheetName val="FUNCTION CHART"/>
      <sheetName val="CAUDIT"/>
      <sheetName val="IVP und Afa"/>
      <sheetName val="MT_EL-PARTS-LIST"/>
      <sheetName val="設備能力"/>
      <sheetName val="見積取纏め表"/>
      <sheetName val="IAC Quote Processes"/>
      <sheetName val="Sq Area INPUT"/>
      <sheetName val="入力規制"/>
      <sheetName val="Feuil1"/>
      <sheetName val="DEP"/>
      <sheetName val="Degreasing"/>
      <sheetName val="Primer"/>
      <sheetName val="Sandblasting"/>
      <sheetName val="参考"/>
      <sheetName val="CRITERIA5"/>
      <sheetName val="Übersicht"/>
      <sheetName val="BURDEN"/>
      <sheetName val="SELL"/>
      <sheetName val="R&amp;D"/>
      <sheetName val="Marginal'05-'08(Jul-Dec)"/>
      <sheetName val="????"/>
      <sheetName val="BU Summary Data"/>
      <sheetName val="MRS세부"/>
      <sheetName val="ＭⅢ"/>
      <sheetName val="フォーム2"/>
      <sheetName val="フォーム1"/>
      <sheetName val="W_LBOOK"/>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売上総益ﾃﾞｰﾀ"/>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参考)_ﾌﾟﾙﾀﾞｳﾝ項目設定"/>
      <sheetName val="Traceability"/>
      <sheetName val="E150001(1)"/>
      <sheetName val="両側公差"/>
      <sheetName val="生データ"/>
      <sheetName val="フラグ"/>
      <sheetName val="分析対策内容一覧（重複抜き）"/>
      <sheetName val="890317主檔"/>
      <sheetName val="新規手配票選択項目"/>
      <sheetName val="Data Table"/>
      <sheetName val="4. Project Plan"/>
      <sheetName val="SLRC"/>
      <sheetName val="Variables"/>
      <sheetName val="H16-2設備管理渡辺殿拠出資料1"/>
      <sheetName val="W-현원가"/>
      <sheetName val="MOTOR"/>
      <sheetName val="Anlagen"/>
      <sheetName val="PROTECTOR단가"/>
      <sheetName val="JCAE Sale Price"/>
      <sheetName val="R FJS CAR (old)"/>
      <sheetName val="構想書原紙"/>
      <sheetName val="Dashboard"/>
      <sheetName val="06年度計画"/>
      <sheetName val="Process means"/>
      <sheetName val="Fixture List"/>
      <sheetName val="Sheet6 (3)"/>
      <sheetName val="주행"/>
      <sheetName val="Rate"/>
      <sheetName val="Basic"/>
      <sheetName val="Customer Part Approval"/>
      <sheetName val="Development Start"/>
      <sheetName val="Final Production Release"/>
      <sheetName val="Income Statem"/>
      <sheetName val="Mechanical Handle Grained"/>
      <sheetName val="概要"/>
      <sheetName val="01.3.28現在"/>
      <sheetName val="KD（業種別）"/>
      <sheetName val="現調（メーカ別）"/>
      <sheetName val="現調（業種別）"/>
      <sheetName val="FACT.B"/>
      <sheetName val="com_cutWm21"/>
      <sheetName val="Notice Link"/>
      <sheetName val="ALPL 030514"/>
      <sheetName val="台数表"/>
      <sheetName val="データ"/>
      <sheetName val="Incr Inv Tool"/>
      <sheetName val="JUL"/>
      <sheetName val="国"/>
      <sheetName val="海"/>
      <sheetName val="①"/>
      <sheetName val="FW_STEXCEL"/>
      <sheetName val="HL extract"/>
      <sheetName val="班部番別"/>
      <sheetName val="計算DATA"/>
      <sheetName val="明細"/>
      <sheetName val="TienLuong"/>
      <sheetName val="ChiTietDZ"/>
      <sheetName val="VuaBT"/>
      <sheetName val="NKC"/>
      <sheetName val="CHHS AVSS6"/>
      <sheetName val="３発デ_タ"/>
      <sheetName val="Lban"/>
      <sheetName val="名簿データ"/>
      <sheetName val="32107"/>
      <sheetName val="TW_STDATA"/>
      <sheetName val="投資利益率計算"/>
      <sheetName val="MAYANK"/>
      <sheetName val="0604購入先別手配データ"/>
      <sheetName val="_MISSION"/>
      <sheetName val="capacité"/>
      <sheetName val="FX"/>
      <sheetName val="Budget base"/>
      <sheetName val="153W"/>
      <sheetName val="オリジナル"/>
      <sheetName val="生産総枠"/>
      <sheetName val="X11EglobalV5"/>
      <sheetName val="issue destination"/>
      <sheetName val="company"/>
      <sheetName val="损益表（按单位)01"/>
      <sheetName val="PSA T7"/>
      <sheetName val="MOTOc__ご_____ご________"/>
      <sheetName val="MOTOc__ご_____ご______"/>
      <sheetName val="Input_Sheet"/>
      <sheetName val="MOTOc__ご____&gt;ご________"/>
      <sheetName val="PL"/>
      <sheetName val="加工費予算(月別)"/>
      <sheetName val="LIST2(LIST2)"/>
      <sheetName val="部品名称集計(PARA3)"/>
      <sheetName val="ﾗｲﾝｺｰﾄﾞ集計(PARA4)"/>
      <sheetName val="생산전망"/>
      <sheetName val="ﾋﾟﾆｵﾝｾﾝｻ1万"/>
      <sheetName val="原単位表00"/>
      <sheetName val="ＴＰ"/>
      <sheetName val="contents (English)"/>
      <sheetName val="51L2"/>
      <sheetName val="Address"/>
      <sheetName val="機種別実績"/>
      <sheetName val="Calendar"/>
      <sheetName val="設変通知書 (E)"/>
      <sheetName val="ﾒｲﾝﾒﾆｭｰ"/>
      <sheetName val="ValidationPoulie"/>
      <sheetName val="Histogram"/>
      <sheetName val="Rev #1 &amp; #2"/>
      <sheetName val="フォーム１"/>
      <sheetName val="SQL"/>
      <sheetName val="Format info"/>
      <sheetName val="テレビＣＭ"/>
      <sheetName val="?d?l?? (full-SUV)"/>
      <sheetName val="設定1"/>
      <sheetName val="RM cost Evapo Standarti"/>
      <sheetName val="RS Sound Add  Module"/>
      <sheetName val="Preisliste"/>
      <sheetName val="分析(前年)"/>
      <sheetName val="残った要件"/>
      <sheetName val="風速雰囲気まとめ表"/>
      <sheetName val="Fuel gauge data (V-up)"/>
      <sheetName val="MOTOc _ _ご__x005f_x005f_x005f_x0012___x005f"/>
      <sheetName val="MOTOc ࠀ 笰ごꒈ_x005f_x005f_x005f_x0012_ꐸ_x005f"/>
      <sheetName val="MOTOc ࠀ笰ごꒈ_x005f_x005f_x005f_x0012_ꐸ_x005f_x005f_"/>
      <sheetName val="MOTOc____ご__x0012___x0012______"/>
      <sheetName val="SPEC NOTE BLOCK(3)"/>
      <sheetName val="MPC"/>
      <sheetName val="IRR1"/>
      <sheetName val="Invest"/>
      <sheetName val="TB P12"/>
      <sheetName val="プルダウン内容"/>
      <sheetName val="Dﾚﾝｼﾞ AC=ON"/>
      <sheetName val="Item"/>
      <sheetName val="ｶｯﾄ角調査"/>
      <sheetName val="Notes"/>
      <sheetName val="TXTデータ"/>
      <sheetName val="Oracle領域見積り用"/>
      <sheetName val="カメラ"/>
      <sheetName val="分科会構成"/>
      <sheetName val="grafdata"/>
      <sheetName val="Forjas, Queretaro, Mexico"/>
      <sheetName val="SERCOR"/>
      <sheetName val="TB_P12"/>
      <sheetName val="Forjas,_Queretaro,_Mexico"/>
      <sheetName val="N-T"/>
      <sheetName val="ECB"/>
      <sheetName val="cycle time reduction"/>
      <sheetName val="Base Info"/>
      <sheetName val="TASK"/>
      <sheetName val="原価ｾﾝﾀ"/>
      <sheetName val="見積依頼部品一覧"/>
      <sheetName val="Cómputo B"/>
      <sheetName val="0.Cuota"/>
      <sheetName val="inver"/>
      <sheetName val="Param"/>
      <sheetName val="LPIM BLK CALC"/>
      <sheetName val="ASSET PLAN"/>
      <sheetName val=" Cycle Times"/>
      <sheetName val="DIE CUT ROLL CALC"/>
      <sheetName val="EFFICIENCY VS VOLUME"/>
      <sheetName val="TOOL INFO"/>
      <sheetName val="제조부문배부"/>
      <sheetName val="MAREA"/>
      <sheetName val="Marea MY"/>
      <sheetName val="ULYSSE"/>
      <sheetName val="Brava-o MY"/>
      <sheetName val="SEI"/>
      <sheetName val="TOT"/>
      <sheetName val="PANDA"/>
      <sheetName val="P.TO"/>
      <sheetName val="MULTIPLA"/>
      <sheetName val="COUPE"/>
      <sheetName val="Foglio1"/>
      <sheetName val="Part Pictorials"/>
      <sheetName val="MenuPicks"/>
      <sheetName val="Calculations_Parameters"/>
      <sheetName val="Cover"/>
      <sheetName val="Reference "/>
      <sheetName val="Entity"/>
      <sheetName val="mix"/>
      <sheetName val="Volumes"/>
      <sheetName val="645a 9-18 PTO 4.3"/>
      <sheetName val="Rules"/>
      <sheetName val="Operating Plan Changes"/>
      <sheetName val="INTRO"/>
      <sheetName val="Makro1"/>
      <sheetName val="11"/>
      <sheetName val="___"/>
      <sheetName val="H1"/>
      <sheetName val="exp"/>
      <sheetName val="FU"/>
      <sheetName val="Std-RawMat"/>
      <sheetName val="Std-Process"/>
      <sheetName val="Synthèse"/>
      <sheetName val="카메라"/>
      <sheetName val="costes internos"/>
      <sheetName val="Embout"/>
      <sheetName val="価格一覧表"/>
      <sheetName val="PN LIST (2)"/>
      <sheetName val="APPENDIX_1"/>
      <sheetName val="PN LIST P33B"/>
      <sheetName val=""/>
      <sheetName val="Data_0101"/>
      <sheetName val="[48810真.xl_x0000__x0000_Glcest"/>
      <sheetName val="[48810真.xls_x0000__x0000__x0000__x0000_"/>
      <sheetName val="_48810真.xl"/>
      <sheetName val="_48810真.xls"/>
      <sheetName val="賃率総括"/>
      <sheetName val="PARA74"/>
      <sheetName val="重工償却"/>
      <sheetName val="加工費Muster"/>
      <sheetName val="_48810真.xl__Glcest"/>
      <sheetName val="_48810真.xls____"/>
      <sheetName val="[48810真.xl??Glcest"/>
      <sheetName val="[48810真.xls????"/>
      <sheetName val="S-PARTS-XE"/>
      <sheetName val="V2プロジェクトチーム_予決算比較"/>
      <sheetName val="TMMI SEQUOIA 2011"/>
      <sheetName val="Issues log"/>
      <sheetName val="一般職評価"/>
      <sheetName val="●受注累計"/>
      <sheetName val="KVO圖面開示可要收估不決定廠商"/>
      <sheetName val="SM-SA(180K)"/>
      <sheetName val="KR282ﾚｼﾞﾝ"/>
      <sheetName val="Poland HL"/>
      <sheetName val="____"/>
      <sheetName val="_____"/>
      <sheetName val="TONGKE-HT"/>
      <sheetName val="BOM_TOP2"/>
      <sheetName val="Material_Input_Status2"/>
      <sheetName val="Vehicle_Parts_List2"/>
      <sheetName val="Kapitaleinsatz_&amp;_Umsatz2"/>
      <sheetName val="Herstellkosten_(Referenz)2"/>
      <sheetName val="Working_Capital2"/>
      <sheetName val="K440_can_wake-up_logic2"/>
      <sheetName val="J_or_E2"/>
      <sheetName val="Seatbelt_Guides2"/>
      <sheetName val="Stowage_Tray2"/>
      <sheetName val="MATRIZ_POR_AREA2"/>
      <sheetName val="full_(2)1"/>
      <sheetName val="MPL_技連1"/>
      <sheetName val="342E_BLOCK1"/>
      <sheetName val="Build_Sheets1"/>
      <sheetName val="Trim_Dev_Materials1"/>
      <sheetName val="Non_Labour_Forecast1"/>
      <sheetName val="Costed_Parts_Matrix1"/>
      <sheetName val="Engineering_Assumptions1"/>
      <sheetName val="Labour_Forecast1"/>
      <sheetName val="RM_cost_Evapo_Standarti"/>
      <sheetName val="RS_Sound_Add__Module"/>
      <sheetName val="TT_(13)1"/>
      <sheetName val="New_DYNA1"/>
      <sheetName val="VAC_BLK_CALC_1"/>
      <sheetName val="Blank_AQR_(old)1"/>
      <sheetName val="CAP_PLAN1"/>
      <sheetName val="PKG_&amp;_FRT1"/>
      <sheetName val="PROCESS_INFO1"/>
      <sheetName val="Table_Master1"/>
      <sheetName val="VIM_Data"/>
      <sheetName val="Process_Summary1"/>
      <sheetName val="Europe_PU-11"/>
      <sheetName val="EPW_06301"/>
      <sheetName val="FB_sepa_S21"/>
      <sheetName val="JT3_0견적-구11"/>
      <sheetName val="Croisements_(Ai_-_Ej_-_Mk)_X851"/>
      <sheetName val="Report_Key1"/>
      <sheetName val="Original_ED&amp;D_summary1"/>
      <sheetName val="Total_Income_Statement1"/>
      <sheetName val="Price_J60E61"/>
      <sheetName val="Inputs_and_Data1"/>
      <sheetName val="cycle_time_reduction"/>
      <sheetName val="Base_Info"/>
      <sheetName val="Income_Statem"/>
      <sheetName val="Mechanical_Handle_Grained"/>
      <sheetName val="Laser_Weld"/>
      <sheetName val="LOAD_HOURS"/>
      <sheetName val="5_UPS_Data"/>
      <sheetName val="minimum_lot_size"/>
      <sheetName val="Interior_Trim"/>
      <sheetName val="_DATA"/>
      <sheetName val="表5-2_地区別CO2排出実績"/>
      <sheetName val="ECN-Mold_Progress"/>
      <sheetName val="Part_by_Part"/>
      <sheetName val="Specific_Data"/>
      <sheetName val="FACT_B"/>
      <sheetName val="Notice_Link"/>
      <sheetName val="ALPL_030514"/>
      <sheetName val="Chart Data Formulas"/>
      <sheetName val="Just for calculation"/>
      <sheetName val="part list C5"/>
      <sheetName val="140N Part Local (SE)"/>
      <sheetName val="採否比較金額"/>
      <sheetName val="評価比較件数"/>
      <sheetName val="Validations"/>
      <sheetName val="1"/>
      <sheetName val="A3C Data"/>
      <sheetName val="勤務ｼﾌﾄﾍﾞｰｽ表 下期"/>
      <sheetName val="AM 6M 94"/>
      <sheetName val="ｺｽﾄ比較 (総括)"/>
      <sheetName val="590P追加"/>
      <sheetName val="Barcode.D&amp;F"/>
      <sheetName val="ALL_PARTS_PRICE_LIST"/>
      <sheetName val="Sales_price"/>
      <sheetName val="A10_(2)"/>
      <sheetName val="POLO_H_GP"/>
      <sheetName val="IP2X_MCE"/>
      <sheetName val="VW321_(Lavida_taxi)"/>
      <sheetName val="IP24_RSB_CN"/>
      <sheetName val="SK371_(PV20140226)降密方案"/>
      <sheetName val="SK371_(PV20140226)_"/>
      <sheetName val="SK371_(PV1)"/>
      <sheetName val="KC_FOAM"/>
      <sheetName val="B753__PV"/>
      <sheetName val="B81C_(广州)"/>
      <sheetName val="D2SC_PV"/>
      <sheetName val="D2SC_DV"/>
      <sheetName val="B753__PV_(2)"/>
      <sheetName val="TFC_MY14"/>
      <sheetName val="ZP11_EU"/>
      <sheetName val="SGM318_(3)"/>
      <sheetName val="SGM318_(2)"/>
      <sheetName val="IP21_MCE"/>
      <sheetName val="SK253_SB(M-A_ENTRY_SB)"/>
      <sheetName val="Model_S_FL(SK461)"/>
      <sheetName val="LAVIDA_DERIVAT"/>
      <sheetName val="Model_A_TAXI"/>
      <sheetName val="SGM258_MY13"/>
      <sheetName val="New_Model_A20130304"/>
      <sheetName val="New_Model_A20120921"/>
      <sheetName val="New_Model_A"/>
      <sheetName val="New_Model_A降密"/>
      <sheetName val="IP22_EU&amp;UK"/>
      <sheetName val="T4NA(2CN)_(2)"/>
      <sheetName val="GAMMA_SUV"/>
      <sheetName val="Model_H_GTI"/>
      <sheetName val="New_Lavida"/>
      <sheetName val="Model_A"/>
      <sheetName val="IP22_CN_L-CAR"/>
      <sheetName val="SGM201_R3_ISS"/>
      <sheetName val="Model_S_MP12"/>
      <sheetName val="Model_F_FL"/>
      <sheetName val="Model_H_Cross"/>
      <sheetName val="New_Model_K"/>
      <sheetName val="ZP11_MG"/>
      <sheetName val="Product_Validation"/>
      <sheetName val="List_Data"/>
      <sheetName val="Process_means"/>
      <sheetName val="Fixture_List"/>
      <sheetName val="Material_Tables"/>
      <sheetName val="Weld_Tool"/>
      <sheetName val="BOM_Input"/>
      <sheetName val="Parts_List"/>
      <sheetName val="Customer_Part_Approval"/>
      <sheetName val="Development_Start"/>
      <sheetName val="Final_Production_Release"/>
      <sheetName val="BU_Summary_Data"/>
      <sheetName val="Ass'y-A_(Day)"/>
      <sheetName val="name"/>
      <sheetName val="10-21_23個_金曜日　"/>
      <sheetName val="価格マスタ"/>
      <sheetName val="部品名称"/>
      <sheetName val="常備・重量"/>
      <sheetName val="奖金ok"/>
      <sheetName val="ソフト性能比較_詳細"/>
      <sheetName val="索赔（按车型）A4"/>
      <sheetName val="销售收入A4"/>
      <sheetName val="MOTGc_x0000_ࠀ_x0000_笰ごꒈ_x0012_ꐸ_x0012_뜝瞮_x0000_猰ごࠀ_x0000_ꒀ_x0012_嘻瞦咚瞦_x0000_৿_x0000_ꑠ"/>
      <sheetName val="HEV Price Walk"/>
      <sheetName val="Information"/>
      <sheetName val="JIT - 130.000"/>
      <sheetName val="R BOM Model"/>
      <sheetName val="JIT - 266.000"/>
      <sheetName val="Parts"/>
      <sheetName val="Model Sum - 130.000"/>
      <sheetName val="ﾏｽﾀ"/>
      <sheetName val="TEMP"/>
      <sheetName val="熱効率変化計算"/>
      <sheetName val="Tab4"/>
      <sheetName val="MOTOc__ご____&gt;ご______"/>
      <sheetName val="隠し"/>
      <sheetName val="TABLO-3"/>
      <sheetName val="DAILYPACE"/>
      <sheetName val="Result"/>
      <sheetName val="_00N_Off_Tool_Outlook"/>
      <sheetName val="all_OPS2005"/>
      <sheetName val="Invoice Aging"/>
      <sheetName val="Open AP"/>
      <sheetName val="００･ＤＥ Ｍ６２"/>
      <sheetName val="FmｸﾞﾗﾌVer.0"/>
      <sheetName val="目次"/>
      <sheetName val="KEKKA"/>
      <sheetName val="条件"/>
      <sheetName val="グラフ"/>
      <sheetName val="補助費用"/>
      <sheetName val="CSTICSMA"/>
      <sheetName val="ASSY"/>
      <sheetName val="MOULD"/>
      <sheetName val="F_補助部門費①"/>
      <sheetName val="参考 人員調査表"/>
      <sheetName val="B_sample"/>
      <sheetName val="FU名称"/>
      <sheetName val="加工ZV"/>
      <sheetName val="04下常備データ"/>
      <sheetName val="設備Pe"/>
      <sheetName val="Ear-391"/>
      <sheetName val="_d_l__ (full-SUV)"/>
      <sheetName val="UNIT"/>
      <sheetName val="INV"/>
      <sheetName val="Handl_Komm"/>
      <sheetName val="Machine"/>
      <sheetName val="Données transversales pays"/>
      <sheetName val="Initialisation"/>
      <sheetName val="DEPTEXP"/>
      <sheetName val="Forração PP DE"/>
      <sheetName val="工数比較２"/>
      <sheetName val="Parameters SSR"/>
      <sheetName val="改进计划"/>
      <sheetName val="01重点管理ｴﾘｱ"/>
      <sheetName val="技能講習取得ﾘｽﾄ"/>
      <sheetName val="GLOBAL POWERTRAIN"/>
      <sheetName val="PIC PSI"/>
      <sheetName val="投資まとめ"/>
      <sheetName val="入力-Ａ"/>
      <sheetName val="入力-Ｂ"/>
      <sheetName val="Sheet7"/>
      <sheetName val="HS HB NE dr 1"/>
      <sheetName val="拡販アイテム２課"/>
      <sheetName val="ＰＬ(RS)"/>
      <sheetName val="00下期DBﾍﾞｰｽ"/>
      <sheetName val="ODV要素作業"/>
      <sheetName val="20023001"/>
      <sheetName val="Cooling Unit"/>
      <sheetName val="分類例"/>
      <sheetName val="base"/>
      <sheetName val="MOTOc_x005f_x005f_x005f_x0000_?_x005f_x005f_x0000"/>
      <sheetName val="MOTOc_x005f_x005f_x005f_x005f_x005f_x005f_x005f_x0000_?"/>
      <sheetName val="MOTOc_x005f_x005f_x005f_x005f_x005f_x005f_x005f_x0000_ࠀ"/>
      <sheetName val="MOTOc_x005f_x005f_x005f_x005f_x005f_x005f_x005f_x005f_x"/>
      <sheetName val="Cap'l Input"/>
      <sheetName val="Point 2"/>
      <sheetName val="(7. FR &amp; RR axle mass)"/>
      <sheetName val="Components"/>
      <sheetName val="インデックス容量計算シート"/>
      <sheetName val="Sheet1 (7)"/>
      <sheetName val="FR管理工程図"/>
      <sheetName val="電線早見表"/>
      <sheetName val="1-2-1"/>
      <sheetName val="New Prices"/>
      <sheetName val="Sample"/>
      <sheetName val="MB51_MB1A"/>
      <sheetName val="PL.BS.CF"/>
      <sheetName val="2.대외공문"/>
      <sheetName val="GRACE"/>
      <sheetName val="部品費(5K)"/>
      <sheetName val="GN_08"/>
      <sheetName val="合格率"/>
      <sheetName val="WIBLE"/>
      <sheetName val="受療率変動3"/>
      <sheetName val="人口"/>
      <sheetName val="受療率変動5"/>
      <sheetName val="企展会議040602"/>
      <sheetName val="132下実施期GAP"/>
      <sheetName val="尾门板总成 "/>
      <sheetName val="PCQIS Warrty data"/>
      <sheetName val="償却前提"/>
      <sheetName val="415T戟L"/>
      <sheetName val="screw"/>
      <sheetName val="OPER. SPECS"/>
      <sheetName val="RAW MATERIAL"/>
      <sheetName val="Neuteileinfo"/>
      <sheetName val="효율계획(당월)"/>
      <sheetName val="전체실적"/>
      <sheetName val="サイクル_Cell ID"/>
      <sheetName val="xDATA (1)"/>
      <sheetName val="condiciones"/>
      <sheetName val="PRECIOS_DESDE"/>
      <sheetName val="PRECIOS_CNR"/>
      <sheetName val="PRECIOS_MAINLAND"/>
      <sheetName val="BIW_Graphics_DATA"/>
      <sheetName val="Sheet 0"/>
      <sheetName val="pad_assy"/>
      <sheetName val="Pre_"/>
      <sheetName val="MOTOc____ご________&gt;ご________"/>
      <sheetName val="MOTOc____ご_____&gt;ご___________"/>
      <sheetName val="MOTOc_ࠀ_笰ごꒈꐸ뜝瞮_猰ごࠀ_ꒀ嘻瞦咚瞦_ی_ꑠ"/>
      <sheetName val="MOTOc_ࠀ_笰ごꒈꐸ뜝瞮_猰ごࠀ_ꒀ嘻瞦咚瞦_۲_ꑠ"/>
      <sheetName val="MOTGc_ࠀ_笰ごꒈꐸ뜝瞮____猰ごࠀ_ꒀ嘻瞦咚瞦_"/>
      <sheetName val="pulldown"/>
      <sheetName val="宛先"/>
      <sheetName val="MOTOc?ࠀ?笰ごꒈ_x0012_ꐸ_x0012_뜝瞮?猰ごࠀ?ꒀ_x0012_嘻瞦咚瞦?৿?ꑠ"/>
      <sheetName val="Calculate"/>
      <sheetName val="Category"/>
      <sheetName val="Rep1"/>
      <sheetName val="Rep2"/>
      <sheetName val="Suggest 5 Day"/>
      <sheetName val="Lists"/>
      <sheetName val="040 適用車種コード情報"/>
      <sheetName val="140 loabor"/>
      <sheetName val="Pre-concept AX0"/>
      <sheetName val="8-3"/>
      <sheetName val="5"/>
      <sheetName val="MONTHLY"/>
      <sheetName val="set date"/>
      <sheetName val="Costs"/>
      <sheetName val="협조전"/>
      <sheetName val="PAKAGE4362"/>
      <sheetName val="소유주(원)"/>
      <sheetName val="보고서"/>
      <sheetName val="Rates"/>
      <sheetName val="Eflex bom"/>
      <sheetName val="FBC86-07"/>
      <sheetName val="89年度"/>
      <sheetName val="附表8"/>
      <sheetName val="Cal.Mat TB"/>
      <sheetName val="KUR"/>
      <sheetName val="2-row_Opt_table"/>
      <sheetName val="P10"/>
      <sheetName val="Time"/>
      <sheetName val="GAMME99"/>
      <sheetName val="MOTOc_ࠀ_笰ごꒈ_x0012_ꐸ_x0012_뜝瞮___"/>
      <sheetName val="MOTOc____ご__x0012___x0012_____ご"/>
      <sheetName val="MOTOc_ࠀ笰ごꒈ_x0012_ꐸ_x0012_뜝瞮猰ごࠀꒀ"/>
      <sheetName val="MOTOc _ _ご__x0012___x0012___   "/>
      <sheetName val="MOTOc ࠀ 笰ごꒈ_x0012_ꐸ_x0012_뜝瞮   "/>
      <sheetName val="MOTOc _ _ご__x0012___x0012___ _ご"/>
      <sheetName val="MOTOc ࠀ笰ごꒈ_x0012_ꐸ_x0012_뜝瞮猰ごࠀꒀ"/>
      <sheetName val="MOTOc_x0000___x0000__ご__x0012__"/>
      <sheetName val="MOTOc_x0000_ࠀ_x0000_笰ごꒈ_x0012_ꐸ"/>
      <sheetName val="MOTOc_x0000_ࠀ笰ごꒈ_x0012_ꐸ_x0012_"/>
      <sheetName val="MOTOc_x005f_x0000___x0000"/>
      <sheetName val="MOTOc_x005f_x0000_ࠀ_x0000"/>
      <sheetName val="MOTOc_x005f_x0000_ࠀ笰ごꒈ_x0"/>
      <sheetName val="MOTOc____ご__x005f_x0012___x005f"/>
      <sheetName val="MOTOc_ࠀ_笰ごꒈ_x005f_x0012_ꐸ_x005f"/>
      <sheetName val="MOTOc_ࠀ笰ごꒈ_x005f_x0012_ꐸ_"/>
      <sheetName val="分项统计"/>
      <sheetName val="P7～"/>
      <sheetName val="Business Plan"/>
      <sheetName val="Purchasing"/>
      <sheetName val="ｉ１１９"/>
      <sheetName val="48810真.xls"/>
      <sheetName val="全仕向地"/>
      <sheetName val="ﾗﾐ計算表"/>
      <sheetName val="ｸﾞﾙｰﾌﾟ(計算表)"/>
      <sheetName val="新ﾁｬｰｼﾞ(140601)"/>
      <sheetName val="ﾗｲﾅｰ"/>
      <sheetName val="エプトシーラー材料費"/>
      <sheetName val="Package.Presentation"/>
      <sheetName val="既定値"/>
      <sheetName val="FR"/>
      <sheetName val="MOTOc_x005f_x005f_x005f_x005f_x005f_x005f_x005f_x0000__"/>
      <sheetName val="MOTOc____ご__x005f_x005f_x005f_x005f_x005f_x005f_x"/>
      <sheetName val="MOTOc_ࠀ_笰ごꒈ_x005f_x005f_x005f_x005f_x005f_x005f_x"/>
      <sheetName val="MOTOc_ࠀ笰ごꒈ_x005f_x005f_x005f_x005f_x005f_x005f_x0"/>
      <sheetName val="MOTOc_x005f_x005f_x005f_x0000___x0000"/>
      <sheetName val="MOTOc_x005f_x005f_x005f_x0000_ࠀ_x0000"/>
      <sheetName val="MOTOc_x005f_x005f_x005f_x0000_ࠀ笰ごꒈ_x0"/>
      <sheetName val="MOTOc_ࠀ笰ごꒈ_x005f_x005f_x005f_x0012_ꐸ_"/>
      <sheetName val="R50 data-Summary inhouse assump"/>
      <sheetName val="Exchange Rate"/>
      <sheetName val="Extrude"/>
      <sheetName val="リンク元"/>
      <sheetName val="After_Sales_Supplier_#'s1"/>
      <sheetName val="Stock_Price1"/>
      <sheetName val="진행_DATA_(2)1"/>
      <sheetName val="Vol_&amp;_Assumpt1"/>
      <sheetName val="Roll_Out_-_Limit1"/>
      <sheetName val="ebom_excel1"/>
      <sheetName val="qad_bom1"/>
      <sheetName val="Default_Rates1"/>
      <sheetName val="FY99_Volume1"/>
      <sheetName val="MOTOc_?_?ご?_x005f_x0012_?_x005f_x0012_??___"/>
      <sheetName val="MOTOc_?_?ご?_x005f_x0012_?_x005f_x0012_??_?ご"/>
      <sheetName val="Inv_"/>
      <sheetName val="3_結果まとめ"/>
      <sheetName val="WTC_BODY一覧原紙"/>
      <sheetName val="Rubriques_MC"/>
      <sheetName val="Hyp_DDRH"/>
      <sheetName val="A-B(exp_)"/>
      <sheetName val="信息费用预算表(A4)_"/>
      <sheetName val="THAI向け_INST"/>
      <sheetName val="MEX向け_INST"/>
      <sheetName val="MEX向け_INST_PACKING_LIST"/>
      <sheetName val="SCH_?¥_O"/>
      <sheetName val="Sales_by_Customer"/>
      <sheetName val="Input_Sheet1"/>
      <sheetName val="Plant_Data"/>
      <sheetName val="Key_Function_in_Master_FMEA"/>
      <sheetName val="094W原紙_"/>
      <sheetName val="Annual_Sales"/>
      <sheetName val="Full_list_020425"/>
      <sheetName val="FUNCTION_CHART"/>
      <sheetName val="IVP_und_Afa"/>
      <sheetName val="Ref_IMM_Sizes"/>
      <sheetName val="Prog_INFO"/>
      <sheetName val="IAC_Quote_Processes"/>
      <sheetName val="Sq_Area_INPUT"/>
      <sheetName val="Data_Table"/>
      <sheetName val="4__Project_Plan"/>
      <sheetName val="JCAE_Sale_Price"/>
      <sheetName val="R_FJS_CAR_(old)"/>
      <sheetName val="Sheet6_(3)"/>
      <sheetName val="01_3_28現在"/>
      <sheetName val="Incr_Inv_Tool"/>
      <sheetName val="HL_extract"/>
      <sheetName val="CHHS_AVSS6"/>
      <sheetName val="Budget_base"/>
      <sheetName val="issue_destination"/>
      <sheetName val="PSA_T7"/>
      <sheetName val="contents_(English)"/>
      <sheetName val="設変通知書_(E)"/>
      <sheetName val="Rev_#1_&amp;_#2"/>
      <sheetName val="Format_info"/>
      <sheetName val="?d?l??_(full-SUV)"/>
      <sheetName val="61B_(J)"/>
      <sheetName val="X61B_(E)"/>
      <sheetName val="UU1_memo"/>
      <sheetName val="MOTOc____ご__x005f_x005f_x005f_x0012___x0051"/>
      <sheetName val="MOTOc_ࠀ_笰ごꒈ_x005f_x005f_x005f_x0012_ꐸ_x0051"/>
      <sheetName val="MOTOc_ࠀ笰ごꒈ_x005f_x005f_x005f_x0012_ꐸ_x005f1"/>
      <sheetName val="MOTOc____ご_______"/>
      <sheetName val="SPEC_NOTE_BLOCK(3)"/>
      <sheetName val="Fuel_gauge_data_(V-up)"/>
      <sheetName val="MOTGcࠀ笰ごꒈꐸ뜝瞮猰ごࠀꒀ嘻瞦咚瞦৿ꑠ"/>
      <sheetName val="Dﾚﾝｼﾞ_AC=ON"/>
      <sheetName val="SupplierNoveltyLevel"/>
      <sheetName val="details"/>
      <sheetName val="選択肢"/>
      <sheetName val="Topics"/>
      <sheetName val="基本情報"/>
      <sheetName val="マスターシート"/>
      <sheetName val="駆動 "/>
      <sheetName val="생산"/>
      <sheetName val="FNFRコード"/>
      <sheetName val="Method of supply and picking"/>
      <sheetName val="9003"/>
      <sheetName val="TOEIC"/>
      <sheetName val="Category Code "/>
      <sheetName val="(始めに読む)当ファイルの使い方"/>
      <sheetName val="業務一覧シート"/>
      <sheetName val="Nissan's spec"/>
      <sheetName val="12.Characteristic(load deflec)"/>
      <sheetName val="DIEZEL????"/>
      <sheetName val="Tool"/>
      <sheetName val="プルダウン用Sheet"/>
      <sheetName val="MPL_技連2"/>
      <sheetName val="342E_BLOCK2"/>
      <sheetName val="dongia_(2)1"/>
      <sheetName val="342A_Block1"/>
      <sheetName val="P_2_VAR組合せ表1"/>
      <sheetName val="aux_20041"/>
      <sheetName val="att_1_2_NMUK_REQUIREMENTS1"/>
      <sheetName val="Profile_EUR_OUTPUT1"/>
      <sheetName val="Profile_UK1"/>
      <sheetName val="Europe_PU-12"/>
      <sheetName val="{Ref}_Hitachi_report_Q-Us_1"/>
      <sheetName val="After_Sales_Supplier_#'s2"/>
      <sheetName val="972低減_10月1"/>
      <sheetName val="Cover_&amp;_list1"/>
      <sheetName val="Sheet1_(2)1"/>
      <sheetName val="FDR_BUDGET_2001_EISENACH1"/>
      <sheetName val="Stock_Price2"/>
      <sheetName val="진행_DATA_(2)2"/>
      <sheetName val="Vol_&amp;_Assumpt2"/>
      <sheetName val="Tooling_breakdown1"/>
      <sheetName val="Roll_Out_-_Limit2"/>
      <sheetName val="contract_AGER1"/>
      <sheetName val="contract_APOR1"/>
      <sheetName val="market_AGER1"/>
      <sheetName val="market_APOR1"/>
      <sheetName val="Exploded_End_Items1"/>
      <sheetName val="차체_품안표1"/>
      <sheetName val="CUSTOMER_(DETAIL)1"/>
      <sheetName val="BOM_TOP3"/>
      <sheetName val="Material_Input_Status3"/>
      <sheetName val="Vehicle_Parts_List3"/>
      <sheetName val="Kapitaleinsatz_&amp;_Umsatz3"/>
      <sheetName val="Herstellkosten_(Referenz)3"/>
      <sheetName val="Working_Capital3"/>
      <sheetName val="Seatbelt_Guides3"/>
      <sheetName val="Stowage_Tray3"/>
      <sheetName val="K440_can_wake-up_logic3"/>
      <sheetName val="PRICE_STRAT_FOR_3F2"/>
      <sheetName val="Ideas_Entered2"/>
      <sheetName val="J_or_E3"/>
      <sheetName val="Build_Sheets2"/>
      <sheetName val="full_(2)2"/>
      <sheetName val="TT_(13)2"/>
      <sheetName val="MATRIZ_POR_AREA3"/>
      <sheetName val="VAC_BLK_CALC_2"/>
      <sheetName val="Blank_AQR_(old)2"/>
      <sheetName val="CAP_PLAN2"/>
      <sheetName val="PKG_&amp;_FRT2"/>
      <sheetName val="PROCESS_INFO2"/>
      <sheetName val="Plan_Sheet2"/>
      <sheetName val="ebom_excel2"/>
      <sheetName val="qad_bom2"/>
      <sheetName val="Trim_Dev_Materials2"/>
      <sheetName val="Non_Labour_Forecast2"/>
      <sheetName val="Costed_Parts_Matrix2"/>
      <sheetName val="Engineering_Assumptions2"/>
      <sheetName val="Labour_Forecast2"/>
      <sheetName val="Default_Rates2"/>
      <sheetName val="New_DYNA2"/>
      <sheetName val="Table_Master2"/>
      <sheetName val="Report_Key2"/>
      <sheetName val="Original_ED&amp;D_summary2"/>
      <sheetName val="問題課題(pattern_3)1"/>
      <sheetName val="FY99_Volume2"/>
      <sheetName val="Stamping_Tool_building_Hrs1"/>
      <sheetName val="Stamping_Burden1"/>
      <sheetName val="391_各1"/>
      <sheetName val="E_TOPICS1"/>
      <sheetName val="702_515_881t1"/>
      <sheetName val="Process_Summary2"/>
      <sheetName val="Price_J60E62"/>
      <sheetName val="JT3_0견적-구12"/>
      <sheetName val="Total_Income_Statement2"/>
      <sheetName val="Croisements_(Ai_-_Ej_-_Mk)_X852"/>
      <sheetName val="EPW_06302"/>
      <sheetName val="FB_sepa_S22"/>
      <sheetName val="DV_Release1"/>
      <sheetName val="Inputs_and_Data2"/>
      <sheetName val="工程別見積り_(SP)1"/>
      <sheetName val="HPS_Slit_Coil_(Centralia)1"/>
      <sheetName val="PN_LIST1"/>
      <sheetName val="F7_Custom_Service_Center_(CSC)1"/>
      <sheetName val="F5_E1-TEI_1"/>
      <sheetName val="F5_Specific_expenses_Vol_Drop1"/>
      <sheetName val="F5_Specific_expenses1"/>
      <sheetName val="Japanese_Summary1"/>
      <sheetName val="P5_VC_Vehicle_Spec1"/>
      <sheetName val="RX3_CBU1"/>
      <sheetName val="GG_S&amp;O_List1"/>
      <sheetName val="結果一覧_ｼｰﾄ1"/>
      <sheetName val="SU_BOM_200712131"/>
      <sheetName val="LESCI_J771"/>
      <sheetName val="Read_me_first1"/>
      <sheetName val="DD96_1_181"/>
      <sheetName val="organization_data1"/>
      <sheetName val="Labor_cost1"/>
      <sheetName val="Ideal_Cost1"/>
      <sheetName val="PRIX_20091"/>
      <sheetName val="Antivol_D21"/>
      <sheetName val="X61B_ZH2E_L1_#11"/>
      <sheetName val="Fert_ablauf1"/>
      <sheetName val="cc_0214_23001"/>
      <sheetName val="MOTOc____ご__x005f_x0012___x005f_x0012_____3"/>
      <sheetName val="MOTOc_ࠀ_笰ごꒈ_x005f_x0012_ꐸ_x005f_x0012_뜝瞮__2"/>
      <sheetName val="MOTOc____ご__x005f_x0012___x005f_x0012_____4"/>
      <sheetName val="MOTOc_ࠀ笰ごꒈ_x005f_x0012_ꐸ_x005f_x0012_뜝瞮猰ごࠀ2"/>
      <sheetName val="Update_6_011"/>
      <sheetName val="欧州_構想書集約1"/>
      <sheetName val="pad_assy1"/>
      <sheetName val="Pre_1"/>
      <sheetName val="MOTOc_?_?ご?_x005f_x0012_?_x005f_x0012_??__1"/>
      <sheetName val="MOTOc_?_?ご?_x005f_x0012_?_x005f_x0012_??_?1"/>
      <sheetName val="Inv_1"/>
      <sheetName val="3_結果まとめ1"/>
      <sheetName val="WTC_BODY一覧原紙1"/>
      <sheetName val="Rubriques_MC1"/>
      <sheetName val="表5-2_地区別CO2排出実績1"/>
      <sheetName val="Hyp_DDRH1"/>
      <sheetName val="A-B(exp_)1"/>
      <sheetName val="信息费用预算表(A4)_1"/>
      <sheetName val="UU1_memo1"/>
      <sheetName val="SPEC_NOTE_BLOCK(3)1"/>
      <sheetName val="Fuel_gauge_data_(V-up)1"/>
      <sheetName val="MOTOc____ご__x005f_x005f_x005f_x0012___x0052"/>
      <sheetName val="MOTOc_ࠀ_笰ごꒈ_x005f_x005f_x005f_x0012_ꐸ_x0052"/>
      <sheetName val="MOTOc_ࠀ笰ごꒈ_x005f_x005f_x005f_x0012_ꐸ_x005f2"/>
      <sheetName val="TB_P121"/>
      <sheetName val="THAI向け_INST1"/>
      <sheetName val="MEX向け_INST1"/>
      <sheetName val="MEX向け_INST_PACKING_LIST1"/>
      <sheetName val="ECN-Mold_Progress1"/>
      <sheetName val="Sales_by_Customer1"/>
      <sheetName val="Specific_Data1"/>
      <sheetName val="Input_Sheet2"/>
      <sheetName val="Plant_Data1"/>
      <sheetName val="_DATA1"/>
      <sheetName val="Product_Validation1"/>
      <sheetName val="Laser_Weld1"/>
      <sheetName val="LOAD_HOURS1"/>
      <sheetName val="List_Data1"/>
      <sheetName val="Sales_price1"/>
      <sheetName val="A10_(2)1"/>
      <sheetName val="POLO_H_GP1"/>
      <sheetName val="IP2X_MCE1"/>
      <sheetName val="VW321_(Lavida_taxi)1"/>
      <sheetName val="IP24_RSB_CN1"/>
      <sheetName val="SK371_(PV20140226)降密方案1"/>
      <sheetName val="SK371_(PV20140226)_1"/>
      <sheetName val="SK371_(PV1)1"/>
      <sheetName val="KC_FOAM1"/>
      <sheetName val="B753__PV1"/>
      <sheetName val="B81C_(广州)1"/>
      <sheetName val="D2SC_PV1"/>
      <sheetName val="D2SC_DV1"/>
      <sheetName val="B753__PV_(2)1"/>
      <sheetName val="TFC_MY141"/>
      <sheetName val="ZP11_EU1"/>
      <sheetName val="SGM318_(3)1"/>
      <sheetName val="SGM318_(2)1"/>
      <sheetName val="IP21_MCE1"/>
      <sheetName val="SK253_SB(M-A_ENTRY_SB)1"/>
      <sheetName val="Model_S_FL(SK461)1"/>
      <sheetName val="LAVIDA_DERIVAT1"/>
      <sheetName val="Model_A_TAXI1"/>
      <sheetName val="SGM258_MY131"/>
      <sheetName val="New_Model_A201303041"/>
      <sheetName val="New_Model_A201209211"/>
      <sheetName val="New_Model_A1"/>
      <sheetName val="New_Model_A降密1"/>
      <sheetName val="IP22_EU&amp;UK1"/>
      <sheetName val="T4NA(2CN)_(2)1"/>
      <sheetName val="GAMMA_SUV1"/>
      <sheetName val="Model_H_GTI1"/>
      <sheetName val="New_Lavida1"/>
      <sheetName val="Model_A1"/>
      <sheetName val="IP22_CN_L-CAR1"/>
      <sheetName val="SGM201_R3_ISS1"/>
      <sheetName val="Model_S_MP121"/>
      <sheetName val="Model_F_FL1"/>
      <sheetName val="Model_H_Cross1"/>
      <sheetName val="New_Model_K1"/>
      <sheetName val="ZP11_MG1"/>
      <sheetName val="VIM_Data1"/>
      <sheetName val="Interior_Trim1"/>
      <sheetName val="Part_by_Part1"/>
      <sheetName val="5_UPS_Data1"/>
      <sheetName val="Data_01011"/>
      <sheetName val="minimum_lot_size1"/>
      <sheetName val="Key_Function_in_Master_FMEA1"/>
      <sheetName val="Material_Tables1"/>
      <sheetName val="Weld_Tool1"/>
      <sheetName val="BOM_Input1"/>
      <sheetName val="Parts_List1"/>
      <sheetName val="ALL_PARTS_PRICE_LIST1"/>
      <sheetName val="Ass'y-A_(Day)1"/>
      <sheetName val="094W原紙_1"/>
      <sheetName val="Annual_Sales1"/>
      <sheetName val="Full_list_0204251"/>
      <sheetName val="FUNCTION_CHART1"/>
      <sheetName val="IVP_und_Afa1"/>
      <sheetName val="Ref_IMM_Sizes1"/>
      <sheetName val="Prog_INFO1"/>
      <sheetName val="IAC_Quote_Processes1"/>
      <sheetName val="Sq_Area_INPUT1"/>
      <sheetName val="BU_Summary_Data1"/>
      <sheetName val="Data_Table1"/>
      <sheetName val="4__Project_Plan1"/>
      <sheetName val="JCAE_Sale_Price1"/>
      <sheetName val="R_FJS_CAR_(old)1"/>
      <sheetName val="Process_means1"/>
      <sheetName val="Fixture_List1"/>
      <sheetName val="Sheet6_(3)1"/>
      <sheetName val="Customer_Part_Approval1"/>
      <sheetName val="Development_Start1"/>
      <sheetName val="Final_Production_Release1"/>
      <sheetName val="Income_Statem1"/>
      <sheetName val="Mechanical_Handle_Grained1"/>
      <sheetName val="01_3_28現在1"/>
      <sheetName val="FACT_B1"/>
      <sheetName val="Notice_Link1"/>
      <sheetName val="ALPL_0305141"/>
      <sheetName val="Incr_Inv_Tool1"/>
      <sheetName val="HL_extract1"/>
      <sheetName val="CHHS_AVSS61"/>
      <sheetName val="Budget_base1"/>
      <sheetName val="issue_destination1"/>
      <sheetName val="PSA_T71"/>
      <sheetName val="contents_(English)1"/>
      <sheetName val="設変通知書_(E)1"/>
      <sheetName val="Rev_#1_&amp;_#21"/>
      <sheetName val="Format_info1"/>
      <sheetName val="?d?l??_(full-SUV)1"/>
      <sheetName val="RM_cost_Evapo_Standarti1"/>
      <sheetName val="RS_Sound_Add__Module1"/>
      <sheetName val="61B_(J)1"/>
      <sheetName val="X61B_(E)1"/>
      <sheetName val="Dﾚﾝｼﾞ_AC=ON1"/>
      <sheetName val="MOTOc?ࠀ?笰ごꒈꐸ뵓뜝瞮????猰ごࠀ?ꒀ嘻瞦咚瞦?"/>
      <sheetName val="Forjas,_Queretaro,_Mexico1"/>
      <sheetName val="cycle_time_reduction1"/>
      <sheetName val="Base_Info1"/>
      <sheetName val="Cómputo_B"/>
      <sheetName val="0_Cuota"/>
      <sheetName val="LPIM_BLK_CALC"/>
      <sheetName val="ASSET_PLAN"/>
      <sheetName val="_Cycle_Times"/>
      <sheetName val="DIE_CUT_ROLL_CALC"/>
      <sheetName val="EFFICIENCY_VS_VOLUME"/>
      <sheetName val="TOOL_INFO"/>
      <sheetName val="Marea_MY"/>
      <sheetName val="Brava-o_MY"/>
      <sheetName val="P_TO"/>
      <sheetName val="Part_Pictorials"/>
      <sheetName val="Reference_"/>
      <sheetName val="645a_9-18_PTO_4_3"/>
      <sheetName val="Operating_Plan_Changes"/>
      <sheetName val="costes_internos"/>
      <sheetName val="PN_LIST_(2)"/>
      <sheetName val="PN_LIST_P33B"/>
      <sheetName val="[48810真_xlGlcest"/>
      <sheetName val="[48810真_xls"/>
      <sheetName val="_48810真_xl"/>
      <sheetName val="_48810真_xls"/>
      <sheetName val="_48810真_xl__Glcest"/>
      <sheetName val="_48810真_xls____"/>
      <sheetName val="[48810真_xl??Glcest"/>
      <sheetName val="[48810真_xls????"/>
      <sheetName val="TMMI_SEQUOIA_2011"/>
      <sheetName val="Issues_log"/>
      <sheetName val="Poland_HL"/>
      <sheetName val="Chart_Data_Formulas"/>
      <sheetName val="Just_for_calculation"/>
      <sheetName val="part_list_C5"/>
      <sheetName val="140N_Part_Local_(SE)"/>
      <sheetName val="A3C_Data"/>
      <sheetName val="勤務ｼﾌﾄﾍﾞｰｽ表_下期"/>
      <sheetName val="AM_6M_94"/>
      <sheetName val="ｺｽﾄ比較_(総括)"/>
      <sheetName val="Barcode_D&amp;F"/>
      <sheetName val="HEV_Price_Walk"/>
      <sheetName val="JIT_-_130_000"/>
      <sheetName val="R_BOM_Model"/>
      <sheetName val="JIT_-_266_000"/>
      <sheetName val="Model_Sum_-_130_000"/>
      <sheetName val="Invoice_Aging"/>
      <sheetName val="Open_AP"/>
      <sheetName val="００･ＤＥ_Ｍ６２"/>
      <sheetName val="FmｸﾞﾗﾌVer_0"/>
      <sheetName val="参考_人員調査表"/>
      <sheetName val="_d_l___(full-SUV)"/>
      <sheetName val="Données_transversales_pays"/>
      <sheetName val="Forração_PP_DE"/>
      <sheetName val="Parameters_SSR"/>
      <sheetName val="GLOBAL_POWERTRAIN"/>
      <sheetName val="PIC_PSI"/>
      <sheetName val="HS_HB_NE_dr_1"/>
      <sheetName val="Cooling_Unit"/>
      <sheetName val="Cap'l_Input"/>
      <sheetName val="Point_2"/>
      <sheetName val="(7__FR_&amp;_RR_axle_mass)"/>
      <sheetName val="Sheet1_(7)"/>
      <sheetName val="New_Prices"/>
      <sheetName val="PL_BS_CF"/>
      <sheetName val="2_대외공문"/>
      <sheetName val="尾门板总成_"/>
      <sheetName val="PCQIS_Warrty_data"/>
      <sheetName val="OPER__SPECS"/>
      <sheetName val="RAW_MATERIAL"/>
      <sheetName val="サイクル_Cell_ID"/>
      <sheetName val="xDATA_(1)"/>
      <sheetName val="Sheet_0"/>
      <sheetName val="MOTOc?ࠀ?笰ごꒈꐸ뜝瞮?猰ごࠀ?ꒀ嘻瞦咚瞦?৿?ꑠ"/>
      <sheetName val="Suggest_5_Day"/>
      <sheetName val="040_適用車種コード情報"/>
      <sheetName val="140_loabor"/>
      <sheetName val="Pre-concept_AX0"/>
      <sheetName val="set_date"/>
      <sheetName val="Eflex_bom"/>
      <sheetName val="Cal_Mat_TB"/>
      <sheetName val="MOTOc_ࠀ_笰ごꒈꐸ뜝瞮___"/>
      <sheetName val="MOTOc____ご______ご"/>
      <sheetName val="MOTOc_ࠀ笰ごꒈꐸ뜝瞮猰ごࠀꒀ"/>
      <sheetName val="MOTOc____ご_______1"/>
      <sheetName val="MOTOc_ࠀ_笰ごꒈꐸ뜝瞮___1"/>
      <sheetName val="MOTOc____ご______ご1"/>
      <sheetName val="MOTOc_ࠀ笰ごꒈꐸ뜝瞮猰ごࠀꒀ1"/>
      <sheetName val="MOTOc__ご__"/>
      <sheetName val="MOTOcࠀ笰ごꒈꐸ"/>
      <sheetName val="Business_Plan"/>
      <sheetName val="48810真_xls"/>
      <sheetName val="Package_Presentation"/>
      <sheetName val="径方向熱膨張量_v2"/>
      <sheetName val="R Specific request "/>
      <sheetName val="Activities List"/>
      <sheetName val="WK01"/>
      <sheetName val="WK02"/>
      <sheetName val="WK03"/>
      <sheetName val="WK04"/>
      <sheetName val="WK05"/>
      <sheetName val="WK06"/>
      <sheetName val="WK07"/>
      <sheetName val="WK08"/>
      <sheetName val="WK09"/>
      <sheetName val="WK10"/>
      <sheetName val="MONTHLY JOB HOUR"/>
      <sheetName val="品番別G_DATA"/>
      <sheetName val="プロパティ"/>
      <sheetName val="測温点"/>
      <sheetName val="Line Item Detail - L42C09"/>
      <sheetName val="R50_data-Summary_inhouse_assump"/>
      <sheetName val="Exchange_Rate"/>
      <sheetName val="AM_6M_941"/>
      <sheetName val="ｺｽﾄ比較_(総括)1"/>
      <sheetName val="part_list_C51"/>
      <sheetName val="140N_Part_Local_(SE)1"/>
      <sheetName val="Cómputo_B1"/>
      <sheetName val="0_Cuota1"/>
      <sheetName val="R50_data-Summary_inhouse_assum1"/>
      <sheetName val="Exchange_Rate1"/>
      <sheetName val="Method_of_supply_and_picking"/>
      <sheetName val="?_?"/>
      <sheetName val="WINTER"/>
      <sheetName val="PsychroData"/>
      <sheetName val="空調器構成"/>
      <sheetName val="SUMMER"/>
      <sheetName val="[48810真.x̊_x0000_̔_x0000__x000d__x0000__x000d__x0000_RSB CN"/>
      <sheetName val="要旨一覧表"/>
      <sheetName val="추이도"/>
      <sheetName val="データベース"/>
      <sheetName val="SH設備"/>
      <sheetName val="VALEO(2)"/>
      <sheetName val="Data_02"/>
      <sheetName val="K_Dat"/>
      <sheetName val="depreciation"/>
      <sheetName val="試作セル仕様"/>
      <sheetName val="Para"/>
      <sheetName val="20120322"/>
      <sheetName val="入力"/>
      <sheetName val="DEC EO"/>
      <sheetName val="decpo"/>
      <sheetName val="C214 9306#25"/>
      <sheetName val="回路組立費"/>
      <sheetName val="Hypothese"/>
      <sheetName val="出荷"/>
      <sheetName val="RS_LEATHER"/>
      <sheetName val="시설업체주소록"/>
      <sheetName val="FS21D"/>
      <sheetName val="Main"/>
      <sheetName val="COVER明細"/>
      <sheetName val="040 削除"/>
      <sheetName val="Drop downs"/>
      <sheetName val="市調推移圖"/>
      <sheetName val="戰報"/>
      <sheetName val="入力・変換補足"/>
      <sheetName val="ｸﾞﾗﾌ"/>
      <sheetName val="ﾘｽﾄ"/>
      <sheetName val="Bumon_Value"/>
      <sheetName val="Bumon_Suii"/>
      <sheetName val="MI1(detail-1)"/>
      <sheetName val="MI1(detail-2)"/>
      <sheetName val="MI1"/>
      <sheetName val="MI3"/>
      <sheetName val="MI4"/>
      <sheetName val="MI5"/>
      <sheetName val="MI6"/>
      <sheetName val="KB_Trim"/>
      <sheetName val="Airbag"/>
      <sheetName val="Sheet 4 VTL"/>
      <sheetName val="Attribute"/>
      <sheetName val="FACTON"/>
      <sheetName val="4CB-STD"/>
      <sheetName val="v1"/>
      <sheetName val="기안"/>
      <sheetName val="Main Model"/>
      <sheetName val="計算式(mmHg)"/>
      <sheetName val="現行月額(DSのみ)"/>
      <sheetName val="2003"/>
      <sheetName val="投資ﾌｫﾛｰ"/>
      <sheetName val="IP用"/>
      <sheetName val="参考；ﾘｽﾄBOX"/>
      <sheetName val="總檔  (2)"/>
      <sheetName val="逾期明細"/>
      <sheetName val="依頼書(INJ)"/>
      <sheetName val="データ貼り付け"/>
      <sheetName val="CBD Kolben"/>
      <sheetName val="250PAPSｵｰﾙﾘｽﾄ"/>
      <sheetName val="Customer Claim Year"/>
      <sheetName val="C3_N DC改造投資"/>
      <sheetName val="_REF"/>
      <sheetName val="030223出荷"/>
      <sheetName val="ｸﾞﾗﾌﾃﾞｰﾀ"/>
      <sheetName val="MH"/>
      <sheetName val="業務計画"/>
      <sheetName val="Sum Defect OFF-LINE_GMI700"/>
      <sheetName val="EST-MAT"/>
      <sheetName val="Volume"/>
      <sheetName val="Lesson Lern"/>
      <sheetName val="KPI"/>
      <sheetName val="金型日程"/>
      <sheetName val="投資･工数推移"/>
      <sheetName val="SWS"/>
      <sheetName val="SWS MSG"/>
      <sheetName val="TPM Sheet"/>
      <sheetName val="GB-IC Villingen GG"/>
      <sheetName val="駆動系1"/>
      <sheetName val="1-C,D"/>
      <sheetName val="DATA SHEET"/>
      <sheetName val="Table1"/>
      <sheetName val="Cost 2018"/>
      <sheetName val="2-4-1TFA_AMP"/>
      <sheetName val="2-5-1IFA_AMP"/>
      <sheetName val="Main_Cover"/>
      <sheetName val="JAN'11"/>
      <sheetName val="Variance"/>
      <sheetName val="Division  "/>
      <sheetName val="06売上予算ｲﾝﾌﾟｯﾄ（全体）（060206）"/>
      <sheetName val="戦略売3"/>
      <sheetName val="3業務分担俵(KT4-97.6"/>
      <sheetName val="P7 Impact Torque_CVT_2WD_WGN"/>
      <sheetName val="P6 Impact Torque_CVT_2WD_VAN"/>
      <sheetName val="DATA NORMAL"/>
      <sheetName val="LETTER"/>
      <sheetName val="SCS III"/>
      <sheetName val="Synthesis"/>
      <sheetName val="p2-1"/>
      <sheetName val="MX628EX"/>
      <sheetName val="표지★"/>
      <sheetName val="依頼状況"/>
      <sheetName val="課題ﾘｽﾄ"/>
      <sheetName val="[48810真.xl"/>
      <sheetName val="课题汇总"/>
      <sheetName val="試作台数"/>
      <sheetName val="MRD"/>
      <sheetName val="schedule"/>
      <sheetName val="Spec"/>
      <sheetName val="Signature - User manual"/>
      <sheetName val="memo"/>
      <sheetName val="W53"/>
      <sheetName val="標時"/>
      <sheetName val="班组"/>
      <sheetName val="岗位"/>
      <sheetName val="B + W + B"/>
      <sheetName val="__·___"/>
      <sheetName val="FN8"/>
      <sheetName val="115円ﾍﾞｰｽ"/>
      <sheetName val="供应商主数据"/>
      <sheetName val="5820"/>
      <sheetName val="科目表"/>
      <sheetName val="下拉式選單維護"/>
      <sheetName val="會計科目下拉選單"/>
      <sheetName val="4-Series - Control Model"/>
      <sheetName val="標準書原紙"/>
      <sheetName val="ALT國外材資料庫"/>
      <sheetName val="小型EPS収益見込"/>
      <sheetName val="ASP"/>
      <sheetName val="KDLIST"/>
      <sheetName val="PS41 0406 KD"/>
      <sheetName val="Links"/>
      <sheetName val="営業費"/>
      <sheetName val="マスター基本データ"/>
      <sheetName val="FUEL FILLER"/>
      <sheetName val="CRITERIA3"/>
      <sheetName val="DR型別ﾘｽﾄ(旧)"/>
      <sheetName val="A-67"/>
      <sheetName val="Listing Ki (liste)"/>
      <sheetName val="Pivot Actual"/>
      <sheetName val="Pivot Forecast"/>
      <sheetName val="dropdown list "/>
      <sheetName val="MOTOc _ _ご__x005f_x0012___x005f"/>
      <sheetName val="MOTOc ࠀ 笰ごꒈ_x005f_x0012_ꐸ_x005f"/>
      <sheetName val="MOTOc ࠀ笰ごꒈ_x005f_x0012_ꐸ_"/>
      <sheetName val="R-1.6 2・900 E370"/>
      <sheetName val="ME"/>
      <sheetName val="Volume information"/>
      <sheetName val="P2～"/>
      <sheetName val="テキスト"/>
      <sheetName val="ｱﾅﾛｸﾞﾒｰﾀ"/>
      <sheetName val="Drop down List"/>
      <sheetName val="数据验证"/>
      <sheetName val="全体"/>
      <sheetName val="TB Jan-Dec96"/>
      <sheetName val="Managerial Remuneration-Dec96"/>
      <sheetName val="BS&amp;PL_DEC96"/>
      <sheetName val="계약"/>
      <sheetName val="--- (2)"/>
      <sheetName val="Waterfall  0_Toolb"/>
      <sheetName val="PO &amp; SA List"/>
      <sheetName val="Start Here"/>
      <sheetName val="201consfdymar"/>
      <sheetName val="SM-13仕様一覧"/>
      <sheetName val="GRN Report 0706- 0307"/>
      <sheetName val="Internal"/>
      <sheetName val="#Positionsdetails"/>
      <sheetName val="Ｊ３９Ａワースト"/>
      <sheetName val="Definitions"/>
      <sheetName val="2.????"/>
      <sheetName val="038W本革"/>
      <sheetName val="Daily 1.1"/>
      <sheetName val="cal"/>
      <sheetName val="10"/>
      <sheetName val="12"/>
      <sheetName val="3"/>
      <sheetName val="4"/>
      <sheetName val="6"/>
      <sheetName val="7"/>
      <sheetName val="8"/>
      <sheetName val="9"/>
      <sheetName val="HE BASE"/>
      <sheetName val="BOM_TOP4"/>
      <sheetName val="hvac 00 defect"/>
      <sheetName val="TB_Jan-Dec96"/>
      <sheetName val="Managerial_Remuneration-Dec96"/>
      <sheetName val="---_(2)"/>
      <sheetName val="Waterfall__0_Toolb"/>
      <sheetName val="PO_&amp;_SA_List"/>
      <sheetName val="Start_Here"/>
      <sheetName val="GRN_Report_0706-_0307"/>
      <sheetName val="Sheet_4_VTL"/>
      <sheetName val="DEC_EO"/>
      <sheetName val="CBD_Kolben"/>
      <sheetName val="Customer_Claim_Year"/>
      <sheetName val="C3_N_DC改造投資"/>
      <sheetName val="Sum_Defect_OFF-LINE_GMI700"/>
      <sheetName val="Lesson_Lern"/>
      <sheetName val="Main_Model"/>
      <sheetName val="SWS_MSG"/>
      <sheetName val="[48810真_x̊̔_x000a__x000a_RSB_CN"/>
      <sheetName val="Drop_downs"/>
      <sheetName val="カメラ用競合制御補足"/>
      <sheetName val="ini"/>
      <sheetName val="メニュー"/>
      <sheetName val="修正ﾌｧｲﾙ一覧"/>
      <sheetName val="ﾀｽｸ"/>
      <sheetName val="INPUTS_LIST"/>
      <sheetName val="M1master"/>
      <sheetName val="Burden 2800"/>
      <sheetName val="INDICATEURS"/>
      <sheetName val="SUIVI"/>
      <sheetName val="TSA"/>
      <sheetName val="Datenbasis"/>
      <sheetName val="GMX 002"/>
      <sheetName val="Functions"/>
      <sheetName val="needs"/>
      <sheetName val="Sub-commodity List"/>
      <sheetName val="Volume Hypothesis"/>
      <sheetName val="Plan4"/>
      <sheetName val="Costing Wave 2 STT"/>
      <sheetName val="Buy"/>
      <sheetName val="BoM (Wave 2)"/>
      <sheetName val="PTR台손익"/>
      <sheetName val="작성양식"/>
      <sheetName val="SupplierInf"/>
      <sheetName val="RBC (RNMP-005)"/>
      <sheetName val="RNMP16 (2)"/>
      <sheetName val="NNMP-003-K2 Ph1"/>
      <sheetName val="RNMP026"/>
      <sheetName val="Blocking Project"/>
      <sheetName val="RNMP-028"/>
      <sheetName val="RNMP19"/>
      <sheetName val="XBA MY-19 Regulation-RNMP-016"/>
      <sheetName val="RNMP20"/>
      <sheetName val="RNMP25"/>
      <sheetName val="RNMP-011"/>
      <sheetName val="RNMP16"/>
      <sheetName val="RNMP001"/>
      <sheetName val="RNMP18"/>
      <sheetName val="NNMP10"/>
      <sheetName val="NNMP09"/>
      <sheetName val="RNMP023"/>
      <sheetName val="6M(現地生産)"/>
      <sheetName val="名前の定義一覧"/>
      <sheetName val="J2"/>
      <sheetName val="J1"/>
      <sheetName val="1.28.08 450pm"/>
      <sheetName val="_RemoteViewSysMain"/>
      <sheetName val="調達"/>
      <sheetName val="LCQ"/>
      <sheetName val="SUM_TMT"/>
      <sheetName val="Income Statement"/>
      <sheetName val="TSW"/>
      <sheetName val="ラミネート"/>
      <sheetName val="SCH _¥_x001a_ O"/>
      <sheetName val="MOTOc_ࠀ_笰ごꒈ_x0012_ꐸ_x0012_뜝瞮_猰ごࠀ_ꒀ_x0012_嘻瞦咚瞦_৿_ꑠ"/>
      <sheetName val="cover_material"/>
      <sheetName val="P3.Schedule"/>
      <sheetName val="プルダウンリスト用"/>
      <sheetName val="Hoja3"/>
      <sheetName val="Entregas"/>
      <sheetName val="Hoja4"/>
      <sheetName val="Produccion"/>
      <sheetName val="Hoja1"/>
      <sheetName val="X11C Parts List"/>
      <sheetName val="Langues"/>
      <sheetName val="Codes - NNA - 04.27.01 logic"/>
      <sheetName val="BOM Compile"/>
      <sheetName val="Lookups"/>
      <sheetName val="UP1"/>
      <sheetName val="UP3"/>
      <sheetName val="T30ﾗｼﾞｸﾞﾘ"/>
      <sheetName val="HKKalk280100 modifiziert"/>
      <sheetName val="R BOM Subs"/>
      <sheetName val="List2-1_ModelCode-Local"/>
      <sheetName val="滑り線図 N1"/>
      <sheetName val="車両諸元"/>
      <sheetName val="NNA-C技能訓練計画"/>
      <sheetName val="部位・現象ｺｰﾄﾞ"/>
      <sheetName val="mm10"/>
      <sheetName val="MOTGc_x0000_ࠀ_x0000_笰ごꒈ_x0012_ꐸ"/>
      <sheetName val="MOTOc____ご__x0012___x0012____&gt;ご"/>
      <sheetName val="MOTOc_ࠀ_笰ごꒈ_x0012_ꐸ_x0012_뜝瞮_猰ご"/>
      <sheetName val="MOTGc_ࠀ_笰ごꒈ_x0012_ꐸ_x0012_뜝瞮___"/>
      <sheetName val="[48810真.x̊"/>
      <sheetName val="⑤ Category Code"/>
      <sheetName val="STAB CONN ROD ワイブルn=6"/>
      <sheetName val="MAX 22in"/>
      <sheetName val="B12P JPN 正規"/>
      <sheetName val="RADout_BIC水流量10L_min (水温低下)"/>
      <sheetName val="指摘分析"/>
      <sheetName val="98年間計画"/>
      <sheetName val="BP0(bz0)見積もり"/>
      <sheetName val="重保项目管控表"/>
      <sheetName val="新车+监督者"/>
      <sheetName val="BA-Net"/>
      <sheetName val="BA-10"/>
      <sheetName val="CA-Net"/>
      <sheetName val="CA-10"/>
      <sheetName val="监察问题点分析"/>
      <sheetName val="交接会交办项目一元表"/>
      <sheetName val="后油封压装不良"/>
      <sheetName val="数据"/>
      <sheetName val="Intake_Noise"/>
      <sheetName val="EXH_Noise"/>
      <sheetName val="山形状計算"/>
      <sheetName val="流体性能一覧"/>
      <sheetName val="SULEV_NMOG"/>
      <sheetName val="120 pre-SIc"/>
      <sheetName val=" 008 weight"/>
      <sheetName val="⑤_Category_Code"/>
      <sheetName val="MAX_22in"/>
      <sheetName val="トルコン_UZ4"/>
      <sheetName val="選択肢一覧"/>
      <sheetName val="244豪州一般ZD301生試"/>
      <sheetName val="244豪州一般ZD30ET'01 1生試"/>
      <sheetName val="全体台数表(JMEX分補完有)"/>
      <sheetName val="全体台数表(JMEX分補完有) (180712)"/>
      <sheetName val="機電銷收成本毛利表"/>
      <sheetName val="機電銷收預算與實績比較表"/>
      <sheetName val="空調銷收成本毛利表(零件 )"/>
      <sheetName val="空調零件"/>
      <sheetName val="CCM&amp;Target"/>
      <sheetName val="RD제품개발투자비(매가)"/>
      <sheetName val="変動経費率比較"/>
      <sheetName val="7 (2)"/>
      <sheetName val="매출DATA"/>
      <sheetName val="냉연"/>
      <sheetName val="sign"/>
      <sheetName val="Change history"/>
      <sheetName val="共通信号接続部品一覧"/>
      <sheetName val="変更履歴"/>
      <sheetName val="244豪州一般ZD30ET'01_1生試"/>
      <sheetName val="Line_Item_Detail_-_L42C09"/>
      <sheetName val="Category_Code_"/>
      <sheetName val="全体台数表(JMEX分補完有)_(180712)"/>
      <sheetName val="RFQ回答、②台数展開用(20190130)"/>
      <sheetName val="テーブル"/>
      <sheetName val="台数グラフ "/>
      <sheetName val="LTD FY00"/>
      <sheetName val="Month"/>
      <sheetName val="??? Pilling upu_S y"/>
      <sheetName val="pull down menu"/>
      <sheetName val="OPT손익 내수"/>
      <sheetName val="OPT손익 수출"/>
      <sheetName val="PGM 仕様一覧"/>
      <sheetName val="Component unit price"/>
      <sheetName val="Material unit price"/>
      <sheetName val="MOTOc????ご?_x005f_x005f_x005f_x0012_?_x005f"/>
      <sheetName val="MOTOc?ࠀ?笰ごꒈ_x005f_x005f_x005f_x0012_ꐸ_x005f"/>
      <sheetName val="MOTOc?ࠀ笰ごꒈ_x005f_x005f_x005f_x0012_ꐸ_x005f_x005f_"/>
      <sheetName val="MOTOc ? ?ご?_x005f_x005f_x005f_x0012_?_x005f"/>
      <sheetName val="MOTOc_x005f_x005f_x005f_x0000__"/>
      <sheetName val="MOTOc_x005f_x005f_x005f_x0000_ࠀ"/>
      <sheetName val="MOTOc____ご__x005f_x005f_x"/>
      <sheetName val="MOTOc_ࠀ_笰ごꒈ_x005f_x005f_x"/>
      <sheetName val="MOTOc_ࠀ笰ごꒈ_x005f_x005f_x0"/>
      <sheetName val="MOTGc_x005f_x0000_ࠀ_x0000"/>
      <sheetName val="MOTGc_ࠀ_笰ごꒈ_x005f_x0012_ꐸ_x005f"/>
      <sheetName val="MOTOc_ࠀ_笰ごꒈ_x0012_ꐸ뵓뜝瞮____猰ごࠀ_ꒀ"/>
      <sheetName val="MOTOc_x005f_x005f_x005f_x005f_x"/>
      <sheetName val="MOTOc _ _ご__x005f_x005f_x"/>
      <sheetName val="MOTOc ࠀ 笰ごꒈ_x005f_x005f_x"/>
      <sheetName val="MOTOc ࠀ笰ごꒈ_x005f_x005f_x0"/>
      <sheetName val="MOTOc?ࠀ笰ごꒈ_x0012_ꐸ_x0012_뜝瞮?猰ごࠀꒀ_x0012_嘻瞦咚瞦?یꑠ_x0012_噍瞦"/>
      <sheetName val="MOTOc?ࠀ笰ごꒈ_x0012_ꐸ_x0012_뜝瞮?猰ごࠀꒀ_x0012_嘻瞦咚瞦?৿ꑠ_x0012_噍瞦"/>
      <sheetName val="MOTOc?ࠀ笰ごꒈ_x0012_ꐸ_x0012_뜝瞮?猰ごࠀꒀ_x0012_嘻瞦咚瞦?۲ꑠ_x0012_噍瞦"/>
      <sheetName val="MOTOc_ࠀ笰ごꒈ_x0012_ꐸ_x0012_뜝瞮_猰ごࠀꒀ_x0012_嘻瞦咚瞦_یꑠ_x0012_噍瞦"/>
      <sheetName val="MOTOc_ࠀ笰ごꒈ_x0012_ꐸ_x0012_뜝瞮_猰ごࠀꒀ_x0012_嘻瞦咚瞦_৿ꑠ_x0012_噍瞦"/>
      <sheetName val="MOTOc_ࠀ笰ごꒈ_x0012_ꐸ_x0012_뜝瞮_猰ごࠀꒀ_x0012_嘻瞦咚瞦_۲ꑠ_x0012_噍瞦"/>
      <sheetName val="レシオ表"/>
      <sheetName val="ORGINAL"/>
      <sheetName val="Cost Ratio"/>
      <sheetName val="HS配管準"/>
      <sheetName val="Summary Value Analysis"/>
      <sheetName val="チャージ"/>
      <sheetName val="CKライフ台数"/>
      <sheetName val="MOTOc?ࠀ笰ごꒈ_x005f_x0012_ꐸ_x005f_x0012_뜝瞮?猰ごࠀ"/>
      <sheetName val="F4401"/>
      <sheetName val="MOTOc_ࠀ笰ごꒈ_x005f_x0012_ꐸ_x005f_x0012_뜝瞮_猰ごࠀ"/>
      <sheetName val="R-M O点"/>
      <sheetName val="Destination Table"/>
      <sheetName val="구동"/>
      <sheetName val="CODE"/>
      <sheetName val="入力画面(1)"/>
      <sheetName val="遮音感ｸﾞﾗﾌ"/>
      <sheetName val="P3_Schedule"/>
      <sheetName val="CriteriasValuesLists"/>
      <sheetName val="Status_CC"/>
      <sheetName val="Nissan's_spec"/>
      <sheetName val="12_Characteristic(load_deflec)"/>
      <sheetName val="駆動_"/>
      <sheetName val="P42D VA报价计算"/>
      <sheetName val="VC-lot  Condition As of today"/>
      <sheetName val="VC解析57"/>
      <sheetName val="ÔïWñ"/>
      <sheetName val="capacity"/>
      <sheetName val="Man power"/>
      <sheetName val="Misc"/>
      <sheetName val="TerrorityData___GE"/>
      <sheetName val="Front CTH"/>
      <sheetName val="Rear CTH"/>
      <sheetName val="Front LTH"/>
      <sheetName val="Rear LTH"/>
      <sheetName val="SPG_F"/>
      <sheetName val="SPG_R"/>
      <sheetName val="ﾊﾞﾈ下"/>
      <sheetName val="積載条件"/>
      <sheetName val="B-Car Rates"/>
      <sheetName val="Top22(GER)"/>
      <sheetName val="ＦＣ～ＧＸ"/>
      <sheetName val="DASH用係数"/>
      <sheetName val="Inflation &amp; Exchange"/>
      <sheetName val="Tc"/>
      <sheetName val="Xs"/>
      <sheetName val="P"/>
      <sheetName val="Ve"/>
      <sheetName val="REP-2"/>
      <sheetName val="Component Detail"/>
      <sheetName val="静ﾊﾟﾀﾝ分析"/>
      <sheetName val="Statistik"/>
      <sheetName val="Manufacturing"/>
      <sheetName val="wip-Dec."/>
      <sheetName val="Bid_Sheet"/>
      <sheetName val="BENZ"/>
      <sheetName val="MPL_技連3"/>
      <sheetName val="342E_BLOCK3"/>
      <sheetName val="dongia_(2)2"/>
      <sheetName val="342A_Block2"/>
      <sheetName val="P_2_VAR組合せ表2"/>
      <sheetName val="aux_20042"/>
      <sheetName val="att_1_2_NMUK_REQUIREMENTS2"/>
      <sheetName val="Profile_EUR_OUTPUT2"/>
      <sheetName val="Profile_UK2"/>
      <sheetName val="Europe_PU-13"/>
      <sheetName val="{Ref}_Hitachi_report_Q-Us_2"/>
      <sheetName val="After_Sales_Supplier_#'s3"/>
      <sheetName val="972低減_10月2"/>
      <sheetName val="Cover_&amp;_list2"/>
      <sheetName val="FDR_BUDGET_2001_EISENACH2"/>
      <sheetName val="P5_VC_Vehicle_Spec2"/>
      <sheetName val="Sheet1_(2)2"/>
      <sheetName val="RX3_CBU2"/>
      <sheetName val="Stock_Price3"/>
      <sheetName val="진행_DATA_(2)3"/>
      <sheetName val="Vol_&amp;_Assumpt3"/>
      <sheetName val="Tooling_breakdown2"/>
      <sheetName val="Roll_Out_-_Limit3"/>
      <sheetName val="contract_AGER2"/>
      <sheetName val="contract_APOR2"/>
      <sheetName val="market_AGER2"/>
      <sheetName val="market_APOR2"/>
      <sheetName val="Exploded_End_Items2"/>
      <sheetName val="차체_품안표2"/>
      <sheetName val="CUSTOMER_(DETAIL)2"/>
      <sheetName val="Material_Input_Status4"/>
      <sheetName val="Vehicle_Parts_List4"/>
      <sheetName val="Kapitaleinsatz_&amp;_Umsatz4"/>
      <sheetName val="Herstellkosten_(Referenz)4"/>
      <sheetName val="Working_Capital4"/>
      <sheetName val="Seatbelt_Guides4"/>
      <sheetName val="Stowage_Tray4"/>
      <sheetName val="K440_can_wake-up_logic4"/>
      <sheetName val="PRICE_STRAT_FOR_3F3"/>
      <sheetName val="Ideas_Entered3"/>
      <sheetName val="J_or_E4"/>
      <sheetName val="Build_Sheets3"/>
      <sheetName val="full_(2)3"/>
      <sheetName val="TT_(13)3"/>
      <sheetName val="MATRIZ_POR_AREA4"/>
      <sheetName val="VAC_BLK_CALC_3"/>
      <sheetName val="Blank_AQR_(old)3"/>
      <sheetName val="CAP_PLAN3"/>
      <sheetName val="PKG_&amp;_FRT3"/>
      <sheetName val="PROCESS_INFO3"/>
      <sheetName val="Plan_Sheet3"/>
      <sheetName val="ebom_excel3"/>
      <sheetName val="qad_bom3"/>
      <sheetName val="Trim_Dev_Materials3"/>
      <sheetName val="Non_Labour_Forecast3"/>
      <sheetName val="Costed_Parts_Matrix3"/>
      <sheetName val="Engineering_Assumptions3"/>
      <sheetName val="Labour_Forecast3"/>
      <sheetName val="Default_Rates3"/>
      <sheetName val="New_DYNA3"/>
      <sheetName val="Table_Master3"/>
      <sheetName val="Report_Key3"/>
      <sheetName val="Original_ED&amp;D_summary3"/>
      <sheetName val="問題課題(pattern_3)2"/>
      <sheetName val="FY99_Volume3"/>
      <sheetName val="Stamping_Tool_building_Hrs2"/>
      <sheetName val="Stamping_Burden2"/>
      <sheetName val="391_各2"/>
      <sheetName val="E_TOPICS2"/>
      <sheetName val="702_515_881t2"/>
      <sheetName val="Process_Summary3"/>
      <sheetName val="Price_J60E63"/>
      <sheetName val="JT3_0견적-구13"/>
      <sheetName val="Total_Income_Statement3"/>
      <sheetName val="Croisements_(Ai_-_Ej_-_Mk)_X853"/>
      <sheetName val="EPW_06303"/>
      <sheetName val="FB_sepa_S23"/>
      <sheetName val="DV_Release2"/>
      <sheetName val="Inputs_and_Data3"/>
      <sheetName val="工程別見積り_(SP)2"/>
      <sheetName val="HPS_Slit_Coil_(Centralia)2"/>
      <sheetName val="PN_LIST2"/>
      <sheetName val="F7_Custom_Service_Center_(CSC)2"/>
      <sheetName val="F5_E1-TEI_2"/>
      <sheetName val="F5_Specific_expenses_Vol_Drop2"/>
      <sheetName val="F5_Specific_expenses2"/>
      <sheetName val="Japanese_Summary2"/>
      <sheetName val="GG_S&amp;O_List2"/>
      <sheetName val="欧州_構想書集約2"/>
      <sheetName val="結果一覧_ｼｰﾄ2"/>
      <sheetName val="SU_BOM_200712132"/>
      <sheetName val="LESCI_J772"/>
      <sheetName val="Read_me_first2"/>
      <sheetName val="DD96_1_182"/>
      <sheetName val="organization_data2"/>
      <sheetName val="Labor_cost2"/>
      <sheetName val="Ideal_Cost2"/>
      <sheetName val="PRIX_20092"/>
      <sheetName val="Antivol_D22"/>
      <sheetName val="X61B_ZH2E_L1_#12"/>
      <sheetName val="Fert_ablauf2"/>
      <sheetName val="cc_0214_23002"/>
      <sheetName val="MOTOc____ご__x005f_x0012___x005f_x0012_____5"/>
      <sheetName val="MOTOc_ࠀ_笰ごꒈ_x005f_x0012_ꐸ_x005f_x0012_뜝瞮__3"/>
      <sheetName val="MOTOc____ご__x005f_x0012___x005f_x0012_____6"/>
      <sheetName val="MOTOc_ࠀ笰ごꒈ_x005f_x0012_ꐸ_x005f_x0012_뜝瞮猰ごࠀ3"/>
      <sheetName val="Update_6_012"/>
      <sheetName val="UU1_memo2"/>
      <sheetName val="pad_assy2"/>
      <sheetName val="Pre_2"/>
      <sheetName val="MOTOc_?_?ご?_x005f_x0012_?_x005f_x0012_??__2"/>
      <sheetName val="MOTOc_?_?ご?_x005f_x0012_?_x005f_x0012_??_?2"/>
      <sheetName val="Inv_2"/>
      <sheetName val="3_結果まとめ2"/>
      <sheetName val="WTC_BODY一覧原紙2"/>
      <sheetName val="Rubriques_MC2"/>
      <sheetName val="表5-2_地区別CO2排出実績2"/>
      <sheetName val="Hyp_DDRH2"/>
      <sheetName val="A-B(exp_)2"/>
      <sheetName val="信息费用预算表(A4)_2"/>
      <sheetName val="Fuel_gauge_data_(V-up)2"/>
      <sheetName val="SPEC_NOTE_BLOCK(3)2"/>
      <sheetName val="TB_P122"/>
      <sheetName val="MOTOc____ご__x005f_x005f_x005f_x0012___x0053"/>
      <sheetName val="MOTOc_ࠀ_笰ごꒈ_x005f_x005f_x005f_x0012_ꐸ_x0053"/>
      <sheetName val="MOTOc_ࠀ笰ごꒈ_x005f_x005f_x005f_x0012_ꐸ_x005f3"/>
      <sheetName val="THAI向け_INST2"/>
      <sheetName val="MEX向け_INST2"/>
      <sheetName val="MEX向け_INST_PACKING_LIST2"/>
      <sheetName val="ECN-Mold_Progress2"/>
      <sheetName val="Sales_by_Customer2"/>
      <sheetName val="Specific_Data2"/>
      <sheetName val="Input_Sheet3"/>
      <sheetName val="Plant_Data2"/>
      <sheetName val="_DATA2"/>
      <sheetName val="Product_Validation2"/>
      <sheetName val="Laser_Weld2"/>
      <sheetName val="LOAD_HOURS2"/>
      <sheetName val="List_Data2"/>
      <sheetName val="Sales_price2"/>
      <sheetName val="A10_(2)2"/>
      <sheetName val="POLO_H_GP2"/>
      <sheetName val="IP2X_MCE2"/>
      <sheetName val="VW321_(Lavida_taxi)2"/>
      <sheetName val="IP24_RSB_CN2"/>
      <sheetName val="SK371_(PV20140226)降密方案2"/>
      <sheetName val="SK371_(PV20140226)_2"/>
      <sheetName val="SK371_(PV1)2"/>
      <sheetName val="KC_FOAM2"/>
      <sheetName val="B753__PV2"/>
      <sheetName val="B81C_(广州)2"/>
      <sheetName val="D2SC_PV2"/>
      <sheetName val="D2SC_DV2"/>
      <sheetName val="B753__PV_(2)2"/>
      <sheetName val="TFC_MY142"/>
      <sheetName val="ZP11_EU2"/>
      <sheetName val="SGM318_(3)2"/>
      <sheetName val="SGM318_(2)2"/>
      <sheetName val="IP21_MCE2"/>
      <sheetName val="SK253_SB(M-A_ENTRY_SB)2"/>
      <sheetName val="Model_S_FL(SK461)2"/>
      <sheetName val="LAVIDA_DERIVAT2"/>
      <sheetName val="Model_A_TAXI2"/>
      <sheetName val="SGM258_MY132"/>
      <sheetName val="New_Model_A201303042"/>
      <sheetName val="New_Model_A201209212"/>
      <sheetName val="New_Model_A2"/>
      <sheetName val="New_Model_A降密2"/>
      <sheetName val="IP22_EU&amp;UK2"/>
      <sheetName val="T4NA(2CN)_(2)2"/>
      <sheetName val="GAMMA_SUV2"/>
      <sheetName val="Model_H_GTI2"/>
      <sheetName val="New_Lavida2"/>
      <sheetName val="Model_A2"/>
      <sheetName val="IP22_CN_L-CAR2"/>
      <sheetName val="SGM201_R3_ISS2"/>
      <sheetName val="Model_S_MP122"/>
      <sheetName val="Model_F_FL2"/>
      <sheetName val="Model_H_Cross2"/>
      <sheetName val="New_Model_K2"/>
      <sheetName val="ZP11_MG2"/>
      <sheetName val="VIM_Data2"/>
      <sheetName val="Interior_Trim2"/>
      <sheetName val="Part_by_Part2"/>
      <sheetName val="5_UPS_Data2"/>
      <sheetName val="Data_01012"/>
      <sheetName val="minimum_lot_size2"/>
      <sheetName val="Key_Function_in_Master_FMEA2"/>
      <sheetName val="Material_Tables2"/>
      <sheetName val="Weld_Tool2"/>
      <sheetName val="BOM_Input2"/>
      <sheetName val="Parts_List2"/>
      <sheetName val="ALL_PARTS_PRICE_LIST2"/>
      <sheetName val="Ass'y-A_(Day)2"/>
      <sheetName val="094W原紙_2"/>
      <sheetName val="Annual_Sales2"/>
      <sheetName val="Full_list_0204252"/>
      <sheetName val="FUNCTION_CHART2"/>
      <sheetName val="IVP_und_Afa2"/>
      <sheetName val="Ref_IMM_Sizes2"/>
      <sheetName val="Prog_INFO2"/>
      <sheetName val="IAC_Quote_Processes2"/>
      <sheetName val="Sq_Area_INPUT2"/>
      <sheetName val="BU_Summary_Data2"/>
      <sheetName val="Data_Table2"/>
      <sheetName val="4__Project_Plan2"/>
      <sheetName val="JCAE_Sale_Price2"/>
      <sheetName val="R_FJS_CAR_(old)2"/>
      <sheetName val="Process_means2"/>
      <sheetName val="Fixture_List2"/>
      <sheetName val="Sheet6_(3)2"/>
      <sheetName val="Customer_Part_Approval2"/>
      <sheetName val="Development_Start2"/>
      <sheetName val="Final_Production_Release2"/>
      <sheetName val="Income_Statem2"/>
      <sheetName val="Mechanical_Handle_Grained2"/>
      <sheetName val="01_3_28現在2"/>
      <sheetName val="FACT_B2"/>
      <sheetName val="Notice_Link2"/>
      <sheetName val="ALPL_0305142"/>
      <sheetName val="Incr_Inv_Tool2"/>
      <sheetName val="HL_extract2"/>
      <sheetName val="CHHS_AVSS62"/>
      <sheetName val="Budget_base2"/>
      <sheetName val="issue_destination2"/>
      <sheetName val="PSA_T72"/>
      <sheetName val="contents_(English)2"/>
      <sheetName val="設変通知書_(E)2"/>
      <sheetName val="Rev_#1_&amp;_#22"/>
      <sheetName val="Format_info2"/>
      <sheetName val="?d?l??_(full-SUV)2"/>
      <sheetName val="RM_cost_Evapo_Standarti2"/>
      <sheetName val="RS_Sound_Add__Module2"/>
      <sheetName val="61B_(J)2"/>
      <sheetName val="X61B_(E)2"/>
      <sheetName val="Dﾚﾝｼﾞ_AC=ON2"/>
      <sheetName val="Forjas,_Queretaro,_Mexico2"/>
      <sheetName val="cycle_time_reduction2"/>
      <sheetName val="Base_Info2"/>
      <sheetName val="Cómputo_B2"/>
      <sheetName val="0_Cuota2"/>
      <sheetName val="LPIM_BLK_CALC1"/>
      <sheetName val="ASSET_PLAN1"/>
      <sheetName val="_Cycle_Times1"/>
      <sheetName val="DIE_CUT_ROLL_CALC1"/>
      <sheetName val="EFFICIENCY_VS_VOLUME1"/>
      <sheetName val="TOOL_INFO1"/>
      <sheetName val="Marea_MY1"/>
      <sheetName val="Brava-o_MY1"/>
      <sheetName val="P_TO1"/>
      <sheetName val="Part_Pictorials1"/>
      <sheetName val="Reference_1"/>
      <sheetName val="645a_9-18_PTO_4_31"/>
      <sheetName val="Operating_Plan_Changes1"/>
      <sheetName val="costes_internos1"/>
      <sheetName val="PN_LIST_(2)1"/>
      <sheetName val="PN_LIST_P33B1"/>
      <sheetName val="_48810真_xl1"/>
      <sheetName val="_48810真_xls1"/>
      <sheetName val="_48810真_xl__Glcest1"/>
      <sheetName val="_48810真_xls____1"/>
      <sheetName val="[48810真_xl??Glcest1"/>
      <sheetName val="[48810真_xls????1"/>
      <sheetName val="TMMI_SEQUOIA_20111"/>
      <sheetName val="Issues_log1"/>
      <sheetName val="Poland_HL1"/>
      <sheetName val="Chart_Data_Formulas1"/>
      <sheetName val="Just_for_calculation1"/>
      <sheetName val="part_list_C52"/>
      <sheetName val="140N_Part_Local_(SE)2"/>
      <sheetName val="A3C_Data1"/>
      <sheetName val="勤務ｼﾌﾄﾍﾞｰｽ表_下期1"/>
      <sheetName val="AM_6M_942"/>
      <sheetName val="ｺｽﾄ比較_(総括)2"/>
      <sheetName val="Barcode_D&amp;F1"/>
      <sheetName val="HEV_Price_Walk1"/>
      <sheetName val="JIT_-_130_0001"/>
      <sheetName val="R_BOM_Model1"/>
      <sheetName val="JIT_-_266_0001"/>
      <sheetName val="Model_Sum_-_130_0001"/>
      <sheetName val="Invoice_Aging1"/>
      <sheetName val="Open_AP1"/>
      <sheetName val="００･ＤＥ_Ｍ６２1"/>
      <sheetName val="FmｸﾞﾗﾌVer_01"/>
      <sheetName val="参考_人員調査表1"/>
      <sheetName val="_d_l___(full-SUV)1"/>
      <sheetName val="Données_transversales_pays1"/>
      <sheetName val="Forração_PP_DE1"/>
      <sheetName val="Parameters_SSR1"/>
      <sheetName val="GLOBAL_POWERTRAIN1"/>
      <sheetName val="PIC_PSI1"/>
      <sheetName val="HS_HB_NE_dr_11"/>
      <sheetName val="Cooling_Unit1"/>
      <sheetName val="Cap'l_Input1"/>
      <sheetName val="Point_21"/>
      <sheetName val="(7__FR_&amp;_RR_axle_mass)1"/>
      <sheetName val="Sheet1_(7)1"/>
      <sheetName val="New_Prices1"/>
      <sheetName val="PL_BS_CF1"/>
      <sheetName val="2_대외공문1"/>
      <sheetName val="尾门板总成_1"/>
      <sheetName val="PCQIS_Warrty_data1"/>
      <sheetName val="OPER__SPECS1"/>
      <sheetName val="RAW_MATERIAL1"/>
      <sheetName val="サイクル_Cell_ID1"/>
      <sheetName val="xDATA_(1)1"/>
      <sheetName val="Sheet_01"/>
      <sheetName val="Suggest_5_Day1"/>
      <sheetName val="Activities_List"/>
      <sheetName val="MONTHLY_JOB_HOUR"/>
      <sheetName val="Business_Plan1"/>
      <sheetName val="48810真_xls1"/>
      <sheetName val="Package_Presentation1"/>
      <sheetName val="R50_data-Summary_inhouse_assum2"/>
      <sheetName val="Exchange_Rate2"/>
      <sheetName val="040_適用車種コード情報1"/>
      <sheetName val="140_loabor1"/>
      <sheetName val="Pre-concept_AX01"/>
      <sheetName val="set_date1"/>
      <sheetName val="Eflex_bom1"/>
      <sheetName val="Cal_Mat_TB1"/>
      <sheetName val="Method_of_supply_and_picking1"/>
      <sheetName val="R_Specific_request_"/>
      <sheetName val="P7_Impact_Torque_CVT_2WD_WGN"/>
      <sheetName val="P6_Impact_Torque_CVT_2WD_VAN"/>
      <sheetName val="SCS_III"/>
      <sheetName val="C214_9306#25"/>
      <sheetName val="040_削除"/>
      <sheetName val="總檔__(2)"/>
      <sheetName val="TPM_Sheet"/>
      <sheetName val="GB-IC_Villingen_GG"/>
      <sheetName val="DATA_SHEET"/>
      <sheetName val="Cost_2018"/>
      <sheetName val="Division__"/>
      <sheetName val="3業務分担俵(KT4-97_6"/>
      <sheetName val="Signature_-_User_manual"/>
      <sheetName val="B_+_W_+_B"/>
      <sheetName val="DATA_NORMAL"/>
      <sheetName val="[48810真_xl"/>
      <sheetName val="Listing_Ki_(liste)"/>
      <sheetName val="X11C_Parts_List"/>
      <sheetName val="Codes_-_NNA_-_04_27_01_logic"/>
      <sheetName val="BOM_Compile"/>
      <sheetName val="HKKalk280100_modifiziert"/>
      <sheetName val="R_BOM_Subs"/>
      <sheetName val="Pivot_Actual"/>
      <sheetName val="Pivot_Forecast"/>
      <sheetName val="MOTOc____ご__x005f_x0012___x005f1"/>
      <sheetName val="MOTOc_ࠀ_笰ごꒈ_x005f_x0012_ꐸ_x005f1"/>
      <sheetName val="MOTOc_ࠀ笰ごꒈ_x005f_x0012_ꐸ_1"/>
      <sheetName val="稼動データ入力"/>
      <sheetName val="Benefits Worksheet"/>
      <sheetName val="C"/>
      <sheetName val="SII出荷日"/>
      <sheetName val="99buddepr"/>
      <sheetName val="ﾄﾗﾍﾞﾙﾛｸﾞ後半"/>
      <sheetName val="ﾄﾗﾍﾞﾙﾛｸﾞ前半"/>
      <sheetName val="MOTOc _ _ご__x005f_x005f_x005f_x005f_x005f_x005f_x"/>
      <sheetName val="MOTOc ࠀ 笰ごꒈ_x005f_x005f_x005f_x005f_x005f_x005f_x"/>
      <sheetName val="MOTOc ࠀ笰ごꒈ_x005f_x005f_x005f_x005f_x005f_x005f_x0"/>
      <sheetName val="MOTGc_x005f_x005f_x005f_x0000_ࠀ_x005f_x005f_x0000"/>
      <sheetName val="MOTGc_ࠀ_笰ごꒈ_x005f_x005f_x005f_x0012_ꐸ_x005f"/>
      <sheetName val="一覧表"/>
      <sheetName val="ADC &amp; MAC"/>
      <sheetName val="MOTOc_ࠀ_笰ごꒈ_x0012_ꐸ뵓뜝瞮____猰ごࠀ_ꒀ_x0012_嘻瞦咚瞦_"/>
      <sheetName val="SCH__¥_O"/>
      <sheetName val="DIEZEL____"/>
      <sheetName val="MOTOc_ࠀ_笰ごꒈꐸ뵓뜝瞮____猰ごࠀ_ꒀ嘻瞦咚瞦_"/>
      <sheetName val="_48810真_xlGlcest"/>
      <sheetName val="MOTOc_ࠀ_笰ごꒈꐸ뜝瞮_猰ごࠀ_ꒀ嘻瞦咚瞦_৿_ꑠ"/>
      <sheetName val="___"/>
      <sheetName val="_48810真.x̊"/>
      <sheetName val="19"/>
      <sheetName val="【基本情報】"/>
      <sheetName val="Tabla1"/>
      <sheetName val="本体原価70期"/>
      <sheetName val="COVER RL RECLINING"/>
      <sheetName val="PSKF"/>
      <sheetName val="00 DOWNLOAD"/>
      <sheetName val="棚配賦数"/>
      <sheetName val="Slide core"/>
      <sheetName val="Other lifter"/>
      <sheetName val="Tilted lifter"/>
      <sheetName val="Std_part"/>
      <sheetName val="BODY_CON"/>
      <sheetName val="S_STR"/>
      <sheetName val="CTR_STR"/>
      <sheetName val="W_BODY"/>
      <sheetName val="手順書"/>
      <sheetName val="GH05KF"/>
      <sheetName val="GH02KF"/>
      <sheetName val="見積詳細"/>
      <sheetName val="Lookup"/>
      <sheetName val="Flächen"/>
      <sheetName val="Maschinen"/>
      <sheetName val="Balance Sheet"/>
      <sheetName val="Fixed Assets"/>
      <sheetName val="LCL GENT0.4444,1.8JPN"/>
      <sheetName val="Log_Parameters"/>
      <sheetName val="Config&amp;Parm"/>
      <sheetName val="Functional Milest #3 Checklist"/>
      <sheetName val="Input of fleet retail vol. "/>
      <sheetName val="Projects"/>
      <sheetName val="General Data"/>
      <sheetName val="検索条件メイク"/>
      <sheetName val="Volume___Assumptions"/>
      <sheetName val="INVEST LIST"/>
      <sheetName val="QOS Graph"/>
      <sheetName val="Reference"/>
      <sheetName val="AC"/>
      <sheetName val="CC"/>
      <sheetName val="Offshoring MODEL"/>
      <sheetName val="Sheet4"/>
      <sheetName val="Multiple Choice Data"/>
      <sheetName val="SUMSCHED"/>
      <sheetName val="付款单"/>
      <sheetName val="Program Effort matrix"/>
      <sheetName val="Data Source"/>
      <sheetName val="Data Validation"/>
      <sheetName val="Program Data"/>
      <sheetName val="Log"/>
      <sheetName val="Representative "/>
      <sheetName val="Exploded-FRT DR"/>
      <sheetName val="Exploded-RR DR"/>
      <sheetName val="Flow Chart"/>
      <sheetName val="BOT"/>
      <sheetName val="Assembly"/>
      <sheetName val="Single Part"/>
      <sheetName val="FD0940"/>
      <sheetName val="Take rate Calc"/>
      <sheetName val="Concept IDS"/>
      <sheetName val="Skin Yield"/>
      <sheetName val="SOW-M"/>
      <sheetName val="SOW-D"/>
      <sheetName val="Instructions"/>
      <sheetName val="CP Description"/>
      <sheetName val="CP Instructions"/>
      <sheetName val="Injected_Parts List"/>
      <sheetName val="IMM_Input"/>
      <sheetName val="Template Log"/>
      <sheetName val="BOM1"/>
      <sheetName val="IMM_BOM_Input"/>
      <sheetName val="Summary_Sheet"/>
      <sheetName val="IMM selection table"/>
      <sheetName val="IMM_START-UP"/>
      <sheetName val="RD1350"/>
      <sheetName val="RD1320"/>
      <sheetName val="RD1170"/>
      <sheetName val="RD0920"/>
      <sheetName val="RD0860"/>
      <sheetName val="RD1540"/>
      <sheetName val="RD1600"/>
      <sheetName val="RD0560"/>
      <sheetName val="RD0415"/>
      <sheetName val="RD0340"/>
      <sheetName val="RD0320"/>
      <sheetName val="RD0311"/>
      <sheetName val="RD0325"/>
      <sheetName val="FD2250"/>
      <sheetName val="FD2209"/>
      <sheetName val="FD2208"/>
      <sheetName val="FD2207"/>
      <sheetName val="FD2206"/>
      <sheetName val="FD2205"/>
      <sheetName val="FD2204"/>
      <sheetName val="FD2203"/>
      <sheetName val="FD2202"/>
      <sheetName val="FD2201"/>
      <sheetName val="FD2200"/>
      <sheetName val="FD2120"/>
      <sheetName val="FD2060"/>
      <sheetName val="FD1980"/>
      <sheetName val="FD1810"/>
      <sheetName val="FD1800"/>
      <sheetName val="FD1690"/>
      <sheetName val="FD1680"/>
      <sheetName val="FD1645"/>
      <sheetName val="FD1430"/>
      <sheetName val="FD1420"/>
      <sheetName val="FD1285"/>
      <sheetName val="FD1110"/>
      <sheetName val="FD1100"/>
      <sheetName val="FD0964"/>
      <sheetName val="FD0980"/>
      <sheetName val="FD0977"/>
      <sheetName val="FD0861"/>
      <sheetName val="FD0860"/>
      <sheetName val="FD0801"/>
      <sheetName val="FD0800"/>
      <sheetName val="FD0811"/>
      <sheetName val="FD0795"/>
      <sheetName val="FD0780"/>
      <sheetName val="IMM_START-UP (6)"/>
      <sheetName val="IMM_START-UP (5)"/>
      <sheetName val="IMM_START-UP (4)"/>
      <sheetName val="IMM_START-UP (3)"/>
      <sheetName val="IMM_START-UP (2)"/>
      <sheetName val="RD1200"/>
      <sheetName val="RD1045"/>
      <sheetName val="RD1040"/>
      <sheetName val="RD1020"/>
      <sheetName val="RD0640"/>
      <sheetName val="RD2060"/>
      <sheetName val="RD1920"/>
      <sheetName val="FD3900"/>
      <sheetName val="FD3770"/>
      <sheetName val="FD4100"/>
      <sheetName val="RD2240"/>
      <sheetName val="FD3580"/>
      <sheetName val="FD3500"/>
      <sheetName val="FD3400"/>
      <sheetName val="FD3285"/>
      <sheetName val="FD3280"/>
      <sheetName val="FD3205"/>
      <sheetName val="FD3100"/>
      <sheetName val="FD3085"/>
      <sheetName val="RD1720"/>
      <sheetName val="FD3040"/>
      <sheetName val="FD2780"/>
      <sheetName val="FD2680"/>
      <sheetName val="FD2480"/>
      <sheetName val="FD2340"/>
      <sheetName val="FD2240"/>
      <sheetName val="FD2280"/>
      <sheetName val="FD2220"/>
      <sheetName val="FD1880"/>
      <sheetName val="FD1900"/>
      <sheetName val="FD1840"/>
      <sheetName val="FD2040"/>
      <sheetName val="FD1820"/>
      <sheetName val="Parametre"/>
      <sheetName val="Parts Requiring Orders"/>
      <sheetName val="BOP List"/>
      <sheetName val="Raw Mat List"/>
      <sheetName val="Inflation per year"/>
      <sheetName val="Calendar 09"/>
      <sheetName val="STANDARD_SEAT"/>
      <sheetName val="tesa micro hite"/>
      <sheetName val="PLFM01"/>
      <sheetName val="Current Status"/>
      <sheetName val="Overview"/>
      <sheetName val="Amortiation"/>
      <sheetName val="Dep 11-12&lt;&gt;12mth "/>
      <sheetName val="10-1 Media"/>
      <sheetName val="10-cut"/>
      <sheetName val="Front Row BOM"/>
      <sheetName val="Infl (2)"/>
      <sheetName val="Infl"/>
      <sheetName val="結果"/>
      <sheetName val="MTBF"/>
      <sheetName val="RV정비"/>
      <sheetName val="階層表"/>
      <sheetName val="tutti"/>
      <sheetName val="Lighting OP"/>
      <sheetName val="Aftermarket OP"/>
      <sheetName val="Motorsport OP"/>
      <sheetName val="MM_Case"/>
      <sheetName val="BOM_TOP5"/>
      <sheetName val="Material_Input_Status5"/>
      <sheetName val="Vehicle_Parts_List5"/>
      <sheetName val="Kapitaleinsatz_&amp;_Umsatz5"/>
      <sheetName val="Herstellkosten_(Referenz)5"/>
      <sheetName val="Working_Capital5"/>
      <sheetName val="K440_can_wake-up_logic5"/>
      <sheetName val="Ideas_Entered4"/>
      <sheetName val="PRICE_STRAT_FOR_3F4"/>
      <sheetName val="Plan_Sheet4"/>
      <sheetName val="Build_Sheets4"/>
      <sheetName val="full_(2)4"/>
      <sheetName val="MPL_技連4"/>
      <sheetName val="342E_BLOCK4"/>
      <sheetName val="BOM_TOP6"/>
      <sheetName val="Material_Input_Status6"/>
      <sheetName val="Vehicle_Parts_List6"/>
      <sheetName val="Kapitaleinsatz_&amp;_Umsatz6"/>
      <sheetName val="Herstellkosten_(Referenz)6"/>
      <sheetName val="Working_Capital6"/>
      <sheetName val="K440_can_wake-up_logic6"/>
      <sheetName val="Seatbelt_Guides5"/>
      <sheetName val="Stowage_Tray5"/>
      <sheetName val="Ideas_Entered5"/>
      <sheetName val="PRICE_STRAT_FOR_3F5"/>
      <sheetName val="J_or_E5"/>
      <sheetName val="Plan_Sheet5"/>
      <sheetName val="Build_Sheets5"/>
      <sheetName val="MATRIZ_POR_AREA5"/>
      <sheetName val="full_(2)5"/>
      <sheetName val="MPL_技連5"/>
      <sheetName val="342E_BLOCK5"/>
      <sheetName val="BOM_TOP7"/>
      <sheetName val="Material_Input_Status7"/>
      <sheetName val="Vehicle_Parts_List7"/>
      <sheetName val="Kapitaleinsatz_&amp;_Umsatz7"/>
      <sheetName val="Herstellkosten_(Referenz)7"/>
      <sheetName val="Working_Capital7"/>
      <sheetName val="K440_can_wake-up_logic7"/>
      <sheetName val="Seatbelt_Guides6"/>
      <sheetName val="Stowage_Tray6"/>
      <sheetName val="Ideas_Entered6"/>
      <sheetName val="PRICE_STRAT_FOR_3F6"/>
      <sheetName val="J_or_E6"/>
      <sheetName val="Plan_Sheet6"/>
      <sheetName val="Build_Sheets6"/>
      <sheetName val="MATRIZ_POR_AREA6"/>
      <sheetName val="full_(2)6"/>
      <sheetName val="MPL_技連6"/>
      <sheetName val="342E_BLOCK6"/>
      <sheetName val="BOM_TOP8"/>
      <sheetName val="Material_Input_Status8"/>
      <sheetName val="Vehicle_Parts_List8"/>
      <sheetName val="Kapitaleinsatz_&amp;_Umsatz8"/>
      <sheetName val="Herstellkosten_(Referenz)8"/>
      <sheetName val="Working_Capital8"/>
      <sheetName val="K440_can_wake-up_logic8"/>
      <sheetName val="Seatbelt_Guides7"/>
      <sheetName val="Stowage_Tray7"/>
      <sheetName val="Ideas_Entered7"/>
      <sheetName val="PRICE_STRAT_FOR_3F7"/>
      <sheetName val="J_or_E7"/>
      <sheetName val="Plan_Sheet7"/>
      <sheetName val="Build_Sheets7"/>
      <sheetName val="MATRIZ_POR_AREA7"/>
      <sheetName val="full_(2)7"/>
      <sheetName val="MPL_技連7"/>
      <sheetName val="342E_BLOCK7"/>
      <sheetName val="BOM_TOP9"/>
      <sheetName val="Material_Input_Status9"/>
      <sheetName val="Vehicle_Parts_List9"/>
      <sheetName val="Kapitaleinsatz_&amp;_Umsatz9"/>
      <sheetName val="Herstellkosten_(Referenz)9"/>
      <sheetName val="Working_Capital9"/>
      <sheetName val="K440_can_wake-up_logic9"/>
      <sheetName val="Seatbelt_Guides8"/>
      <sheetName val="Stowage_Tray8"/>
      <sheetName val="Ideas_Entered8"/>
      <sheetName val="PRICE_STRAT_FOR_3F8"/>
      <sheetName val="J_or_E8"/>
      <sheetName val="Plan_Sheet8"/>
      <sheetName val="Build_Sheets8"/>
      <sheetName val="MATRIZ_POR_AREA8"/>
      <sheetName val="full_(2)8"/>
      <sheetName val="MPL_技連8"/>
      <sheetName val="342E_BLOCK8"/>
      <sheetName val="SIZE-A"/>
      <sheetName val="STANDARD"/>
      <sheetName val="FACTOR"/>
      <sheetName val="9D"/>
      <sheetName val="字典代码项"/>
      <sheetName val="YAZI1_(2)"/>
      <sheetName val="Key_Inputs"/>
      <sheetName val="P60A"/>
      <sheetName val="Database"/>
      <sheetName val="Correspondence_-_Technologies"/>
      <sheetName val="FEP Lookup"/>
      <sheetName val="뼓ドア"/>
      <sheetName val="GBY.C企"/>
      <sheetName val="ホストインタフェース設定表 (FC-CA) "/>
      <sheetName val="7 (3)"/>
      <sheetName val="ﾃｰﾊﾟ応力"/>
      <sheetName val="横比較表"/>
      <sheetName val="OB 12M MVG"/>
      <sheetName val="9700LWP"/>
      <sheetName val="報告書"/>
      <sheetName val="???,???????"/>
      <sheetName val="ｹｯﾁﾝMT"/>
      <sheetName val="Cad.Fornec"/>
      <sheetName val="Preco YMDA"/>
      <sheetName val="MC"/>
      <sheetName val="[48810真_x̊"/>
      <sheetName val="dropdown_list_"/>
      <sheetName val="4-Series_-_Control_Model"/>
      <sheetName val="PS41_0406_KD"/>
      <sheetName val="FUEL_FILLER"/>
      <sheetName val="MOTGcࠀ笰ごꒈꐸ"/>
      <sheetName val="MOTOc____ご_____&gt;ご"/>
      <sheetName val="MOTOc_ࠀ_笰ごꒈꐸ뜝瞮_猰ご"/>
      <sheetName val="MOTGc_ࠀ_笰ごꒈꐸ뜝瞮___"/>
      <sheetName val="滑り線図_N1"/>
      <sheetName val="大纲"/>
      <sheetName val="同行评审"/>
      <sheetName val="引言"/>
      <sheetName val="DEC_EO1"/>
      <sheetName val="Drop_downs1"/>
      <sheetName val="Sheet_4_VTL1"/>
      <sheetName val="Main_Model1"/>
      <sheetName val="CBD_Kolben1"/>
      <sheetName val="Customer_Claim_Year1"/>
      <sheetName val="C3_N_DC改造投資1"/>
      <sheetName val="Sum_Defect_OFF-LINE_GMI7001"/>
      <sheetName val="Lesson_Lern1"/>
      <sheetName val="SWS_MSG1"/>
      <sheetName val="R-1_6_2・900_E370"/>
      <sheetName val="Volume_information"/>
      <sheetName val="Drop_down_List"/>
      <sheetName val="TB_Jan-Dec961"/>
      <sheetName val="Managerial_Remuneration-Dec961"/>
      <sheetName val="---_(2)1"/>
      <sheetName val="Waterfall__0_Toolb1"/>
      <sheetName val="PO_&amp;_SA_List1"/>
      <sheetName val="Start_Here1"/>
      <sheetName val="GRN_Report_0706-_03071"/>
      <sheetName val="2_????"/>
      <sheetName val="Daily_1_1"/>
      <sheetName val="HE_BASE"/>
      <sheetName val="hvac_00_defect"/>
      <sheetName val="Burden_2800"/>
      <sheetName val="GMX_002"/>
      <sheetName val="Sub-commodity_List"/>
      <sheetName val="Volume_Hypothesis"/>
      <sheetName val="Costing_Wave_2_STT"/>
      <sheetName val="BoM_(Wave_2)"/>
      <sheetName val="RBC_(RNMP-005)"/>
      <sheetName val="RNMP16_(2)"/>
      <sheetName val="NNMP-003-K2_Ph1"/>
      <sheetName val="Blocking_Project"/>
      <sheetName val="XBA_MY-19_Regulation-RNMP-016"/>
      <sheetName val="1_28_08_450pm"/>
      <sheetName val="Income_Statement"/>
      <sheetName val="TB_P123"/>
      <sheetName val="Forjas,_Queretaro,_Mexico3"/>
      <sheetName val="dongia_(2)3"/>
      <sheetName val="342A_Block3"/>
      <sheetName val="P_2_VAR組合せ表3"/>
      <sheetName val="att_1_2_NMUK_REQUIREMENTS3"/>
      <sheetName val="aux_20043"/>
      <sheetName val="Profile_EUR_OUTPUT3"/>
      <sheetName val="Profile_UK3"/>
      <sheetName val="{Ref}_Hitachi_report_Q-Us_3"/>
      <sheetName val="972低減_10月3"/>
      <sheetName val="Cover_&amp;_list3"/>
      <sheetName val="Sheet1_(2)3"/>
      <sheetName val="FDR_BUDGET_2001_EISENACH3"/>
      <sheetName val="Tooling_breakdown3"/>
      <sheetName val="contract_AGER3"/>
      <sheetName val="contract_APOR3"/>
      <sheetName val="market_AGER3"/>
      <sheetName val="market_APOR3"/>
      <sheetName val="Exploded_End_Items3"/>
      <sheetName val="차체_품안표3"/>
      <sheetName val="CUSTOMER_(DETAIL)3"/>
      <sheetName val="問題課題(pattern_3)3"/>
      <sheetName val="Stamping_Tool_building_Hrs3"/>
      <sheetName val="Stamping_Burden3"/>
      <sheetName val="391_各3"/>
      <sheetName val="E_TOPICS3"/>
      <sheetName val="702_515_881t3"/>
      <sheetName val="DV_Release3"/>
      <sheetName val="工程別見積り_(SP)3"/>
      <sheetName val="HPS_Slit_Coil_(Centralia)3"/>
      <sheetName val="PN_LIST3"/>
      <sheetName val="F7_Custom_Service_Center_(CSC)3"/>
      <sheetName val="F5_E1-TEI_3"/>
      <sheetName val="F5_Specific_expenses_Vol_Drop3"/>
      <sheetName val="F5_Specific_expenses3"/>
      <sheetName val="Japanese_Summary3"/>
      <sheetName val="P5_VC_Vehicle_Spec3"/>
      <sheetName val="RX3_CBU3"/>
      <sheetName val="GG_S&amp;O_List3"/>
      <sheetName val="結果一覧_ｼｰﾄ3"/>
      <sheetName val="SU_BOM_200712133"/>
      <sheetName val="LESCI_J773"/>
      <sheetName val="Read_me_first3"/>
      <sheetName val="DD96_1_183"/>
      <sheetName val="organization_data3"/>
      <sheetName val="Labor_cost3"/>
      <sheetName val="Ideal_Cost3"/>
      <sheetName val="PRIX_20093"/>
      <sheetName val="Antivol_D23"/>
      <sheetName val="X61B_ZH2E_L1_#13"/>
      <sheetName val="Fert_ablauf3"/>
      <sheetName val="cc_0214_23003"/>
      <sheetName val="MOTOc____ご__x005f_x0012___x005f_x0012_____7"/>
      <sheetName val="MOTOc_ࠀ_笰ごꒈ_x005f_x0012_ꐸ_x005f_x0012_뜝瞮__4"/>
      <sheetName val="MOTOc____ご__x005f_x0012___x005f_x0012_____8"/>
      <sheetName val="MOTOc_ࠀ笰ごꒈ_x005f_x0012_ꐸ_x005f_x0012_뜝瞮猰ごࠀ4"/>
      <sheetName val="Update_6_013"/>
      <sheetName val="欧州_構想書集約3"/>
      <sheetName val="CASE ASM"/>
      <sheetName val="Overview 2 "/>
      <sheetName val="MonthSummary"/>
      <sheetName val="재료율"/>
      <sheetName val="#93"/>
      <sheetName val="Volume_Hypothesis1"/>
      <sheetName val="Man_power"/>
      <sheetName val="Front_CTH"/>
      <sheetName val="Rear_CTH"/>
      <sheetName val="Front_LTH"/>
      <sheetName val="Rear_LTH"/>
      <sheetName val="B-Car_Rates"/>
      <sheetName val="Inflation_&amp;_Exchange"/>
      <sheetName val="Component_Detail"/>
      <sheetName val="wip-Dec_"/>
      <sheetName val="R_Specific_request_1"/>
      <sheetName val="Europe_PU-14"/>
      <sheetName val="After_Sales_Supplier_#'s4"/>
      <sheetName val="Stock_Price4"/>
      <sheetName val="진행_DATA_(2)4"/>
      <sheetName val="Vol_&amp;_Assumpt4"/>
      <sheetName val="Roll_Out_-_Limit4"/>
      <sheetName val="TT_(13)4"/>
      <sheetName val="VAC_BLK_CALC_4"/>
      <sheetName val="Blank_AQR_(old)4"/>
      <sheetName val="CAP_PLAN4"/>
      <sheetName val="PKG_&amp;_FRT4"/>
      <sheetName val="PROCESS_INFO4"/>
      <sheetName val="ebom_excel4"/>
      <sheetName val="qad_bom4"/>
      <sheetName val="Trim_Dev_Materials4"/>
      <sheetName val="Non_Labour_Forecast4"/>
      <sheetName val="Costed_Parts_Matrix4"/>
      <sheetName val="Engineering_Assumptions4"/>
      <sheetName val="Labour_Forecast4"/>
      <sheetName val="Default_Rates4"/>
      <sheetName val="New_DYNA4"/>
      <sheetName val="Table_Master4"/>
      <sheetName val="Report_Key4"/>
      <sheetName val="Original_ED&amp;D_summary4"/>
      <sheetName val="FY99_Volume4"/>
      <sheetName val="Process_Summary4"/>
      <sheetName val="Price_J60E64"/>
      <sheetName val="JT3_0견적-구14"/>
      <sheetName val="Total_Income_Statement4"/>
      <sheetName val="Croisements_(Ai_-_Ej_-_Mk)_X854"/>
      <sheetName val="EPW_06304"/>
      <sheetName val="FB_sepa_S24"/>
      <sheetName val="Inputs_and_Data4"/>
      <sheetName val="pad_assy3"/>
      <sheetName val="Pre_3"/>
      <sheetName val="MOTOc_?_?ご?_x005f_x0012_?_x005f_x0012_??__3"/>
      <sheetName val="MOTOc_?_?ご?_x005f_x0012_?_x005f_x0012_??_?3"/>
      <sheetName val="Inv_3"/>
      <sheetName val="3_結果まとめ3"/>
      <sheetName val="WTC_BODY一覧原紙3"/>
      <sheetName val="Rubriques_MC3"/>
      <sheetName val="表5-2_地区別CO2排出実績3"/>
      <sheetName val="Hyp_DDRH3"/>
      <sheetName val="A-B(exp_)3"/>
      <sheetName val="信息费用预算表(A4)_3"/>
      <sheetName val="UU1_memo3"/>
      <sheetName val="THAI向け_INST3"/>
      <sheetName val="MEX向け_INST3"/>
      <sheetName val="MEX向け_INST_PACKING_LIST3"/>
      <sheetName val="ECN-Mold_Progress3"/>
      <sheetName val="Sales_by_Customer3"/>
      <sheetName val="Specific_Data3"/>
      <sheetName val="Input_Sheet4"/>
      <sheetName val="Plant_Data3"/>
      <sheetName val="_DATA3"/>
      <sheetName val="Product_Validation3"/>
      <sheetName val="Laser_Weld3"/>
      <sheetName val="LOAD_HOURS3"/>
      <sheetName val="List_Data3"/>
      <sheetName val="Sales_price3"/>
      <sheetName val="A10_(2)3"/>
      <sheetName val="POLO_H_GP3"/>
      <sheetName val="IP2X_MCE3"/>
      <sheetName val="VW321_(Lavida_taxi)3"/>
      <sheetName val="IP24_RSB_CN3"/>
      <sheetName val="SK371_(PV20140226)降密方案3"/>
      <sheetName val="SK371_(PV20140226)_3"/>
      <sheetName val="SK371_(PV1)3"/>
      <sheetName val="KC_FOAM3"/>
      <sheetName val="B753__PV3"/>
      <sheetName val="B81C_(广州)3"/>
      <sheetName val="D2SC_PV3"/>
      <sheetName val="D2SC_DV3"/>
      <sheetName val="B753__PV_(2)3"/>
      <sheetName val="TFC_MY143"/>
      <sheetName val="ZP11_EU3"/>
      <sheetName val="SGM318_(3)3"/>
      <sheetName val="SGM318_(2)3"/>
      <sheetName val="IP21_MCE3"/>
      <sheetName val="SK253_SB(M-A_ENTRY_SB)3"/>
      <sheetName val="Model_S_FL(SK461)3"/>
      <sheetName val="LAVIDA_DERIVAT3"/>
      <sheetName val="Model_A_TAXI3"/>
      <sheetName val="SGM258_MY133"/>
      <sheetName val="New_Model_A201303043"/>
      <sheetName val="New_Model_A201209213"/>
      <sheetName val="New_Model_A3"/>
      <sheetName val="New_Model_A降密3"/>
      <sheetName val="IP22_EU&amp;UK3"/>
      <sheetName val="T4NA(2CN)_(2)3"/>
      <sheetName val="GAMMA_SUV3"/>
      <sheetName val="Model_H_GTI3"/>
      <sheetName val="New_Lavida3"/>
      <sheetName val="Model_A3"/>
      <sheetName val="IP22_CN_L-CAR3"/>
      <sheetName val="SGM201_R3_ISS3"/>
      <sheetName val="Model_S_MP123"/>
      <sheetName val="Model_F_FL3"/>
      <sheetName val="Model_H_Cross3"/>
      <sheetName val="New_Model_K3"/>
      <sheetName val="ZP11_MG3"/>
      <sheetName val="VIM_Data3"/>
      <sheetName val="Interior_Trim3"/>
      <sheetName val="Part_by_Part3"/>
      <sheetName val="5_UPS_Data3"/>
      <sheetName val="Data_01013"/>
      <sheetName val="minimum_lot_size3"/>
      <sheetName val="Key_Function_in_Master_FMEA3"/>
      <sheetName val="Material_Tables3"/>
      <sheetName val="Weld_Tool3"/>
      <sheetName val="BOM_Input3"/>
      <sheetName val="Parts_List3"/>
      <sheetName val="ALL_PARTS_PRICE_LIST3"/>
      <sheetName val="Ass'y-A_(Day)3"/>
      <sheetName val="094W原紙_3"/>
      <sheetName val="Annual_Sales3"/>
      <sheetName val="Full_list_0204253"/>
      <sheetName val="FUNCTION_CHART3"/>
      <sheetName val="IVP_und_Afa3"/>
      <sheetName val="Ref_IMM_Sizes3"/>
      <sheetName val="Prog_INFO3"/>
      <sheetName val="IAC_Quote_Processes3"/>
      <sheetName val="Sq_Area_INPUT3"/>
      <sheetName val="BU_Summary_Data3"/>
      <sheetName val="Data_Table3"/>
      <sheetName val="4__Project_Plan3"/>
      <sheetName val="JCAE_Sale_Price3"/>
      <sheetName val="R_FJS_CAR_(old)3"/>
      <sheetName val="Process_means3"/>
      <sheetName val="Fixture_List3"/>
      <sheetName val="Sheet6_(3)3"/>
      <sheetName val="Customer_Part_Approval3"/>
      <sheetName val="Development_Start3"/>
      <sheetName val="Final_Production_Release3"/>
      <sheetName val="Income_Statem3"/>
      <sheetName val="Mechanical_Handle_Grained3"/>
      <sheetName val="01_3_28現在3"/>
      <sheetName val="FACT_B3"/>
      <sheetName val="Notice_Link3"/>
      <sheetName val="ALPL_0305143"/>
      <sheetName val="Incr_Inv_Tool3"/>
      <sheetName val="HL_extract3"/>
      <sheetName val="CHHS_AVSS63"/>
      <sheetName val="Budget_base3"/>
      <sheetName val="issue_destination3"/>
      <sheetName val="PSA_T73"/>
      <sheetName val="contents_(English)3"/>
      <sheetName val="設変通知書_(E)3"/>
      <sheetName val="Rev_#1_&amp;_#23"/>
      <sheetName val="Format_info3"/>
      <sheetName val="?d?l??_(full-SUV)3"/>
      <sheetName val="RM_cost_Evapo_Standarti3"/>
      <sheetName val="RS_Sound_Add__Module3"/>
      <sheetName val="61B_(J)3"/>
      <sheetName val="X61B_(E)3"/>
      <sheetName val="Fuel_gauge_data_(V-up)3"/>
      <sheetName val="MOTOc____ご__x005f_x005f_x005f_x0012___x0054"/>
      <sheetName val="MOTOc_ࠀ_笰ごꒈ_x005f_x005f_x005f_x0012_ꐸ_x0054"/>
      <sheetName val="MOTOc_ࠀ笰ごꒈ_x005f_x005f_x005f_x0012_ꐸ_x005f4"/>
      <sheetName val="SPEC_NOTE_BLOCK(3)3"/>
      <sheetName val="Dﾚﾝｼﾞ_AC=ON3"/>
      <sheetName val="cycle_time_reduction3"/>
      <sheetName val="Base_Info3"/>
      <sheetName val="Cómputo_B3"/>
      <sheetName val="0_Cuota3"/>
      <sheetName val="LPIM_BLK_CALC2"/>
      <sheetName val="ASSET_PLAN2"/>
      <sheetName val="_Cycle_Times2"/>
      <sheetName val="DIE_CUT_ROLL_CALC2"/>
      <sheetName val="EFFICIENCY_VS_VOLUME2"/>
      <sheetName val="TOOL_INFO2"/>
      <sheetName val="Marea_MY2"/>
      <sheetName val="Brava-o_MY2"/>
      <sheetName val="P_TO2"/>
      <sheetName val="Part_Pictorials2"/>
      <sheetName val="Reference_2"/>
      <sheetName val="645a_9-18_PTO_4_32"/>
      <sheetName val="Operating_Plan_Changes2"/>
      <sheetName val="costes_internos2"/>
      <sheetName val="PN_LIST_(2)2"/>
      <sheetName val="PN_LIST_P33B2"/>
      <sheetName val="_48810真_xl2"/>
      <sheetName val="_48810真_xls2"/>
      <sheetName val="_48810真_xl__Glcest2"/>
      <sheetName val="_48810真_xls____2"/>
      <sheetName val="[48810真_xl??Glcest2"/>
      <sheetName val="[48810真_xls????2"/>
      <sheetName val="TMMI_SEQUOIA_20112"/>
      <sheetName val="Issues_log2"/>
      <sheetName val="Poland_HL2"/>
      <sheetName val="Chart_Data_Formulas2"/>
      <sheetName val="Just_for_calculation2"/>
      <sheetName val="part_list_C53"/>
      <sheetName val="140N_Part_Local_(SE)3"/>
      <sheetName val="A3C_Data2"/>
      <sheetName val="勤務ｼﾌﾄﾍﾞｰｽ表_下期2"/>
      <sheetName val="AM_6M_943"/>
      <sheetName val="ｺｽﾄ比較_(総括)3"/>
      <sheetName val="Barcode_D&amp;F2"/>
      <sheetName val="HEV_Price_Walk2"/>
      <sheetName val="JIT_-_130_0002"/>
      <sheetName val="R_BOM_Model2"/>
      <sheetName val="JIT_-_266_0002"/>
      <sheetName val="Model_Sum_-_130_0002"/>
      <sheetName val="Invoice_Aging2"/>
      <sheetName val="Open_AP2"/>
      <sheetName val="００･ＤＥ_Ｍ６２2"/>
      <sheetName val="FmｸﾞﾗﾌVer_02"/>
      <sheetName val="参考_人員調査表2"/>
      <sheetName val="_d_l___(full-SUV)2"/>
      <sheetName val="Données_transversales_pays2"/>
      <sheetName val="Forração_PP_DE2"/>
      <sheetName val="Parameters_SSR2"/>
      <sheetName val="GLOBAL_POWERTRAIN2"/>
      <sheetName val="PIC_PSI2"/>
      <sheetName val="HS_HB_NE_dr_12"/>
      <sheetName val="Cooling_Unit2"/>
      <sheetName val="Cap'l_Input2"/>
      <sheetName val="Point_22"/>
      <sheetName val="(7__FR_&amp;_RR_axle_mass)2"/>
      <sheetName val="Sheet1_(7)2"/>
      <sheetName val="New_Prices2"/>
      <sheetName val="PL_BS_CF2"/>
      <sheetName val="2_대외공문2"/>
      <sheetName val="尾门板总成_2"/>
      <sheetName val="PCQIS_Warrty_data2"/>
      <sheetName val="OPER__SPECS2"/>
      <sheetName val="RAW_MATERIAL2"/>
      <sheetName val="サイクル_Cell_ID2"/>
      <sheetName val="xDATA_(1)2"/>
      <sheetName val="Sheet_02"/>
      <sheetName val="Suggest_5_Day2"/>
      <sheetName val="Business_Plan2"/>
      <sheetName val="48810真_xls2"/>
      <sheetName val="Package_Presentation2"/>
      <sheetName val="R50_data-Summary_inhouse_assum3"/>
      <sheetName val="Exchange_Rate3"/>
      <sheetName val="040_適用車種コード情報2"/>
      <sheetName val="140_loabor2"/>
      <sheetName val="Pre-concept_AX02"/>
      <sheetName val="set_date2"/>
      <sheetName val="Eflex_bom2"/>
      <sheetName val="Cal_Mat_TB2"/>
      <sheetName val="Nissan's_spec1"/>
      <sheetName val="12_Characteristic(load_deflec)1"/>
      <sheetName val="Method_of_supply_and_picking2"/>
      <sheetName val="Man_power1"/>
      <sheetName val="Front_CTH1"/>
      <sheetName val="Rear_CTH1"/>
      <sheetName val="Front_LTH1"/>
      <sheetName val="Rear_LTH1"/>
      <sheetName val="B-Car_Rates1"/>
      <sheetName val="Inflation_&amp;_Exchange1"/>
      <sheetName val="Component_Detail1"/>
      <sheetName val="wip-Dec_1"/>
      <sheetName val="C214_9306#251"/>
      <sheetName val="Cost_20181"/>
      <sheetName val="Division__1"/>
      <sheetName val="DATA_SHEET1"/>
      <sheetName val="Income_Statement1"/>
      <sheetName val="1_28_08_450pm1"/>
      <sheetName val="hvac_00_defect1"/>
      <sheetName val="Daily_1_11"/>
      <sheetName val="HE_BASE1"/>
      <sheetName val="2_????1"/>
      <sheetName val="040_削除1"/>
      <sheetName val="駆動_1"/>
      <sheetName val="Category_Code_1"/>
      <sheetName val="Line_Item_Detail_-_L42C091"/>
      <sheetName val="Activities_List1"/>
      <sheetName val="MONTHLY_JOB_HOUR1"/>
      <sheetName val="總檔__(2)1"/>
      <sheetName val="TPM_Sheet1"/>
      <sheetName val="GB-IC_Villingen_GG1"/>
      <sheetName val="3業務分担俵(KT4-97_61"/>
      <sheetName val="P7_Impact_Torque_CVT_2WD_WGN1"/>
      <sheetName val="P6_Impact_Torque_CVT_2WD_VAN1"/>
      <sheetName val="Volume_Hypothesis2"/>
      <sheetName val="COVER_RL_RECLINING"/>
      <sheetName val="00_DOWNLOAD"/>
      <sheetName val="Calendar_09"/>
      <sheetName val="tesa_micro_hite"/>
      <sheetName val="Slide_core"/>
      <sheetName val="Other_lifter"/>
      <sheetName val="Tilted_lifter"/>
      <sheetName val="CASE_ASM"/>
      <sheetName val="Overview_2_"/>
      <sheetName val="Dep_11-12&lt;&gt;12mth_"/>
      <sheetName val="10-1_Media"/>
      <sheetName val="Front_Row_BOM"/>
      <sheetName val="Infl_(2)"/>
      <sheetName val="EXAMPLE"/>
      <sheetName val="加工費率設定"/>
      <sheetName val="(m) Currency"/>
      <sheetName val="Snp"/>
      <sheetName val="共機J"/>
      <sheetName val="GCS"/>
      <sheetName val="Combo_List"/>
      <sheetName val="1WT素材費"/>
      <sheetName val="諸元"/>
      <sheetName val="TITLE BLOCK"/>
      <sheetName val="COMPOSITION PARTS BLOCK"/>
      <sheetName val="上野ﾌｫｰﾑ台当たり"/>
      <sheetName val="4月"/>
      <sheetName val="Search Conditions"/>
      <sheetName val="工数データ"/>
      <sheetName val="plastic"/>
      <sheetName val="PT12"/>
      <sheetName val="初期03"/>
      <sheetName val="BOM Dashboard"/>
      <sheetName val="06年度長期操業予測_金額_0701月3発反映_070112"/>
      <sheetName val="CHART COST n GM"/>
      <sheetName val="VC"/>
      <sheetName val="khung ten TD"/>
      <sheetName val="04年度長期操業予測_数量_0412月3発反映"/>
      <sheetName val="4-6月"/>
      <sheetName val="ＫＦＦ一覧"/>
      <sheetName val="06-Quotation"/>
      <sheetName val="座面面圧計算表の使用方法"/>
      <sheetName val="01 - Jan00"/>
      <sheetName val="ﾏｲｸﾛAFSｺｽﾄASSY試算(960605)"/>
      <sheetName val="MOTOc____ご__x005f_x005f_x1"/>
      <sheetName val="MOTOc_ࠀ_笰ごꒈ_x005f_x005f_x1"/>
      <sheetName val="MOTOc_ࠀ笰ごꒈ_x005f_x005f_x01"/>
      <sheetName val="ADC_&amp;_MAC"/>
      <sheetName val="MOTOc____ご__x005f_x005f_x005f_x005f_x005f_x005f_1"/>
      <sheetName val="MOTOc_ࠀ_笰ごꒈ_x005f_x005f_x005f_x005f_x005f_x005f_1"/>
      <sheetName val="MOTOc_ࠀ笰ごꒈ_x005f_x005f_x005f_x005f_x005f_x005f_x1"/>
      <sheetName val="Pivot_Actual1"/>
      <sheetName val="Pivot_Forecast1"/>
      <sheetName val="SCS_III1"/>
      <sheetName val="MOTOc____ご__x005f_x0012___x005f2"/>
      <sheetName val="MOTOc_ࠀ_笰ごꒈ_x005f_x0012_ꐸ_x005f2"/>
      <sheetName val="MOTOc_ࠀ笰ごꒈ_x005f_x0012_ꐸ_2"/>
      <sheetName val="MOTOc____ご__x005f_x005f_x2"/>
      <sheetName val="MOTOc_ࠀ_笰ごꒈ_x005f_x005f_x2"/>
      <sheetName val="MOTOc_ࠀ笰ごꒈ_x005f_x005f_x02"/>
      <sheetName val="[48810真_xl1"/>
      <sheetName val="X11C_Parts_List1"/>
      <sheetName val="Codes_-_NNA_-_04_27_01_logic1"/>
      <sheetName val="BOM_Compile1"/>
      <sheetName val="HKKalk280100_modifiziert1"/>
      <sheetName val="R_BOM_Subs1"/>
      <sheetName val="DATA_NORMAL1"/>
      <sheetName val="ADC_&amp;_MAC1"/>
      <sheetName val="Listing_Ki_(liste)1"/>
      <sheetName val="[48810真_x̊1"/>
      <sheetName val="MOTOc____ご__x005f_x005f_x005f_x005f_x005f_x005f_2"/>
      <sheetName val="MOTOc_ࠀ_笰ごꒈ_x005f_x005f_x005f_x005f_x005f_x005f_2"/>
      <sheetName val="MOTOc_ࠀ笰ごꒈ_x005f_x005f_x005f_x005f_x005f_x005f_x2"/>
      <sheetName val="P3_Schedule1"/>
      <sheetName val="Signature_-_User_manual1"/>
      <sheetName val="B_+_W_+_B1"/>
      <sheetName val="4-Series_-_Control_Model1"/>
      <sheetName val="PS41_0406_KD1"/>
      <sheetName val="FUEL_FILLER1"/>
      <sheetName val="MOTOc_?_?ご?_x005f_x005f_x005f_x0012_?_x005f"/>
      <sheetName val="Budget management"/>
      <sheetName val="万年历"/>
      <sheetName val="零三"/>
      <sheetName val="Récapitulatif"/>
      <sheetName val="工厂项目集合表"/>
      <sheetName val="工厂活动计划2017年"/>
      <sheetName val="参考信息-基础数据"/>
      <sheetName val="MOTOc____ご__x005f_x0012___x0012_x0000__x0000__x0005__x0000_⊔"/>
      <sheetName val="MOTOc____ご__x005f_x0012___x0012_x0000__x0000__x0005__x0000_ಐᫎ"/>
      <sheetName val="MOTOc____ご__x005f_x0012___x0012_x0000_"/>
      <sheetName val="SFT前外注原価"/>
      <sheetName val="849E15(20010)"/>
      <sheetName val="3ｶ月比A"/>
      <sheetName val="ﾌﾟﾛｼﾞｪｸﾄ一覧表"/>
      <sheetName val="INPUT DATA"/>
      <sheetName val="V19d-ROPP"/>
      <sheetName val="点火時期"/>
      <sheetName val="号車仕様"/>
      <sheetName val="第２紙"/>
      <sheetName val="第１紙原紙"/>
      <sheetName val="第２紙原紙"/>
      <sheetName val="第３紙原紙"/>
      <sheetName val="第４紙ビット"/>
      <sheetName val="第５紙ビット"/>
      <sheetName val="TRACKING MODEL"/>
      <sheetName val="Quotation"/>
      <sheetName val="96年度修理費"/>
      <sheetName val="96RPD計"/>
      <sheetName val="B2 S2 2006"/>
      <sheetName val="ﾃﾞｰﾀｼｰﾄ"/>
      <sheetName val="取引先コード"/>
      <sheetName val="データ入力用"/>
      <sheetName val="近似"/>
      <sheetName val="表"/>
      <sheetName val="MPTCﾒﾝﾊﾞｰ"/>
      <sheetName val="変化点０"/>
      <sheetName val="Drop Down Lists"/>
      <sheetName val="Country rates"/>
      <sheetName val="等価CP"/>
      <sheetName val="ﾀｲﾔCP"/>
      <sheetName val="集計数の変更"/>
      <sheetName val="指数材实际价格"/>
      <sheetName val="市况预测汇总"/>
      <sheetName val="产量前提"/>
      <sheetName val="resultat"/>
      <sheetName val="MOTOc_x005f_x0000_?_x005f_x005f_x0000"/>
      <sheetName val="MOTOc_x005f_x0000_ࠀ_x005f_x005f_x0000"/>
      <sheetName val="MOTOc_x005f_x0000_ࠀ笰ごꒈ_x005f_x005f_x0"/>
      <sheetName val="MOTOc_x005f_x005f_x005f_x0000_?"/>
      <sheetName val="基本"/>
      <sheetName val="外気負荷"/>
      <sheetName val="LB020A(月)"/>
      <sheetName val="電気設備表"/>
      <sheetName val="ｸﾞﾗﾌ､集計表"/>
      <sheetName val="销售"/>
      <sheetName val="进货"/>
      <sheetName val="실행"/>
      <sheetName val="一般２"/>
      <sheetName val="不動産"/>
      <sheetName val="AAA"/>
      <sheetName val="ISRDATA"/>
      <sheetName val="710TABLE"/>
      <sheetName val="fview"/>
      <sheetName val="SGM"/>
      <sheetName val="ｺｰﾄﾞ"/>
      <sheetName val="印刷不要)P3受注量元データ"/>
      <sheetName val="Tubelists"/>
      <sheetName val="CVR"/>
      <sheetName val="comp"/>
      <sheetName val="Price List"/>
      <sheetName val="2-1膠料回收率-胎面膠"/>
      <sheetName val="OD"/>
      <sheetName val="仕様"/>
      <sheetName val="数量詳細 "/>
      <sheetName val="Sub-commodity List BOP"/>
      <sheetName val="D%$&amp;01_DevSheet"/>
      <sheetName val="MBOM FL DP"/>
      <sheetName val="MBOM FR DP"/>
      <sheetName val="MBOM RL DP"/>
      <sheetName val="MBOM RR DP"/>
      <sheetName val="VW380 (2)"/>
      <sheetName val="供应商联系表 (2)"/>
      <sheetName val="系统零件号"/>
      <sheetName val="供应商联系表"/>
      <sheetName val="EBOM"/>
      <sheetName val="EBOM (2)"/>
      <sheetName val="表皮"/>
      <sheetName val="PP"/>
      <sheetName val="PP (2)"/>
      <sheetName val="表皮 (2)"/>
      <sheetName val="表皮 (3)"/>
      <sheetName val="表皮 (4)"/>
      <sheetName val="奥森"/>
      <sheetName val="海天"/>
      <sheetName val="PP (3)"/>
      <sheetName val="海天 (2)"/>
      <sheetName val="PP (4)"/>
      <sheetName val="PP (5)"/>
      <sheetName val="PP (6)"/>
      <sheetName val="鸿德"/>
      <sheetName val="旷达"/>
      <sheetName val="海天 (3)"/>
      <sheetName val="Vigorougs"/>
      <sheetName val="长江电子"/>
      <sheetName val="PP (博陆)"/>
      <sheetName val="PP (7)"/>
      <sheetName val="ITW "/>
      <sheetName val="PP (8)"/>
      <sheetName val="帅特龙"/>
      <sheetName val="Vigorougs "/>
      <sheetName val="PP (博陆) (2)"/>
      <sheetName val="特雷姆"/>
      <sheetName val="帅特龙 (2)"/>
      <sheetName val="沅呈"/>
      <sheetName val="特雷姆 (2)"/>
      <sheetName val="AST"/>
      <sheetName val="Apr-Feb"/>
      <sheetName val="3.0Lmin_80degC_N=2"/>
      <sheetName val="3.0Lmin_80degC_N=3"/>
      <sheetName val="\\Fsnml2\bv1_2\個人フォルダー\MMルノー\担当"/>
      <sheetName val="OEE Machine"/>
      <sheetName val="96_97・究”?_‘S‘?"/>
      <sheetName val="入力工場管理費"/>
      <sheetName val="ｸﾛｽ"/>
      <sheetName val="Tooling_breakdown4"/>
      <sheetName val="TT_(13)5"/>
      <sheetName val="VAC_BLK_CALC_5"/>
      <sheetName val="Blank_AQR_(old)5"/>
      <sheetName val="CAP_PLAN5"/>
      <sheetName val="PKG_&amp;_FRT5"/>
      <sheetName val="PROCESS_INFO5"/>
      <sheetName val="Trim_Dev_Materials5"/>
      <sheetName val="Non_Labour_Forecast5"/>
      <sheetName val="Costed_Parts_Matrix5"/>
      <sheetName val="Engineering_Assumptions5"/>
      <sheetName val="Labour_Forecast5"/>
      <sheetName val="Europe_PU-15"/>
      <sheetName val="問題課題(pattern_3)4"/>
      <sheetName val="New_DYNA5"/>
      <sheetName val="Report_Key5"/>
      <sheetName val="Process_Summary5"/>
      <sheetName val="Price_J60E65"/>
      <sheetName val="JT3_0견적-구15"/>
      <sheetName val="ECN-Mold_Progress4"/>
      <sheetName val="Stamping_Tool_building_Hrs4"/>
      <sheetName val="Stamping_Burden4"/>
      <sheetName val="391_各4"/>
      <sheetName val="Table_Master5"/>
      <sheetName val="LPIM_BLK_CALC3"/>
      <sheetName val="ASSET_PLAN3"/>
      <sheetName val="_Cycle_Times3"/>
      <sheetName val="DIE_CUT_ROLL_CALC3"/>
      <sheetName val="EFFICIENCY_VS_VOLUME3"/>
      <sheetName val="TOOL_INFO3"/>
      <sheetName val="Marea_MY3"/>
      <sheetName val="Brava-o_MY3"/>
      <sheetName val="P_TO3"/>
      <sheetName val="Part_Pictorials3"/>
      <sheetName val="EPW_06305"/>
      <sheetName val="FB_sepa_S25"/>
      <sheetName val="Original_ED&amp;D_summary5"/>
      <sheetName val="Japanese_Summary4"/>
      <sheetName val="HPS_Slit_Coil_(Centralia)4"/>
      <sheetName val="PN_LIST4"/>
      <sheetName val="F7_Custom_Service_Center_(CSC)4"/>
      <sheetName val="F5_E1-TEI_4"/>
      <sheetName val="F5_Specific_expenses_Vol_Drop4"/>
      <sheetName val="F5_Specific_expenses4"/>
      <sheetName val="LESCI_J774"/>
      <sheetName val="DV_Release4"/>
      <sheetName val="Read_me_first4"/>
      <sheetName val="Croisements_(Ai_-_Ej_-_Mk)_X855"/>
      <sheetName val="Total_Income_Statement5"/>
      <sheetName val="organization_data4"/>
      <sheetName val="Labor_cost4"/>
      <sheetName val="X61B_ZH2E_L1_#14"/>
      <sheetName val="SU_BOM_200712134"/>
      <sheetName val="結果一覧_ｼｰﾄ4"/>
      <sheetName val="Specific_Data4"/>
      <sheetName val="E_TOPICS4"/>
      <sheetName val="Inputs_and_Data5"/>
      <sheetName val="cycle_time_reduction4"/>
      <sheetName val="Base_Info4"/>
      <sheetName val="VIM_Data4"/>
      <sheetName val="PRIX_20094"/>
      <sheetName val="Interior_Trim4"/>
      <sheetName val="Antivol_D24"/>
      <sheetName val="Data_01014"/>
      <sheetName val="_DATA4"/>
      <sheetName val="表5-2_地区別CO2排出実績4"/>
      <sheetName val="DD96_1_184"/>
      <sheetName val="Reference_3"/>
      <sheetName val="Operating_Plan_Changes3"/>
      <sheetName val="cc_0214_23004"/>
      <sheetName val="Laser_Weld4"/>
      <sheetName val="LOAD_HOURS4"/>
      <sheetName val="Fert_ablauf4"/>
      <sheetName val="645a_9-18_PTO_4_33"/>
      <sheetName val="costes_internos3"/>
      <sheetName val="342A_Block4"/>
      <sheetName val="Ideal_Cost4"/>
      <sheetName val="Chart_Data_Formulas3"/>
      <sheetName val="Just_for_calculation3"/>
      <sheetName val="Forração_PP_DE3"/>
      <sheetName val="Product_Validation4"/>
      <sheetName val="Sales_price4"/>
      <sheetName val="A10_(2)4"/>
      <sheetName val="POLO_H_GP4"/>
      <sheetName val="IP2X_MCE4"/>
      <sheetName val="VW321_(Lavida_taxi)4"/>
      <sheetName val="IP24_RSB_CN4"/>
      <sheetName val="SK371_(PV20140226)降密方案4"/>
      <sheetName val="SK371_(PV20140226)_4"/>
      <sheetName val="SK371_(PV1)4"/>
      <sheetName val="KC_FOAM4"/>
      <sheetName val="B753__PV4"/>
      <sheetName val="B81C_(广州)4"/>
      <sheetName val="D2SC_PV4"/>
      <sheetName val="D2SC_DV4"/>
      <sheetName val="B753__PV_(2)4"/>
      <sheetName val="TFC_MY144"/>
      <sheetName val="ZP11_EU4"/>
      <sheetName val="SGM318_(3)4"/>
      <sheetName val="SGM318_(2)4"/>
      <sheetName val="IP21_MCE4"/>
      <sheetName val="SK253_SB(M-A_ENTRY_SB)4"/>
      <sheetName val="Model_S_FL(SK461)4"/>
      <sheetName val="LAVIDA_DERIVAT4"/>
      <sheetName val="Model_A_TAXI4"/>
      <sheetName val="SGM258_MY134"/>
      <sheetName val="New_Model_A201303044"/>
      <sheetName val="New_Model_A201209214"/>
      <sheetName val="New_Model_A4"/>
      <sheetName val="New_Model_A降密4"/>
      <sheetName val="IP22_EU&amp;UK4"/>
      <sheetName val="T4NA(2CN)_(2)4"/>
      <sheetName val="GAMMA_SUV4"/>
      <sheetName val="Model_H_GTI4"/>
      <sheetName val="New_Lavida4"/>
      <sheetName val="Model_A4"/>
      <sheetName val="IP22_CN_L-CAR4"/>
      <sheetName val="SGM201_R3_ISS4"/>
      <sheetName val="Model_S_MP124"/>
      <sheetName val="Model_F_FL4"/>
      <sheetName val="Model_H_Cross4"/>
      <sheetName val="New_Model_K4"/>
      <sheetName val="ZP11_MG4"/>
      <sheetName val="List_Data4"/>
      <sheetName val="Material_Tables4"/>
      <sheetName val="Weld_Tool4"/>
      <sheetName val="BOM_Input4"/>
      <sheetName val="Parts_List4"/>
      <sheetName val="ALL_PARTS_PRICE_LIST4"/>
      <sheetName val="Ass'y-A_(Day)4"/>
      <sheetName val="BU_Summary_Data4"/>
      <sheetName val="Parameters_SSR3"/>
      <sheetName val="minimum_lot_size4"/>
      <sheetName val="Part_by_Part4"/>
      <sheetName val="5_UPS_Data4"/>
      <sheetName val="Volume_Hypothesis3"/>
      <sheetName val="Process_means4"/>
      <sheetName val="Fixture_List4"/>
      <sheetName val="Customer_Part_Approval4"/>
      <sheetName val="Development_Start4"/>
      <sheetName val="Final_Production_Release4"/>
      <sheetName val="A3C_Data3"/>
      <sheetName val="勤務ｼﾌﾄﾍﾞｰｽ表_下期3"/>
      <sheetName val="Barcode_D&amp;F3"/>
      <sheetName val="Income_Statem4"/>
      <sheetName val="Mechanical_Handle_Grained4"/>
      <sheetName val="FACT_B4"/>
      <sheetName val="Notice_Link4"/>
      <sheetName val="ALPL_0305144"/>
      <sheetName val="RM_cost_Evapo_Standarti4"/>
      <sheetName val="RS_Sound_Add__Module4"/>
      <sheetName val="TMMI_SEQUOIA_20113"/>
      <sheetName val="Issues_log3"/>
      <sheetName val="Données_transversales_pays3"/>
      <sheetName val="HS_HB_NE_dr_13"/>
      <sheetName val="尾门板总成_3"/>
      <sheetName val="Europe_PU-16"/>
      <sheetName val="TT_(13)6"/>
      <sheetName val="New_DYNA6"/>
      <sheetName val="Report_Key6"/>
      <sheetName val="Trim_Dev_Materials6"/>
      <sheetName val="Non_Labour_Forecast6"/>
      <sheetName val="Costed_Parts_Matrix6"/>
      <sheetName val="Engineering_Assumptions6"/>
      <sheetName val="Labour_Forecast6"/>
      <sheetName val="Process_Summary6"/>
      <sheetName val="Original_ED&amp;D_summary6"/>
      <sheetName val="Laser_Weld5"/>
      <sheetName val="Price_J60E66"/>
      <sheetName val="Table_Master6"/>
      <sheetName val="JT3_0견적-구16"/>
      <sheetName val="Total_Income_Statement6"/>
      <sheetName val="Croisements_(Ai_-_Ej_-_Mk)_X856"/>
      <sheetName val="DV_Release5"/>
      <sheetName val="LOAD_HOURS5"/>
      <sheetName val="VAC_BLK_CALC_6"/>
      <sheetName val="Blank_AQR_(old)6"/>
      <sheetName val="CAP_PLAN6"/>
      <sheetName val="PKG_&amp;_FRT6"/>
      <sheetName val="PROCESS_INFO6"/>
      <sheetName val="問題課題(pattern_3)5"/>
      <sheetName val="ebom_excel5"/>
      <sheetName val="qad_bom5"/>
      <sheetName val="Default_Rates5"/>
      <sheetName val="DD96_1_185"/>
      <sheetName val="After_Sales_Supplier_#'s5"/>
      <sheetName val="FY99_Volume5"/>
      <sheetName val="Stamping_Tool_building_Hrs5"/>
      <sheetName val="Stamping_Burden5"/>
      <sheetName val="FB_sepa_S26"/>
      <sheetName val="EPW_06306"/>
      <sheetName val="cc_0214_23005"/>
      <sheetName val="Fert_ablauf5"/>
      <sheetName val="PN_LIST5"/>
      <sheetName val="F7_Custom_Service_Center_(CSC)5"/>
      <sheetName val="F5_E1-TEI_5"/>
      <sheetName val="F5_Specific_expenses_Vol_Drop5"/>
      <sheetName val="F5_Specific_expenses5"/>
      <sheetName val="HPS_Slit_Coil_(Centralia)5"/>
      <sheetName val="391_各5"/>
      <sheetName val="Product_Validation5"/>
      <sheetName val="Sales_price5"/>
      <sheetName val="A10_(2)5"/>
      <sheetName val="POLO_H_GP5"/>
      <sheetName val="IP2X_MCE5"/>
      <sheetName val="VW321_(Lavida_taxi)5"/>
      <sheetName val="IP24_RSB_CN5"/>
      <sheetName val="SK371_(PV20140226)降密方案5"/>
      <sheetName val="SK371_(PV20140226)_5"/>
      <sheetName val="SK371_(PV1)5"/>
      <sheetName val="KC_FOAM5"/>
      <sheetName val="B753__PV5"/>
      <sheetName val="B81C_(广州)5"/>
      <sheetName val="D2SC_PV5"/>
      <sheetName val="D2SC_DV5"/>
      <sheetName val="B753__PV_(2)5"/>
      <sheetName val="TFC_MY145"/>
      <sheetName val="ZP11_EU5"/>
      <sheetName val="SGM318_(3)5"/>
      <sheetName val="SGM318_(2)5"/>
      <sheetName val="IP21_MCE5"/>
      <sheetName val="SK253_SB(M-A_ENTRY_SB)5"/>
      <sheetName val="Model_S_FL(SK461)5"/>
      <sheetName val="LAVIDA_DERIVAT5"/>
      <sheetName val="Model_A_TAXI5"/>
      <sheetName val="SGM258_MY135"/>
      <sheetName val="New_Model_A201303045"/>
      <sheetName val="New_Model_A201209215"/>
      <sheetName val="New_Model_A5"/>
      <sheetName val="New_Model_A降密5"/>
      <sheetName val="IP22_EU&amp;UK5"/>
      <sheetName val="T4NA(2CN)_(2)5"/>
      <sheetName val="GAMMA_SUV5"/>
      <sheetName val="Model_H_GTI5"/>
      <sheetName val="New_Lavida5"/>
      <sheetName val="Model_A5"/>
      <sheetName val="IP22_CN_L-CAR5"/>
      <sheetName val="SGM201_R3_ISS5"/>
      <sheetName val="Model_S_MP125"/>
      <sheetName val="Model_F_FL5"/>
      <sheetName val="Model_H_Cross5"/>
      <sheetName val="New_Model_K5"/>
      <sheetName val="ZP11_MG5"/>
      <sheetName val="List_Data5"/>
      <sheetName val="BU_Summary_Data5"/>
      <sheetName val="Japanese_Summary5"/>
      <sheetName val="Antivol_D25"/>
      <sheetName val="Material_Tables5"/>
      <sheetName val="Weld_Tool5"/>
      <sheetName val="BOM_Input5"/>
      <sheetName val="Parts_List5"/>
      <sheetName val="Inputs_and_Data6"/>
      <sheetName val="Tooling_breakdown5"/>
      <sheetName val="342A_Block5"/>
      <sheetName val="LESCI_J775"/>
      <sheetName val="Read_me_first5"/>
      <sheetName val="organization_data5"/>
      <sheetName val="Labor_cost5"/>
      <sheetName val="SU_BOM_200712135"/>
      <sheetName val="Ideal_Cost5"/>
      <sheetName val="Data_01015"/>
      <sheetName val="E_TOPICS5"/>
      <sheetName val="ECN-Mold_Progress5"/>
      <sheetName val="ALL_PARTS_PRICE_LIST5"/>
      <sheetName val="_DATA5"/>
      <sheetName val="表5-2_地区別CO2排出実績5"/>
      <sheetName val="Ass'y-A_(Day)5"/>
      <sheetName val="Stock_Price5"/>
      <sheetName val="contract_AGER4"/>
      <sheetName val="contract_APOR4"/>
      <sheetName val="market_AGER4"/>
      <sheetName val="market_APOR4"/>
      <sheetName val="結果一覧_ｼｰﾄ5"/>
      <sheetName val="Process_means5"/>
      <sheetName val="Fixture_List5"/>
      <sheetName val="Sheet6_(3)4"/>
      <sheetName val="진행_DATA_(2)5"/>
      <sheetName val="Vol_&amp;_Assumpt5"/>
      <sheetName val="Roll_Out_-_Limit5"/>
      <sheetName val="Customer_Part_Approval5"/>
      <sheetName val="Development_Start5"/>
      <sheetName val="Final_Production_Release5"/>
      <sheetName val="VIM_Data5"/>
      <sheetName val="PRIX_20095"/>
      <sheetName val="Interior_Trim5"/>
      <sheetName val="minimum_lot_size5"/>
      <sheetName val="X61B_ZH2E_L1_#15"/>
      <sheetName val="Part_by_Part5"/>
      <sheetName val="JCAE_Sale_Price4"/>
      <sheetName val="R_FJS_CAR_(old)4"/>
      <sheetName val="094W原紙_4"/>
      <sheetName val="Annual_Sales4"/>
      <sheetName val="Specific_Data5"/>
      <sheetName val="Input_Sheet5"/>
      <sheetName val="Plant_Data4"/>
      <sheetName val="5_UPS_Data5"/>
      <sheetName val="A3C_Data4"/>
      <sheetName val="勤務ｼﾌﾄﾍﾞｰｽ表_下期4"/>
      <sheetName val="Barcode_D&amp;F4"/>
      <sheetName val="Key_Function_in_Master_FMEA4"/>
      <sheetName val="Ref_IMM_Sizes4"/>
      <sheetName val="Prog_INFO4"/>
      <sheetName val="IAC_Quote_Processes4"/>
      <sheetName val="Sq_Area_INPUT4"/>
      <sheetName val="LPIM_BLK_CALC4"/>
      <sheetName val="ASSET_PLAN4"/>
      <sheetName val="_Cycle_Times4"/>
      <sheetName val="DIE_CUT_ROLL_CALC4"/>
      <sheetName val="EFFICIENCY_VS_VOLUME4"/>
      <sheetName val="TOOL_INFO4"/>
      <sheetName val="Marea_MY4"/>
      <sheetName val="Brava-o_MY4"/>
      <sheetName val="P_TO4"/>
      <sheetName val="Part_Pictorials4"/>
      <sheetName val="702_515_881t4"/>
      <sheetName val="工程別見積り_(SP)4"/>
      <sheetName val="Sales_by_Customer4"/>
      <sheetName val="140N_Part_Local_(SE)4"/>
      <sheetName val="part_list_C54"/>
      <sheetName val="cycle_time_reduction5"/>
      <sheetName val="Base_Info5"/>
      <sheetName val="Data_Table4"/>
      <sheetName val="4__Project_Plan4"/>
      <sheetName val="FUNCTION_CHART4"/>
      <sheetName val="Income_Statem5"/>
      <sheetName val="Mechanical_Handle_Grained5"/>
      <sheetName val="信息费用预算表(A4)_4"/>
      <sheetName val="01_3_28現在4"/>
      <sheetName val="Incr_Inv_Tool4"/>
      <sheetName val="HL_extract4"/>
      <sheetName val="CHHS_AVSS64"/>
      <sheetName val="Budget_base4"/>
      <sheetName val="FACT_B5"/>
      <sheetName val="Notice_Link5"/>
      <sheetName val="ALPL_0305145"/>
      <sheetName val="IVP_und_Afa4"/>
      <sheetName val="Full_list_0204254"/>
      <sheetName val="Format_info4"/>
      <sheetName val="contents_(English)4"/>
      <sheetName val="設変通知書_(E)4"/>
      <sheetName val="Rev_#1_&amp;_#24"/>
      <sheetName val="?d?l??_(full-SUV)4"/>
      <sheetName val="RM_cost_Evapo_Standarti5"/>
      <sheetName val="RS_Sound_Add__Module5"/>
      <sheetName val="AM_6M_944"/>
      <sheetName val="ｺｽﾄ比較_(総括)4"/>
      <sheetName val="Reference_4"/>
      <sheetName val="645a_9-18_PTO_4_34"/>
      <sheetName val="Chart_Data_Formulas4"/>
      <sheetName val="issue_destination4"/>
      <sheetName val="PSA_T74"/>
      <sheetName val="GG_S&amp;O_List4"/>
      <sheetName val="Operating_Plan_Changes4"/>
      <sheetName val="costes_internos4"/>
      <sheetName val="Cómputo_B4"/>
      <sheetName val="0_Cuota4"/>
      <sheetName val="TMMI_SEQUOIA_20114"/>
      <sheetName val="Issues_log4"/>
      <sheetName val="Just_for_calculation4"/>
      <sheetName val="Données_transversales_pays4"/>
      <sheetName val="Forração_PP_DE4"/>
      <sheetName val="Exploded_End_Items4"/>
      <sheetName val="차체_품안표4"/>
      <sheetName val="CUSTOMER_(DETAIL)4"/>
      <sheetName val="Parameters_SSR4"/>
      <sheetName val="HS_HB_NE_dr_14"/>
      <sheetName val="尾门板总成_4"/>
      <sheetName val="Volume_Hypothesis4"/>
      <sheetName val="DEC_EO2"/>
      <sheetName val="改訂履歴　Revice"/>
      <sheetName val="1020 FF"/>
      <sheetName val="TOTAL LIST"/>
      <sheetName val="ﾃｰﾌﾞﾙ"/>
      <sheetName val="797T輸入部品リスト"/>
      <sheetName val="稼動実績表  "/>
      <sheetName val="MastPlan"/>
      <sheetName val="オイラー角"/>
      <sheetName val="Functional_Milest_#3_Checklist"/>
      <sheetName val="Input_of_fleet_retail_vol__"/>
      <sheetName val="Current_Status"/>
      <sheetName val="Search_Conditions"/>
      <sheetName val="TITLE_BLOCK"/>
      <sheetName val="COMPOSITION_PARTS_BLOCK"/>
      <sheetName val="Drop_Down_Lists"/>
      <sheetName val="Balance_Sheet"/>
      <sheetName val="Fixed_Assets"/>
      <sheetName val="LCL_GENT0_4444,1_8JPN"/>
      <sheetName val="General_Data"/>
      <sheetName val="INVEST_LIST"/>
      <sheetName val="QOS_Graph"/>
      <sheetName val="Offshoring_MODEL"/>
      <sheetName val="Multiple_Choice_Data"/>
      <sheetName val="Program_Effort_matrix"/>
      <sheetName val="Data_Source"/>
      <sheetName val="Data_Validation"/>
      <sheetName val="Program_Data"/>
      <sheetName val="Representative_"/>
      <sheetName val="Exploded-FRT_DR"/>
      <sheetName val="Exploded-RR_DR"/>
      <sheetName val="Flow_Chart"/>
      <sheetName val="Single_Part"/>
      <sheetName val="Take_rate_Calc"/>
      <sheetName val="Concept_IDS"/>
      <sheetName val="Skin_Yield"/>
      <sheetName val="CP_Description"/>
      <sheetName val="CP_Instructions"/>
      <sheetName val="Injected_Parts_List"/>
      <sheetName val="Template_Log"/>
      <sheetName val="IMM_selection_table"/>
      <sheetName val="IMM_START-UP_(6)"/>
      <sheetName val="IMM_START-UP_(5)"/>
      <sheetName val="IMM_START-UP_(4)"/>
      <sheetName val="IMM_START-UP_(3)"/>
      <sheetName val="IMM_START-UP_(2)"/>
      <sheetName val="64164"/>
      <sheetName val="712"/>
      <sheetName val="modele"/>
      <sheetName val="29、费用比较"/>
      <sheetName val="Requirements Stocks"/>
      <sheetName val="车型毛利率变动"/>
      <sheetName val="自有"/>
      <sheetName val="series pricing"/>
      <sheetName val="626TD(COLOR)"/>
      <sheetName val="CPI"/>
      <sheetName val="VOL_EXC"/>
      <sheetName val="明细"/>
      <sheetName val="Consol FS"/>
      <sheetName val="美日管理费用6"/>
      <sheetName val="1086090401"/>
      <sheetName val="PV6 3.5L LX5 GMX170"/>
      <sheetName val="L EQ"/>
      <sheetName val="Requirements_Stocks"/>
      <sheetName val="series_pricing"/>
      <sheetName val="Consol_FS"/>
      <sheetName val="PV6_3_5L_LX5_GMX170"/>
      <sheetName val="L_EQ"/>
      <sheetName val="Requirements_Stocks1"/>
      <sheetName val="series_pricing1"/>
      <sheetName val="Consol_FS1"/>
      <sheetName val="PV6_3_5L_LX5_GMX1701"/>
      <sheetName val="L_EQ1"/>
      <sheetName val="合并表期末数"/>
      <sheetName val="不含直接"/>
      <sheetName val="Requirements_Stocks2"/>
      <sheetName val="series_pricing2"/>
      <sheetName val="Consol_FS2"/>
      <sheetName val="PV6_3_5L_LX5_GMX1702"/>
      <sheetName val="L_EQ2"/>
      <sheetName val="数据源"/>
      <sheetName val="1)Wood Shop"/>
      <sheetName val="2)mold shop"/>
      <sheetName val="Mach Costs"/>
      <sheetName val="Mldg Resin"/>
      <sheetName val="案1(44%)"/>
      <sheetName val="点检表"/>
      <sheetName val="購入実績M"/>
      <sheetName val="基準ｲﾝﾌﾟｯﾄ"/>
      <sheetName val="BUYERS"/>
      <sheetName val="Deliveries"/>
      <sheetName val="Demand"/>
      <sheetName val="Orders"/>
      <sheetName val="Production_schedule"/>
      <sheetName val="BOM6.5.03"/>
      <sheetName val="定数"/>
      <sheetName val="GRAPH 4軸 径Φ120 (2)"/>
      <sheetName val="箔Data"/>
      <sheetName val="PRF NEW"/>
      <sheetName val="Cover page"/>
      <sheetName val="setup"/>
      <sheetName val="CBD_Kolben2"/>
      <sheetName val="Customer_Claim_Year2"/>
      <sheetName val="C3_N_DC改造投資2"/>
      <sheetName val="Sum_Defect_OFF-LINE_GMI7002"/>
      <sheetName val="Lesson_Lern2"/>
      <sheetName val="Main_Model2"/>
      <sheetName val="SWS_MSG2"/>
      <sheetName val="Drop_downs2"/>
      <sheetName val="TB_Jan-Dec962"/>
      <sheetName val="Managerial_Remuneration-Dec962"/>
      <sheetName val="---_(2)2"/>
      <sheetName val="Waterfall__0_Toolb2"/>
      <sheetName val="PO_&amp;_SA_List2"/>
      <sheetName val="Start_Here2"/>
      <sheetName val="GRN_Report_0706-_03072"/>
      <sheetName val="Sheet_4_VTL2"/>
      <sheetName val="Burden_28001"/>
      <sheetName val="GMX_0021"/>
      <sheetName val="Sub-commodity_List1"/>
      <sheetName val="Costing_Wave_2_STT1"/>
      <sheetName val="BoM_(Wave_2)1"/>
      <sheetName val="RBC_(RNMP-005)1"/>
      <sheetName val="RNMP16_(2)1"/>
      <sheetName val="NNMP-003-K2_Ph11"/>
      <sheetName val="Blocking_Project1"/>
      <sheetName val="XBA_MY-19_Regulation-RNMP-0161"/>
      <sheetName val="COVER_RL_RECLINING1"/>
      <sheetName val="00_DOWNLOAD1"/>
      <sheetName val="Calendar_091"/>
      <sheetName val="tesa_micro_hite1"/>
      <sheetName val="Slide_core1"/>
      <sheetName val="Other_lifter1"/>
      <sheetName val="Tilted_lifter1"/>
      <sheetName val="CASE_ASM1"/>
      <sheetName val="Overview_2_1"/>
      <sheetName val="Dep_11-12&lt;&gt;12mth_1"/>
      <sheetName val="10-1_Media1"/>
      <sheetName val="Front_Row_BOM1"/>
      <sheetName val="駆動_2"/>
      <sheetName val="Infl_(2)1"/>
      <sheetName val="配置表"/>
      <sheetName val="계산DATA입력"/>
      <sheetName val="優先型調達国"/>
      <sheetName val="Setting"/>
      <sheetName val="2004"/>
      <sheetName val="IP"/>
      <sheetName val="条件設定ｼｰﾄ"/>
      <sheetName val="経費明細"/>
      <sheetName val="消耗治具費"/>
      <sheetName val="勤怠表"/>
      <sheetName val="#0 SPEC &lt;JPN&gt;［1］案"/>
      <sheetName val="HVAC"/>
      <sheetName val="HS原紙"/>
      <sheetName val="HS"/>
      <sheetName val="IV原紙"/>
      <sheetName val="PL原紙"/>
      <sheetName val="T_DESTINATION"/>
      <sheetName val="T_SHIPMENT"/>
      <sheetName val="T_VESSEL"/>
      <sheetName val="T_出荷グループ"/>
      <sheetName val="T_担当者"/>
      <sheetName val="T_輸出条件"/>
      <sheetName val="T_宛先"/>
      <sheetName val="T_住所"/>
      <sheetName val="リストBOX"/>
      <sheetName val="変更原紙"/>
      <sheetName val="画面"/>
      <sheetName val="図面台帳"/>
      <sheetName val="選酋表"/>
      <sheetName val="金型申入書ﾃﾞｰﾀ(05.7～)"/>
      <sheetName val="data "/>
      <sheetName val="ocean voyage"/>
      <sheetName val="data_"/>
      <sheetName val="ocean_voyage"/>
      <sheetName val="data_1"/>
      <sheetName val="ocean_voyage1"/>
      <sheetName val="OPERATING HEAD"/>
      <sheetName val="data_2"/>
      <sheetName val="ocean_voyage2"/>
      <sheetName val="OPERATING_HEAD"/>
      <sheetName val="Dept"/>
      <sheetName val="Kind of Service"/>
      <sheetName val="2004 Labor"/>
      <sheetName val="Service Coming"/>
      <sheetName val="Assy-Total"/>
      <sheetName val="data_3"/>
      <sheetName val="ocean_voyage3"/>
      <sheetName val="OPERATING_HEAD1"/>
      <sheetName val="Kind_of_Service"/>
      <sheetName val="2004_Labor"/>
      <sheetName val="Service_Coming"/>
      <sheetName val="FF-RC-ST Showa Only"/>
      <sheetName val="XL4Poppy"/>
      <sheetName val="HVN"/>
      <sheetName val="data_4"/>
      <sheetName val="ocean_voyage4"/>
      <sheetName val="OPERATING_HEAD2"/>
      <sheetName val="Kind_of_Service1"/>
      <sheetName val="2004_Labor1"/>
      <sheetName val="Service_Coming1"/>
      <sheetName val="FF-RC-ST_Showa_Only"/>
      <sheetName val="data_5"/>
      <sheetName val="ocean_voyage5"/>
      <sheetName val="OPERATING_HEAD3"/>
      <sheetName val="Kind_of_Service2"/>
      <sheetName val="2004_Labor2"/>
      <sheetName val="Service_Coming2"/>
      <sheetName val="FF-RC-ST_Showa_Only1"/>
      <sheetName val="加工成本分析"/>
      <sheetName val="PC%계산"/>
      <sheetName val="MOTGc_x005f_x005f_x005f_x005f_x005f_x005f_x005f_x0000_ࠀ"/>
      <sheetName val="WO_38687j2 Z P3"/>
      <sheetName val="WO_38687j2 Z P4"/>
      <sheetName val="CMF1 ICS3 characteristics"/>
      <sheetName val="共用化構想書0315"/>
      <sheetName val="ÔÚ¸Þ×Ì"/>
      <sheetName val="CKMX"/>
      <sheetName val="P5-(3)"/>
      <sheetName val="ｺｰﾄﾞ一覧"/>
      <sheetName val="SCH ?¥_x005f_x001a_ O"/>
      <sheetName val="MOTGc?ࠀ?笰ごꒈ_x005f_x005f_x005f_x0012_ꐸ_x005f"/>
      <sheetName val="MOTGc_ࠀ_笰ごꒈ_x005f_x005f_x005f_x005f_x005f_x005f_x"/>
      <sheetName val="Analyse de valeur - Feuille 1"/>
      <sheetName val="LINK"/>
      <sheetName val="MOTOc?ࠀ笰ごꒈ_x0012_x0000__x0000_Ԁ_x0000_　铱&quot;_x0000__x0000__x0000_Ā_x0000_耀゜_x0000_"/>
      <sheetName val="MOTOc?ࠀ笰ごꒈ_x0012_x0000__x0000_Ԁ_x0000_退츌_x001a__x0000__x0000__x0000_Ā_x0000_耀゜_x0000_"/>
      <sheetName val="BEHR"/>
      <sheetName val="Fiat Torque"/>
      <sheetName val="GME Zafira"/>
      <sheetName val="VW SUV"/>
      <sheetName val="GME Corsa S4200"/>
      <sheetName val="Saab 9-5"/>
      <sheetName val="Daewoo Lublin"/>
      <sheetName val="Renault X-83"/>
      <sheetName val="GME Frontera"/>
      <sheetName val="Fiat"/>
      <sheetName val="Volvo"/>
      <sheetName val="DATE"/>
      <sheetName val="일괄인쇄"/>
      <sheetName val="53) Alim_capt-optique"/>
      <sheetName val="総括"/>
      <sheetName val="部品別・部位別Vc (2)"/>
      <sheetName val="CK50 仮Vc設定用  (2)"/>
      <sheetName val="集計条件"/>
      <sheetName val="SM-SA"/>
      <sheetName val="990318報告書改訂"/>
      <sheetName val="48810%E7%9C%9F.xls"/>
      <sheetName val="DATOS1"/>
      <sheetName val="TABLA"/>
      <sheetName val="前提?件"/>
      <sheetName val="#58表"/>
      <sheetName val="Front-1"/>
      <sheetName val="mounth"/>
      <sheetName val="DATA BASE"/>
      <sheetName val="4 - FABRIC Database"/>
      <sheetName val="Heures Amdec Produit"/>
      <sheetName val="明細_US"/>
      <sheetName val="係数・ﾚｰﾄ_US"/>
      <sheetName val="USﾏﾆｭｱﾙ日供"/>
      <sheetName val="??"/>
      <sheetName val="LTA_PACT_Switch"/>
      <sheetName val="MAN NA"/>
      <sheetName val="ALL"/>
      <sheetName val="Prog_Budget"/>
      <sheetName val="Cash Flow FVC"/>
      <sheetName val="LC NA"/>
      <sheetName val="Carset Report"/>
      <sheetName val="Assembly Rate"/>
      <sheetName val="volu bfd s2"/>
      <sheetName val="A3A Data"/>
      <sheetName val="MOTOc?ࠀ笰ごꒈ_x0012_x0000_"/>
      <sheetName val="Fr DSFT_DX"/>
      <sheetName val="XH1+DX_PRC"/>
      <sheetName val="Nissan Backup"/>
      <sheetName val="05 350Z R"/>
      <sheetName val="menu déroulant"/>
      <sheetName val="PPM KPI summary"/>
      <sheetName val="Supplier performance-FY19"/>
      <sheetName val="supplierwise PPM"/>
      <sheetName val="PPM summary"/>
      <sheetName val="supplierwise PPM (2) scrap"/>
      <sheetName val="concern summary FY'20"/>
      <sheetName val="concern summary FY'16"/>
      <sheetName val="FY17 veh LP graph"/>
      <sheetName val="New+Reg PPM graph"/>
      <sheetName val=" H79Ph2 &amp; I2 SOP Graph"/>
      <sheetName val="New  model summary"/>
      <sheetName val="dropdown_list_1"/>
      <sheetName val="VC-lot__Condition_As_of_today"/>
      <sheetName val="滑り線図_N11"/>
      <sheetName val="P42D_VA报价计算"/>
      <sheetName val="Benefits_Worksheet"/>
      <sheetName val="_48810真_x̊"/>
      <sheetName val="MOTOc ࠀ笰ごꒈ_x005f_x005f_x005f_x0012_ꐸ_"/>
      <sheetName val="MOTOc____ご__x005f_x005f_x005f_x005f_x"/>
      <sheetName val="MOTOc_ࠀ_笰ごꒈ_x005f_x005f_x005f_x005f_x"/>
      <sheetName val="MOTOc_ࠀ笰ごꒈ_x005f_x005f_x005f_x005f_x0"/>
      <sheetName val="MOTOc _ _ご__x005f_x005f_x005f_x005f_x"/>
      <sheetName val="MOTOc ࠀ 笰ごꒈ_x005f_x005f_x005f_x005f_x"/>
      <sheetName val="MOTOc ࠀ笰ごꒈ_x005f_x005f_x005f_x005f_x0"/>
      <sheetName val="MOTGc_x005f_x005f_x005f_x0000_ࠀ_x0000"/>
      <sheetName val="SOL駆動の流れ"/>
      <sheetName val="NOD"/>
      <sheetName val="MOTOc_x005f_x0000___x005f_x005f_x0000"/>
      <sheetName val="MOTOc_ࠀ笰ごꒈ_x005f_x0012_ꐸ_x005f_x005f_"/>
      <sheetName val="Intake_Noise1"/>
      <sheetName val="EXH_Noise1"/>
      <sheetName val="RADout_BIC水流量10L_min_(水温低下)"/>
      <sheetName val="STAB_CONN_ROD_ワイブルn=6"/>
      <sheetName val="B12P_JPN_正規"/>
      <sheetName val="入力まとめ"/>
      <sheetName val="r.s.s list"/>
      <sheetName val="Sheet1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sheetData sheetId="604"/>
      <sheetData sheetId="605" refreshError="1"/>
      <sheetData sheetId="606" refreshError="1"/>
      <sheetData sheetId="607" refreshError="1"/>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refreshError="1"/>
      <sheetData sheetId="652" refreshError="1"/>
      <sheetData sheetId="653" refreshError="1"/>
      <sheetData sheetId="654"/>
      <sheetData sheetId="655" refreshError="1"/>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refreshError="1"/>
      <sheetData sheetId="746" refreshError="1"/>
      <sheetData sheetId="747" refreshError="1"/>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sheetData sheetId="763" refreshError="1"/>
      <sheetData sheetId="764" refreshError="1"/>
      <sheetData sheetId="765" refreshError="1"/>
      <sheetData sheetId="766" refreshError="1"/>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sheetData sheetId="1439"/>
      <sheetData sheetId="1440"/>
      <sheetData sheetId="1441"/>
      <sheetData sheetId="1442"/>
      <sheetData sheetId="1443"/>
      <sheetData sheetId="1444"/>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sheetData sheetId="1597"/>
      <sheetData sheetId="1598" refreshError="1"/>
      <sheetData sheetId="1599" refreshError="1"/>
      <sheetData sheetId="1600" refreshError="1"/>
      <sheetData sheetId="1601" refreshError="1"/>
      <sheetData sheetId="1602" refreshError="1"/>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refreshError="1"/>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refreshError="1"/>
      <sheetData sheetId="1949" refreshError="1"/>
      <sheetData sheetId="1950" refreshError="1"/>
      <sheetData sheetId="1951" refreshError="1"/>
      <sheetData sheetId="1952"/>
      <sheetData sheetId="1953"/>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sheetData sheetId="2152" refreshError="1"/>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refreshError="1"/>
      <sheetData sheetId="2213" refreshError="1"/>
      <sheetData sheetId="2214" refreshError="1"/>
      <sheetData sheetId="2215" refreshError="1"/>
      <sheetData sheetId="2216" refreshError="1"/>
      <sheetData sheetId="2217" refreshError="1"/>
      <sheetData sheetId="2218" refreshError="1"/>
      <sheetData sheetId="2219"/>
      <sheetData sheetId="2220" refreshError="1"/>
      <sheetData sheetId="2221" refreshError="1"/>
      <sheetData sheetId="2222"/>
      <sheetData sheetId="2223" refreshError="1"/>
      <sheetData sheetId="2224" refreshError="1"/>
      <sheetData sheetId="2225" refreshError="1"/>
      <sheetData sheetId="2226" refreshError="1"/>
      <sheetData sheetId="2227" refreshError="1"/>
      <sheetData sheetId="2228" refreshError="1"/>
      <sheetData sheetId="2229"/>
      <sheetData sheetId="2230"/>
      <sheetData sheetId="2231"/>
      <sheetData sheetId="2232"/>
      <sheetData sheetId="2233"/>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sheetData sheetId="2274"/>
      <sheetData sheetId="2275" refreshError="1"/>
      <sheetData sheetId="2276" refreshError="1"/>
      <sheetData sheetId="2277" refreshError="1"/>
      <sheetData sheetId="2278" refreshError="1"/>
      <sheetData sheetId="2279" refreshError="1"/>
      <sheetData sheetId="2280"/>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sheetData sheetId="2303"/>
      <sheetData sheetId="2304"/>
      <sheetData sheetId="2305"/>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sheetData sheetId="2331" refreshError="1"/>
      <sheetData sheetId="2332" refreshError="1"/>
      <sheetData sheetId="2333" refreshError="1"/>
      <sheetData sheetId="2334"/>
      <sheetData sheetId="2335"/>
      <sheetData sheetId="2336"/>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sheetData sheetId="3064"/>
      <sheetData sheetId="3065"/>
      <sheetData sheetId="3066"/>
      <sheetData sheetId="3067"/>
      <sheetData sheetId="3068"/>
      <sheetData sheetId="3069"/>
      <sheetData sheetId="3070"/>
      <sheetData sheetId="3071"/>
      <sheetData sheetId="3072"/>
      <sheetData sheetId="3073" refreshError="1"/>
      <sheetData sheetId="3074" refreshError="1"/>
      <sheetData sheetId="3075" refreshError="1"/>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refreshError="1"/>
      <sheetData sheetId="3173" refreshError="1"/>
      <sheetData sheetId="3174" refreshError="1"/>
      <sheetData sheetId="3175" refreshError="1"/>
      <sheetData sheetId="3176" refreshError="1"/>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refreshError="1"/>
      <sheetData sheetId="3480" refreshError="1"/>
      <sheetData sheetId="3481" refreshError="1"/>
      <sheetData sheetId="3482" refreshError="1"/>
      <sheetData sheetId="3483"/>
      <sheetData sheetId="3484"/>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sheetData sheetId="3621"/>
      <sheetData sheetId="3622"/>
      <sheetData sheetId="3623"/>
      <sheetData sheetId="3624"/>
      <sheetData sheetId="3625"/>
      <sheetData sheetId="3626"/>
      <sheetData sheetId="3627"/>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refreshError="1"/>
      <sheetData sheetId="4179" refreshError="1"/>
      <sheetData sheetId="4180" refreshError="1"/>
      <sheetData sheetId="4181" refreshError="1"/>
      <sheetData sheetId="4182" refreshError="1"/>
      <sheetData sheetId="4183"/>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sheetData sheetId="4211"/>
      <sheetData sheetId="4212"/>
      <sheetData sheetId="4213"/>
      <sheetData sheetId="4214" refreshError="1"/>
      <sheetData sheetId="4215"/>
      <sheetData sheetId="4216"/>
      <sheetData sheetId="4217"/>
      <sheetData sheetId="4218" refreshError="1"/>
      <sheetData sheetId="4219" refreshError="1"/>
      <sheetData sheetId="4220" refreshError="1"/>
      <sheetData sheetId="4221" refreshError="1"/>
      <sheetData sheetId="4222" refreshError="1"/>
      <sheetData sheetId="4223"/>
      <sheetData sheetId="4224"/>
      <sheetData sheetId="4225"/>
      <sheetData sheetId="4226"/>
      <sheetData sheetId="4227"/>
      <sheetData sheetId="4228"/>
      <sheetData sheetId="4229" refreshError="1"/>
      <sheetData sheetId="4230" refreshError="1"/>
      <sheetData sheetId="4231" refreshError="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sheetData sheetId="4315"/>
      <sheetData sheetId="4316"/>
      <sheetData sheetId="4317"/>
      <sheetData sheetId="4318"/>
      <sheetData sheetId="4319"/>
      <sheetData sheetId="4320"/>
      <sheetData sheetId="4321"/>
      <sheetData sheetId="4322"/>
      <sheetData sheetId="4323"/>
      <sheetData sheetId="4324"/>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sheetData sheetId="4342"/>
      <sheetData sheetId="4343"/>
      <sheetData sheetId="4344"/>
      <sheetData sheetId="4345"/>
      <sheetData sheetId="4346" refreshError="1"/>
      <sheetData sheetId="4347" refreshError="1"/>
      <sheetData sheetId="4348" refreshError="1"/>
      <sheetData sheetId="4349" refreshError="1"/>
      <sheetData sheetId="435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O60"/>
  <sheetViews>
    <sheetView showGridLines="0" tabSelected="1" view="pageBreakPreview" topLeftCell="A5" zoomScaleNormal="85" zoomScaleSheetLayoutView="100" workbookViewId="0">
      <selection activeCell="AB9" sqref="AB9"/>
    </sheetView>
  </sheetViews>
  <sheetFormatPr defaultColWidth="3" defaultRowHeight="13"/>
  <cols>
    <col min="1" max="2" width="3" customWidth="1"/>
    <col min="3" max="39" width="2.90625" customWidth="1"/>
    <col min="40" max="40" width="2.36328125" customWidth="1"/>
    <col min="41" max="62" width="3" customWidth="1"/>
    <col min="63" max="63" width="5.90625" customWidth="1"/>
  </cols>
  <sheetData>
    <row r="1" spans="1:4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row>
    <row r="2" spans="1:4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row>
    <row r="3" spans="1:4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row>
    <row r="4" spans="1:4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row>
    <row r="5" spans="1:41" ht="18.75" customHeight="1">
      <c r="A5" s="6" t="s">
        <v>0</v>
      </c>
      <c r="B5" s="3"/>
      <c r="C5" s="3"/>
      <c r="D5" s="3"/>
      <c r="E5" s="3"/>
      <c r="F5" s="3"/>
      <c r="G5" s="3"/>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1:41" ht="26.15" customHeight="1">
      <c r="A6" s="3"/>
      <c r="B6" s="3" t="s">
        <v>1</v>
      </c>
      <c r="C6" s="20"/>
      <c r="D6" s="20"/>
      <c r="E6" s="20"/>
      <c r="F6" s="20"/>
      <c r="G6" s="20"/>
      <c r="H6" s="21"/>
      <c r="I6" s="21"/>
      <c r="J6" s="21"/>
      <c r="K6" s="21"/>
      <c r="L6" s="21"/>
      <c r="M6" s="21"/>
      <c r="N6" s="21"/>
      <c r="O6" s="21"/>
      <c r="P6" s="21"/>
      <c r="Q6" s="21"/>
      <c r="R6" s="7"/>
      <c r="S6" s="7"/>
      <c r="T6" s="7"/>
      <c r="U6" s="7"/>
      <c r="V6" s="7"/>
      <c r="W6" s="3"/>
      <c r="Y6" s="7"/>
      <c r="Z6" s="7"/>
      <c r="AA6" s="7"/>
      <c r="AB6" s="7"/>
      <c r="AC6" s="7"/>
      <c r="AD6" s="7"/>
      <c r="AE6" s="7"/>
      <c r="AF6" s="7"/>
      <c r="AG6" s="7"/>
      <c r="AH6" s="7"/>
      <c r="AI6" s="7"/>
      <c r="AJ6" s="7"/>
      <c r="AK6" s="7"/>
      <c r="AL6" s="5"/>
      <c r="AM6" s="5"/>
      <c r="AN6" s="5"/>
    </row>
    <row r="7" spans="1:41" ht="26.15" customHeight="1">
      <c r="A7" s="3"/>
      <c r="B7" s="3"/>
      <c r="C7" s="20"/>
      <c r="D7" s="20"/>
      <c r="E7" s="20"/>
      <c r="F7" s="20"/>
      <c r="G7" s="20"/>
      <c r="H7" s="21"/>
      <c r="I7" s="21"/>
      <c r="J7" s="21"/>
      <c r="K7" s="21"/>
      <c r="L7" s="21"/>
      <c r="M7" s="21"/>
      <c r="N7" s="21"/>
      <c r="O7" s="21"/>
      <c r="P7" s="21"/>
      <c r="Q7" s="21"/>
      <c r="R7" s="7"/>
      <c r="S7" s="7"/>
      <c r="T7" s="7"/>
      <c r="U7" s="7"/>
      <c r="V7" s="7"/>
      <c r="W7" s="3"/>
      <c r="Y7" s="7"/>
      <c r="Z7" s="7"/>
      <c r="AA7" s="7"/>
      <c r="AB7" s="7"/>
      <c r="AC7" s="7"/>
      <c r="AD7" s="7"/>
      <c r="AE7" s="7"/>
      <c r="AF7" s="7"/>
      <c r="AG7" s="7"/>
      <c r="AH7" s="7"/>
      <c r="AI7" s="7"/>
      <c r="AJ7" s="7"/>
      <c r="AK7" s="7"/>
      <c r="AL7" s="5"/>
      <c r="AM7" s="5"/>
      <c r="AN7" s="5"/>
    </row>
    <row r="8" spans="1:41" ht="24" customHeight="1">
      <c r="A8" s="72"/>
      <c r="B8" s="3"/>
      <c r="C8" s="20"/>
      <c r="D8" s="20"/>
      <c r="E8" s="3"/>
      <c r="F8" s="20"/>
      <c r="G8" s="20"/>
      <c r="H8" s="21"/>
      <c r="I8" s="21"/>
      <c r="J8" s="21"/>
      <c r="K8" s="21"/>
      <c r="L8" s="21"/>
      <c r="M8" s="21"/>
      <c r="N8" s="21"/>
      <c r="O8" s="21"/>
      <c r="P8" s="21"/>
      <c r="Q8" s="21"/>
      <c r="R8" s="7"/>
      <c r="S8" s="7"/>
      <c r="T8" s="7"/>
      <c r="U8" s="7"/>
      <c r="V8" s="7"/>
      <c r="W8" s="7"/>
      <c r="X8" s="7"/>
      <c r="Y8" s="7"/>
      <c r="Z8" s="7"/>
      <c r="AA8" s="7"/>
      <c r="AB8" s="7"/>
      <c r="AC8" s="7"/>
      <c r="AD8" s="7"/>
      <c r="AE8" s="7"/>
      <c r="AF8" s="7"/>
      <c r="AG8" s="7"/>
      <c r="AH8" s="7"/>
      <c r="AI8" s="7"/>
      <c r="AJ8" s="7"/>
      <c r="AK8" s="7"/>
      <c r="AL8" s="5"/>
      <c r="AM8" s="5"/>
      <c r="AN8" s="5"/>
    </row>
    <row r="9" spans="1:41" ht="24" customHeight="1">
      <c r="A9" s="69"/>
      <c r="B9" s="3"/>
      <c r="C9" s="3"/>
      <c r="D9" s="3"/>
      <c r="E9" s="3"/>
      <c r="F9" s="3"/>
      <c r="G9" s="3"/>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5"/>
      <c r="AM9" s="5"/>
      <c r="AN9" s="5"/>
    </row>
    <row r="10" spans="1:41" ht="24" customHeight="1">
      <c r="A10" s="68" t="s">
        <v>2</v>
      </c>
      <c r="B10" s="69"/>
      <c r="C10" s="69"/>
      <c r="D10" s="69"/>
      <c r="E10" s="69"/>
      <c r="F10" s="69"/>
      <c r="G10" s="69"/>
      <c r="H10" s="70"/>
      <c r="I10" s="70"/>
      <c r="J10" s="70"/>
      <c r="K10" s="70"/>
      <c r="L10" s="70"/>
      <c r="M10" s="70"/>
      <c r="N10" s="70"/>
      <c r="O10" s="70"/>
      <c r="P10" s="70"/>
      <c r="Q10" s="70"/>
      <c r="R10" s="70"/>
      <c r="S10" s="70"/>
      <c r="T10" s="70"/>
      <c r="U10" s="7"/>
      <c r="V10" s="7"/>
      <c r="W10" s="7"/>
      <c r="X10" s="7"/>
      <c r="Y10" s="7"/>
      <c r="Z10" s="7"/>
      <c r="AA10" s="7"/>
      <c r="AB10" s="7"/>
      <c r="AC10" s="7"/>
      <c r="AD10" s="7"/>
      <c r="AE10" s="7"/>
      <c r="AF10" s="7"/>
      <c r="AG10" s="7"/>
      <c r="AH10" s="7"/>
      <c r="AI10" s="7"/>
      <c r="AJ10" s="7"/>
      <c r="AK10" s="7"/>
      <c r="AL10" s="5"/>
      <c r="AM10" s="5"/>
      <c r="AN10" s="5"/>
    </row>
    <row r="11" spans="1:41" s="22" customFormat="1" ht="14.25" customHeight="1">
      <c r="A11" s="71"/>
      <c r="B11" s="70"/>
      <c r="C11" s="71"/>
      <c r="D11" s="71"/>
      <c r="E11" s="71"/>
      <c r="F11" s="71"/>
      <c r="G11" s="71"/>
      <c r="H11" s="71"/>
      <c r="I11" s="71"/>
      <c r="J11" s="71"/>
      <c r="K11" s="71"/>
      <c r="L11" s="71"/>
      <c r="M11" s="71"/>
      <c r="N11" s="71"/>
      <c r="O11" s="71"/>
      <c r="P11" s="71"/>
      <c r="Q11" s="71"/>
      <c r="R11" s="71"/>
      <c r="S11" s="71"/>
      <c r="T11" s="72"/>
      <c r="U11"/>
      <c r="V11"/>
      <c r="W11"/>
      <c r="X11"/>
      <c r="Y11" s="1013"/>
      <c r="Z11" s="1013"/>
      <c r="AA11" s="1013"/>
      <c r="AB11" s="1013"/>
      <c r="AC11" s="1013"/>
      <c r="AD11" s="1013"/>
      <c r="AE11" s="1013"/>
      <c r="AF11" s="1013"/>
      <c r="AG11" s="7"/>
      <c r="AH11" s="7"/>
      <c r="AI11" s="7"/>
      <c r="AJ11" s="7"/>
      <c r="AK11" s="7"/>
      <c r="AL11" s="23"/>
      <c r="AM11" s="23"/>
      <c r="AN11" s="23"/>
      <c r="AO11" s="23"/>
    </row>
    <row r="12" spans="1:41" s="22" customFormat="1" ht="14.25" customHeight="1">
      <c r="A12" s="70"/>
      <c r="B12" s="68" t="s">
        <v>132</v>
      </c>
      <c r="C12" s="71"/>
      <c r="D12" s="71"/>
      <c r="E12" s="71"/>
      <c r="F12" s="71"/>
      <c r="G12" s="71"/>
      <c r="H12" s="71"/>
      <c r="I12" s="71"/>
      <c r="J12" s="71"/>
      <c r="K12" s="71"/>
      <c r="L12" s="71"/>
      <c r="M12" s="71"/>
      <c r="N12" s="71"/>
      <c r="O12" s="71"/>
      <c r="P12" s="71"/>
      <c r="Q12" s="71"/>
      <c r="R12" s="71"/>
      <c r="S12" s="71"/>
      <c r="T12" s="71"/>
      <c r="AE12" s="63"/>
      <c r="AF12" s="63"/>
      <c r="AG12" s="7"/>
      <c r="AH12" s="7"/>
      <c r="AI12" s="7"/>
      <c r="AJ12" s="7"/>
      <c r="AK12" s="7"/>
      <c r="AL12" s="24"/>
      <c r="AM12" s="24"/>
      <c r="AN12" s="24"/>
      <c r="AO12" s="24"/>
    </row>
    <row r="13" spans="1:41" s="22" customFormat="1" ht="7.25" customHeight="1">
      <c r="A13" s="70"/>
      <c r="B13" s="68"/>
      <c r="C13" s="71"/>
      <c r="D13" s="71"/>
      <c r="E13" s="71"/>
      <c r="F13" s="71"/>
      <c r="G13" s="71"/>
      <c r="H13" s="71"/>
      <c r="I13" s="71"/>
      <c r="J13" s="71"/>
      <c r="K13" s="71"/>
      <c r="L13" s="71"/>
      <c r="M13" s="71"/>
      <c r="N13" s="71"/>
      <c r="O13" s="71"/>
      <c r="P13" s="71"/>
      <c r="Q13" s="71"/>
      <c r="R13" s="71"/>
      <c r="S13" s="71"/>
      <c r="T13" s="71"/>
      <c r="AE13" s="73"/>
      <c r="AF13" s="73"/>
      <c r="AG13" s="7"/>
      <c r="AH13" s="7"/>
      <c r="AI13" s="7"/>
      <c r="AJ13" s="7"/>
      <c r="AK13" s="7"/>
      <c r="AL13" s="24"/>
      <c r="AM13" s="24"/>
      <c r="AN13" s="24"/>
      <c r="AO13" s="24"/>
    </row>
    <row r="14" spans="1:41" s="22" customFormat="1" ht="14.25" customHeight="1">
      <c r="A14" s="70"/>
      <c r="B14" s="71"/>
      <c r="C14" s="69" t="s">
        <v>153</v>
      </c>
      <c r="D14" s="71"/>
      <c r="E14" s="71"/>
      <c r="F14" s="71"/>
      <c r="G14" s="71"/>
      <c r="H14" s="71"/>
      <c r="I14" s="71"/>
      <c r="J14" s="71"/>
      <c r="K14" s="71"/>
      <c r="L14" s="71"/>
      <c r="M14" s="71"/>
      <c r="N14" s="71"/>
      <c r="O14" s="71"/>
      <c r="P14" s="71"/>
      <c r="Q14" s="71"/>
      <c r="R14" s="71"/>
      <c r="S14" s="71"/>
      <c r="T14" s="71"/>
      <c r="AG14" s="5"/>
      <c r="AH14" s="5"/>
      <c r="AI14" s="5"/>
      <c r="AJ14" s="5"/>
      <c r="AK14" s="5"/>
      <c r="AL14" s="25"/>
      <c r="AM14" s="25"/>
      <c r="AN14" s="25"/>
      <c r="AO14" s="25"/>
    </row>
    <row r="15" spans="1:41" s="22" customFormat="1" ht="5.4" customHeight="1">
      <c r="A15" s="70"/>
      <c r="B15" s="71"/>
      <c r="C15" s="69"/>
      <c r="D15" s="71"/>
      <c r="E15" s="71"/>
      <c r="F15" s="71"/>
      <c r="G15" s="71"/>
      <c r="H15" s="71"/>
      <c r="I15" s="71"/>
      <c r="J15" s="71"/>
      <c r="K15" s="71"/>
      <c r="L15" s="71"/>
      <c r="M15" s="71"/>
      <c r="N15" s="71"/>
      <c r="O15" s="71"/>
      <c r="P15" s="71"/>
      <c r="Q15" s="71"/>
      <c r="R15" s="71"/>
      <c r="S15" s="71"/>
      <c r="T15" s="71"/>
      <c r="AG15" s="5"/>
      <c r="AH15" s="5"/>
      <c r="AI15" s="5"/>
      <c r="AJ15" s="5"/>
      <c r="AK15" s="5"/>
      <c r="AL15" s="25"/>
      <c r="AM15" s="25"/>
      <c r="AN15" s="25"/>
      <c r="AO15" s="25"/>
    </row>
    <row r="16" spans="1:41" s="22" customFormat="1" ht="13.75" customHeight="1">
      <c r="A16" s="70"/>
      <c r="B16" s="68" t="s">
        <v>133</v>
      </c>
      <c r="C16" s="68"/>
      <c r="D16" s="68"/>
      <c r="E16" s="71"/>
      <c r="F16" s="71"/>
      <c r="G16" s="71"/>
      <c r="H16" s="71"/>
      <c r="I16" s="71"/>
      <c r="J16" s="71"/>
      <c r="K16" s="71"/>
      <c r="L16" s="71"/>
      <c r="M16" s="71"/>
      <c r="N16" s="71"/>
      <c r="O16" s="71"/>
      <c r="P16" s="71"/>
      <c r="Q16" s="71"/>
      <c r="R16" s="71"/>
      <c r="S16" s="71"/>
      <c r="T16" s="71"/>
      <c r="AG16" s="5"/>
      <c r="AH16" s="5"/>
      <c r="AI16" s="5"/>
      <c r="AJ16" s="5"/>
      <c r="AK16" s="5"/>
      <c r="AL16" s="25"/>
      <c r="AM16" s="25"/>
      <c r="AN16" s="25"/>
      <c r="AO16" s="25"/>
    </row>
    <row r="17" spans="1:41" s="22" customFormat="1" ht="8.4" customHeight="1">
      <c r="A17" s="70"/>
      <c r="B17" s="68"/>
      <c r="C17" s="68"/>
      <c r="D17" s="68"/>
      <c r="E17" s="71"/>
      <c r="F17" s="71"/>
      <c r="G17" s="71"/>
      <c r="H17" s="71"/>
      <c r="I17" s="71"/>
      <c r="J17" s="71"/>
      <c r="K17" s="71"/>
      <c r="L17" s="71"/>
      <c r="M17" s="71"/>
      <c r="N17" s="71"/>
      <c r="O17" s="71"/>
      <c r="P17" s="71"/>
      <c r="Q17" s="71"/>
      <c r="R17" s="71"/>
      <c r="S17" s="71"/>
      <c r="T17" s="71"/>
      <c r="AG17" s="5"/>
      <c r="AH17" s="5"/>
      <c r="AI17" s="5"/>
      <c r="AJ17" s="5"/>
      <c r="AK17" s="5"/>
      <c r="AL17" s="25"/>
      <c r="AM17" s="25"/>
      <c r="AN17" s="25"/>
      <c r="AO17" s="25"/>
    </row>
    <row r="18" spans="1:41" s="22" customFormat="1" ht="14.25" customHeight="1">
      <c r="A18" s="70"/>
      <c r="B18" s="68"/>
      <c r="C18" s="69" t="s">
        <v>779</v>
      </c>
      <c r="D18" s="68"/>
      <c r="E18" s="71"/>
      <c r="F18" s="71"/>
      <c r="G18" s="71"/>
      <c r="H18" s="71"/>
      <c r="I18" s="71"/>
      <c r="J18" s="71"/>
      <c r="K18" s="71"/>
      <c r="L18" s="71"/>
      <c r="M18" s="71"/>
      <c r="N18" s="71"/>
      <c r="O18" s="71"/>
      <c r="P18" s="71"/>
      <c r="Q18" s="71"/>
      <c r="R18" s="71"/>
      <c r="S18" s="71"/>
      <c r="T18" s="71"/>
      <c r="AG18" s="5"/>
      <c r="AH18" s="5"/>
      <c r="AI18" s="5"/>
      <c r="AJ18" s="5"/>
      <c r="AK18" s="5"/>
      <c r="AL18" s="26"/>
      <c r="AM18" s="26"/>
      <c r="AN18" s="26"/>
      <c r="AO18" s="26"/>
    </row>
    <row r="19" spans="1:41" s="22" customFormat="1" ht="14.25" customHeight="1">
      <c r="B19" s="7"/>
      <c r="C19" s="1014"/>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015"/>
      <c r="AA19" s="1015"/>
      <c r="AB19" s="1015"/>
      <c r="AC19" s="1015"/>
      <c r="AD19" s="1015"/>
      <c r="AG19" s="5"/>
      <c r="AH19" s="5"/>
      <c r="AI19" s="5"/>
      <c r="AJ19" s="5"/>
      <c r="AK19" s="5"/>
      <c r="AL19" s="25"/>
      <c r="AM19" s="25"/>
      <c r="AN19" s="25"/>
      <c r="AO19" s="25"/>
    </row>
    <row r="20" spans="1:41" ht="15">
      <c r="A20" s="6" t="s">
        <v>3</v>
      </c>
      <c r="E20" s="72"/>
      <c r="F20" s="72"/>
      <c r="G20" s="72"/>
      <c r="H20" s="72"/>
      <c r="I20" s="72"/>
      <c r="J20" s="72"/>
      <c r="K20" s="72"/>
      <c r="L20" s="72"/>
      <c r="M20" s="72"/>
      <c r="N20" s="72"/>
      <c r="O20" s="72"/>
      <c r="P20" s="72"/>
      <c r="Q20" s="72"/>
      <c r="R20" s="72"/>
      <c r="S20" s="72"/>
      <c r="T20" s="72"/>
      <c r="AL20" s="5"/>
      <c r="AM20" s="5"/>
      <c r="AN20" s="5"/>
    </row>
    <row r="21" spans="1:41">
      <c r="AL21" s="5"/>
      <c r="AM21" s="5"/>
      <c r="AN21" s="5"/>
    </row>
    <row r="22" spans="1:41">
      <c r="AL22" s="5"/>
      <c r="AM22" s="5"/>
      <c r="AN22" s="5"/>
    </row>
    <row r="23" spans="1:41">
      <c r="AL23" s="5"/>
      <c r="AM23" s="5"/>
      <c r="AN23" s="5"/>
    </row>
    <row r="24" spans="1:41">
      <c r="AL24" s="5"/>
      <c r="AM24" s="5"/>
      <c r="AN24" s="5"/>
    </row>
    <row r="25" spans="1:41">
      <c r="AL25" s="5"/>
      <c r="AM25" s="5"/>
      <c r="AN25" s="5"/>
    </row>
    <row r="26" spans="1:41">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L26" s="5"/>
      <c r="AM26" s="5"/>
      <c r="AN26" s="5"/>
    </row>
    <row r="27" spans="1:41" ht="19">
      <c r="B27" s="64"/>
      <c r="C27" s="66"/>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L27" s="5"/>
      <c r="AM27" s="5"/>
      <c r="AN27" s="5"/>
    </row>
    <row r="28" spans="1:41" ht="15">
      <c r="A28" s="7"/>
      <c r="B28" s="65"/>
      <c r="C28" s="68"/>
      <c r="D28" s="64"/>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5"/>
      <c r="AE28" s="5"/>
      <c r="AF28" s="5"/>
      <c r="AG28" s="5"/>
      <c r="AH28" s="5"/>
      <c r="AI28" s="5"/>
      <c r="AJ28" s="5"/>
      <c r="AK28" s="5"/>
      <c r="AL28" s="5"/>
      <c r="AM28" s="5"/>
      <c r="AN28" s="5"/>
    </row>
    <row r="29" spans="1:41" ht="15">
      <c r="A29" s="7"/>
      <c r="B29" s="65"/>
      <c r="C29" s="68"/>
      <c r="D29" s="64"/>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5"/>
      <c r="AE29" s="5"/>
      <c r="AF29" s="5"/>
      <c r="AG29" s="5"/>
      <c r="AH29" s="5"/>
      <c r="AI29" s="5"/>
      <c r="AJ29" s="5"/>
      <c r="AK29" s="5"/>
      <c r="AL29" s="5"/>
      <c r="AM29" s="5"/>
      <c r="AN29" s="5"/>
    </row>
    <row r="30" spans="1:41" ht="14">
      <c r="A30" s="5"/>
      <c r="B30" s="5"/>
      <c r="C30" s="2"/>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row>
    <row r="31" spans="1:41" ht="14">
      <c r="A31" s="5"/>
      <c r="B31" s="5"/>
      <c r="C31" s="2" t="s">
        <v>134</v>
      </c>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row>
    <row r="32" spans="1:41" ht="14">
      <c r="A32" s="5"/>
      <c r="B32" s="5"/>
      <c r="C32" s="8" t="s">
        <v>135</v>
      </c>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row>
    <row r="33" spans="1:40">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row>
    <row r="34" spans="1:40" ht="15">
      <c r="A34" s="6" t="s">
        <v>4</v>
      </c>
      <c r="B34" s="6"/>
      <c r="C34" s="6"/>
      <c r="D34" s="6"/>
      <c r="E34" s="6"/>
      <c r="F34" s="6"/>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row>
    <row r="35" spans="1:40" ht="15.5">
      <c r="A35" s="3"/>
      <c r="B35" s="3"/>
      <c r="C35" s="6" t="s">
        <v>5</v>
      </c>
      <c r="D35" s="3"/>
      <c r="E35" s="3"/>
      <c r="F35" s="3"/>
      <c r="G35" s="5"/>
      <c r="H35" s="5"/>
      <c r="I35" s="5"/>
      <c r="J35" s="5"/>
      <c r="K35" s="5"/>
      <c r="L35" s="5"/>
      <c r="M35" s="5"/>
      <c r="N35" s="5"/>
      <c r="O35" s="5"/>
      <c r="P35" s="5"/>
      <c r="Q35" s="5"/>
      <c r="S35" s="5"/>
      <c r="T35" s="5"/>
      <c r="U35" s="5"/>
      <c r="V35" s="5"/>
      <c r="W35" s="5"/>
      <c r="X35" s="5"/>
      <c r="Y35" s="5"/>
      <c r="Z35" s="5"/>
      <c r="AA35" s="5"/>
      <c r="AB35" s="5"/>
      <c r="AC35" s="5"/>
      <c r="AD35" s="5"/>
      <c r="AE35" s="5"/>
      <c r="AF35" s="5"/>
      <c r="AG35" s="5"/>
      <c r="AI35" s="5"/>
      <c r="AJ35" s="5"/>
      <c r="AK35" s="5"/>
      <c r="AL35" s="5"/>
      <c r="AM35" s="5"/>
      <c r="AN35" s="5"/>
    </row>
    <row r="36" spans="1:40" ht="15.5">
      <c r="A36" s="3"/>
      <c r="B36" s="3"/>
      <c r="C36" s="6" t="s">
        <v>6</v>
      </c>
      <c r="E36" s="2"/>
      <c r="F36" s="3"/>
      <c r="G36" s="7"/>
      <c r="H36" s="7"/>
      <c r="I36" s="5"/>
      <c r="J36" s="5"/>
      <c r="K36" s="5"/>
      <c r="L36" s="5"/>
      <c r="M36" s="5"/>
      <c r="N36" s="5"/>
      <c r="O36" s="5"/>
      <c r="P36" s="5"/>
      <c r="Q36" s="5"/>
      <c r="R36" s="5"/>
      <c r="S36" s="5"/>
      <c r="T36" s="5"/>
      <c r="U36" s="5"/>
      <c r="V36" s="5"/>
      <c r="W36" s="5"/>
      <c r="X36" s="5"/>
      <c r="Y36" s="5"/>
      <c r="Z36" s="5"/>
      <c r="AA36" s="5"/>
      <c r="AB36" s="5"/>
      <c r="AC36" s="5"/>
      <c r="AD36" s="5"/>
      <c r="AE36" s="5"/>
      <c r="AF36" s="5"/>
      <c r="AG36" s="5"/>
      <c r="AI36" s="5"/>
      <c r="AJ36" s="5"/>
      <c r="AK36" s="5"/>
      <c r="AL36" s="5"/>
      <c r="AM36" s="5"/>
      <c r="AN36" s="5"/>
    </row>
    <row r="37" spans="1:40" ht="15.5">
      <c r="A37" s="3"/>
      <c r="B37" s="3"/>
      <c r="C37" s="3" t="s">
        <v>7</v>
      </c>
      <c r="E37" s="2"/>
      <c r="F37" s="3"/>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I37" s="5"/>
      <c r="AJ37" s="5"/>
      <c r="AK37" s="5"/>
      <c r="AL37" s="5"/>
      <c r="AM37" s="5"/>
      <c r="AN37" s="5"/>
    </row>
    <row r="38" spans="1:40" ht="15.5">
      <c r="A38" s="3"/>
      <c r="B38" s="3" t="s">
        <v>8</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row>
    <row r="39" spans="1:40" ht="15.5">
      <c r="A39" s="3"/>
      <c r="B39" s="3" t="s">
        <v>9</v>
      </c>
      <c r="I39" s="7"/>
      <c r="J39" s="7"/>
      <c r="K39" s="7"/>
      <c r="L39" s="7"/>
      <c r="M39" s="7"/>
      <c r="N39" s="7"/>
      <c r="O39" s="7"/>
      <c r="P39" s="7"/>
      <c r="Q39" s="7"/>
      <c r="R39" s="7"/>
      <c r="S39" s="7"/>
      <c r="T39" s="7"/>
      <c r="U39" s="7"/>
      <c r="V39" s="7"/>
      <c r="W39" s="7"/>
      <c r="X39" s="7"/>
      <c r="Y39" s="7"/>
      <c r="Z39" s="7"/>
      <c r="AA39" s="7"/>
      <c r="AB39" s="7"/>
      <c r="AC39" s="7"/>
      <c r="AD39" s="7"/>
      <c r="AE39" s="5"/>
      <c r="AF39" s="5"/>
      <c r="AG39" s="5"/>
      <c r="AH39" s="5"/>
      <c r="AI39" s="5"/>
      <c r="AJ39" s="5"/>
      <c r="AK39" s="5"/>
      <c r="AL39" s="5"/>
      <c r="AM39" s="5"/>
      <c r="AN39" s="5"/>
    </row>
    <row r="40" spans="1:40" ht="15.5">
      <c r="A40" s="3"/>
      <c r="B40" s="3"/>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row>
    <row r="41" spans="1:40" ht="14">
      <c r="A41" s="5"/>
      <c r="AK41" s="7"/>
      <c r="AL41" s="7"/>
      <c r="AM41" s="7"/>
      <c r="AN41" s="7"/>
    </row>
    <row r="42" spans="1:40" ht="15">
      <c r="A42" s="6" t="s">
        <v>10</v>
      </c>
      <c r="B42" s="6"/>
      <c r="C42" s="6"/>
      <c r="D42" s="6"/>
      <c r="E42" s="7"/>
      <c r="F42" s="7"/>
      <c r="G42" s="7"/>
      <c r="H42" s="7"/>
      <c r="I42" s="7"/>
      <c r="J42" s="7"/>
      <c r="K42" s="7"/>
      <c r="L42" s="7"/>
      <c r="M42" s="7"/>
      <c r="N42" s="7"/>
      <c r="O42" s="7"/>
      <c r="P42" s="7"/>
      <c r="Q42" s="7"/>
      <c r="R42" s="7"/>
      <c r="S42" s="7"/>
      <c r="T42" s="7"/>
      <c r="U42" s="7"/>
      <c r="V42" s="7"/>
      <c r="W42" s="7"/>
      <c r="X42" s="7"/>
      <c r="Y42" s="7"/>
      <c r="Z42" s="7"/>
      <c r="AA42" s="7"/>
      <c r="AB42" s="7"/>
      <c r="AC42" s="5"/>
      <c r="AD42" s="8"/>
      <c r="AE42" s="7"/>
      <c r="AF42" s="7"/>
      <c r="AG42" s="7"/>
      <c r="AH42" s="7"/>
      <c r="AI42" s="7"/>
      <c r="AJ42" s="7"/>
      <c r="AK42" s="7"/>
      <c r="AL42" s="7"/>
      <c r="AM42" s="7"/>
      <c r="AN42" s="7"/>
    </row>
    <row r="43" spans="1:40" ht="15.5">
      <c r="A43" s="3"/>
      <c r="B43" s="3" t="s">
        <v>136</v>
      </c>
      <c r="D43" s="3"/>
      <c r="E43" s="7"/>
      <c r="F43" s="7"/>
      <c r="G43" s="7"/>
      <c r="H43" s="7"/>
      <c r="I43" s="7"/>
      <c r="J43" s="7"/>
      <c r="K43" s="7"/>
      <c r="L43" s="7"/>
      <c r="M43" s="7"/>
      <c r="N43" s="7"/>
      <c r="O43" s="7"/>
      <c r="P43" s="7"/>
      <c r="Q43" s="7"/>
      <c r="R43" s="7"/>
      <c r="S43" s="7"/>
      <c r="T43" s="7"/>
      <c r="U43" s="7"/>
      <c r="V43" s="7"/>
      <c r="W43" s="7"/>
      <c r="X43" s="7"/>
      <c r="Y43" s="7"/>
      <c r="Z43" s="7"/>
      <c r="AA43" s="7"/>
      <c r="AB43" s="7"/>
      <c r="AC43" s="5"/>
      <c r="AD43" s="8"/>
      <c r="AE43" s="7"/>
      <c r="AF43" s="7"/>
      <c r="AG43" s="7"/>
      <c r="AH43" s="7"/>
      <c r="AI43" s="7"/>
      <c r="AJ43" s="7"/>
      <c r="AK43" s="7"/>
      <c r="AL43" s="7"/>
      <c r="AM43" s="7"/>
      <c r="AN43" s="7"/>
    </row>
    <row r="44" spans="1:40" ht="13.5" customHeight="1">
      <c r="A44" s="3"/>
      <c r="B44" s="3" t="s">
        <v>154</v>
      </c>
      <c r="D44" s="3"/>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row>
    <row r="45" spans="1:40" ht="14.25" customHeight="1">
      <c r="A45" s="3"/>
      <c r="B45" s="3" t="s">
        <v>11</v>
      </c>
      <c r="D45" s="3"/>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row>
    <row r="46" spans="1:40" ht="14.25" customHeight="1">
      <c r="A46" s="3"/>
      <c r="B46" s="3"/>
      <c r="D46" s="3"/>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row>
    <row r="48" spans="1:40" ht="15">
      <c r="A48" s="6" t="s">
        <v>12</v>
      </c>
    </row>
    <row r="49" spans="2:11" ht="14">
      <c r="B49" s="2" t="s">
        <v>13</v>
      </c>
    </row>
    <row r="50" spans="2:11" ht="14">
      <c r="B50" s="2" t="s">
        <v>14</v>
      </c>
    </row>
    <row r="51" spans="2:11" ht="14">
      <c r="B51" s="17" t="s">
        <v>155</v>
      </c>
      <c r="C51" s="67"/>
      <c r="D51" s="67"/>
      <c r="E51" s="67"/>
      <c r="F51" s="67"/>
      <c r="G51" s="67"/>
      <c r="H51" s="67"/>
      <c r="I51" s="67"/>
      <c r="J51" s="67"/>
      <c r="K51" s="67"/>
    </row>
    <row r="52" spans="2:11" ht="14">
      <c r="B52" s="17" t="s">
        <v>15</v>
      </c>
      <c r="C52" s="67"/>
      <c r="D52" s="67"/>
      <c r="E52" s="67"/>
      <c r="F52" s="67"/>
      <c r="G52" s="67"/>
      <c r="H52" s="67"/>
      <c r="I52" s="67"/>
      <c r="J52" s="67"/>
      <c r="K52" s="67"/>
    </row>
    <row r="53" spans="2:11" ht="14">
      <c r="B53" s="2" t="s">
        <v>16</v>
      </c>
    </row>
    <row r="54" spans="2:11" ht="14">
      <c r="B54" s="2" t="s">
        <v>17</v>
      </c>
    </row>
    <row r="55" spans="2:11" ht="14">
      <c r="B55" s="2" t="s">
        <v>18</v>
      </c>
    </row>
    <row r="56" spans="2:11" ht="14">
      <c r="B56" s="2" t="s">
        <v>19</v>
      </c>
    </row>
    <row r="57" spans="2:11" ht="14">
      <c r="B57" s="2" t="s">
        <v>20</v>
      </c>
    </row>
    <row r="58" spans="2:11" ht="14">
      <c r="B58" s="2" t="s">
        <v>21</v>
      </c>
    </row>
    <row r="59" spans="2:11" ht="14">
      <c r="B59" s="2" t="s">
        <v>22</v>
      </c>
    </row>
    <row r="60" spans="2:11" ht="14">
      <c r="B60" s="2" t="s">
        <v>23</v>
      </c>
    </row>
  </sheetData>
  <mergeCells count="3">
    <mergeCell ref="Y11:AB11"/>
    <mergeCell ref="AC11:AF11"/>
    <mergeCell ref="C19:AD19"/>
  </mergeCells>
  <phoneticPr fontId="54"/>
  <pageMargins left="0.59055118110236227" right="0.39370078740157483" top="0.39370078740157483" bottom="0.39370078740157483" header="0.51181102362204722" footer="0.51181102362204722"/>
  <pageSetup paperSize="9" scale="7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55D86-269E-465A-AFDD-9AA53DB01E45}">
  <sheetPr>
    <pageSetUpPr fitToPage="1"/>
  </sheetPr>
  <dimension ref="B1:AJ56"/>
  <sheetViews>
    <sheetView zoomScale="75" zoomScaleNormal="75" workbookViewId="0">
      <selection activeCell="B1" sqref="B1"/>
    </sheetView>
  </sheetViews>
  <sheetFormatPr defaultColWidth="9" defaultRowHeight="14"/>
  <cols>
    <col min="1" max="1" width="1.1796875" style="751" customWidth="1"/>
    <col min="2" max="36" width="6.6328125" style="751" customWidth="1"/>
    <col min="37" max="42" width="5" style="751" customWidth="1"/>
    <col min="43" max="256" width="9" style="751"/>
    <col min="257" max="257" width="1.1796875" style="751" customWidth="1"/>
    <col min="258" max="292" width="6.6328125" style="751" customWidth="1"/>
    <col min="293" max="298" width="5" style="751" customWidth="1"/>
    <col min="299" max="512" width="9" style="751"/>
    <col min="513" max="513" width="1.1796875" style="751" customWidth="1"/>
    <col min="514" max="548" width="6.6328125" style="751" customWidth="1"/>
    <col min="549" max="554" width="5" style="751" customWidth="1"/>
    <col min="555" max="768" width="9" style="751"/>
    <col min="769" max="769" width="1.1796875" style="751" customWidth="1"/>
    <col min="770" max="804" width="6.6328125" style="751" customWidth="1"/>
    <col min="805" max="810" width="5" style="751" customWidth="1"/>
    <col min="811" max="1024" width="9" style="751"/>
    <col min="1025" max="1025" width="1.1796875" style="751" customWidth="1"/>
    <col min="1026" max="1060" width="6.6328125" style="751" customWidth="1"/>
    <col min="1061" max="1066" width="5" style="751" customWidth="1"/>
    <col min="1067" max="1280" width="9" style="751"/>
    <col min="1281" max="1281" width="1.1796875" style="751" customWidth="1"/>
    <col min="1282" max="1316" width="6.6328125" style="751" customWidth="1"/>
    <col min="1317" max="1322" width="5" style="751" customWidth="1"/>
    <col min="1323" max="1536" width="9" style="751"/>
    <col min="1537" max="1537" width="1.1796875" style="751" customWidth="1"/>
    <col min="1538" max="1572" width="6.6328125" style="751" customWidth="1"/>
    <col min="1573" max="1578" width="5" style="751" customWidth="1"/>
    <col min="1579" max="1792" width="9" style="751"/>
    <col min="1793" max="1793" width="1.1796875" style="751" customWidth="1"/>
    <col min="1794" max="1828" width="6.6328125" style="751" customWidth="1"/>
    <col min="1829" max="1834" width="5" style="751" customWidth="1"/>
    <col min="1835" max="2048" width="9" style="751"/>
    <col min="2049" max="2049" width="1.1796875" style="751" customWidth="1"/>
    <col min="2050" max="2084" width="6.6328125" style="751" customWidth="1"/>
    <col min="2085" max="2090" width="5" style="751" customWidth="1"/>
    <col min="2091" max="2304" width="9" style="751"/>
    <col min="2305" max="2305" width="1.1796875" style="751" customWidth="1"/>
    <col min="2306" max="2340" width="6.6328125" style="751" customWidth="1"/>
    <col min="2341" max="2346" width="5" style="751" customWidth="1"/>
    <col min="2347" max="2560" width="9" style="751"/>
    <col min="2561" max="2561" width="1.1796875" style="751" customWidth="1"/>
    <col min="2562" max="2596" width="6.6328125" style="751" customWidth="1"/>
    <col min="2597" max="2602" width="5" style="751" customWidth="1"/>
    <col min="2603" max="2816" width="9" style="751"/>
    <col min="2817" max="2817" width="1.1796875" style="751" customWidth="1"/>
    <col min="2818" max="2852" width="6.6328125" style="751" customWidth="1"/>
    <col min="2853" max="2858" width="5" style="751" customWidth="1"/>
    <col min="2859" max="3072" width="9" style="751"/>
    <col min="3073" max="3073" width="1.1796875" style="751" customWidth="1"/>
    <col min="3074" max="3108" width="6.6328125" style="751" customWidth="1"/>
    <col min="3109" max="3114" width="5" style="751" customWidth="1"/>
    <col min="3115" max="3328" width="9" style="751"/>
    <col min="3329" max="3329" width="1.1796875" style="751" customWidth="1"/>
    <col min="3330" max="3364" width="6.6328125" style="751" customWidth="1"/>
    <col min="3365" max="3370" width="5" style="751" customWidth="1"/>
    <col min="3371" max="3584" width="9" style="751"/>
    <col min="3585" max="3585" width="1.1796875" style="751" customWidth="1"/>
    <col min="3586" max="3620" width="6.6328125" style="751" customWidth="1"/>
    <col min="3621" max="3626" width="5" style="751" customWidth="1"/>
    <col min="3627" max="3840" width="9" style="751"/>
    <col min="3841" max="3841" width="1.1796875" style="751" customWidth="1"/>
    <col min="3842" max="3876" width="6.6328125" style="751" customWidth="1"/>
    <col min="3877" max="3882" width="5" style="751" customWidth="1"/>
    <col min="3883" max="4096" width="9" style="751"/>
    <col min="4097" max="4097" width="1.1796875" style="751" customWidth="1"/>
    <col min="4098" max="4132" width="6.6328125" style="751" customWidth="1"/>
    <col min="4133" max="4138" width="5" style="751" customWidth="1"/>
    <col min="4139" max="4352" width="9" style="751"/>
    <col min="4353" max="4353" width="1.1796875" style="751" customWidth="1"/>
    <col min="4354" max="4388" width="6.6328125" style="751" customWidth="1"/>
    <col min="4389" max="4394" width="5" style="751" customWidth="1"/>
    <col min="4395" max="4608" width="9" style="751"/>
    <col min="4609" max="4609" width="1.1796875" style="751" customWidth="1"/>
    <col min="4610" max="4644" width="6.6328125" style="751" customWidth="1"/>
    <col min="4645" max="4650" width="5" style="751" customWidth="1"/>
    <col min="4651" max="4864" width="9" style="751"/>
    <col min="4865" max="4865" width="1.1796875" style="751" customWidth="1"/>
    <col min="4866" max="4900" width="6.6328125" style="751" customWidth="1"/>
    <col min="4901" max="4906" width="5" style="751" customWidth="1"/>
    <col min="4907" max="5120" width="9" style="751"/>
    <col min="5121" max="5121" width="1.1796875" style="751" customWidth="1"/>
    <col min="5122" max="5156" width="6.6328125" style="751" customWidth="1"/>
    <col min="5157" max="5162" width="5" style="751" customWidth="1"/>
    <col min="5163" max="5376" width="9" style="751"/>
    <col min="5377" max="5377" width="1.1796875" style="751" customWidth="1"/>
    <col min="5378" max="5412" width="6.6328125" style="751" customWidth="1"/>
    <col min="5413" max="5418" width="5" style="751" customWidth="1"/>
    <col min="5419" max="5632" width="9" style="751"/>
    <col min="5633" max="5633" width="1.1796875" style="751" customWidth="1"/>
    <col min="5634" max="5668" width="6.6328125" style="751" customWidth="1"/>
    <col min="5669" max="5674" width="5" style="751" customWidth="1"/>
    <col min="5675" max="5888" width="9" style="751"/>
    <col min="5889" max="5889" width="1.1796875" style="751" customWidth="1"/>
    <col min="5890" max="5924" width="6.6328125" style="751" customWidth="1"/>
    <col min="5925" max="5930" width="5" style="751" customWidth="1"/>
    <col min="5931" max="6144" width="9" style="751"/>
    <col min="6145" max="6145" width="1.1796875" style="751" customWidth="1"/>
    <col min="6146" max="6180" width="6.6328125" style="751" customWidth="1"/>
    <col min="6181" max="6186" width="5" style="751" customWidth="1"/>
    <col min="6187" max="6400" width="9" style="751"/>
    <col min="6401" max="6401" width="1.1796875" style="751" customWidth="1"/>
    <col min="6402" max="6436" width="6.6328125" style="751" customWidth="1"/>
    <col min="6437" max="6442" width="5" style="751" customWidth="1"/>
    <col min="6443" max="6656" width="9" style="751"/>
    <col min="6657" max="6657" width="1.1796875" style="751" customWidth="1"/>
    <col min="6658" max="6692" width="6.6328125" style="751" customWidth="1"/>
    <col min="6693" max="6698" width="5" style="751" customWidth="1"/>
    <col min="6699" max="6912" width="9" style="751"/>
    <col min="6913" max="6913" width="1.1796875" style="751" customWidth="1"/>
    <col min="6914" max="6948" width="6.6328125" style="751" customWidth="1"/>
    <col min="6949" max="6954" width="5" style="751" customWidth="1"/>
    <col min="6955" max="7168" width="9" style="751"/>
    <col min="7169" max="7169" width="1.1796875" style="751" customWidth="1"/>
    <col min="7170" max="7204" width="6.6328125" style="751" customWidth="1"/>
    <col min="7205" max="7210" width="5" style="751" customWidth="1"/>
    <col min="7211" max="7424" width="9" style="751"/>
    <col min="7425" max="7425" width="1.1796875" style="751" customWidth="1"/>
    <col min="7426" max="7460" width="6.6328125" style="751" customWidth="1"/>
    <col min="7461" max="7466" width="5" style="751" customWidth="1"/>
    <col min="7467" max="7680" width="9" style="751"/>
    <col min="7681" max="7681" width="1.1796875" style="751" customWidth="1"/>
    <col min="7682" max="7716" width="6.6328125" style="751" customWidth="1"/>
    <col min="7717" max="7722" width="5" style="751" customWidth="1"/>
    <col min="7723" max="7936" width="9" style="751"/>
    <col min="7937" max="7937" width="1.1796875" style="751" customWidth="1"/>
    <col min="7938" max="7972" width="6.6328125" style="751" customWidth="1"/>
    <col min="7973" max="7978" width="5" style="751" customWidth="1"/>
    <col min="7979" max="8192" width="9" style="751"/>
    <col min="8193" max="8193" width="1.1796875" style="751" customWidth="1"/>
    <col min="8194" max="8228" width="6.6328125" style="751" customWidth="1"/>
    <col min="8229" max="8234" width="5" style="751" customWidth="1"/>
    <col min="8235" max="8448" width="9" style="751"/>
    <col min="8449" max="8449" width="1.1796875" style="751" customWidth="1"/>
    <col min="8450" max="8484" width="6.6328125" style="751" customWidth="1"/>
    <col min="8485" max="8490" width="5" style="751" customWidth="1"/>
    <col min="8491" max="8704" width="9" style="751"/>
    <col min="8705" max="8705" width="1.1796875" style="751" customWidth="1"/>
    <col min="8706" max="8740" width="6.6328125" style="751" customWidth="1"/>
    <col min="8741" max="8746" width="5" style="751" customWidth="1"/>
    <col min="8747" max="8960" width="9" style="751"/>
    <col min="8961" max="8961" width="1.1796875" style="751" customWidth="1"/>
    <col min="8962" max="8996" width="6.6328125" style="751" customWidth="1"/>
    <col min="8997" max="9002" width="5" style="751" customWidth="1"/>
    <col min="9003" max="9216" width="9" style="751"/>
    <col min="9217" max="9217" width="1.1796875" style="751" customWidth="1"/>
    <col min="9218" max="9252" width="6.6328125" style="751" customWidth="1"/>
    <col min="9253" max="9258" width="5" style="751" customWidth="1"/>
    <col min="9259" max="9472" width="9" style="751"/>
    <col min="9473" max="9473" width="1.1796875" style="751" customWidth="1"/>
    <col min="9474" max="9508" width="6.6328125" style="751" customWidth="1"/>
    <col min="9509" max="9514" width="5" style="751" customWidth="1"/>
    <col min="9515" max="9728" width="9" style="751"/>
    <col min="9729" max="9729" width="1.1796875" style="751" customWidth="1"/>
    <col min="9730" max="9764" width="6.6328125" style="751" customWidth="1"/>
    <col min="9765" max="9770" width="5" style="751" customWidth="1"/>
    <col min="9771" max="9984" width="9" style="751"/>
    <col min="9985" max="9985" width="1.1796875" style="751" customWidth="1"/>
    <col min="9986" max="10020" width="6.6328125" style="751" customWidth="1"/>
    <col min="10021" max="10026" width="5" style="751" customWidth="1"/>
    <col min="10027" max="10240" width="9" style="751"/>
    <col min="10241" max="10241" width="1.1796875" style="751" customWidth="1"/>
    <col min="10242" max="10276" width="6.6328125" style="751" customWidth="1"/>
    <col min="10277" max="10282" width="5" style="751" customWidth="1"/>
    <col min="10283" max="10496" width="9" style="751"/>
    <col min="10497" max="10497" width="1.1796875" style="751" customWidth="1"/>
    <col min="10498" max="10532" width="6.6328125" style="751" customWidth="1"/>
    <col min="10533" max="10538" width="5" style="751" customWidth="1"/>
    <col min="10539" max="10752" width="9" style="751"/>
    <col min="10753" max="10753" width="1.1796875" style="751" customWidth="1"/>
    <col min="10754" max="10788" width="6.6328125" style="751" customWidth="1"/>
    <col min="10789" max="10794" width="5" style="751" customWidth="1"/>
    <col min="10795" max="11008" width="9" style="751"/>
    <col min="11009" max="11009" width="1.1796875" style="751" customWidth="1"/>
    <col min="11010" max="11044" width="6.6328125" style="751" customWidth="1"/>
    <col min="11045" max="11050" width="5" style="751" customWidth="1"/>
    <col min="11051" max="11264" width="9" style="751"/>
    <col min="11265" max="11265" width="1.1796875" style="751" customWidth="1"/>
    <col min="11266" max="11300" width="6.6328125" style="751" customWidth="1"/>
    <col min="11301" max="11306" width="5" style="751" customWidth="1"/>
    <col min="11307" max="11520" width="9" style="751"/>
    <col min="11521" max="11521" width="1.1796875" style="751" customWidth="1"/>
    <col min="11522" max="11556" width="6.6328125" style="751" customWidth="1"/>
    <col min="11557" max="11562" width="5" style="751" customWidth="1"/>
    <col min="11563" max="11776" width="9" style="751"/>
    <col min="11777" max="11777" width="1.1796875" style="751" customWidth="1"/>
    <col min="11778" max="11812" width="6.6328125" style="751" customWidth="1"/>
    <col min="11813" max="11818" width="5" style="751" customWidth="1"/>
    <col min="11819" max="12032" width="9" style="751"/>
    <col min="12033" max="12033" width="1.1796875" style="751" customWidth="1"/>
    <col min="12034" max="12068" width="6.6328125" style="751" customWidth="1"/>
    <col min="12069" max="12074" width="5" style="751" customWidth="1"/>
    <col min="12075" max="12288" width="9" style="751"/>
    <col min="12289" max="12289" width="1.1796875" style="751" customWidth="1"/>
    <col min="12290" max="12324" width="6.6328125" style="751" customWidth="1"/>
    <col min="12325" max="12330" width="5" style="751" customWidth="1"/>
    <col min="12331" max="12544" width="9" style="751"/>
    <col min="12545" max="12545" width="1.1796875" style="751" customWidth="1"/>
    <col min="12546" max="12580" width="6.6328125" style="751" customWidth="1"/>
    <col min="12581" max="12586" width="5" style="751" customWidth="1"/>
    <col min="12587" max="12800" width="9" style="751"/>
    <col min="12801" max="12801" width="1.1796875" style="751" customWidth="1"/>
    <col min="12802" max="12836" width="6.6328125" style="751" customWidth="1"/>
    <col min="12837" max="12842" width="5" style="751" customWidth="1"/>
    <col min="12843" max="13056" width="9" style="751"/>
    <col min="13057" max="13057" width="1.1796875" style="751" customWidth="1"/>
    <col min="13058" max="13092" width="6.6328125" style="751" customWidth="1"/>
    <col min="13093" max="13098" width="5" style="751" customWidth="1"/>
    <col min="13099" max="13312" width="9" style="751"/>
    <col min="13313" max="13313" width="1.1796875" style="751" customWidth="1"/>
    <col min="13314" max="13348" width="6.6328125" style="751" customWidth="1"/>
    <col min="13349" max="13354" width="5" style="751" customWidth="1"/>
    <col min="13355" max="13568" width="9" style="751"/>
    <col min="13569" max="13569" width="1.1796875" style="751" customWidth="1"/>
    <col min="13570" max="13604" width="6.6328125" style="751" customWidth="1"/>
    <col min="13605" max="13610" width="5" style="751" customWidth="1"/>
    <col min="13611" max="13824" width="9" style="751"/>
    <col min="13825" max="13825" width="1.1796875" style="751" customWidth="1"/>
    <col min="13826" max="13860" width="6.6328125" style="751" customWidth="1"/>
    <col min="13861" max="13866" width="5" style="751" customWidth="1"/>
    <col min="13867" max="14080" width="9" style="751"/>
    <col min="14081" max="14081" width="1.1796875" style="751" customWidth="1"/>
    <col min="14082" max="14116" width="6.6328125" style="751" customWidth="1"/>
    <col min="14117" max="14122" width="5" style="751" customWidth="1"/>
    <col min="14123" max="14336" width="9" style="751"/>
    <col min="14337" max="14337" width="1.1796875" style="751" customWidth="1"/>
    <col min="14338" max="14372" width="6.6328125" style="751" customWidth="1"/>
    <col min="14373" max="14378" width="5" style="751" customWidth="1"/>
    <col min="14379" max="14592" width="9" style="751"/>
    <col min="14593" max="14593" width="1.1796875" style="751" customWidth="1"/>
    <col min="14594" max="14628" width="6.6328125" style="751" customWidth="1"/>
    <col min="14629" max="14634" width="5" style="751" customWidth="1"/>
    <col min="14635" max="14848" width="9" style="751"/>
    <col min="14849" max="14849" width="1.1796875" style="751" customWidth="1"/>
    <col min="14850" max="14884" width="6.6328125" style="751" customWidth="1"/>
    <col min="14885" max="14890" width="5" style="751" customWidth="1"/>
    <col min="14891" max="15104" width="9" style="751"/>
    <col min="15105" max="15105" width="1.1796875" style="751" customWidth="1"/>
    <col min="15106" max="15140" width="6.6328125" style="751" customWidth="1"/>
    <col min="15141" max="15146" width="5" style="751" customWidth="1"/>
    <col min="15147" max="15360" width="9" style="751"/>
    <col min="15361" max="15361" width="1.1796875" style="751" customWidth="1"/>
    <col min="15362" max="15396" width="6.6328125" style="751" customWidth="1"/>
    <col min="15397" max="15402" width="5" style="751" customWidth="1"/>
    <col min="15403" max="15616" width="9" style="751"/>
    <col min="15617" max="15617" width="1.1796875" style="751" customWidth="1"/>
    <col min="15618" max="15652" width="6.6328125" style="751" customWidth="1"/>
    <col min="15653" max="15658" width="5" style="751" customWidth="1"/>
    <col min="15659" max="15872" width="9" style="751"/>
    <col min="15873" max="15873" width="1.1796875" style="751" customWidth="1"/>
    <col min="15874" max="15908" width="6.6328125" style="751" customWidth="1"/>
    <col min="15909" max="15914" width="5" style="751" customWidth="1"/>
    <col min="15915" max="16128" width="9" style="751"/>
    <col min="16129" max="16129" width="1.1796875" style="751" customWidth="1"/>
    <col min="16130" max="16164" width="6.6328125" style="751" customWidth="1"/>
    <col min="16165" max="16170" width="5" style="751" customWidth="1"/>
    <col min="16171" max="16384" width="9" style="751"/>
  </cols>
  <sheetData>
    <row r="1" spans="2:36" ht="21">
      <c r="B1" s="750" t="s">
        <v>716</v>
      </c>
    </row>
    <row r="2" spans="2:36" ht="21" customHeight="1" thickBot="1">
      <c r="AA2" s="752"/>
      <c r="AF2" s="751" t="s">
        <v>521</v>
      </c>
    </row>
    <row r="3" spans="2:36" ht="17.25" customHeight="1">
      <c r="B3" s="1363" t="s">
        <v>190</v>
      </c>
      <c r="C3" s="1364"/>
      <c r="D3" s="1365"/>
      <c r="E3" s="753"/>
      <c r="F3" s="754"/>
      <c r="G3" s="754"/>
      <c r="H3" s="754"/>
      <c r="I3" s="754"/>
      <c r="J3" s="754"/>
      <c r="K3" s="754"/>
      <c r="L3" s="755"/>
      <c r="M3" s="1366" t="s">
        <v>189</v>
      </c>
      <c r="N3" s="1365"/>
      <c r="O3" s="753"/>
      <c r="P3" s="754"/>
      <c r="Q3" s="754"/>
      <c r="R3" s="754"/>
      <c r="S3" s="754"/>
      <c r="T3" s="754"/>
      <c r="U3" s="754"/>
      <c r="V3" s="756"/>
    </row>
    <row r="4" spans="2:36" ht="17.25" customHeight="1">
      <c r="B4" s="1358" t="s">
        <v>522</v>
      </c>
      <c r="C4" s="1359"/>
      <c r="D4" s="1360"/>
      <c r="E4" s="757"/>
      <c r="F4" s="758"/>
      <c r="G4" s="758"/>
      <c r="H4" s="758"/>
      <c r="I4" s="758"/>
      <c r="J4" s="758"/>
      <c r="K4" s="758"/>
      <c r="L4" s="759"/>
      <c r="M4" s="760" t="s">
        <v>523</v>
      </c>
      <c r="N4" s="761"/>
      <c r="O4" s="761"/>
      <c r="P4" s="761"/>
      <c r="Q4" s="762"/>
      <c r="R4" s="763"/>
      <c r="S4" s="758"/>
      <c r="T4" s="758"/>
      <c r="U4" s="764" t="s">
        <v>524</v>
      </c>
      <c r="V4" s="765"/>
      <c r="AD4" t="s">
        <v>525</v>
      </c>
    </row>
    <row r="5" spans="2:36" ht="17.25" customHeight="1">
      <c r="B5" s="1358" t="s">
        <v>526</v>
      </c>
      <c r="C5" s="1359"/>
      <c r="D5" s="1360"/>
      <c r="E5" s="766"/>
      <c r="F5" s="758"/>
      <c r="G5" s="760" t="s">
        <v>527</v>
      </c>
      <c r="H5" s="761"/>
      <c r="I5" s="761"/>
      <c r="J5" s="763"/>
      <c r="K5" s="757"/>
      <c r="L5" s="758"/>
      <c r="M5" s="758"/>
      <c r="N5" s="759"/>
      <c r="O5" s="760" t="s">
        <v>528</v>
      </c>
      <c r="P5" s="761"/>
      <c r="Q5" s="761"/>
      <c r="R5" s="763"/>
      <c r="S5" s="1367"/>
      <c r="T5" s="1368"/>
      <c r="U5" s="758"/>
      <c r="V5" s="765"/>
      <c r="AD5" t="s">
        <v>529</v>
      </c>
    </row>
    <row r="6" spans="2:36" ht="16.5" customHeight="1">
      <c r="B6" s="1358" t="s">
        <v>530</v>
      </c>
      <c r="C6" s="1359"/>
      <c r="D6" s="1360"/>
      <c r="E6" s="757"/>
      <c r="F6" s="759"/>
      <c r="G6" s="760" t="s">
        <v>531</v>
      </c>
      <c r="H6" s="761"/>
      <c r="I6" s="761"/>
      <c r="J6" s="763"/>
      <c r="K6" s="757"/>
      <c r="L6" s="758"/>
      <c r="M6" s="1361" t="s">
        <v>532</v>
      </c>
      <c r="N6" s="1362"/>
      <c r="O6" s="760" t="s">
        <v>533</v>
      </c>
      <c r="P6" s="761"/>
      <c r="Q6" s="761"/>
      <c r="R6" s="763"/>
      <c r="S6" s="757"/>
      <c r="T6" s="758"/>
      <c r="U6" s="758"/>
      <c r="V6" s="767" t="s">
        <v>534</v>
      </c>
    </row>
    <row r="7" spans="2:36" ht="16.5" customHeight="1">
      <c r="B7" s="1358" t="s">
        <v>535</v>
      </c>
      <c r="C7" s="1359"/>
      <c r="D7" s="1360"/>
      <c r="E7" s="757"/>
      <c r="F7" s="758"/>
      <c r="G7" s="760" t="s">
        <v>536</v>
      </c>
      <c r="H7" s="761"/>
      <c r="I7" s="761"/>
      <c r="J7" s="763"/>
      <c r="K7" s="757"/>
      <c r="L7" s="758"/>
      <c r="M7" s="758"/>
      <c r="N7" s="768" t="s">
        <v>537</v>
      </c>
      <c r="O7" s="1369" t="s">
        <v>538</v>
      </c>
      <c r="P7" s="1359"/>
      <c r="Q7" s="769"/>
      <c r="R7" s="770"/>
      <c r="S7" s="771"/>
      <c r="T7" s="772"/>
      <c r="U7" s="758"/>
      <c r="V7" s="767" t="s">
        <v>534</v>
      </c>
      <c r="AA7" s="757"/>
      <c r="AB7" s="759"/>
      <c r="AC7" s="758"/>
      <c r="AD7" s="758"/>
      <c r="AE7" s="759"/>
      <c r="AF7" s="758"/>
      <c r="AG7" s="759"/>
      <c r="AH7" s="758"/>
      <c r="AI7" s="758"/>
      <c r="AJ7" s="759"/>
    </row>
    <row r="8" spans="2:36" ht="16.5" customHeight="1">
      <c r="B8" s="1358" t="s">
        <v>539</v>
      </c>
      <c r="C8" s="1360"/>
      <c r="D8" s="757"/>
      <c r="E8" s="758"/>
      <c r="F8" s="768" t="s">
        <v>534</v>
      </c>
      <c r="G8" s="760" t="s">
        <v>540</v>
      </c>
      <c r="H8" s="763"/>
      <c r="I8" s="758"/>
      <c r="J8" s="758"/>
      <c r="K8" s="758"/>
      <c r="L8" s="768" t="s">
        <v>541</v>
      </c>
      <c r="M8" s="764" t="s">
        <v>542</v>
      </c>
      <c r="N8" s="757"/>
      <c r="O8" s="758"/>
      <c r="P8" s="758" t="s">
        <v>543</v>
      </c>
      <c r="Q8" s="758"/>
      <c r="R8" s="758"/>
      <c r="S8" s="758"/>
      <c r="T8" s="758"/>
      <c r="U8" s="758"/>
      <c r="V8" s="765"/>
      <c r="AA8" s="773"/>
      <c r="AB8" s="774"/>
      <c r="AC8" s="775"/>
      <c r="AD8" s="775"/>
      <c r="AE8" s="774"/>
      <c r="AF8" s="775"/>
      <c r="AG8" s="774"/>
      <c r="AH8" s="775"/>
      <c r="AI8" s="775"/>
      <c r="AJ8" s="774"/>
    </row>
    <row r="9" spans="2:36" ht="16.5" customHeight="1">
      <c r="B9" s="1358" t="s">
        <v>544</v>
      </c>
      <c r="C9" s="1360"/>
      <c r="D9" s="1370"/>
      <c r="E9" s="1371"/>
      <c r="F9" s="768" t="s">
        <v>534</v>
      </c>
      <c r="G9" s="760" t="s">
        <v>545</v>
      </c>
      <c r="H9" s="763"/>
      <c r="I9" s="757"/>
      <c r="J9" s="758"/>
      <c r="K9" s="758"/>
      <c r="L9" s="768" t="s">
        <v>534</v>
      </c>
      <c r="M9" s="1369" t="s">
        <v>546</v>
      </c>
      <c r="N9" s="1359"/>
      <c r="O9" s="1360"/>
      <c r="P9" s="757" t="s">
        <v>547</v>
      </c>
      <c r="Q9" s="758"/>
      <c r="R9" s="758"/>
      <c r="S9" s="758"/>
      <c r="T9" s="758"/>
      <c r="U9" s="758" t="s">
        <v>548</v>
      </c>
      <c r="V9" s="767" t="s">
        <v>549</v>
      </c>
      <c r="AA9" s="773"/>
      <c r="AB9" s="774"/>
      <c r="AC9" s="775"/>
      <c r="AD9" s="775"/>
      <c r="AE9" s="774"/>
      <c r="AF9" s="775"/>
      <c r="AG9" s="774"/>
      <c r="AH9" s="775"/>
      <c r="AI9" s="775"/>
      <c r="AJ9" s="774"/>
    </row>
    <row r="10" spans="2:36" ht="16.5" customHeight="1" thickBot="1">
      <c r="B10" s="1372" t="s">
        <v>550</v>
      </c>
      <c r="C10" s="1373"/>
      <c r="D10" s="1373"/>
      <c r="E10" s="1374"/>
      <c r="F10" s="1375"/>
      <c r="G10" s="1376"/>
      <c r="H10" s="1376"/>
      <c r="I10" s="1376"/>
      <c r="J10" s="1376"/>
      <c r="K10" s="1376"/>
      <c r="L10" s="1377"/>
      <c r="M10" s="1378" t="s">
        <v>551</v>
      </c>
      <c r="N10" s="1373"/>
      <c r="O10" s="1373"/>
      <c r="P10" s="1373"/>
      <c r="Q10" s="1374"/>
      <c r="R10" s="1375">
        <f>F10+N24</f>
        <v>0</v>
      </c>
      <c r="S10" s="1376"/>
      <c r="T10" s="1376"/>
      <c r="U10" s="1376"/>
      <c r="V10" s="1379"/>
      <c r="AA10" s="776" t="s">
        <v>292</v>
      </c>
      <c r="AB10" s="777"/>
      <c r="AC10" s="778" t="s">
        <v>552</v>
      </c>
      <c r="AD10" s="779"/>
      <c r="AE10" s="780"/>
      <c r="AF10" s="781" t="s">
        <v>553</v>
      </c>
      <c r="AG10" s="777"/>
      <c r="AH10" s="782" t="s">
        <v>554</v>
      </c>
      <c r="AI10" s="781"/>
      <c r="AJ10" s="777"/>
    </row>
    <row r="11" spans="2:36" ht="8.25" customHeight="1" thickBot="1"/>
    <row r="12" spans="2:36" ht="18" customHeight="1" thickTop="1">
      <c r="B12" s="1380" t="s">
        <v>555</v>
      </c>
      <c r="C12" s="1382" t="s">
        <v>556</v>
      </c>
      <c r="D12" s="1383"/>
      <c r="E12" s="1386" t="s">
        <v>557</v>
      </c>
      <c r="F12" s="1387"/>
      <c r="G12" s="1388" t="s">
        <v>558</v>
      </c>
      <c r="H12" s="1389"/>
      <c r="I12" s="783"/>
      <c r="J12" s="1392" t="s">
        <v>559</v>
      </c>
      <c r="K12" s="1393"/>
      <c r="L12" s="1394" t="s">
        <v>560</v>
      </c>
      <c r="M12" s="1395"/>
      <c r="N12" s="1408" t="s">
        <v>561</v>
      </c>
      <c r="O12" s="1409"/>
      <c r="P12" s="1410" t="s">
        <v>562</v>
      </c>
      <c r="Q12" s="1411"/>
      <c r="R12" s="1414" t="s">
        <v>563</v>
      </c>
      <c r="S12" s="1414"/>
      <c r="T12" s="1416" t="s">
        <v>564</v>
      </c>
      <c r="U12" s="1411"/>
      <c r="V12" s="1417" t="s">
        <v>324</v>
      </c>
      <c r="W12" s="1418"/>
      <c r="X12" s="1419" t="s">
        <v>565</v>
      </c>
      <c r="Y12" s="1420"/>
      <c r="Z12" s="1420"/>
      <c r="AA12" s="1420"/>
      <c r="AB12" s="1420"/>
      <c r="AC12" s="1420"/>
      <c r="AD12" s="1420"/>
      <c r="AE12" s="1420"/>
      <c r="AF12" s="1420"/>
      <c r="AG12" s="1420"/>
      <c r="AH12" s="1394" t="s">
        <v>566</v>
      </c>
      <c r="AI12" s="1397"/>
      <c r="AJ12" s="1398"/>
    </row>
    <row r="13" spans="2:36" ht="18" customHeight="1">
      <c r="B13" s="1381"/>
      <c r="C13" s="1384"/>
      <c r="D13" s="1385"/>
      <c r="E13" s="784" t="s">
        <v>567</v>
      </c>
      <c r="F13" s="785" t="s">
        <v>568</v>
      </c>
      <c r="G13" s="1390"/>
      <c r="H13" s="1391"/>
      <c r="I13" s="786" t="s">
        <v>569</v>
      </c>
      <c r="J13" s="1402" t="s">
        <v>570</v>
      </c>
      <c r="K13" s="1403"/>
      <c r="L13" s="1384"/>
      <c r="M13" s="1396"/>
      <c r="N13" s="1404" t="s">
        <v>571</v>
      </c>
      <c r="O13" s="1405"/>
      <c r="P13" s="1412"/>
      <c r="Q13" s="1413"/>
      <c r="R13" s="1415"/>
      <c r="S13" s="1415"/>
      <c r="T13" s="1384"/>
      <c r="U13" s="1385"/>
      <c r="V13" s="1384" t="s">
        <v>572</v>
      </c>
      <c r="W13" s="1406"/>
      <c r="X13" s="1362" t="s">
        <v>573</v>
      </c>
      <c r="Y13" s="1407"/>
      <c r="Z13" s="1407"/>
      <c r="AA13" s="1407" t="s">
        <v>290</v>
      </c>
      <c r="AB13" s="1407"/>
      <c r="AC13" s="1407"/>
      <c r="AD13" s="1407"/>
      <c r="AE13" s="1407"/>
      <c r="AF13" s="1407"/>
      <c r="AG13" s="1407"/>
      <c r="AH13" s="1399"/>
      <c r="AI13" s="1400"/>
      <c r="AJ13" s="1401"/>
    </row>
    <row r="14" spans="2:36" ht="18" customHeight="1">
      <c r="B14" s="787" t="s">
        <v>574</v>
      </c>
      <c r="C14" s="1421"/>
      <c r="D14" s="1362"/>
      <c r="E14" s="788"/>
      <c r="F14" s="789"/>
      <c r="G14" s="1422"/>
      <c r="H14" s="1423"/>
      <c r="I14" s="790"/>
      <c r="J14" s="1421"/>
      <c r="K14" s="1424"/>
      <c r="L14" s="1421"/>
      <c r="M14" s="1030"/>
      <c r="N14" s="1425"/>
      <c r="O14" s="1030"/>
      <c r="P14" s="791"/>
      <c r="Q14" s="759"/>
      <c r="R14" s="758"/>
      <c r="S14" s="758"/>
      <c r="T14" s="757"/>
      <c r="U14" s="759"/>
      <c r="V14" s="758"/>
      <c r="W14" s="792"/>
      <c r="X14" s="793"/>
      <c r="Y14" s="793"/>
      <c r="Z14" s="793"/>
      <c r="AA14" s="794"/>
      <c r="AB14" s="793"/>
      <c r="AC14" s="793"/>
      <c r="AD14" s="793"/>
      <c r="AE14" s="793"/>
      <c r="AF14" s="793"/>
      <c r="AG14" s="793"/>
      <c r="AH14" s="794"/>
      <c r="AI14" s="793"/>
      <c r="AJ14" s="795"/>
    </row>
    <row r="15" spans="2:36" ht="18" customHeight="1">
      <c r="B15" s="787" t="s">
        <v>575</v>
      </c>
      <c r="C15" s="1421"/>
      <c r="D15" s="1362"/>
      <c r="E15" s="788"/>
      <c r="F15" s="789"/>
      <c r="G15" s="1422"/>
      <c r="H15" s="1423"/>
      <c r="I15" s="790"/>
      <c r="J15" s="1421"/>
      <c r="K15" s="1424"/>
      <c r="L15" s="1421"/>
      <c r="M15" s="1030"/>
      <c r="N15" s="1425"/>
      <c r="O15" s="1030"/>
      <c r="P15" s="791"/>
      <c r="Q15" s="759"/>
      <c r="R15" s="758"/>
      <c r="S15" s="758"/>
      <c r="T15" s="757"/>
      <c r="U15" s="759"/>
      <c r="V15" s="758"/>
      <c r="W15" s="792"/>
      <c r="AA15" s="796"/>
      <c r="AH15" s="796"/>
      <c r="AJ15" s="797"/>
    </row>
    <row r="16" spans="2:36" ht="18" customHeight="1">
      <c r="B16" s="787" t="s">
        <v>576</v>
      </c>
      <c r="C16" s="1421"/>
      <c r="D16" s="1362"/>
      <c r="E16" s="788"/>
      <c r="F16" s="789"/>
      <c r="G16" s="1422"/>
      <c r="H16" s="1423"/>
      <c r="I16" s="790"/>
      <c r="J16" s="1421"/>
      <c r="K16" s="1424"/>
      <c r="L16" s="1421"/>
      <c r="M16" s="1030"/>
      <c r="N16" s="1425"/>
      <c r="O16" s="1030"/>
      <c r="P16" s="791"/>
      <c r="Q16" s="759"/>
      <c r="R16" s="758"/>
      <c r="S16" s="758"/>
      <c r="T16" s="757"/>
      <c r="U16" s="759"/>
      <c r="V16" s="758"/>
      <c r="W16" s="792"/>
      <c r="X16" s="775"/>
      <c r="Y16" s="775"/>
      <c r="Z16" s="775"/>
      <c r="AA16" s="773"/>
      <c r="AB16" s="775"/>
      <c r="AC16" s="775"/>
      <c r="AD16" s="775"/>
      <c r="AE16" s="775"/>
      <c r="AF16" s="775"/>
      <c r="AG16" s="775"/>
      <c r="AH16" s="773"/>
      <c r="AI16" s="775"/>
      <c r="AJ16" s="798"/>
    </row>
    <row r="17" spans="2:36" ht="18" customHeight="1">
      <c r="B17" s="787" t="s">
        <v>577</v>
      </c>
      <c r="C17" s="1421"/>
      <c r="D17" s="1362"/>
      <c r="E17" s="788"/>
      <c r="F17" s="789"/>
      <c r="G17" s="1422"/>
      <c r="H17" s="1423"/>
      <c r="I17" s="790"/>
      <c r="J17" s="1421"/>
      <c r="K17" s="1424"/>
      <c r="L17" s="1421"/>
      <c r="M17" s="1030"/>
      <c r="N17" s="1425"/>
      <c r="O17" s="1030"/>
      <c r="P17" s="791"/>
      <c r="Q17" s="759"/>
      <c r="R17" s="758"/>
      <c r="S17" s="758"/>
      <c r="T17" s="757"/>
      <c r="U17" s="759"/>
      <c r="V17" s="758"/>
      <c r="W17" s="792"/>
      <c r="AA17" s="796"/>
      <c r="AH17" s="796"/>
      <c r="AJ17" s="797"/>
    </row>
    <row r="18" spans="2:36" ht="18" customHeight="1">
      <c r="B18" s="787" t="s">
        <v>578</v>
      </c>
      <c r="C18" s="1421"/>
      <c r="D18" s="1362"/>
      <c r="E18" s="788"/>
      <c r="F18" s="789"/>
      <c r="G18" s="1422"/>
      <c r="H18" s="1423"/>
      <c r="I18" s="790"/>
      <c r="J18" s="1421"/>
      <c r="K18" s="1424"/>
      <c r="L18" s="1421"/>
      <c r="M18" s="1030"/>
      <c r="N18" s="1425"/>
      <c r="O18" s="1030"/>
      <c r="P18" s="791"/>
      <c r="Q18" s="759"/>
      <c r="R18" s="758"/>
      <c r="S18" s="758"/>
      <c r="T18" s="757"/>
      <c r="U18" s="759"/>
      <c r="V18" s="758"/>
      <c r="W18" s="792"/>
      <c r="AA18" s="796"/>
      <c r="AH18" s="796"/>
      <c r="AJ18" s="797"/>
    </row>
    <row r="19" spans="2:36" ht="18" customHeight="1">
      <c r="B19" s="787" t="s">
        <v>579</v>
      </c>
      <c r="C19" s="1421"/>
      <c r="D19" s="1362"/>
      <c r="E19" s="788"/>
      <c r="F19" s="789"/>
      <c r="G19" s="1422"/>
      <c r="H19" s="1423"/>
      <c r="I19" s="790"/>
      <c r="J19" s="1421"/>
      <c r="K19" s="1424"/>
      <c r="L19" s="1421"/>
      <c r="M19" s="1030"/>
      <c r="N19" s="1425"/>
      <c r="O19" s="1030"/>
      <c r="P19" s="791"/>
      <c r="Q19" s="759"/>
      <c r="R19" s="758"/>
      <c r="S19" s="758"/>
      <c r="T19" s="757"/>
      <c r="U19" s="759"/>
      <c r="V19" s="758"/>
      <c r="W19" s="792"/>
      <c r="X19" s="775"/>
      <c r="Y19" s="775"/>
      <c r="Z19" s="775"/>
      <c r="AA19" s="773"/>
      <c r="AB19" s="775"/>
      <c r="AC19" s="775"/>
      <c r="AD19" s="775"/>
      <c r="AE19" s="775"/>
      <c r="AF19" s="775"/>
      <c r="AG19" s="775"/>
      <c r="AH19" s="773"/>
      <c r="AI19" s="775"/>
      <c r="AJ19" s="798"/>
    </row>
    <row r="20" spans="2:36" ht="18" customHeight="1">
      <c r="B20" s="787" t="s">
        <v>580</v>
      </c>
      <c r="C20" s="1421"/>
      <c r="D20" s="1362"/>
      <c r="E20" s="788"/>
      <c r="F20" s="789"/>
      <c r="G20" s="1422"/>
      <c r="H20" s="1423"/>
      <c r="I20" s="790"/>
      <c r="J20" s="1421"/>
      <c r="K20" s="1424"/>
      <c r="L20" s="1421"/>
      <c r="M20" s="1030"/>
      <c r="N20" s="1425"/>
      <c r="O20" s="1030"/>
      <c r="P20" s="791"/>
      <c r="Q20" s="759"/>
      <c r="R20" s="758"/>
      <c r="S20" s="758"/>
      <c r="T20" s="757"/>
      <c r="U20" s="759"/>
      <c r="V20" s="758"/>
      <c r="W20" s="792"/>
      <c r="AA20" s="796"/>
      <c r="AH20" s="796"/>
      <c r="AJ20" s="797"/>
    </row>
    <row r="21" spans="2:36" ht="18" customHeight="1">
      <c r="B21" s="799" t="s">
        <v>581</v>
      </c>
      <c r="C21" s="1421"/>
      <c r="D21" s="1362"/>
      <c r="E21" s="788"/>
      <c r="F21" s="789"/>
      <c r="G21" s="1422"/>
      <c r="H21" s="1423"/>
      <c r="I21" s="790"/>
      <c r="J21" s="1421"/>
      <c r="K21" s="1424"/>
      <c r="L21" s="1421"/>
      <c r="M21" s="1030"/>
      <c r="N21" s="1425"/>
      <c r="O21" s="1030"/>
      <c r="P21" s="791"/>
      <c r="Q21" s="759"/>
      <c r="R21" s="758"/>
      <c r="S21" s="758"/>
      <c r="T21" s="757"/>
      <c r="U21" s="759"/>
      <c r="V21" s="758"/>
      <c r="W21" s="792"/>
      <c r="AA21" s="796"/>
      <c r="AH21" s="796"/>
      <c r="AJ21" s="797"/>
    </row>
    <row r="22" spans="2:36" ht="18" customHeight="1">
      <c r="B22" s="799" t="s">
        <v>582</v>
      </c>
      <c r="C22" s="1421"/>
      <c r="D22" s="1362"/>
      <c r="E22" s="788"/>
      <c r="F22" s="789"/>
      <c r="G22" s="1422"/>
      <c r="H22" s="1423"/>
      <c r="I22" s="790"/>
      <c r="J22" s="1421"/>
      <c r="K22" s="1424"/>
      <c r="L22" s="1421"/>
      <c r="M22" s="1030"/>
      <c r="N22" s="1425"/>
      <c r="O22" s="1030"/>
      <c r="P22" s="791"/>
      <c r="Q22" s="759"/>
      <c r="R22" s="758"/>
      <c r="S22" s="758"/>
      <c r="T22" s="757"/>
      <c r="U22" s="759"/>
      <c r="V22" s="758"/>
      <c r="W22" s="792"/>
      <c r="X22" s="775"/>
      <c r="Y22" s="775"/>
      <c r="Z22" s="775"/>
      <c r="AA22" s="773"/>
      <c r="AB22" s="775"/>
      <c r="AC22" s="775"/>
      <c r="AD22" s="775"/>
      <c r="AE22" s="775"/>
      <c r="AF22" s="775"/>
      <c r="AG22" s="775"/>
      <c r="AH22" s="773"/>
      <c r="AI22" s="775"/>
      <c r="AJ22" s="798"/>
    </row>
    <row r="23" spans="2:36" ht="18" customHeight="1" thickBot="1">
      <c r="B23" s="800" t="s">
        <v>583</v>
      </c>
      <c r="C23" s="1429"/>
      <c r="D23" s="1430"/>
      <c r="E23" s="801"/>
      <c r="F23" s="802"/>
      <c r="G23" s="1422"/>
      <c r="H23" s="1423"/>
      <c r="I23" s="802"/>
      <c r="J23" s="1429"/>
      <c r="K23" s="1431"/>
      <c r="L23" s="1429"/>
      <c r="M23" s="1432"/>
      <c r="N23" s="1433"/>
      <c r="O23" s="1434"/>
      <c r="P23" s="803"/>
      <c r="Q23" s="804"/>
      <c r="R23" s="805"/>
      <c r="S23" s="805"/>
      <c r="T23" s="806"/>
      <c r="U23" s="804"/>
      <c r="V23" s="805"/>
      <c r="W23" s="807"/>
      <c r="X23" s="793"/>
      <c r="Y23" s="793"/>
      <c r="Z23" s="808"/>
      <c r="AA23" s="796"/>
      <c r="AH23" s="796"/>
      <c r="AJ23" s="797"/>
    </row>
    <row r="24" spans="2:36" ht="18" customHeight="1" thickTop="1" thickBot="1">
      <c r="B24" s="809"/>
      <c r="C24" s="810"/>
      <c r="D24" s="810"/>
      <c r="E24" s="810"/>
      <c r="F24" s="810"/>
      <c r="G24" s="810"/>
      <c r="H24" s="810"/>
      <c r="I24" s="810"/>
      <c r="J24" s="811"/>
      <c r="K24" s="1426" t="s">
        <v>584</v>
      </c>
      <c r="L24" s="1426"/>
      <c r="M24" s="1426"/>
      <c r="N24" s="1427">
        <f>SUM(N14:O23)</f>
        <v>0</v>
      </c>
      <c r="O24" s="1428"/>
      <c r="X24" s="812"/>
      <c r="Z24" s="813"/>
      <c r="AA24" s="796"/>
      <c r="AH24" s="796"/>
      <c r="AJ24" s="797"/>
    </row>
    <row r="25" spans="2:36" ht="18" customHeight="1">
      <c r="B25" s="812"/>
      <c r="O25" s="797"/>
      <c r="X25" s="812"/>
      <c r="Z25" s="813"/>
      <c r="AA25" s="796"/>
      <c r="AH25" s="796"/>
      <c r="AJ25" s="797"/>
    </row>
    <row r="26" spans="2:36" ht="18" customHeight="1" thickBot="1">
      <c r="B26" s="814"/>
      <c r="C26" s="815"/>
      <c r="D26" s="815"/>
      <c r="E26" s="815"/>
      <c r="F26" s="815"/>
      <c r="G26" s="815"/>
      <c r="H26" s="815"/>
      <c r="I26" s="815"/>
      <c r="J26" s="815"/>
      <c r="K26" s="815"/>
      <c r="L26" s="815"/>
      <c r="M26" s="815"/>
      <c r="N26" s="815"/>
      <c r="O26" s="816"/>
      <c r="W26" s="815"/>
      <c r="X26" s="814"/>
      <c r="Y26" s="815"/>
      <c r="Z26" s="817"/>
      <c r="AA26" s="818"/>
      <c r="AB26" s="815"/>
      <c r="AC26" s="815"/>
      <c r="AD26" s="815"/>
      <c r="AE26" s="815"/>
      <c r="AF26" s="815"/>
      <c r="AG26" s="815"/>
      <c r="AH26" s="818"/>
      <c r="AI26" s="815"/>
      <c r="AJ26" s="816"/>
    </row>
    <row r="27" spans="2:36" ht="18" customHeight="1">
      <c r="B27" s="819" t="s">
        <v>585</v>
      </c>
      <c r="C27" s="754"/>
      <c r="D27" s="754"/>
      <c r="E27" s="754"/>
      <c r="F27" s="754"/>
      <c r="G27" s="754"/>
      <c r="H27" s="756"/>
      <c r="I27" s="754" t="s">
        <v>586</v>
      </c>
      <c r="J27" s="775"/>
      <c r="K27" s="775"/>
      <c r="L27" s="775"/>
      <c r="M27" s="775"/>
      <c r="N27" s="775"/>
      <c r="O27" s="798"/>
      <c r="P27" s="819" t="s">
        <v>587</v>
      </c>
      <c r="Q27" s="754"/>
      <c r="R27" s="754"/>
      <c r="S27" s="754"/>
      <c r="T27" s="754"/>
      <c r="U27" s="754"/>
      <c r="V27" s="756"/>
      <c r="W27" s="819" t="s">
        <v>588</v>
      </c>
      <c r="X27" s="775"/>
      <c r="Y27" s="775"/>
      <c r="Z27" s="775"/>
      <c r="AA27" s="775"/>
      <c r="AB27" s="775"/>
      <c r="AC27" s="798"/>
      <c r="AD27" s="819" t="s">
        <v>589</v>
      </c>
      <c r="AE27" s="775"/>
      <c r="AF27" s="775"/>
      <c r="AG27" s="775"/>
      <c r="AH27" s="775"/>
      <c r="AI27" s="775"/>
      <c r="AJ27" s="798"/>
    </row>
    <row r="28" spans="2:36" ht="18" customHeight="1">
      <c r="B28" s="812" t="s">
        <v>590</v>
      </c>
      <c r="H28" s="797"/>
      <c r="O28" s="797"/>
      <c r="V28" s="797"/>
      <c r="AC28" s="797"/>
      <c r="AJ28" s="797"/>
    </row>
    <row r="29" spans="2:36" ht="18" customHeight="1">
      <c r="B29" s="812" t="s">
        <v>591</v>
      </c>
      <c r="H29" s="797"/>
      <c r="O29" s="797"/>
      <c r="V29" s="797"/>
      <c r="AC29" s="797"/>
      <c r="AJ29" s="797"/>
    </row>
    <row r="30" spans="2:36" ht="18" customHeight="1">
      <c r="B30" s="812" t="s">
        <v>592</v>
      </c>
      <c r="H30" s="797"/>
      <c r="O30" s="797"/>
      <c r="V30" s="797"/>
      <c r="AC30" s="797"/>
      <c r="AJ30" s="797"/>
    </row>
    <row r="31" spans="2:36" ht="18" customHeight="1">
      <c r="B31" s="812" t="s">
        <v>593</v>
      </c>
      <c r="H31" s="797"/>
      <c r="O31" s="797"/>
      <c r="V31" s="797"/>
      <c r="AC31" s="797"/>
      <c r="AJ31" s="797"/>
    </row>
    <row r="32" spans="2:36" ht="18" customHeight="1">
      <c r="B32" s="812"/>
      <c r="H32" s="797"/>
      <c r="O32" s="797"/>
      <c r="V32" s="797"/>
      <c r="AC32" s="797"/>
      <c r="AJ32" s="797"/>
    </row>
    <row r="33" spans="2:36" ht="18" customHeight="1">
      <c r="B33" s="820"/>
      <c r="H33" s="797"/>
      <c r="O33" s="797"/>
      <c r="V33" s="797"/>
      <c r="AC33" s="797"/>
      <c r="AJ33" s="797"/>
    </row>
    <row r="34" spans="2:36" ht="18" customHeight="1">
      <c r="B34" s="812"/>
      <c r="H34" s="797"/>
      <c r="O34" s="797"/>
      <c r="V34" s="797"/>
      <c r="AC34" s="797"/>
      <c r="AJ34" s="797"/>
    </row>
    <row r="35" spans="2:36" ht="18" customHeight="1">
      <c r="B35" s="812"/>
      <c r="H35" s="797"/>
      <c r="O35" s="797"/>
      <c r="V35" s="797"/>
      <c r="AC35" s="797"/>
      <c r="AJ35" s="797"/>
    </row>
    <row r="36" spans="2:36" ht="18" customHeight="1">
      <c r="B36" s="812"/>
      <c r="H36" s="797"/>
      <c r="O36" s="797"/>
      <c r="V36" s="797"/>
      <c r="AC36" s="797"/>
      <c r="AJ36" s="797"/>
    </row>
    <row r="37" spans="2:36" ht="18" customHeight="1">
      <c r="B37" s="812"/>
      <c r="H37" s="797"/>
      <c r="O37" s="797"/>
      <c r="V37" s="797"/>
      <c r="AC37" s="797"/>
      <c r="AJ37" s="797"/>
    </row>
    <row r="38" spans="2:36" ht="18" customHeight="1">
      <c r="B38" s="812"/>
      <c r="H38" s="797"/>
      <c r="O38" s="797"/>
      <c r="V38" s="797"/>
      <c r="AC38" s="797"/>
      <c r="AJ38" s="797"/>
    </row>
    <row r="39" spans="2:36" ht="18" customHeight="1">
      <c r="B39" s="812"/>
      <c r="H39" s="797"/>
      <c r="O39" s="797"/>
      <c r="V39" s="797"/>
      <c r="AC39" s="797"/>
      <c r="AJ39" s="797"/>
    </row>
    <row r="40" spans="2:36" ht="18" customHeight="1">
      <c r="B40" s="812"/>
      <c r="H40" s="797"/>
      <c r="O40" s="797"/>
      <c r="V40" s="797"/>
      <c r="AC40" s="797"/>
      <c r="AJ40" s="797"/>
    </row>
    <row r="41" spans="2:36" ht="18" customHeight="1" thickBot="1">
      <c r="B41" s="814"/>
      <c r="C41" s="815"/>
      <c r="D41" s="815"/>
      <c r="E41" s="815"/>
      <c r="F41" s="815"/>
      <c r="G41" s="815"/>
      <c r="H41" s="816"/>
      <c r="I41" s="815"/>
      <c r="J41" s="815"/>
      <c r="K41" s="815"/>
      <c r="L41" s="815"/>
      <c r="M41" s="815"/>
      <c r="N41" s="815"/>
      <c r="O41" s="816"/>
      <c r="P41" s="815"/>
      <c r="Q41" s="815"/>
      <c r="R41" s="815"/>
      <c r="S41" s="815"/>
      <c r="T41" s="815"/>
      <c r="U41" s="815"/>
      <c r="V41" s="816"/>
      <c r="W41" s="815"/>
      <c r="X41" s="815"/>
      <c r="Y41" s="815"/>
      <c r="Z41" s="815"/>
      <c r="AA41" s="815"/>
      <c r="AB41" s="815"/>
      <c r="AC41" s="816"/>
      <c r="AD41" s="815"/>
      <c r="AE41" s="815"/>
      <c r="AF41" s="815"/>
      <c r="AG41" s="815"/>
      <c r="AH41" s="815"/>
      <c r="AI41" s="815"/>
      <c r="AJ41" s="816"/>
    </row>
    <row r="42" spans="2:36" ht="18" customHeight="1">
      <c r="B42" s="819" t="s">
        <v>594</v>
      </c>
      <c r="C42" s="775"/>
      <c r="D42" s="775"/>
      <c r="E42" s="775"/>
      <c r="F42" s="775"/>
      <c r="G42" s="775"/>
      <c r="H42" s="798"/>
      <c r="I42" s="819" t="s">
        <v>595</v>
      </c>
      <c r="J42" s="775"/>
      <c r="K42" s="775"/>
      <c r="L42" s="775"/>
      <c r="M42" s="775"/>
      <c r="N42" s="775"/>
      <c r="O42" s="798"/>
      <c r="P42" s="819" t="s">
        <v>596</v>
      </c>
      <c r="Q42" s="775"/>
      <c r="R42" s="775"/>
      <c r="S42" s="775"/>
      <c r="T42" s="775"/>
      <c r="U42" s="775"/>
      <c r="V42" s="798"/>
      <c r="W42" s="819" t="s">
        <v>597</v>
      </c>
      <c r="X42" s="775"/>
      <c r="Y42" s="775"/>
      <c r="Z42" s="775"/>
      <c r="AA42" s="775"/>
      <c r="AB42" s="775"/>
      <c r="AC42" s="798"/>
      <c r="AD42" s="819" t="s">
        <v>598</v>
      </c>
      <c r="AE42" s="775"/>
      <c r="AF42" s="775"/>
      <c r="AG42" s="775"/>
      <c r="AH42" s="775"/>
      <c r="AI42" s="775"/>
      <c r="AJ42" s="798"/>
    </row>
    <row r="43" spans="2:36" ht="18" customHeight="1">
      <c r="B43" s="812"/>
      <c r="H43" s="797"/>
      <c r="O43" s="797"/>
      <c r="V43" s="797"/>
      <c r="AC43" s="797"/>
      <c r="AJ43" s="797"/>
    </row>
    <row r="44" spans="2:36" ht="18" customHeight="1">
      <c r="B44" s="812"/>
      <c r="H44" s="797"/>
      <c r="O44" s="797"/>
      <c r="V44" s="797"/>
      <c r="AC44" s="797"/>
      <c r="AJ44" s="797"/>
    </row>
    <row r="45" spans="2:36" ht="18" customHeight="1">
      <c r="B45" s="812"/>
      <c r="H45" s="797"/>
      <c r="O45" s="797"/>
      <c r="V45" s="797"/>
      <c r="AC45" s="797"/>
      <c r="AJ45" s="797"/>
    </row>
    <row r="46" spans="2:36" ht="18" customHeight="1">
      <c r="B46" s="812"/>
      <c r="H46" s="797"/>
      <c r="O46" s="797"/>
      <c r="V46" s="797"/>
      <c r="AC46" s="797"/>
      <c r="AJ46" s="797"/>
    </row>
    <row r="47" spans="2:36" ht="18" customHeight="1">
      <c r="B47" s="812"/>
      <c r="H47" s="797"/>
      <c r="O47" s="797"/>
      <c r="V47" s="797"/>
      <c r="AC47" s="797"/>
      <c r="AJ47" s="797"/>
    </row>
    <row r="48" spans="2:36" ht="18" customHeight="1">
      <c r="B48" s="820"/>
      <c r="H48" s="797"/>
      <c r="O48" s="797"/>
      <c r="V48" s="797"/>
      <c r="AC48" s="797"/>
      <c r="AJ48" s="797"/>
    </row>
    <row r="49" spans="2:36" ht="18" customHeight="1">
      <c r="B49" s="812"/>
      <c r="H49" s="797"/>
      <c r="O49" s="797"/>
      <c r="V49" s="797"/>
      <c r="AC49" s="797"/>
      <c r="AJ49" s="797"/>
    </row>
    <row r="50" spans="2:36" ht="18" customHeight="1">
      <c r="B50" s="812"/>
      <c r="H50" s="797"/>
      <c r="O50" s="797"/>
      <c r="V50" s="797"/>
      <c r="AC50" s="797"/>
      <c r="AJ50" s="797"/>
    </row>
    <row r="51" spans="2:36" ht="18" customHeight="1">
      <c r="B51" s="812"/>
      <c r="H51" s="797"/>
      <c r="O51" s="797"/>
      <c r="V51" s="797"/>
      <c r="AC51" s="797"/>
      <c r="AJ51" s="797"/>
    </row>
    <row r="52" spans="2:36" ht="18" customHeight="1">
      <c r="B52" s="812"/>
      <c r="H52" s="797"/>
      <c r="O52" s="797"/>
      <c r="V52" s="797"/>
      <c r="AC52" s="797"/>
      <c r="AJ52" s="797"/>
    </row>
    <row r="53" spans="2:36" ht="18" customHeight="1">
      <c r="B53" s="812"/>
      <c r="H53" s="797"/>
      <c r="O53" s="797"/>
      <c r="V53" s="797"/>
      <c r="AC53" s="797"/>
      <c r="AJ53" s="797"/>
    </row>
    <row r="54" spans="2:36" ht="18" customHeight="1">
      <c r="B54" s="812"/>
      <c r="H54" s="797"/>
      <c r="O54" s="797"/>
      <c r="V54" s="797"/>
      <c r="AC54" s="797"/>
      <c r="AJ54" s="797"/>
    </row>
    <row r="55" spans="2:36" ht="18" customHeight="1">
      <c r="B55" s="812"/>
      <c r="H55" s="797"/>
      <c r="O55" s="797"/>
      <c r="V55" s="797"/>
      <c r="AC55" s="797"/>
      <c r="AJ55" s="797"/>
    </row>
    <row r="56" spans="2:36" ht="18" customHeight="1" thickBot="1">
      <c r="B56" s="814"/>
      <c r="C56" s="815"/>
      <c r="D56" s="815"/>
      <c r="E56" s="815"/>
      <c r="F56" s="815"/>
      <c r="G56" s="815"/>
      <c r="H56" s="816"/>
      <c r="I56" s="815"/>
      <c r="J56" s="815"/>
      <c r="K56" s="815"/>
      <c r="L56" s="815"/>
      <c r="M56" s="815"/>
      <c r="N56" s="815"/>
      <c r="O56" s="816"/>
      <c r="P56" s="815"/>
      <c r="Q56" s="815"/>
      <c r="R56" s="815"/>
      <c r="S56" s="815"/>
      <c r="T56" s="815"/>
      <c r="U56" s="815"/>
      <c r="V56" s="816"/>
      <c r="W56" s="815"/>
      <c r="X56" s="815"/>
      <c r="Y56" s="815"/>
      <c r="Z56" s="815"/>
      <c r="AA56" s="815"/>
      <c r="AB56" s="815"/>
      <c r="AC56" s="816"/>
      <c r="AD56" s="815"/>
      <c r="AE56" s="815"/>
      <c r="AF56" s="815"/>
      <c r="AG56" s="815"/>
      <c r="AH56" s="815"/>
      <c r="AI56" s="815"/>
      <c r="AJ56" s="816"/>
    </row>
  </sheetData>
  <mergeCells count="87">
    <mergeCell ref="K24:M24"/>
    <mergeCell ref="N24:O24"/>
    <mergeCell ref="C22:D22"/>
    <mergeCell ref="G22:H22"/>
    <mergeCell ref="J22:K22"/>
    <mergeCell ref="L22:M22"/>
    <mergeCell ref="N22:O22"/>
    <mergeCell ref="C23:D23"/>
    <mergeCell ref="G23:H23"/>
    <mergeCell ref="J23:K23"/>
    <mergeCell ref="L23:M23"/>
    <mergeCell ref="N23:O23"/>
    <mergeCell ref="C20:D20"/>
    <mergeCell ref="G20:H20"/>
    <mergeCell ref="J20:K20"/>
    <mergeCell ref="L20:M20"/>
    <mergeCell ref="N20:O20"/>
    <mergeCell ref="C21:D21"/>
    <mergeCell ref="G21:H21"/>
    <mergeCell ref="J21:K21"/>
    <mergeCell ref="L21:M21"/>
    <mergeCell ref="N21:O21"/>
    <mergeCell ref="C18:D18"/>
    <mergeCell ref="G18:H18"/>
    <mergeCell ref="J18:K18"/>
    <mergeCell ref="L18:M18"/>
    <mergeCell ref="N18:O18"/>
    <mergeCell ref="C19:D19"/>
    <mergeCell ref="G19:H19"/>
    <mergeCell ref="J19:K19"/>
    <mergeCell ref="L19:M19"/>
    <mergeCell ref="N19:O19"/>
    <mergeCell ref="C16:D16"/>
    <mergeCell ref="G16:H16"/>
    <mergeCell ref="J16:K16"/>
    <mergeCell ref="L16:M16"/>
    <mergeCell ref="N16:O16"/>
    <mergeCell ref="C17:D17"/>
    <mergeCell ref="G17:H17"/>
    <mergeCell ref="J17:K17"/>
    <mergeCell ref="L17:M17"/>
    <mergeCell ref="N17:O17"/>
    <mergeCell ref="C14:D14"/>
    <mergeCell ref="G14:H14"/>
    <mergeCell ref="J14:K14"/>
    <mergeCell ref="L14:M14"/>
    <mergeCell ref="N14:O14"/>
    <mergeCell ref="C15:D15"/>
    <mergeCell ref="G15:H15"/>
    <mergeCell ref="J15:K15"/>
    <mergeCell ref="L15:M15"/>
    <mergeCell ref="N15:O15"/>
    <mergeCell ref="AH12:AJ13"/>
    <mergeCell ref="J13:K13"/>
    <mergeCell ref="N13:O13"/>
    <mergeCell ref="V13:W13"/>
    <mergeCell ref="X13:Z13"/>
    <mergeCell ref="AA13:AG13"/>
    <mergeCell ref="N12:O12"/>
    <mergeCell ref="P12:Q13"/>
    <mergeCell ref="R12:S13"/>
    <mergeCell ref="T12:U13"/>
    <mergeCell ref="V12:W12"/>
    <mergeCell ref="X12:AG12"/>
    <mergeCell ref="B10:E10"/>
    <mergeCell ref="F10:L10"/>
    <mergeCell ref="M10:Q10"/>
    <mergeCell ref="R10:V10"/>
    <mergeCell ref="B12:B13"/>
    <mergeCell ref="C12:D13"/>
    <mergeCell ref="E12:F12"/>
    <mergeCell ref="G12:H13"/>
    <mergeCell ref="J12:K12"/>
    <mergeCell ref="L12:M13"/>
    <mergeCell ref="S5:T5"/>
    <mergeCell ref="B7:D7"/>
    <mergeCell ref="O7:P7"/>
    <mergeCell ref="B8:C8"/>
    <mergeCell ref="B9:C9"/>
    <mergeCell ref="D9:E9"/>
    <mergeCell ref="M9:O9"/>
    <mergeCell ref="B6:D6"/>
    <mergeCell ref="M6:N6"/>
    <mergeCell ref="B3:D3"/>
    <mergeCell ref="M3:N3"/>
    <mergeCell ref="B4:D4"/>
    <mergeCell ref="B5:D5"/>
  </mergeCells>
  <pageMargins left="0.23622047244094491" right="0.19685039370078741" top="0.39370078740157483" bottom="0" header="0.23622047244094491" footer="0.19685039370078741"/>
  <pageSetup paperSize="9" scale="61" orientation="landscape"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102C8-9B0E-4971-8169-72580E526F3A}">
  <sheetPr>
    <pageSetUpPr fitToPage="1"/>
  </sheetPr>
  <dimension ref="B1:AJ56"/>
  <sheetViews>
    <sheetView zoomScale="75" zoomScaleNormal="75" workbookViewId="0">
      <selection activeCell="B7" sqref="B7:Z7"/>
    </sheetView>
  </sheetViews>
  <sheetFormatPr defaultColWidth="9" defaultRowHeight="14"/>
  <cols>
    <col min="1" max="1" width="1.1796875" style="751" customWidth="1"/>
    <col min="2" max="4" width="6.6328125" style="751" customWidth="1"/>
    <col min="5" max="5" width="10.08984375" style="751" customWidth="1"/>
    <col min="6" max="8" width="6.6328125" style="751" customWidth="1"/>
    <col min="9" max="9" width="8.1796875" style="751" customWidth="1"/>
    <col min="10" max="36" width="6.6328125" style="751" customWidth="1"/>
    <col min="37" max="42" width="5" style="751" customWidth="1"/>
    <col min="43" max="256" width="9" style="751"/>
    <col min="257" max="257" width="1.1796875" style="751" customWidth="1"/>
    <col min="258" max="260" width="6.6328125" style="751" customWidth="1"/>
    <col min="261" max="261" width="10.08984375" style="751" customWidth="1"/>
    <col min="262" max="264" width="6.6328125" style="751" customWidth="1"/>
    <col min="265" max="265" width="8.1796875" style="751" customWidth="1"/>
    <col min="266" max="292" width="6.6328125" style="751" customWidth="1"/>
    <col min="293" max="298" width="5" style="751" customWidth="1"/>
    <col min="299" max="512" width="9" style="751"/>
    <col min="513" max="513" width="1.1796875" style="751" customWidth="1"/>
    <col min="514" max="516" width="6.6328125" style="751" customWidth="1"/>
    <col min="517" max="517" width="10.08984375" style="751" customWidth="1"/>
    <col min="518" max="520" width="6.6328125" style="751" customWidth="1"/>
    <col min="521" max="521" width="8.1796875" style="751" customWidth="1"/>
    <col min="522" max="548" width="6.6328125" style="751" customWidth="1"/>
    <col min="549" max="554" width="5" style="751" customWidth="1"/>
    <col min="555" max="768" width="9" style="751"/>
    <col min="769" max="769" width="1.1796875" style="751" customWidth="1"/>
    <col min="770" max="772" width="6.6328125" style="751" customWidth="1"/>
    <col min="773" max="773" width="10.08984375" style="751" customWidth="1"/>
    <col min="774" max="776" width="6.6328125" style="751" customWidth="1"/>
    <col min="777" max="777" width="8.1796875" style="751" customWidth="1"/>
    <col min="778" max="804" width="6.6328125" style="751" customWidth="1"/>
    <col min="805" max="810" width="5" style="751" customWidth="1"/>
    <col min="811" max="1024" width="9" style="751"/>
    <col min="1025" max="1025" width="1.1796875" style="751" customWidth="1"/>
    <col min="1026" max="1028" width="6.6328125" style="751" customWidth="1"/>
    <col min="1029" max="1029" width="10.08984375" style="751" customWidth="1"/>
    <col min="1030" max="1032" width="6.6328125" style="751" customWidth="1"/>
    <col min="1033" max="1033" width="8.1796875" style="751" customWidth="1"/>
    <col min="1034" max="1060" width="6.6328125" style="751" customWidth="1"/>
    <col min="1061" max="1066" width="5" style="751" customWidth="1"/>
    <col min="1067" max="1280" width="9" style="751"/>
    <col min="1281" max="1281" width="1.1796875" style="751" customWidth="1"/>
    <col min="1282" max="1284" width="6.6328125" style="751" customWidth="1"/>
    <col min="1285" max="1285" width="10.08984375" style="751" customWidth="1"/>
    <col min="1286" max="1288" width="6.6328125" style="751" customWidth="1"/>
    <col min="1289" max="1289" width="8.1796875" style="751" customWidth="1"/>
    <col min="1290" max="1316" width="6.6328125" style="751" customWidth="1"/>
    <col min="1317" max="1322" width="5" style="751" customWidth="1"/>
    <col min="1323" max="1536" width="9" style="751"/>
    <col min="1537" max="1537" width="1.1796875" style="751" customWidth="1"/>
    <col min="1538" max="1540" width="6.6328125" style="751" customWidth="1"/>
    <col min="1541" max="1541" width="10.08984375" style="751" customWidth="1"/>
    <col min="1542" max="1544" width="6.6328125" style="751" customWidth="1"/>
    <col min="1545" max="1545" width="8.1796875" style="751" customWidth="1"/>
    <col min="1546" max="1572" width="6.6328125" style="751" customWidth="1"/>
    <col min="1573" max="1578" width="5" style="751" customWidth="1"/>
    <col min="1579" max="1792" width="9" style="751"/>
    <col min="1793" max="1793" width="1.1796875" style="751" customWidth="1"/>
    <col min="1794" max="1796" width="6.6328125" style="751" customWidth="1"/>
    <col min="1797" max="1797" width="10.08984375" style="751" customWidth="1"/>
    <col min="1798" max="1800" width="6.6328125" style="751" customWidth="1"/>
    <col min="1801" max="1801" width="8.1796875" style="751" customWidth="1"/>
    <col min="1802" max="1828" width="6.6328125" style="751" customWidth="1"/>
    <col min="1829" max="1834" width="5" style="751" customWidth="1"/>
    <col min="1835" max="2048" width="9" style="751"/>
    <col min="2049" max="2049" width="1.1796875" style="751" customWidth="1"/>
    <col min="2050" max="2052" width="6.6328125" style="751" customWidth="1"/>
    <col min="2053" max="2053" width="10.08984375" style="751" customWidth="1"/>
    <col min="2054" max="2056" width="6.6328125" style="751" customWidth="1"/>
    <col min="2057" max="2057" width="8.1796875" style="751" customWidth="1"/>
    <col min="2058" max="2084" width="6.6328125" style="751" customWidth="1"/>
    <col min="2085" max="2090" width="5" style="751" customWidth="1"/>
    <col min="2091" max="2304" width="9" style="751"/>
    <col min="2305" max="2305" width="1.1796875" style="751" customWidth="1"/>
    <col min="2306" max="2308" width="6.6328125" style="751" customWidth="1"/>
    <col min="2309" max="2309" width="10.08984375" style="751" customWidth="1"/>
    <col min="2310" max="2312" width="6.6328125" style="751" customWidth="1"/>
    <col min="2313" max="2313" width="8.1796875" style="751" customWidth="1"/>
    <col min="2314" max="2340" width="6.6328125" style="751" customWidth="1"/>
    <col min="2341" max="2346" width="5" style="751" customWidth="1"/>
    <col min="2347" max="2560" width="9" style="751"/>
    <col min="2561" max="2561" width="1.1796875" style="751" customWidth="1"/>
    <col min="2562" max="2564" width="6.6328125" style="751" customWidth="1"/>
    <col min="2565" max="2565" width="10.08984375" style="751" customWidth="1"/>
    <col min="2566" max="2568" width="6.6328125" style="751" customWidth="1"/>
    <col min="2569" max="2569" width="8.1796875" style="751" customWidth="1"/>
    <col min="2570" max="2596" width="6.6328125" style="751" customWidth="1"/>
    <col min="2597" max="2602" width="5" style="751" customWidth="1"/>
    <col min="2603" max="2816" width="9" style="751"/>
    <col min="2817" max="2817" width="1.1796875" style="751" customWidth="1"/>
    <col min="2818" max="2820" width="6.6328125" style="751" customWidth="1"/>
    <col min="2821" max="2821" width="10.08984375" style="751" customWidth="1"/>
    <col min="2822" max="2824" width="6.6328125" style="751" customWidth="1"/>
    <col min="2825" max="2825" width="8.1796875" style="751" customWidth="1"/>
    <col min="2826" max="2852" width="6.6328125" style="751" customWidth="1"/>
    <col min="2853" max="2858" width="5" style="751" customWidth="1"/>
    <col min="2859" max="3072" width="9" style="751"/>
    <col min="3073" max="3073" width="1.1796875" style="751" customWidth="1"/>
    <col min="3074" max="3076" width="6.6328125" style="751" customWidth="1"/>
    <col min="3077" max="3077" width="10.08984375" style="751" customWidth="1"/>
    <col min="3078" max="3080" width="6.6328125" style="751" customWidth="1"/>
    <col min="3081" max="3081" width="8.1796875" style="751" customWidth="1"/>
    <col min="3082" max="3108" width="6.6328125" style="751" customWidth="1"/>
    <col min="3109" max="3114" width="5" style="751" customWidth="1"/>
    <col min="3115" max="3328" width="9" style="751"/>
    <col min="3329" max="3329" width="1.1796875" style="751" customWidth="1"/>
    <col min="3330" max="3332" width="6.6328125" style="751" customWidth="1"/>
    <col min="3333" max="3333" width="10.08984375" style="751" customWidth="1"/>
    <col min="3334" max="3336" width="6.6328125" style="751" customWidth="1"/>
    <col min="3337" max="3337" width="8.1796875" style="751" customWidth="1"/>
    <col min="3338" max="3364" width="6.6328125" style="751" customWidth="1"/>
    <col min="3365" max="3370" width="5" style="751" customWidth="1"/>
    <col min="3371" max="3584" width="9" style="751"/>
    <col min="3585" max="3585" width="1.1796875" style="751" customWidth="1"/>
    <col min="3586" max="3588" width="6.6328125" style="751" customWidth="1"/>
    <col min="3589" max="3589" width="10.08984375" style="751" customWidth="1"/>
    <col min="3590" max="3592" width="6.6328125" style="751" customWidth="1"/>
    <col min="3593" max="3593" width="8.1796875" style="751" customWidth="1"/>
    <col min="3594" max="3620" width="6.6328125" style="751" customWidth="1"/>
    <col min="3621" max="3626" width="5" style="751" customWidth="1"/>
    <col min="3627" max="3840" width="9" style="751"/>
    <col min="3841" max="3841" width="1.1796875" style="751" customWidth="1"/>
    <col min="3842" max="3844" width="6.6328125" style="751" customWidth="1"/>
    <col min="3845" max="3845" width="10.08984375" style="751" customWidth="1"/>
    <col min="3846" max="3848" width="6.6328125" style="751" customWidth="1"/>
    <col min="3849" max="3849" width="8.1796875" style="751" customWidth="1"/>
    <col min="3850" max="3876" width="6.6328125" style="751" customWidth="1"/>
    <col min="3877" max="3882" width="5" style="751" customWidth="1"/>
    <col min="3883" max="4096" width="9" style="751"/>
    <col min="4097" max="4097" width="1.1796875" style="751" customWidth="1"/>
    <col min="4098" max="4100" width="6.6328125" style="751" customWidth="1"/>
    <col min="4101" max="4101" width="10.08984375" style="751" customWidth="1"/>
    <col min="4102" max="4104" width="6.6328125" style="751" customWidth="1"/>
    <col min="4105" max="4105" width="8.1796875" style="751" customWidth="1"/>
    <col min="4106" max="4132" width="6.6328125" style="751" customWidth="1"/>
    <col min="4133" max="4138" width="5" style="751" customWidth="1"/>
    <col min="4139" max="4352" width="9" style="751"/>
    <col min="4353" max="4353" width="1.1796875" style="751" customWidth="1"/>
    <col min="4354" max="4356" width="6.6328125" style="751" customWidth="1"/>
    <col min="4357" max="4357" width="10.08984375" style="751" customWidth="1"/>
    <col min="4358" max="4360" width="6.6328125" style="751" customWidth="1"/>
    <col min="4361" max="4361" width="8.1796875" style="751" customWidth="1"/>
    <col min="4362" max="4388" width="6.6328125" style="751" customWidth="1"/>
    <col min="4389" max="4394" width="5" style="751" customWidth="1"/>
    <col min="4395" max="4608" width="9" style="751"/>
    <col min="4609" max="4609" width="1.1796875" style="751" customWidth="1"/>
    <col min="4610" max="4612" width="6.6328125" style="751" customWidth="1"/>
    <col min="4613" max="4613" width="10.08984375" style="751" customWidth="1"/>
    <col min="4614" max="4616" width="6.6328125" style="751" customWidth="1"/>
    <col min="4617" max="4617" width="8.1796875" style="751" customWidth="1"/>
    <col min="4618" max="4644" width="6.6328125" style="751" customWidth="1"/>
    <col min="4645" max="4650" width="5" style="751" customWidth="1"/>
    <col min="4651" max="4864" width="9" style="751"/>
    <col min="4865" max="4865" width="1.1796875" style="751" customWidth="1"/>
    <col min="4866" max="4868" width="6.6328125" style="751" customWidth="1"/>
    <col min="4869" max="4869" width="10.08984375" style="751" customWidth="1"/>
    <col min="4870" max="4872" width="6.6328125" style="751" customWidth="1"/>
    <col min="4873" max="4873" width="8.1796875" style="751" customWidth="1"/>
    <col min="4874" max="4900" width="6.6328125" style="751" customWidth="1"/>
    <col min="4901" max="4906" width="5" style="751" customWidth="1"/>
    <col min="4907" max="5120" width="9" style="751"/>
    <col min="5121" max="5121" width="1.1796875" style="751" customWidth="1"/>
    <col min="5122" max="5124" width="6.6328125" style="751" customWidth="1"/>
    <col min="5125" max="5125" width="10.08984375" style="751" customWidth="1"/>
    <col min="5126" max="5128" width="6.6328125" style="751" customWidth="1"/>
    <col min="5129" max="5129" width="8.1796875" style="751" customWidth="1"/>
    <col min="5130" max="5156" width="6.6328125" style="751" customWidth="1"/>
    <col min="5157" max="5162" width="5" style="751" customWidth="1"/>
    <col min="5163" max="5376" width="9" style="751"/>
    <col min="5377" max="5377" width="1.1796875" style="751" customWidth="1"/>
    <col min="5378" max="5380" width="6.6328125" style="751" customWidth="1"/>
    <col min="5381" max="5381" width="10.08984375" style="751" customWidth="1"/>
    <col min="5382" max="5384" width="6.6328125" style="751" customWidth="1"/>
    <col min="5385" max="5385" width="8.1796875" style="751" customWidth="1"/>
    <col min="5386" max="5412" width="6.6328125" style="751" customWidth="1"/>
    <col min="5413" max="5418" width="5" style="751" customWidth="1"/>
    <col min="5419" max="5632" width="9" style="751"/>
    <col min="5633" max="5633" width="1.1796875" style="751" customWidth="1"/>
    <col min="5634" max="5636" width="6.6328125" style="751" customWidth="1"/>
    <col min="5637" max="5637" width="10.08984375" style="751" customWidth="1"/>
    <col min="5638" max="5640" width="6.6328125" style="751" customWidth="1"/>
    <col min="5641" max="5641" width="8.1796875" style="751" customWidth="1"/>
    <col min="5642" max="5668" width="6.6328125" style="751" customWidth="1"/>
    <col min="5669" max="5674" width="5" style="751" customWidth="1"/>
    <col min="5675" max="5888" width="9" style="751"/>
    <col min="5889" max="5889" width="1.1796875" style="751" customWidth="1"/>
    <col min="5890" max="5892" width="6.6328125" style="751" customWidth="1"/>
    <col min="5893" max="5893" width="10.08984375" style="751" customWidth="1"/>
    <col min="5894" max="5896" width="6.6328125" style="751" customWidth="1"/>
    <col min="5897" max="5897" width="8.1796875" style="751" customWidth="1"/>
    <col min="5898" max="5924" width="6.6328125" style="751" customWidth="1"/>
    <col min="5925" max="5930" width="5" style="751" customWidth="1"/>
    <col min="5931" max="6144" width="9" style="751"/>
    <col min="6145" max="6145" width="1.1796875" style="751" customWidth="1"/>
    <col min="6146" max="6148" width="6.6328125" style="751" customWidth="1"/>
    <col min="6149" max="6149" width="10.08984375" style="751" customWidth="1"/>
    <col min="6150" max="6152" width="6.6328125" style="751" customWidth="1"/>
    <col min="6153" max="6153" width="8.1796875" style="751" customWidth="1"/>
    <col min="6154" max="6180" width="6.6328125" style="751" customWidth="1"/>
    <col min="6181" max="6186" width="5" style="751" customWidth="1"/>
    <col min="6187" max="6400" width="9" style="751"/>
    <col min="6401" max="6401" width="1.1796875" style="751" customWidth="1"/>
    <col min="6402" max="6404" width="6.6328125" style="751" customWidth="1"/>
    <col min="6405" max="6405" width="10.08984375" style="751" customWidth="1"/>
    <col min="6406" max="6408" width="6.6328125" style="751" customWidth="1"/>
    <col min="6409" max="6409" width="8.1796875" style="751" customWidth="1"/>
    <col min="6410" max="6436" width="6.6328125" style="751" customWidth="1"/>
    <col min="6437" max="6442" width="5" style="751" customWidth="1"/>
    <col min="6443" max="6656" width="9" style="751"/>
    <col min="6657" max="6657" width="1.1796875" style="751" customWidth="1"/>
    <col min="6658" max="6660" width="6.6328125" style="751" customWidth="1"/>
    <col min="6661" max="6661" width="10.08984375" style="751" customWidth="1"/>
    <col min="6662" max="6664" width="6.6328125" style="751" customWidth="1"/>
    <col min="6665" max="6665" width="8.1796875" style="751" customWidth="1"/>
    <col min="6666" max="6692" width="6.6328125" style="751" customWidth="1"/>
    <col min="6693" max="6698" width="5" style="751" customWidth="1"/>
    <col min="6699" max="6912" width="9" style="751"/>
    <col min="6913" max="6913" width="1.1796875" style="751" customWidth="1"/>
    <col min="6914" max="6916" width="6.6328125" style="751" customWidth="1"/>
    <col min="6917" max="6917" width="10.08984375" style="751" customWidth="1"/>
    <col min="6918" max="6920" width="6.6328125" style="751" customWidth="1"/>
    <col min="6921" max="6921" width="8.1796875" style="751" customWidth="1"/>
    <col min="6922" max="6948" width="6.6328125" style="751" customWidth="1"/>
    <col min="6949" max="6954" width="5" style="751" customWidth="1"/>
    <col min="6955" max="7168" width="9" style="751"/>
    <col min="7169" max="7169" width="1.1796875" style="751" customWidth="1"/>
    <col min="7170" max="7172" width="6.6328125" style="751" customWidth="1"/>
    <col min="7173" max="7173" width="10.08984375" style="751" customWidth="1"/>
    <col min="7174" max="7176" width="6.6328125" style="751" customWidth="1"/>
    <col min="7177" max="7177" width="8.1796875" style="751" customWidth="1"/>
    <col min="7178" max="7204" width="6.6328125" style="751" customWidth="1"/>
    <col min="7205" max="7210" width="5" style="751" customWidth="1"/>
    <col min="7211" max="7424" width="9" style="751"/>
    <col min="7425" max="7425" width="1.1796875" style="751" customWidth="1"/>
    <col min="7426" max="7428" width="6.6328125" style="751" customWidth="1"/>
    <col min="7429" max="7429" width="10.08984375" style="751" customWidth="1"/>
    <col min="7430" max="7432" width="6.6328125" style="751" customWidth="1"/>
    <col min="7433" max="7433" width="8.1796875" style="751" customWidth="1"/>
    <col min="7434" max="7460" width="6.6328125" style="751" customWidth="1"/>
    <col min="7461" max="7466" width="5" style="751" customWidth="1"/>
    <col min="7467" max="7680" width="9" style="751"/>
    <col min="7681" max="7681" width="1.1796875" style="751" customWidth="1"/>
    <col min="7682" max="7684" width="6.6328125" style="751" customWidth="1"/>
    <col min="7685" max="7685" width="10.08984375" style="751" customWidth="1"/>
    <col min="7686" max="7688" width="6.6328125" style="751" customWidth="1"/>
    <col min="7689" max="7689" width="8.1796875" style="751" customWidth="1"/>
    <col min="7690" max="7716" width="6.6328125" style="751" customWidth="1"/>
    <col min="7717" max="7722" width="5" style="751" customWidth="1"/>
    <col min="7723" max="7936" width="9" style="751"/>
    <col min="7937" max="7937" width="1.1796875" style="751" customWidth="1"/>
    <col min="7938" max="7940" width="6.6328125" style="751" customWidth="1"/>
    <col min="7941" max="7941" width="10.08984375" style="751" customWidth="1"/>
    <col min="7942" max="7944" width="6.6328125" style="751" customWidth="1"/>
    <col min="7945" max="7945" width="8.1796875" style="751" customWidth="1"/>
    <col min="7946" max="7972" width="6.6328125" style="751" customWidth="1"/>
    <col min="7973" max="7978" width="5" style="751" customWidth="1"/>
    <col min="7979" max="8192" width="9" style="751"/>
    <col min="8193" max="8193" width="1.1796875" style="751" customWidth="1"/>
    <col min="8194" max="8196" width="6.6328125" style="751" customWidth="1"/>
    <col min="8197" max="8197" width="10.08984375" style="751" customWidth="1"/>
    <col min="8198" max="8200" width="6.6328125" style="751" customWidth="1"/>
    <col min="8201" max="8201" width="8.1796875" style="751" customWidth="1"/>
    <col min="8202" max="8228" width="6.6328125" style="751" customWidth="1"/>
    <col min="8229" max="8234" width="5" style="751" customWidth="1"/>
    <col min="8235" max="8448" width="9" style="751"/>
    <col min="8449" max="8449" width="1.1796875" style="751" customWidth="1"/>
    <col min="8450" max="8452" width="6.6328125" style="751" customWidth="1"/>
    <col min="8453" max="8453" width="10.08984375" style="751" customWidth="1"/>
    <col min="8454" max="8456" width="6.6328125" style="751" customWidth="1"/>
    <col min="8457" max="8457" width="8.1796875" style="751" customWidth="1"/>
    <col min="8458" max="8484" width="6.6328125" style="751" customWidth="1"/>
    <col min="8485" max="8490" width="5" style="751" customWidth="1"/>
    <col min="8491" max="8704" width="9" style="751"/>
    <col min="8705" max="8705" width="1.1796875" style="751" customWidth="1"/>
    <col min="8706" max="8708" width="6.6328125" style="751" customWidth="1"/>
    <col min="8709" max="8709" width="10.08984375" style="751" customWidth="1"/>
    <col min="8710" max="8712" width="6.6328125" style="751" customWidth="1"/>
    <col min="8713" max="8713" width="8.1796875" style="751" customWidth="1"/>
    <col min="8714" max="8740" width="6.6328125" style="751" customWidth="1"/>
    <col min="8741" max="8746" width="5" style="751" customWidth="1"/>
    <col min="8747" max="8960" width="9" style="751"/>
    <col min="8961" max="8961" width="1.1796875" style="751" customWidth="1"/>
    <col min="8962" max="8964" width="6.6328125" style="751" customWidth="1"/>
    <col min="8965" max="8965" width="10.08984375" style="751" customWidth="1"/>
    <col min="8966" max="8968" width="6.6328125" style="751" customWidth="1"/>
    <col min="8969" max="8969" width="8.1796875" style="751" customWidth="1"/>
    <col min="8970" max="8996" width="6.6328125" style="751" customWidth="1"/>
    <col min="8997" max="9002" width="5" style="751" customWidth="1"/>
    <col min="9003" max="9216" width="9" style="751"/>
    <col min="9217" max="9217" width="1.1796875" style="751" customWidth="1"/>
    <col min="9218" max="9220" width="6.6328125" style="751" customWidth="1"/>
    <col min="9221" max="9221" width="10.08984375" style="751" customWidth="1"/>
    <col min="9222" max="9224" width="6.6328125" style="751" customWidth="1"/>
    <col min="9225" max="9225" width="8.1796875" style="751" customWidth="1"/>
    <col min="9226" max="9252" width="6.6328125" style="751" customWidth="1"/>
    <col min="9253" max="9258" width="5" style="751" customWidth="1"/>
    <col min="9259" max="9472" width="9" style="751"/>
    <col min="9473" max="9473" width="1.1796875" style="751" customWidth="1"/>
    <col min="9474" max="9476" width="6.6328125" style="751" customWidth="1"/>
    <col min="9477" max="9477" width="10.08984375" style="751" customWidth="1"/>
    <col min="9478" max="9480" width="6.6328125" style="751" customWidth="1"/>
    <col min="9481" max="9481" width="8.1796875" style="751" customWidth="1"/>
    <col min="9482" max="9508" width="6.6328125" style="751" customWidth="1"/>
    <col min="9509" max="9514" width="5" style="751" customWidth="1"/>
    <col min="9515" max="9728" width="9" style="751"/>
    <col min="9729" max="9729" width="1.1796875" style="751" customWidth="1"/>
    <col min="9730" max="9732" width="6.6328125" style="751" customWidth="1"/>
    <col min="9733" max="9733" width="10.08984375" style="751" customWidth="1"/>
    <col min="9734" max="9736" width="6.6328125" style="751" customWidth="1"/>
    <col min="9737" max="9737" width="8.1796875" style="751" customWidth="1"/>
    <col min="9738" max="9764" width="6.6328125" style="751" customWidth="1"/>
    <col min="9765" max="9770" width="5" style="751" customWidth="1"/>
    <col min="9771" max="9984" width="9" style="751"/>
    <col min="9985" max="9985" width="1.1796875" style="751" customWidth="1"/>
    <col min="9986" max="9988" width="6.6328125" style="751" customWidth="1"/>
    <col min="9989" max="9989" width="10.08984375" style="751" customWidth="1"/>
    <col min="9990" max="9992" width="6.6328125" style="751" customWidth="1"/>
    <col min="9993" max="9993" width="8.1796875" style="751" customWidth="1"/>
    <col min="9994" max="10020" width="6.6328125" style="751" customWidth="1"/>
    <col min="10021" max="10026" width="5" style="751" customWidth="1"/>
    <col min="10027" max="10240" width="9" style="751"/>
    <col min="10241" max="10241" width="1.1796875" style="751" customWidth="1"/>
    <col min="10242" max="10244" width="6.6328125" style="751" customWidth="1"/>
    <col min="10245" max="10245" width="10.08984375" style="751" customWidth="1"/>
    <col min="10246" max="10248" width="6.6328125" style="751" customWidth="1"/>
    <col min="10249" max="10249" width="8.1796875" style="751" customWidth="1"/>
    <col min="10250" max="10276" width="6.6328125" style="751" customWidth="1"/>
    <col min="10277" max="10282" width="5" style="751" customWidth="1"/>
    <col min="10283" max="10496" width="9" style="751"/>
    <col min="10497" max="10497" width="1.1796875" style="751" customWidth="1"/>
    <col min="10498" max="10500" width="6.6328125" style="751" customWidth="1"/>
    <col min="10501" max="10501" width="10.08984375" style="751" customWidth="1"/>
    <col min="10502" max="10504" width="6.6328125" style="751" customWidth="1"/>
    <col min="10505" max="10505" width="8.1796875" style="751" customWidth="1"/>
    <col min="10506" max="10532" width="6.6328125" style="751" customWidth="1"/>
    <col min="10533" max="10538" width="5" style="751" customWidth="1"/>
    <col min="10539" max="10752" width="9" style="751"/>
    <col min="10753" max="10753" width="1.1796875" style="751" customWidth="1"/>
    <col min="10754" max="10756" width="6.6328125" style="751" customWidth="1"/>
    <col min="10757" max="10757" width="10.08984375" style="751" customWidth="1"/>
    <col min="10758" max="10760" width="6.6328125" style="751" customWidth="1"/>
    <col min="10761" max="10761" width="8.1796875" style="751" customWidth="1"/>
    <col min="10762" max="10788" width="6.6328125" style="751" customWidth="1"/>
    <col min="10789" max="10794" width="5" style="751" customWidth="1"/>
    <col min="10795" max="11008" width="9" style="751"/>
    <col min="11009" max="11009" width="1.1796875" style="751" customWidth="1"/>
    <col min="11010" max="11012" width="6.6328125" style="751" customWidth="1"/>
    <col min="11013" max="11013" width="10.08984375" style="751" customWidth="1"/>
    <col min="11014" max="11016" width="6.6328125" style="751" customWidth="1"/>
    <col min="11017" max="11017" width="8.1796875" style="751" customWidth="1"/>
    <col min="11018" max="11044" width="6.6328125" style="751" customWidth="1"/>
    <col min="11045" max="11050" width="5" style="751" customWidth="1"/>
    <col min="11051" max="11264" width="9" style="751"/>
    <col min="11265" max="11265" width="1.1796875" style="751" customWidth="1"/>
    <col min="11266" max="11268" width="6.6328125" style="751" customWidth="1"/>
    <col min="11269" max="11269" width="10.08984375" style="751" customWidth="1"/>
    <col min="11270" max="11272" width="6.6328125" style="751" customWidth="1"/>
    <col min="11273" max="11273" width="8.1796875" style="751" customWidth="1"/>
    <col min="11274" max="11300" width="6.6328125" style="751" customWidth="1"/>
    <col min="11301" max="11306" width="5" style="751" customWidth="1"/>
    <col min="11307" max="11520" width="9" style="751"/>
    <col min="11521" max="11521" width="1.1796875" style="751" customWidth="1"/>
    <col min="11522" max="11524" width="6.6328125" style="751" customWidth="1"/>
    <col min="11525" max="11525" width="10.08984375" style="751" customWidth="1"/>
    <col min="11526" max="11528" width="6.6328125" style="751" customWidth="1"/>
    <col min="11529" max="11529" width="8.1796875" style="751" customWidth="1"/>
    <col min="11530" max="11556" width="6.6328125" style="751" customWidth="1"/>
    <col min="11557" max="11562" width="5" style="751" customWidth="1"/>
    <col min="11563" max="11776" width="9" style="751"/>
    <col min="11777" max="11777" width="1.1796875" style="751" customWidth="1"/>
    <col min="11778" max="11780" width="6.6328125" style="751" customWidth="1"/>
    <col min="11781" max="11781" width="10.08984375" style="751" customWidth="1"/>
    <col min="11782" max="11784" width="6.6328125" style="751" customWidth="1"/>
    <col min="11785" max="11785" width="8.1796875" style="751" customWidth="1"/>
    <col min="11786" max="11812" width="6.6328125" style="751" customWidth="1"/>
    <col min="11813" max="11818" width="5" style="751" customWidth="1"/>
    <col min="11819" max="12032" width="9" style="751"/>
    <col min="12033" max="12033" width="1.1796875" style="751" customWidth="1"/>
    <col min="12034" max="12036" width="6.6328125" style="751" customWidth="1"/>
    <col min="12037" max="12037" width="10.08984375" style="751" customWidth="1"/>
    <col min="12038" max="12040" width="6.6328125" style="751" customWidth="1"/>
    <col min="12041" max="12041" width="8.1796875" style="751" customWidth="1"/>
    <col min="12042" max="12068" width="6.6328125" style="751" customWidth="1"/>
    <col min="12069" max="12074" width="5" style="751" customWidth="1"/>
    <col min="12075" max="12288" width="9" style="751"/>
    <col min="12289" max="12289" width="1.1796875" style="751" customWidth="1"/>
    <col min="12290" max="12292" width="6.6328125" style="751" customWidth="1"/>
    <col min="12293" max="12293" width="10.08984375" style="751" customWidth="1"/>
    <col min="12294" max="12296" width="6.6328125" style="751" customWidth="1"/>
    <col min="12297" max="12297" width="8.1796875" style="751" customWidth="1"/>
    <col min="12298" max="12324" width="6.6328125" style="751" customWidth="1"/>
    <col min="12325" max="12330" width="5" style="751" customWidth="1"/>
    <col min="12331" max="12544" width="9" style="751"/>
    <col min="12545" max="12545" width="1.1796875" style="751" customWidth="1"/>
    <col min="12546" max="12548" width="6.6328125" style="751" customWidth="1"/>
    <col min="12549" max="12549" width="10.08984375" style="751" customWidth="1"/>
    <col min="12550" max="12552" width="6.6328125" style="751" customWidth="1"/>
    <col min="12553" max="12553" width="8.1796875" style="751" customWidth="1"/>
    <col min="12554" max="12580" width="6.6328125" style="751" customWidth="1"/>
    <col min="12581" max="12586" width="5" style="751" customWidth="1"/>
    <col min="12587" max="12800" width="9" style="751"/>
    <col min="12801" max="12801" width="1.1796875" style="751" customWidth="1"/>
    <col min="12802" max="12804" width="6.6328125" style="751" customWidth="1"/>
    <col min="12805" max="12805" width="10.08984375" style="751" customWidth="1"/>
    <col min="12806" max="12808" width="6.6328125" style="751" customWidth="1"/>
    <col min="12809" max="12809" width="8.1796875" style="751" customWidth="1"/>
    <col min="12810" max="12836" width="6.6328125" style="751" customWidth="1"/>
    <col min="12837" max="12842" width="5" style="751" customWidth="1"/>
    <col min="12843" max="13056" width="9" style="751"/>
    <col min="13057" max="13057" width="1.1796875" style="751" customWidth="1"/>
    <col min="13058" max="13060" width="6.6328125" style="751" customWidth="1"/>
    <col min="13061" max="13061" width="10.08984375" style="751" customWidth="1"/>
    <col min="13062" max="13064" width="6.6328125" style="751" customWidth="1"/>
    <col min="13065" max="13065" width="8.1796875" style="751" customWidth="1"/>
    <col min="13066" max="13092" width="6.6328125" style="751" customWidth="1"/>
    <col min="13093" max="13098" width="5" style="751" customWidth="1"/>
    <col min="13099" max="13312" width="9" style="751"/>
    <col min="13313" max="13313" width="1.1796875" style="751" customWidth="1"/>
    <col min="13314" max="13316" width="6.6328125" style="751" customWidth="1"/>
    <col min="13317" max="13317" width="10.08984375" style="751" customWidth="1"/>
    <col min="13318" max="13320" width="6.6328125" style="751" customWidth="1"/>
    <col min="13321" max="13321" width="8.1796875" style="751" customWidth="1"/>
    <col min="13322" max="13348" width="6.6328125" style="751" customWidth="1"/>
    <col min="13349" max="13354" width="5" style="751" customWidth="1"/>
    <col min="13355" max="13568" width="9" style="751"/>
    <col min="13569" max="13569" width="1.1796875" style="751" customWidth="1"/>
    <col min="13570" max="13572" width="6.6328125" style="751" customWidth="1"/>
    <col min="13573" max="13573" width="10.08984375" style="751" customWidth="1"/>
    <col min="13574" max="13576" width="6.6328125" style="751" customWidth="1"/>
    <col min="13577" max="13577" width="8.1796875" style="751" customWidth="1"/>
    <col min="13578" max="13604" width="6.6328125" style="751" customWidth="1"/>
    <col min="13605" max="13610" width="5" style="751" customWidth="1"/>
    <col min="13611" max="13824" width="9" style="751"/>
    <col min="13825" max="13825" width="1.1796875" style="751" customWidth="1"/>
    <col min="13826" max="13828" width="6.6328125" style="751" customWidth="1"/>
    <col min="13829" max="13829" width="10.08984375" style="751" customWidth="1"/>
    <col min="13830" max="13832" width="6.6328125" style="751" customWidth="1"/>
    <col min="13833" max="13833" width="8.1796875" style="751" customWidth="1"/>
    <col min="13834" max="13860" width="6.6328125" style="751" customWidth="1"/>
    <col min="13861" max="13866" width="5" style="751" customWidth="1"/>
    <col min="13867" max="14080" width="9" style="751"/>
    <col min="14081" max="14081" width="1.1796875" style="751" customWidth="1"/>
    <col min="14082" max="14084" width="6.6328125" style="751" customWidth="1"/>
    <col min="14085" max="14085" width="10.08984375" style="751" customWidth="1"/>
    <col min="14086" max="14088" width="6.6328125" style="751" customWidth="1"/>
    <col min="14089" max="14089" width="8.1796875" style="751" customWidth="1"/>
    <col min="14090" max="14116" width="6.6328125" style="751" customWidth="1"/>
    <col min="14117" max="14122" width="5" style="751" customWidth="1"/>
    <col min="14123" max="14336" width="9" style="751"/>
    <col min="14337" max="14337" width="1.1796875" style="751" customWidth="1"/>
    <col min="14338" max="14340" width="6.6328125" style="751" customWidth="1"/>
    <col min="14341" max="14341" width="10.08984375" style="751" customWidth="1"/>
    <col min="14342" max="14344" width="6.6328125" style="751" customWidth="1"/>
    <col min="14345" max="14345" width="8.1796875" style="751" customWidth="1"/>
    <col min="14346" max="14372" width="6.6328125" style="751" customWidth="1"/>
    <col min="14373" max="14378" width="5" style="751" customWidth="1"/>
    <col min="14379" max="14592" width="9" style="751"/>
    <col min="14593" max="14593" width="1.1796875" style="751" customWidth="1"/>
    <col min="14594" max="14596" width="6.6328125" style="751" customWidth="1"/>
    <col min="14597" max="14597" width="10.08984375" style="751" customWidth="1"/>
    <col min="14598" max="14600" width="6.6328125" style="751" customWidth="1"/>
    <col min="14601" max="14601" width="8.1796875" style="751" customWidth="1"/>
    <col min="14602" max="14628" width="6.6328125" style="751" customWidth="1"/>
    <col min="14629" max="14634" width="5" style="751" customWidth="1"/>
    <col min="14635" max="14848" width="9" style="751"/>
    <col min="14849" max="14849" width="1.1796875" style="751" customWidth="1"/>
    <col min="14850" max="14852" width="6.6328125" style="751" customWidth="1"/>
    <col min="14853" max="14853" width="10.08984375" style="751" customWidth="1"/>
    <col min="14854" max="14856" width="6.6328125" style="751" customWidth="1"/>
    <col min="14857" max="14857" width="8.1796875" style="751" customWidth="1"/>
    <col min="14858" max="14884" width="6.6328125" style="751" customWidth="1"/>
    <col min="14885" max="14890" width="5" style="751" customWidth="1"/>
    <col min="14891" max="15104" width="9" style="751"/>
    <col min="15105" max="15105" width="1.1796875" style="751" customWidth="1"/>
    <col min="15106" max="15108" width="6.6328125" style="751" customWidth="1"/>
    <col min="15109" max="15109" width="10.08984375" style="751" customWidth="1"/>
    <col min="15110" max="15112" width="6.6328125" style="751" customWidth="1"/>
    <col min="15113" max="15113" width="8.1796875" style="751" customWidth="1"/>
    <col min="15114" max="15140" width="6.6328125" style="751" customWidth="1"/>
    <col min="15141" max="15146" width="5" style="751" customWidth="1"/>
    <col min="15147" max="15360" width="9" style="751"/>
    <col min="15361" max="15361" width="1.1796875" style="751" customWidth="1"/>
    <col min="15362" max="15364" width="6.6328125" style="751" customWidth="1"/>
    <col min="15365" max="15365" width="10.08984375" style="751" customWidth="1"/>
    <col min="15366" max="15368" width="6.6328125" style="751" customWidth="1"/>
    <col min="15369" max="15369" width="8.1796875" style="751" customWidth="1"/>
    <col min="15370" max="15396" width="6.6328125" style="751" customWidth="1"/>
    <col min="15397" max="15402" width="5" style="751" customWidth="1"/>
    <col min="15403" max="15616" width="9" style="751"/>
    <col min="15617" max="15617" width="1.1796875" style="751" customWidth="1"/>
    <col min="15618" max="15620" width="6.6328125" style="751" customWidth="1"/>
    <col min="15621" max="15621" width="10.08984375" style="751" customWidth="1"/>
    <col min="15622" max="15624" width="6.6328125" style="751" customWidth="1"/>
    <col min="15625" max="15625" width="8.1796875" style="751" customWidth="1"/>
    <col min="15626" max="15652" width="6.6328125" style="751" customWidth="1"/>
    <col min="15653" max="15658" width="5" style="751" customWidth="1"/>
    <col min="15659" max="15872" width="9" style="751"/>
    <col min="15873" max="15873" width="1.1796875" style="751" customWidth="1"/>
    <col min="15874" max="15876" width="6.6328125" style="751" customWidth="1"/>
    <col min="15877" max="15877" width="10.08984375" style="751" customWidth="1"/>
    <col min="15878" max="15880" width="6.6328125" style="751" customWidth="1"/>
    <col min="15881" max="15881" width="8.1796875" style="751" customWidth="1"/>
    <col min="15882" max="15908" width="6.6328125" style="751" customWidth="1"/>
    <col min="15909" max="15914" width="5" style="751" customWidth="1"/>
    <col min="15915" max="16128" width="9" style="751"/>
    <col min="16129" max="16129" width="1.1796875" style="751" customWidth="1"/>
    <col min="16130" max="16132" width="6.6328125" style="751" customWidth="1"/>
    <col min="16133" max="16133" width="10.08984375" style="751" customWidth="1"/>
    <col min="16134" max="16136" width="6.6328125" style="751" customWidth="1"/>
    <col min="16137" max="16137" width="8.1796875" style="751" customWidth="1"/>
    <col min="16138" max="16164" width="6.6328125" style="751" customWidth="1"/>
    <col min="16165" max="16170" width="5" style="751" customWidth="1"/>
    <col min="16171" max="16384" width="9" style="751"/>
  </cols>
  <sheetData>
    <row r="1" spans="2:36" ht="21">
      <c r="B1" s="750" t="s">
        <v>599</v>
      </c>
    </row>
    <row r="2" spans="2:36" ht="18.75" customHeight="1" thickBot="1">
      <c r="AA2" s="752"/>
      <c r="AF2" s="751" t="s">
        <v>521</v>
      </c>
      <c r="AG2" s="821" t="s">
        <v>600</v>
      </c>
      <c r="AH2" s="822"/>
      <c r="AI2" s="822"/>
      <c r="AJ2" s="822"/>
    </row>
    <row r="3" spans="2:36" ht="17.25" customHeight="1">
      <c r="B3" s="1363" t="s">
        <v>190</v>
      </c>
      <c r="C3" s="1364"/>
      <c r="D3" s="1365"/>
      <c r="E3" s="753" t="s">
        <v>601</v>
      </c>
      <c r="F3" s="754"/>
      <c r="G3" s="754"/>
      <c r="H3" s="754"/>
      <c r="I3" s="754"/>
      <c r="J3" s="754"/>
      <c r="K3" s="754"/>
      <c r="L3" s="755"/>
      <c r="M3" s="1366" t="s">
        <v>189</v>
      </c>
      <c r="N3" s="1365"/>
      <c r="O3" s="753" t="s">
        <v>602</v>
      </c>
      <c r="P3" s="754"/>
      <c r="Q3" s="754"/>
      <c r="R3" s="754"/>
      <c r="S3" s="754"/>
      <c r="T3" s="754"/>
      <c r="U3" s="754"/>
      <c r="V3" s="756"/>
    </row>
    <row r="4" spans="2:36" ht="17.25" customHeight="1">
      <c r="B4" s="1358" t="s">
        <v>522</v>
      </c>
      <c r="C4" s="1359"/>
      <c r="D4" s="1360"/>
      <c r="E4" s="757" t="s">
        <v>603</v>
      </c>
      <c r="F4" s="758"/>
      <c r="G4" s="758"/>
      <c r="H4" s="758"/>
      <c r="I4" s="758"/>
      <c r="J4" s="758"/>
      <c r="K4" s="758"/>
      <c r="L4" s="759"/>
      <c r="M4" s="760" t="s">
        <v>523</v>
      </c>
      <c r="N4" s="761"/>
      <c r="O4" s="761"/>
      <c r="P4" s="761"/>
      <c r="Q4" s="762"/>
      <c r="R4" s="763"/>
      <c r="S4" s="1435">
        <v>20000</v>
      </c>
      <c r="T4" s="1436"/>
      <c r="U4" s="764" t="s">
        <v>524</v>
      </c>
      <c r="V4" s="765">
        <v>1</v>
      </c>
      <c r="AD4" t="s">
        <v>525</v>
      </c>
      <c r="AF4" s="751" t="s">
        <v>604</v>
      </c>
    </row>
    <row r="5" spans="2:36" ht="17.25" customHeight="1">
      <c r="B5" s="1358" t="s">
        <v>526</v>
      </c>
      <c r="C5" s="1359"/>
      <c r="D5" s="1360"/>
      <c r="E5" s="757" t="s">
        <v>605</v>
      </c>
      <c r="F5" s="758"/>
      <c r="G5" s="760" t="s">
        <v>527</v>
      </c>
      <c r="H5" s="761"/>
      <c r="I5" s="761"/>
      <c r="J5" s="763"/>
      <c r="K5" s="757">
        <v>6</v>
      </c>
      <c r="L5" s="758"/>
      <c r="M5" s="758"/>
      <c r="N5" s="759"/>
      <c r="O5" s="760" t="s">
        <v>528</v>
      </c>
      <c r="P5" s="761"/>
      <c r="Q5" s="761"/>
      <c r="R5" s="763"/>
      <c r="S5" s="757">
        <v>3</v>
      </c>
      <c r="T5" s="758"/>
      <c r="U5" s="758"/>
      <c r="V5" s="765"/>
      <c r="AD5" t="s">
        <v>529</v>
      </c>
      <c r="AF5" s="751" t="s">
        <v>606</v>
      </c>
    </row>
    <row r="6" spans="2:36" ht="16.5" customHeight="1">
      <c r="B6" s="1358" t="s">
        <v>530</v>
      </c>
      <c r="C6" s="1359"/>
      <c r="D6" s="1360"/>
      <c r="E6" s="757" t="s">
        <v>607</v>
      </c>
      <c r="F6" s="759"/>
      <c r="G6" s="760" t="s">
        <v>531</v>
      </c>
      <c r="H6" s="761"/>
      <c r="I6" s="761"/>
      <c r="J6" s="763"/>
      <c r="K6" s="757" t="s">
        <v>608</v>
      </c>
      <c r="L6" s="758"/>
      <c r="M6" s="758"/>
      <c r="N6" s="759"/>
      <c r="O6" s="760" t="s">
        <v>533</v>
      </c>
      <c r="P6" s="761"/>
      <c r="Q6" s="761"/>
      <c r="R6" s="763"/>
      <c r="S6" s="757"/>
      <c r="T6" s="758"/>
      <c r="U6" s="758"/>
      <c r="V6" s="767" t="s">
        <v>534</v>
      </c>
    </row>
    <row r="7" spans="2:36" ht="16.5" customHeight="1">
      <c r="B7" s="1358" t="s">
        <v>535</v>
      </c>
      <c r="C7" s="1359"/>
      <c r="D7" s="1360"/>
      <c r="E7" s="757" t="s">
        <v>609</v>
      </c>
      <c r="F7" s="758"/>
      <c r="G7" s="760" t="s">
        <v>536</v>
      </c>
      <c r="H7" s="761"/>
      <c r="I7" s="761"/>
      <c r="J7" s="763"/>
      <c r="K7" s="757">
        <v>45</v>
      </c>
      <c r="L7" s="758"/>
      <c r="M7" s="758"/>
      <c r="N7" s="768" t="s">
        <v>537</v>
      </c>
      <c r="O7" s="1369" t="s">
        <v>538</v>
      </c>
      <c r="P7" s="1359"/>
      <c r="Q7" s="769"/>
      <c r="R7" s="770"/>
      <c r="S7" s="771">
        <v>125</v>
      </c>
      <c r="T7" s="772"/>
      <c r="U7" s="758"/>
      <c r="V7" s="767" t="s">
        <v>534</v>
      </c>
      <c r="AA7" s="757"/>
      <c r="AB7" s="759"/>
      <c r="AC7" s="758"/>
      <c r="AD7" s="758"/>
      <c r="AE7" s="759"/>
      <c r="AF7" s="758"/>
      <c r="AG7" s="759"/>
      <c r="AH7" s="758"/>
      <c r="AI7" s="758"/>
      <c r="AJ7" s="759"/>
    </row>
    <row r="8" spans="2:36" ht="16.5" customHeight="1">
      <c r="B8" s="1358" t="s">
        <v>539</v>
      </c>
      <c r="C8" s="1360"/>
      <c r="D8" s="1370">
        <v>2.2000000000000002</v>
      </c>
      <c r="E8" s="1371"/>
      <c r="F8" s="768" t="s">
        <v>534</v>
      </c>
      <c r="G8" s="760" t="s">
        <v>540</v>
      </c>
      <c r="H8" s="763"/>
      <c r="I8" s="758"/>
      <c r="J8" s="758"/>
      <c r="K8" s="758">
        <v>0.6</v>
      </c>
      <c r="L8" s="768" t="s">
        <v>541</v>
      </c>
      <c r="M8" s="764" t="s">
        <v>542</v>
      </c>
      <c r="N8" s="757"/>
      <c r="O8" s="758"/>
      <c r="P8" s="758" t="s">
        <v>543</v>
      </c>
      <c r="Q8" s="758"/>
      <c r="R8" s="758"/>
      <c r="S8" s="758"/>
      <c r="T8" s="758"/>
      <c r="U8" s="758"/>
      <c r="V8" s="765"/>
      <c r="AA8" s="773"/>
      <c r="AB8" s="774"/>
      <c r="AC8" s="775"/>
      <c r="AD8" s="775"/>
      <c r="AE8" s="774"/>
      <c r="AF8" s="775"/>
      <c r="AG8" s="774"/>
      <c r="AH8" s="775"/>
      <c r="AI8" s="775"/>
      <c r="AJ8" s="774"/>
    </row>
    <row r="9" spans="2:36" ht="16.5" customHeight="1">
      <c r="B9" s="1358" t="s">
        <v>544</v>
      </c>
      <c r="C9" s="1360"/>
      <c r="D9" s="1370">
        <v>120</v>
      </c>
      <c r="E9" s="1371"/>
      <c r="F9" s="768" t="s">
        <v>534</v>
      </c>
      <c r="G9" s="760" t="s">
        <v>545</v>
      </c>
      <c r="H9" s="763"/>
      <c r="I9" s="757"/>
      <c r="J9" s="758"/>
      <c r="K9" s="758">
        <v>50</v>
      </c>
      <c r="L9" s="768" t="s">
        <v>534</v>
      </c>
      <c r="M9" s="1369" t="s">
        <v>546</v>
      </c>
      <c r="N9" s="1359"/>
      <c r="O9" s="1360"/>
      <c r="P9" s="757" t="s">
        <v>547</v>
      </c>
      <c r="Q9" s="758"/>
      <c r="R9" s="758"/>
      <c r="S9" s="758"/>
      <c r="T9" s="758"/>
      <c r="U9" s="758" t="s">
        <v>548</v>
      </c>
      <c r="V9" s="767" t="s">
        <v>549</v>
      </c>
      <c r="AA9" s="773" t="s">
        <v>610</v>
      </c>
      <c r="AB9" s="774"/>
      <c r="AC9" s="775" t="s">
        <v>611</v>
      </c>
      <c r="AD9" s="775"/>
      <c r="AE9" s="774"/>
      <c r="AF9" s="775" t="s">
        <v>612</v>
      </c>
      <c r="AG9" s="774"/>
      <c r="AH9" s="775" t="s">
        <v>613</v>
      </c>
      <c r="AI9" s="775"/>
      <c r="AJ9" s="774"/>
    </row>
    <row r="10" spans="2:36" ht="16.5" customHeight="1" thickBot="1">
      <c r="B10" s="1372" t="s">
        <v>550</v>
      </c>
      <c r="C10" s="1373"/>
      <c r="D10" s="1373"/>
      <c r="E10" s="1374"/>
      <c r="F10" s="1437">
        <v>1500</v>
      </c>
      <c r="G10" s="1438"/>
      <c r="H10" s="1438"/>
      <c r="I10" s="1438"/>
      <c r="J10" s="1438"/>
      <c r="K10" s="1438"/>
      <c r="L10" s="1439"/>
      <c r="M10" s="1378" t="s">
        <v>551</v>
      </c>
      <c r="N10" s="1373"/>
      <c r="O10" s="1373"/>
      <c r="P10" s="1373"/>
      <c r="Q10" s="1374"/>
      <c r="R10" s="1437">
        <f>F10+N24</f>
        <v>18000</v>
      </c>
      <c r="S10" s="1438"/>
      <c r="T10" s="1438"/>
      <c r="U10" s="1438"/>
      <c r="V10" s="1440"/>
      <c r="AA10" s="776" t="s">
        <v>292</v>
      </c>
      <c r="AB10" s="777"/>
      <c r="AC10" s="778" t="s">
        <v>552</v>
      </c>
      <c r="AD10" s="779"/>
      <c r="AE10" s="780"/>
      <c r="AF10" s="781" t="s">
        <v>553</v>
      </c>
      <c r="AG10" s="777"/>
      <c r="AH10" s="782" t="s">
        <v>554</v>
      </c>
      <c r="AI10" s="781"/>
      <c r="AJ10" s="777"/>
    </row>
    <row r="11" spans="2:36" ht="8.25" customHeight="1" thickBot="1"/>
    <row r="12" spans="2:36" ht="18" customHeight="1" thickTop="1">
      <c r="B12" s="1380" t="s">
        <v>555</v>
      </c>
      <c r="C12" s="1382" t="s">
        <v>556</v>
      </c>
      <c r="D12" s="1383"/>
      <c r="E12" s="1386" t="s">
        <v>557</v>
      </c>
      <c r="F12" s="1387"/>
      <c r="G12" s="1388" t="s">
        <v>558</v>
      </c>
      <c r="H12" s="1389"/>
      <c r="I12" s="783"/>
      <c r="J12" s="1392" t="s">
        <v>559</v>
      </c>
      <c r="K12" s="1393"/>
      <c r="L12" s="1394" t="s">
        <v>560</v>
      </c>
      <c r="M12" s="1395"/>
      <c r="N12" s="1408" t="s">
        <v>561</v>
      </c>
      <c r="O12" s="1409"/>
      <c r="P12" s="1410" t="s">
        <v>562</v>
      </c>
      <c r="Q12" s="1411"/>
      <c r="R12" s="1414" t="s">
        <v>563</v>
      </c>
      <c r="S12" s="1414"/>
      <c r="T12" s="1416" t="s">
        <v>564</v>
      </c>
      <c r="U12" s="1411"/>
      <c r="V12" s="1417" t="s">
        <v>324</v>
      </c>
      <c r="W12" s="1418"/>
      <c r="X12" s="1419" t="s">
        <v>565</v>
      </c>
      <c r="Y12" s="1420"/>
      <c r="Z12" s="1420"/>
      <c r="AA12" s="1420"/>
      <c r="AB12" s="1420"/>
      <c r="AC12" s="1420"/>
      <c r="AD12" s="1420"/>
      <c r="AE12" s="1420"/>
      <c r="AF12" s="1420"/>
      <c r="AG12" s="1420"/>
      <c r="AH12" s="1394" t="s">
        <v>566</v>
      </c>
      <c r="AI12" s="1397"/>
      <c r="AJ12" s="1398"/>
    </row>
    <row r="13" spans="2:36" ht="18" customHeight="1">
      <c r="B13" s="1381"/>
      <c r="C13" s="1384"/>
      <c r="D13" s="1385"/>
      <c r="E13" s="784" t="s">
        <v>567</v>
      </c>
      <c r="F13" s="785" t="s">
        <v>568</v>
      </c>
      <c r="G13" s="1390"/>
      <c r="H13" s="1391"/>
      <c r="I13" s="786" t="s">
        <v>569</v>
      </c>
      <c r="J13" s="1402" t="s">
        <v>570</v>
      </c>
      <c r="K13" s="1403"/>
      <c r="L13" s="1384"/>
      <c r="M13" s="1396"/>
      <c r="N13" s="1404" t="s">
        <v>571</v>
      </c>
      <c r="O13" s="1405"/>
      <c r="P13" s="1412"/>
      <c r="Q13" s="1413"/>
      <c r="R13" s="1415"/>
      <c r="S13" s="1415"/>
      <c r="T13" s="1384"/>
      <c r="U13" s="1385"/>
      <c r="V13" s="1384" t="s">
        <v>572</v>
      </c>
      <c r="W13" s="1406"/>
      <c r="X13" s="1362" t="s">
        <v>573</v>
      </c>
      <c r="Y13" s="1407"/>
      <c r="Z13" s="1407"/>
      <c r="AA13" s="1407" t="s">
        <v>290</v>
      </c>
      <c r="AB13" s="1407"/>
      <c r="AC13" s="1407"/>
      <c r="AD13" s="1407"/>
      <c r="AE13" s="1407"/>
      <c r="AF13" s="1407"/>
      <c r="AG13" s="1407"/>
      <c r="AH13" s="1399"/>
      <c r="AI13" s="1400"/>
      <c r="AJ13" s="1401"/>
    </row>
    <row r="14" spans="2:36" ht="18" customHeight="1">
      <c r="B14" s="787" t="s">
        <v>574</v>
      </c>
      <c r="C14" s="1421" t="s">
        <v>614</v>
      </c>
      <c r="D14" s="1362"/>
      <c r="E14" s="788" t="s">
        <v>615</v>
      </c>
      <c r="F14" s="823">
        <v>60</v>
      </c>
      <c r="G14" s="1422">
        <v>2</v>
      </c>
      <c r="H14" s="1423"/>
      <c r="I14" s="824">
        <v>1</v>
      </c>
      <c r="J14" s="1421">
        <v>0.75</v>
      </c>
      <c r="K14" s="1424"/>
      <c r="L14" s="1421">
        <v>0</v>
      </c>
      <c r="M14" s="1442"/>
      <c r="N14" s="1443">
        <f t="shared" ref="N14:N21" si="0">SUM(P14:W14)</f>
        <v>1900</v>
      </c>
      <c r="O14" s="1444"/>
      <c r="P14" s="1445">
        <v>500</v>
      </c>
      <c r="Q14" s="1436"/>
      <c r="R14" s="1435"/>
      <c r="S14" s="1436"/>
      <c r="T14" s="1435">
        <v>1200</v>
      </c>
      <c r="U14" s="1436"/>
      <c r="V14" s="1435">
        <v>200</v>
      </c>
      <c r="W14" s="1441"/>
      <c r="X14" s="825" t="s">
        <v>616</v>
      </c>
      <c r="Y14" s="793"/>
      <c r="Z14" s="793"/>
      <c r="AA14" s="794"/>
      <c r="AB14" s="145" t="s">
        <v>617</v>
      </c>
      <c r="AC14" s="793"/>
      <c r="AD14" s="793"/>
      <c r="AE14" s="793"/>
      <c r="AF14" s="793"/>
      <c r="AG14" s="793"/>
      <c r="AH14" s="794" t="s">
        <v>618</v>
      </c>
      <c r="AI14" s="793"/>
      <c r="AJ14" s="795"/>
    </row>
    <row r="15" spans="2:36" ht="18" customHeight="1">
      <c r="B15" s="787" t="s">
        <v>575</v>
      </c>
      <c r="C15" s="1421" t="s">
        <v>619</v>
      </c>
      <c r="D15" s="1362"/>
      <c r="E15" s="788" t="s">
        <v>620</v>
      </c>
      <c r="F15" s="823">
        <v>1200</v>
      </c>
      <c r="G15" s="1422">
        <v>1</v>
      </c>
      <c r="H15" s="1423"/>
      <c r="I15" s="824">
        <v>1</v>
      </c>
      <c r="J15" s="1421">
        <v>0.56999999999999995</v>
      </c>
      <c r="K15" s="1424"/>
      <c r="L15" s="1421">
        <v>0</v>
      </c>
      <c r="M15" s="1442"/>
      <c r="N15" s="1443">
        <f t="shared" si="0"/>
        <v>2600</v>
      </c>
      <c r="O15" s="1444"/>
      <c r="P15" s="1445">
        <v>1000</v>
      </c>
      <c r="Q15" s="1436"/>
      <c r="R15" s="1435"/>
      <c r="S15" s="1436"/>
      <c r="T15" s="1435">
        <v>1300</v>
      </c>
      <c r="U15" s="1436"/>
      <c r="V15" s="1435">
        <v>300</v>
      </c>
      <c r="W15" s="1441"/>
      <c r="X15" s="812" t="s">
        <v>621</v>
      </c>
      <c r="AA15" s="796"/>
      <c r="AH15" s="796"/>
      <c r="AJ15" s="797"/>
    </row>
    <row r="16" spans="2:36" ht="18" customHeight="1">
      <c r="B16" s="787" t="s">
        <v>576</v>
      </c>
      <c r="C16" s="1421" t="s">
        <v>622</v>
      </c>
      <c r="D16" s="1362"/>
      <c r="E16" s="788" t="s">
        <v>623</v>
      </c>
      <c r="F16" s="823">
        <v>1200</v>
      </c>
      <c r="G16" s="1422">
        <v>1</v>
      </c>
      <c r="H16" s="1423"/>
      <c r="I16" s="824">
        <v>1</v>
      </c>
      <c r="J16" s="1421">
        <v>0.56999999999999995</v>
      </c>
      <c r="K16" s="1424"/>
      <c r="L16" s="1421">
        <v>0</v>
      </c>
      <c r="M16" s="1442"/>
      <c r="N16" s="1443">
        <f t="shared" si="0"/>
        <v>2500</v>
      </c>
      <c r="O16" s="1444"/>
      <c r="P16" s="1445">
        <v>1000</v>
      </c>
      <c r="Q16" s="1436"/>
      <c r="R16" s="1435"/>
      <c r="S16" s="1436"/>
      <c r="T16" s="1435">
        <v>1200</v>
      </c>
      <c r="U16" s="1436"/>
      <c r="V16" s="1435">
        <v>300</v>
      </c>
      <c r="W16" s="1441"/>
      <c r="X16" s="775"/>
      <c r="Y16" s="775"/>
      <c r="Z16" s="775"/>
      <c r="AA16" s="773"/>
      <c r="AB16" s="775"/>
      <c r="AC16" s="775"/>
      <c r="AD16" s="775"/>
      <c r="AE16" s="775"/>
      <c r="AF16" s="775"/>
      <c r="AG16" s="775"/>
      <c r="AH16" s="773"/>
      <c r="AI16" s="775"/>
      <c r="AJ16" s="798"/>
    </row>
    <row r="17" spans="2:36" ht="18" customHeight="1">
      <c r="B17" s="787" t="s">
        <v>577</v>
      </c>
      <c r="C17" s="1421" t="s">
        <v>624</v>
      </c>
      <c r="D17" s="1362"/>
      <c r="E17" s="788" t="s">
        <v>623</v>
      </c>
      <c r="F17" s="823">
        <v>1200</v>
      </c>
      <c r="G17" s="1422">
        <v>1</v>
      </c>
      <c r="H17" s="1423"/>
      <c r="I17" s="824">
        <v>1</v>
      </c>
      <c r="J17" s="1421">
        <v>0.56999999999999995</v>
      </c>
      <c r="K17" s="1424"/>
      <c r="L17" s="1421">
        <v>0</v>
      </c>
      <c r="M17" s="1442"/>
      <c r="N17" s="1443">
        <f t="shared" si="0"/>
        <v>2200</v>
      </c>
      <c r="O17" s="1444"/>
      <c r="P17" s="1445">
        <v>1000</v>
      </c>
      <c r="Q17" s="1436"/>
      <c r="R17" s="1435"/>
      <c r="S17" s="1436"/>
      <c r="T17" s="1435">
        <v>900</v>
      </c>
      <c r="U17" s="1436"/>
      <c r="V17" s="1435">
        <v>300</v>
      </c>
      <c r="W17" s="1441"/>
      <c r="X17" s="812" t="s">
        <v>625</v>
      </c>
      <c r="AA17" s="796" t="s">
        <v>626</v>
      </c>
      <c r="AH17" s="794" t="s">
        <v>618</v>
      </c>
      <c r="AJ17" s="797"/>
    </row>
    <row r="18" spans="2:36" ht="18" customHeight="1">
      <c r="B18" s="787" t="s">
        <v>578</v>
      </c>
      <c r="C18" s="1421" t="s">
        <v>627</v>
      </c>
      <c r="D18" s="1362"/>
      <c r="E18" s="788" t="s">
        <v>623</v>
      </c>
      <c r="F18" s="823">
        <v>1200</v>
      </c>
      <c r="G18" s="1422">
        <v>1</v>
      </c>
      <c r="H18" s="1423"/>
      <c r="I18" s="824">
        <v>1</v>
      </c>
      <c r="J18" s="1421">
        <v>0.56999999999999995</v>
      </c>
      <c r="K18" s="1424"/>
      <c r="L18" s="1421">
        <v>0</v>
      </c>
      <c r="M18" s="1442"/>
      <c r="N18" s="1443">
        <f t="shared" si="0"/>
        <v>2200</v>
      </c>
      <c r="O18" s="1444"/>
      <c r="P18" s="1445">
        <v>1000</v>
      </c>
      <c r="Q18" s="1436"/>
      <c r="R18" s="1435"/>
      <c r="S18" s="1436"/>
      <c r="T18" s="1435">
        <v>900</v>
      </c>
      <c r="U18" s="1436"/>
      <c r="V18" s="1435">
        <v>300</v>
      </c>
      <c r="W18" s="1441"/>
      <c r="X18" s="812" t="s">
        <v>628</v>
      </c>
      <c r="AA18" s="796" t="s">
        <v>629</v>
      </c>
      <c r="AH18" s="796"/>
      <c r="AJ18" s="797"/>
    </row>
    <row r="19" spans="2:36" ht="18" customHeight="1">
      <c r="B19" s="787" t="s">
        <v>579</v>
      </c>
      <c r="C19" s="1421" t="s">
        <v>630</v>
      </c>
      <c r="D19" s="1362"/>
      <c r="E19" s="788" t="s">
        <v>623</v>
      </c>
      <c r="F19" s="823">
        <v>1200</v>
      </c>
      <c r="G19" s="1422">
        <v>1</v>
      </c>
      <c r="H19" s="1423"/>
      <c r="I19" s="824">
        <v>1</v>
      </c>
      <c r="J19" s="1421">
        <v>0.56999999999999995</v>
      </c>
      <c r="K19" s="1424"/>
      <c r="L19" s="1421">
        <v>4</v>
      </c>
      <c r="M19" s="1442"/>
      <c r="N19" s="1443">
        <f t="shared" si="0"/>
        <v>1600</v>
      </c>
      <c r="O19" s="1444"/>
      <c r="P19" s="1445">
        <v>600</v>
      </c>
      <c r="Q19" s="1436"/>
      <c r="R19" s="1435">
        <v>200</v>
      </c>
      <c r="S19" s="1436"/>
      <c r="T19" s="1435">
        <v>600</v>
      </c>
      <c r="U19" s="1436"/>
      <c r="V19" s="1435">
        <v>200</v>
      </c>
      <c r="W19" s="1441"/>
      <c r="X19" s="775"/>
      <c r="Y19" s="775"/>
      <c r="Z19" s="775"/>
      <c r="AA19" s="773"/>
      <c r="AB19" s="775"/>
      <c r="AC19" s="775"/>
      <c r="AD19" s="775"/>
      <c r="AE19" s="775"/>
      <c r="AF19" s="775"/>
      <c r="AG19" s="775"/>
      <c r="AH19" s="773"/>
      <c r="AI19" s="775"/>
      <c r="AJ19" s="798"/>
    </row>
    <row r="20" spans="2:36" ht="18" customHeight="1">
      <c r="B20" s="787" t="s">
        <v>580</v>
      </c>
      <c r="C20" s="1421" t="s">
        <v>631</v>
      </c>
      <c r="D20" s="1362"/>
      <c r="E20" s="788" t="s">
        <v>623</v>
      </c>
      <c r="F20" s="823">
        <v>1200</v>
      </c>
      <c r="G20" s="1422">
        <v>1</v>
      </c>
      <c r="H20" s="1423"/>
      <c r="I20" s="824">
        <v>1</v>
      </c>
      <c r="J20" s="1421">
        <v>0.56999999999999995</v>
      </c>
      <c r="K20" s="1424"/>
      <c r="L20" s="1421">
        <v>0</v>
      </c>
      <c r="M20" s="1442"/>
      <c r="N20" s="1443">
        <f t="shared" si="0"/>
        <v>1400</v>
      </c>
      <c r="O20" s="1444"/>
      <c r="P20" s="1445">
        <v>500</v>
      </c>
      <c r="Q20" s="1436"/>
      <c r="R20" s="1435"/>
      <c r="S20" s="1436"/>
      <c r="T20" s="1435">
        <v>600</v>
      </c>
      <c r="U20" s="1436"/>
      <c r="V20" s="1435">
        <v>300</v>
      </c>
      <c r="W20" s="1441"/>
      <c r="AA20" s="796"/>
      <c r="AH20" s="796"/>
      <c r="AJ20" s="797"/>
    </row>
    <row r="21" spans="2:36" ht="18" customHeight="1">
      <c r="B21" s="799" t="s">
        <v>581</v>
      </c>
      <c r="C21" s="1421" t="s">
        <v>630</v>
      </c>
      <c r="D21" s="1362"/>
      <c r="E21" s="788" t="s">
        <v>623</v>
      </c>
      <c r="F21" s="823">
        <v>1200</v>
      </c>
      <c r="G21" s="1422">
        <v>1</v>
      </c>
      <c r="H21" s="1423"/>
      <c r="I21" s="824">
        <v>1</v>
      </c>
      <c r="J21" s="1421">
        <v>0.56999999999999995</v>
      </c>
      <c r="K21" s="1424"/>
      <c r="L21" s="1421">
        <v>4</v>
      </c>
      <c r="M21" s="1442"/>
      <c r="N21" s="1443">
        <f t="shared" si="0"/>
        <v>2100</v>
      </c>
      <c r="O21" s="1444"/>
      <c r="P21" s="1445">
        <v>1000</v>
      </c>
      <c r="Q21" s="1436"/>
      <c r="R21" s="1435">
        <v>200</v>
      </c>
      <c r="S21" s="1436"/>
      <c r="T21" s="1435">
        <v>600</v>
      </c>
      <c r="U21" s="1436"/>
      <c r="V21" s="1435">
        <v>300</v>
      </c>
      <c r="W21" s="1441"/>
      <c r="AA21" s="796"/>
      <c r="AH21" s="796"/>
      <c r="AJ21" s="797"/>
    </row>
    <row r="22" spans="2:36" ht="18" customHeight="1">
      <c r="B22" s="799" t="s">
        <v>582</v>
      </c>
      <c r="C22" s="1421"/>
      <c r="D22" s="1362"/>
      <c r="E22" s="788"/>
      <c r="F22" s="789"/>
      <c r="G22" s="1422"/>
      <c r="H22" s="1423"/>
      <c r="I22" s="790"/>
      <c r="J22" s="1421"/>
      <c r="K22" s="1424"/>
      <c r="L22" s="1421"/>
      <c r="M22" s="1030"/>
      <c r="N22" s="1425"/>
      <c r="O22" s="1030"/>
      <c r="P22" s="1445"/>
      <c r="Q22" s="1436"/>
      <c r="R22" s="1435"/>
      <c r="S22" s="1436"/>
      <c r="T22" s="1435"/>
      <c r="U22" s="1436"/>
      <c r="V22" s="1435"/>
      <c r="W22" s="1441"/>
      <c r="X22" s="775"/>
      <c r="Y22" s="775"/>
      <c r="Z22" s="775"/>
      <c r="AA22" s="773"/>
      <c r="AB22" s="775"/>
      <c r="AC22" s="775"/>
      <c r="AD22" s="775"/>
      <c r="AE22" s="775"/>
      <c r="AF22" s="775"/>
      <c r="AG22" s="775"/>
      <c r="AH22" s="773"/>
      <c r="AI22" s="775"/>
      <c r="AJ22" s="798"/>
    </row>
    <row r="23" spans="2:36" ht="18" customHeight="1" thickBot="1">
      <c r="B23" s="800" t="s">
        <v>583</v>
      </c>
      <c r="C23" s="1429"/>
      <c r="D23" s="1430"/>
      <c r="E23" s="801"/>
      <c r="F23" s="802"/>
      <c r="G23" s="1422"/>
      <c r="H23" s="1423"/>
      <c r="I23" s="802"/>
      <c r="J23" s="1429"/>
      <c r="K23" s="1431"/>
      <c r="L23" s="1429"/>
      <c r="M23" s="1432"/>
      <c r="N23" s="1433"/>
      <c r="O23" s="1434"/>
      <c r="P23" s="1451"/>
      <c r="Q23" s="1447"/>
      <c r="R23" s="1446"/>
      <c r="S23" s="1447"/>
      <c r="T23" s="1446"/>
      <c r="U23" s="1447"/>
      <c r="V23" s="1446"/>
      <c r="W23" s="1448"/>
      <c r="X23" s="793"/>
      <c r="Y23" s="793"/>
      <c r="Z23" s="808"/>
      <c r="AA23" s="796"/>
      <c r="AH23" s="796"/>
      <c r="AJ23" s="797"/>
    </row>
    <row r="24" spans="2:36" ht="18" customHeight="1" thickTop="1" thickBot="1">
      <c r="B24" s="809"/>
      <c r="C24" s="810"/>
      <c r="D24" s="810"/>
      <c r="E24" s="810"/>
      <c r="F24" s="810"/>
      <c r="G24" s="810"/>
      <c r="H24" s="810"/>
      <c r="I24" s="810"/>
      <c r="J24" s="811"/>
      <c r="K24" s="1426" t="s">
        <v>584</v>
      </c>
      <c r="L24" s="1426"/>
      <c r="M24" s="1426"/>
      <c r="N24" s="1449">
        <f>SUM(N14:O23)</f>
        <v>16500</v>
      </c>
      <c r="O24" s="1450"/>
      <c r="X24" s="812"/>
      <c r="Z24" s="813"/>
      <c r="AA24" s="796"/>
      <c r="AH24" s="796"/>
      <c r="AJ24" s="797"/>
    </row>
    <row r="25" spans="2:36" ht="18" customHeight="1">
      <c r="B25" s="812"/>
      <c r="O25" s="797"/>
      <c r="X25" s="812"/>
      <c r="Z25" s="813"/>
      <c r="AA25" s="796"/>
      <c r="AH25" s="796"/>
      <c r="AJ25" s="797"/>
    </row>
    <row r="26" spans="2:36" ht="18" customHeight="1" thickBot="1">
      <c r="B26" s="814"/>
      <c r="C26" s="815"/>
      <c r="D26" s="815"/>
      <c r="E26" s="815"/>
      <c r="F26" s="815"/>
      <c r="G26" s="815"/>
      <c r="H26" s="815"/>
      <c r="I26" s="815"/>
      <c r="J26" s="815"/>
      <c r="K26" s="815"/>
      <c r="L26" s="815"/>
      <c r="M26" s="815"/>
      <c r="N26" s="815"/>
      <c r="O26" s="816"/>
      <c r="W26" s="815"/>
      <c r="X26" s="814"/>
      <c r="Y26" s="815"/>
      <c r="Z26" s="817"/>
      <c r="AA26" s="818"/>
      <c r="AB26" s="815"/>
      <c r="AC26" s="815"/>
      <c r="AD26" s="815"/>
      <c r="AE26" s="815"/>
      <c r="AF26" s="815"/>
      <c r="AG26" s="815"/>
      <c r="AH26" s="818"/>
      <c r="AI26" s="815"/>
      <c r="AJ26" s="816"/>
    </row>
    <row r="27" spans="2:36" ht="18" customHeight="1">
      <c r="B27" s="819" t="s">
        <v>632</v>
      </c>
      <c r="C27" s="754"/>
      <c r="D27" s="754"/>
      <c r="E27" s="754"/>
      <c r="F27" s="754"/>
      <c r="G27" s="754"/>
      <c r="H27" s="756"/>
      <c r="I27" s="754" t="s">
        <v>633</v>
      </c>
      <c r="J27" s="775"/>
      <c r="K27" s="775"/>
      <c r="L27" s="775"/>
      <c r="M27" s="775"/>
      <c r="N27" s="775"/>
      <c r="O27" s="798"/>
      <c r="P27" s="819" t="s">
        <v>634</v>
      </c>
      <c r="Q27" s="754"/>
      <c r="R27" s="754"/>
      <c r="S27" s="754"/>
      <c r="T27" s="754"/>
      <c r="U27" s="754"/>
      <c r="V27" s="756"/>
      <c r="W27" s="819" t="s">
        <v>635</v>
      </c>
      <c r="X27" s="775"/>
      <c r="Y27" s="775"/>
      <c r="Z27" s="775"/>
      <c r="AA27" s="775"/>
      <c r="AB27" s="775"/>
      <c r="AC27" s="798"/>
      <c r="AD27" s="819" t="s">
        <v>636</v>
      </c>
      <c r="AE27" s="775"/>
      <c r="AF27" s="775"/>
      <c r="AG27" s="775"/>
      <c r="AH27" s="775"/>
      <c r="AI27" s="775"/>
      <c r="AJ27" s="798"/>
    </row>
    <row r="28" spans="2:36" ht="18" customHeight="1">
      <c r="B28" s="826" t="s">
        <v>637</v>
      </c>
      <c r="H28" s="797"/>
      <c r="O28" s="797"/>
      <c r="P28" s="812"/>
      <c r="V28" s="797"/>
      <c r="AC28" s="797"/>
      <c r="AD28" s="812"/>
      <c r="AJ28" s="797"/>
    </row>
    <row r="29" spans="2:36" ht="18" customHeight="1">
      <c r="B29" s="812"/>
      <c r="H29" s="797"/>
      <c r="O29" s="797"/>
      <c r="P29" s="812"/>
      <c r="V29" s="797"/>
      <c r="Y29" s="751" t="s">
        <v>631</v>
      </c>
      <c r="Z29" s="751" t="s">
        <v>631</v>
      </c>
      <c r="AC29" s="797"/>
      <c r="AD29" s="812"/>
      <c r="AJ29" s="797"/>
    </row>
    <row r="30" spans="2:36" ht="18" customHeight="1">
      <c r="B30" s="812"/>
      <c r="C30" s="751" t="s">
        <v>638</v>
      </c>
      <c r="H30" s="797"/>
      <c r="O30" s="797"/>
      <c r="P30" s="812"/>
      <c r="V30" s="797"/>
      <c r="AC30" s="797"/>
      <c r="AD30" s="812"/>
      <c r="AJ30" s="797"/>
    </row>
    <row r="31" spans="2:36" ht="18" customHeight="1">
      <c r="B31" s="812"/>
      <c r="H31" s="797"/>
      <c r="O31" s="797"/>
      <c r="P31" s="812"/>
      <c r="V31" s="797"/>
      <c r="AC31" s="797"/>
      <c r="AD31" s="812"/>
      <c r="AJ31" s="797"/>
    </row>
    <row r="32" spans="2:36" ht="18" customHeight="1">
      <c r="B32" s="812"/>
      <c r="E32" s="751" t="s">
        <v>639</v>
      </c>
      <c r="H32" s="797"/>
      <c r="O32" s="797"/>
      <c r="P32" s="812"/>
      <c r="V32" s="797"/>
      <c r="AC32" s="797"/>
      <c r="AD32" s="812"/>
      <c r="AJ32" s="797"/>
    </row>
    <row r="33" spans="2:36" ht="18" customHeight="1">
      <c r="B33" s="827" t="s">
        <v>640</v>
      </c>
      <c r="D33" s="751" t="s">
        <v>641</v>
      </c>
      <c r="E33" s="751" t="s">
        <v>642</v>
      </c>
      <c r="F33" s="775"/>
      <c r="H33" s="797"/>
      <c r="O33" s="797"/>
      <c r="P33" s="812"/>
      <c r="V33" s="797"/>
      <c r="AC33" s="797"/>
      <c r="AD33" s="812"/>
      <c r="AJ33" s="797"/>
    </row>
    <row r="34" spans="2:36" ht="18" customHeight="1">
      <c r="B34" s="812"/>
      <c r="H34" s="797"/>
      <c r="O34" s="797"/>
      <c r="P34" s="812"/>
      <c r="V34" s="797"/>
      <c r="W34" s="751" t="s">
        <v>643</v>
      </c>
      <c r="AA34" s="751" t="s">
        <v>644</v>
      </c>
      <c r="AC34" s="797"/>
      <c r="AD34" s="812"/>
      <c r="AJ34" s="797"/>
    </row>
    <row r="35" spans="2:36" ht="18" customHeight="1">
      <c r="B35" s="812"/>
      <c r="D35" s="751" t="s">
        <v>645</v>
      </c>
      <c r="H35" s="797"/>
      <c r="O35" s="797"/>
      <c r="P35" s="812"/>
      <c r="V35" s="797"/>
      <c r="AC35" s="797"/>
      <c r="AD35" s="812"/>
      <c r="AJ35" s="797"/>
    </row>
    <row r="36" spans="2:36" ht="18" customHeight="1">
      <c r="B36" s="812"/>
      <c r="F36" s="751" t="s">
        <v>646</v>
      </c>
      <c r="H36" s="797"/>
      <c r="O36" s="797"/>
      <c r="P36" s="812"/>
      <c r="V36" s="797"/>
      <c r="AC36" s="797"/>
      <c r="AD36" s="812"/>
      <c r="AJ36" s="797"/>
    </row>
    <row r="37" spans="2:36" ht="18" customHeight="1">
      <c r="B37" s="812"/>
      <c r="F37" s="828" t="s">
        <v>647</v>
      </c>
      <c r="H37" s="797"/>
      <c r="O37" s="797"/>
      <c r="P37" s="812"/>
      <c r="V37" s="797"/>
      <c r="AC37" s="797"/>
      <c r="AD37" s="812"/>
      <c r="AJ37" s="797"/>
    </row>
    <row r="38" spans="2:36" ht="18" customHeight="1">
      <c r="B38" s="812"/>
      <c r="D38" s="751" t="s">
        <v>645</v>
      </c>
      <c r="H38" s="797"/>
      <c r="O38" s="797"/>
      <c r="P38" s="812"/>
      <c r="V38" s="797"/>
      <c r="AC38" s="797"/>
      <c r="AD38" s="812"/>
      <c r="AJ38" s="797"/>
    </row>
    <row r="39" spans="2:36" ht="18" customHeight="1">
      <c r="B39" s="829"/>
      <c r="F39" s="775"/>
      <c r="H39" s="797"/>
      <c r="O39" s="797"/>
      <c r="P39" s="812"/>
      <c r="V39" s="797"/>
      <c r="AC39" s="797"/>
      <c r="AD39" s="812"/>
      <c r="AJ39" s="797"/>
    </row>
    <row r="40" spans="2:36" ht="18" customHeight="1">
      <c r="B40" s="812"/>
      <c r="C40" s="751" t="s">
        <v>648</v>
      </c>
      <c r="D40" s="830"/>
      <c r="H40" s="797"/>
      <c r="O40" s="797"/>
      <c r="P40" s="812"/>
      <c r="V40" s="797"/>
      <c r="AC40" s="797"/>
      <c r="AD40" s="812"/>
      <c r="AJ40" s="797"/>
    </row>
    <row r="41" spans="2:36" ht="18" customHeight="1" thickBot="1">
      <c r="B41" s="814"/>
      <c r="C41" s="831" t="s">
        <v>649</v>
      </c>
      <c r="D41" s="815"/>
      <c r="E41" s="815"/>
      <c r="F41" s="815"/>
      <c r="G41" s="815"/>
      <c r="H41" s="816"/>
      <c r="I41" s="815"/>
      <c r="J41" s="815"/>
      <c r="K41" s="815"/>
      <c r="L41" s="815"/>
      <c r="M41" s="815"/>
      <c r="N41" s="815"/>
      <c r="O41" s="816"/>
      <c r="P41" s="814"/>
      <c r="Q41" s="815"/>
      <c r="R41" s="815"/>
      <c r="S41" s="815"/>
      <c r="T41" s="815"/>
      <c r="U41" s="815"/>
      <c r="V41" s="816"/>
      <c r="W41" s="815"/>
      <c r="X41" s="815"/>
      <c r="Y41" s="815"/>
      <c r="Z41" s="815"/>
      <c r="AA41" s="815"/>
      <c r="AB41" s="815"/>
      <c r="AC41" s="816"/>
      <c r="AD41" s="814"/>
      <c r="AE41" s="815"/>
      <c r="AF41" s="815"/>
      <c r="AG41" s="815"/>
      <c r="AH41" s="815"/>
      <c r="AI41" s="815"/>
      <c r="AJ41" s="816"/>
    </row>
    <row r="42" spans="2:36" ht="18" customHeight="1">
      <c r="B42" s="819" t="s">
        <v>650</v>
      </c>
      <c r="C42" s="775"/>
      <c r="D42" s="775"/>
      <c r="E42" s="775"/>
      <c r="F42" s="775"/>
      <c r="G42" s="775"/>
      <c r="H42" s="798"/>
      <c r="I42" s="819" t="s">
        <v>595</v>
      </c>
      <c r="J42" s="775"/>
      <c r="K42" s="775"/>
      <c r="L42" s="775"/>
      <c r="M42" s="775"/>
      <c r="N42" s="775"/>
      <c r="O42" s="798"/>
      <c r="P42" s="819" t="s">
        <v>596</v>
      </c>
      <c r="Q42" s="775"/>
      <c r="R42" s="775"/>
      <c r="S42" s="775"/>
      <c r="T42" s="775"/>
      <c r="U42" s="775"/>
      <c r="V42" s="798"/>
      <c r="W42" s="819" t="s">
        <v>597</v>
      </c>
      <c r="X42" s="775"/>
      <c r="Y42" s="775"/>
      <c r="Z42" s="775"/>
      <c r="AA42" s="775"/>
      <c r="AB42" s="775"/>
      <c r="AC42" s="798"/>
      <c r="AD42" s="819" t="s">
        <v>598</v>
      </c>
      <c r="AE42" s="775"/>
      <c r="AF42" s="775"/>
      <c r="AG42" s="775"/>
      <c r="AH42" s="775"/>
      <c r="AI42" s="775"/>
      <c r="AJ42" s="798"/>
    </row>
    <row r="43" spans="2:36" ht="18" customHeight="1">
      <c r="B43" s="812"/>
      <c r="H43" s="797"/>
      <c r="O43" s="797"/>
      <c r="V43" s="797"/>
      <c r="AC43" s="797"/>
      <c r="AJ43" s="797"/>
    </row>
    <row r="44" spans="2:36" ht="18" customHeight="1">
      <c r="B44" s="812"/>
      <c r="H44" s="797"/>
      <c r="O44" s="797"/>
      <c r="V44" s="797"/>
      <c r="AC44" s="797"/>
      <c r="AJ44" s="797"/>
    </row>
    <row r="45" spans="2:36" ht="18" customHeight="1">
      <c r="B45" s="812"/>
      <c r="H45" s="797"/>
      <c r="O45" s="797"/>
      <c r="V45" s="797"/>
      <c r="AC45" s="797"/>
      <c r="AJ45" s="797"/>
    </row>
    <row r="46" spans="2:36" ht="18" customHeight="1">
      <c r="B46" s="812"/>
      <c r="H46" s="797"/>
      <c r="O46" s="797"/>
      <c r="V46" s="797"/>
      <c r="AC46" s="797"/>
      <c r="AJ46" s="797"/>
    </row>
    <row r="47" spans="2:36" ht="18" customHeight="1">
      <c r="B47" s="812"/>
      <c r="H47" s="797"/>
      <c r="O47" s="797"/>
      <c r="V47" s="797"/>
      <c r="AC47" s="797"/>
      <c r="AJ47" s="797"/>
    </row>
    <row r="48" spans="2:36" ht="18" customHeight="1">
      <c r="B48" s="812"/>
      <c r="H48" s="797"/>
      <c r="O48" s="797"/>
      <c r="V48" s="797"/>
      <c r="AC48" s="797"/>
      <c r="AJ48" s="797"/>
    </row>
    <row r="49" spans="2:36" ht="18" customHeight="1">
      <c r="B49" s="812"/>
      <c r="H49" s="797"/>
      <c r="O49" s="797"/>
      <c r="V49" s="797"/>
      <c r="AC49" s="797"/>
      <c r="AJ49" s="797"/>
    </row>
    <row r="50" spans="2:36" ht="18" customHeight="1">
      <c r="B50" s="812"/>
      <c r="H50" s="797"/>
      <c r="O50" s="797"/>
      <c r="V50" s="797"/>
      <c r="AC50" s="797"/>
      <c r="AJ50" s="797"/>
    </row>
    <row r="51" spans="2:36" ht="18" customHeight="1">
      <c r="B51" s="812"/>
      <c r="H51" s="797"/>
      <c r="O51" s="797"/>
      <c r="V51" s="797"/>
      <c r="AC51" s="797"/>
      <c r="AJ51" s="797"/>
    </row>
    <row r="52" spans="2:36" ht="18" customHeight="1">
      <c r="B52" s="812"/>
      <c r="H52" s="797"/>
      <c r="O52" s="797"/>
      <c r="V52" s="797"/>
      <c r="AC52" s="797"/>
      <c r="AJ52" s="797"/>
    </row>
    <row r="53" spans="2:36" ht="18" customHeight="1">
      <c r="B53" s="812"/>
      <c r="H53" s="797"/>
      <c r="O53" s="797"/>
      <c r="V53" s="797"/>
      <c r="AC53" s="797"/>
      <c r="AJ53" s="797"/>
    </row>
    <row r="54" spans="2:36" ht="18" customHeight="1">
      <c r="B54" s="812"/>
      <c r="H54" s="797"/>
      <c r="O54" s="797"/>
      <c r="V54" s="797"/>
      <c r="AC54" s="797"/>
      <c r="AJ54" s="797"/>
    </row>
    <row r="55" spans="2:36" ht="18" customHeight="1">
      <c r="B55" s="812"/>
      <c r="H55" s="797"/>
      <c r="O55" s="797"/>
      <c r="V55" s="797"/>
      <c r="AC55" s="797"/>
      <c r="AJ55" s="797"/>
    </row>
    <row r="56" spans="2:36" ht="18" customHeight="1" thickBot="1">
      <c r="B56" s="814"/>
      <c r="C56" s="815"/>
      <c r="D56" s="815"/>
      <c r="E56" s="815"/>
      <c r="F56" s="815"/>
      <c r="G56" s="815"/>
      <c r="H56" s="816"/>
      <c r="I56" s="815"/>
      <c r="J56" s="815"/>
      <c r="K56" s="815"/>
      <c r="L56" s="815"/>
      <c r="M56" s="815"/>
      <c r="N56" s="815"/>
      <c r="O56" s="816"/>
      <c r="P56" s="815"/>
      <c r="Q56" s="815"/>
      <c r="R56" s="815"/>
      <c r="S56" s="815"/>
      <c r="T56" s="815"/>
      <c r="U56" s="815"/>
      <c r="V56" s="816"/>
      <c r="W56" s="815"/>
      <c r="X56" s="815"/>
      <c r="Y56" s="815"/>
      <c r="Z56" s="815"/>
      <c r="AA56" s="815"/>
      <c r="AB56" s="815"/>
      <c r="AC56" s="816"/>
      <c r="AD56" s="815"/>
      <c r="AE56" s="815"/>
      <c r="AF56" s="815"/>
      <c r="AG56" s="815"/>
      <c r="AH56" s="815"/>
      <c r="AI56" s="815"/>
      <c r="AJ56" s="816"/>
    </row>
  </sheetData>
  <mergeCells count="127">
    <mergeCell ref="T23:U23"/>
    <mergeCell ref="V23:W23"/>
    <mergeCell ref="K24:M24"/>
    <mergeCell ref="N24:O24"/>
    <mergeCell ref="R22:S22"/>
    <mergeCell ref="T22:U22"/>
    <mergeCell ref="V22:W22"/>
    <mergeCell ref="C23:D23"/>
    <mergeCell ref="G23:H23"/>
    <mergeCell ref="J23:K23"/>
    <mergeCell ref="L23:M23"/>
    <mergeCell ref="N23:O23"/>
    <mergeCell ref="P23:Q23"/>
    <mergeCell ref="R23:S23"/>
    <mergeCell ref="C22:D22"/>
    <mergeCell ref="G22:H22"/>
    <mergeCell ref="J22:K22"/>
    <mergeCell ref="L22:M22"/>
    <mergeCell ref="N22:O22"/>
    <mergeCell ref="P22:Q22"/>
    <mergeCell ref="C21:D21"/>
    <mergeCell ref="G21:H21"/>
    <mergeCell ref="J21:K21"/>
    <mergeCell ref="L21:M21"/>
    <mergeCell ref="N21:O21"/>
    <mergeCell ref="P21:Q21"/>
    <mergeCell ref="R21:S21"/>
    <mergeCell ref="T21:U21"/>
    <mergeCell ref="V21:W21"/>
    <mergeCell ref="C20:D20"/>
    <mergeCell ref="G20:H20"/>
    <mergeCell ref="J20:K20"/>
    <mergeCell ref="L20:M20"/>
    <mergeCell ref="N20:O20"/>
    <mergeCell ref="P20:Q20"/>
    <mergeCell ref="R20:S20"/>
    <mergeCell ref="T20:U20"/>
    <mergeCell ref="V20:W20"/>
    <mergeCell ref="R18:S18"/>
    <mergeCell ref="T18:U18"/>
    <mergeCell ref="V18:W18"/>
    <mergeCell ref="C19:D19"/>
    <mergeCell ref="G19:H19"/>
    <mergeCell ref="J19:K19"/>
    <mergeCell ref="L19:M19"/>
    <mergeCell ref="N19:O19"/>
    <mergeCell ref="P19:Q19"/>
    <mergeCell ref="R19:S19"/>
    <mergeCell ref="C18:D18"/>
    <mergeCell ref="G18:H18"/>
    <mergeCell ref="J18:K18"/>
    <mergeCell ref="L18:M18"/>
    <mergeCell ref="N18:O18"/>
    <mergeCell ref="P18:Q18"/>
    <mergeCell ref="T19:U19"/>
    <mergeCell ref="V19:W19"/>
    <mergeCell ref="C17:D17"/>
    <mergeCell ref="G17:H17"/>
    <mergeCell ref="J17:K17"/>
    <mergeCell ref="L17:M17"/>
    <mergeCell ref="N17:O17"/>
    <mergeCell ref="P17:Q17"/>
    <mergeCell ref="R17:S17"/>
    <mergeCell ref="T17:U17"/>
    <mergeCell ref="V17:W17"/>
    <mergeCell ref="C16:D16"/>
    <mergeCell ref="G16:H16"/>
    <mergeCell ref="J16:K16"/>
    <mergeCell ref="L16:M16"/>
    <mergeCell ref="N16:O16"/>
    <mergeCell ref="P16:Q16"/>
    <mergeCell ref="R16:S16"/>
    <mergeCell ref="T16:U16"/>
    <mergeCell ref="V16:W16"/>
    <mergeCell ref="R14:S14"/>
    <mergeCell ref="T14:U14"/>
    <mergeCell ref="V14:W14"/>
    <mergeCell ref="C15:D15"/>
    <mergeCell ref="G15:H15"/>
    <mergeCell ref="J15:K15"/>
    <mergeCell ref="L15:M15"/>
    <mergeCell ref="N15:O15"/>
    <mergeCell ref="P15:Q15"/>
    <mergeCell ref="R15:S15"/>
    <mergeCell ref="C14:D14"/>
    <mergeCell ref="G14:H14"/>
    <mergeCell ref="J14:K14"/>
    <mergeCell ref="L14:M14"/>
    <mergeCell ref="N14:O14"/>
    <mergeCell ref="P14:Q14"/>
    <mergeCell ref="T15:U15"/>
    <mergeCell ref="V15:W15"/>
    <mergeCell ref="AH12:AJ13"/>
    <mergeCell ref="J13:K13"/>
    <mergeCell ref="N13:O13"/>
    <mergeCell ref="V13:W13"/>
    <mergeCell ref="X13:Z13"/>
    <mergeCell ref="AA13:AG13"/>
    <mergeCell ref="N12:O12"/>
    <mergeCell ref="P12:Q13"/>
    <mergeCell ref="R12:S13"/>
    <mergeCell ref="T12:U13"/>
    <mergeCell ref="V12:W12"/>
    <mergeCell ref="X12:AG12"/>
    <mergeCell ref="B3:D3"/>
    <mergeCell ref="M3:N3"/>
    <mergeCell ref="B4:D4"/>
    <mergeCell ref="B10:E10"/>
    <mergeCell ref="F10:L10"/>
    <mergeCell ref="M10:Q10"/>
    <mergeCell ref="R10:V10"/>
    <mergeCell ref="B12:B13"/>
    <mergeCell ref="C12:D13"/>
    <mergeCell ref="E12:F12"/>
    <mergeCell ref="G12:H13"/>
    <mergeCell ref="J12:K12"/>
    <mergeCell ref="L12:M13"/>
    <mergeCell ref="S4:T4"/>
    <mergeCell ref="B5:D5"/>
    <mergeCell ref="B6:D6"/>
    <mergeCell ref="B7:D7"/>
    <mergeCell ref="O7:P7"/>
    <mergeCell ref="B8:C8"/>
    <mergeCell ref="D8:E8"/>
    <mergeCell ref="B9:C9"/>
    <mergeCell ref="D9:E9"/>
    <mergeCell ref="M9:O9"/>
  </mergeCells>
  <pageMargins left="0.23622047244094491" right="0.19685039370078741" top="0.39370078740157483" bottom="0" header="0.23622047244094491" footer="0.19685039370078741"/>
  <pageSetup paperSize="9" scale="61" orientation="landscape" horizont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FA613-094F-4BDF-B45C-2E131E9661B6}">
  <dimension ref="B1:F55"/>
  <sheetViews>
    <sheetView zoomScale="75" zoomScaleNormal="75" workbookViewId="0">
      <selection activeCell="B1" sqref="B1"/>
    </sheetView>
  </sheetViews>
  <sheetFormatPr defaultRowHeight="13"/>
  <cols>
    <col min="1" max="1" width="0.81640625" customWidth="1"/>
    <col min="2" max="2" width="4.90625" customWidth="1"/>
    <col min="3" max="3" width="19.08984375" customWidth="1"/>
    <col min="4" max="4" width="22.81640625" customWidth="1"/>
    <col min="5" max="5" width="24.36328125" customWidth="1"/>
    <col min="6" max="6" width="25.1796875" customWidth="1"/>
    <col min="7" max="7" width="3.453125" customWidth="1"/>
    <col min="257" max="257" width="0.81640625" customWidth="1"/>
    <col min="258" max="258" width="4.90625" customWidth="1"/>
    <col min="259" max="259" width="19.08984375" customWidth="1"/>
    <col min="260" max="260" width="22.81640625" customWidth="1"/>
    <col min="261" max="261" width="24.36328125" customWidth="1"/>
    <col min="262" max="262" width="25.1796875" customWidth="1"/>
    <col min="263" max="263" width="3.453125" customWidth="1"/>
    <col min="513" max="513" width="0.81640625" customWidth="1"/>
    <col min="514" max="514" width="4.90625" customWidth="1"/>
    <col min="515" max="515" width="19.08984375" customWidth="1"/>
    <col min="516" max="516" width="22.81640625" customWidth="1"/>
    <col min="517" max="517" width="24.36328125" customWidth="1"/>
    <col min="518" max="518" width="25.1796875" customWidth="1"/>
    <col min="519" max="519" width="3.453125" customWidth="1"/>
    <col min="769" max="769" width="0.81640625" customWidth="1"/>
    <col min="770" max="770" width="4.90625" customWidth="1"/>
    <col min="771" max="771" width="19.08984375" customWidth="1"/>
    <col min="772" max="772" width="22.81640625" customWidth="1"/>
    <col min="773" max="773" width="24.36328125" customWidth="1"/>
    <col min="774" max="774" width="25.1796875" customWidth="1"/>
    <col min="775" max="775" width="3.453125" customWidth="1"/>
    <col min="1025" max="1025" width="0.81640625" customWidth="1"/>
    <col min="1026" max="1026" width="4.90625" customWidth="1"/>
    <col min="1027" max="1027" width="19.08984375" customWidth="1"/>
    <col min="1028" max="1028" width="22.81640625" customWidth="1"/>
    <col min="1029" max="1029" width="24.36328125" customWidth="1"/>
    <col min="1030" max="1030" width="25.1796875" customWidth="1"/>
    <col min="1031" max="1031" width="3.453125" customWidth="1"/>
    <col min="1281" max="1281" width="0.81640625" customWidth="1"/>
    <col min="1282" max="1282" width="4.90625" customWidth="1"/>
    <col min="1283" max="1283" width="19.08984375" customWidth="1"/>
    <col min="1284" max="1284" width="22.81640625" customWidth="1"/>
    <col min="1285" max="1285" width="24.36328125" customWidth="1"/>
    <col min="1286" max="1286" width="25.1796875" customWidth="1"/>
    <col min="1287" max="1287" width="3.453125" customWidth="1"/>
    <col min="1537" max="1537" width="0.81640625" customWidth="1"/>
    <col min="1538" max="1538" width="4.90625" customWidth="1"/>
    <col min="1539" max="1539" width="19.08984375" customWidth="1"/>
    <col min="1540" max="1540" width="22.81640625" customWidth="1"/>
    <col min="1541" max="1541" width="24.36328125" customWidth="1"/>
    <col min="1542" max="1542" width="25.1796875" customWidth="1"/>
    <col min="1543" max="1543" width="3.453125" customWidth="1"/>
    <col min="1793" max="1793" width="0.81640625" customWidth="1"/>
    <col min="1794" max="1794" width="4.90625" customWidth="1"/>
    <col min="1795" max="1795" width="19.08984375" customWidth="1"/>
    <col min="1796" max="1796" width="22.81640625" customWidth="1"/>
    <col min="1797" max="1797" width="24.36328125" customWidth="1"/>
    <col min="1798" max="1798" width="25.1796875" customWidth="1"/>
    <col min="1799" max="1799" width="3.453125" customWidth="1"/>
    <col min="2049" max="2049" width="0.81640625" customWidth="1"/>
    <col min="2050" max="2050" width="4.90625" customWidth="1"/>
    <col min="2051" max="2051" width="19.08984375" customWidth="1"/>
    <col min="2052" max="2052" width="22.81640625" customWidth="1"/>
    <col min="2053" max="2053" width="24.36328125" customWidth="1"/>
    <col min="2054" max="2054" width="25.1796875" customWidth="1"/>
    <col min="2055" max="2055" width="3.453125" customWidth="1"/>
    <col min="2305" max="2305" width="0.81640625" customWidth="1"/>
    <col min="2306" max="2306" width="4.90625" customWidth="1"/>
    <col min="2307" max="2307" width="19.08984375" customWidth="1"/>
    <col min="2308" max="2308" width="22.81640625" customWidth="1"/>
    <col min="2309" max="2309" width="24.36328125" customWidth="1"/>
    <col min="2310" max="2310" width="25.1796875" customWidth="1"/>
    <col min="2311" max="2311" width="3.453125" customWidth="1"/>
    <col min="2561" max="2561" width="0.81640625" customWidth="1"/>
    <col min="2562" max="2562" width="4.90625" customWidth="1"/>
    <col min="2563" max="2563" width="19.08984375" customWidth="1"/>
    <col min="2564" max="2564" width="22.81640625" customWidth="1"/>
    <col min="2565" max="2565" width="24.36328125" customWidth="1"/>
    <col min="2566" max="2566" width="25.1796875" customWidth="1"/>
    <col min="2567" max="2567" width="3.453125" customWidth="1"/>
    <col min="2817" max="2817" width="0.81640625" customWidth="1"/>
    <col min="2818" max="2818" width="4.90625" customWidth="1"/>
    <col min="2819" max="2819" width="19.08984375" customWidth="1"/>
    <col min="2820" max="2820" width="22.81640625" customWidth="1"/>
    <col min="2821" max="2821" width="24.36328125" customWidth="1"/>
    <col min="2822" max="2822" width="25.1796875" customWidth="1"/>
    <col min="2823" max="2823" width="3.453125" customWidth="1"/>
    <col min="3073" max="3073" width="0.81640625" customWidth="1"/>
    <col min="3074" max="3074" width="4.90625" customWidth="1"/>
    <col min="3075" max="3075" width="19.08984375" customWidth="1"/>
    <col min="3076" max="3076" width="22.81640625" customWidth="1"/>
    <col min="3077" max="3077" width="24.36328125" customWidth="1"/>
    <col min="3078" max="3078" width="25.1796875" customWidth="1"/>
    <col min="3079" max="3079" width="3.453125" customWidth="1"/>
    <col min="3329" max="3329" width="0.81640625" customWidth="1"/>
    <col min="3330" max="3330" width="4.90625" customWidth="1"/>
    <col min="3331" max="3331" width="19.08984375" customWidth="1"/>
    <col min="3332" max="3332" width="22.81640625" customWidth="1"/>
    <col min="3333" max="3333" width="24.36328125" customWidth="1"/>
    <col min="3334" max="3334" width="25.1796875" customWidth="1"/>
    <col min="3335" max="3335" width="3.453125" customWidth="1"/>
    <col min="3585" max="3585" width="0.81640625" customWidth="1"/>
    <col min="3586" max="3586" width="4.90625" customWidth="1"/>
    <col min="3587" max="3587" width="19.08984375" customWidth="1"/>
    <col min="3588" max="3588" width="22.81640625" customWidth="1"/>
    <col min="3589" max="3589" width="24.36328125" customWidth="1"/>
    <col min="3590" max="3590" width="25.1796875" customWidth="1"/>
    <col min="3591" max="3591" width="3.453125" customWidth="1"/>
    <col min="3841" max="3841" width="0.81640625" customWidth="1"/>
    <col min="3842" max="3842" width="4.90625" customWidth="1"/>
    <col min="3843" max="3843" width="19.08984375" customWidth="1"/>
    <col min="3844" max="3844" width="22.81640625" customWidth="1"/>
    <col min="3845" max="3845" width="24.36328125" customWidth="1"/>
    <col min="3846" max="3846" width="25.1796875" customWidth="1"/>
    <col min="3847" max="3847" width="3.453125" customWidth="1"/>
    <col min="4097" max="4097" width="0.81640625" customWidth="1"/>
    <col min="4098" max="4098" width="4.90625" customWidth="1"/>
    <col min="4099" max="4099" width="19.08984375" customWidth="1"/>
    <col min="4100" max="4100" width="22.81640625" customWidth="1"/>
    <col min="4101" max="4101" width="24.36328125" customWidth="1"/>
    <col min="4102" max="4102" width="25.1796875" customWidth="1"/>
    <col min="4103" max="4103" width="3.453125" customWidth="1"/>
    <col min="4353" max="4353" width="0.81640625" customWidth="1"/>
    <col min="4354" max="4354" width="4.90625" customWidth="1"/>
    <col min="4355" max="4355" width="19.08984375" customWidth="1"/>
    <col min="4356" max="4356" width="22.81640625" customWidth="1"/>
    <col min="4357" max="4357" width="24.36328125" customWidth="1"/>
    <col min="4358" max="4358" width="25.1796875" customWidth="1"/>
    <col min="4359" max="4359" width="3.453125" customWidth="1"/>
    <col min="4609" max="4609" width="0.81640625" customWidth="1"/>
    <col min="4610" max="4610" width="4.90625" customWidth="1"/>
    <col min="4611" max="4611" width="19.08984375" customWidth="1"/>
    <col min="4612" max="4612" width="22.81640625" customWidth="1"/>
    <col min="4613" max="4613" width="24.36328125" customWidth="1"/>
    <col min="4614" max="4614" width="25.1796875" customWidth="1"/>
    <col min="4615" max="4615" width="3.453125" customWidth="1"/>
    <col min="4865" max="4865" width="0.81640625" customWidth="1"/>
    <col min="4866" max="4866" width="4.90625" customWidth="1"/>
    <col min="4867" max="4867" width="19.08984375" customWidth="1"/>
    <col min="4868" max="4868" width="22.81640625" customWidth="1"/>
    <col min="4869" max="4869" width="24.36328125" customWidth="1"/>
    <col min="4870" max="4870" width="25.1796875" customWidth="1"/>
    <col min="4871" max="4871" width="3.453125" customWidth="1"/>
    <col min="5121" max="5121" width="0.81640625" customWidth="1"/>
    <col min="5122" max="5122" width="4.90625" customWidth="1"/>
    <col min="5123" max="5123" width="19.08984375" customWidth="1"/>
    <col min="5124" max="5124" width="22.81640625" customWidth="1"/>
    <col min="5125" max="5125" width="24.36328125" customWidth="1"/>
    <col min="5126" max="5126" width="25.1796875" customWidth="1"/>
    <col min="5127" max="5127" width="3.453125" customWidth="1"/>
    <col min="5377" max="5377" width="0.81640625" customWidth="1"/>
    <col min="5378" max="5378" width="4.90625" customWidth="1"/>
    <col min="5379" max="5379" width="19.08984375" customWidth="1"/>
    <col min="5380" max="5380" width="22.81640625" customWidth="1"/>
    <col min="5381" max="5381" width="24.36328125" customWidth="1"/>
    <col min="5382" max="5382" width="25.1796875" customWidth="1"/>
    <col min="5383" max="5383" width="3.453125" customWidth="1"/>
    <col min="5633" max="5633" width="0.81640625" customWidth="1"/>
    <col min="5634" max="5634" width="4.90625" customWidth="1"/>
    <col min="5635" max="5635" width="19.08984375" customWidth="1"/>
    <col min="5636" max="5636" width="22.81640625" customWidth="1"/>
    <col min="5637" max="5637" width="24.36328125" customWidth="1"/>
    <col min="5638" max="5638" width="25.1796875" customWidth="1"/>
    <col min="5639" max="5639" width="3.453125" customWidth="1"/>
    <col min="5889" max="5889" width="0.81640625" customWidth="1"/>
    <col min="5890" max="5890" width="4.90625" customWidth="1"/>
    <col min="5891" max="5891" width="19.08984375" customWidth="1"/>
    <col min="5892" max="5892" width="22.81640625" customWidth="1"/>
    <col min="5893" max="5893" width="24.36328125" customWidth="1"/>
    <col min="5894" max="5894" width="25.1796875" customWidth="1"/>
    <col min="5895" max="5895" width="3.453125" customWidth="1"/>
    <col min="6145" max="6145" width="0.81640625" customWidth="1"/>
    <col min="6146" max="6146" width="4.90625" customWidth="1"/>
    <col min="6147" max="6147" width="19.08984375" customWidth="1"/>
    <col min="6148" max="6148" width="22.81640625" customWidth="1"/>
    <col min="6149" max="6149" width="24.36328125" customWidth="1"/>
    <col min="6150" max="6150" width="25.1796875" customWidth="1"/>
    <col min="6151" max="6151" width="3.453125" customWidth="1"/>
    <col min="6401" max="6401" width="0.81640625" customWidth="1"/>
    <col min="6402" max="6402" width="4.90625" customWidth="1"/>
    <col min="6403" max="6403" width="19.08984375" customWidth="1"/>
    <col min="6404" max="6404" width="22.81640625" customWidth="1"/>
    <col min="6405" max="6405" width="24.36328125" customWidth="1"/>
    <col min="6406" max="6406" width="25.1796875" customWidth="1"/>
    <col min="6407" max="6407" width="3.453125" customWidth="1"/>
    <col min="6657" max="6657" width="0.81640625" customWidth="1"/>
    <col min="6658" max="6658" width="4.90625" customWidth="1"/>
    <col min="6659" max="6659" width="19.08984375" customWidth="1"/>
    <col min="6660" max="6660" width="22.81640625" customWidth="1"/>
    <col min="6661" max="6661" width="24.36328125" customWidth="1"/>
    <col min="6662" max="6662" width="25.1796875" customWidth="1"/>
    <col min="6663" max="6663" width="3.453125" customWidth="1"/>
    <col min="6913" max="6913" width="0.81640625" customWidth="1"/>
    <col min="6914" max="6914" width="4.90625" customWidth="1"/>
    <col min="6915" max="6915" width="19.08984375" customWidth="1"/>
    <col min="6916" max="6916" width="22.81640625" customWidth="1"/>
    <col min="6917" max="6917" width="24.36328125" customWidth="1"/>
    <col min="6918" max="6918" width="25.1796875" customWidth="1"/>
    <col min="6919" max="6919" width="3.453125" customWidth="1"/>
    <col min="7169" max="7169" width="0.81640625" customWidth="1"/>
    <col min="7170" max="7170" width="4.90625" customWidth="1"/>
    <col min="7171" max="7171" width="19.08984375" customWidth="1"/>
    <col min="7172" max="7172" width="22.81640625" customWidth="1"/>
    <col min="7173" max="7173" width="24.36328125" customWidth="1"/>
    <col min="7174" max="7174" width="25.1796875" customWidth="1"/>
    <col min="7175" max="7175" width="3.453125" customWidth="1"/>
    <col min="7425" max="7425" width="0.81640625" customWidth="1"/>
    <col min="7426" max="7426" width="4.90625" customWidth="1"/>
    <col min="7427" max="7427" width="19.08984375" customWidth="1"/>
    <col min="7428" max="7428" width="22.81640625" customWidth="1"/>
    <col min="7429" max="7429" width="24.36328125" customWidth="1"/>
    <col min="7430" max="7430" width="25.1796875" customWidth="1"/>
    <col min="7431" max="7431" width="3.453125" customWidth="1"/>
    <col min="7681" max="7681" width="0.81640625" customWidth="1"/>
    <col min="7682" max="7682" width="4.90625" customWidth="1"/>
    <col min="7683" max="7683" width="19.08984375" customWidth="1"/>
    <col min="7684" max="7684" width="22.81640625" customWidth="1"/>
    <col min="7685" max="7685" width="24.36328125" customWidth="1"/>
    <col min="7686" max="7686" width="25.1796875" customWidth="1"/>
    <col min="7687" max="7687" width="3.453125" customWidth="1"/>
    <col min="7937" max="7937" width="0.81640625" customWidth="1"/>
    <col min="7938" max="7938" width="4.90625" customWidth="1"/>
    <col min="7939" max="7939" width="19.08984375" customWidth="1"/>
    <col min="7940" max="7940" width="22.81640625" customWidth="1"/>
    <col min="7941" max="7941" width="24.36328125" customWidth="1"/>
    <col min="7942" max="7942" width="25.1796875" customWidth="1"/>
    <col min="7943" max="7943" width="3.453125" customWidth="1"/>
    <col min="8193" max="8193" width="0.81640625" customWidth="1"/>
    <col min="8194" max="8194" width="4.90625" customWidth="1"/>
    <col min="8195" max="8195" width="19.08984375" customWidth="1"/>
    <col min="8196" max="8196" width="22.81640625" customWidth="1"/>
    <col min="8197" max="8197" width="24.36328125" customWidth="1"/>
    <col min="8198" max="8198" width="25.1796875" customWidth="1"/>
    <col min="8199" max="8199" width="3.453125" customWidth="1"/>
    <col min="8449" max="8449" width="0.81640625" customWidth="1"/>
    <col min="8450" max="8450" width="4.90625" customWidth="1"/>
    <col min="8451" max="8451" width="19.08984375" customWidth="1"/>
    <col min="8452" max="8452" width="22.81640625" customWidth="1"/>
    <col min="8453" max="8453" width="24.36328125" customWidth="1"/>
    <col min="8454" max="8454" width="25.1796875" customWidth="1"/>
    <col min="8455" max="8455" width="3.453125" customWidth="1"/>
    <col min="8705" max="8705" width="0.81640625" customWidth="1"/>
    <col min="8706" max="8706" width="4.90625" customWidth="1"/>
    <col min="8707" max="8707" width="19.08984375" customWidth="1"/>
    <col min="8708" max="8708" width="22.81640625" customWidth="1"/>
    <col min="8709" max="8709" width="24.36328125" customWidth="1"/>
    <col min="8710" max="8710" width="25.1796875" customWidth="1"/>
    <col min="8711" max="8711" width="3.453125" customWidth="1"/>
    <col min="8961" max="8961" width="0.81640625" customWidth="1"/>
    <col min="8962" max="8962" width="4.90625" customWidth="1"/>
    <col min="8963" max="8963" width="19.08984375" customWidth="1"/>
    <col min="8964" max="8964" width="22.81640625" customWidth="1"/>
    <col min="8965" max="8965" width="24.36328125" customWidth="1"/>
    <col min="8966" max="8966" width="25.1796875" customWidth="1"/>
    <col min="8967" max="8967" width="3.453125" customWidth="1"/>
    <col min="9217" max="9217" width="0.81640625" customWidth="1"/>
    <col min="9218" max="9218" width="4.90625" customWidth="1"/>
    <col min="9219" max="9219" width="19.08984375" customWidth="1"/>
    <col min="9220" max="9220" width="22.81640625" customWidth="1"/>
    <col min="9221" max="9221" width="24.36328125" customWidth="1"/>
    <col min="9222" max="9222" width="25.1796875" customWidth="1"/>
    <col min="9223" max="9223" width="3.453125" customWidth="1"/>
    <col min="9473" max="9473" width="0.81640625" customWidth="1"/>
    <col min="9474" max="9474" width="4.90625" customWidth="1"/>
    <col min="9475" max="9475" width="19.08984375" customWidth="1"/>
    <col min="9476" max="9476" width="22.81640625" customWidth="1"/>
    <col min="9477" max="9477" width="24.36328125" customWidth="1"/>
    <col min="9478" max="9478" width="25.1796875" customWidth="1"/>
    <col min="9479" max="9479" width="3.453125" customWidth="1"/>
    <col min="9729" max="9729" width="0.81640625" customWidth="1"/>
    <col min="9730" max="9730" width="4.90625" customWidth="1"/>
    <col min="9731" max="9731" width="19.08984375" customWidth="1"/>
    <col min="9732" max="9732" width="22.81640625" customWidth="1"/>
    <col min="9733" max="9733" width="24.36328125" customWidth="1"/>
    <col min="9734" max="9734" width="25.1796875" customWidth="1"/>
    <col min="9735" max="9735" width="3.453125" customWidth="1"/>
    <col min="9985" max="9985" width="0.81640625" customWidth="1"/>
    <col min="9986" max="9986" width="4.90625" customWidth="1"/>
    <col min="9987" max="9987" width="19.08984375" customWidth="1"/>
    <col min="9988" max="9988" width="22.81640625" customWidth="1"/>
    <col min="9989" max="9989" width="24.36328125" customWidth="1"/>
    <col min="9990" max="9990" width="25.1796875" customWidth="1"/>
    <col min="9991" max="9991" width="3.453125" customWidth="1"/>
    <col min="10241" max="10241" width="0.81640625" customWidth="1"/>
    <col min="10242" max="10242" width="4.90625" customWidth="1"/>
    <col min="10243" max="10243" width="19.08984375" customWidth="1"/>
    <col min="10244" max="10244" width="22.81640625" customWidth="1"/>
    <col min="10245" max="10245" width="24.36328125" customWidth="1"/>
    <col min="10246" max="10246" width="25.1796875" customWidth="1"/>
    <col min="10247" max="10247" width="3.453125" customWidth="1"/>
    <col min="10497" max="10497" width="0.81640625" customWidth="1"/>
    <col min="10498" max="10498" width="4.90625" customWidth="1"/>
    <col min="10499" max="10499" width="19.08984375" customWidth="1"/>
    <col min="10500" max="10500" width="22.81640625" customWidth="1"/>
    <col min="10501" max="10501" width="24.36328125" customWidth="1"/>
    <col min="10502" max="10502" width="25.1796875" customWidth="1"/>
    <col min="10503" max="10503" width="3.453125" customWidth="1"/>
    <col min="10753" max="10753" width="0.81640625" customWidth="1"/>
    <col min="10754" max="10754" width="4.90625" customWidth="1"/>
    <col min="10755" max="10755" width="19.08984375" customWidth="1"/>
    <col min="10756" max="10756" width="22.81640625" customWidth="1"/>
    <col min="10757" max="10757" width="24.36328125" customWidth="1"/>
    <col min="10758" max="10758" width="25.1796875" customWidth="1"/>
    <col min="10759" max="10759" width="3.453125" customWidth="1"/>
    <col min="11009" max="11009" width="0.81640625" customWidth="1"/>
    <col min="11010" max="11010" width="4.90625" customWidth="1"/>
    <col min="11011" max="11011" width="19.08984375" customWidth="1"/>
    <col min="11012" max="11012" width="22.81640625" customWidth="1"/>
    <col min="11013" max="11013" width="24.36328125" customWidth="1"/>
    <col min="11014" max="11014" width="25.1796875" customWidth="1"/>
    <col min="11015" max="11015" width="3.453125" customWidth="1"/>
    <col min="11265" max="11265" width="0.81640625" customWidth="1"/>
    <col min="11266" max="11266" width="4.90625" customWidth="1"/>
    <col min="11267" max="11267" width="19.08984375" customWidth="1"/>
    <col min="11268" max="11268" width="22.81640625" customWidth="1"/>
    <col min="11269" max="11269" width="24.36328125" customWidth="1"/>
    <col min="11270" max="11270" width="25.1796875" customWidth="1"/>
    <col min="11271" max="11271" width="3.453125" customWidth="1"/>
    <col min="11521" max="11521" width="0.81640625" customWidth="1"/>
    <col min="11522" max="11522" width="4.90625" customWidth="1"/>
    <col min="11523" max="11523" width="19.08984375" customWidth="1"/>
    <col min="11524" max="11524" width="22.81640625" customWidth="1"/>
    <col min="11525" max="11525" width="24.36328125" customWidth="1"/>
    <col min="11526" max="11526" width="25.1796875" customWidth="1"/>
    <col min="11527" max="11527" width="3.453125" customWidth="1"/>
    <col min="11777" max="11777" width="0.81640625" customWidth="1"/>
    <col min="11778" max="11778" width="4.90625" customWidth="1"/>
    <col min="11779" max="11779" width="19.08984375" customWidth="1"/>
    <col min="11780" max="11780" width="22.81640625" customWidth="1"/>
    <col min="11781" max="11781" width="24.36328125" customWidth="1"/>
    <col min="11782" max="11782" width="25.1796875" customWidth="1"/>
    <col min="11783" max="11783" width="3.453125" customWidth="1"/>
    <col min="12033" max="12033" width="0.81640625" customWidth="1"/>
    <col min="12034" max="12034" width="4.90625" customWidth="1"/>
    <col min="12035" max="12035" width="19.08984375" customWidth="1"/>
    <col min="12036" max="12036" width="22.81640625" customWidth="1"/>
    <col min="12037" max="12037" width="24.36328125" customWidth="1"/>
    <col min="12038" max="12038" width="25.1796875" customWidth="1"/>
    <col min="12039" max="12039" width="3.453125" customWidth="1"/>
    <col min="12289" max="12289" width="0.81640625" customWidth="1"/>
    <col min="12290" max="12290" width="4.90625" customWidth="1"/>
    <col min="12291" max="12291" width="19.08984375" customWidth="1"/>
    <col min="12292" max="12292" width="22.81640625" customWidth="1"/>
    <col min="12293" max="12293" width="24.36328125" customWidth="1"/>
    <col min="12294" max="12294" width="25.1796875" customWidth="1"/>
    <col min="12295" max="12295" width="3.453125" customWidth="1"/>
    <col min="12545" max="12545" width="0.81640625" customWidth="1"/>
    <col min="12546" max="12546" width="4.90625" customWidth="1"/>
    <col min="12547" max="12547" width="19.08984375" customWidth="1"/>
    <col min="12548" max="12548" width="22.81640625" customWidth="1"/>
    <col min="12549" max="12549" width="24.36328125" customWidth="1"/>
    <col min="12550" max="12550" width="25.1796875" customWidth="1"/>
    <col min="12551" max="12551" width="3.453125" customWidth="1"/>
    <col min="12801" max="12801" width="0.81640625" customWidth="1"/>
    <col min="12802" max="12802" width="4.90625" customWidth="1"/>
    <col min="12803" max="12803" width="19.08984375" customWidth="1"/>
    <col min="12804" max="12804" width="22.81640625" customWidth="1"/>
    <col min="12805" max="12805" width="24.36328125" customWidth="1"/>
    <col min="12806" max="12806" width="25.1796875" customWidth="1"/>
    <col min="12807" max="12807" width="3.453125" customWidth="1"/>
    <col min="13057" max="13057" width="0.81640625" customWidth="1"/>
    <col min="13058" max="13058" width="4.90625" customWidth="1"/>
    <col min="13059" max="13059" width="19.08984375" customWidth="1"/>
    <col min="13060" max="13060" width="22.81640625" customWidth="1"/>
    <col min="13061" max="13061" width="24.36328125" customWidth="1"/>
    <col min="13062" max="13062" width="25.1796875" customWidth="1"/>
    <col min="13063" max="13063" width="3.453125" customWidth="1"/>
    <col min="13313" max="13313" width="0.81640625" customWidth="1"/>
    <col min="13314" max="13314" width="4.90625" customWidth="1"/>
    <col min="13315" max="13315" width="19.08984375" customWidth="1"/>
    <col min="13316" max="13316" width="22.81640625" customWidth="1"/>
    <col min="13317" max="13317" width="24.36328125" customWidth="1"/>
    <col min="13318" max="13318" width="25.1796875" customWidth="1"/>
    <col min="13319" max="13319" width="3.453125" customWidth="1"/>
    <col min="13569" max="13569" width="0.81640625" customWidth="1"/>
    <col min="13570" max="13570" width="4.90625" customWidth="1"/>
    <col min="13571" max="13571" width="19.08984375" customWidth="1"/>
    <col min="13572" max="13572" width="22.81640625" customWidth="1"/>
    <col min="13573" max="13573" width="24.36328125" customWidth="1"/>
    <col min="13574" max="13574" width="25.1796875" customWidth="1"/>
    <col min="13575" max="13575" width="3.453125" customWidth="1"/>
    <col min="13825" max="13825" width="0.81640625" customWidth="1"/>
    <col min="13826" max="13826" width="4.90625" customWidth="1"/>
    <col min="13827" max="13827" width="19.08984375" customWidth="1"/>
    <col min="13828" max="13828" width="22.81640625" customWidth="1"/>
    <col min="13829" max="13829" width="24.36328125" customWidth="1"/>
    <col min="13830" max="13830" width="25.1796875" customWidth="1"/>
    <col min="13831" max="13831" width="3.453125" customWidth="1"/>
    <col min="14081" max="14081" width="0.81640625" customWidth="1"/>
    <col min="14082" max="14082" width="4.90625" customWidth="1"/>
    <col min="14083" max="14083" width="19.08984375" customWidth="1"/>
    <col min="14084" max="14084" width="22.81640625" customWidth="1"/>
    <col min="14085" max="14085" width="24.36328125" customWidth="1"/>
    <col min="14086" max="14086" width="25.1796875" customWidth="1"/>
    <col min="14087" max="14087" width="3.453125" customWidth="1"/>
    <col min="14337" max="14337" width="0.81640625" customWidth="1"/>
    <col min="14338" max="14338" width="4.90625" customWidth="1"/>
    <col min="14339" max="14339" width="19.08984375" customWidth="1"/>
    <col min="14340" max="14340" width="22.81640625" customWidth="1"/>
    <col min="14341" max="14341" width="24.36328125" customWidth="1"/>
    <col min="14342" max="14342" width="25.1796875" customWidth="1"/>
    <col min="14343" max="14343" width="3.453125" customWidth="1"/>
    <col min="14593" max="14593" width="0.81640625" customWidth="1"/>
    <col min="14594" max="14594" width="4.90625" customWidth="1"/>
    <col min="14595" max="14595" width="19.08984375" customWidth="1"/>
    <col min="14596" max="14596" width="22.81640625" customWidth="1"/>
    <col min="14597" max="14597" width="24.36328125" customWidth="1"/>
    <col min="14598" max="14598" width="25.1796875" customWidth="1"/>
    <col min="14599" max="14599" width="3.453125" customWidth="1"/>
    <col min="14849" max="14849" width="0.81640625" customWidth="1"/>
    <col min="14850" max="14850" width="4.90625" customWidth="1"/>
    <col min="14851" max="14851" width="19.08984375" customWidth="1"/>
    <col min="14852" max="14852" width="22.81640625" customWidth="1"/>
    <col min="14853" max="14853" width="24.36328125" customWidth="1"/>
    <col min="14854" max="14854" width="25.1796875" customWidth="1"/>
    <col min="14855" max="14855" width="3.453125" customWidth="1"/>
    <col min="15105" max="15105" width="0.81640625" customWidth="1"/>
    <col min="15106" max="15106" width="4.90625" customWidth="1"/>
    <col min="15107" max="15107" width="19.08984375" customWidth="1"/>
    <col min="15108" max="15108" width="22.81640625" customWidth="1"/>
    <col min="15109" max="15109" width="24.36328125" customWidth="1"/>
    <col min="15110" max="15110" width="25.1796875" customWidth="1"/>
    <col min="15111" max="15111" width="3.453125" customWidth="1"/>
    <col min="15361" max="15361" width="0.81640625" customWidth="1"/>
    <col min="15362" max="15362" width="4.90625" customWidth="1"/>
    <col min="15363" max="15363" width="19.08984375" customWidth="1"/>
    <col min="15364" max="15364" width="22.81640625" customWidth="1"/>
    <col min="15365" max="15365" width="24.36328125" customWidth="1"/>
    <col min="15366" max="15366" width="25.1796875" customWidth="1"/>
    <col min="15367" max="15367" width="3.453125" customWidth="1"/>
    <col min="15617" max="15617" width="0.81640625" customWidth="1"/>
    <col min="15618" max="15618" width="4.90625" customWidth="1"/>
    <col min="15619" max="15619" width="19.08984375" customWidth="1"/>
    <col min="15620" max="15620" width="22.81640625" customWidth="1"/>
    <col min="15621" max="15621" width="24.36328125" customWidth="1"/>
    <col min="15622" max="15622" width="25.1796875" customWidth="1"/>
    <col min="15623" max="15623" width="3.453125" customWidth="1"/>
    <col min="15873" max="15873" width="0.81640625" customWidth="1"/>
    <col min="15874" max="15874" width="4.90625" customWidth="1"/>
    <col min="15875" max="15875" width="19.08984375" customWidth="1"/>
    <col min="15876" max="15876" width="22.81640625" customWidth="1"/>
    <col min="15877" max="15877" width="24.36328125" customWidth="1"/>
    <col min="15878" max="15878" width="25.1796875" customWidth="1"/>
    <col min="15879" max="15879" width="3.453125" customWidth="1"/>
    <col min="16129" max="16129" width="0.81640625" customWidth="1"/>
    <col min="16130" max="16130" width="4.90625" customWidth="1"/>
    <col min="16131" max="16131" width="19.08984375" customWidth="1"/>
    <col min="16132" max="16132" width="22.81640625" customWidth="1"/>
    <col min="16133" max="16133" width="24.36328125" customWidth="1"/>
    <col min="16134" max="16134" width="25.1796875" customWidth="1"/>
    <col min="16135" max="16135" width="3.453125" customWidth="1"/>
  </cols>
  <sheetData>
    <row r="1" spans="2:6" ht="16.5">
      <c r="B1" s="832" t="s">
        <v>717</v>
      </c>
    </row>
    <row r="2" spans="2:6" ht="23.5">
      <c r="C2" s="1452" t="s">
        <v>651</v>
      </c>
      <c r="D2" s="1453"/>
      <c r="E2" s="1453"/>
      <c r="F2" s="1453"/>
    </row>
    <row r="3" spans="2:6" ht="20.25" customHeight="1">
      <c r="F3" s="751" t="s">
        <v>521</v>
      </c>
    </row>
    <row r="4" spans="2:6" ht="10.5" customHeight="1">
      <c r="F4" s="751"/>
    </row>
    <row r="5" spans="2:6">
      <c r="E5" t="s">
        <v>652</v>
      </c>
    </row>
    <row r="7" spans="2:6">
      <c r="E7" t="s">
        <v>529</v>
      </c>
    </row>
    <row r="8" spans="2:6" ht="13.5" thickBot="1"/>
    <row r="9" spans="2:6" ht="18" customHeight="1">
      <c r="B9" s="797"/>
      <c r="C9" s="833" t="s">
        <v>190</v>
      </c>
      <c r="D9" s="834"/>
      <c r="E9" s="835" t="s">
        <v>189</v>
      </c>
      <c r="F9" s="836"/>
    </row>
    <row r="10" spans="2:6" ht="18" customHeight="1">
      <c r="B10" s="797"/>
      <c r="C10" s="837" t="s">
        <v>522</v>
      </c>
      <c r="D10" s="838"/>
      <c r="E10" s="839" t="s">
        <v>653</v>
      </c>
      <c r="F10" s="840"/>
    </row>
    <row r="11" spans="2:6" ht="18" customHeight="1">
      <c r="B11" s="797"/>
      <c r="C11" s="837" t="s">
        <v>526</v>
      </c>
      <c r="D11" s="841"/>
      <c r="E11" s="839" t="s">
        <v>654</v>
      </c>
      <c r="F11" s="842"/>
    </row>
    <row r="12" spans="2:6" ht="18" customHeight="1">
      <c r="B12" s="797"/>
      <c r="C12" s="843" t="s">
        <v>655</v>
      </c>
      <c r="D12" s="844"/>
      <c r="E12" s="839"/>
      <c r="F12" s="842"/>
    </row>
    <row r="13" spans="2:6" ht="18" customHeight="1" thickBot="1">
      <c r="B13" s="797"/>
      <c r="C13" s="845" t="s">
        <v>530</v>
      </c>
      <c r="D13" s="846"/>
      <c r="E13" s="847"/>
      <c r="F13" s="848"/>
    </row>
    <row r="16" spans="2:6" ht="18" customHeight="1" thickBot="1">
      <c r="C16" s="751" t="s">
        <v>656</v>
      </c>
    </row>
    <row r="17" spans="3:6" ht="18" customHeight="1">
      <c r="C17" s="849" t="s">
        <v>657</v>
      </c>
      <c r="D17" s="850"/>
      <c r="E17" s="850" t="s">
        <v>658</v>
      </c>
      <c r="F17" s="851"/>
    </row>
    <row r="18" spans="3:6" ht="18" customHeight="1">
      <c r="C18" s="852" t="s">
        <v>659</v>
      </c>
      <c r="D18" s="136"/>
      <c r="E18" s="853"/>
      <c r="F18" s="854"/>
    </row>
    <row r="19" spans="3:6" ht="18" customHeight="1" thickBot="1">
      <c r="C19" s="855" t="s">
        <v>660</v>
      </c>
      <c r="D19" s="856"/>
      <c r="E19" s="856" t="s">
        <v>661</v>
      </c>
      <c r="F19" s="857"/>
    </row>
    <row r="20" spans="3:6" ht="18" customHeight="1"/>
    <row r="21" spans="3:6" ht="13.5" thickBot="1">
      <c r="C21" t="s">
        <v>662</v>
      </c>
    </row>
    <row r="22" spans="3:6" ht="18" customHeight="1">
      <c r="C22" s="858" t="s">
        <v>663</v>
      </c>
      <c r="D22" s="859"/>
      <c r="E22" s="860" t="s">
        <v>564</v>
      </c>
      <c r="F22" s="861"/>
    </row>
    <row r="23" spans="3:6" ht="18" customHeight="1">
      <c r="C23" s="862" t="s">
        <v>664</v>
      </c>
      <c r="D23" s="863"/>
      <c r="E23" s="864" t="s">
        <v>324</v>
      </c>
      <c r="F23" s="865"/>
    </row>
    <row r="24" spans="3:6" ht="18" customHeight="1">
      <c r="C24" s="862" t="s">
        <v>665</v>
      </c>
      <c r="D24" s="863"/>
      <c r="E24" s="864" t="s">
        <v>666</v>
      </c>
      <c r="F24" s="865"/>
    </row>
    <row r="25" spans="3:6" ht="18" customHeight="1">
      <c r="C25" s="866"/>
      <c r="D25" s="863"/>
      <c r="E25" s="864" t="s">
        <v>667</v>
      </c>
      <c r="F25" s="865"/>
    </row>
    <row r="26" spans="3:6" ht="18" customHeight="1" thickBot="1">
      <c r="C26" s="867" t="s">
        <v>668</v>
      </c>
      <c r="D26" s="868">
        <f>SUM(D22:D25)</f>
        <v>0</v>
      </c>
      <c r="E26" s="802" t="s">
        <v>668</v>
      </c>
      <c r="F26" s="869">
        <f>SUM(F22:F25)</f>
        <v>0</v>
      </c>
    </row>
    <row r="27" spans="3:6" ht="18" customHeight="1" thickTop="1">
      <c r="C27" s="862"/>
      <c r="D27" s="863"/>
      <c r="E27" s="870"/>
      <c r="F27" s="871"/>
    </row>
    <row r="28" spans="3:6" ht="18" customHeight="1">
      <c r="C28" s="862" t="s">
        <v>659</v>
      </c>
      <c r="D28" s="863"/>
      <c r="E28" s="864"/>
      <c r="F28" s="865"/>
    </row>
    <row r="29" spans="3:6" ht="18" customHeight="1">
      <c r="C29" s="862" t="s">
        <v>669</v>
      </c>
      <c r="D29" s="863"/>
      <c r="E29" s="864"/>
      <c r="F29" s="865"/>
    </row>
    <row r="30" spans="3:6" ht="18" customHeight="1">
      <c r="C30" s="866"/>
      <c r="D30" s="863"/>
      <c r="E30" s="864"/>
      <c r="F30" s="865"/>
    </row>
    <row r="31" spans="3:6" ht="18" customHeight="1" thickBot="1">
      <c r="C31" s="867" t="s">
        <v>670</v>
      </c>
      <c r="D31" s="868">
        <f>SUM(D27:D30)</f>
        <v>0</v>
      </c>
      <c r="E31" s="802" t="s">
        <v>670</v>
      </c>
      <c r="F31" s="869">
        <f>SUM(F27:F30)</f>
        <v>0</v>
      </c>
    </row>
    <row r="32" spans="3:6" ht="33" customHeight="1" thickTop="1" thickBot="1">
      <c r="C32" s="1454" t="s">
        <v>671</v>
      </c>
      <c r="D32" s="1455"/>
      <c r="E32" s="1456">
        <f>D26+F26+D31+F31</f>
        <v>0</v>
      </c>
      <c r="F32" s="1457"/>
    </row>
    <row r="34" spans="2:6" ht="18" customHeight="1" thickBot="1">
      <c r="C34" s="20"/>
      <c r="D34" s="872"/>
    </row>
    <row r="35" spans="2:6" ht="18" customHeight="1">
      <c r="B35" s="22" t="s">
        <v>672</v>
      </c>
      <c r="C35" s="873" t="s">
        <v>673</v>
      </c>
      <c r="D35" s="874">
        <f>D38*D39/100</f>
        <v>0</v>
      </c>
      <c r="E35" s="875" t="s">
        <v>674</v>
      </c>
      <c r="F35" s="22" t="s">
        <v>675</v>
      </c>
    </row>
    <row r="36" spans="2:6" ht="18" customHeight="1">
      <c r="B36" s="22" t="s">
        <v>676</v>
      </c>
      <c r="C36" s="876" t="s">
        <v>677</v>
      </c>
      <c r="D36" s="877"/>
      <c r="E36" s="878" t="s">
        <v>678</v>
      </c>
      <c r="F36" s="22"/>
    </row>
    <row r="37" spans="2:6" ht="18" customHeight="1">
      <c r="B37" s="22" t="s">
        <v>679</v>
      </c>
      <c r="C37" s="876" t="s">
        <v>680</v>
      </c>
      <c r="D37" s="877"/>
      <c r="E37" s="878" t="s">
        <v>678</v>
      </c>
      <c r="F37" s="22"/>
    </row>
    <row r="38" spans="2:6" ht="18" customHeight="1">
      <c r="B38" s="22" t="s">
        <v>681</v>
      </c>
      <c r="C38" s="876" t="s">
        <v>682</v>
      </c>
      <c r="D38" s="877"/>
      <c r="E38" s="878" t="s">
        <v>683</v>
      </c>
      <c r="F38" s="22"/>
    </row>
    <row r="39" spans="2:6" ht="18" customHeight="1">
      <c r="B39" s="22" t="s">
        <v>684</v>
      </c>
      <c r="C39" s="876" t="s">
        <v>685</v>
      </c>
      <c r="D39" s="877"/>
      <c r="E39" s="878" t="s">
        <v>683</v>
      </c>
      <c r="F39" s="22"/>
    </row>
    <row r="40" spans="2:6" ht="18" customHeight="1">
      <c r="B40" s="22" t="s">
        <v>686</v>
      </c>
      <c r="C40" s="876" t="s">
        <v>687</v>
      </c>
      <c r="D40" s="877"/>
      <c r="E40" s="878" t="s">
        <v>683</v>
      </c>
      <c r="F40" s="22"/>
    </row>
    <row r="41" spans="2:6" ht="18" customHeight="1">
      <c r="B41" s="22"/>
      <c r="C41" s="876" t="s">
        <v>688</v>
      </c>
      <c r="D41" s="877"/>
      <c r="E41" s="878" t="s">
        <v>689</v>
      </c>
      <c r="F41" s="22"/>
    </row>
    <row r="42" spans="2:6" ht="18" customHeight="1">
      <c r="B42" s="22"/>
      <c r="C42" s="876" t="s">
        <v>690</v>
      </c>
      <c r="D42" s="877"/>
      <c r="E42" s="878" t="s">
        <v>691</v>
      </c>
      <c r="F42" s="22"/>
    </row>
    <row r="43" spans="2:6" ht="18" customHeight="1">
      <c r="B43" s="22"/>
      <c r="C43" s="876" t="s">
        <v>692</v>
      </c>
      <c r="D43" s="877"/>
      <c r="E43" s="878" t="s">
        <v>693</v>
      </c>
      <c r="F43" s="22"/>
    </row>
    <row r="44" spans="2:6" ht="18" customHeight="1">
      <c r="B44" s="22"/>
      <c r="C44" s="879" t="s">
        <v>694</v>
      </c>
      <c r="D44" s="877"/>
      <c r="E44" s="878" t="s">
        <v>695</v>
      </c>
      <c r="F44" s="22"/>
    </row>
    <row r="45" spans="2:6" ht="18" customHeight="1">
      <c r="B45" s="22"/>
      <c r="C45" s="876" t="s">
        <v>696</v>
      </c>
      <c r="D45" s="877"/>
      <c r="E45" s="878" t="s">
        <v>695</v>
      </c>
      <c r="F45" s="22"/>
    </row>
    <row r="46" spans="2:6" ht="18" customHeight="1">
      <c r="C46" s="876"/>
      <c r="D46" s="877"/>
      <c r="E46" s="878"/>
    </row>
    <row r="47" spans="2:6" ht="18" customHeight="1">
      <c r="C47" s="876"/>
      <c r="D47" s="877"/>
      <c r="E47" s="878"/>
    </row>
    <row r="48" spans="2:6" ht="18" customHeight="1" thickBot="1">
      <c r="C48" s="880"/>
      <c r="D48" s="881"/>
      <c r="E48" s="882"/>
    </row>
    <row r="49" spans="3:6" ht="18" customHeight="1">
      <c r="C49" s="883"/>
      <c r="D49" s="22"/>
      <c r="E49" s="22"/>
    </row>
    <row r="50" spans="3:6" ht="14">
      <c r="C50" s="751" t="s">
        <v>565</v>
      </c>
    </row>
    <row r="51" spans="3:6">
      <c r="C51" s="884" t="s">
        <v>573</v>
      </c>
      <c r="D51" s="885" t="s">
        <v>290</v>
      </c>
      <c r="E51" s="886"/>
      <c r="F51" s="884" t="s">
        <v>697</v>
      </c>
    </row>
    <row r="52" spans="3:6">
      <c r="C52" s="887"/>
      <c r="D52" s="136"/>
      <c r="E52" s="888"/>
      <c r="F52" s="887"/>
    </row>
    <row r="53" spans="3:6">
      <c r="C53" s="887"/>
      <c r="D53" s="136"/>
      <c r="E53" s="888"/>
      <c r="F53" s="887"/>
    </row>
    <row r="54" spans="3:6">
      <c r="C54" s="887"/>
      <c r="D54" s="136"/>
      <c r="E54" s="888"/>
      <c r="F54" s="887"/>
    </row>
    <row r="55" spans="3:6">
      <c r="C55" s="887"/>
      <c r="D55" s="136"/>
      <c r="E55" s="888"/>
      <c r="F55" s="887"/>
    </row>
  </sheetData>
  <mergeCells count="3">
    <mergeCell ref="C2:F2"/>
    <mergeCell ref="C32:D32"/>
    <mergeCell ref="E32:F32"/>
  </mergeCells>
  <pageMargins left="0.59055118110236227" right="0.19685039370078741" top="0.59055118110236227" bottom="0.19685039370078741" header="0.51181102362204722" footer="0.51181102362204722"/>
  <pageSetup paperSize="9" orientation="portrait" horizontalDpi="429496729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13050-DC54-4EE4-B07F-8967AF9683C9}">
  <sheetPr>
    <pageSetUpPr fitToPage="1"/>
  </sheetPr>
  <dimension ref="B1:F55"/>
  <sheetViews>
    <sheetView zoomScale="75" zoomScaleNormal="75" workbookViewId="0">
      <selection activeCell="B7" sqref="B7:Z7"/>
    </sheetView>
  </sheetViews>
  <sheetFormatPr defaultRowHeight="13"/>
  <cols>
    <col min="1" max="1" width="0.81640625" customWidth="1"/>
    <col min="2" max="2" width="4.90625" customWidth="1"/>
    <col min="3" max="3" width="19.08984375" customWidth="1"/>
    <col min="4" max="4" width="22.81640625" customWidth="1"/>
    <col min="5" max="5" width="24.36328125" customWidth="1"/>
    <col min="6" max="6" width="25.1796875" customWidth="1"/>
    <col min="7" max="7" width="3.453125" customWidth="1"/>
    <col min="257" max="257" width="0.81640625" customWidth="1"/>
    <col min="258" max="258" width="4.90625" customWidth="1"/>
    <col min="259" max="259" width="19.08984375" customWidth="1"/>
    <col min="260" max="260" width="22.81640625" customWidth="1"/>
    <col min="261" max="261" width="24.36328125" customWidth="1"/>
    <col min="262" max="262" width="25.1796875" customWidth="1"/>
    <col min="263" max="263" width="3.453125" customWidth="1"/>
    <col min="513" max="513" width="0.81640625" customWidth="1"/>
    <col min="514" max="514" width="4.90625" customWidth="1"/>
    <col min="515" max="515" width="19.08984375" customWidth="1"/>
    <col min="516" max="516" width="22.81640625" customWidth="1"/>
    <col min="517" max="517" width="24.36328125" customWidth="1"/>
    <col min="518" max="518" width="25.1796875" customWidth="1"/>
    <col min="519" max="519" width="3.453125" customWidth="1"/>
    <col min="769" max="769" width="0.81640625" customWidth="1"/>
    <col min="770" max="770" width="4.90625" customWidth="1"/>
    <col min="771" max="771" width="19.08984375" customWidth="1"/>
    <col min="772" max="772" width="22.81640625" customWidth="1"/>
    <col min="773" max="773" width="24.36328125" customWidth="1"/>
    <col min="774" max="774" width="25.1796875" customWidth="1"/>
    <col min="775" max="775" width="3.453125" customWidth="1"/>
    <col min="1025" max="1025" width="0.81640625" customWidth="1"/>
    <col min="1026" max="1026" width="4.90625" customWidth="1"/>
    <col min="1027" max="1027" width="19.08984375" customWidth="1"/>
    <col min="1028" max="1028" width="22.81640625" customWidth="1"/>
    <col min="1029" max="1029" width="24.36328125" customWidth="1"/>
    <col min="1030" max="1030" width="25.1796875" customWidth="1"/>
    <col min="1031" max="1031" width="3.453125" customWidth="1"/>
    <col min="1281" max="1281" width="0.81640625" customWidth="1"/>
    <col min="1282" max="1282" width="4.90625" customWidth="1"/>
    <col min="1283" max="1283" width="19.08984375" customWidth="1"/>
    <col min="1284" max="1284" width="22.81640625" customWidth="1"/>
    <col min="1285" max="1285" width="24.36328125" customWidth="1"/>
    <col min="1286" max="1286" width="25.1796875" customWidth="1"/>
    <col min="1287" max="1287" width="3.453125" customWidth="1"/>
    <col min="1537" max="1537" width="0.81640625" customWidth="1"/>
    <col min="1538" max="1538" width="4.90625" customWidth="1"/>
    <col min="1539" max="1539" width="19.08984375" customWidth="1"/>
    <col min="1540" max="1540" width="22.81640625" customWidth="1"/>
    <col min="1541" max="1541" width="24.36328125" customWidth="1"/>
    <col min="1542" max="1542" width="25.1796875" customWidth="1"/>
    <col min="1543" max="1543" width="3.453125" customWidth="1"/>
    <col min="1793" max="1793" width="0.81640625" customWidth="1"/>
    <col min="1794" max="1794" width="4.90625" customWidth="1"/>
    <col min="1795" max="1795" width="19.08984375" customWidth="1"/>
    <col min="1796" max="1796" width="22.81640625" customWidth="1"/>
    <col min="1797" max="1797" width="24.36328125" customWidth="1"/>
    <col min="1798" max="1798" width="25.1796875" customWidth="1"/>
    <col min="1799" max="1799" width="3.453125" customWidth="1"/>
    <col min="2049" max="2049" width="0.81640625" customWidth="1"/>
    <col min="2050" max="2050" width="4.90625" customWidth="1"/>
    <col min="2051" max="2051" width="19.08984375" customWidth="1"/>
    <col min="2052" max="2052" width="22.81640625" customWidth="1"/>
    <col min="2053" max="2053" width="24.36328125" customWidth="1"/>
    <col min="2054" max="2054" width="25.1796875" customWidth="1"/>
    <col min="2055" max="2055" width="3.453125" customWidth="1"/>
    <col min="2305" max="2305" width="0.81640625" customWidth="1"/>
    <col min="2306" max="2306" width="4.90625" customWidth="1"/>
    <col min="2307" max="2307" width="19.08984375" customWidth="1"/>
    <col min="2308" max="2308" width="22.81640625" customWidth="1"/>
    <col min="2309" max="2309" width="24.36328125" customWidth="1"/>
    <col min="2310" max="2310" width="25.1796875" customWidth="1"/>
    <col min="2311" max="2311" width="3.453125" customWidth="1"/>
    <col min="2561" max="2561" width="0.81640625" customWidth="1"/>
    <col min="2562" max="2562" width="4.90625" customWidth="1"/>
    <col min="2563" max="2563" width="19.08984375" customWidth="1"/>
    <col min="2564" max="2564" width="22.81640625" customWidth="1"/>
    <col min="2565" max="2565" width="24.36328125" customWidth="1"/>
    <col min="2566" max="2566" width="25.1796875" customWidth="1"/>
    <col min="2567" max="2567" width="3.453125" customWidth="1"/>
    <col min="2817" max="2817" width="0.81640625" customWidth="1"/>
    <col min="2818" max="2818" width="4.90625" customWidth="1"/>
    <col min="2819" max="2819" width="19.08984375" customWidth="1"/>
    <col min="2820" max="2820" width="22.81640625" customWidth="1"/>
    <col min="2821" max="2821" width="24.36328125" customWidth="1"/>
    <col min="2822" max="2822" width="25.1796875" customWidth="1"/>
    <col min="2823" max="2823" width="3.453125" customWidth="1"/>
    <col min="3073" max="3073" width="0.81640625" customWidth="1"/>
    <col min="3074" max="3074" width="4.90625" customWidth="1"/>
    <col min="3075" max="3075" width="19.08984375" customWidth="1"/>
    <col min="3076" max="3076" width="22.81640625" customWidth="1"/>
    <col min="3077" max="3077" width="24.36328125" customWidth="1"/>
    <col min="3078" max="3078" width="25.1796875" customWidth="1"/>
    <col min="3079" max="3079" width="3.453125" customWidth="1"/>
    <col min="3329" max="3329" width="0.81640625" customWidth="1"/>
    <col min="3330" max="3330" width="4.90625" customWidth="1"/>
    <col min="3331" max="3331" width="19.08984375" customWidth="1"/>
    <col min="3332" max="3332" width="22.81640625" customWidth="1"/>
    <col min="3333" max="3333" width="24.36328125" customWidth="1"/>
    <col min="3334" max="3334" width="25.1796875" customWidth="1"/>
    <col min="3335" max="3335" width="3.453125" customWidth="1"/>
    <col min="3585" max="3585" width="0.81640625" customWidth="1"/>
    <col min="3586" max="3586" width="4.90625" customWidth="1"/>
    <col min="3587" max="3587" width="19.08984375" customWidth="1"/>
    <col min="3588" max="3588" width="22.81640625" customWidth="1"/>
    <col min="3589" max="3589" width="24.36328125" customWidth="1"/>
    <col min="3590" max="3590" width="25.1796875" customWidth="1"/>
    <col min="3591" max="3591" width="3.453125" customWidth="1"/>
    <col min="3841" max="3841" width="0.81640625" customWidth="1"/>
    <col min="3842" max="3842" width="4.90625" customWidth="1"/>
    <col min="3843" max="3843" width="19.08984375" customWidth="1"/>
    <col min="3844" max="3844" width="22.81640625" customWidth="1"/>
    <col min="3845" max="3845" width="24.36328125" customWidth="1"/>
    <col min="3846" max="3846" width="25.1796875" customWidth="1"/>
    <col min="3847" max="3847" width="3.453125" customWidth="1"/>
    <col min="4097" max="4097" width="0.81640625" customWidth="1"/>
    <col min="4098" max="4098" width="4.90625" customWidth="1"/>
    <col min="4099" max="4099" width="19.08984375" customWidth="1"/>
    <col min="4100" max="4100" width="22.81640625" customWidth="1"/>
    <col min="4101" max="4101" width="24.36328125" customWidth="1"/>
    <col min="4102" max="4102" width="25.1796875" customWidth="1"/>
    <col min="4103" max="4103" width="3.453125" customWidth="1"/>
    <col min="4353" max="4353" width="0.81640625" customWidth="1"/>
    <col min="4354" max="4354" width="4.90625" customWidth="1"/>
    <col min="4355" max="4355" width="19.08984375" customWidth="1"/>
    <col min="4356" max="4356" width="22.81640625" customWidth="1"/>
    <col min="4357" max="4357" width="24.36328125" customWidth="1"/>
    <col min="4358" max="4358" width="25.1796875" customWidth="1"/>
    <col min="4359" max="4359" width="3.453125" customWidth="1"/>
    <col min="4609" max="4609" width="0.81640625" customWidth="1"/>
    <col min="4610" max="4610" width="4.90625" customWidth="1"/>
    <col min="4611" max="4611" width="19.08984375" customWidth="1"/>
    <col min="4612" max="4612" width="22.81640625" customWidth="1"/>
    <col min="4613" max="4613" width="24.36328125" customWidth="1"/>
    <col min="4614" max="4614" width="25.1796875" customWidth="1"/>
    <col min="4615" max="4615" width="3.453125" customWidth="1"/>
    <col min="4865" max="4865" width="0.81640625" customWidth="1"/>
    <col min="4866" max="4866" width="4.90625" customWidth="1"/>
    <col min="4867" max="4867" width="19.08984375" customWidth="1"/>
    <col min="4868" max="4868" width="22.81640625" customWidth="1"/>
    <col min="4869" max="4869" width="24.36328125" customWidth="1"/>
    <col min="4870" max="4870" width="25.1796875" customWidth="1"/>
    <col min="4871" max="4871" width="3.453125" customWidth="1"/>
    <col min="5121" max="5121" width="0.81640625" customWidth="1"/>
    <col min="5122" max="5122" width="4.90625" customWidth="1"/>
    <col min="5123" max="5123" width="19.08984375" customWidth="1"/>
    <col min="5124" max="5124" width="22.81640625" customWidth="1"/>
    <col min="5125" max="5125" width="24.36328125" customWidth="1"/>
    <col min="5126" max="5126" width="25.1796875" customWidth="1"/>
    <col min="5127" max="5127" width="3.453125" customWidth="1"/>
    <col min="5377" max="5377" width="0.81640625" customWidth="1"/>
    <col min="5378" max="5378" width="4.90625" customWidth="1"/>
    <col min="5379" max="5379" width="19.08984375" customWidth="1"/>
    <col min="5380" max="5380" width="22.81640625" customWidth="1"/>
    <col min="5381" max="5381" width="24.36328125" customWidth="1"/>
    <col min="5382" max="5382" width="25.1796875" customWidth="1"/>
    <col min="5383" max="5383" width="3.453125" customWidth="1"/>
    <col min="5633" max="5633" width="0.81640625" customWidth="1"/>
    <col min="5634" max="5634" width="4.90625" customWidth="1"/>
    <col min="5635" max="5635" width="19.08984375" customWidth="1"/>
    <col min="5636" max="5636" width="22.81640625" customWidth="1"/>
    <col min="5637" max="5637" width="24.36328125" customWidth="1"/>
    <col min="5638" max="5638" width="25.1796875" customWidth="1"/>
    <col min="5639" max="5639" width="3.453125" customWidth="1"/>
    <col min="5889" max="5889" width="0.81640625" customWidth="1"/>
    <col min="5890" max="5890" width="4.90625" customWidth="1"/>
    <col min="5891" max="5891" width="19.08984375" customWidth="1"/>
    <col min="5892" max="5892" width="22.81640625" customWidth="1"/>
    <col min="5893" max="5893" width="24.36328125" customWidth="1"/>
    <col min="5894" max="5894" width="25.1796875" customWidth="1"/>
    <col min="5895" max="5895" width="3.453125" customWidth="1"/>
    <col min="6145" max="6145" width="0.81640625" customWidth="1"/>
    <col min="6146" max="6146" width="4.90625" customWidth="1"/>
    <col min="6147" max="6147" width="19.08984375" customWidth="1"/>
    <col min="6148" max="6148" width="22.81640625" customWidth="1"/>
    <col min="6149" max="6149" width="24.36328125" customWidth="1"/>
    <col min="6150" max="6150" width="25.1796875" customWidth="1"/>
    <col min="6151" max="6151" width="3.453125" customWidth="1"/>
    <col min="6401" max="6401" width="0.81640625" customWidth="1"/>
    <col min="6402" max="6402" width="4.90625" customWidth="1"/>
    <col min="6403" max="6403" width="19.08984375" customWidth="1"/>
    <col min="6404" max="6404" width="22.81640625" customWidth="1"/>
    <col min="6405" max="6405" width="24.36328125" customWidth="1"/>
    <col min="6406" max="6406" width="25.1796875" customWidth="1"/>
    <col min="6407" max="6407" width="3.453125" customWidth="1"/>
    <col min="6657" max="6657" width="0.81640625" customWidth="1"/>
    <col min="6658" max="6658" width="4.90625" customWidth="1"/>
    <col min="6659" max="6659" width="19.08984375" customWidth="1"/>
    <col min="6660" max="6660" width="22.81640625" customWidth="1"/>
    <col min="6661" max="6661" width="24.36328125" customWidth="1"/>
    <col min="6662" max="6662" width="25.1796875" customWidth="1"/>
    <col min="6663" max="6663" width="3.453125" customWidth="1"/>
    <col min="6913" max="6913" width="0.81640625" customWidth="1"/>
    <col min="6914" max="6914" width="4.90625" customWidth="1"/>
    <col min="6915" max="6915" width="19.08984375" customWidth="1"/>
    <col min="6916" max="6916" width="22.81640625" customWidth="1"/>
    <col min="6917" max="6917" width="24.36328125" customWidth="1"/>
    <col min="6918" max="6918" width="25.1796875" customWidth="1"/>
    <col min="6919" max="6919" width="3.453125" customWidth="1"/>
    <col min="7169" max="7169" width="0.81640625" customWidth="1"/>
    <col min="7170" max="7170" width="4.90625" customWidth="1"/>
    <col min="7171" max="7171" width="19.08984375" customWidth="1"/>
    <col min="7172" max="7172" width="22.81640625" customWidth="1"/>
    <col min="7173" max="7173" width="24.36328125" customWidth="1"/>
    <col min="7174" max="7174" width="25.1796875" customWidth="1"/>
    <col min="7175" max="7175" width="3.453125" customWidth="1"/>
    <col min="7425" max="7425" width="0.81640625" customWidth="1"/>
    <col min="7426" max="7426" width="4.90625" customWidth="1"/>
    <col min="7427" max="7427" width="19.08984375" customWidth="1"/>
    <col min="7428" max="7428" width="22.81640625" customWidth="1"/>
    <col min="7429" max="7429" width="24.36328125" customWidth="1"/>
    <col min="7430" max="7430" width="25.1796875" customWidth="1"/>
    <col min="7431" max="7431" width="3.453125" customWidth="1"/>
    <col min="7681" max="7681" width="0.81640625" customWidth="1"/>
    <col min="7682" max="7682" width="4.90625" customWidth="1"/>
    <col min="7683" max="7683" width="19.08984375" customWidth="1"/>
    <col min="7684" max="7684" width="22.81640625" customWidth="1"/>
    <col min="7685" max="7685" width="24.36328125" customWidth="1"/>
    <col min="7686" max="7686" width="25.1796875" customWidth="1"/>
    <col min="7687" max="7687" width="3.453125" customWidth="1"/>
    <col min="7937" max="7937" width="0.81640625" customWidth="1"/>
    <col min="7938" max="7938" width="4.90625" customWidth="1"/>
    <col min="7939" max="7939" width="19.08984375" customWidth="1"/>
    <col min="7940" max="7940" width="22.81640625" customWidth="1"/>
    <col min="7941" max="7941" width="24.36328125" customWidth="1"/>
    <col min="7942" max="7942" width="25.1796875" customWidth="1"/>
    <col min="7943" max="7943" width="3.453125" customWidth="1"/>
    <col min="8193" max="8193" width="0.81640625" customWidth="1"/>
    <col min="8194" max="8194" width="4.90625" customWidth="1"/>
    <col min="8195" max="8195" width="19.08984375" customWidth="1"/>
    <col min="8196" max="8196" width="22.81640625" customWidth="1"/>
    <col min="8197" max="8197" width="24.36328125" customWidth="1"/>
    <col min="8198" max="8198" width="25.1796875" customWidth="1"/>
    <col min="8199" max="8199" width="3.453125" customWidth="1"/>
    <col min="8449" max="8449" width="0.81640625" customWidth="1"/>
    <col min="8450" max="8450" width="4.90625" customWidth="1"/>
    <col min="8451" max="8451" width="19.08984375" customWidth="1"/>
    <col min="8452" max="8452" width="22.81640625" customWidth="1"/>
    <col min="8453" max="8453" width="24.36328125" customWidth="1"/>
    <col min="8454" max="8454" width="25.1796875" customWidth="1"/>
    <col min="8455" max="8455" width="3.453125" customWidth="1"/>
    <col min="8705" max="8705" width="0.81640625" customWidth="1"/>
    <col min="8706" max="8706" width="4.90625" customWidth="1"/>
    <col min="8707" max="8707" width="19.08984375" customWidth="1"/>
    <col min="8708" max="8708" width="22.81640625" customWidth="1"/>
    <col min="8709" max="8709" width="24.36328125" customWidth="1"/>
    <col min="8710" max="8710" width="25.1796875" customWidth="1"/>
    <col min="8711" max="8711" width="3.453125" customWidth="1"/>
    <col min="8961" max="8961" width="0.81640625" customWidth="1"/>
    <col min="8962" max="8962" width="4.90625" customWidth="1"/>
    <col min="8963" max="8963" width="19.08984375" customWidth="1"/>
    <col min="8964" max="8964" width="22.81640625" customWidth="1"/>
    <col min="8965" max="8965" width="24.36328125" customWidth="1"/>
    <col min="8966" max="8966" width="25.1796875" customWidth="1"/>
    <col min="8967" max="8967" width="3.453125" customWidth="1"/>
    <col min="9217" max="9217" width="0.81640625" customWidth="1"/>
    <col min="9218" max="9218" width="4.90625" customWidth="1"/>
    <col min="9219" max="9219" width="19.08984375" customWidth="1"/>
    <col min="9220" max="9220" width="22.81640625" customWidth="1"/>
    <col min="9221" max="9221" width="24.36328125" customWidth="1"/>
    <col min="9222" max="9222" width="25.1796875" customWidth="1"/>
    <col min="9223" max="9223" width="3.453125" customWidth="1"/>
    <col min="9473" max="9473" width="0.81640625" customWidth="1"/>
    <col min="9474" max="9474" width="4.90625" customWidth="1"/>
    <col min="9475" max="9475" width="19.08984375" customWidth="1"/>
    <col min="9476" max="9476" width="22.81640625" customWidth="1"/>
    <col min="9477" max="9477" width="24.36328125" customWidth="1"/>
    <col min="9478" max="9478" width="25.1796875" customWidth="1"/>
    <col min="9479" max="9479" width="3.453125" customWidth="1"/>
    <col min="9729" max="9729" width="0.81640625" customWidth="1"/>
    <col min="9730" max="9730" width="4.90625" customWidth="1"/>
    <col min="9731" max="9731" width="19.08984375" customWidth="1"/>
    <col min="9732" max="9732" width="22.81640625" customWidth="1"/>
    <col min="9733" max="9733" width="24.36328125" customWidth="1"/>
    <col min="9734" max="9734" width="25.1796875" customWidth="1"/>
    <col min="9735" max="9735" width="3.453125" customWidth="1"/>
    <col min="9985" max="9985" width="0.81640625" customWidth="1"/>
    <col min="9986" max="9986" width="4.90625" customWidth="1"/>
    <col min="9987" max="9987" width="19.08984375" customWidth="1"/>
    <col min="9988" max="9988" width="22.81640625" customWidth="1"/>
    <col min="9989" max="9989" width="24.36328125" customWidth="1"/>
    <col min="9990" max="9990" width="25.1796875" customWidth="1"/>
    <col min="9991" max="9991" width="3.453125" customWidth="1"/>
    <col min="10241" max="10241" width="0.81640625" customWidth="1"/>
    <col min="10242" max="10242" width="4.90625" customWidth="1"/>
    <col min="10243" max="10243" width="19.08984375" customWidth="1"/>
    <col min="10244" max="10244" width="22.81640625" customWidth="1"/>
    <col min="10245" max="10245" width="24.36328125" customWidth="1"/>
    <col min="10246" max="10246" width="25.1796875" customWidth="1"/>
    <col min="10247" max="10247" width="3.453125" customWidth="1"/>
    <col min="10497" max="10497" width="0.81640625" customWidth="1"/>
    <col min="10498" max="10498" width="4.90625" customWidth="1"/>
    <col min="10499" max="10499" width="19.08984375" customWidth="1"/>
    <col min="10500" max="10500" width="22.81640625" customWidth="1"/>
    <col min="10501" max="10501" width="24.36328125" customWidth="1"/>
    <col min="10502" max="10502" width="25.1796875" customWidth="1"/>
    <col min="10503" max="10503" width="3.453125" customWidth="1"/>
    <col min="10753" max="10753" width="0.81640625" customWidth="1"/>
    <col min="10754" max="10754" width="4.90625" customWidth="1"/>
    <col min="10755" max="10755" width="19.08984375" customWidth="1"/>
    <col min="10756" max="10756" width="22.81640625" customWidth="1"/>
    <col min="10757" max="10757" width="24.36328125" customWidth="1"/>
    <col min="10758" max="10758" width="25.1796875" customWidth="1"/>
    <col min="10759" max="10759" width="3.453125" customWidth="1"/>
    <col min="11009" max="11009" width="0.81640625" customWidth="1"/>
    <col min="11010" max="11010" width="4.90625" customWidth="1"/>
    <col min="11011" max="11011" width="19.08984375" customWidth="1"/>
    <col min="11012" max="11012" width="22.81640625" customWidth="1"/>
    <col min="11013" max="11013" width="24.36328125" customWidth="1"/>
    <col min="11014" max="11014" width="25.1796875" customWidth="1"/>
    <col min="11015" max="11015" width="3.453125" customWidth="1"/>
    <col min="11265" max="11265" width="0.81640625" customWidth="1"/>
    <col min="11266" max="11266" width="4.90625" customWidth="1"/>
    <col min="11267" max="11267" width="19.08984375" customWidth="1"/>
    <col min="11268" max="11268" width="22.81640625" customWidth="1"/>
    <col min="11269" max="11269" width="24.36328125" customWidth="1"/>
    <col min="11270" max="11270" width="25.1796875" customWidth="1"/>
    <col min="11271" max="11271" width="3.453125" customWidth="1"/>
    <col min="11521" max="11521" width="0.81640625" customWidth="1"/>
    <col min="11522" max="11522" width="4.90625" customWidth="1"/>
    <col min="11523" max="11523" width="19.08984375" customWidth="1"/>
    <col min="11524" max="11524" width="22.81640625" customWidth="1"/>
    <col min="11525" max="11525" width="24.36328125" customWidth="1"/>
    <col min="11526" max="11526" width="25.1796875" customWidth="1"/>
    <col min="11527" max="11527" width="3.453125" customWidth="1"/>
    <col min="11777" max="11777" width="0.81640625" customWidth="1"/>
    <col min="11778" max="11778" width="4.90625" customWidth="1"/>
    <col min="11779" max="11779" width="19.08984375" customWidth="1"/>
    <col min="11780" max="11780" width="22.81640625" customWidth="1"/>
    <col min="11781" max="11781" width="24.36328125" customWidth="1"/>
    <col min="11782" max="11782" width="25.1796875" customWidth="1"/>
    <col min="11783" max="11783" width="3.453125" customWidth="1"/>
    <col min="12033" max="12033" width="0.81640625" customWidth="1"/>
    <col min="12034" max="12034" width="4.90625" customWidth="1"/>
    <col min="12035" max="12035" width="19.08984375" customWidth="1"/>
    <col min="12036" max="12036" width="22.81640625" customWidth="1"/>
    <col min="12037" max="12037" width="24.36328125" customWidth="1"/>
    <col min="12038" max="12038" width="25.1796875" customWidth="1"/>
    <col min="12039" max="12039" width="3.453125" customWidth="1"/>
    <col min="12289" max="12289" width="0.81640625" customWidth="1"/>
    <col min="12290" max="12290" width="4.90625" customWidth="1"/>
    <col min="12291" max="12291" width="19.08984375" customWidth="1"/>
    <col min="12292" max="12292" width="22.81640625" customWidth="1"/>
    <col min="12293" max="12293" width="24.36328125" customWidth="1"/>
    <col min="12294" max="12294" width="25.1796875" customWidth="1"/>
    <col min="12295" max="12295" width="3.453125" customWidth="1"/>
    <col min="12545" max="12545" width="0.81640625" customWidth="1"/>
    <col min="12546" max="12546" width="4.90625" customWidth="1"/>
    <col min="12547" max="12547" width="19.08984375" customWidth="1"/>
    <col min="12548" max="12548" width="22.81640625" customWidth="1"/>
    <col min="12549" max="12549" width="24.36328125" customWidth="1"/>
    <col min="12550" max="12550" width="25.1796875" customWidth="1"/>
    <col min="12551" max="12551" width="3.453125" customWidth="1"/>
    <col min="12801" max="12801" width="0.81640625" customWidth="1"/>
    <col min="12802" max="12802" width="4.90625" customWidth="1"/>
    <col min="12803" max="12803" width="19.08984375" customWidth="1"/>
    <col min="12804" max="12804" width="22.81640625" customWidth="1"/>
    <col min="12805" max="12805" width="24.36328125" customWidth="1"/>
    <col min="12806" max="12806" width="25.1796875" customWidth="1"/>
    <col min="12807" max="12807" width="3.453125" customWidth="1"/>
    <col min="13057" max="13057" width="0.81640625" customWidth="1"/>
    <col min="13058" max="13058" width="4.90625" customWidth="1"/>
    <col min="13059" max="13059" width="19.08984375" customWidth="1"/>
    <col min="13060" max="13060" width="22.81640625" customWidth="1"/>
    <col min="13061" max="13061" width="24.36328125" customWidth="1"/>
    <col min="13062" max="13062" width="25.1796875" customWidth="1"/>
    <col min="13063" max="13063" width="3.453125" customWidth="1"/>
    <col min="13313" max="13313" width="0.81640625" customWidth="1"/>
    <col min="13314" max="13314" width="4.90625" customWidth="1"/>
    <col min="13315" max="13315" width="19.08984375" customWidth="1"/>
    <col min="13316" max="13316" width="22.81640625" customWidth="1"/>
    <col min="13317" max="13317" width="24.36328125" customWidth="1"/>
    <col min="13318" max="13318" width="25.1796875" customWidth="1"/>
    <col min="13319" max="13319" width="3.453125" customWidth="1"/>
    <col min="13569" max="13569" width="0.81640625" customWidth="1"/>
    <col min="13570" max="13570" width="4.90625" customWidth="1"/>
    <col min="13571" max="13571" width="19.08984375" customWidth="1"/>
    <col min="13572" max="13572" width="22.81640625" customWidth="1"/>
    <col min="13573" max="13573" width="24.36328125" customWidth="1"/>
    <col min="13574" max="13574" width="25.1796875" customWidth="1"/>
    <col min="13575" max="13575" width="3.453125" customWidth="1"/>
    <col min="13825" max="13825" width="0.81640625" customWidth="1"/>
    <col min="13826" max="13826" width="4.90625" customWidth="1"/>
    <col min="13827" max="13827" width="19.08984375" customWidth="1"/>
    <col min="13828" max="13828" width="22.81640625" customWidth="1"/>
    <col min="13829" max="13829" width="24.36328125" customWidth="1"/>
    <col min="13830" max="13830" width="25.1796875" customWidth="1"/>
    <col min="13831" max="13831" width="3.453125" customWidth="1"/>
    <col min="14081" max="14081" width="0.81640625" customWidth="1"/>
    <col min="14082" max="14082" width="4.90625" customWidth="1"/>
    <col min="14083" max="14083" width="19.08984375" customWidth="1"/>
    <col min="14084" max="14084" width="22.81640625" customWidth="1"/>
    <col min="14085" max="14085" width="24.36328125" customWidth="1"/>
    <col min="14086" max="14086" width="25.1796875" customWidth="1"/>
    <col min="14087" max="14087" width="3.453125" customWidth="1"/>
    <col min="14337" max="14337" width="0.81640625" customWidth="1"/>
    <col min="14338" max="14338" width="4.90625" customWidth="1"/>
    <col min="14339" max="14339" width="19.08984375" customWidth="1"/>
    <col min="14340" max="14340" width="22.81640625" customWidth="1"/>
    <col min="14341" max="14341" width="24.36328125" customWidth="1"/>
    <col min="14342" max="14342" width="25.1796875" customWidth="1"/>
    <col min="14343" max="14343" width="3.453125" customWidth="1"/>
    <col min="14593" max="14593" width="0.81640625" customWidth="1"/>
    <col min="14594" max="14594" width="4.90625" customWidth="1"/>
    <col min="14595" max="14595" width="19.08984375" customWidth="1"/>
    <col min="14596" max="14596" width="22.81640625" customWidth="1"/>
    <col min="14597" max="14597" width="24.36328125" customWidth="1"/>
    <col min="14598" max="14598" width="25.1796875" customWidth="1"/>
    <col min="14599" max="14599" width="3.453125" customWidth="1"/>
    <col min="14849" max="14849" width="0.81640625" customWidth="1"/>
    <col min="14850" max="14850" width="4.90625" customWidth="1"/>
    <col min="14851" max="14851" width="19.08984375" customWidth="1"/>
    <col min="14852" max="14852" width="22.81640625" customWidth="1"/>
    <col min="14853" max="14853" width="24.36328125" customWidth="1"/>
    <col min="14854" max="14854" width="25.1796875" customWidth="1"/>
    <col min="14855" max="14855" width="3.453125" customWidth="1"/>
    <col min="15105" max="15105" width="0.81640625" customWidth="1"/>
    <col min="15106" max="15106" width="4.90625" customWidth="1"/>
    <col min="15107" max="15107" width="19.08984375" customWidth="1"/>
    <col min="15108" max="15108" width="22.81640625" customWidth="1"/>
    <col min="15109" max="15109" width="24.36328125" customWidth="1"/>
    <col min="15110" max="15110" width="25.1796875" customWidth="1"/>
    <col min="15111" max="15111" width="3.453125" customWidth="1"/>
    <col min="15361" max="15361" width="0.81640625" customWidth="1"/>
    <col min="15362" max="15362" width="4.90625" customWidth="1"/>
    <col min="15363" max="15363" width="19.08984375" customWidth="1"/>
    <col min="15364" max="15364" width="22.81640625" customWidth="1"/>
    <col min="15365" max="15365" width="24.36328125" customWidth="1"/>
    <col min="15366" max="15366" width="25.1796875" customWidth="1"/>
    <col min="15367" max="15367" width="3.453125" customWidth="1"/>
    <col min="15617" max="15617" width="0.81640625" customWidth="1"/>
    <col min="15618" max="15618" width="4.90625" customWidth="1"/>
    <col min="15619" max="15619" width="19.08984375" customWidth="1"/>
    <col min="15620" max="15620" width="22.81640625" customWidth="1"/>
    <col min="15621" max="15621" width="24.36328125" customWidth="1"/>
    <col min="15622" max="15622" width="25.1796875" customWidth="1"/>
    <col min="15623" max="15623" width="3.453125" customWidth="1"/>
    <col min="15873" max="15873" width="0.81640625" customWidth="1"/>
    <col min="15874" max="15874" width="4.90625" customWidth="1"/>
    <col min="15875" max="15875" width="19.08984375" customWidth="1"/>
    <col min="15876" max="15876" width="22.81640625" customWidth="1"/>
    <col min="15877" max="15877" width="24.36328125" customWidth="1"/>
    <col min="15878" max="15878" width="25.1796875" customWidth="1"/>
    <col min="15879" max="15879" width="3.453125" customWidth="1"/>
    <col min="16129" max="16129" width="0.81640625" customWidth="1"/>
    <col min="16130" max="16130" width="4.90625" customWidth="1"/>
    <col min="16131" max="16131" width="19.08984375" customWidth="1"/>
    <col min="16132" max="16132" width="22.81640625" customWidth="1"/>
    <col min="16133" max="16133" width="24.36328125" customWidth="1"/>
    <col min="16134" max="16134" width="25.1796875" customWidth="1"/>
    <col min="16135" max="16135" width="3.453125" customWidth="1"/>
  </cols>
  <sheetData>
    <row r="1" spans="2:6" ht="16.5">
      <c r="B1" s="832" t="s">
        <v>698</v>
      </c>
    </row>
    <row r="2" spans="2:6" ht="23.5">
      <c r="C2" s="1452" t="s">
        <v>699</v>
      </c>
      <c r="D2" s="1453"/>
      <c r="E2" s="1453"/>
      <c r="F2" s="1453"/>
    </row>
    <row r="3" spans="2:6" ht="20.25" customHeight="1">
      <c r="F3" s="889" t="s">
        <v>521</v>
      </c>
    </row>
    <row r="4" spans="2:6" ht="10.5" customHeight="1">
      <c r="F4" s="751"/>
    </row>
    <row r="5" spans="2:6">
      <c r="E5" t="s">
        <v>652</v>
      </c>
      <c r="F5" s="890"/>
    </row>
    <row r="7" spans="2:6">
      <c r="D7" s="891" t="s">
        <v>700</v>
      </c>
      <c r="E7" t="s">
        <v>701</v>
      </c>
      <c r="F7" s="890"/>
    </row>
    <row r="8" spans="2:6" ht="13.5" thickBot="1"/>
    <row r="9" spans="2:6" ht="18" customHeight="1">
      <c r="B9" s="797"/>
      <c r="C9" s="833" t="s">
        <v>190</v>
      </c>
      <c r="D9" s="892" t="s">
        <v>702</v>
      </c>
      <c r="E9" s="893" t="s">
        <v>189</v>
      </c>
      <c r="F9" s="894" t="s">
        <v>703</v>
      </c>
    </row>
    <row r="10" spans="2:6" ht="18" customHeight="1">
      <c r="B10" s="797"/>
      <c r="C10" s="837" t="s">
        <v>522</v>
      </c>
      <c r="D10" s="895" t="s">
        <v>704</v>
      </c>
      <c r="E10" s="760" t="s">
        <v>653</v>
      </c>
      <c r="F10" s="896" t="s">
        <v>705</v>
      </c>
    </row>
    <row r="11" spans="2:6" ht="18" customHeight="1">
      <c r="B11" s="797"/>
      <c r="C11" s="837" t="s">
        <v>526</v>
      </c>
      <c r="D11" s="895" t="s">
        <v>706</v>
      </c>
      <c r="E11" s="760" t="s">
        <v>654</v>
      </c>
      <c r="F11" s="897" t="s">
        <v>707</v>
      </c>
    </row>
    <row r="12" spans="2:6" ht="18" customHeight="1">
      <c r="B12" s="797"/>
      <c r="C12" s="843" t="s">
        <v>655</v>
      </c>
      <c r="D12" s="898">
        <v>1</v>
      </c>
      <c r="E12" s="760"/>
      <c r="F12" s="899"/>
    </row>
    <row r="13" spans="2:6" ht="18" customHeight="1" thickBot="1">
      <c r="B13" s="797"/>
      <c r="C13" s="845" t="s">
        <v>530</v>
      </c>
      <c r="D13" s="900" t="s">
        <v>708</v>
      </c>
      <c r="E13" s="901"/>
      <c r="F13" s="902"/>
    </row>
    <row r="16" spans="2:6" ht="14.5" thickBot="1">
      <c r="C16" s="751" t="s">
        <v>656</v>
      </c>
    </row>
    <row r="17" spans="3:6">
      <c r="C17" s="849" t="s">
        <v>657</v>
      </c>
      <c r="D17" s="903"/>
      <c r="E17" s="850" t="s">
        <v>658</v>
      </c>
      <c r="F17" s="904"/>
    </row>
    <row r="18" spans="3:6">
      <c r="C18" s="852" t="s">
        <v>659</v>
      </c>
      <c r="D18" s="905"/>
      <c r="E18" s="906"/>
      <c r="F18" s="907"/>
    </row>
    <row r="19" spans="3:6" ht="13.5" thickBot="1">
      <c r="C19" s="855" t="s">
        <v>660</v>
      </c>
      <c r="D19" s="908"/>
      <c r="E19" s="856" t="s">
        <v>661</v>
      </c>
      <c r="F19" s="909"/>
    </row>
    <row r="21" spans="3:6" ht="13.5" thickBot="1">
      <c r="C21" t="s">
        <v>662</v>
      </c>
    </row>
    <row r="22" spans="3:6" ht="18" customHeight="1">
      <c r="C22" s="858" t="s">
        <v>663</v>
      </c>
      <c r="D22" s="910">
        <v>1500</v>
      </c>
      <c r="E22" s="860" t="s">
        <v>564</v>
      </c>
      <c r="F22" s="911">
        <v>15000</v>
      </c>
    </row>
    <row r="23" spans="3:6" ht="18" customHeight="1">
      <c r="C23" s="862" t="s">
        <v>664</v>
      </c>
      <c r="D23" s="912">
        <v>3000</v>
      </c>
      <c r="E23" s="864" t="s">
        <v>324</v>
      </c>
      <c r="F23" s="913">
        <v>3000</v>
      </c>
    </row>
    <row r="24" spans="3:6" ht="18" customHeight="1">
      <c r="C24" s="862" t="s">
        <v>665</v>
      </c>
      <c r="D24" s="912">
        <v>2000</v>
      </c>
      <c r="E24" s="864" t="s">
        <v>666</v>
      </c>
      <c r="F24" s="913">
        <v>1500</v>
      </c>
    </row>
    <row r="25" spans="3:6" ht="18" customHeight="1">
      <c r="C25" s="866"/>
      <c r="D25" s="863"/>
      <c r="E25" s="864" t="s">
        <v>667</v>
      </c>
      <c r="F25" s="913">
        <v>1000</v>
      </c>
    </row>
    <row r="26" spans="3:6" ht="18" customHeight="1" thickBot="1">
      <c r="C26" s="867" t="s">
        <v>668</v>
      </c>
      <c r="D26" s="868">
        <f>SUM(D22:D25)</f>
        <v>6500</v>
      </c>
      <c r="E26" s="802" t="s">
        <v>668</v>
      </c>
      <c r="F26" s="869">
        <f>SUM(F22:F25)</f>
        <v>20500</v>
      </c>
    </row>
    <row r="27" spans="3:6" ht="18" customHeight="1" thickTop="1">
      <c r="C27" s="862"/>
      <c r="D27" s="863"/>
      <c r="E27" s="870"/>
      <c r="F27" s="871"/>
    </row>
    <row r="28" spans="3:6" ht="18" customHeight="1">
      <c r="C28" s="862" t="s">
        <v>659</v>
      </c>
      <c r="D28" s="912">
        <v>10000</v>
      </c>
      <c r="E28" s="864" t="s">
        <v>563</v>
      </c>
      <c r="F28" s="913">
        <v>1200</v>
      </c>
    </row>
    <row r="29" spans="3:6" ht="18" customHeight="1">
      <c r="C29" s="862" t="s">
        <v>669</v>
      </c>
      <c r="D29" s="912">
        <v>500</v>
      </c>
      <c r="E29" s="864"/>
      <c r="F29" s="913">
        <v>1500</v>
      </c>
    </row>
    <row r="30" spans="3:6" ht="18" customHeight="1">
      <c r="C30" s="866"/>
      <c r="D30" s="863"/>
      <c r="E30" s="864"/>
      <c r="F30" s="913">
        <v>2500</v>
      </c>
    </row>
    <row r="31" spans="3:6" ht="18" customHeight="1" thickBot="1">
      <c r="C31" s="867" t="s">
        <v>670</v>
      </c>
      <c r="D31" s="868">
        <f>SUM(D27:D30)</f>
        <v>10500</v>
      </c>
      <c r="E31" s="802" t="s">
        <v>670</v>
      </c>
      <c r="F31" s="869">
        <f>SUM(F27:F30)</f>
        <v>5200</v>
      </c>
    </row>
    <row r="32" spans="3:6" ht="33" customHeight="1" thickTop="1" thickBot="1">
      <c r="C32" s="1454" t="s">
        <v>671</v>
      </c>
      <c r="D32" s="1455"/>
      <c r="E32" s="1456">
        <f>D26+F26+D31+F31</f>
        <v>42700</v>
      </c>
      <c r="F32" s="1457"/>
    </row>
    <row r="34" spans="2:6" ht="18" customHeight="1" thickBot="1">
      <c r="C34" s="20"/>
      <c r="D34" s="872"/>
    </row>
    <row r="35" spans="2:6" ht="18" customHeight="1">
      <c r="B35" s="22" t="s">
        <v>672</v>
      </c>
      <c r="C35" s="873" t="s">
        <v>673</v>
      </c>
      <c r="D35" s="914">
        <f>D38*D39/100</f>
        <v>2475</v>
      </c>
      <c r="E35" s="875" t="s">
        <v>674</v>
      </c>
      <c r="F35" s="22" t="s">
        <v>675</v>
      </c>
    </row>
    <row r="36" spans="2:6" ht="18" customHeight="1">
      <c r="B36" s="22" t="s">
        <v>676</v>
      </c>
      <c r="C36" s="876" t="s">
        <v>677</v>
      </c>
      <c r="D36" s="915">
        <v>5</v>
      </c>
      <c r="E36" s="878" t="s">
        <v>678</v>
      </c>
      <c r="F36" s="22"/>
    </row>
    <row r="37" spans="2:6" ht="18" customHeight="1">
      <c r="B37" s="22" t="s">
        <v>679</v>
      </c>
      <c r="C37" s="876" t="s">
        <v>680</v>
      </c>
      <c r="D37" s="915">
        <v>85</v>
      </c>
      <c r="E37" s="878" t="s">
        <v>678</v>
      </c>
      <c r="F37" s="22"/>
    </row>
    <row r="38" spans="2:6" ht="18" customHeight="1">
      <c r="B38" s="22" t="s">
        <v>681</v>
      </c>
      <c r="C38" s="876" t="s">
        <v>682</v>
      </c>
      <c r="D38" s="915">
        <v>550</v>
      </c>
      <c r="E38" s="878" t="s">
        <v>683</v>
      </c>
      <c r="F38" s="22"/>
    </row>
    <row r="39" spans="2:6" ht="18" customHeight="1">
      <c r="B39" s="22" t="s">
        <v>684</v>
      </c>
      <c r="C39" s="876" t="s">
        <v>685</v>
      </c>
      <c r="D39" s="915">
        <v>450</v>
      </c>
      <c r="E39" s="878" t="s">
        <v>683</v>
      </c>
      <c r="F39" s="22"/>
    </row>
    <row r="40" spans="2:6" ht="18" customHeight="1">
      <c r="B40" s="22" t="s">
        <v>686</v>
      </c>
      <c r="C40" s="876" t="s">
        <v>687</v>
      </c>
      <c r="D40" s="915">
        <v>150</v>
      </c>
      <c r="E40" s="878" t="s">
        <v>683</v>
      </c>
      <c r="F40" s="22"/>
    </row>
    <row r="41" spans="2:6" ht="18" customHeight="1">
      <c r="B41" s="22"/>
      <c r="C41" s="876" t="s">
        <v>688</v>
      </c>
      <c r="D41" s="915">
        <v>15</v>
      </c>
      <c r="E41" s="878" t="s">
        <v>689</v>
      </c>
      <c r="F41" s="22"/>
    </row>
    <row r="42" spans="2:6" ht="18" customHeight="1">
      <c r="B42" s="22"/>
      <c r="C42" s="876" t="s">
        <v>709</v>
      </c>
      <c r="D42" s="915">
        <v>3500</v>
      </c>
      <c r="E42" s="878" t="s">
        <v>691</v>
      </c>
      <c r="F42" s="22"/>
    </row>
    <row r="43" spans="2:6" ht="18" customHeight="1">
      <c r="B43" s="22"/>
      <c r="C43" s="876" t="s">
        <v>692</v>
      </c>
      <c r="D43" s="915">
        <v>10000</v>
      </c>
      <c r="E43" s="878" t="s">
        <v>693</v>
      </c>
      <c r="F43" s="22"/>
    </row>
    <row r="44" spans="2:6" ht="18" customHeight="1">
      <c r="B44" s="22"/>
      <c r="C44" s="879" t="s">
        <v>694</v>
      </c>
      <c r="D44" s="915">
        <v>1</v>
      </c>
      <c r="E44" s="878" t="s">
        <v>695</v>
      </c>
      <c r="F44" s="22"/>
    </row>
    <row r="45" spans="2:6" ht="18" customHeight="1">
      <c r="B45" s="22"/>
      <c r="C45" s="876" t="s">
        <v>696</v>
      </c>
      <c r="D45" s="915">
        <v>150000</v>
      </c>
      <c r="E45" s="878" t="s">
        <v>695</v>
      </c>
      <c r="F45" s="22"/>
    </row>
    <row r="46" spans="2:6" ht="18" customHeight="1">
      <c r="C46" s="876"/>
      <c r="D46" s="877"/>
      <c r="E46" s="878"/>
    </row>
    <row r="47" spans="2:6" ht="18" customHeight="1" thickBot="1">
      <c r="C47" s="880"/>
      <c r="D47" s="881"/>
      <c r="E47" s="882"/>
    </row>
    <row r="48" spans="2:6" ht="18" customHeight="1">
      <c r="C48" s="883"/>
      <c r="D48" s="22"/>
      <c r="E48" s="22"/>
    </row>
    <row r="49" spans="3:6" ht="14">
      <c r="C49" s="751" t="s">
        <v>565</v>
      </c>
    </row>
    <row r="50" spans="3:6">
      <c r="C50" s="884" t="s">
        <v>573</v>
      </c>
      <c r="D50" s="885" t="s">
        <v>290</v>
      </c>
      <c r="E50" s="886"/>
      <c r="F50" s="884" t="s">
        <v>697</v>
      </c>
    </row>
    <row r="51" spans="3:6">
      <c r="C51" s="887" t="s">
        <v>710</v>
      </c>
      <c r="D51" s="136" t="s">
        <v>711</v>
      </c>
      <c r="E51" s="888"/>
      <c r="F51" s="887" t="s">
        <v>712</v>
      </c>
    </row>
    <row r="52" spans="3:6" ht="14">
      <c r="C52" s="916" t="s">
        <v>713</v>
      </c>
      <c r="D52" s="917" t="s">
        <v>617</v>
      </c>
      <c r="E52" s="918"/>
      <c r="F52" s="919" t="s">
        <v>618</v>
      </c>
    </row>
    <row r="53" spans="3:6">
      <c r="C53" s="920" t="s">
        <v>714</v>
      </c>
      <c r="D53" s="921"/>
      <c r="E53" s="922"/>
      <c r="F53" s="920"/>
    </row>
    <row r="54" spans="3:6">
      <c r="C54" s="887"/>
      <c r="D54" s="136"/>
      <c r="E54" s="888"/>
      <c r="F54" s="887"/>
    </row>
    <row r="55" spans="3:6">
      <c r="C55" s="887"/>
      <c r="D55" s="136"/>
      <c r="E55" s="888"/>
      <c r="F55" s="887"/>
    </row>
  </sheetData>
  <mergeCells count="3">
    <mergeCell ref="C2:F2"/>
    <mergeCell ref="C32:D32"/>
    <mergeCell ref="E32:F32"/>
  </mergeCells>
  <pageMargins left="0.59055118110236227" right="0.19685039370078741" top="0.59055118110236227" bottom="0.19685039370078741" header="0.51181102362204722" footer="0.51181102362204722"/>
  <pageSetup paperSize="9" scale="97" orientation="portrait" horizont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74E0-7A70-4C0F-B4BA-3004D87B975F}">
  <sheetPr>
    <pageSetUpPr fitToPage="1"/>
  </sheetPr>
  <dimension ref="A1:BF74"/>
  <sheetViews>
    <sheetView zoomScale="85" zoomScaleNormal="100" workbookViewId="0">
      <selection activeCell="C18" sqref="C18"/>
    </sheetView>
  </sheetViews>
  <sheetFormatPr defaultColWidth="1.90625" defaultRowHeight="13"/>
  <cols>
    <col min="1" max="1" width="5.90625" style="943" customWidth="1"/>
    <col min="2" max="2" width="3.08984375" style="943" customWidth="1"/>
    <col min="3" max="3" width="1.90625" style="943" customWidth="1"/>
    <col min="4" max="4" width="2.08984375" style="943" customWidth="1"/>
    <col min="5" max="27" width="1.90625" style="943" customWidth="1"/>
    <col min="28" max="28" width="5.453125" style="943" customWidth="1"/>
    <col min="29" max="29" width="6" style="943" customWidth="1"/>
    <col min="30" max="39" width="1.90625" style="943" customWidth="1"/>
    <col min="40" max="40" width="1.453125" style="943" customWidth="1"/>
    <col min="41" max="50" width="1.90625" style="943" customWidth="1"/>
    <col min="51" max="51" width="2" style="943" customWidth="1"/>
    <col min="52" max="256" width="1.90625" style="943"/>
    <col min="257" max="257" width="5.90625" style="943" customWidth="1"/>
    <col min="258" max="258" width="3.08984375" style="943" customWidth="1"/>
    <col min="259" max="259" width="1.90625" style="943"/>
    <col min="260" max="260" width="2.08984375" style="943" customWidth="1"/>
    <col min="261" max="283" width="1.90625" style="943"/>
    <col min="284" max="284" width="5.453125" style="943" customWidth="1"/>
    <col min="285" max="285" width="6" style="943" customWidth="1"/>
    <col min="286" max="295" width="1.90625" style="943"/>
    <col min="296" max="296" width="1.453125" style="943" customWidth="1"/>
    <col min="297" max="306" width="1.90625" style="943"/>
    <col min="307" max="307" width="2" style="943" customWidth="1"/>
    <col min="308" max="512" width="1.90625" style="943"/>
    <col min="513" max="513" width="5.90625" style="943" customWidth="1"/>
    <col min="514" max="514" width="3.08984375" style="943" customWidth="1"/>
    <col min="515" max="515" width="1.90625" style="943"/>
    <col min="516" max="516" width="2.08984375" style="943" customWidth="1"/>
    <col min="517" max="539" width="1.90625" style="943"/>
    <col min="540" max="540" width="5.453125" style="943" customWidth="1"/>
    <col min="541" max="541" width="6" style="943" customWidth="1"/>
    <col min="542" max="551" width="1.90625" style="943"/>
    <col min="552" max="552" width="1.453125" style="943" customWidth="1"/>
    <col min="553" max="562" width="1.90625" style="943"/>
    <col min="563" max="563" width="2" style="943" customWidth="1"/>
    <col min="564" max="768" width="1.90625" style="943"/>
    <col min="769" max="769" width="5.90625" style="943" customWidth="1"/>
    <col min="770" max="770" width="3.08984375" style="943" customWidth="1"/>
    <col min="771" max="771" width="1.90625" style="943"/>
    <col min="772" max="772" width="2.08984375" style="943" customWidth="1"/>
    <col min="773" max="795" width="1.90625" style="943"/>
    <col min="796" max="796" width="5.453125" style="943" customWidth="1"/>
    <col min="797" max="797" width="6" style="943" customWidth="1"/>
    <col min="798" max="807" width="1.90625" style="943"/>
    <col min="808" max="808" width="1.453125" style="943" customWidth="1"/>
    <col min="809" max="818" width="1.90625" style="943"/>
    <col min="819" max="819" width="2" style="943" customWidth="1"/>
    <col min="820" max="1024" width="1.90625" style="943"/>
    <col min="1025" max="1025" width="5.90625" style="943" customWidth="1"/>
    <col min="1026" max="1026" width="3.08984375" style="943" customWidth="1"/>
    <col min="1027" max="1027" width="1.90625" style="943"/>
    <col min="1028" max="1028" width="2.08984375" style="943" customWidth="1"/>
    <col min="1029" max="1051" width="1.90625" style="943"/>
    <col min="1052" max="1052" width="5.453125" style="943" customWidth="1"/>
    <col min="1053" max="1053" width="6" style="943" customWidth="1"/>
    <col min="1054" max="1063" width="1.90625" style="943"/>
    <col min="1064" max="1064" width="1.453125" style="943" customWidth="1"/>
    <col min="1065" max="1074" width="1.90625" style="943"/>
    <col min="1075" max="1075" width="2" style="943" customWidth="1"/>
    <col min="1076" max="1280" width="1.90625" style="943"/>
    <col min="1281" max="1281" width="5.90625" style="943" customWidth="1"/>
    <col min="1282" max="1282" width="3.08984375" style="943" customWidth="1"/>
    <col min="1283" max="1283" width="1.90625" style="943"/>
    <col min="1284" max="1284" width="2.08984375" style="943" customWidth="1"/>
    <col min="1285" max="1307" width="1.90625" style="943"/>
    <col min="1308" max="1308" width="5.453125" style="943" customWidth="1"/>
    <col min="1309" max="1309" width="6" style="943" customWidth="1"/>
    <col min="1310" max="1319" width="1.90625" style="943"/>
    <col min="1320" max="1320" width="1.453125" style="943" customWidth="1"/>
    <col min="1321" max="1330" width="1.90625" style="943"/>
    <col min="1331" max="1331" width="2" style="943" customWidth="1"/>
    <col min="1332" max="1536" width="1.90625" style="943"/>
    <col min="1537" max="1537" width="5.90625" style="943" customWidth="1"/>
    <col min="1538" max="1538" width="3.08984375" style="943" customWidth="1"/>
    <col min="1539" max="1539" width="1.90625" style="943"/>
    <col min="1540" max="1540" width="2.08984375" style="943" customWidth="1"/>
    <col min="1541" max="1563" width="1.90625" style="943"/>
    <col min="1564" max="1564" width="5.453125" style="943" customWidth="1"/>
    <col min="1565" max="1565" width="6" style="943" customWidth="1"/>
    <col min="1566" max="1575" width="1.90625" style="943"/>
    <col min="1576" max="1576" width="1.453125" style="943" customWidth="1"/>
    <col min="1577" max="1586" width="1.90625" style="943"/>
    <col min="1587" max="1587" width="2" style="943" customWidth="1"/>
    <col min="1588" max="1792" width="1.90625" style="943"/>
    <col min="1793" max="1793" width="5.90625" style="943" customWidth="1"/>
    <col min="1794" max="1794" width="3.08984375" style="943" customWidth="1"/>
    <col min="1795" max="1795" width="1.90625" style="943"/>
    <col min="1796" max="1796" width="2.08984375" style="943" customWidth="1"/>
    <col min="1797" max="1819" width="1.90625" style="943"/>
    <col min="1820" max="1820" width="5.453125" style="943" customWidth="1"/>
    <col min="1821" max="1821" width="6" style="943" customWidth="1"/>
    <col min="1822" max="1831" width="1.90625" style="943"/>
    <col min="1832" max="1832" width="1.453125" style="943" customWidth="1"/>
    <col min="1833" max="1842" width="1.90625" style="943"/>
    <col min="1843" max="1843" width="2" style="943" customWidth="1"/>
    <col min="1844" max="2048" width="1.90625" style="943"/>
    <col min="2049" max="2049" width="5.90625" style="943" customWidth="1"/>
    <col min="2050" max="2050" width="3.08984375" style="943" customWidth="1"/>
    <col min="2051" max="2051" width="1.90625" style="943"/>
    <col min="2052" max="2052" width="2.08984375" style="943" customWidth="1"/>
    <col min="2053" max="2075" width="1.90625" style="943"/>
    <col min="2076" max="2076" width="5.453125" style="943" customWidth="1"/>
    <col min="2077" max="2077" width="6" style="943" customWidth="1"/>
    <col min="2078" max="2087" width="1.90625" style="943"/>
    <col min="2088" max="2088" width="1.453125" style="943" customWidth="1"/>
    <col min="2089" max="2098" width="1.90625" style="943"/>
    <col min="2099" max="2099" width="2" style="943" customWidth="1"/>
    <col min="2100" max="2304" width="1.90625" style="943"/>
    <col min="2305" max="2305" width="5.90625" style="943" customWidth="1"/>
    <col min="2306" max="2306" width="3.08984375" style="943" customWidth="1"/>
    <col min="2307" max="2307" width="1.90625" style="943"/>
    <col min="2308" max="2308" width="2.08984375" style="943" customWidth="1"/>
    <col min="2309" max="2331" width="1.90625" style="943"/>
    <col min="2332" max="2332" width="5.453125" style="943" customWidth="1"/>
    <col min="2333" max="2333" width="6" style="943" customWidth="1"/>
    <col min="2334" max="2343" width="1.90625" style="943"/>
    <col min="2344" max="2344" width="1.453125" style="943" customWidth="1"/>
    <col min="2345" max="2354" width="1.90625" style="943"/>
    <col min="2355" max="2355" width="2" style="943" customWidth="1"/>
    <col min="2356" max="2560" width="1.90625" style="943"/>
    <col min="2561" max="2561" width="5.90625" style="943" customWidth="1"/>
    <col min="2562" max="2562" width="3.08984375" style="943" customWidth="1"/>
    <col min="2563" max="2563" width="1.90625" style="943"/>
    <col min="2564" max="2564" width="2.08984375" style="943" customWidth="1"/>
    <col min="2565" max="2587" width="1.90625" style="943"/>
    <col min="2588" max="2588" width="5.453125" style="943" customWidth="1"/>
    <col min="2589" max="2589" width="6" style="943" customWidth="1"/>
    <col min="2590" max="2599" width="1.90625" style="943"/>
    <col min="2600" max="2600" width="1.453125" style="943" customWidth="1"/>
    <col min="2601" max="2610" width="1.90625" style="943"/>
    <col min="2611" max="2611" width="2" style="943" customWidth="1"/>
    <col min="2612" max="2816" width="1.90625" style="943"/>
    <col min="2817" max="2817" width="5.90625" style="943" customWidth="1"/>
    <col min="2818" max="2818" width="3.08984375" style="943" customWidth="1"/>
    <col min="2819" max="2819" width="1.90625" style="943"/>
    <col min="2820" max="2820" width="2.08984375" style="943" customWidth="1"/>
    <col min="2821" max="2843" width="1.90625" style="943"/>
    <col min="2844" max="2844" width="5.453125" style="943" customWidth="1"/>
    <col min="2845" max="2845" width="6" style="943" customWidth="1"/>
    <col min="2846" max="2855" width="1.90625" style="943"/>
    <col min="2856" max="2856" width="1.453125" style="943" customWidth="1"/>
    <col min="2857" max="2866" width="1.90625" style="943"/>
    <col min="2867" max="2867" width="2" style="943" customWidth="1"/>
    <col min="2868" max="3072" width="1.90625" style="943"/>
    <col min="3073" max="3073" width="5.90625" style="943" customWidth="1"/>
    <col min="3074" max="3074" width="3.08984375" style="943" customWidth="1"/>
    <col min="3075" max="3075" width="1.90625" style="943"/>
    <col min="3076" max="3076" width="2.08984375" style="943" customWidth="1"/>
    <col min="3077" max="3099" width="1.90625" style="943"/>
    <col min="3100" max="3100" width="5.453125" style="943" customWidth="1"/>
    <col min="3101" max="3101" width="6" style="943" customWidth="1"/>
    <col min="3102" max="3111" width="1.90625" style="943"/>
    <col min="3112" max="3112" width="1.453125" style="943" customWidth="1"/>
    <col min="3113" max="3122" width="1.90625" style="943"/>
    <col min="3123" max="3123" width="2" style="943" customWidth="1"/>
    <col min="3124" max="3328" width="1.90625" style="943"/>
    <col min="3329" max="3329" width="5.90625" style="943" customWidth="1"/>
    <col min="3330" max="3330" width="3.08984375" style="943" customWidth="1"/>
    <col min="3331" max="3331" width="1.90625" style="943"/>
    <col min="3332" max="3332" width="2.08984375" style="943" customWidth="1"/>
    <col min="3333" max="3355" width="1.90625" style="943"/>
    <col min="3356" max="3356" width="5.453125" style="943" customWidth="1"/>
    <col min="3357" max="3357" width="6" style="943" customWidth="1"/>
    <col min="3358" max="3367" width="1.90625" style="943"/>
    <col min="3368" max="3368" width="1.453125" style="943" customWidth="1"/>
    <col min="3369" max="3378" width="1.90625" style="943"/>
    <col min="3379" max="3379" width="2" style="943" customWidth="1"/>
    <col min="3380" max="3584" width="1.90625" style="943"/>
    <col min="3585" max="3585" width="5.90625" style="943" customWidth="1"/>
    <col min="3586" max="3586" width="3.08984375" style="943" customWidth="1"/>
    <col min="3587" max="3587" width="1.90625" style="943"/>
    <col min="3588" max="3588" width="2.08984375" style="943" customWidth="1"/>
    <col min="3589" max="3611" width="1.90625" style="943"/>
    <col min="3612" max="3612" width="5.453125" style="943" customWidth="1"/>
    <col min="3613" max="3613" width="6" style="943" customWidth="1"/>
    <col min="3614" max="3623" width="1.90625" style="943"/>
    <col min="3624" max="3624" width="1.453125" style="943" customWidth="1"/>
    <col min="3625" max="3634" width="1.90625" style="943"/>
    <col min="3635" max="3635" width="2" style="943" customWidth="1"/>
    <col min="3636" max="3840" width="1.90625" style="943"/>
    <col min="3841" max="3841" width="5.90625" style="943" customWidth="1"/>
    <col min="3842" max="3842" width="3.08984375" style="943" customWidth="1"/>
    <col min="3843" max="3843" width="1.90625" style="943"/>
    <col min="3844" max="3844" width="2.08984375" style="943" customWidth="1"/>
    <col min="3845" max="3867" width="1.90625" style="943"/>
    <col min="3868" max="3868" width="5.453125" style="943" customWidth="1"/>
    <col min="3869" max="3869" width="6" style="943" customWidth="1"/>
    <col min="3870" max="3879" width="1.90625" style="943"/>
    <col min="3880" max="3880" width="1.453125" style="943" customWidth="1"/>
    <col min="3881" max="3890" width="1.90625" style="943"/>
    <col min="3891" max="3891" width="2" style="943" customWidth="1"/>
    <col min="3892" max="4096" width="1.90625" style="943"/>
    <col min="4097" max="4097" width="5.90625" style="943" customWidth="1"/>
    <col min="4098" max="4098" width="3.08984375" style="943" customWidth="1"/>
    <col min="4099" max="4099" width="1.90625" style="943"/>
    <col min="4100" max="4100" width="2.08984375" style="943" customWidth="1"/>
    <col min="4101" max="4123" width="1.90625" style="943"/>
    <col min="4124" max="4124" width="5.453125" style="943" customWidth="1"/>
    <col min="4125" max="4125" width="6" style="943" customWidth="1"/>
    <col min="4126" max="4135" width="1.90625" style="943"/>
    <col min="4136" max="4136" width="1.453125" style="943" customWidth="1"/>
    <col min="4137" max="4146" width="1.90625" style="943"/>
    <col min="4147" max="4147" width="2" style="943" customWidth="1"/>
    <col min="4148" max="4352" width="1.90625" style="943"/>
    <col min="4353" max="4353" width="5.90625" style="943" customWidth="1"/>
    <col min="4354" max="4354" width="3.08984375" style="943" customWidth="1"/>
    <col min="4355" max="4355" width="1.90625" style="943"/>
    <col min="4356" max="4356" width="2.08984375" style="943" customWidth="1"/>
    <col min="4357" max="4379" width="1.90625" style="943"/>
    <col min="4380" max="4380" width="5.453125" style="943" customWidth="1"/>
    <col min="4381" max="4381" width="6" style="943" customWidth="1"/>
    <col min="4382" max="4391" width="1.90625" style="943"/>
    <col min="4392" max="4392" width="1.453125" style="943" customWidth="1"/>
    <col min="4393" max="4402" width="1.90625" style="943"/>
    <col min="4403" max="4403" width="2" style="943" customWidth="1"/>
    <col min="4404" max="4608" width="1.90625" style="943"/>
    <col min="4609" max="4609" width="5.90625" style="943" customWidth="1"/>
    <col min="4610" max="4610" width="3.08984375" style="943" customWidth="1"/>
    <col min="4611" max="4611" width="1.90625" style="943"/>
    <col min="4612" max="4612" width="2.08984375" style="943" customWidth="1"/>
    <col min="4613" max="4635" width="1.90625" style="943"/>
    <col min="4636" max="4636" width="5.453125" style="943" customWidth="1"/>
    <col min="4637" max="4637" width="6" style="943" customWidth="1"/>
    <col min="4638" max="4647" width="1.90625" style="943"/>
    <col min="4648" max="4648" width="1.453125" style="943" customWidth="1"/>
    <col min="4649" max="4658" width="1.90625" style="943"/>
    <col min="4659" max="4659" width="2" style="943" customWidth="1"/>
    <col min="4660" max="4864" width="1.90625" style="943"/>
    <col min="4865" max="4865" width="5.90625" style="943" customWidth="1"/>
    <col min="4866" max="4866" width="3.08984375" style="943" customWidth="1"/>
    <col min="4867" max="4867" width="1.90625" style="943"/>
    <col min="4868" max="4868" width="2.08984375" style="943" customWidth="1"/>
    <col min="4869" max="4891" width="1.90625" style="943"/>
    <col min="4892" max="4892" width="5.453125" style="943" customWidth="1"/>
    <col min="4893" max="4893" width="6" style="943" customWidth="1"/>
    <col min="4894" max="4903" width="1.90625" style="943"/>
    <col min="4904" max="4904" width="1.453125" style="943" customWidth="1"/>
    <col min="4905" max="4914" width="1.90625" style="943"/>
    <col min="4915" max="4915" width="2" style="943" customWidth="1"/>
    <col min="4916" max="5120" width="1.90625" style="943"/>
    <col min="5121" max="5121" width="5.90625" style="943" customWidth="1"/>
    <col min="5122" max="5122" width="3.08984375" style="943" customWidth="1"/>
    <col min="5123" max="5123" width="1.90625" style="943"/>
    <col min="5124" max="5124" width="2.08984375" style="943" customWidth="1"/>
    <col min="5125" max="5147" width="1.90625" style="943"/>
    <col min="5148" max="5148" width="5.453125" style="943" customWidth="1"/>
    <col min="5149" max="5149" width="6" style="943" customWidth="1"/>
    <col min="5150" max="5159" width="1.90625" style="943"/>
    <col min="5160" max="5160" width="1.453125" style="943" customWidth="1"/>
    <col min="5161" max="5170" width="1.90625" style="943"/>
    <col min="5171" max="5171" width="2" style="943" customWidth="1"/>
    <col min="5172" max="5376" width="1.90625" style="943"/>
    <col min="5377" max="5377" width="5.90625" style="943" customWidth="1"/>
    <col min="5378" max="5378" width="3.08984375" style="943" customWidth="1"/>
    <col min="5379" max="5379" width="1.90625" style="943"/>
    <col min="5380" max="5380" width="2.08984375" style="943" customWidth="1"/>
    <col min="5381" max="5403" width="1.90625" style="943"/>
    <col min="5404" max="5404" width="5.453125" style="943" customWidth="1"/>
    <col min="5405" max="5405" width="6" style="943" customWidth="1"/>
    <col min="5406" max="5415" width="1.90625" style="943"/>
    <col min="5416" max="5416" width="1.453125" style="943" customWidth="1"/>
    <col min="5417" max="5426" width="1.90625" style="943"/>
    <col min="5427" max="5427" width="2" style="943" customWidth="1"/>
    <col min="5428" max="5632" width="1.90625" style="943"/>
    <col min="5633" max="5633" width="5.90625" style="943" customWidth="1"/>
    <col min="5634" max="5634" width="3.08984375" style="943" customWidth="1"/>
    <col min="5635" max="5635" width="1.90625" style="943"/>
    <col min="5636" max="5636" width="2.08984375" style="943" customWidth="1"/>
    <col min="5637" max="5659" width="1.90625" style="943"/>
    <col min="5660" max="5660" width="5.453125" style="943" customWidth="1"/>
    <col min="5661" max="5661" width="6" style="943" customWidth="1"/>
    <col min="5662" max="5671" width="1.90625" style="943"/>
    <col min="5672" max="5672" width="1.453125" style="943" customWidth="1"/>
    <col min="5673" max="5682" width="1.90625" style="943"/>
    <col min="5683" max="5683" width="2" style="943" customWidth="1"/>
    <col min="5684" max="5888" width="1.90625" style="943"/>
    <col min="5889" max="5889" width="5.90625" style="943" customWidth="1"/>
    <col min="5890" max="5890" width="3.08984375" style="943" customWidth="1"/>
    <col min="5891" max="5891" width="1.90625" style="943"/>
    <col min="5892" max="5892" width="2.08984375" style="943" customWidth="1"/>
    <col min="5893" max="5915" width="1.90625" style="943"/>
    <col min="5916" max="5916" width="5.453125" style="943" customWidth="1"/>
    <col min="5917" max="5917" width="6" style="943" customWidth="1"/>
    <col min="5918" max="5927" width="1.90625" style="943"/>
    <col min="5928" max="5928" width="1.453125" style="943" customWidth="1"/>
    <col min="5929" max="5938" width="1.90625" style="943"/>
    <col min="5939" max="5939" width="2" style="943" customWidth="1"/>
    <col min="5940" max="6144" width="1.90625" style="943"/>
    <col min="6145" max="6145" width="5.90625" style="943" customWidth="1"/>
    <col min="6146" max="6146" width="3.08984375" style="943" customWidth="1"/>
    <col min="6147" max="6147" width="1.90625" style="943"/>
    <col min="6148" max="6148" width="2.08984375" style="943" customWidth="1"/>
    <col min="6149" max="6171" width="1.90625" style="943"/>
    <col min="6172" max="6172" width="5.453125" style="943" customWidth="1"/>
    <col min="6173" max="6173" width="6" style="943" customWidth="1"/>
    <col min="6174" max="6183" width="1.90625" style="943"/>
    <col min="6184" max="6184" width="1.453125" style="943" customWidth="1"/>
    <col min="6185" max="6194" width="1.90625" style="943"/>
    <col min="6195" max="6195" width="2" style="943" customWidth="1"/>
    <col min="6196" max="6400" width="1.90625" style="943"/>
    <col min="6401" max="6401" width="5.90625" style="943" customWidth="1"/>
    <col min="6402" max="6402" width="3.08984375" style="943" customWidth="1"/>
    <col min="6403" max="6403" width="1.90625" style="943"/>
    <col min="6404" max="6404" width="2.08984375" style="943" customWidth="1"/>
    <col min="6405" max="6427" width="1.90625" style="943"/>
    <col min="6428" max="6428" width="5.453125" style="943" customWidth="1"/>
    <col min="6429" max="6429" width="6" style="943" customWidth="1"/>
    <col min="6430" max="6439" width="1.90625" style="943"/>
    <col min="6440" max="6440" width="1.453125" style="943" customWidth="1"/>
    <col min="6441" max="6450" width="1.90625" style="943"/>
    <col min="6451" max="6451" width="2" style="943" customWidth="1"/>
    <col min="6452" max="6656" width="1.90625" style="943"/>
    <col min="6657" max="6657" width="5.90625" style="943" customWidth="1"/>
    <col min="6658" max="6658" width="3.08984375" style="943" customWidth="1"/>
    <col min="6659" max="6659" width="1.90625" style="943"/>
    <col min="6660" max="6660" width="2.08984375" style="943" customWidth="1"/>
    <col min="6661" max="6683" width="1.90625" style="943"/>
    <col min="6684" max="6684" width="5.453125" style="943" customWidth="1"/>
    <col min="6685" max="6685" width="6" style="943" customWidth="1"/>
    <col min="6686" max="6695" width="1.90625" style="943"/>
    <col min="6696" max="6696" width="1.453125" style="943" customWidth="1"/>
    <col min="6697" max="6706" width="1.90625" style="943"/>
    <col min="6707" max="6707" width="2" style="943" customWidth="1"/>
    <col min="6708" max="6912" width="1.90625" style="943"/>
    <col min="6913" max="6913" width="5.90625" style="943" customWidth="1"/>
    <col min="6914" max="6914" width="3.08984375" style="943" customWidth="1"/>
    <col min="6915" max="6915" width="1.90625" style="943"/>
    <col min="6916" max="6916" width="2.08984375" style="943" customWidth="1"/>
    <col min="6917" max="6939" width="1.90625" style="943"/>
    <col min="6940" max="6940" width="5.453125" style="943" customWidth="1"/>
    <col min="6941" max="6941" width="6" style="943" customWidth="1"/>
    <col min="6942" max="6951" width="1.90625" style="943"/>
    <col min="6952" max="6952" width="1.453125" style="943" customWidth="1"/>
    <col min="6953" max="6962" width="1.90625" style="943"/>
    <col min="6963" max="6963" width="2" style="943" customWidth="1"/>
    <col min="6964" max="7168" width="1.90625" style="943"/>
    <col min="7169" max="7169" width="5.90625" style="943" customWidth="1"/>
    <col min="7170" max="7170" width="3.08984375" style="943" customWidth="1"/>
    <col min="7171" max="7171" width="1.90625" style="943"/>
    <col min="7172" max="7172" width="2.08984375" style="943" customWidth="1"/>
    <col min="7173" max="7195" width="1.90625" style="943"/>
    <col min="7196" max="7196" width="5.453125" style="943" customWidth="1"/>
    <col min="7197" max="7197" width="6" style="943" customWidth="1"/>
    <col min="7198" max="7207" width="1.90625" style="943"/>
    <col min="7208" max="7208" width="1.453125" style="943" customWidth="1"/>
    <col min="7209" max="7218" width="1.90625" style="943"/>
    <col min="7219" max="7219" width="2" style="943" customWidth="1"/>
    <col min="7220" max="7424" width="1.90625" style="943"/>
    <col min="7425" max="7425" width="5.90625" style="943" customWidth="1"/>
    <col min="7426" max="7426" width="3.08984375" style="943" customWidth="1"/>
    <col min="7427" max="7427" width="1.90625" style="943"/>
    <col min="7428" max="7428" width="2.08984375" style="943" customWidth="1"/>
    <col min="7429" max="7451" width="1.90625" style="943"/>
    <col min="7452" max="7452" width="5.453125" style="943" customWidth="1"/>
    <col min="7453" max="7453" width="6" style="943" customWidth="1"/>
    <col min="7454" max="7463" width="1.90625" style="943"/>
    <col min="7464" max="7464" width="1.453125" style="943" customWidth="1"/>
    <col min="7465" max="7474" width="1.90625" style="943"/>
    <col min="7475" max="7475" width="2" style="943" customWidth="1"/>
    <col min="7476" max="7680" width="1.90625" style="943"/>
    <col min="7681" max="7681" width="5.90625" style="943" customWidth="1"/>
    <col min="7682" max="7682" width="3.08984375" style="943" customWidth="1"/>
    <col min="7683" max="7683" width="1.90625" style="943"/>
    <col min="7684" max="7684" width="2.08984375" style="943" customWidth="1"/>
    <col min="7685" max="7707" width="1.90625" style="943"/>
    <col min="7708" max="7708" width="5.453125" style="943" customWidth="1"/>
    <col min="7709" max="7709" width="6" style="943" customWidth="1"/>
    <col min="7710" max="7719" width="1.90625" style="943"/>
    <col min="7720" max="7720" width="1.453125" style="943" customWidth="1"/>
    <col min="7721" max="7730" width="1.90625" style="943"/>
    <col min="7731" max="7731" width="2" style="943" customWidth="1"/>
    <col min="7732" max="7936" width="1.90625" style="943"/>
    <col min="7937" max="7937" width="5.90625" style="943" customWidth="1"/>
    <col min="7938" max="7938" width="3.08984375" style="943" customWidth="1"/>
    <col min="7939" max="7939" width="1.90625" style="943"/>
    <col min="7940" max="7940" width="2.08984375" style="943" customWidth="1"/>
    <col min="7941" max="7963" width="1.90625" style="943"/>
    <col min="7964" max="7964" width="5.453125" style="943" customWidth="1"/>
    <col min="7965" max="7965" width="6" style="943" customWidth="1"/>
    <col min="7966" max="7975" width="1.90625" style="943"/>
    <col min="7976" max="7976" width="1.453125" style="943" customWidth="1"/>
    <col min="7977" max="7986" width="1.90625" style="943"/>
    <col min="7987" max="7987" width="2" style="943" customWidth="1"/>
    <col min="7988" max="8192" width="1.90625" style="943"/>
    <col min="8193" max="8193" width="5.90625" style="943" customWidth="1"/>
    <col min="8194" max="8194" width="3.08984375" style="943" customWidth="1"/>
    <col min="8195" max="8195" width="1.90625" style="943"/>
    <col min="8196" max="8196" width="2.08984375" style="943" customWidth="1"/>
    <col min="8197" max="8219" width="1.90625" style="943"/>
    <col min="8220" max="8220" width="5.453125" style="943" customWidth="1"/>
    <col min="8221" max="8221" width="6" style="943" customWidth="1"/>
    <col min="8222" max="8231" width="1.90625" style="943"/>
    <col min="8232" max="8232" width="1.453125" style="943" customWidth="1"/>
    <col min="8233" max="8242" width="1.90625" style="943"/>
    <col min="8243" max="8243" width="2" style="943" customWidth="1"/>
    <col min="8244" max="8448" width="1.90625" style="943"/>
    <col min="8449" max="8449" width="5.90625" style="943" customWidth="1"/>
    <col min="8450" max="8450" width="3.08984375" style="943" customWidth="1"/>
    <col min="8451" max="8451" width="1.90625" style="943"/>
    <col min="8452" max="8452" width="2.08984375" style="943" customWidth="1"/>
    <col min="8453" max="8475" width="1.90625" style="943"/>
    <col min="8476" max="8476" width="5.453125" style="943" customWidth="1"/>
    <col min="8477" max="8477" width="6" style="943" customWidth="1"/>
    <col min="8478" max="8487" width="1.90625" style="943"/>
    <col min="8488" max="8488" width="1.453125" style="943" customWidth="1"/>
    <col min="8489" max="8498" width="1.90625" style="943"/>
    <col min="8499" max="8499" width="2" style="943" customWidth="1"/>
    <col min="8500" max="8704" width="1.90625" style="943"/>
    <col min="8705" max="8705" width="5.90625" style="943" customWidth="1"/>
    <col min="8706" max="8706" width="3.08984375" style="943" customWidth="1"/>
    <col min="8707" max="8707" width="1.90625" style="943"/>
    <col min="8708" max="8708" width="2.08984375" style="943" customWidth="1"/>
    <col min="8709" max="8731" width="1.90625" style="943"/>
    <col min="8732" max="8732" width="5.453125" style="943" customWidth="1"/>
    <col min="8733" max="8733" width="6" style="943" customWidth="1"/>
    <col min="8734" max="8743" width="1.90625" style="943"/>
    <col min="8744" max="8744" width="1.453125" style="943" customWidth="1"/>
    <col min="8745" max="8754" width="1.90625" style="943"/>
    <col min="8755" max="8755" width="2" style="943" customWidth="1"/>
    <col min="8756" max="8960" width="1.90625" style="943"/>
    <col min="8961" max="8961" width="5.90625" style="943" customWidth="1"/>
    <col min="8962" max="8962" width="3.08984375" style="943" customWidth="1"/>
    <col min="8963" max="8963" width="1.90625" style="943"/>
    <col min="8964" max="8964" width="2.08984375" style="943" customWidth="1"/>
    <col min="8965" max="8987" width="1.90625" style="943"/>
    <col min="8988" max="8988" width="5.453125" style="943" customWidth="1"/>
    <col min="8989" max="8989" width="6" style="943" customWidth="1"/>
    <col min="8990" max="8999" width="1.90625" style="943"/>
    <col min="9000" max="9000" width="1.453125" style="943" customWidth="1"/>
    <col min="9001" max="9010" width="1.90625" style="943"/>
    <col min="9011" max="9011" width="2" style="943" customWidth="1"/>
    <col min="9012" max="9216" width="1.90625" style="943"/>
    <col min="9217" max="9217" width="5.90625" style="943" customWidth="1"/>
    <col min="9218" max="9218" width="3.08984375" style="943" customWidth="1"/>
    <col min="9219" max="9219" width="1.90625" style="943"/>
    <col min="9220" max="9220" width="2.08984375" style="943" customWidth="1"/>
    <col min="9221" max="9243" width="1.90625" style="943"/>
    <col min="9244" max="9244" width="5.453125" style="943" customWidth="1"/>
    <col min="9245" max="9245" width="6" style="943" customWidth="1"/>
    <col min="9246" max="9255" width="1.90625" style="943"/>
    <col min="9256" max="9256" width="1.453125" style="943" customWidth="1"/>
    <col min="9257" max="9266" width="1.90625" style="943"/>
    <col min="9267" max="9267" width="2" style="943" customWidth="1"/>
    <col min="9268" max="9472" width="1.90625" style="943"/>
    <col min="9473" max="9473" width="5.90625" style="943" customWidth="1"/>
    <col min="9474" max="9474" width="3.08984375" style="943" customWidth="1"/>
    <col min="9475" max="9475" width="1.90625" style="943"/>
    <col min="9476" max="9476" width="2.08984375" style="943" customWidth="1"/>
    <col min="9477" max="9499" width="1.90625" style="943"/>
    <col min="9500" max="9500" width="5.453125" style="943" customWidth="1"/>
    <col min="9501" max="9501" width="6" style="943" customWidth="1"/>
    <col min="9502" max="9511" width="1.90625" style="943"/>
    <col min="9512" max="9512" width="1.453125" style="943" customWidth="1"/>
    <col min="9513" max="9522" width="1.90625" style="943"/>
    <col min="9523" max="9523" width="2" style="943" customWidth="1"/>
    <col min="9524" max="9728" width="1.90625" style="943"/>
    <col min="9729" max="9729" width="5.90625" style="943" customWidth="1"/>
    <col min="9730" max="9730" width="3.08984375" style="943" customWidth="1"/>
    <col min="9731" max="9731" width="1.90625" style="943"/>
    <col min="9732" max="9732" width="2.08984375" style="943" customWidth="1"/>
    <col min="9733" max="9755" width="1.90625" style="943"/>
    <col min="9756" max="9756" width="5.453125" style="943" customWidth="1"/>
    <col min="9757" max="9757" width="6" style="943" customWidth="1"/>
    <col min="9758" max="9767" width="1.90625" style="943"/>
    <col min="9768" max="9768" width="1.453125" style="943" customWidth="1"/>
    <col min="9769" max="9778" width="1.90625" style="943"/>
    <col min="9779" max="9779" width="2" style="943" customWidth="1"/>
    <col min="9780" max="9984" width="1.90625" style="943"/>
    <col min="9985" max="9985" width="5.90625" style="943" customWidth="1"/>
    <col min="9986" max="9986" width="3.08984375" style="943" customWidth="1"/>
    <col min="9987" max="9987" width="1.90625" style="943"/>
    <col min="9988" max="9988" width="2.08984375" style="943" customWidth="1"/>
    <col min="9989" max="10011" width="1.90625" style="943"/>
    <col min="10012" max="10012" width="5.453125" style="943" customWidth="1"/>
    <col min="10013" max="10013" width="6" style="943" customWidth="1"/>
    <col min="10014" max="10023" width="1.90625" style="943"/>
    <col min="10024" max="10024" width="1.453125" style="943" customWidth="1"/>
    <col min="10025" max="10034" width="1.90625" style="943"/>
    <col min="10035" max="10035" width="2" style="943" customWidth="1"/>
    <col min="10036" max="10240" width="1.90625" style="943"/>
    <col min="10241" max="10241" width="5.90625" style="943" customWidth="1"/>
    <col min="10242" max="10242" width="3.08984375" style="943" customWidth="1"/>
    <col min="10243" max="10243" width="1.90625" style="943"/>
    <col min="10244" max="10244" width="2.08984375" style="943" customWidth="1"/>
    <col min="10245" max="10267" width="1.90625" style="943"/>
    <col min="10268" max="10268" width="5.453125" style="943" customWidth="1"/>
    <col min="10269" max="10269" width="6" style="943" customWidth="1"/>
    <col min="10270" max="10279" width="1.90625" style="943"/>
    <col min="10280" max="10280" width="1.453125" style="943" customWidth="1"/>
    <col min="10281" max="10290" width="1.90625" style="943"/>
    <col min="10291" max="10291" width="2" style="943" customWidth="1"/>
    <col min="10292" max="10496" width="1.90625" style="943"/>
    <col min="10497" max="10497" width="5.90625" style="943" customWidth="1"/>
    <col min="10498" max="10498" width="3.08984375" style="943" customWidth="1"/>
    <col min="10499" max="10499" width="1.90625" style="943"/>
    <col min="10500" max="10500" width="2.08984375" style="943" customWidth="1"/>
    <col min="10501" max="10523" width="1.90625" style="943"/>
    <col min="10524" max="10524" width="5.453125" style="943" customWidth="1"/>
    <col min="10525" max="10525" width="6" style="943" customWidth="1"/>
    <col min="10526" max="10535" width="1.90625" style="943"/>
    <col min="10536" max="10536" width="1.453125" style="943" customWidth="1"/>
    <col min="10537" max="10546" width="1.90625" style="943"/>
    <col min="10547" max="10547" width="2" style="943" customWidth="1"/>
    <col min="10548" max="10752" width="1.90625" style="943"/>
    <col min="10753" max="10753" width="5.90625" style="943" customWidth="1"/>
    <col min="10754" max="10754" width="3.08984375" style="943" customWidth="1"/>
    <col min="10755" max="10755" width="1.90625" style="943"/>
    <col min="10756" max="10756" width="2.08984375" style="943" customWidth="1"/>
    <col min="10757" max="10779" width="1.90625" style="943"/>
    <col min="10780" max="10780" width="5.453125" style="943" customWidth="1"/>
    <col min="10781" max="10781" width="6" style="943" customWidth="1"/>
    <col min="10782" max="10791" width="1.90625" style="943"/>
    <col min="10792" max="10792" width="1.453125" style="943" customWidth="1"/>
    <col min="10793" max="10802" width="1.90625" style="943"/>
    <col min="10803" max="10803" width="2" style="943" customWidth="1"/>
    <col min="10804" max="11008" width="1.90625" style="943"/>
    <col min="11009" max="11009" width="5.90625" style="943" customWidth="1"/>
    <col min="11010" max="11010" width="3.08984375" style="943" customWidth="1"/>
    <col min="11011" max="11011" width="1.90625" style="943"/>
    <col min="11012" max="11012" width="2.08984375" style="943" customWidth="1"/>
    <col min="11013" max="11035" width="1.90625" style="943"/>
    <col min="11036" max="11036" width="5.453125" style="943" customWidth="1"/>
    <col min="11037" max="11037" width="6" style="943" customWidth="1"/>
    <col min="11038" max="11047" width="1.90625" style="943"/>
    <col min="11048" max="11048" width="1.453125" style="943" customWidth="1"/>
    <col min="11049" max="11058" width="1.90625" style="943"/>
    <col min="11059" max="11059" width="2" style="943" customWidth="1"/>
    <col min="11060" max="11264" width="1.90625" style="943"/>
    <col min="11265" max="11265" width="5.90625" style="943" customWidth="1"/>
    <col min="11266" max="11266" width="3.08984375" style="943" customWidth="1"/>
    <col min="11267" max="11267" width="1.90625" style="943"/>
    <col min="11268" max="11268" width="2.08984375" style="943" customWidth="1"/>
    <col min="11269" max="11291" width="1.90625" style="943"/>
    <col min="11292" max="11292" width="5.453125" style="943" customWidth="1"/>
    <col min="11293" max="11293" width="6" style="943" customWidth="1"/>
    <col min="11294" max="11303" width="1.90625" style="943"/>
    <col min="11304" max="11304" width="1.453125" style="943" customWidth="1"/>
    <col min="11305" max="11314" width="1.90625" style="943"/>
    <col min="11315" max="11315" width="2" style="943" customWidth="1"/>
    <col min="11316" max="11520" width="1.90625" style="943"/>
    <col min="11521" max="11521" width="5.90625" style="943" customWidth="1"/>
    <col min="11522" max="11522" width="3.08984375" style="943" customWidth="1"/>
    <col min="11523" max="11523" width="1.90625" style="943"/>
    <col min="11524" max="11524" width="2.08984375" style="943" customWidth="1"/>
    <col min="11525" max="11547" width="1.90625" style="943"/>
    <col min="11548" max="11548" width="5.453125" style="943" customWidth="1"/>
    <col min="11549" max="11549" width="6" style="943" customWidth="1"/>
    <col min="11550" max="11559" width="1.90625" style="943"/>
    <col min="11560" max="11560" width="1.453125" style="943" customWidth="1"/>
    <col min="11561" max="11570" width="1.90625" style="943"/>
    <col min="11571" max="11571" width="2" style="943" customWidth="1"/>
    <col min="11572" max="11776" width="1.90625" style="943"/>
    <col min="11777" max="11777" width="5.90625" style="943" customWidth="1"/>
    <col min="11778" max="11778" width="3.08984375" style="943" customWidth="1"/>
    <col min="11779" max="11779" width="1.90625" style="943"/>
    <col min="11780" max="11780" width="2.08984375" style="943" customWidth="1"/>
    <col min="11781" max="11803" width="1.90625" style="943"/>
    <col min="11804" max="11804" width="5.453125" style="943" customWidth="1"/>
    <col min="11805" max="11805" width="6" style="943" customWidth="1"/>
    <col min="11806" max="11815" width="1.90625" style="943"/>
    <col min="11816" max="11816" width="1.453125" style="943" customWidth="1"/>
    <col min="11817" max="11826" width="1.90625" style="943"/>
    <col min="11827" max="11827" width="2" style="943" customWidth="1"/>
    <col min="11828" max="12032" width="1.90625" style="943"/>
    <col min="12033" max="12033" width="5.90625" style="943" customWidth="1"/>
    <col min="12034" max="12034" width="3.08984375" style="943" customWidth="1"/>
    <col min="12035" max="12035" width="1.90625" style="943"/>
    <col min="12036" max="12036" width="2.08984375" style="943" customWidth="1"/>
    <col min="12037" max="12059" width="1.90625" style="943"/>
    <col min="12060" max="12060" width="5.453125" style="943" customWidth="1"/>
    <col min="12061" max="12061" width="6" style="943" customWidth="1"/>
    <col min="12062" max="12071" width="1.90625" style="943"/>
    <col min="12072" max="12072" width="1.453125" style="943" customWidth="1"/>
    <col min="12073" max="12082" width="1.90625" style="943"/>
    <col min="12083" max="12083" width="2" style="943" customWidth="1"/>
    <col min="12084" max="12288" width="1.90625" style="943"/>
    <col min="12289" max="12289" width="5.90625" style="943" customWidth="1"/>
    <col min="12290" max="12290" width="3.08984375" style="943" customWidth="1"/>
    <col min="12291" max="12291" width="1.90625" style="943"/>
    <col min="12292" max="12292" width="2.08984375" style="943" customWidth="1"/>
    <col min="12293" max="12315" width="1.90625" style="943"/>
    <col min="12316" max="12316" width="5.453125" style="943" customWidth="1"/>
    <col min="12317" max="12317" width="6" style="943" customWidth="1"/>
    <col min="12318" max="12327" width="1.90625" style="943"/>
    <col min="12328" max="12328" width="1.453125" style="943" customWidth="1"/>
    <col min="12329" max="12338" width="1.90625" style="943"/>
    <col min="12339" max="12339" width="2" style="943" customWidth="1"/>
    <col min="12340" max="12544" width="1.90625" style="943"/>
    <col min="12545" max="12545" width="5.90625" style="943" customWidth="1"/>
    <col min="12546" max="12546" width="3.08984375" style="943" customWidth="1"/>
    <col min="12547" max="12547" width="1.90625" style="943"/>
    <col min="12548" max="12548" width="2.08984375" style="943" customWidth="1"/>
    <col min="12549" max="12571" width="1.90625" style="943"/>
    <col min="12572" max="12572" width="5.453125" style="943" customWidth="1"/>
    <col min="12573" max="12573" width="6" style="943" customWidth="1"/>
    <col min="12574" max="12583" width="1.90625" style="943"/>
    <col min="12584" max="12584" width="1.453125" style="943" customWidth="1"/>
    <col min="12585" max="12594" width="1.90625" style="943"/>
    <col min="12595" max="12595" width="2" style="943" customWidth="1"/>
    <col min="12596" max="12800" width="1.90625" style="943"/>
    <col min="12801" max="12801" width="5.90625" style="943" customWidth="1"/>
    <col min="12802" max="12802" width="3.08984375" style="943" customWidth="1"/>
    <col min="12803" max="12803" width="1.90625" style="943"/>
    <col min="12804" max="12804" width="2.08984375" style="943" customWidth="1"/>
    <col min="12805" max="12827" width="1.90625" style="943"/>
    <col min="12828" max="12828" width="5.453125" style="943" customWidth="1"/>
    <col min="12829" max="12829" width="6" style="943" customWidth="1"/>
    <col min="12830" max="12839" width="1.90625" style="943"/>
    <col min="12840" max="12840" width="1.453125" style="943" customWidth="1"/>
    <col min="12841" max="12850" width="1.90625" style="943"/>
    <col min="12851" max="12851" width="2" style="943" customWidth="1"/>
    <col min="12852" max="13056" width="1.90625" style="943"/>
    <col min="13057" max="13057" width="5.90625" style="943" customWidth="1"/>
    <col min="13058" max="13058" width="3.08984375" style="943" customWidth="1"/>
    <col min="13059" max="13059" width="1.90625" style="943"/>
    <col min="13060" max="13060" width="2.08984375" style="943" customWidth="1"/>
    <col min="13061" max="13083" width="1.90625" style="943"/>
    <col min="13084" max="13084" width="5.453125" style="943" customWidth="1"/>
    <col min="13085" max="13085" width="6" style="943" customWidth="1"/>
    <col min="13086" max="13095" width="1.90625" style="943"/>
    <col min="13096" max="13096" width="1.453125" style="943" customWidth="1"/>
    <col min="13097" max="13106" width="1.90625" style="943"/>
    <col min="13107" max="13107" width="2" style="943" customWidth="1"/>
    <col min="13108" max="13312" width="1.90625" style="943"/>
    <col min="13313" max="13313" width="5.90625" style="943" customWidth="1"/>
    <col min="13314" max="13314" width="3.08984375" style="943" customWidth="1"/>
    <col min="13315" max="13315" width="1.90625" style="943"/>
    <col min="13316" max="13316" width="2.08984375" style="943" customWidth="1"/>
    <col min="13317" max="13339" width="1.90625" style="943"/>
    <col min="13340" max="13340" width="5.453125" style="943" customWidth="1"/>
    <col min="13341" max="13341" width="6" style="943" customWidth="1"/>
    <col min="13342" max="13351" width="1.90625" style="943"/>
    <col min="13352" max="13352" width="1.453125" style="943" customWidth="1"/>
    <col min="13353" max="13362" width="1.90625" style="943"/>
    <col min="13363" max="13363" width="2" style="943" customWidth="1"/>
    <col min="13364" max="13568" width="1.90625" style="943"/>
    <col min="13569" max="13569" width="5.90625" style="943" customWidth="1"/>
    <col min="13570" max="13570" width="3.08984375" style="943" customWidth="1"/>
    <col min="13571" max="13571" width="1.90625" style="943"/>
    <col min="13572" max="13572" width="2.08984375" style="943" customWidth="1"/>
    <col min="13573" max="13595" width="1.90625" style="943"/>
    <col min="13596" max="13596" width="5.453125" style="943" customWidth="1"/>
    <col min="13597" max="13597" width="6" style="943" customWidth="1"/>
    <col min="13598" max="13607" width="1.90625" style="943"/>
    <col min="13608" max="13608" width="1.453125" style="943" customWidth="1"/>
    <col min="13609" max="13618" width="1.90625" style="943"/>
    <col min="13619" max="13619" width="2" style="943" customWidth="1"/>
    <col min="13620" max="13824" width="1.90625" style="943"/>
    <col min="13825" max="13825" width="5.90625" style="943" customWidth="1"/>
    <col min="13826" max="13826" width="3.08984375" style="943" customWidth="1"/>
    <col min="13827" max="13827" width="1.90625" style="943"/>
    <col min="13828" max="13828" width="2.08984375" style="943" customWidth="1"/>
    <col min="13829" max="13851" width="1.90625" style="943"/>
    <col min="13852" max="13852" width="5.453125" style="943" customWidth="1"/>
    <col min="13853" max="13853" width="6" style="943" customWidth="1"/>
    <col min="13854" max="13863" width="1.90625" style="943"/>
    <col min="13864" max="13864" width="1.453125" style="943" customWidth="1"/>
    <col min="13865" max="13874" width="1.90625" style="943"/>
    <col min="13875" max="13875" width="2" style="943" customWidth="1"/>
    <col min="13876" max="14080" width="1.90625" style="943"/>
    <col min="14081" max="14081" width="5.90625" style="943" customWidth="1"/>
    <col min="14082" max="14082" width="3.08984375" style="943" customWidth="1"/>
    <col min="14083" max="14083" width="1.90625" style="943"/>
    <col min="14084" max="14084" width="2.08984375" style="943" customWidth="1"/>
    <col min="14085" max="14107" width="1.90625" style="943"/>
    <col min="14108" max="14108" width="5.453125" style="943" customWidth="1"/>
    <col min="14109" max="14109" width="6" style="943" customWidth="1"/>
    <col min="14110" max="14119" width="1.90625" style="943"/>
    <col min="14120" max="14120" width="1.453125" style="943" customWidth="1"/>
    <col min="14121" max="14130" width="1.90625" style="943"/>
    <col min="14131" max="14131" width="2" style="943" customWidth="1"/>
    <col min="14132" max="14336" width="1.90625" style="943"/>
    <col min="14337" max="14337" width="5.90625" style="943" customWidth="1"/>
    <col min="14338" max="14338" width="3.08984375" style="943" customWidth="1"/>
    <col min="14339" max="14339" width="1.90625" style="943"/>
    <col min="14340" max="14340" width="2.08984375" style="943" customWidth="1"/>
    <col min="14341" max="14363" width="1.90625" style="943"/>
    <col min="14364" max="14364" width="5.453125" style="943" customWidth="1"/>
    <col min="14365" max="14365" width="6" style="943" customWidth="1"/>
    <col min="14366" max="14375" width="1.90625" style="943"/>
    <col min="14376" max="14376" width="1.453125" style="943" customWidth="1"/>
    <col min="14377" max="14386" width="1.90625" style="943"/>
    <col min="14387" max="14387" width="2" style="943" customWidth="1"/>
    <col min="14388" max="14592" width="1.90625" style="943"/>
    <col min="14593" max="14593" width="5.90625" style="943" customWidth="1"/>
    <col min="14594" max="14594" width="3.08984375" style="943" customWidth="1"/>
    <col min="14595" max="14595" width="1.90625" style="943"/>
    <col min="14596" max="14596" width="2.08984375" style="943" customWidth="1"/>
    <col min="14597" max="14619" width="1.90625" style="943"/>
    <col min="14620" max="14620" width="5.453125" style="943" customWidth="1"/>
    <col min="14621" max="14621" width="6" style="943" customWidth="1"/>
    <col min="14622" max="14631" width="1.90625" style="943"/>
    <col min="14632" max="14632" width="1.453125" style="943" customWidth="1"/>
    <col min="14633" max="14642" width="1.90625" style="943"/>
    <col min="14643" max="14643" width="2" style="943" customWidth="1"/>
    <col min="14644" max="14848" width="1.90625" style="943"/>
    <col min="14849" max="14849" width="5.90625" style="943" customWidth="1"/>
    <col min="14850" max="14850" width="3.08984375" style="943" customWidth="1"/>
    <col min="14851" max="14851" width="1.90625" style="943"/>
    <col min="14852" max="14852" width="2.08984375" style="943" customWidth="1"/>
    <col min="14853" max="14875" width="1.90625" style="943"/>
    <col min="14876" max="14876" width="5.453125" style="943" customWidth="1"/>
    <col min="14877" max="14877" width="6" style="943" customWidth="1"/>
    <col min="14878" max="14887" width="1.90625" style="943"/>
    <col min="14888" max="14888" width="1.453125" style="943" customWidth="1"/>
    <col min="14889" max="14898" width="1.90625" style="943"/>
    <col min="14899" max="14899" width="2" style="943" customWidth="1"/>
    <col min="14900" max="15104" width="1.90625" style="943"/>
    <col min="15105" max="15105" width="5.90625" style="943" customWidth="1"/>
    <col min="15106" max="15106" width="3.08984375" style="943" customWidth="1"/>
    <col min="15107" max="15107" width="1.90625" style="943"/>
    <col min="15108" max="15108" width="2.08984375" style="943" customWidth="1"/>
    <col min="15109" max="15131" width="1.90625" style="943"/>
    <col min="15132" max="15132" width="5.453125" style="943" customWidth="1"/>
    <col min="15133" max="15133" width="6" style="943" customWidth="1"/>
    <col min="15134" max="15143" width="1.90625" style="943"/>
    <col min="15144" max="15144" width="1.453125" style="943" customWidth="1"/>
    <col min="15145" max="15154" width="1.90625" style="943"/>
    <col min="15155" max="15155" width="2" style="943" customWidth="1"/>
    <col min="15156" max="15360" width="1.90625" style="943"/>
    <col min="15361" max="15361" width="5.90625" style="943" customWidth="1"/>
    <col min="15362" max="15362" width="3.08984375" style="943" customWidth="1"/>
    <col min="15363" max="15363" width="1.90625" style="943"/>
    <col min="15364" max="15364" width="2.08984375" style="943" customWidth="1"/>
    <col min="15365" max="15387" width="1.90625" style="943"/>
    <col min="15388" max="15388" width="5.453125" style="943" customWidth="1"/>
    <col min="15389" max="15389" width="6" style="943" customWidth="1"/>
    <col min="15390" max="15399" width="1.90625" style="943"/>
    <col min="15400" max="15400" width="1.453125" style="943" customWidth="1"/>
    <col min="15401" max="15410" width="1.90625" style="943"/>
    <col min="15411" max="15411" width="2" style="943" customWidth="1"/>
    <col min="15412" max="15616" width="1.90625" style="943"/>
    <col min="15617" max="15617" width="5.90625" style="943" customWidth="1"/>
    <col min="15618" max="15618" width="3.08984375" style="943" customWidth="1"/>
    <col min="15619" max="15619" width="1.90625" style="943"/>
    <col min="15620" max="15620" width="2.08984375" style="943" customWidth="1"/>
    <col min="15621" max="15643" width="1.90625" style="943"/>
    <col min="15644" max="15644" width="5.453125" style="943" customWidth="1"/>
    <col min="15645" max="15645" width="6" style="943" customWidth="1"/>
    <col min="15646" max="15655" width="1.90625" style="943"/>
    <col min="15656" max="15656" width="1.453125" style="943" customWidth="1"/>
    <col min="15657" max="15666" width="1.90625" style="943"/>
    <col min="15667" max="15667" width="2" style="943" customWidth="1"/>
    <col min="15668" max="15872" width="1.90625" style="943"/>
    <col min="15873" max="15873" width="5.90625" style="943" customWidth="1"/>
    <col min="15874" max="15874" width="3.08984375" style="943" customWidth="1"/>
    <col min="15875" max="15875" width="1.90625" style="943"/>
    <col min="15876" max="15876" width="2.08984375" style="943" customWidth="1"/>
    <col min="15877" max="15899" width="1.90625" style="943"/>
    <col min="15900" max="15900" width="5.453125" style="943" customWidth="1"/>
    <col min="15901" max="15901" width="6" style="943" customWidth="1"/>
    <col min="15902" max="15911" width="1.90625" style="943"/>
    <col min="15912" max="15912" width="1.453125" style="943" customWidth="1"/>
    <col min="15913" max="15922" width="1.90625" style="943"/>
    <col min="15923" max="15923" width="2" style="943" customWidth="1"/>
    <col min="15924" max="16128" width="1.90625" style="943"/>
    <col min="16129" max="16129" width="5.90625" style="943" customWidth="1"/>
    <col min="16130" max="16130" width="3.08984375" style="943" customWidth="1"/>
    <col min="16131" max="16131" width="1.90625" style="943"/>
    <col min="16132" max="16132" width="2.08984375" style="943" customWidth="1"/>
    <col min="16133" max="16155" width="1.90625" style="943"/>
    <col min="16156" max="16156" width="5.453125" style="943" customWidth="1"/>
    <col min="16157" max="16157" width="6" style="943" customWidth="1"/>
    <col min="16158" max="16167" width="1.90625" style="943"/>
    <col min="16168" max="16168" width="1.453125" style="943" customWidth="1"/>
    <col min="16169" max="16178" width="1.90625" style="943"/>
    <col min="16179" max="16179" width="2" style="943" customWidth="1"/>
    <col min="16180" max="16384" width="1.90625" style="943"/>
  </cols>
  <sheetData>
    <row r="1" spans="1:58" ht="14">
      <c r="A1" s="942" t="s">
        <v>729</v>
      </c>
    </row>
    <row r="2" spans="1:58" ht="21" customHeight="1"/>
    <row r="3" spans="1:58" ht="14.25" customHeight="1">
      <c r="E3" s="944"/>
      <c r="F3" s="944"/>
      <c r="G3" s="944"/>
      <c r="H3" s="944"/>
      <c r="I3" s="944"/>
      <c r="J3" s="944"/>
      <c r="K3" s="944"/>
      <c r="L3" s="944"/>
      <c r="M3" s="944"/>
      <c r="N3" s="944"/>
      <c r="O3" s="944"/>
      <c r="P3" s="944"/>
      <c r="Q3" s="944"/>
      <c r="R3" s="944"/>
      <c r="S3" s="944"/>
      <c r="T3" s="944"/>
      <c r="U3" s="944"/>
      <c r="V3" s="944"/>
      <c r="W3" s="944"/>
      <c r="X3" s="944"/>
      <c r="Y3" s="944"/>
      <c r="Z3" s="944"/>
      <c r="AA3" s="944"/>
      <c r="AM3" s="1458" t="s">
        <v>730</v>
      </c>
      <c r="AN3" s="1459"/>
      <c r="AO3" s="1459"/>
      <c r="AP3" s="1459"/>
      <c r="AQ3" s="1460"/>
      <c r="AR3" s="945"/>
      <c r="AS3" s="945"/>
      <c r="AT3" s="945"/>
      <c r="AU3" s="945"/>
      <c r="AV3" s="945"/>
      <c r="AW3" s="945"/>
      <c r="AX3" s="945"/>
      <c r="AY3" s="945"/>
      <c r="AZ3" s="945"/>
      <c r="BA3" s="945"/>
      <c r="BB3" s="946"/>
    </row>
    <row r="4" spans="1:58" ht="17.25" customHeight="1">
      <c r="E4" s="944"/>
      <c r="F4" s="944"/>
      <c r="G4" s="944"/>
      <c r="H4" s="944"/>
      <c r="I4" s="944"/>
      <c r="J4" s="944"/>
      <c r="K4" s="944"/>
      <c r="L4" s="944"/>
      <c r="M4" s="944"/>
      <c r="N4" s="944"/>
      <c r="O4" s="944"/>
      <c r="P4" s="944"/>
      <c r="Q4" s="944"/>
      <c r="R4" s="944"/>
      <c r="S4" s="944"/>
      <c r="T4" s="944"/>
      <c r="U4" s="944"/>
      <c r="V4" s="944"/>
      <c r="W4" s="944"/>
      <c r="X4" s="944"/>
      <c r="Y4" s="944"/>
      <c r="Z4" s="944"/>
      <c r="AA4" s="944"/>
      <c r="AM4" s="1461"/>
      <c r="AN4" s="1462"/>
      <c r="AO4" s="1462"/>
      <c r="AP4" s="1462"/>
      <c r="AQ4" s="1463"/>
      <c r="AR4" s="947"/>
      <c r="AS4" s="947"/>
      <c r="AT4" s="947"/>
      <c r="AU4" s="947"/>
      <c r="AV4" s="947"/>
      <c r="AW4" s="947"/>
      <c r="AX4" s="947"/>
      <c r="AY4" s="947"/>
      <c r="AZ4" s="947"/>
      <c r="BA4" s="947"/>
      <c r="BB4" s="948"/>
    </row>
    <row r="5" spans="1:58" ht="14">
      <c r="A5" s="2"/>
      <c r="B5" s="2"/>
      <c r="C5" s="2"/>
      <c r="D5" s="2"/>
      <c r="E5" s="2"/>
      <c r="F5" s="2"/>
      <c r="G5" s="2"/>
      <c r="H5" s="2"/>
      <c r="I5" s="2"/>
      <c r="J5" s="2"/>
      <c r="K5" s="2"/>
      <c r="L5" s="2"/>
      <c r="M5" s="2"/>
      <c r="N5" s="2"/>
      <c r="O5" s="2"/>
      <c r="P5" s="2"/>
      <c r="Q5" s="2"/>
      <c r="R5" s="2"/>
      <c r="S5" s="2"/>
      <c r="T5" s="2"/>
      <c r="U5" s="2"/>
      <c r="V5" s="2"/>
      <c r="W5" s="2"/>
      <c r="X5" s="943" t="s">
        <v>731</v>
      </c>
      <c r="Y5" s="2"/>
      <c r="Z5" s="2"/>
      <c r="AA5" s="2"/>
      <c r="AB5" s="2"/>
      <c r="AC5" s="2"/>
      <c r="AD5" s="2"/>
      <c r="AE5" s="2"/>
      <c r="AF5" s="2"/>
      <c r="AG5" s="2"/>
      <c r="AH5" s="2"/>
      <c r="AI5" s="2"/>
      <c r="AJ5" s="2"/>
      <c r="AK5" s="2"/>
      <c r="AL5" s="2"/>
      <c r="AM5" s="1458" t="s">
        <v>732</v>
      </c>
      <c r="AN5" s="1464"/>
      <c r="AO5" s="1464"/>
      <c r="AP5" s="1464"/>
      <c r="AQ5" s="1465"/>
      <c r="AR5" s="949"/>
      <c r="AS5" s="949"/>
      <c r="AT5" s="949"/>
      <c r="AU5" s="949"/>
      <c r="AV5" s="949"/>
      <c r="AW5" s="949"/>
      <c r="AX5" s="949"/>
      <c r="AY5" s="949"/>
      <c r="AZ5" s="949"/>
      <c r="BA5" s="949"/>
      <c r="BB5" s="950"/>
      <c r="BC5" s="2"/>
      <c r="BD5" s="2"/>
      <c r="BE5" s="2"/>
      <c r="BF5" s="2"/>
    </row>
    <row r="6" spans="1:58" ht="14.5" thickBot="1">
      <c r="A6" s="951"/>
      <c r="B6" s="952"/>
      <c r="C6" s="2" t="s">
        <v>733</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1466"/>
      <c r="AN6" s="1467"/>
      <c r="AO6" s="1467"/>
      <c r="AP6" s="1467"/>
      <c r="AQ6" s="1468"/>
      <c r="AR6" s="953"/>
      <c r="AS6" s="953"/>
      <c r="AT6" s="953"/>
      <c r="AU6" s="953"/>
      <c r="AV6" s="953"/>
      <c r="AW6" s="953"/>
      <c r="AX6" s="953"/>
      <c r="AY6" s="953"/>
      <c r="AZ6" s="953"/>
      <c r="BA6" s="953"/>
      <c r="BB6" s="954"/>
      <c r="BC6" s="2"/>
      <c r="BD6" s="2"/>
      <c r="BE6" s="2"/>
      <c r="BF6" s="2"/>
    </row>
    <row r="7" spans="1:58" ht="14.5" thickTop="1">
      <c r="A7" s="955"/>
      <c r="B7" s="952"/>
      <c r="C7" s="1469" t="s">
        <v>734</v>
      </c>
      <c r="D7" s="1470"/>
      <c r="E7" s="1470"/>
      <c r="F7" s="1470"/>
      <c r="G7" s="1470"/>
      <c r="H7" s="1470"/>
      <c r="I7" s="1470"/>
      <c r="J7" s="1470"/>
      <c r="K7" s="1470"/>
      <c r="L7" s="1470"/>
      <c r="M7" s="1470"/>
      <c r="N7" s="1470"/>
      <c r="O7" s="1470"/>
      <c r="P7" s="1470"/>
      <c r="Q7" s="1470"/>
      <c r="R7" s="1470"/>
      <c r="S7" s="1470"/>
      <c r="T7" s="1470"/>
      <c r="U7" s="1470"/>
      <c r="V7" s="1470"/>
      <c r="W7" s="1470"/>
      <c r="X7" s="1470"/>
      <c r="Y7" s="1470"/>
      <c r="Z7" s="1470"/>
      <c r="AA7" s="1471" t="s">
        <v>735</v>
      </c>
      <c r="AB7" s="1472"/>
      <c r="AC7" s="1473"/>
      <c r="AD7" s="1474" t="s">
        <v>736</v>
      </c>
      <c r="AE7" s="1475"/>
      <c r="AF7" s="1475"/>
      <c r="AG7" s="1475"/>
      <c r="AH7" s="1475"/>
      <c r="AI7" s="1475"/>
      <c r="AJ7" s="1476"/>
      <c r="AK7" s="1477" t="s">
        <v>737</v>
      </c>
      <c r="AL7" s="1478"/>
      <c r="AM7" s="1478"/>
      <c r="AN7" s="1478"/>
      <c r="AO7" s="1478"/>
      <c r="AP7" s="1478"/>
      <c r="AQ7" s="1478"/>
      <c r="AR7" s="1478"/>
      <c r="AS7" s="1478"/>
      <c r="AT7" s="1478"/>
      <c r="AU7" s="1478"/>
      <c r="AV7" s="1478"/>
      <c r="AW7" s="1478"/>
      <c r="AX7" s="1478"/>
      <c r="AY7" s="1478"/>
      <c r="AZ7" s="1478"/>
      <c r="BA7" s="1478"/>
      <c r="BB7" s="1479"/>
      <c r="BC7" s="2"/>
      <c r="BD7" s="2"/>
      <c r="BE7" s="2"/>
      <c r="BF7" s="2"/>
    </row>
    <row r="8" spans="1:58" ht="14">
      <c r="A8" s="2"/>
      <c r="B8" s="952"/>
      <c r="C8" s="956"/>
      <c r="D8" s="2"/>
      <c r="E8" s="2"/>
      <c r="F8" s="2"/>
      <c r="G8" s="2"/>
      <c r="H8" s="2"/>
      <c r="I8" s="2"/>
      <c r="J8" s="2"/>
      <c r="K8" s="2"/>
      <c r="L8" s="2"/>
      <c r="M8" s="2"/>
      <c r="N8" s="2"/>
      <c r="O8" s="2"/>
      <c r="P8" s="2"/>
      <c r="Q8" s="2"/>
      <c r="R8" s="2"/>
      <c r="S8" s="2"/>
      <c r="T8" s="2"/>
      <c r="U8" s="2"/>
      <c r="V8" s="949"/>
      <c r="W8" s="949"/>
      <c r="X8" s="949"/>
      <c r="Y8" s="949"/>
      <c r="Z8" s="949"/>
      <c r="AA8" s="957"/>
      <c r="AB8" s="949"/>
      <c r="AC8" s="950"/>
      <c r="AD8" s="958"/>
      <c r="AE8" s="2"/>
      <c r="AF8" s="2"/>
      <c r="AG8" s="2"/>
      <c r="AH8" s="2"/>
      <c r="AI8" s="2"/>
      <c r="AJ8" s="959"/>
      <c r="AK8" s="949"/>
      <c r="AL8" s="2"/>
      <c r="AM8" s="2"/>
      <c r="AN8" s="2"/>
      <c r="AO8" s="2"/>
      <c r="AP8" s="2"/>
      <c r="AQ8" s="957"/>
      <c r="AR8" s="2"/>
      <c r="AS8" s="2"/>
      <c r="AT8" s="2"/>
      <c r="AU8" s="2"/>
      <c r="AV8" s="2"/>
      <c r="AW8" s="957"/>
      <c r="AX8" s="2"/>
      <c r="AY8" s="2"/>
      <c r="AZ8" s="2"/>
      <c r="BA8" s="2"/>
      <c r="BB8" s="960"/>
      <c r="BC8" s="2"/>
      <c r="BD8" s="2"/>
      <c r="BE8" s="2"/>
      <c r="BF8" s="2"/>
    </row>
    <row r="9" spans="1:58" ht="14">
      <c r="A9" s="2"/>
      <c r="B9" s="952"/>
      <c r="C9" s="956"/>
      <c r="D9" s="2"/>
      <c r="E9" s="2"/>
      <c r="F9" s="2"/>
      <c r="G9" s="2"/>
      <c r="H9" s="2"/>
      <c r="I9" s="2"/>
      <c r="J9" s="2"/>
      <c r="K9" s="2"/>
      <c r="L9" s="2"/>
      <c r="M9" s="2"/>
      <c r="N9" s="2"/>
      <c r="O9" s="2"/>
      <c r="P9" s="2"/>
      <c r="Q9" s="2"/>
      <c r="R9" s="2"/>
      <c r="S9" s="2"/>
      <c r="T9" s="2"/>
      <c r="U9" s="2"/>
      <c r="V9" s="2"/>
      <c r="W9" s="2"/>
      <c r="X9" s="2"/>
      <c r="Y9" s="2"/>
      <c r="Z9" s="2"/>
      <c r="AA9" s="958"/>
      <c r="AB9" s="2"/>
      <c r="AC9" s="960"/>
      <c r="AD9" s="958"/>
      <c r="AE9" s="2"/>
      <c r="AF9" s="2"/>
      <c r="AG9" s="2"/>
      <c r="AH9" s="2"/>
      <c r="AI9" s="2"/>
      <c r="AJ9" s="959"/>
      <c r="AK9" s="2"/>
      <c r="AL9" s="2"/>
      <c r="AM9" s="2"/>
      <c r="AN9" s="2"/>
      <c r="AO9" s="2"/>
      <c r="AP9" s="2"/>
      <c r="AQ9" s="958"/>
      <c r="AR9" s="2"/>
      <c r="AS9" s="2"/>
      <c r="AT9" s="2"/>
      <c r="AU9" s="2"/>
      <c r="AV9" s="2"/>
      <c r="AW9" s="958"/>
      <c r="AX9" s="2"/>
      <c r="AY9" s="2"/>
      <c r="AZ9" s="2"/>
      <c r="BA9" s="2"/>
      <c r="BB9" s="960"/>
      <c r="BC9" s="2"/>
      <c r="BD9" s="2"/>
      <c r="BE9" s="2"/>
      <c r="BF9" s="2"/>
    </row>
    <row r="10" spans="1:58" ht="14">
      <c r="A10" s="2"/>
      <c r="B10" s="952"/>
      <c r="C10" s="956"/>
      <c r="D10" s="2"/>
      <c r="E10" s="2"/>
      <c r="F10" s="2"/>
      <c r="G10" s="2"/>
      <c r="H10" s="2"/>
      <c r="I10" s="2"/>
      <c r="J10" s="2"/>
      <c r="K10" s="2"/>
      <c r="L10" s="2"/>
      <c r="M10" s="2"/>
      <c r="N10" s="2"/>
      <c r="O10" s="2"/>
      <c r="P10" s="2"/>
      <c r="Q10" s="2"/>
      <c r="R10" s="2"/>
      <c r="S10" s="2"/>
      <c r="T10" s="2"/>
      <c r="U10" s="2"/>
      <c r="V10" s="2"/>
      <c r="W10" s="2"/>
      <c r="X10" s="2"/>
      <c r="Y10" s="2"/>
      <c r="Z10" s="2"/>
      <c r="AA10" s="958"/>
      <c r="AB10" s="2"/>
      <c r="AC10" s="960"/>
      <c r="AD10" s="958"/>
      <c r="AE10" s="2"/>
      <c r="AF10" s="2"/>
      <c r="AG10" s="2"/>
      <c r="AH10" s="2"/>
      <c r="AI10" s="2"/>
      <c r="AJ10" s="959"/>
      <c r="AK10" s="2"/>
      <c r="AL10" s="2"/>
      <c r="AM10" s="2"/>
      <c r="AN10" s="2"/>
      <c r="AO10" s="2"/>
      <c r="AP10" s="2"/>
      <c r="AQ10" s="958"/>
      <c r="AR10" s="2"/>
      <c r="AS10" s="2"/>
      <c r="AT10" s="2"/>
      <c r="AU10" s="2"/>
      <c r="AV10" s="2"/>
      <c r="AW10" s="958"/>
      <c r="AX10" s="2"/>
      <c r="AY10" s="2"/>
      <c r="AZ10" s="2"/>
      <c r="BA10" s="2"/>
      <c r="BB10" s="960"/>
      <c r="BC10" s="2"/>
      <c r="BD10" s="2"/>
      <c r="BE10" s="2"/>
      <c r="BF10" s="2"/>
    </row>
    <row r="11" spans="1:58" ht="14.5" thickBot="1">
      <c r="A11" s="2"/>
      <c r="B11" s="952"/>
      <c r="C11" s="956"/>
      <c r="D11" s="2"/>
      <c r="E11" s="2"/>
      <c r="F11" s="2"/>
      <c r="G11" s="2"/>
      <c r="H11" s="2"/>
      <c r="I11" s="2"/>
      <c r="J11" s="2"/>
      <c r="K11" s="2"/>
      <c r="L11" s="2"/>
      <c r="M11" s="2"/>
      <c r="N11" s="2"/>
      <c r="O11" s="2"/>
      <c r="P11" s="2"/>
      <c r="Q11" s="2"/>
      <c r="R11" s="2"/>
      <c r="S11" s="2"/>
      <c r="T11" s="2"/>
      <c r="U11" s="961"/>
      <c r="V11" s="961"/>
      <c r="W11" s="961"/>
      <c r="X11" s="961"/>
      <c r="Y11" s="961"/>
      <c r="Z11" s="961"/>
      <c r="AA11" s="962"/>
      <c r="AB11" s="961"/>
      <c r="AC11" s="963"/>
      <c r="AD11" s="962"/>
      <c r="AE11" s="961"/>
      <c r="AF11" s="961"/>
      <c r="AG11" s="961"/>
      <c r="AH11" s="961"/>
      <c r="AI11" s="961"/>
      <c r="AJ11" s="964"/>
      <c r="AK11" s="2"/>
      <c r="AL11" s="2"/>
      <c r="AM11" s="2"/>
      <c r="AN11" s="2"/>
      <c r="AO11" s="2"/>
      <c r="AP11" s="2"/>
      <c r="AQ11" s="958"/>
      <c r="AR11" s="2"/>
      <c r="AS11" s="2"/>
      <c r="AT11" s="2"/>
      <c r="AU11" s="2"/>
      <c r="AV11" s="2"/>
      <c r="AW11" s="958"/>
      <c r="AX11" s="2"/>
      <c r="AY11" s="2"/>
      <c r="AZ11" s="2"/>
      <c r="BA11" s="2"/>
      <c r="BB11" s="960"/>
      <c r="BC11" s="2"/>
      <c r="BD11" s="2"/>
      <c r="BE11" s="2"/>
      <c r="BF11" s="2"/>
    </row>
    <row r="12" spans="1:58" ht="14.25" customHeight="1" thickTop="1">
      <c r="A12" s="2"/>
      <c r="B12" s="952"/>
      <c r="C12" s="1482" t="s">
        <v>738</v>
      </c>
      <c r="D12" s="1483"/>
      <c r="E12" s="1483"/>
      <c r="F12" s="1483"/>
      <c r="G12" s="1483"/>
      <c r="H12" s="1483"/>
      <c r="I12" s="1483"/>
      <c r="J12" s="1483"/>
      <c r="K12" s="1483"/>
      <c r="L12" s="1483"/>
      <c r="M12" s="1483"/>
      <c r="N12" s="1483"/>
      <c r="O12" s="1483"/>
      <c r="P12" s="1483"/>
      <c r="Q12" s="1483"/>
      <c r="R12" s="1483"/>
      <c r="S12" s="1483"/>
      <c r="T12" s="1483"/>
      <c r="U12" s="1483"/>
      <c r="V12" s="1483"/>
      <c r="W12" s="1483"/>
      <c r="X12" s="1483"/>
      <c r="Y12" s="1483"/>
      <c r="Z12" s="1483"/>
      <c r="AA12" s="936"/>
      <c r="AB12" s="936"/>
      <c r="AC12" s="936"/>
      <c r="AD12" s="936"/>
      <c r="AE12" s="936"/>
      <c r="AF12" s="936"/>
      <c r="AG12" s="936"/>
      <c r="AH12" s="936"/>
      <c r="AI12" s="936"/>
      <c r="AJ12" s="965"/>
      <c r="AK12" s="1484" t="s">
        <v>739</v>
      </c>
      <c r="AL12" s="1485"/>
      <c r="AM12" s="1486"/>
      <c r="AN12" s="966"/>
      <c r="AO12" s="966"/>
      <c r="AP12" s="966"/>
      <c r="AQ12" s="966"/>
      <c r="AR12" s="966"/>
      <c r="AS12" s="966"/>
      <c r="AT12" s="966"/>
      <c r="AU12" s="966"/>
      <c r="AV12" s="966"/>
      <c r="AW12" s="966"/>
      <c r="AX12" s="966"/>
      <c r="AY12" s="966"/>
      <c r="AZ12" s="966"/>
      <c r="BA12" s="966"/>
      <c r="BB12" s="967"/>
      <c r="BC12" s="2"/>
      <c r="BD12" s="2"/>
      <c r="BE12" s="2"/>
      <c r="BF12" s="2"/>
    </row>
    <row r="13" spans="1:58" ht="14">
      <c r="A13" s="2"/>
      <c r="B13" s="952"/>
      <c r="C13" s="968"/>
      <c r="D13" s="949"/>
      <c r="E13" s="949"/>
      <c r="F13" s="949"/>
      <c r="G13" s="949"/>
      <c r="H13" s="949"/>
      <c r="I13" s="949"/>
      <c r="J13" s="949"/>
      <c r="K13" s="949"/>
      <c r="L13" s="949"/>
      <c r="M13" s="949"/>
      <c r="N13" s="949"/>
      <c r="O13" s="949"/>
      <c r="P13" s="949"/>
      <c r="Q13" s="949"/>
      <c r="R13" s="949"/>
      <c r="S13" s="949"/>
      <c r="T13" s="949"/>
      <c r="U13" s="949"/>
      <c r="V13" s="949"/>
      <c r="W13" s="949"/>
      <c r="X13" s="949"/>
      <c r="Y13" s="949"/>
      <c r="Z13" s="949"/>
      <c r="AA13" s="949"/>
      <c r="AB13" s="949"/>
      <c r="AC13" s="949"/>
      <c r="AD13" s="949"/>
      <c r="AE13" s="949"/>
      <c r="AF13" s="949"/>
      <c r="AG13" s="949"/>
      <c r="AH13" s="949"/>
      <c r="AI13" s="949"/>
      <c r="AJ13" s="950"/>
      <c r="AK13" s="1487"/>
      <c r="AL13" s="1488"/>
      <c r="AM13" s="1489"/>
      <c r="AN13" s="961"/>
      <c r="AO13" s="961"/>
      <c r="AP13" s="961"/>
      <c r="AQ13" s="961"/>
      <c r="AR13" s="961"/>
      <c r="AS13" s="961"/>
      <c r="AT13" s="961"/>
      <c r="AU13" s="961"/>
      <c r="AV13" s="961"/>
      <c r="AW13" s="961"/>
      <c r="AX13" s="961"/>
      <c r="AY13" s="961"/>
      <c r="AZ13" s="961"/>
      <c r="BA13" s="961"/>
      <c r="BB13" s="964"/>
      <c r="BC13" s="2"/>
      <c r="BD13" s="2"/>
      <c r="BE13" s="2"/>
      <c r="BF13" s="2"/>
    </row>
    <row r="14" spans="1:58" ht="13.5" customHeight="1">
      <c r="A14" s="2"/>
      <c r="B14" s="952"/>
      <c r="C14" s="956"/>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960"/>
      <c r="AK14" s="1490" t="s">
        <v>189</v>
      </c>
      <c r="AL14" s="1491"/>
      <c r="AM14" s="1492"/>
      <c r="AN14" s="949"/>
      <c r="AO14" s="949"/>
      <c r="AP14" s="949"/>
      <c r="AQ14" s="949"/>
      <c r="AR14" s="949"/>
      <c r="AS14" s="949"/>
      <c r="AT14" s="949"/>
      <c r="AU14" s="949"/>
      <c r="AV14" s="949"/>
      <c r="AW14" s="949"/>
      <c r="AX14" s="949"/>
      <c r="AY14" s="949"/>
      <c r="AZ14" s="949"/>
      <c r="BA14" s="949"/>
      <c r="BB14" s="969"/>
      <c r="BC14" s="2"/>
      <c r="BD14" s="2"/>
      <c r="BE14" s="2"/>
      <c r="BF14" s="2"/>
    </row>
    <row r="15" spans="1:58" ht="14">
      <c r="A15" s="2"/>
      <c r="B15" s="952"/>
      <c r="C15" s="970"/>
      <c r="D15" s="961"/>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3"/>
      <c r="AK15" s="1487"/>
      <c r="AL15" s="1488"/>
      <c r="AM15" s="1489"/>
      <c r="AN15" s="961"/>
      <c r="AO15" s="961"/>
      <c r="AP15" s="961"/>
      <c r="AQ15" s="961"/>
      <c r="AR15" s="961"/>
      <c r="AS15" s="961"/>
      <c r="AT15" s="961"/>
      <c r="AU15" s="961"/>
      <c r="AV15" s="961"/>
      <c r="AW15" s="961"/>
      <c r="AX15" s="961"/>
      <c r="AY15" s="961"/>
      <c r="AZ15" s="961"/>
      <c r="BA15" s="961"/>
      <c r="BB15" s="964"/>
      <c r="BC15" s="2"/>
      <c r="BD15" s="2"/>
      <c r="BE15" s="2"/>
      <c r="BF15" s="2"/>
    </row>
    <row r="16" spans="1:58" ht="13.5" customHeight="1">
      <c r="A16" s="2"/>
      <c r="B16" s="952"/>
      <c r="C16" s="1482" t="s">
        <v>740</v>
      </c>
      <c r="D16" s="1483"/>
      <c r="E16" s="1483"/>
      <c r="F16" s="1483"/>
      <c r="G16" s="1483"/>
      <c r="H16" s="1483"/>
      <c r="I16" s="1483"/>
      <c r="J16" s="1483"/>
      <c r="K16" s="1483"/>
      <c r="L16" s="1483"/>
      <c r="M16" s="1483"/>
      <c r="N16" s="1483"/>
      <c r="O16" s="1483"/>
      <c r="P16" s="1483"/>
      <c r="Q16" s="1483"/>
      <c r="R16" s="1483"/>
      <c r="S16" s="1483"/>
      <c r="T16" s="1483"/>
      <c r="U16" s="1483"/>
      <c r="V16" s="1483"/>
      <c r="W16" s="1483"/>
      <c r="X16" s="1483"/>
      <c r="Y16" s="1483"/>
      <c r="Z16" s="1483"/>
      <c r="AA16" s="1483"/>
      <c r="AB16" s="1493"/>
      <c r="AC16" s="971"/>
      <c r="AD16" s="1481" t="s">
        <v>741</v>
      </c>
      <c r="AE16" s="1481"/>
      <c r="AF16" s="1481"/>
      <c r="AG16" s="1481"/>
      <c r="AH16" s="1481"/>
      <c r="AI16" s="1481"/>
      <c r="AJ16" s="1481"/>
      <c r="AK16" s="1481"/>
      <c r="AL16" s="1481"/>
      <c r="AM16" s="1481"/>
      <c r="AN16" s="1481"/>
      <c r="AO16" s="1481"/>
      <c r="AP16" s="1481"/>
      <c r="AQ16" s="1481"/>
      <c r="AR16" s="1481"/>
      <c r="AS16" s="972"/>
      <c r="AT16" s="972"/>
      <c r="AU16" s="972"/>
      <c r="AV16" s="972"/>
      <c r="AW16" s="972"/>
      <c r="AX16" s="972"/>
      <c r="AY16" s="972"/>
      <c r="AZ16" s="972"/>
      <c r="BA16" s="972"/>
      <c r="BB16" s="973"/>
      <c r="BC16" s="2"/>
      <c r="BD16" s="2"/>
      <c r="BE16" s="2"/>
      <c r="BF16" s="2"/>
    </row>
    <row r="17" spans="1:58" ht="14">
      <c r="A17" s="2"/>
      <c r="B17" s="952"/>
      <c r="C17" s="956"/>
      <c r="D17" s="2"/>
      <c r="E17" s="2"/>
      <c r="F17" s="2"/>
      <c r="G17" s="2"/>
      <c r="H17" s="2"/>
      <c r="I17" s="2"/>
      <c r="J17" s="2"/>
      <c r="K17" s="2"/>
      <c r="L17" s="2"/>
      <c r="M17" s="2"/>
      <c r="N17" s="2"/>
      <c r="O17" s="2"/>
      <c r="P17" s="2"/>
      <c r="Q17" s="2"/>
      <c r="R17" s="2"/>
      <c r="S17" s="2"/>
      <c r="T17" s="2"/>
      <c r="U17" s="2"/>
      <c r="V17" s="2"/>
      <c r="W17" s="2"/>
      <c r="X17" s="2"/>
      <c r="Y17" s="2"/>
      <c r="Z17" s="2"/>
      <c r="AA17" s="2"/>
      <c r="AB17" s="2"/>
      <c r="AC17" s="957"/>
      <c r="AD17" s="949"/>
      <c r="AE17" s="949"/>
      <c r="AF17" s="2"/>
      <c r="AG17" s="2"/>
      <c r="AH17" s="2"/>
      <c r="AI17" s="2"/>
      <c r="AJ17" s="2"/>
      <c r="AK17" s="2"/>
      <c r="AL17" s="2"/>
      <c r="AM17" s="1494" t="s">
        <v>742</v>
      </c>
      <c r="AN17" s="1478"/>
      <c r="AO17" s="1478"/>
      <c r="AP17" s="1478"/>
      <c r="AQ17" s="1478"/>
      <c r="AR17" s="1478"/>
      <c r="AS17" s="1478"/>
      <c r="AT17" s="1478"/>
      <c r="AU17" s="1478"/>
      <c r="AV17" s="1478"/>
      <c r="AW17" s="1478"/>
      <c r="AX17" s="1478"/>
      <c r="AY17" s="1478"/>
      <c r="AZ17" s="1478"/>
      <c r="BA17" s="1478"/>
      <c r="BB17" s="1495"/>
      <c r="BC17" s="2"/>
      <c r="BD17" s="2"/>
      <c r="BE17" s="2"/>
      <c r="BF17" s="2"/>
    </row>
    <row r="18" spans="1:58" ht="14">
      <c r="A18" s="2"/>
      <c r="B18" s="952"/>
      <c r="C18" s="956"/>
      <c r="D18" s="2"/>
      <c r="E18" s="2"/>
      <c r="F18" s="2"/>
      <c r="G18" s="2"/>
      <c r="H18" s="2"/>
      <c r="I18" s="2"/>
      <c r="J18" s="2"/>
      <c r="K18" s="2"/>
      <c r="L18" s="2"/>
      <c r="M18" s="2"/>
      <c r="N18" s="2"/>
      <c r="O18" s="2"/>
      <c r="P18" s="2"/>
      <c r="Q18" s="2"/>
      <c r="R18" s="2"/>
      <c r="S18" s="2"/>
      <c r="T18" s="2"/>
      <c r="U18" s="2"/>
      <c r="V18" s="2"/>
      <c r="W18" s="2"/>
      <c r="X18" s="2"/>
      <c r="Y18" s="2"/>
      <c r="Z18" s="2"/>
      <c r="AA18" s="2"/>
      <c r="AB18" s="2"/>
      <c r="AC18" s="958"/>
      <c r="AD18" s="2"/>
      <c r="AE18" s="2"/>
      <c r="AF18" s="2"/>
      <c r="AG18" s="2"/>
      <c r="AH18" s="2"/>
      <c r="AI18" s="2"/>
      <c r="AJ18" s="2"/>
      <c r="AK18" s="2"/>
      <c r="AL18" s="2"/>
      <c r="AM18" s="958"/>
      <c r="AN18" s="2"/>
      <c r="AO18" s="2"/>
      <c r="AP18" s="2"/>
      <c r="AQ18" s="2"/>
      <c r="AR18" s="2"/>
      <c r="AS18" s="2"/>
      <c r="AT18" s="2"/>
      <c r="AU18" s="2"/>
      <c r="AV18" s="2"/>
      <c r="AW18" s="2"/>
      <c r="AX18" s="2"/>
      <c r="AY18" s="2"/>
      <c r="AZ18" s="2"/>
      <c r="BA18" s="2"/>
      <c r="BB18" s="959"/>
      <c r="BC18" s="2"/>
      <c r="BD18" s="2"/>
      <c r="BE18" s="2"/>
      <c r="BF18" s="2"/>
    </row>
    <row r="19" spans="1:58" ht="14">
      <c r="A19" s="2"/>
      <c r="B19" s="952"/>
      <c r="C19" s="956"/>
      <c r="D19" s="2"/>
      <c r="E19" s="2"/>
      <c r="F19" s="2"/>
      <c r="G19" s="2"/>
      <c r="H19" s="2"/>
      <c r="I19" s="2"/>
      <c r="J19" s="2"/>
      <c r="K19" s="2"/>
      <c r="L19" s="2"/>
      <c r="M19" s="2"/>
      <c r="N19" s="2"/>
      <c r="O19" s="2"/>
      <c r="P19" s="2"/>
      <c r="Q19" s="2"/>
      <c r="R19" s="2"/>
      <c r="S19" s="2"/>
      <c r="T19" s="2"/>
      <c r="U19" s="2"/>
      <c r="V19" s="2"/>
      <c r="W19" s="2"/>
      <c r="X19" s="2"/>
      <c r="Y19" s="2"/>
      <c r="Z19" s="2"/>
      <c r="AA19" s="2"/>
      <c r="AB19" s="2"/>
      <c r="AC19" s="958"/>
      <c r="AD19" s="2"/>
      <c r="AE19" s="2"/>
      <c r="AF19" s="2"/>
      <c r="AG19" s="2"/>
      <c r="AH19" s="2"/>
      <c r="AI19" s="2"/>
      <c r="AJ19" s="2"/>
      <c r="AK19" s="2"/>
      <c r="AL19" s="2"/>
      <c r="AM19" s="958"/>
      <c r="AN19" s="2"/>
      <c r="AO19" s="2"/>
      <c r="AP19" s="2"/>
      <c r="AQ19" s="2"/>
      <c r="AR19" s="2"/>
      <c r="AS19" s="2"/>
      <c r="AT19" s="2"/>
      <c r="AU19" s="2"/>
      <c r="AV19" s="2" t="s">
        <v>743</v>
      </c>
      <c r="AW19" s="974"/>
      <c r="AX19" s="2"/>
      <c r="AY19" s="2"/>
      <c r="AZ19" s="2"/>
      <c r="BA19" s="2"/>
      <c r="BB19" s="959"/>
      <c r="BC19" s="2"/>
      <c r="BD19" s="2"/>
      <c r="BE19" s="2"/>
      <c r="BF19" s="2"/>
    </row>
    <row r="20" spans="1:58" ht="14">
      <c r="A20" s="2"/>
      <c r="B20" s="952"/>
      <c r="C20" s="956"/>
      <c r="D20" s="2"/>
      <c r="E20" s="2"/>
      <c r="F20" s="2"/>
      <c r="G20" s="2"/>
      <c r="H20" s="2"/>
      <c r="I20" s="2"/>
      <c r="J20" s="2"/>
      <c r="K20" s="2"/>
      <c r="L20" s="2"/>
      <c r="M20" s="2"/>
      <c r="N20" s="2"/>
      <c r="O20" s="2"/>
      <c r="P20" s="2"/>
      <c r="Q20" s="2"/>
      <c r="R20" s="2"/>
      <c r="S20" s="2"/>
      <c r="T20" s="2"/>
      <c r="U20" s="2"/>
      <c r="V20" s="2"/>
      <c r="W20" s="2"/>
      <c r="X20" s="2"/>
      <c r="Y20" s="2"/>
      <c r="Z20" s="2"/>
      <c r="AA20" s="2"/>
      <c r="AB20" s="2"/>
      <c r="AC20" s="958"/>
      <c r="AD20" s="2"/>
      <c r="AE20" s="2"/>
      <c r="AF20" s="2"/>
      <c r="AG20" s="2"/>
      <c r="AH20" s="2"/>
      <c r="AI20" s="2"/>
      <c r="AJ20" s="2"/>
      <c r="AK20" s="2"/>
      <c r="AL20" s="2"/>
      <c r="AM20" s="962"/>
      <c r="AN20" s="961"/>
      <c r="AO20" s="961"/>
      <c r="AP20" s="961"/>
      <c r="AQ20" s="961"/>
      <c r="AR20" s="961"/>
      <c r="AS20" s="961"/>
      <c r="AT20" s="961"/>
      <c r="AU20" s="961"/>
      <c r="AV20" s="961"/>
      <c r="AW20" s="961"/>
      <c r="AX20" s="961"/>
      <c r="AY20" s="961"/>
      <c r="AZ20" s="961"/>
      <c r="BA20" s="961"/>
      <c r="BB20" s="964"/>
      <c r="BC20" s="2"/>
      <c r="BD20" s="2"/>
      <c r="BE20" s="2"/>
      <c r="BF20" s="2"/>
    </row>
    <row r="21" spans="1:58">
      <c r="B21" s="975"/>
      <c r="C21" s="976"/>
      <c r="AC21" s="977"/>
      <c r="BB21" s="978"/>
    </row>
    <row r="22" spans="1:58">
      <c r="B22" s="975"/>
      <c r="C22" s="976"/>
      <c r="AC22" s="977"/>
      <c r="BB22" s="978"/>
    </row>
    <row r="23" spans="1:58">
      <c r="B23" s="975"/>
      <c r="C23" s="976"/>
      <c r="AC23" s="977"/>
      <c r="BB23" s="978"/>
    </row>
    <row r="24" spans="1:58">
      <c r="B24" s="975"/>
      <c r="C24" s="976"/>
      <c r="AC24" s="977"/>
      <c r="BB24" s="978"/>
    </row>
    <row r="25" spans="1:58">
      <c r="B25" s="975"/>
      <c r="C25" s="976"/>
      <c r="AC25" s="977"/>
      <c r="BB25" s="978"/>
    </row>
    <row r="26" spans="1:58">
      <c r="C26" s="976"/>
      <c r="AC26" s="977"/>
      <c r="BB26" s="978"/>
    </row>
    <row r="27" spans="1:58">
      <c r="C27" s="976"/>
      <c r="AC27" s="977"/>
      <c r="BB27" s="978"/>
    </row>
    <row r="28" spans="1:58">
      <c r="C28" s="976"/>
      <c r="AC28" s="977"/>
      <c r="BB28" s="978"/>
    </row>
    <row r="29" spans="1:58">
      <c r="C29" s="976"/>
      <c r="AC29" s="977"/>
      <c r="BB29" s="978"/>
    </row>
    <row r="30" spans="1:58">
      <c r="C30" s="976"/>
      <c r="AC30" s="977"/>
      <c r="BB30" s="978"/>
    </row>
    <row r="31" spans="1:58">
      <c r="C31" s="976"/>
      <c r="AC31" s="977"/>
      <c r="BB31" s="978"/>
    </row>
    <row r="32" spans="1:58">
      <c r="C32" s="976"/>
      <c r="AC32" s="977"/>
      <c r="BB32" s="978"/>
    </row>
    <row r="33" spans="3:57">
      <c r="C33" s="976"/>
      <c r="AC33" s="977"/>
      <c r="BB33" s="978"/>
    </row>
    <row r="34" spans="3:57">
      <c r="C34" s="976"/>
      <c r="AC34" s="977"/>
      <c r="BB34" s="978"/>
    </row>
    <row r="35" spans="3:57">
      <c r="C35" s="976"/>
      <c r="AC35" s="977"/>
      <c r="BB35" s="978"/>
    </row>
    <row r="36" spans="3:57">
      <c r="C36" s="976"/>
      <c r="AC36" s="977"/>
      <c r="BB36" s="978"/>
    </row>
    <row r="37" spans="3:57" ht="14">
      <c r="C37" s="956"/>
      <c r="D37" s="2"/>
      <c r="E37" s="2"/>
      <c r="F37" s="2"/>
      <c r="G37" s="2"/>
      <c r="H37" s="2"/>
      <c r="I37" s="2"/>
      <c r="J37" s="2"/>
      <c r="K37" s="2"/>
      <c r="L37" s="2"/>
      <c r="M37" s="2"/>
      <c r="N37" s="2"/>
      <c r="O37" s="2"/>
      <c r="P37" s="2"/>
      <c r="Q37" s="2"/>
      <c r="R37" s="2"/>
      <c r="S37" s="2"/>
      <c r="T37" s="2"/>
      <c r="U37" s="2"/>
      <c r="V37" s="2"/>
      <c r="W37" s="2"/>
      <c r="X37" s="2"/>
      <c r="Y37" s="2"/>
      <c r="Z37" s="2"/>
      <c r="AA37" s="2"/>
      <c r="AB37" s="2"/>
      <c r="AC37" s="958"/>
      <c r="AD37" s="2"/>
      <c r="AE37" s="2"/>
      <c r="AF37" s="2"/>
      <c r="AG37" s="2"/>
      <c r="AH37" s="2"/>
      <c r="AI37" s="2"/>
      <c r="AJ37" s="2"/>
      <c r="AK37" s="2"/>
      <c r="AL37" s="2"/>
      <c r="AM37" s="2"/>
      <c r="AN37" s="2"/>
      <c r="AO37" s="2"/>
      <c r="AP37" s="2"/>
      <c r="AQ37" s="2"/>
      <c r="AR37" s="2"/>
      <c r="AS37" s="2"/>
      <c r="AT37" s="2"/>
      <c r="AU37" s="2"/>
      <c r="AV37" s="2"/>
      <c r="AW37" s="2"/>
      <c r="AX37" s="2"/>
      <c r="AY37" s="2"/>
      <c r="AZ37" s="2"/>
      <c r="BA37" s="2"/>
      <c r="BB37" s="959"/>
      <c r="BC37" s="2"/>
      <c r="BD37" s="2"/>
      <c r="BE37" s="2"/>
    </row>
    <row r="38" spans="3:57" ht="14">
      <c r="C38" s="1496" t="s">
        <v>744</v>
      </c>
      <c r="D38" s="1481"/>
      <c r="E38" s="1481"/>
      <c r="F38" s="1481"/>
      <c r="G38" s="1481"/>
      <c r="H38" s="1481"/>
      <c r="I38" s="1481"/>
      <c r="J38" s="1481"/>
      <c r="K38" s="1497"/>
      <c r="L38" s="1480" t="s">
        <v>745</v>
      </c>
      <c r="M38" s="1481"/>
      <c r="N38" s="1481"/>
      <c r="O38" s="1481"/>
      <c r="P38" s="1481"/>
      <c r="Q38" s="1481"/>
      <c r="R38" s="1481"/>
      <c r="S38" s="1481"/>
      <c r="T38" s="1497"/>
      <c r="U38" s="2"/>
      <c r="V38" s="2"/>
      <c r="W38" s="2"/>
      <c r="X38" s="2"/>
      <c r="Y38" s="2"/>
      <c r="Z38" s="2"/>
      <c r="AA38" s="2"/>
      <c r="AB38" s="2"/>
      <c r="AC38" s="958"/>
      <c r="AD38" s="2"/>
      <c r="AE38" s="2"/>
      <c r="AF38" s="2"/>
      <c r="AG38" s="2"/>
      <c r="AH38" s="2"/>
      <c r="AI38" s="2"/>
      <c r="AJ38" s="2"/>
      <c r="AK38" s="2"/>
      <c r="AL38" s="2"/>
      <c r="AM38" s="2"/>
      <c r="AN38" s="2"/>
      <c r="AO38" s="2"/>
      <c r="AP38" s="2"/>
      <c r="AQ38" s="2"/>
      <c r="AR38" s="2"/>
      <c r="AS38" s="2"/>
      <c r="AT38" s="2"/>
      <c r="AU38" s="2"/>
      <c r="AV38" s="2"/>
      <c r="AW38" s="2"/>
      <c r="AX38" s="2"/>
      <c r="AY38" s="2"/>
      <c r="AZ38" s="2"/>
      <c r="BA38" s="2"/>
      <c r="BB38" s="959"/>
      <c r="BC38" s="2"/>
      <c r="BD38" s="2"/>
      <c r="BE38" s="2"/>
    </row>
    <row r="39" spans="3:57" ht="14">
      <c r="C39" s="956"/>
      <c r="D39" s="2"/>
      <c r="E39" s="979" t="s">
        <v>746</v>
      </c>
      <c r="F39" s="2"/>
      <c r="G39" s="2"/>
      <c r="H39" s="2"/>
      <c r="I39" s="2"/>
      <c r="J39" s="2"/>
      <c r="K39" s="2"/>
      <c r="L39" s="958"/>
      <c r="M39" s="2"/>
      <c r="N39" s="2"/>
      <c r="O39" s="2"/>
      <c r="P39" s="2"/>
      <c r="Q39" s="2"/>
      <c r="R39" s="2"/>
      <c r="S39" s="2"/>
      <c r="T39" s="960"/>
      <c r="U39" s="2"/>
      <c r="V39" s="2"/>
      <c r="W39" s="2"/>
      <c r="X39" s="2"/>
      <c r="Y39" s="2"/>
      <c r="Z39" s="2"/>
      <c r="AA39" s="2"/>
      <c r="AB39" s="2"/>
      <c r="AC39" s="958"/>
      <c r="AD39" s="2"/>
      <c r="AE39" s="2"/>
      <c r="AF39" s="2"/>
      <c r="AG39" s="2"/>
      <c r="AH39" s="2"/>
      <c r="AI39" s="2"/>
      <c r="AJ39" s="2"/>
      <c r="AK39" s="2"/>
      <c r="AL39" s="2"/>
      <c r="AM39" s="2"/>
      <c r="AN39" s="2"/>
      <c r="AO39" s="2"/>
      <c r="AP39" s="2"/>
      <c r="AQ39" s="2"/>
      <c r="AR39" s="2"/>
      <c r="AS39" s="2"/>
      <c r="AT39" s="2"/>
      <c r="AU39" s="2"/>
      <c r="AV39" s="2"/>
      <c r="AW39" s="2"/>
      <c r="AX39" s="2"/>
      <c r="AY39" s="2"/>
      <c r="AZ39" s="2"/>
      <c r="BA39" s="2"/>
      <c r="BB39" s="959"/>
      <c r="BC39" s="2"/>
      <c r="BD39" s="2"/>
      <c r="BE39" s="2"/>
    </row>
    <row r="40" spans="3:57" ht="14">
      <c r="C40" s="956"/>
      <c r="D40" s="2"/>
      <c r="E40" s="2"/>
      <c r="F40" s="2"/>
      <c r="G40" s="2"/>
      <c r="H40" s="2"/>
      <c r="I40" s="2"/>
      <c r="J40" s="2"/>
      <c r="K40" s="2"/>
      <c r="L40" s="958"/>
      <c r="M40" s="2"/>
      <c r="N40" s="2"/>
      <c r="O40" s="2"/>
      <c r="P40" s="2"/>
      <c r="Q40" s="2"/>
      <c r="R40" s="2"/>
      <c r="S40" s="2"/>
      <c r="T40" s="960"/>
      <c r="U40" s="2"/>
      <c r="V40" s="2"/>
      <c r="W40" s="2"/>
      <c r="X40" s="2"/>
      <c r="Y40" s="2"/>
      <c r="Z40" s="2"/>
      <c r="AA40" s="2"/>
      <c r="AB40" s="2"/>
      <c r="AC40" s="958"/>
      <c r="AD40" s="2"/>
      <c r="AE40" s="2"/>
      <c r="AF40" s="2"/>
      <c r="AG40" s="2"/>
      <c r="AH40" s="2"/>
      <c r="AI40" s="2"/>
      <c r="AJ40" s="2"/>
      <c r="AK40" s="2"/>
      <c r="AL40" s="2"/>
      <c r="AM40" s="2"/>
      <c r="AN40" s="2"/>
      <c r="AO40" s="2"/>
      <c r="AP40" s="2"/>
      <c r="AQ40" s="2"/>
      <c r="AR40" s="2"/>
      <c r="AS40" s="2"/>
      <c r="AT40" s="2"/>
      <c r="AU40" s="2"/>
      <c r="AV40" s="2"/>
      <c r="AW40" s="2"/>
      <c r="AX40" s="2"/>
      <c r="AY40" s="2"/>
      <c r="AZ40" s="2"/>
      <c r="BA40" s="2"/>
      <c r="BB40" s="959"/>
      <c r="BC40" s="2"/>
      <c r="BD40" s="2"/>
      <c r="BE40" s="2"/>
    </row>
    <row r="41" spans="3:57" ht="14">
      <c r="C41" s="956"/>
      <c r="D41" s="2"/>
      <c r="E41" s="2"/>
      <c r="F41" s="2"/>
      <c r="G41" s="2"/>
      <c r="H41" s="2"/>
      <c r="I41" s="2"/>
      <c r="J41" s="2"/>
      <c r="K41" s="2"/>
      <c r="L41" s="958"/>
      <c r="M41" s="2"/>
      <c r="N41" s="2"/>
      <c r="O41" s="2"/>
      <c r="P41" s="2"/>
      <c r="Q41" s="2"/>
      <c r="R41" s="2"/>
      <c r="S41" s="2"/>
      <c r="T41" s="960"/>
      <c r="U41" s="2"/>
      <c r="V41" s="2"/>
      <c r="W41" s="2"/>
      <c r="X41" s="2"/>
      <c r="Y41" s="2"/>
      <c r="Z41" s="2"/>
      <c r="AA41" s="2"/>
      <c r="AB41" s="2"/>
      <c r="AC41" s="958"/>
      <c r="AD41" s="2"/>
      <c r="AE41" s="2"/>
      <c r="AF41" s="2"/>
      <c r="AG41" s="2"/>
      <c r="AH41" s="2"/>
      <c r="AI41" s="2"/>
      <c r="AJ41" s="2"/>
      <c r="AK41" s="2"/>
      <c r="AL41" s="2"/>
      <c r="AM41" s="2"/>
      <c r="AN41" s="2"/>
      <c r="AO41" s="2"/>
      <c r="AP41" s="2"/>
      <c r="AQ41" s="2"/>
      <c r="AR41" s="2"/>
      <c r="AS41" s="2"/>
      <c r="AT41" s="2"/>
      <c r="AU41" s="2"/>
      <c r="AV41" s="2"/>
      <c r="AW41" s="2"/>
      <c r="AX41" s="2"/>
      <c r="AY41" s="2"/>
      <c r="AZ41" s="2"/>
      <c r="BA41" s="2"/>
      <c r="BB41" s="959"/>
      <c r="BC41" s="2"/>
      <c r="BD41" s="2"/>
      <c r="BE41" s="2"/>
    </row>
    <row r="42" spans="3:57" ht="13.5" customHeight="1">
      <c r="C42" s="1498" t="s">
        <v>747</v>
      </c>
      <c r="D42" s="1483"/>
      <c r="E42" s="1483"/>
      <c r="F42" s="1483"/>
      <c r="G42" s="1483"/>
      <c r="H42" s="1483"/>
      <c r="I42" s="1483"/>
      <c r="J42" s="1483"/>
      <c r="K42" s="1493"/>
      <c r="L42" s="1499" t="s">
        <v>748</v>
      </c>
      <c r="M42" s="1483"/>
      <c r="N42" s="1483"/>
      <c r="O42" s="1483"/>
      <c r="P42" s="1483"/>
      <c r="Q42" s="1483"/>
      <c r="R42" s="1483"/>
      <c r="S42" s="1483"/>
      <c r="T42" s="1493"/>
      <c r="U42" s="1500" t="s">
        <v>749</v>
      </c>
      <c r="V42" s="1501"/>
      <c r="W42" s="1501"/>
      <c r="X42" s="1501"/>
      <c r="Y42" s="1501"/>
      <c r="Z42" s="1501"/>
      <c r="AA42" s="1501"/>
      <c r="AB42" s="1502"/>
      <c r="AC42" s="1480" t="s">
        <v>750</v>
      </c>
      <c r="AD42" s="1481"/>
      <c r="AE42" s="1481"/>
      <c r="AF42" s="1481"/>
      <c r="AG42" s="1481"/>
      <c r="AH42" s="1481"/>
      <c r="AI42" s="1481"/>
      <c r="AJ42" s="1481"/>
      <c r="AK42" s="1481"/>
      <c r="AL42" s="1481"/>
      <c r="AM42" s="1481"/>
      <c r="AN42" s="1481"/>
      <c r="AO42" s="1481"/>
      <c r="AP42" s="1481"/>
      <c r="AQ42" s="1481"/>
      <c r="AR42" s="1481"/>
      <c r="AS42" s="1481"/>
      <c r="AT42" s="1481"/>
      <c r="AU42" s="1481"/>
      <c r="AV42" s="1481"/>
      <c r="AW42" s="1481"/>
      <c r="AX42" s="1481"/>
      <c r="AY42" s="1481"/>
      <c r="AZ42" s="1481"/>
      <c r="BA42" s="1481"/>
      <c r="BB42" s="980"/>
      <c r="BC42" s="2"/>
      <c r="BD42" s="2"/>
      <c r="BE42" s="2"/>
    </row>
    <row r="43" spans="3:57" ht="14">
      <c r="C43" s="968"/>
      <c r="D43" s="949"/>
      <c r="E43" s="949"/>
      <c r="F43" s="949"/>
      <c r="G43" s="949"/>
      <c r="H43" s="949"/>
      <c r="I43" s="949"/>
      <c r="J43" s="949"/>
      <c r="K43" s="950"/>
      <c r="L43" s="957"/>
      <c r="M43" s="949"/>
      <c r="N43" s="949"/>
      <c r="O43" s="949"/>
      <c r="P43" s="949"/>
      <c r="Q43" s="949"/>
      <c r="R43" s="949"/>
      <c r="S43" s="949"/>
      <c r="T43" s="950"/>
      <c r="U43" s="949"/>
      <c r="V43" s="981" t="s">
        <v>751</v>
      </c>
      <c r="W43" s="949"/>
      <c r="X43" s="949"/>
      <c r="Y43" s="949"/>
      <c r="Z43" s="949"/>
      <c r="AA43" s="949"/>
      <c r="AB43" s="949"/>
      <c r="AC43" s="957"/>
      <c r="AD43" s="949"/>
      <c r="AE43" s="949"/>
      <c r="AF43" s="949"/>
      <c r="AG43" s="949"/>
      <c r="AH43" s="949"/>
      <c r="AI43" s="949"/>
      <c r="AJ43" s="949"/>
      <c r="AK43" s="949"/>
      <c r="AL43" s="949"/>
      <c r="AM43" s="949"/>
      <c r="AN43" s="949"/>
      <c r="AO43" s="949"/>
      <c r="AP43" s="949"/>
      <c r="AQ43" s="949"/>
      <c r="AR43" s="949"/>
      <c r="AS43" s="949"/>
      <c r="AT43" s="949"/>
      <c r="AU43" s="949"/>
      <c r="AV43" s="949"/>
      <c r="AW43" s="949"/>
      <c r="AX43" s="949"/>
      <c r="AY43" s="949"/>
      <c r="AZ43" s="949"/>
      <c r="BA43" s="949"/>
      <c r="BB43" s="969"/>
      <c r="BC43" s="2"/>
      <c r="BD43" s="2"/>
      <c r="BE43" s="2"/>
    </row>
    <row r="44" spans="3:57" ht="14">
      <c r="C44" s="956"/>
      <c r="D44" s="2"/>
      <c r="E44" s="2"/>
      <c r="F44" s="2"/>
      <c r="G44" s="2"/>
      <c r="H44" s="2"/>
      <c r="I44" s="2"/>
      <c r="J44" s="979" t="s">
        <v>752</v>
      </c>
      <c r="K44" s="960"/>
      <c r="L44" s="958"/>
      <c r="M44" s="2"/>
      <c r="N44" s="2"/>
      <c r="O44" s="2"/>
      <c r="P44" s="2"/>
      <c r="Q44" s="2"/>
      <c r="R44" s="2" t="s">
        <v>753</v>
      </c>
      <c r="S44" s="2"/>
      <c r="T44" s="960"/>
      <c r="U44" s="2"/>
      <c r="V44" s="2"/>
      <c r="W44" s="2"/>
      <c r="X44" s="2"/>
      <c r="Y44" s="2"/>
      <c r="Z44" s="2"/>
      <c r="AA44" s="2"/>
      <c r="AB44" s="2"/>
      <c r="AC44" s="958"/>
      <c r="AD44" s="2"/>
      <c r="AE44" s="2"/>
      <c r="AF44" s="2"/>
      <c r="AG44" s="2"/>
      <c r="AH44" s="2"/>
      <c r="AI44" s="2"/>
      <c r="AJ44" s="2"/>
      <c r="AK44" s="2"/>
      <c r="AL44" s="2"/>
      <c r="AM44" s="2"/>
      <c r="AN44" s="2"/>
      <c r="AO44" s="2"/>
      <c r="AP44" s="2"/>
      <c r="AQ44" s="2"/>
      <c r="AR44" s="2"/>
      <c r="AS44" s="2"/>
      <c r="AT44" s="2"/>
      <c r="AU44" s="2"/>
      <c r="AV44" s="2"/>
      <c r="AW44" s="2"/>
      <c r="AX44" s="2"/>
      <c r="AY44" s="2"/>
      <c r="AZ44" s="2"/>
      <c r="BA44" s="2"/>
      <c r="BB44" s="959"/>
      <c r="BC44" s="2"/>
      <c r="BD44" s="2"/>
      <c r="BE44" s="2"/>
    </row>
    <row r="45" spans="3:57" ht="14.5" thickBot="1">
      <c r="C45" s="982"/>
      <c r="D45" s="983"/>
      <c r="E45" s="983"/>
      <c r="F45" s="983"/>
      <c r="G45" s="983"/>
      <c r="H45" s="983"/>
      <c r="I45" s="983"/>
      <c r="J45" s="983"/>
      <c r="K45" s="984"/>
      <c r="L45" s="985"/>
      <c r="M45" s="983"/>
      <c r="N45" s="983"/>
      <c r="O45" s="983"/>
      <c r="P45" s="983"/>
      <c r="Q45" s="983"/>
      <c r="R45" s="983"/>
      <c r="S45" s="983"/>
      <c r="T45" s="984"/>
      <c r="U45" s="983"/>
      <c r="V45" s="983"/>
      <c r="W45" s="983"/>
      <c r="X45" s="983"/>
      <c r="Y45" s="983"/>
      <c r="Z45" s="983"/>
      <c r="AA45" s="983"/>
      <c r="AB45" s="983"/>
      <c r="AC45" s="985"/>
      <c r="AD45" s="983"/>
      <c r="AE45" s="983"/>
      <c r="AF45" s="983"/>
      <c r="AG45" s="983"/>
      <c r="AH45" s="983"/>
      <c r="AI45" s="983"/>
      <c r="AJ45" s="983"/>
      <c r="AK45" s="983"/>
      <c r="AL45" s="983"/>
      <c r="AM45" s="983"/>
      <c r="AN45" s="983"/>
      <c r="AO45" s="983"/>
      <c r="AP45" s="983"/>
      <c r="AQ45" s="983"/>
      <c r="AR45" s="983"/>
      <c r="AS45" s="983"/>
      <c r="AT45" s="983"/>
      <c r="AU45" s="983"/>
      <c r="AV45" s="983"/>
      <c r="AW45" s="983"/>
      <c r="AX45" s="983"/>
      <c r="AY45" s="983"/>
      <c r="AZ45" s="983"/>
      <c r="BA45" s="983"/>
      <c r="BB45" s="986"/>
      <c r="BC45" s="2"/>
      <c r="BD45" s="2"/>
      <c r="BE45" s="2"/>
    </row>
    <row r="46" spans="3:57" ht="14.5" thickTop="1">
      <c r="C46" s="1534" t="s">
        <v>754</v>
      </c>
      <c r="D46" s="1535"/>
      <c r="E46" s="1535"/>
      <c r="F46" s="1547" t="s">
        <v>755</v>
      </c>
      <c r="G46" s="1548"/>
      <c r="H46" s="1549" t="s">
        <v>756</v>
      </c>
      <c r="I46" s="1550"/>
      <c r="J46" s="1550"/>
      <c r="K46" s="1550"/>
      <c r="L46" s="1550"/>
      <c r="M46" s="1550"/>
      <c r="N46" s="1550"/>
      <c r="O46" s="1550"/>
      <c r="P46" s="1550"/>
      <c r="Q46" s="1550"/>
      <c r="R46" s="1550"/>
      <c r="S46" s="1550"/>
      <c r="T46" s="1550"/>
      <c r="U46" s="1551"/>
      <c r="V46" s="974"/>
      <c r="W46" s="2" t="s">
        <v>757</v>
      </c>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960"/>
      <c r="BC46" s="2"/>
      <c r="BD46" s="2"/>
      <c r="BE46" s="2"/>
    </row>
    <row r="47" spans="3:57" ht="14">
      <c r="C47" s="1534"/>
      <c r="D47" s="1535"/>
      <c r="E47" s="1535"/>
      <c r="F47" s="1506"/>
      <c r="G47" s="1507"/>
      <c r="H47" s="1511"/>
      <c r="I47" s="1512"/>
      <c r="J47" s="1512"/>
      <c r="K47" s="1512"/>
      <c r="L47" s="1512"/>
      <c r="M47" s="1512"/>
      <c r="N47" s="1512"/>
      <c r="O47" s="1512"/>
      <c r="P47" s="1512"/>
      <c r="Q47" s="1512"/>
      <c r="R47" s="1512"/>
      <c r="S47" s="1512"/>
      <c r="T47" s="1512"/>
      <c r="U47" s="1513"/>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960"/>
      <c r="BC47" s="2"/>
      <c r="BD47" s="2"/>
      <c r="BE47" s="2"/>
    </row>
    <row r="48" spans="3:57" ht="14">
      <c r="C48" s="1534"/>
      <c r="D48" s="1535"/>
      <c r="E48" s="1535"/>
      <c r="F48" s="1506"/>
      <c r="G48" s="1507"/>
      <c r="H48" s="1514"/>
      <c r="I48" s="1515"/>
      <c r="J48" s="1515"/>
      <c r="K48" s="1515"/>
      <c r="L48" s="1515"/>
      <c r="M48" s="1515"/>
      <c r="N48" s="1515"/>
      <c r="O48" s="1515"/>
      <c r="P48" s="1515"/>
      <c r="Q48" s="1515"/>
      <c r="R48" s="1515"/>
      <c r="S48" s="1515"/>
      <c r="T48" s="1515"/>
      <c r="U48" s="1516"/>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960"/>
      <c r="BC48" s="2"/>
      <c r="BD48" s="2"/>
      <c r="BE48" s="2"/>
    </row>
    <row r="49" spans="3:57" ht="14">
      <c r="C49" s="1534"/>
      <c r="D49" s="1535"/>
      <c r="E49" s="1535"/>
      <c r="F49" s="1506" t="s">
        <v>758</v>
      </c>
      <c r="G49" s="1507"/>
      <c r="H49" s="1552" t="s">
        <v>759</v>
      </c>
      <c r="I49" s="1553"/>
      <c r="J49" s="1553"/>
      <c r="K49" s="1553"/>
      <c r="L49" s="1553"/>
      <c r="M49" s="1553"/>
      <c r="N49" s="1553"/>
      <c r="O49" s="1553"/>
      <c r="P49" s="1553"/>
      <c r="Q49" s="1553"/>
      <c r="R49" s="1553"/>
      <c r="S49" s="1553"/>
      <c r="T49" s="1553"/>
      <c r="U49" s="1554"/>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960"/>
      <c r="BC49" s="2"/>
      <c r="BD49" s="2"/>
      <c r="BE49" s="2"/>
    </row>
    <row r="50" spans="3:57" ht="14">
      <c r="C50" s="1534"/>
      <c r="D50" s="1535"/>
      <c r="E50" s="1535"/>
      <c r="F50" s="1506"/>
      <c r="G50" s="1507"/>
      <c r="H50" s="1555"/>
      <c r="I50" s="1556"/>
      <c r="J50" s="1556"/>
      <c r="K50" s="1556"/>
      <c r="L50" s="1556"/>
      <c r="M50" s="1556"/>
      <c r="N50" s="1556"/>
      <c r="O50" s="1556"/>
      <c r="P50" s="1556"/>
      <c r="Q50" s="1556"/>
      <c r="R50" s="1556"/>
      <c r="S50" s="1556"/>
      <c r="T50" s="1556"/>
      <c r="U50" s="1557"/>
      <c r="V50" s="2"/>
      <c r="W50" s="2"/>
      <c r="X50" s="2"/>
      <c r="Y50" s="2"/>
      <c r="Z50" s="2"/>
      <c r="AA50" s="2"/>
      <c r="AB50" s="2"/>
      <c r="AC50" s="2"/>
      <c r="AD50" s="2"/>
      <c r="AE50" s="2"/>
      <c r="AF50" s="2"/>
      <c r="AG50" s="2"/>
      <c r="AH50" s="2"/>
      <c r="AI50" s="2"/>
      <c r="AJ50" s="2"/>
      <c r="AK50" s="987"/>
      <c r="AL50" s="988"/>
      <c r="AM50" s="988"/>
      <c r="AN50" s="988"/>
      <c r="AO50" s="988"/>
      <c r="AP50" s="988"/>
      <c r="AQ50" s="988"/>
      <c r="AR50" s="988"/>
      <c r="AS50" s="988"/>
      <c r="AT50" s="988"/>
      <c r="AU50" s="988"/>
      <c r="AV50" s="988"/>
      <c r="AW50" s="988"/>
      <c r="AX50" s="988"/>
      <c r="AY50" s="988"/>
      <c r="AZ50" s="988"/>
      <c r="BA50" s="988"/>
      <c r="BB50" s="963"/>
      <c r="BC50" s="2"/>
      <c r="BD50" s="2"/>
      <c r="BE50" s="2"/>
    </row>
    <row r="51" spans="3:57" ht="14">
      <c r="C51" s="1534"/>
      <c r="D51" s="1535"/>
      <c r="E51" s="1535"/>
      <c r="F51" s="1506"/>
      <c r="G51" s="1507"/>
      <c r="H51" s="1558"/>
      <c r="I51" s="1559"/>
      <c r="J51" s="1559"/>
      <c r="K51" s="1559"/>
      <c r="L51" s="1559"/>
      <c r="M51" s="1559"/>
      <c r="N51" s="1559"/>
      <c r="O51" s="1559"/>
      <c r="P51" s="1559"/>
      <c r="Q51" s="1559"/>
      <c r="R51" s="1559"/>
      <c r="S51" s="1559"/>
      <c r="T51" s="1559"/>
      <c r="U51" s="1560"/>
      <c r="V51" s="2"/>
      <c r="W51" s="2"/>
      <c r="X51" s="2"/>
      <c r="Y51" s="2"/>
      <c r="Z51" s="2"/>
      <c r="AA51" s="2"/>
      <c r="AB51" s="2"/>
      <c r="AC51" s="2"/>
      <c r="AD51" s="2"/>
      <c r="AE51" s="2"/>
      <c r="AF51" s="2"/>
      <c r="AG51" s="2"/>
      <c r="AH51" s="2"/>
      <c r="AI51" s="2"/>
      <c r="AJ51" s="2"/>
      <c r="AK51" s="1503" t="s">
        <v>760</v>
      </c>
      <c r="AL51" s="1504"/>
      <c r="AM51" s="1504"/>
      <c r="AN51" s="1504"/>
      <c r="AO51" s="1504"/>
      <c r="AP51" s="1504"/>
      <c r="AQ51" s="1504"/>
      <c r="AR51" s="1504"/>
      <c r="AS51" s="1504"/>
      <c r="AT51" s="1504"/>
      <c r="AU51" s="1504"/>
      <c r="AV51" s="1504"/>
      <c r="AW51" s="1504"/>
      <c r="AX51" s="1504"/>
      <c r="AY51" s="1504"/>
      <c r="AZ51" s="1504"/>
      <c r="BA51" s="1504"/>
      <c r="BB51" s="1505"/>
      <c r="BC51" s="2"/>
      <c r="BD51" s="2"/>
      <c r="BE51" s="2"/>
    </row>
    <row r="52" spans="3:57" ht="14">
      <c r="C52" s="1534"/>
      <c r="D52" s="1535"/>
      <c r="E52" s="1535"/>
      <c r="F52" s="1506" t="s">
        <v>761</v>
      </c>
      <c r="G52" s="1507"/>
      <c r="H52" s="1508" t="s">
        <v>762</v>
      </c>
      <c r="I52" s="1509"/>
      <c r="J52" s="1509"/>
      <c r="K52" s="1509"/>
      <c r="L52" s="1509"/>
      <c r="M52" s="1509"/>
      <c r="N52" s="1509"/>
      <c r="O52" s="1509"/>
      <c r="P52" s="1509"/>
      <c r="Q52" s="1509"/>
      <c r="R52" s="1509"/>
      <c r="S52" s="1509"/>
      <c r="T52" s="1509"/>
      <c r="U52" s="1510"/>
      <c r="V52" s="2"/>
      <c r="W52" s="2"/>
      <c r="X52" s="2"/>
      <c r="Y52" s="2"/>
      <c r="Z52" s="2"/>
      <c r="AA52" s="2"/>
      <c r="AB52" s="2"/>
      <c r="AC52" s="2"/>
      <c r="AD52" s="2"/>
      <c r="AE52" s="2"/>
      <c r="AF52" s="2"/>
      <c r="AG52" s="2"/>
      <c r="AH52" s="2"/>
      <c r="AI52" s="2"/>
      <c r="AJ52" s="2"/>
      <c r="AK52" s="958"/>
      <c r="AL52" s="2"/>
      <c r="AM52" s="2"/>
      <c r="AN52" s="2"/>
      <c r="AO52" s="2"/>
      <c r="AP52" s="2"/>
      <c r="AQ52" s="958"/>
      <c r="AR52" s="2"/>
      <c r="AS52" s="2"/>
      <c r="AT52" s="2"/>
      <c r="AU52" s="2"/>
      <c r="AV52" s="960"/>
      <c r="AW52" s="2"/>
      <c r="AX52" s="2"/>
      <c r="AY52" s="2"/>
      <c r="AZ52" s="2"/>
      <c r="BA52" s="2"/>
      <c r="BB52" s="960"/>
      <c r="BC52" s="2"/>
      <c r="BD52" s="2"/>
      <c r="BE52" s="2"/>
    </row>
    <row r="53" spans="3:57" ht="14">
      <c r="C53" s="1534"/>
      <c r="D53" s="1535"/>
      <c r="E53" s="1535"/>
      <c r="F53" s="1506"/>
      <c r="G53" s="1507"/>
      <c r="H53" s="1511"/>
      <c r="I53" s="1512"/>
      <c r="J53" s="1512"/>
      <c r="K53" s="1512"/>
      <c r="L53" s="1512"/>
      <c r="M53" s="1512"/>
      <c r="N53" s="1512"/>
      <c r="O53" s="1512"/>
      <c r="P53" s="1512"/>
      <c r="Q53" s="1512"/>
      <c r="R53" s="1512"/>
      <c r="S53" s="1512"/>
      <c r="T53" s="1512"/>
      <c r="U53" s="1513"/>
      <c r="V53" s="2"/>
      <c r="W53" s="2"/>
      <c r="X53" s="2"/>
      <c r="Y53" s="2"/>
      <c r="Z53" s="2"/>
      <c r="AA53" s="2"/>
      <c r="AB53" s="2"/>
      <c r="AC53" s="2"/>
      <c r="AD53" s="2"/>
      <c r="AE53" s="2"/>
      <c r="AF53" s="2"/>
      <c r="AG53" s="2"/>
      <c r="AH53" s="2"/>
      <c r="AI53" s="2"/>
      <c r="AJ53" s="2"/>
      <c r="AK53" s="958"/>
      <c r="AL53" s="2"/>
      <c r="AM53" s="2"/>
      <c r="AN53" s="2"/>
      <c r="AO53" s="2"/>
      <c r="AP53" s="2"/>
      <c r="AQ53" s="958"/>
      <c r="AR53" s="2"/>
      <c r="AS53" s="2"/>
      <c r="AT53" s="2"/>
      <c r="AU53" s="2"/>
      <c r="AV53" s="960"/>
      <c r="AW53" s="2"/>
      <c r="AX53" s="2"/>
      <c r="AY53" s="2"/>
      <c r="AZ53" s="2"/>
      <c r="BA53" s="2"/>
      <c r="BB53" s="960"/>
      <c r="BC53" s="2"/>
      <c r="BD53" s="2"/>
      <c r="BE53" s="2"/>
    </row>
    <row r="54" spans="3:57" ht="14">
      <c r="C54" s="1534"/>
      <c r="D54" s="1535"/>
      <c r="E54" s="1535"/>
      <c r="F54" s="1506"/>
      <c r="G54" s="1507"/>
      <c r="H54" s="1514"/>
      <c r="I54" s="1515"/>
      <c r="J54" s="1515"/>
      <c r="K54" s="1515"/>
      <c r="L54" s="1515"/>
      <c r="M54" s="1515"/>
      <c r="N54" s="1515"/>
      <c r="O54" s="1515"/>
      <c r="P54" s="1515"/>
      <c r="Q54" s="1515"/>
      <c r="R54" s="1515"/>
      <c r="S54" s="1515"/>
      <c r="T54" s="1515"/>
      <c r="U54" s="1516"/>
      <c r="V54" s="2"/>
      <c r="W54" s="2"/>
      <c r="X54" s="2"/>
      <c r="Y54" s="2"/>
      <c r="Z54" s="2"/>
      <c r="AA54" s="2"/>
      <c r="AB54" s="2"/>
      <c r="AC54" s="2"/>
      <c r="AD54" s="2"/>
      <c r="AE54" s="2"/>
      <c r="AF54" s="2"/>
      <c r="AG54" s="2"/>
      <c r="AH54" s="2"/>
      <c r="AI54" s="2"/>
      <c r="AJ54" s="2"/>
      <c r="AK54" s="958"/>
      <c r="AL54" s="2"/>
      <c r="AM54" s="2"/>
      <c r="AN54" s="2"/>
      <c r="AO54" s="2"/>
      <c r="AP54" s="2"/>
      <c r="AQ54" s="958"/>
      <c r="AR54" s="2"/>
      <c r="AS54" s="2"/>
      <c r="AT54" s="2"/>
      <c r="AU54" s="2"/>
      <c r="AV54" s="960"/>
      <c r="AW54" s="2"/>
      <c r="AX54" s="2"/>
      <c r="AY54" s="2"/>
      <c r="AZ54" s="2"/>
      <c r="BA54" s="2"/>
      <c r="BB54" s="960"/>
      <c r="BC54" s="2"/>
      <c r="BD54" s="2"/>
      <c r="BE54" s="2"/>
    </row>
    <row r="55" spans="3:57" ht="14">
      <c r="C55" s="1534"/>
      <c r="D55" s="1535"/>
      <c r="E55" s="1535"/>
      <c r="F55" s="1506" t="s">
        <v>763</v>
      </c>
      <c r="G55" s="1507"/>
      <c r="H55" s="1508" t="s">
        <v>764</v>
      </c>
      <c r="I55" s="1509"/>
      <c r="J55" s="1509"/>
      <c r="K55" s="1509"/>
      <c r="L55" s="1509"/>
      <c r="M55" s="1509"/>
      <c r="N55" s="1509"/>
      <c r="O55" s="1509"/>
      <c r="P55" s="1509"/>
      <c r="Q55" s="1509"/>
      <c r="R55" s="1509"/>
      <c r="S55" s="1509"/>
      <c r="T55" s="1509"/>
      <c r="U55" s="1510"/>
      <c r="V55" s="2"/>
      <c r="W55" s="2"/>
      <c r="X55" s="2"/>
      <c r="Y55" s="2"/>
      <c r="Z55" s="2"/>
      <c r="AA55" s="2"/>
      <c r="AB55" s="2"/>
      <c r="AC55" s="2"/>
      <c r="AD55" s="2"/>
      <c r="AE55" s="2"/>
      <c r="AF55" s="2"/>
      <c r="AG55" s="2"/>
      <c r="AH55" s="2"/>
      <c r="AI55" s="2"/>
      <c r="AJ55" s="2"/>
      <c r="AK55" s="989"/>
      <c r="AL55" s="988"/>
      <c r="AM55" s="988"/>
      <c r="AN55" s="988"/>
      <c r="AO55" s="988"/>
      <c r="AP55" s="988"/>
      <c r="AQ55" s="990"/>
      <c r="AR55" s="988"/>
      <c r="AS55" s="988"/>
      <c r="AT55" s="988"/>
      <c r="AU55" s="988"/>
      <c r="AV55" s="991"/>
      <c r="AW55" s="988"/>
      <c r="AX55" s="988"/>
      <c r="AY55" s="988"/>
      <c r="AZ55" s="988"/>
      <c r="BA55" s="988"/>
      <c r="BB55" s="963"/>
      <c r="BC55" s="2"/>
      <c r="BD55" s="2"/>
      <c r="BE55" s="2"/>
    </row>
    <row r="56" spans="3:57" ht="14">
      <c r="C56" s="1534"/>
      <c r="D56" s="1535"/>
      <c r="E56" s="1535"/>
      <c r="F56" s="1506"/>
      <c r="G56" s="1507"/>
      <c r="H56" s="1511"/>
      <c r="I56" s="1512"/>
      <c r="J56" s="1512"/>
      <c r="K56" s="1512"/>
      <c r="L56" s="1512"/>
      <c r="M56" s="1512"/>
      <c r="N56" s="1512"/>
      <c r="O56" s="1512"/>
      <c r="P56" s="1512"/>
      <c r="Q56" s="1512"/>
      <c r="R56" s="1512"/>
      <c r="S56" s="1512"/>
      <c r="T56" s="1512"/>
      <c r="U56" s="1513"/>
      <c r="V56" s="2"/>
      <c r="W56" s="2"/>
      <c r="X56" s="2"/>
      <c r="Y56" s="2"/>
      <c r="Z56" s="2"/>
      <c r="AA56" s="2"/>
      <c r="AB56" s="2"/>
      <c r="AC56" s="2"/>
      <c r="AD56" s="2"/>
      <c r="AE56" s="2"/>
      <c r="AF56" s="2"/>
      <c r="AG56" s="2"/>
      <c r="AH56" s="2"/>
      <c r="AI56" s="2"/>
      <c r="AJ56" s="2"/>
      <c r="AK56" s="1503" t="s">
        <v>765</v>
      </c>
      <c r="AL56" s="1504"/>
      <c r="AM56" s="1504"/>
      <c r="AN56" s="1504"/>
      <c r="AO56" s="1504"/>
      <c r="AP56" s="1504"/>
      <c r="AQ56" s="1504"/>
      <c r="AR56" s="1504"/>
      <c r="AS56" s="1504"/>
      <c r="AT56" s="1504"/>
      <c r="AU56" s="1504"/>
      <c r="AV56" s="1504"/>
      <c r="AW56" s="1504"/>
      <c r="AX56" s="1504"/>
      <c r="AY56" s="1504"/>
      <c r="AZ56" s="1504"/>
      <c r="BA56" s="1504"/>
      <c r="BB56" s="1505"/>
      <c r="BC56" s="2"/>
      <c r="BD56" s="2"/>
      <c r="BE56" s="2"/>
    </row>
    <row r="57" spans="3:57" ht="14">
      <c r="C57" s="1534"/>
      <c r="D57" s="1535"/>
      <c r="E57" s="1535"/>
      <c r="F57" s="1506"/>
      <c r="G57" s="1507"/>
      <c r="H57" s="1514"/>
      <c r="I57" s="1515"/>
      <c r="J57" s="1515"/>
      <c r="K57" s="1515"/>
      <c r="L57" s="1515"/>
      <c r="M57" s="1515"/>
      <c r="N57" s="1515"/>
      <c r="O57" s="1515"/>
      <c r="P57" s="1515"/>
      <c r="Q57" s="1515"/>
      <c r="R57" s="1515"/>
      <c r="S57" s="1515"/>
      <c r="T57" s="1515"/>
      <c r="U57" s="1516"/>
      <c r="V57" s="2"/>
      <c r="W57" s="2"/>
      <c r="X57" s="2"/>
      <c r="Y57" s="2"/>
      <c r="Z57" s="2"/>
      <c r="AA57" s="2"/>
      <c r="AB57" s="2"/>
      <c r="AC57" s="2"/>
      <c r="AD57" s="2"/>
      <c r="AE57" s="2"/>
      <c r="AF57" s="2"/>
      <c r="AG57" s="2"/>
      <c r="AH57" s="2"/>
      <c r="AI57" s="2"/>
      <c r="AJ57" s="2"/>
      <c r="AK57" s="958"/>
      <c r="AL57" s="2"/>
      <c r="AM57" s="2"/>
      <c r="AN57" s="2"/>
      <c r="AO57" s="2"/>
      <c r="AP57" s="2"/>
      <c r="AQ57" s="958"/>
      <c r="AR57" s="2"/>
      <c r="AS57" s="2"/>
      <c r="AT57" s="2"/>
      <c r="AU57" s="2"/>
      <c r="AV57" s="960"/>
      <c r="AW57" s="2"/>
      <c r="AX57" s="2"/>
      <c r="AY57" s="2"/>
      <c r="AZ57" s="2"/>
      <c r="BA57" s="2"/>
      <c r="BB57" s="960"/>
      <c r="BC57" s="2"/>
      <c r="BD57" s="2"/>
      <c r="BE57" s="2"/>
    </row>
    <row r="58" spans="3:57" ht="14">
      <c r="C58" s="1534"/>
      <c r="D58" s="1535"/>
      <c r="E58" s="1535"/>
      <c r="F58" s="1506" t="s">
        <v>766</v>
      </c>
      <c r="G58" s="1507"/>
      <c r="H58" s="1522" t="s">
        <v>767</v>
      </c>
      <c r="I58" s="1523"/>
      <c r="J58" s="1523"/>
      <c r="K58" s="1523"/>
      <c r="L58" s="1523"/>
      <c r="M58" s="1523"/>
      <c r="N58" s="1523"/>
      <c r="O58" s="1523"/>
      <c r="P58" s="1523"/>
      <c r="Q58" s="1523"/>
      <c r="R58" s="1523"/>
      <c r="S58" s="1523"/>
      <c r="T58" s="1523"/>
      <c r="U58" s="1524"/>
      <c r="V58" s="2"/>
      <c r="W58" s="2"/>
      <c r="X58" s="2"/>
      <c r="Y58" s="2"/>
      <c r="Z58" s="2"/>
      <c r="AA58" s="2"/>
      <c r="AB58" s="2"/>
      <c r="AC58" s="2"/>
      <c r="AD58" s="2"/>
      <c r="AE58" s="2"/>
      <c r="AF58" s="2"/>
      <c r="AG58" s="2"/>
      <c r="AH58" s="2"/>
      <c r="AI58" s="2"/>
      <c r="AJ58" s="2"/>
      <c r="AK58" s="958"/>
      <c r="AL58" s="2"/>
      <c r="AM58" s="2"/>
      <c r="AN58" s="2"/>
      <c r="AO58" s="2"/>
      <c r="AP58" s="2"/>
      <c r="AQ58" s="958"/>
      <c r="AR58" s="2"/>
      <c r="AS58" s="2"/>
      <c r="AT58" s="2"/>
      <c r="AU58" s="2"/>
      <c r="AV58" s="960"/>
      <c r="AW58" s="2"/>
      <c r="AX58" s="2"/>
      <c r="AY58" s="2"/>
      <c r="AZ58" s="2"/>
      <c r="BA58" s="2"/>
      <c r="BB58" s="960"/>
      <c r="BC58" s="2"/>
      <c r="BD58" s="2"/>
      <c r="BE58" s="2"/>
    </row>
    <row r="59" spans="3:57" ht="14">
      <c r="C59" s="1534"/>
      <c r="D59" s="1535"/>
      <c r="E59" s="1535"/>
      <c r="F59" s="1506"/>
      <c r="G59" s="1507"/>
      <c r="H59" s="1525"/>
      <c r="I59" s="1526"/>
      <c r="J59" s="1526"/>
      <c r="K59" s="1526"/>
      <c r="L59" s="1526"/>
      <c r="M59" s="1526"/>
      <c r="N59" s="1526"/>
      <c r="O59" s="1526"/>
      <c r="P59" s="1526"/>
      <c r="Q59" s="1526"/>
      <c r="R59" s="1526"/>
      <c r="S59" s="1526"/>
      <c r="T59" s="1526"/>
      <c r="U59" s="1527"/>
      <c r="V59" s="2"/>
      <c r="W59" s="2"/>
      <c r="X59" s="2"/>
      <c r="Y59" s="2"/>
      <c r="Z59" s="2"/>
      <c r="AA59" s="2"/>
      <c r="AB59" s="2"/>
      <c r="AC59" s="2"/>
      <c r="AD59" s="2"/>
      <c r="AE59" s="2"/>
      <c r="AF59" s="2"/>
      <c r="AG59" s="2"/>
      <c r="AH59" s="2"/>
      <c r="AI59" s="2"/>
      <c r="AJ59" s="2"/>
      <c r="AK59" s="958"/>
      <c r="AL59" s="2"/>
      <c r="AM59" s="2"/>
      <c r="AN59" s="2"/>
      <c r="AO59" s="2"/>
      <c r="AP59" s="2"/>
      <c r="AQ59" s="958"/>
      <c r="AR59" s="2"/>
      <c r="AS59" s="2"/>
      <c r="AT59" s="2"/>
      <c r="AU59" s="2"/>
      <c r="AV59" s="960"/>
      <c r="AW59" s="2"/>
      <c r="AX59" s="2"/>
      <c r="AY59" s="2"/>
      <c r="AZ59" s="2"/>
      <c r="BA59" s="2"/>
      <c r="BB59" s="960"/>
      <c r="BC59" s="2"/>
      <c r="BD59" s="2"/>
      <c r="BE59" s="2"/>
    </row>
    <row r="60" spans="3:57" ht="14">
      <c r="C60" s="1537"/>
      <c r="D60" s="1538"/>
      <c r="E60" s="1538"/>
      <c r="F60" s="1506"/>
      <c r="G60" s="1507"/>
      <c r="H60" s="1528"/>
      <c r="I60" s="1529"/>
      <c r="J60" s="1529"/>
      <c r="K60" s="1529"/>
      <c r="L60" s="1529"/>
      <c r="M60" s="1529"/>
      <c r="N60" s="1529"/>
      <c r="O60" s="1529"/>
      <c r="P60" s="1529"/>
      <c r="Q60" s="1529"/>
      <c r="R60" s="1529"/>
      <c r="S60" s="1529"/>
      <c r="T60" s="1529"/>
      <c r="U60" s="1530"/>
      <c r="V60" s="961"/>
      <c r="W60" s="961"/>
      <c r="X60" s="961"/>
      <c r="Y60" s="961"/>
      <c r="Z60" s="961"/>
      <c r="AA60" s="961"/>
      <c r="AB60" s="961"/>
      <c r="AC60" s="961"/>
      <c r="AD60" s="961"/>
      <c r="AE60" s="961"/>
      <c r="AF60" s="961"/>
      <c r="AG60" s="961"/>
      <c r="AH60" s="961"/>
      <c r="AI60" s="961"/>
      <c r="AJ60" s="961"/>
      <c r="AK60" s="992"/>
      <c r="AL60" s="993"/>
      <c r="AM60" s="988"/>
      <c r="AN60" s="988"/>
      <c r="AO60" s="988"/>
      <c r="AP60" s="988"/>
      <c r="AQ60" s="990"/>
      <c r="AR60" s="988"/>
      <c r="AS60" s="988"/>
      <c r="AT60" s="988"/>
      <c r="AU60" s="988"/>
      <c r="AV60" s="991"/>
      <c r="AW60" s="988"/>
      <c r="AX60" s="988"/>
      <c r="AY60" s="988"/>
      <c r="AZ60" s="988"/>
      <c r="BA60" s="988"/>
      <c r="BB60" s="963"/>
      <c r="BC60" s="2"/>
      <c r="BD60" s="2"/>
      <c r="BE60" s="2"/>
    </row>
    <row r="61" spans="3:57" ht="14">
      <c r="C61" s="1531" t="s">
        <v>768</v>
      </c>
      <c r="D61" s="1532"/>
      <c r="E61" s="1533"/>
      <c r="F61" s="1522" t="s">
        <v>769</v>
      </c>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994"/>
      <c r="AE61" s="994"/>
      <c r="AF61" s="994"/>
      <c r="AG61" s="2"/>
      <c r="AH61" s="2"/>
      <c r="AI61" s="2"/>
      <c r="AJ61" s="2"/>
      <c r="AK61" s="2"/>
      <c r="AL61" s="2"/>
      <c r="AM61" s="2"/>
      <c r="AN61" s="2"/>
      <c r="AO61" s="2"/>
      <c r="AP61" s="2"/>
      <c r="AQ61" s="2"/>
      <c r="AR61" s="2"/>
      <c r="AS61" s="2"/>
      <c r="AT61" s="2"/>
      <c r="AU61" s="2"/>
      <c r="AV61" s="2"/>
      <c r="AW61" s="2"/>
      <c r="AX61" s="2"/>
      <c r="AY61" s="2"/>
      <c r="AZ61" s="2"/>
      <c r="BA61" s="2"/>
      <c r="BB61" s="960"/>
      <c r="BC61" s="2"/>
      <c r="BD61" s="2"/>
      <c r="BE61" s="2"/>
    </row>
    <row r="62" spans="3:57" ht="14">
      <c r="C62" s="1534"/>
      <c r="D62" s="1535"/>
      <c r="E62" s="1536"/>
      <c r="F62" s="1540"/>
      <c r="G62" s="1541"/>
      <c r="H62" s="1541"/>
      <c r="I62" s="1541"/>
      <c r="J62" s="1541"/>
      <c r="K62" s="1541"/>
      <c r="L62" s="1541"/>
      <c r="M62" s="1541"/>
      <c r="N62" s="1541"/>
      <c r="O62" s="1541"/>
      <c r="P62" s="1541"/>
      <c r="Q62" s="1541"/>
      <c r="R62" s="1541"/>
      <c r="S62" s="1541"/>
      <c r="T62" s="1541"/>
      <c r="U62" s="1541"/>
      <c r="V62" s="1541"/>
      <c r="W62" s="1541"/>
      <c r="X62" s="1541"/>
      <c r="Y62" s="1541"/>
      <c r="Z62" s="1541"/>
      <c r="AA62" s="1541"/>
      <c r="AB62" s="1541"/>
      <c r="AC62" s="1541"/>
      <c r="AD62" s="995"/>
      <c r="AE62" s="995"/>
      <c r="AF62" s="995"/>
      <c r="AG62" s="2"/>
      <c r="AH62" s="2"/>
      <c r="AI62" s="2"/>
      <c r="AJ62" s="2"/>
      <c r="AK62" s="987"/>
      <c r="AL62" s="988"/>
      <c r="AM62" s="988"/>
      <c r="AN62" s="988"/>
      <c r="AO62" s="988"/>
      <c r="AP62" s="988"/>
      <c r="AQ62" s="988"/>
      <c r="AR62" s="988"/>
      <c r="AS62" s="988"/>
      <c r="AT62" s="988"/>
      <c r="AU62" s="988"/>
      <c r="AV62" s="988"/>
      <c r="AW62" s="988"/>
      <c r="AX62" s="988"/>
      <c r="AY62" s="988"/>
      <c r="AZ62" s="988"/>
      <c r="BA62" s="988"/>
      <c r="BB62" s="963"/>
      <c r="BC62" s="2"/>
      <c r="BD62" s="2"/>
      <c r="BE62" s="2"/>
    </row>
    <row r="63" spans="3:57" ht="14">
      <c r="C63" s="1534"/>
      <c r="D63" s="1535"/>
      <c r="E63" s="1536"/>
      <c r="F63" s="957"/>
      <c r="G63" s="949"/>
      <c r="H63" s="949"/>
      <c r="I63" s="949"/>
      <c r="J63" s="949"/>
      <c r="K63" s="949"/>
      <c r="L63" s="949"/>
      <c r="M63" s="949"/>
      <c r="N63" s="949"/>
      <c r="O63" s="949"/>
      <c r="P63" s="950"/>
      <c r="Q63" s="2"/>
      <c r="R63" s="2"/>
      <c r="S63" s="2"/>
      <c r="T63" s="2"/>
      <c r="U63" s="2"/>
      <c r="V63" s="2"/>
      <c r="W63" s="2"/>
      <c r="X63" s="2"/>
      <c r="Y63" s="2"/>
      <c r="Z63" s="2"/>
      <c r="AA63" s="2"/>
      <c r="AB63" s="2"/>
      <c r="AC63" s="2"/>
      <c r="AD63" s="2"/>
      <c r="AE63" s="2"/>
      <c r="AF63" s="2"/>
      <c r="AG63" s="2"/>
      <c r="AH63" s="2"/>
      <c r="AI63" s="2"/>
      <c r="AJ63" s="960"/>
      <c r="AK63" s="1503" t="s">
        <v>760</v>
      </c>
      <c r="AL63" s="1504"/>
      <c r="AM63" s="1504"/>
      <c r="AN63" s="1504"/>
      <c r="AO63" s="1504"/>
      <c r="AP63" s="1504"/>
      <c r="AQ63" s="1504"/>
      <c r="AR63" s="1504"/>
      <c r="AS63" s="1504"/>
      <c r="AT63" s="1504"/>
      <c r="AU63" s="1504"/>
      <c r="AV63" s="1504"/>
      <c r="AW63" s="1504"/>
      <c r="AX63" s="1504"/>
      <c r="AY63" s="1504"/>
      <c r="AZ63" s="1504"/>
      <c r="BA63" s="1504"/>
      <c r="BB63" s="1505"/>
      <c r="BC63" s="2"/>
      <c r="BD63" s="2"/>
      <c r="BE63" s="2"/>
    </row>
    <row r="64" spans="3:57" ht="13.5" customHeight="1">
      <c r="C64" s="1534"/>
      <c r="D64" s="1535"/>
      <c r="E64" s="1536"/>
      <c r="F64" s="996"/>
      <c r="G64" s="1542" t="s">
        <v>770</v>
      </c>
      <c r="H64" s="1543"/>
      <c r="I64" s="1543"/>
      <c r="J64" s="1543"/>
      <c r="K64" s="1543"/>
      <c r="L64" s="1543"/>
      <c r="M64" s="1543"/>
      <c r="N64" s="1543"/>
      <c r="O64" s="997"/>
      <c r="P64" s="998"/>
      <c r="Q64" s="997"/>
      <c r="R64" s="997"/>
      <c r="S64" s="997"/>
      <c r="T64" s="1544" t="s">
        <v>771</v>
      </c>
      <c r="U64" s="1519"/>
      <c r="V64" s="1519"/>
      <c r="W64" s="1519"/>
      <c r="X64" s="1519"/>
      <c r="Y64" s="1519"/>
      <c r="Z64" s="1519"/>
      <c r="AA64" s="1519"/>
      <c r="AB64" s="2"/>
      <c r="AC64" s="2"/>
      <c r="AD64" s="2"/>
      <c r="AE64" s="2"/>
      <c r="AF64" s="997"/>
      <c r="AG64" s="997"/>
      <c r="AH64" s="997"/>
      <c r="AI64" s="997"/>
      <c r="AJ64" s="998"/>
      <c r="AK64" s="958"/>
      <c r="AL64" s="2"/>
      <c r="AM64" s="2"/>
      <c r="AN64" s="2"/>
      <c r="AO64" s="2"/>
      <c r="AP64" s="2"/>
      <c r="AQ64" s="958"/>
      <c r="AR64" s="2"/>
      <c r="AS64" s="2"/>
      <c r="AT64" s="2"/>
      <c r="AU64" s="2"/>
      <c r="AV64" s="960"/>
      <c r="AW64" s="2"/>
      <c r="AX64" s="2"/>
      <c r="AY64" s="2"/>
      <c r="AZ64" s="2"/>
      <c r="BA64" s="2"/>
      <c r="BB64" s="960"/>
      <c r="BC64" s="2"/>
      <c r="BD64" s="2"/>
      <c r="BE64" s="2"/>
    </row>
    <row r="65" spans="3:57" ht="14">
      <c r="C65" s="1534"/>
      <c r="D65" s="1535"/>
      <c r="E65" s="1536"/>
      <c r="F65" s="996"/>
      <c r="G65" s="1543"/>
      <c r="H65" s="1543"/>
      <c r="I65" s="1543"/>
      <c r="J65" s="1543"/>
      <c r="K65" s="1543"/>
      <c r="L65" s="1543"/>
      <c r="M65" s="1543"/>
      <c r="N65" s="1543"/>
      <c r="O65" s="997"/>
      <c r="P65" s="998"/>
      <c r="Q65" s="997"/>
      <c r="R65" s="997"/>
      <c r="S65" s="997"/>
      <c r="T65" s="1519"/>
      <c r="U65" s="1519"/>
      <c r="V65" s="1519"/>
      <c r="W65" s="1519"/>
      <c r="X65" s="1519"/>
      <c r="Y65" s="1519"/>
      <c r="Z65" s="1519"/>
      <c r="AA65" s="1519"/>
      <c r="AB65" s="2"/>
      <c r="AC65" s="2"/>
      <c r="AD65" s="2"/>
      <c r="AE65" s="2"/>
      <c r="AF65" s="997"/>
      <c r="AG65" s="997"/>
      <c r="AH65" s="997"/>
      <c r="AI65" s="997"/>
      <c r="AJ65" s="998"/>
      <c r="AK65" s="958"/>
      <c r="AL65" s="2"/>
      <c r="AM65" s="2"/>
      <c r="AN65" s="2"/>
      <c r="AO65" s="2"/>
      <c r="AP65" s="2"/>
      <c r="AQ65" s="958"/>
      <c r="AR65" s="2"/>
      <c r="AS65" s="2"/>
      <c r="AT65" s="2"/>
      <c r="AU65" s="2"/>
      <c r="AV65" s="960"/>
      <c r="AW65" s="2"/>
      <c r="AX65" s="2"/>
      <c r="AY65" s="2"/>
      <c r="AZ65" s="2"/>
      <c r="BA65" s="2"/>
      <c r="BB65" s="960"/>
      <c r="BC65" s="2"/>
      <c r="BD65" s="2"/>
      <c r="BE65" s="2"/>
    </row>
    <row r="66" spans="3:57" ht="14">
      <c r="C66" s="1534"/>
      <c r="D66" s="1535"/>
      <c r="E66" s="1536"/>
      <c r="F66" s="996"/>
      <c r="G66" s="1543"/>
      <c r="H66" s="1543"/>
      <c r="I66" s="1543"/>
      <c r="J66" s="1543"/>
      <c r="K66" s="1543"/>
      <c r="L66" s="1543"/>
      <c r="M66" s="1543"/>
      <c r="N66" s="1543"/>
      <c r="O66" s="997"/>
      <c r="P66" s="998"/>
      <c r="Q66" s="997"/>
      <c r="R66" s="997"/>
      <c r="S66" s="997"/>
      <c r="T66" s="1545" t="s">
        <v>772</v>
      </c>
      <c r="U66" s="1546"/>
      <c r="V66" s="1546"/>
      <c r="W66" s="1546"/>
      <c r="X66" s="1546"/>
      <c r="Y66" s="1546"/>
      <c r="Z66" s="1546"/>
      <c r="AA66" s="1546"/>
      <c r="AB66" s="2"/>
      <c r="AC66" s="2"/>
      <c r="AD66" s="2"/>
      <c r="AE66" s="2"/>
      <c r="AF66" s="997"/>
      <c r="AG66" s="997"/>
      <c r="AH66" s="997"/>
      <c r="AI66" s="997"/>
      <c r="AJ66" s="998"/>
      <c r="AK66" s="958"/>
      <c r="AL66" s="2"/>
      <c r="AM66" s="2"/>
      <c r="AN66" s="2"/>
      <c r="AO66" s="2"/>
      <c r="AP66" s="2"/>
      <c r="AQ66" s="958"/>
      <c r="AR66" s="2"/>
      <c r="AS66" s="2"/>
      <c r="AT66" s="2"/>
      <c r="AU66" s="2"/>
      <c r="AV66" s="960"/>
      <c r="AW66" s="2"/>
      <c r="AX66" s="2"/>
      <c r="AY66" s="2"/>
      <c r="AZ66" s="2"/>
      <c r="BA66" s="2"/>
      <c r="BB66" s="960"/>
      <c r="BC66" s="2"/>
      <c r="BD66" s="2"/>
      <c r="BE66" s="2"/>
    </row>
    <row r="67" spans="3:57" ht="14">
      <c r="C67" s="1534"/>
      <c r="D67" s="1535"/>
      <c r="E67" s="1536"/>
      <c r="F67" s="962"/>
      <c r="G67" s="961"/>
      <c r="H67" s="961"/>
      <c r="I67" s="961"/>
      <c r="J67" s="961"/>
      <c r="K67" s="961"/>
      <c r="L67" s="961"/>
      <c r="M67" s="961"/>
      <c r="N67" s="961"/>
      <c r="O67" s="961"/>
      <c r="P67" s="963"/>
      <c r="Q67" s="2"/>
      <c r="R67" s="2"/>
      <c r="S67" s="2"/>
      <c r="T67" s="1546"/>
      <c r="U67" s="1546"/>
      <c r="V67" s="1546"/>
      <c r="W67" s="1546"/>
      <c r="X67" s="1546"/>
      <c r="Y67" s="1546"/>
      <c r="Z67" s="1546"/>
      <c r="AA67" s="1546"/>
      <c r="AB67" s="2"/>
      <c r="AC67" s="2"/>
      <c r="AD67" s="2"/>
      <c r="AE67" s="2"/>
      <c r="AF67" s="2"/>
      <c r="AG67" s="2"/>
      <c r="AH67" s="2"/>
      <c r="AI67" s="2"/>
      <c r="AJ67" s="960"/>
      <c r="AK67" s="999"/>
      <c r="AL67" s="988"/>
      <c r="AM67" s="988"/>
      <c r="AN67" s="988"/>
      <c r="AO67" s="988"/>
      <c r="AP67" s="988"/>
      <c r="AQ67" s="990"/>
      <c r="AR67" s="988"/>
      <c r="AS67" s="988"/>
      <c r="AT67" s="988"/>
      <c r="AU67" s="988"/>
      <c r="AV67" s="991"/>
      <c r="AW67" s="988"/>
      <c r="AX67" s="988"/>
      <c r="AY67" s="988"/>
      <c r="AZ67" s="988"/>
      <c r="BA67" s="988"/>
      <c r="BB67" s="963"/>
      <c r="BC67" s="2"/>
      <c r="BD67" s="2"/>
      <c r="BE67" s="2"/>
    </row>
    <row r="68" spans="3:57" ht="14">
      <c r="C68" s="1534"/>
      <c r="D68" s="1535"/>
      <c r="E68" s="1535"/>
      <c r="F68" s="957"/>
      <c r="G68" s="949"/>
      <c r="H68" s="949"/>
      <c r="I68" s="949"/>
      <c r="J68" s="949"/>
      <c r="K68" s="949"/>
      <c r="L68" s="949"/>
      <c r="M68" s="949"/>
      <c r="N68" s="949"/>
      <c r="O68" s="949"/>
      <c r="P68" s="950"/>
      <c r="Q68" s="1000" t="s">
        <v>773</v>
      </c>
      <c r="R68" s="2"/>
      <c r="S68" s="2"/>
      <c r="T68" s="2"/>
      <c r="U68" s="2"/>
      <c r="V68" s="2"/>
      <c r="W68" s="2"/>
      <c r="X68" s="2"/>
      <c r="Y68" s="2"/>
      <c r="Z68" s="2"/>
      <c r="AA68" s="2"/>
      <c r="AB68" s="2"/>
      <c r="AC68" s="2"/>
      <c r="AD68" s="2"/>
      <c r="AE68" s="2"/>
      <c r="AF68" s="2"/>
      <c r="AG68" s="2"/>
      <c r="AH68" s="2"/>
      <c r="AI68" s="2"/>
      <c r="AJ68" s="960"/>
      <c r="AK68" s="1503" t="s">
        <v>765</v>
      </c>
      <c r="AL68" s="1504"/>
      <c r="AM68" s="1504"/>
      <c r="AN68" s="1504"/>
      <c r="AO68" s="1504"/>
      <c r="AP68" s="1504"/>
      <c r="AQ68" s="1504"/>
      <c r="AR68" s="1504"/>
      <c r="AS68" s="1504"/>
      <c r="AT68" s="1504"/>
      <c r="AU68" s="1504"/>
      <c r="AV68" s="1504"/>
      <c r="AW68" s="1504"/>
      <c r="AX68" s="1504"/>
      <c r="AY68" s="1504"/>
      <c r="AZ68" s="1504"/>
      <c r="BA68" s="1504"/>
      <c r="BB68" s="1505"/>
      <c r="BC68" s="2"/>
      <c r="BD68" s="2"/>
      <c r="BE68" s="2"/>
    </row>
    <row r="69" spans="3:57" ht="14">
      <c r="C69" s="1534"/>
      <c r="D69" s="1535"/>
      <c r="E69" s="1535"/>
      <c r="F69" s="1517" t="s">
        <v>774</v>
      </c>
      <c r="G69" s="1518"/>
      <c r="H69" s="1518"/>
      <c r="I69" s="1518"/>
      <c r="J69" s="1518"/>
      <c r="K69" s="1518"/>
      <c r="L69" s="1518"/>
      <c r="M69" s="1518"/>
      <c r="N69" s="1518"/>
      <c r="O69" s="1519"/>
      <c r="P69" s="1520"/>
      <c r="Q69" s="2"/>
      <c r="R69" s="2"/>
      <c r="S69" s="2"/>
      <c r="T69" s="2"/>
      <c r="U69" s="2"/>
      <c r="V69" s="2"/>
      <c r="W69" s="2"/>
      <c r="X69" s="2"/>
      <c r="Y69" s="2"/>
      <c r="Z69" s="2"/>
      <c r="AA69" s="2"/>
      <c r="AB69" s="2"/>
      <c r="AC69" s="2"/>
      <c r="AD69" s="2"/>
      <c r="AE69" s="2"/>
      <c r="AF69" s="2"/>
      <c r="AG69" s="2"/>
      <c r="AH69" s="2"/>
      <c r="AI69" s="2"/>
      <c r="AJ69" s="960"/>
      <c r="AK69" s="958"/>
      <c r="AL69" s="2"/>
      <c r="AM69" s="2"/>
      <c r="AN69" s="2"/>
      <c r="AO69" s="2"/>
      <c r="AP69" s="960"/>
      <c r="AQ69" s="958"/>
      <c r="AR69" s="2"/>
      <c r="AS69" s="2"/>
      <c r="AT69" s="2"/>
      <c r="AU69" s="2"/>
      <c r="AV69" s="960"/>
      <c r="AW69" s="958"/>
      <c r="AX69" s="2"/>
      <c r="AY69" s="2"/>
      <c r="AZ69" s="2"/>
      <c r="BA69" s="2"/>
      <c r="BB69" s="960"/>
      <c r="BC69" s="2"/>
      <c r="BD69" s="2"/>
      <c r="BE69" s="2"/>
    </row>
    <row r="70" spans="3:57" ht="14">
      <c r="C70" s="1534"/>
      <c r="D70" s="1535"/>
      <c r="E70" s="1535"/>
      <c r="F70" s="1521"/>
      <c r="G70" s="1518"/>
      <c r="H70" s="1518"/>
      <c r="I70" s="1518"/>
      <c r="J70" s="1518"/>
      <c r="K70" s="1518"/>
      <c r="L70" s="1518"/>
      <c r="M70" s="1518"/>
      <c r="N70" s="1518"/>
      <c r="O70" s="1519"/>
      <c r="P70" s="1520"/>
      <c r="Q70" s="2"/>
      <c r="R70" s="2"/>
      <c r="S70" s="2"/>
      <c r="T70" s="2"/>
      <c r="U70" s="2"/>
      <c r="V70" s="2"/>
      <c r="W70" s="2"/>
      <c r="X70" s="2"/>
      <c r="Y70" s="2"/>
      <c r="Z70" s="2"/>
      <c r="AA70" s="2"/>
      <c r="AB70" s="2"/>
      <c r="AC70" s="2"/>
      <c r="AD70" s="2"/>
      <c r="AE70" s="2"/>
      <c r="AF70" s="2"/>
      <c r="AG70" s="2"/>
      <c r="AH70" s="2"/>
      <c r="AI70" s="2"/>
      <c r="AJ70" s="960"/>
      <c r="AK70" s="958"/>
      <c r="AL70" s="2"/>
      <c r="AM70" s="2"/>
      <c r="AN70" s="2"/>
      <c r="AO70" s="2"/>
      <c r="AP70" s="960"/>
      <c r="AQ70" s="958"/>
      <c r="AR70" s="2"/>
      <c r="AS70" s="2"/>
      <c r="AT70" s="2"/>
      <c r="AU70" s="2"/>
      <c r="AV70" s="960"/>
      <c r="AW70" s="958"/>
      <c r="AX70" s="2"/>
      <c r="AY70" s="2"/>
      <c r="AZ70" s="2"/>
      <c r="BA70" s="2"/>
      <c r="BB70" s="960"/>
      <c r="BC70" s="2"/>
      <c r="BD70" s="2"/>
      <c r="BE70" s="2"/>
    </row>
    <row r="71" spans="3:57" ht="14">
      <c r="C71" s="1534"/>
      <c r="D71" s="1535"/>
      <c r="E71" s="1535"/>
      <c r="F71" s="1521"/>
      <c r="G71" s="1518"/>
      <c r="H71" s="1518"/>
      <c r="I71" s="1518"/>
      <c r="J71" s="1518"/>
      <c r="K71" s="1518"/>
      <c r="L71" s="1518"/>
      <c r="M71" s="1518"/>
      <c r="N71" s="1518"/>
      <c r="O71" s="1519"/>
      <c r="P71" s="1520"/>
      <c r="Q71" s="2"/>
      <c r="R71" s="2"/>
      <c r="S71" s="2"/>
      <c r="T71" s="2"/>
      <c r="U71" s="2"/>
      <c r="V71" s="2"/>
      <c r="W71" s="2"/>
      <c r="X71" s="2"/>
      <c r="Y71" s="2"/>
      <c r="Z71" s="2"/>
      <c r="AA71" s="2"/>
      <c r="AB71" s="2"/>
      <c r="AC71" s="2"/>
      <c r="AD71" s="2"/>
      <c r="AE71" s="2"/>
      <c r="AF71" s="2"/>
      <c r="AG71" s="2"/>
      <c r="AH71" s="2"/>
      <c r="AI71" s="2"/>
      <c r="AJ71" s="960"/>
      <c r="AK71" s="958"/>
      <c r="AL71" s="2"/>
      <c r="AM71" s="2"/>
      <c r="AN71" s="2"/>
      <c r="AO71" s="2"/>
      <c r="AP71" s="960"/>
      <c r="AQ71" s="958"/>
      <c r="AR71" s="2"/>
      <c r="AS71" s="2"/>
      <c r="AT71" s="2"/>
      <c r="AU71" s="2"/>
      <c r="AV71" s="960"/>
      <c r="AW71" s="958"/>
      <c r="AX71" s="2"/>
      <c r="AY71" s="2"/>
      <c r="AZ71" s="2"/>
      <c r="BA71" s="2"/>
      <c r="BB71" s="960"/>
      <c r="BC71" s="2"/>
      <c r="BD71" s="2"/>
      <c r="BE71" s="2"/>
    </row>
    <row r="72" spans="3:57" ht="14">
      <c r="C72" s="1537"/>
      <c r="D72" s="1538"/>
      <c r="E72" s="1538"/>
      <c r="F72" s="962"/>
      <c r="G72" s="961"/>
      <c r="H72" s="961"/>
      <c r="I72" s="961"/>
      <c r="J72" s="961"/>
      <c r="K72" s="961"/>
      <c r="L72" s="961"/>
      <c r="M72" s="961"/>
      <c r="N72" s="961"/>
      <c r="O72" s="961"/>
      <c r="P72" s="963"/>
      <c r="Q72" s="961"/>
      <c r="R72" s="961"/>
      <c r="S72" s="961"/>
      <c r="T72" s="961"/>
      <c r="U72" s="961"/>
      <c r="V72" s="961"/>
      <c r="W72" s="961"/>
      <c r="X72" s="961"/>
      <c r="Y72" s="961"/>
      <c r="Z72" s="961"/>
      <c r="AA72" s="961"/>
      <c r="AB72" s="961"/>
      <c r="AC72" s="961"/>
      <c r="AD72" s="961"/>
      <c r="AE72" s="961"/>
      <c r="AF72" s="961"/>
      <c r="AG72" s="961"/>
      <c r="AH72" s="961"/>
      <c r="AI72" s="961"/>
      <c r="AJ72" s="963"/>
      <c r="AK72" s="962"/>
      <c r="AL72" s="1001"/>
      <c r="AM72" s="988"/>
      <c r="AN72" s="988"/>
      <c r="AO72" s="988"/>
      <c r="AP72" s="988"/>
      <c r="AQ72" s="990"/>
      <c r="AR72" s="988"/>
      <c r="AS72" s="988"/>
      <c r="AT72" s="988"/>
      <c r="AU72" s="988"/>
      <c r="AV72" s="991"/>
      <c r="AW72" s="988"/>
      <c r="AX72" s="988"/>
      <c r="AY72" s="988"/>
      <c r="AZ72" s="988"/>
      <c r="BA72" s="988"/>
      <c r="BB72" s="963"/>
      <c r="BC72" s="2"/>
      <c r="BD72" s="2"/>
      <c r="BE72" s="2"/>
    </row>
    <row r="73" spans="3:57" ht="14">
      <c r="C73" s="1002" t="s">
        <v>775</v>
      </c>
    </row>
    <row r="74" spans="3:57">
      <c r="O74" s="1003"/>
      <c r="P74" s="1003"/>
      <c r="Q74" s="1003"/>
      <c r="R74" s="1003"/>
      <c r="S74" s="1003"/>
      <c r="T74" s="1003"/>
      <c r="U74" s="1003"/>
      <c r="V74" s="1003"/>
      <c r="W74" s="1003"/>
      <c r="X74" s="1003"/>
      <c r="Y74" s="1003"/>
      <c r="Z74" s="1003"/>
      <c r="AA74" s="1003"/>
      <c r="AB74" s="1003"/>
      <c r="AC74" s="1003"/>
      <c r="AD74" s="1003"/>
      <c r="AE74" s="1003"/>
      <c r="AF74" s="1003"/>
      <c r="AG74" s="1003"/>
      <c r="AH74" s="1003"/>
      <c r="AI74" s="1003"/>
      <c r="AJ74" s="1003"/>
      <c r="AK74" s="1003"/>
      <c r="AL74" s="1003"/>
      <c r="AM74" s="1003"/>
      <c r="AN74" s="1003"/>
      <c r="AO74" s="1003"/>
      <c r="AP74" s="1003"/>
    </row>
  </sheetData>
  <mergeCells count="39">
    <mergeCell ref="F69:P71"/>
    <mergeCell ref="AK56:BB56"/>
    <mergeCell ref="F58:G60"/>
    <mergeCell ref="H58:U60"/>
    <mergeCell ref="C61:E72"/>
    <mergeCell ref="F61:AC62"/>
    <mergeCell ref="AK63:BB63"/>
    <mergeCell ref="G64:N66"/>
    <mergeCell ref="T64:AA65"/>
    <mergeCell ref="T66:AA67"/>
    <mergeCell ref="AK68:BB68"/>
    <mergeCell ref="C46:E60"/>
    <mergeCell ref="F46:G48"/>
    <mergeCell ref="H46:U48"/>
    <mergeCell ref="F49:G51"/>
    <mergeCell ref="H49:U51"/>
    <mergeCell ref="AK51:BB51"/>
    <mergeCell ref="F52:G54"/>
    <mergeCell ref="H52:U54"/>
    <mergeCell ref="F55:G57"/>
    <mergeCell ref="H55:U57"/>
    <mergeCell ref="AC42:BA42"/>
    <mergeCell ref="C12:Z12"/>
    <mergeCell ref="AK12:AM13"/>
    <mergeCell ref="AK14:AM15"/>
    <mergeCell ref="C16:AB16"/>
    <mergeCell ref="AD16:AR16"/>
    <mergeCell ref="AM17:BB17"/>
    <mergeCell ref="C38:K38"/>
    <mergeCell ref="L38:T38"/>
    <mergeCell ref="C42:K42"/>
    <mergeCell ref="L42:T42"/>
    <mergeCell ref="U42:AB42"/>
    <mergeCell ref="AM3:AQ4"/>
    <mergeCell ref="AM5:AQ6"/>
    <mergeCell ref="C7:Z7"/>
    <mergeCell ref="AA7:AC7"/>
    <mergeCell ref="AD7:AJ7"/>
    <mergeCell ref="AK7:BB7"/>
  </mergeCells>
  <pageMargins left="0.39370078740157483" right="0.39370078740157483" top="0.39370078740157483" bottom="0.39370078740157483" header="0.51181102362204722" footer="0.51181102362204722"/>
  <pageSetup paperSize="9" scale="8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4CC6-EFBC-488B-928D-E01DE5B487CC}">
  <dimension ref="B2:I30"/>
  <sheetViews>
    <sheetView zoomScaleNormal="100" workbookViewId="0">
      <selection activeCell="G32" sqref="G32"/>
    </sheetView>
  </sheetViews>
  <sheetFormatPr defaultColWidth="9" defaultRowHeight="14"/>
  <cols>
    <col min="1" max="1" width="2.6328125" style="2" customWidth="1"/>
    <col min="2" max="2" width="5.90625" style="2" customWidth="1"/>
    <col min="3" max="3" width="16.1796875" style="2" customWidth="1"/>
    <col min="4" max="4" width="10.36328125" style="2" customWidth="1"/>
    <col min="5" max="5" width="13.08984375" style="2" customWidth="1"/>
    <col min="6" max="7" width="16.1796875" style="2" customWidth="1"/>
    <col min="8" max="8" width="14.453125" style="2" customWidth="1"/>
    <col min="9" max="9" width="29.90625" style="2" customWidth="1"/>
    <col min="10" max="10" width="3.453125" style="2" customWidth="1"/>
    <col min="11" max="256" width="9" style="2"/>
    <col min="257" max="257" width="2.6328125" style="2" customWidth="1"/>
    <col min="258" max="258" width="5.90625" style="2" customWidth="1"/>
    <col min="259" max="259" width="16.1796875" style="2" customWidth="1"/>
    <col min="260" max="260" width="10.36328125" style="2" customWidth="1"/>
    <col min="261" max="261" width="13.08984375" style="2" customWidth="1"/>
    <col min="262" max="263" width="16.1796875" style="2" customWidth="1"/>
    <col min="264" max="264" width="14.453125" style="2" customWidth="1"/>
    <col min="265" max="265" width="29.90625" style="2" customWidth="1"/>
    <col min="266" max="266" width="3.453125" style="2" customWidth="1"/>
    <col min="267" max="512" width="9" style="2"/>
    <col min="513" max="513" width="2.6328125" style="2" customWidth="1"/>
    <col min="514" max="514" width="5.90625" style="2" customWidth="1"/>
    <col min="515" max="515" width="16.1796875" style="2" customWidth="1"/>
    <col min="516" max="516" width="10.36328125" style="2" customWidth="1"/>
    <col min="517" max="517" width="13.08984375" style="2" customWidth="1"/>
    <col min="518" max="519" width="16.1796875" style="2" customWidth="1"/>
    <col min="520" max="520" width="14.453125" style="2" customWidth="1"/>
    <col min="521" max="521" width="29.90625" style="2" customWidth="1"/>
    <col min="522" max="522" width="3.453125" style="2" customWidth="1"/>
    <col min="523" max="768" width="9" style="2"/>
    <col min="769" max="769" width="2.6328125" style="2" customWidth="1"/>
    <col min="770" max="770" width="5.90625" style="2" customWidth="1"/>
    <col min="771" max="771" width="16.1796875" style="2" customWidth="1"/>
    <col min="772" max="772" width="10.36328125" style="2" customWidth="1"/>
    <col min="773" max="773" width="13.08984375" style="2" customWidth="1"/>
    <col min="774" max="775" width="16.1796875" style="2" customWidth="1"/>
    <col min="776" max="776" width="14.453125" style="2" customWidth="1"/>
    <col min="777" max="777" width="29.90625" style="2" customWidth="1"/>
    <col min="778" max="778" width="3.453125" style="2" customWidth="1"/>
    <col min="779" max="1024" width="9" style="2"/>
    <col min="1025" max="1025" width="2.6328125" style="2" customWidth="1"/>
    <col min="1026" max="1026" width="5.90625" style="2" customWidth="1"/>
    <col min="1027" max="1027" width="16.1796875" style="2" customWidth="1"/>
    <col min="1028" max="1028" width="10.36328125" style="2" customWidth="1"/>
    <col min="1029" max="1029" width="13.08984375" style="2" customWidth="1"/>
    <col min="1030" max="1031" width="16.1796875" style="2" customWidth="1"/>
    <col min="1032" max="1032" width="14.453125" style="2" customWidth="1"/>
    <col min="1033" max="1033" width="29.90625" style="2" customWidth="1"/>
    <col min="1034" max="1034" width="3.453125" style="2" customWidth="1"/>
    <col min="1035" max="1280" width="9" style="2"/>
    <col min="1281" max="1281" width="2.6328125" style="2" customWidth="1"/>
    <col min="1282" max="1282" width="5.90625" style="2" customWidth="1"/>
    <col min="1283" max="1283" width="16.1796875" style="2" customWidth="1"/>
    <col min="1284" max="1284" width="10.36328125" style="2" customWidth="1"/>
    <col min="1285" max="1285" width="13.08984375" style="2" customWidth="1"/>
    <col min="1286" max="1287" width="16.1796875" style="2" customWidth="1"/>
    <col min="1288" max="1288" width="14.453125" style="2" customWidth="1"/>
    <col min="1289" max="1289" width="29.90625" style="2" customWidth="1"/>
    <col min="1290" max="1290" width="3.453125" style="2" customWidth="1"/>
    <col min="1291" max="1536" width="9" style="2"/>
    <col min="1537" max="1537" width="2.6328125" style="2" customWidth="1"/>
    <col min="1538" max="1538" width="5.90625" style="2" customWidth="1"/>
    <col min="1539" max="1539" width="16.1796875" style="2" customWidth="1"/>
    <col min="1540" max="1540" width="10.36328125" style="2" customWidth="1"/>
    <col min="1541" max="1541" width="13.08984375" style="2" customWidth="1"/>
    <col min="1542" max="1543" width="16.1796875" style="2" customWidth="1"/>
    <col min="1544" max="1544" width="14.453125" style="2" customWidth="1"/>
    <col min="1545" max="1545" width="29.90625" style="2" customWidth="1"/>
    <col min="1546" max="1546" width="3.453125" style="2" customWidth="1"/>
    <col min="1547" max="1792" width="9" style="2"/>
    <col min="1793" max="1793" width="2.6328125" style="2" customWidth="1"/>
    <col min="1794" max="1794" width="5.90625" style="2" customWidth="1"/>
    <col min="1795" max="1795" width="16.1796875" style="2" customWidth="1"/>
    <col min="1796" max="1796" width="10.36328125" style="2" customWidth="1"/>
    <col min="1797" max="1797" width="13.08984375" style="2" customWidth="1"/>
    <col min="1798" max="1799" width="16.1796875" style="2" customWidth="1"/>
    <col min="1800" max="1800" width="14.453125" style="2" customWidth="1"/>
    <col min="1801" max="1801" width="29.90625" style="2" customWidth="1"/>
    <col min="1802" max="1802" width="3.453125" style="2" customWidth="1"/>
    <col min="1803" max="2048" width="9" style="2"/>
    <col min="2049" max="2049" width="2.6328125" style="2" customWidth="1"/>
    <col min="2050" max="2050" width="5.90625" style="2" customWidth="1"/>
    <col min="2051" max="2051" width="16.1796875" style="2" customWidth="1"/>
    <col min="2052" max="2052" width="10.36328125" style="2" customWidth="1"/>
    <col min="2053" max="2053" width="13.08984375" style="2" customWidth="1"/>
    <col min="2054" max="2055" width="16.1796875" style="2" customWidth="1"/>
    <col min="2056" max="2056" width="14.453125" style="2" customWidth="1"/>
    <col min="2057" max="2057" width="29.90625" style="2" customWidth="1"/>
    <col min="2058" max="2058" width="3.453125" style="2" customWidth="1"/>
    <col min="2059" max="2304" width="9" style="2"/>
    <col min="2305" max="2305" width="2.6328125" style="2" customWidth="1"/>
    <col min="2306" max="2306" width="5.90625" style="2" customWidth="1"/>
    <col min="2307" max="2307" width="16.1796875" style="2" customWidth="1"/>
    <col min="2308" max="2308" width="10.36328125" style="2" customWidth="1"/>
    <col min="2309" max="2309" width="13.08984375" style="2" customWidth="1"/>
    <col min="2310" max="2311" width="16.1796875" style="2" customWidth="1"/>
    <col min="2312" max="2312" width="14.453125" style="2" customWidth="1"/>
    <col min="2313" max="2313" width="29.90625" style="2" customWidth="1"/>
    <col min="2314" max="2314" width="3.453125" style="2" customWidth="1"/>
    <col min="2315" max="2560" width="9" style="2"/>
    <col min="2561" max="2561" width="2.6328125" style="2" customWidth="1"/>
    <col min="2562" max="2562" width="5.90625" style="2" customWidth="1"/>
    <col min="2563" max="2563" width="16.1796875" style="2" customWidth="1"/>
    <col min="2564" max="2564" width="10.36328125" style="2" customWidth="1"/>
    <col min="2565" max="2565" width="13.08984375" style="2" customWidth="1"/>
    <col min="2566" max="2567" width="16.1796875" style="2" customWidth="1"/>
    <col min="2568" max="2568" width="14.453125" style="2" customWidth="1"/>
    <col min="2569" max="2569" width="29.90625" style="2" customWidth="1"/>
    <col min="2570" max="2570" width="3.453125" style="2" customWidth="1"/>
    <col min="2571" max="2816" width="9" style="2"/>
    <col min="2817" max="2817" width="2.6328125" style="2" customWidth="1"/>
    <col min="2818" max="2818" width="5.90625" style="2" customWidth="1"/>
    <col min="2819" max="2819" width="16.1796875" style="2" customWidth="1"/>
    <col min="2820" max="2820" width="10.36328125" style="2" customWidth="1"/>
    <col min="2821" max="2821" width="13.08984375" style="2" customWidth="1"/>
    <col min="2822" max="2823" width="16.1796875" style="2" customWidth="1"/>
    <col min="2824" max="2824" width="14.453125" style="2" customWidth="1"/>
    <col min="2825" max="2825" width="29.90625" style="2" customWidth="1"/>
    <col min="2826" max="2826" width="3.453125" style="2" customWidth="1"/>
    <col min="2827" max="3072" width="9" style="2"/>
    <col min="3073" max="3073" width="2.6328125" style="2" customWidth="1"/>
    <col min="3074" max="3074" width="5.90625" style="2" customWidth="1"/>
    <col min="3075" max="3075" width="16.1796875" style="2" customWidth="1"/>
    <col min="3076" max="3076" width="10.36328125" style="2" customWidth="1"/>
    <col min="3077" max="3077" width="13.08984375" style="2" customWidth="1"/>
    <col min="3078" max="3079" width="16.1796875" style="2" customWidth="1"/>
    <col min="3080" max="3080" width="14.453125" style="2" customWidth="1"/>
    <col min="3081" max="3081" width="29.90625" style="2" customWidth="1"/>
    <col min="3082" max="3082" width="3.453125" style="2" customWidth="1"/>
    <col min="3083" max="3328" width="9" style="2"/>
    <col min="3329" max="3329" width="2.6328125" style="2" customWidth="1"/>
    <col min="3330" max="3330" width="5.90625" style="2" customWidth="1"/>
    <col min="3331" max="3331" width="16.1796875" style="2" customWidth="1"/>
    <col min="3332" max="3332" width="10.36328125" style="2" customWidth="1"/>
    <col min="3333" max="3333" width="13.08984375" style="2" customWidth="1"/>
    <col min="3334" max="3335" width="16.1796875" style="2" customWidth="1"/>
    <col min="3336" max="3336" width="14.453125" style="2" customWidth="1"/>
    <col min="3337" max="3337" width="29.90625" style="2" customWidth="1"/>
    <col min="3338" max="3338" width="3.453125" style="2" customWidth="1"/>
    <col min="3339" max="3584" width="9" style="2"/>
    <col min="3585" max="3585" width="2.6328125" style="2" customWidth="1"/>
    <col min="3586" max="3586" width="5.90625" style="2" customWidth="1"/>
    <col min="3587" max="3587" width="16.1796875" style="2" customWidth="1"/>
    <col min="3588" max="3588" width="10.36328125" style="2" customWidth="1"/>
    <col min="3589" max="3589" width="13.08984375" style="2" customWidth="1"/>
    <col min="3590" max="3591" width="16.1796875" style="2" customWidth="1"/>
    <col min="3592" max="3592" width="14.453125" style="2" customWidth="1"/>
    <col min="3593" max="3593" width="29.90625" style="2" customWidth="1"/>
    <col min="3594" max="3594" width="3.453125" style="2" customWidth="1"/>
    <col min="3595" max="3840" width="9" style="2"/>
    <col min="3841" max="3841" width="2.6328125" style="2" customWidth="1"/>
    <col min="3842" max="3842" width="5.90625" style="2" customWidth="1"/>
    <col min="3843" max="3843" width="16.1796875" style="2" customWidth="1"/>
    <col min="3844" max="3844" width="10.36328125" style="2" customWidth="1"/>
    <col min="3845" max="3845" width="13.08984375" style="2" customWidth="1"/>
    <col min="3846" max="3847" width="16.1796875" style="2" customWidth="1"/>
    <col min="3848" max="3848" width="14.453125" style="2" customWidth="1"/>
    <col min="3849" max="3849" width="29.90625" style="2" customWidth="1"/>
    <col min="3850" max="3850" width="3.453125" style="2" customWidth="1"/>
    <col min="3851" max="4096" width="9" style="2"/>
    <col min="4097" max="4097" width="2.6328125" style="2" customWidth="1"/>
    <col min="4098" max="4098" width="5.90625" style="2" customWidth="1"/>
    <col min="4099" max="4099" width="16.1796875" style="2" customWidth="1"/>
    <col min="4100" max="4100" width="10.36328125" style="2" customWidth="1"/>
    <col min="4101" max="4101" width="13.08984375" style="2" customWidth="1"/>
    <col min="4102" max="4103" width="16.1796875" style="2" customWidth="1"/>
    <col min="4104" max="4104" width="14.453125" style="2" customWidth="1"/>
    <col min="4105" max="4105" width="29.90625" style="2" customWidth="1"/>
    <col min="4106" max="4106" width="3.453125" style="2" customWidth="1"/>
    <col min="4107" max="4352" width="9" style="2"/>
    <col min="4353" max="4353" width="2.6328125" style="2" customWidth="1"/>
    <col min="4354" max="4354" width="5.90625" style="2" customWidth="1"/>
    <col min="4355" max="4355" width="16.1796875" style="2" customWidth="1"/>
    <col min="4356" max="4356" width="10.36328125" style="2" customWidth="1"/>
    <col min="4357" max="4357" width="13.08984375" style="2" customWidth="1"/>
    <col min="4358" max="4359" width="16.1796875" style="2" customWidth="1"/>
    <col min="4360" max="4360" width="14.453125" style="2" customWidth="1"/>
    <col min="4361" max="4361" width="29.90625" style="2" customWidth="1"/>
    <col min="4362" max="4362" width="3.453125" style="2" customWidth="1"/>
    <col min="4363" max="4608" width="9" style="2"/>
    <col min="4609" max="4609" width="2.6328125" style="2" customWidth="1"/>
    <col min="4610" max="4610" width="5.90625" style="2" customWidth="1"/>
    <col min="4611" max="4611" width="16.1796875" style="2" customWidth="1"/>
    <col min="4612" max="4612" width="10.36328125" style="2" customWidth="1"/>
    <col min="4613" max="4613" width="13.08984375" style="2" customWidth="1"/>
    <col min="4614" max="4615" width="16.1796875" style="2" customWidth="1"/>
    <col min="4616" max="4616" width="14.453125" style="2" customWidth="1"/>
    <col min="4617" max="4617" width="29.90625" style="2" customWidth="1"/>
    <col min="4618" max="4618" width="3.453125" style="2" customWidth="1"/>
    <col min="4619" max="4864" width="9" style="2"/>
    <col min="4865" max="4865" width="2.6328125" style="2" customWidth="1"/>
    <col min="4866" max="4866" width="5.90625" style="2" customWidth="1"/>
    <col min="4867" max="4867" width="16.1796875" style="2" customWidth="1"/>
    <col min="4868" max="4868" width="10.36328125" style="2" customWidth="1"/>
    <col min="4869" max="4869" width="13.08984375" style="2" customWidth="1"/>
    <col min="4870" max="4871" width="16.1796875" style="2" customWidth="1"/>
    <col min="4872" max="4872" width="14.453125" style="2" customWidth="1"/>
    <col min="4873" max="4873" width="29.90625" style="2" customWidth="1"/>
    <col min="4874" max="4874" width="3.453125" style="2" customWidth="1"/>
    <col min="4875" max="5120" width="9" style="2"/>
    <col min="5121" max="5121" width="2.6328125" style="2" customWidth="1"/>
    <col min="5122" max="5122" width="5.90625" style="2" customWidth="1"/>
    <col min="5123" max="5123" width="16.1796875" style="2" customWidth="1"/>
    <col min="5124" max="5124" width="10.36328125" style="2" customWidth="1"/>
    <col min="5125" max="5125" width="13.08984375" style="2" customWidth="1"/>
    <col min="5126" max="5127" width="16.1796875" style="2" customWidth="1"/>
    <col min="5128" max="5128" width="14.453125" style="2" customWidth="1"/>
    <col min="5129" max="5129" width="29.90625" style="2" customWidth="1"/>
    <col min="5130" max="5130" width="3.453125" style="2" customWidth="1"/>
    <col min="5131" max="5376" width="9" style="2"/>
    <col min="5377" max="5377" width="2.6328125" style="2" customWidth="1"/>
    <col min="5378" max="5378" width="5.90625" style="2" customWidth="1"/>
    <col min="5379" max="5379" width="16.1796875" style="2" customWidth="1"/>
    <col min="5380" max="5380" width="10.36328125" style="2" customWidth="1"/>
    <col min="5381" max="5381" width="13.08984375" style="2" customWidth="1"/>
    <col min="5382" max="5383" width="16.1796875" style="2" customWidth="1"/>
    <col min="5384" max="5384" width="14.453125" style="2" customWidth="1"/>
    <col min="5385" max="5385" width="29.90625" style="2" customWidth="1"/>
    <col min="5386" max="5386" width="3.453125" style="2" customWidth="1"/>
    <col min="5387" max="5632" width="9" style="2"/>
    <col min="5633" max="5633" width="2.6328125" style="2" customWidth="1"/>
    <col min="5634" max="5634" width="5.90625" style="2" customWidth="1"/>
    <col min="5635" max="5635" width="16.1796875" style="2" customWidth="1"/>
    <col min="5636" max="5636" width="10.36328125" style="2" customWidth="1"/>
    <col min="5637" max="5637" width="13.08984375" style="2" customWidth="1"/>
    <col min="5638" max="5639" width="16.1796875" style="2" customWidth="1"/>
    <col min="5640" max="5640" width="14.453125" style="2" customWidth="1"/>
    <col min="5641" max="5641" width="29.90625" style="2" customWidth="1"/>
    <col min="5642" max="5642" width="3.453125" style="2" customWidth="1"/>
    <col min="5643" max="5888" width="9" style="2"/>
    <col min="5889" max="5889" width="2.6328125" style="2" customWidth="1"/>
    <col min="5890" max="5890" width="5.90625" style="2" customWidth="1"/>
    <col min="5891" max="5891" width="16.1796875" style="2" customWidth="1"/>
    <col min="5892" max="5892" width="10.36328125" style="2" customWidth="1"/>
    <col min="5893" max="5893" width="13.08984375" style="2" customWidth="1"/>
    <col min="5894" max="5895" width="16.1796875" style="2" customWidth="1"/>
    <col min="5896" max="5896" width="14.453125" style="2" customWidth="1"/>
    <col min="5897" max="5897" width="29.90625" style="2" customWidth="1"/>
    <col min="5898" max="5898" width="3.453125" style="2" customWidth="1"/>
    <col min="5899" max="6144" width="9" style="2"/>
    <col min="6145" max="6145" width="2.6328125" style="2" customWidth="1"/>
    <col min="6146" max="6146" width="5.90625" style="2" customWidth="1"/>
    <col min="6147" max="6147" width="16.1796875" style="2" customWidth="1"/>
    <col min="6148" max="6148" width="10.36328125" style="2" customWidth="1"/>
    <col min="6149" max="6149" width="13.08984375" style="2" customWidth="1"/>
    <col min="6150" max="6151" width="16.1796875" style="2" customWidth="1"/>
    <col min="6152" max="6152" width="14.453125" style="2" customWidth="1"/>
    <col min="6153" max="6153" width="29.90625" style="2" customWidth="1"/>
    <col min="6154" max="6154" width="3.453125" style="2" customWidth="1"/>
    <col min="6155" max="6400" width="9" style="2"/>
    <col min="6401" max="6401" width="2.6328125" style="2" customWidth="1"/>
    <col min="6402" max="6402" width="5.90625" style="2" customWidth="1"/>
    <col min="6403" max="6403" width="16.1796875" style="2" customWidth="1"/>
    <col min="6404" max="6404" width="10.36328125" style="2" customWidth="1"/>
    <col min="6405" max="6405" width="13.08984375" style="2" customWidth="1"/>
    <col min="6406" max="6407" width="16.1796875" style="2" customWidth="1"/>
    <col min="6408" max="6408" width="14.453125" style="2" customWidth="1"/>
    <col min="6409" max="6409" width="29.90625" style="2" customWidth="1"/>
    <col min="6410" max="6410" width="3.453125" style="2" customWidth="1"/>
    <col min="6411" max="6656" width="9" style="2"/>
    <col min="6657" max="6657" width="2.6328125" style="2" customWidth="1"/>
    <col min="6658" max="6658" width="5.90625" style="2" customWidth="1"/>
    <col min="6659" max="6659" width="16.1796875" style="2" customWidth="1"/>
    <col min="6660" max="6660" width="10.36328125" style="2" customWidth="1"/>
    <col min="6661" max="6661" width="13.08984375" style="2" customWidth="1"/>
    <col min="6662" max="6663" width="16.1796875" style="2" customWidth="1"/>
    <col min="6664" max="6664" width="14.453125" style="2" customWidth="1"/>
    <col min="6665" max="6665" width="29.90625" style="2" customWidth="1"/>
    <col min="6666" max="6666" width="3.453125" style="2" customWidth="1"/>
    <col min="6667" max="6912" width="9" style="2"/>
    <col min="6913" max="6913" width="2.6328125" style="2" customWidth="1"/>
    <col min="6914" max="6914" width="5.90625" style="2" customWidth="1"/>
    <col min="6915" max="6915" width="16.1796875" style="2" customWidth="1"/>
    <col min="6916" max="6916" width="10.36328125" style="2" customWidth="1"/>
    <col min="6917" max="6917" width="13.08984375" style="2" customWidth="1"/>
    <col min="6918" max="6919" width="16.1796875" style="2" customWidth="1"/>
    <col min="6920" max="6920" width="14.453125" style="2" customWidth="1"/>
    <col min="6921" max="6921" width="29.90625" style="2" customWidth="1"/>
    <col min="6922" max="6922" width="3.453125" style="2" customWidth="1"/>
    <col min="6923" max="7168" width="9" style="2"/>
    <col min="7169" max="7169" width="2.6328125" style="2" customWidth="1"/>
    <col min="7170" max="7170" width="5.90625" style="2" customWidth="1"/>
    <col min="7171" max="7171" width="16.1796875" style="2" customWidth="1"/>
    <col min="7172" max="7172" width="10.36328125" style="2" customWidth="1"/>
    <col min="7173" max="7173" width="13.08984375" style="2" customWidth="1"/>
    <col min="7174" max="7175" width="16.1796875" style="2" customWidth="1"/>
    <col min="7176" max="7176" width="14.453125" style="2" customWidth="1"/>
    <col min="7177" max="7177" width="29.90625" style="2" customWidth="1"/>
    <col min="7178" max="7178" width="3.453125" style="2" customWidth="1"/>
    <col min="7179" max="7424" width="9" style="2"/>
    <col min="7425" max="7425" width="2.6328125" style="2" customWidth="1"/>
    <col min="7426" max="7426" width="5.90625" style="2" customWidth="1"/>
    <col min="7427" max="7427" width="16.1796875" style="2" customWidth="1"/>
    <col min="7428" max="7428" width="10.36328125" style="2" customWidth="1"/>
    <col min="7429" max="7429" width="13.08984375" style="2" customWidth="1"/>
    <col min="7430" max="7431" width="16.1796875" style="2" customWidth="1"/>
    <col min="7432" max="7432" width="14.453125" style="2" customWidth="1"/>
    <col min="7433" max="7433" width="29.90625" style="2" customWidth="1"/>
    <col min="7434" max="7434" width="3.453125" style="2" customWidth="1"/>
    <col min="7435" max="7680" width="9" style="2"/>
    <col min="7681" max="7681" width="2.6328125" style="2" customWidth="1"/>
    <col min="7682" max="7682" width="5.90625" style="2" customWidth="1"/>
    <col min="7683" max="7683" width="16.1796875" style="2" customWidth="1"/>
    <col min="7684" max="7684" width="10.36328125" style="2" customWidth="1"/>
    <col min="7685" max="7685" width="13.08984375" style="2" customWidth="1"/>
    <col min="7686" max="7687" width="16.1796875" style="2" customWidth="1"/>
    <col min="7688" max="7688" width="14.453125" style="2" customWidth="1"/>
    <col min="7689" max="7689" width="29.90625" style="2" customWidth="1"/>
    <col min="7690" max="7690" width="3.453125" style="2" customWidth="1"/>
    <col min="7691" max="7936" width="9" style="2"/>
    <col min="7937" max="7937" width="2.6328125" style="2" customWidth="1"/>
    <col min="7938" max="7938" width="5.90625" style="2" customWidth="1"/>
    <col min="7939" max="7939" width="16.1796875" style="2" customWidth="1"/>
    <col min="7940" max="7940" width="10.36328125" style="2" customWidth="1"/>
    <col min="7941" max="7941" width="13.08984375" style="2" customWidth="1"/>
    <col min="7942" max="7943" width="16.1796875" style="2" customWidth="1"/>
    <col min="7944" max="7944" width="14.453125" style="2" customWidth="1"/>
    <col min="7945" max="7945" width="29.90625" style="2" customWidth="1"/>
    <col min="7946" max="7946" width="3.453125" style="2" customWidth="1"/>
    <col min="7947" max="8192" width="9" style="2"/>
    <col min="8193" max="8193" width="2.6328125" style="2" customWidth="1"/>
    <col min="8194" max="8194" width="5.90625" style="2" customWidth="1"/>
    <col min="8195" max="8195" width="16.1796875" style="2" customWidth="1"/>
    <col min="8196" max="8196" width="10.36328125" style="2" customWidth="1"/>
    <col min="8197" max="8197" width="13.08984375" style="2" customWidth="1"/>
    <col min="8198" max="8199" width="16.1796875" style="2" customWidth="1"/>
    <col min="8200" max="8200" width="14.453125" style="2" customWidth="1"/>
    <col min="8201" max="8201" width="29.90625" style="2" customWidth="1"/>
    <col min="8202" max="8202" width="3.453125" style="2" customWidth="1"/>
    <col min="8203" max="8448" width="9" style="2"/>
    <col min="8449" max="8449" width="2.6328125" style="2" customWidth="1"/>
    <col min="8450" max="8450" width="5.90625" style="2" customWidth="1"/>
    <col min="8451" max="8451" width="16.1796875" style="2" customWidth="1"/>
    <col min="8452" max="8452" width="10.36328125" style="2" customWidth="1"/>
    <col min="8453" max="8453" width="13.08984375" style="2" customWidth="1"/>
    <col min="8454" max="8455" width="16.1796875" style="2" customWidth="1"/>
    <col min="8456" max="8456" width="14.453125" style="2" customWidth="1"/>
    <col min="8457" max="8457" width="29.90625" style="2" customWidth="1"/>
    <col min="8458" max="8458" width="3.453125" style="2" customWidth="1"/>
    <col min="8459" max="8704" width="9" style="2"/>
    <col min="8705" max="8705" width="2.6328125" style="2" customWidth="1"/>
    <col min="8706" max="8706" width="5.90625" style="2" customWidth="1"/>
    <col min="8707" max="8707" width="16.1796875" style="2" customWidth="1"/>
    <col min="8708" max="8708" width="10.36328125" style="2" customWidth="1"/>
    <col min="8709" max="8709" width="13.08984375" style="2" customWidth="1"/>
    <col min="8710" max="8711" width="16.1796875" style="2" customWidth="1"/>
    <col min="8712" max="8712" width="14.453125" style="2" customWidth="1"/>
    <col min="8713" max="8713" width="29.90625" style="2" customWidth="1"/>
    <col min="8714" max="8714" width="3.453125" style="2" customWidth="1"/>
    <col min="8715" max="8960" width="9" style="2"/>
    <col min="8961" max="8961" width="2.6328125" style="2" customWidth="1"/>
    <col min="8962" max="8962" width="5.90625" style="2" customWidth="1"/>
    <col min="8963" max="8963" width="16.1796875" style="2" customWidth="1"/>
    <col min="8964" max="8964" width="10.36328125" style="2" customWidth="1"/>
    <col min="8965" max="8965" width="13.08984375" style="2" customWidth="1"/>
    <col min="8966" max="8967" width="16.1796875" style="2" customWidth="1"/>
    <col min="8968" max="8968" width="14.453125" style="2" customWidth="1"/>
    <col min="8969" max="8969" width="29.90625" style="2" customWidth="1"/>
    <col min="8970" max="8970" width="3.453125" style="2" customWidth="1"/>
    <col min="8971" max="9216" width="9" style="2"/>
    <col min="9217" max="9217" width="2.6328125" style="2" customWidth="1"/>
    <col min="9218" max="9218" width="5.90625" style="2" customWidth="1"/>
    <col min="9219" max="9219" width="16.1796875" style="2" customWidth="1"/>
    <col min="9220" max="9220" width="10.36328125" style="2" customWidth="1"/>
    <col min="9221" max="9221" width="13.08984375" style="2" customWidth="1"/>
    <col min="9222" max="9223" width="16.1796875" style="2" customWidth="1"/>
    <col min="9224" max="9224" width="14.453125" style="2" customWidth="1"/>
    <col min="9225" max="9225" width="29.90625" style="2" customWidth="1"/>
    <col min="9226" max="9226" width="3.453125" style="2" customWidth="1"/>
    <col min="9227" max="9472" width="9" style="2"/>
    <col min="9473" max="9473" width="2.6328125" style="2" customWidth="1"/>
    <col min="9474" max="9474" width="5.90625" style="2" customWidth="1"/>
    <col min="9475" max="9475" width="16.1796875" style="2" customWidth="1"/>
    <col min="9476" max="9476" width="10.36328125" style="2" customWidth="1"/>
    <col min="9477" max="9477" width="13.08984375" style="2" customWidth="1"/>
    <col min="9478" max="9479" width="16.1796875" style="2" customWidth="1"/>
    <col min="9480" max="9480" width="14.453125" style="2" customWidth="1"/>
    <col min="9481" max="9481" width="29.90625" style="2" customWidth="1"/>
    <col min="9482" max="9482" width="3.453125" style="2" customWidth="1"/>
    <col min="9483" max="9728" width="9" style="2"/>
    <col min="9729" max="9729" width="2.6328125" style="2" customWidth="1"/>
    <col min="9730" max="9730" width="5.90625" style="2" customWidth="1"/>
    <col min="9731" max="9731" width="16.1796875" style="2" customWidth="1"/>
    <col min="9732" max="9732" width="10.36328125" style="2" customWidth="1"/>
    <col min="9733" max="9733" width="13.08984375" style="2" customWidth="1"/>
    <col min="9734" max="9735" width="16.1796875" style="2" customWidth="1"/>
    <col min="9736" max="9736" width="14.453125" style="2" customWidth="1"/>
    <col min="9737" max="9737" width="29.90625" style="2" customWidth="1"/>
    <col min="9738" max="9738" width="3.453125" style="2" customWidth="1"/>
    <col min="9739" max="9984" width="9" style="2"/>
    <col min="9985" max="9985" width="2.6328125" style="2" customWidth="1"/>
    <col min="9986" max="9986" width="5.90625" style="2" customWidth="1"/>
    <col min="9987" max="9987" width="16.1796875" style="2" customWidth="1"/>
    <col min="9988" max="9988" width="10.36328125" style="2" customWidth="1"/>
    <col min="9989" max="9989" width="13.08984375" style="2" customWidth="1"/>
    <col min="9990" max="9991" width="16.1796875" style="2" customWidth="1"/>
    <col min="9992" max="9992" width="14.453125" style="2" customWidth="1"/>
    <col min="9993" max="9993" width="29.90625" style="2" customWidth="1"/>
    <col min="9994" max="9994" width="3.453125" style="2" customWidth="1"/>
    <col min="9995" max="10240" width="9" style="2"/>
    <col min="10241" max="10241" width="2.6328125" style="2" customWidth="1"/>
    <col min="10242" max="10242" width="5.90625" style="2" customWidth="1"/>
    <col min="10243" max="10243" width="16.1796875" style="2" customWidth="1"/>
    <col min="10244" max="10244" width="10.36328125" style="2" customWidth="1"/>
    <col min="10245" max="10245" width="13.08984375" style="2" customWidth="1"/>
    <col min="10246" max="10247" width="16.1796875" style="2" customWidth="1"/>
    <col min="10248" max="10248" width="14.453125" style="2" customWidth="1"/>
    <col min="10249" max="10249" width="29.90625" style="2" customWidth="1"/>
    <col min="10250" max="10250" width="3.453125" style="2" customWidth="1"/>
    <col min="10251" max="10496" width="9" style="2"/>
    <col min="10497" max="10497" width="2.6328125" style="2" customWidth="1"/>
    <col min="10498" max="10498" width="5.90625" style="2" customWidth="1"/>
    <col min="10499" max="10499" width="16.1796875" style="2" customWidth="1"/>
    <col min="10500" max="10500" width="10.36328125" style="2" customWidth="1"/>
    <col min="10501" max="10501" width="13.08984375" style="2" customWidth="1"/>
    <col min="10502" max="10503" width="16.1796875" style="2" customWidth="1"/>
    <col min="10504" max="10504" width="14.453125" style="2" customWidth="1"/>
    <col min="10505" max="10505" width="29.90625" style="2" customWidth="1"/>
    <col min="10506" max="10506" width="3.453125" style="2" customWidth="1"/>
    <col min="10507" max="10752" width="9" style="2"/>
    <col min="10753" max="10753" width="2.6328125" style="2" customWidth="1"/>
    <col min="10754" max="10754" width="5.90625" style="2" customWidth="1"/>
    <col min="10755" max="10755" width="16.1796875" style="2" customWidth="1"/>
    <col min="10756" max="10756" width="10.36328125" style="2" customWidth="1"/>
    <col min="10757" max="10757" width="13.08984375" style="2" customWidth="1"/>
    <col min="10758" max="10759" width="16.1796875" style="2" customWidth="1"/>
    <col min="10760" max="10760" width="14.453125" style="2" customWidth="1"/>
    <col min="10761" max="10761" width="29.90625" style="2" customWidth="1"/>
    <col min="10762" max="10762" width="3.453125" style="2" customWidth="1"/>
    <col min="10763" max="11008" width="9" style="2"/>
    <col min="11009" max="11009" width="2.6328125" style="2" customWidth="1"/>
    <col min="11010" max="11010" width="5.90625" style="2" customWidth="1"/>
    <col min="11011" max="11011" width="16.1796875" style="2" customWidth="1"/>
    <col min="11012" max="11012" width="10.36328125" style="2" customWidth="1"/>
    <col min="11013" max="11013" width="13.08984375" style="2" customWidth="1"/>
    <col min="11014" max="11015" width="16.1796875" style="2" customWidth="1"/>
    <col min="11016" max="11016" width="14.453125" style="2" customWidth="1"/>
    <col min="11017" max="11017" width="29.90625" style="2" customWidth="1"/>
    <col min="11018" max="11018" width="3.453125" style="2" customWidth="1"/>
    <col min="11019" max="11264" width="9" style="2"/>
    <col min="11265" max="11265" width="2.6328125" style="2" customWidth="1"/>
    <col min="11266" max="11266" width="5.90625" style="2" customWidth="1"/>
    <col min="11267" max="11267" width="16.1796875" style="2" customWidth="1"/>
    <col min="11268" max="11268" width="10.36328125" style="2" customWidth="1"/>
    <col min="11269" max="11269" width="13.08984375" style="2" customWidth="1"/>
    <col min="11270" max="11271" width="16.1796875" style="2" customWidth="1"/>
    <col min="11272" max="11272" width="14.453125" style="2" customWidth="1"/>
    <col min="11273" max="11273" width="29.90625" style="2" customWidth="1"/>
    <col min="11274" max="11274" width="3.453125" style="2" customWidth="1"/>
    <col min="11275" max="11520" width="9" style="2"/>
    <col min="11521" max="11521" width="2.6328125" style="2" customWidth="1"/>
    <col min="11522" max="11522" width="5.90625" style="2" customWidth="1"/>
    <col min="11523" max="11523" width="16.1796875" style="2" customWidth="1"/>
    <col min="11524" max="11524" width="10.36328125" style="2" customWidth="1"/>
    <col min="11525" max="11525" width="13.08984375" style="2" customWidth="1"/>
    <col min="11526" max="11527" width="16.1796875" style="2" customWidth="1"/>
    <col min="11528" max="11528" width="14.453125" style="2" customWidth="1"/>
    <col min="11529" max="11529" width="29.90625" style="2" customWidth="1"/>
    <col min="11530" max="11530" width="3.453125" style="2" customWidth="1"/>
    <col min="11531" max="11776" width="9" style="2"/>
    <col min="11777" max="11777" width="2.6328125" style="2" customWidth="1"/>
    <col min="11778" max="11778" width="5.90625" style="2" customWidth="1"/>
    <col min="11779" max="11779" width="16.1796875" style="2" customWidth="1"/>
    <col min="11780" max="11780" width="10.36328125" style="2" customWidth="1"/>
    <col min="11781" max="11781" width="13.08984375" style="2" customWidth="1"/>
    <col min="11782" max="11783" width="16.1796875" style="2" customWidth="1"/>
    <col min="11784" max="11784" width="14.453125" style="2" customWidth="1"/>
    <col min="11785" max="11785" width="29.90625" style="2" customWidth="1"/>
    <col min="11786" max="11786" width="3.453125" style="2" customWidth="1"/>
    <col min="11787" max="12032" width="9" style="2"/>
    <col min="12033" max="12033" width="2.6328125" style="2" customWidth="1"/>
    <col min="12034" max="12034" width="5.90625" style="2" customWidth="1"/>
    <col min="12035" max="12035" width="16.1796875" style="2" customWidth="1"/>
    <col min="12036" max="12036" width="10.36328125" style="2" customWidth="1"/>
    <col min="12037" max="12037" width="13.08984375" style="2" customWidth="1"/>
    <col min="12038" max="12039" width="16.1796875" style="2" customWidth="1"/>
    <col min="12040" max="12040" width="14.453125" style="2" customWidth="1"/>
    <col min="12041" max="12041" width="29.90625" style="2" customWidth="1"/>
    <col min="12042" max="12042" width="3.453125" style="2" customWidth="1"/>
    <col min="12043" max="12288" width="9" style="2"/>
    <col min="12289" max="12289" width="2.6328125" style="2" customWidth="1"/>
    <col min="12290" max="12290" width="5.90625" style="2" customWidth="1"/>
    <col min="12291" max="12291" width="16.1796875" style="2" customWidth="1"/>
    <col min="12292" max="12292" width="10.36328125" style="2" customWidth="1"/>
    <col min="12293" max="12293" width="13.08984375" style="2" customWidth="1"/>
    <col min="12294" max="12295" width="16.1796875" style="2" customWidth="1"/>
    <col min="12296" max="12296" width="14.453125" style="2" customWidth="1"/>
    <col min="12297" max="12297" width="29.90625" style="2" customWidth="1"/>
    <col min="12298" max="12298" width="3.453125" style="2" customWidth="1"/>
    <col min="12299" max="12544" width="9" style="2"/>
    <col min="12545" max="12545" width="2.6328125" style="2" customWidth="1"/>
    <col min="12546" max="12546" width="5.90625" style="2" customWidth="1"/>
    <col min="12547" max="12547" width="16.1796875" style="2" customWidth="1"/>
    <col min="12548" max="12548" width="10.36328125" style="2" customWidth="1"/>
    <col min="12549" max="12549" width="13.08984375" style="2" customWidth="1"/>
    <col min="12550" max="12551" width="16.1796875" style="2" customWidth="1"/>
    <col min="12552" max="12552" width="14.453125" style="2" customWidth="1"/>
    <col min="12553" max="12553" width="29.90625" style="2" customWidth="1"/>
    <col min="12554" max="12554" width="3.453125" style="2" customWidth="1"/>
    <col min="12555" max="12800" width="9" style="2"/>
    <col min="12801" max="12801" width="2.6328125" style="2" customWidth="1"/>
    <col min="12802" max="12802" width="5.90625" style="2" customWidth="1"/>
    <col min="12803" max="12803" width="16.1796875" style="2" customWidth="1"/>
    <col min="12804" max="12804" width="10.36328125" style="2" customWidth="1"/>
    <col min="12805" max="12805" width="13.08984375" style="2" customWidth="1"/>
    <col min="12806" max="12807" width="16.1796875" style="2" customWidth="1"/>
    <col min="12808" max="12808" width="14.453125" style="2" customWidth="1"/>
    <col min="12809" max="12809" width="29.90625" style="2" customWidth="1"/>
    <col min="12810" max="12810" width="3.453125" style="2" customWidth="1"/>
    <col min="12811" max="13056" width="9" style="2"/>
    <col min="13057" max="13057" width="2.6328125" style="2" customWidth="1"/>
    <col min="13058" max="13058" width="5.90625" style="2" customWidth="1"/>
    <col min="13059" max="13059" width="16.1796875" style="2" customWidth="1"/>
    <col min="13060" max="13060" width="10.36328125" style="2" customWidth="1"/>
    <col min="13061" max="13061" width="13.08984375" style="2" customWidth="1"/>
    <col min="13062" max="13063" width="16.1796875" style="2" customWidth="1"/>
    <col min="13064" max="13064" width="14.453125" style="2" customWidth="1"/>
    <col min="13065" max="13065" width="29.90625" style="2" customWidth="1"/>
    <col min="13066" max="13066" width="3.453125" style="2" customWidth="1"/>
    <col min="13067" max="13312" width="9" style="2"/>
    <col min="13313" max="13313" width="2.6328125" style="2" customWidth="1"/>
    <col min="13314" max="13314" width="5.90625" style="2" customWidth="1"/>
    <col min="13315" max="13315" width="16.1796875" style="2" customWidth="1"/>
    <col min="13316" max="13316" width="10.36328125" style="2" customWidth="1"/>
    <col min="13317" max="13317" width="13.08984375" style="2" customWidth="1"/>
    <col min="13318" max="13319" width="16.1796875" style="2" customWidth="1"/>
    <col min="13320" max="13320" width="14.453125" style="2" customWidth="1"/>
    <col min="13321" max="13321" width="29.90625" style="2" customWidth="1"/>
    <col min="13322" max="13322" width="3.453125" style="2" customWidth="1"/>
    <col min="13323" max="13568" width="9" style="2"/>
    <col min="13569" max="13569" width="2.6328125" style="2" customWidth="1"/>
    <col min="13570" max="13570" width="5.90625" style="2" customWidth="1"/>
    <col min="13571" max="13571" width="16.1796875" style="2" customWidth="1"/>
    <col min="13572" max="13572" width="10.36328125" style="2" customWidth="1"/>
    <col min="13573" max="13573" width="13.08984375" style="2" customWidth="1"/>
    <col min="13574" max="13575" width="16.1796875" style="2" customWidth="1"/>
    <col min="13576" max="13576" width="14.453125" style="2" customWidth="1"/>
    <col min="13577" max="13577" width="29.90625" style="2" customWidth="1"/>
    <col min="13578" max="13578" width="3.453125" style="2" customWidth="1"/>
    <col min="13579" max="13824" width="9" style="2"/>
    <col min="13825" max="13825" width="2.6328125" style="2" customWidth="1"/>
    <col min="13826" max="13826" width="5.90625" style="2" customWidth="1"/>
    <col min="13827" max="13827" width="16.1796875" style="2" customWidth="1"/>
    <col min="13828" max="13828" width="10.36328125" style="2" customWidth="1"/>
    <col min="13829" max="13829" width="13.08984375" style="2" customWidth="1"/>
    <col min="13830" max="13831" width="16.1796875" style="2" customWidth="1"/>
    <col min="13832" max="13832" width="14.453125" style="2" customWidth="1"/>
    <col min="13833" max="13833" width="29.90625" style="2" customWidth="1"/>
    <col min="13834" max="13834" width="3.453125" style="2" customWidth="1"/>
    <col min="13835" max="14080" width="9" style="2"/>
    <col min="14081" max="14081" width="2.6328125" style="2" customWidth="1"/>
    <col min="14082" max="14082" width="5.90625" style="2" customWidth="1"/>
    <col min="14083" max="14083" width="16.1796875" style="2" customWidth="1"/>
    <col min="14084" max="14084" width="10.36328125" style="2" customWidth="1"/>
    <col min="14085" max="14085" width="13.08984375" style="2" customWidth="1"/>
    <col min="14086" max="14087" width="16.1796875" style="2" customWidth="1"/>
    <col min="14088" max="14088" width="14.453125" style="2" customWidth="1"/>
    <col min="14089" max="14089" width="29.90625" style="2" customWidth="1"/>
    <col min="14090" max="14090" width="3.453125" style="2" customWidth="1"/>
    <col min="14091" max="14336" width="9" style="2"/>
    <col min="14337" max="14337" width="2.6328125" style="2" customWidth="1"/>
    <col min="14338" max="14338" width="5.90625" style="2" customWidth="1"/>
    <col min="14339" max="14339" width="16.1796875" style="2" customWidth="1"/>
    <col min="14340" max="14340" width="10.36328125" style="2" customWidth="1"/>
    <col min="14341" max="14341" width="13.08984375" style="2" customWidth="1"/>
    <col min="14342" max="14343" width="16.1796875" style="2" customWidth="1"/>
    <col min="14344" max="14344" width="14.453125" style="2" customWidth="1"/>
    <col min="14345" max="14345" width="29.90625" style="2" customWidth="1"/>
    <col min="14346" max="14346" width="3.453125" style="2" customWidth="1"/>
    <col min="14347" max="14592" width="9" style="2"/>
    <col min="14593" max="14593" width="2.6328125" style="2" customWidth="1"/>
    <col min="14594" max="14594" width="5.90625" style="2" customWidth="1"/>
    <col min="14595" max="14595" width="16.1796875" style="2" customWidth="1"/>
    <col min="14596" max="14596" width="10.36328125" style="2" customWidth="1"/>
    <col min="14597" max="14597" width="13.08984375" style="2" customWidth="1"/>
    <col min="14598" max="14599" width="16.1796875" style="2" customWidth="1"/>
    <col min="14600" max="14600" width="14.453125" style="2" customWidth="1"/>
    <col min="14601" max="14601" width="29.90625" style="2" customWidth="1"/>
    <col min="14602" max="14602" width="3.453125" style="2" customWidth="1"/>
    <col min="14603" max="14848" width="9" style="2"/>
    <col min="14849" max="14849" width="2.6328125" style="2" customWidth="1"/>
    <col min="14850" max="14850" width="5.90625" style="2" customWidth="1"/>
    <col min="14851" max="14851" width="16.1796875" style="2" customWidth="1"/>
    <col min="14852" max="14852" width="10.36328125" style="2" customWidth="1"/>
    <col min="14853" max="14853" width="13.08984375" style="2" customWidth="1"/>
    <col min="14854" max="14855" width="16.1796875" style="2" customWidth="1"/>
    <col min="14856" max="14856" width="14.453125" style="2" customWidth="1"/>
    <col min="14857" max="14857" width="29.90625" style="2" customWidth="1"/>
    <col min="14858" max="14858" width="3.453125" style="2" customWidth="1"/>
    <col min="14859" max="15104" width="9" style="2"/>
    <col min="15105" max="15105" width="2.6328125" style="2" customWidth="1"/>
    <col min="15106" max="15106" width="5.90625" style="2" customWidth="1"/>
    <col min="15107" max="15107" width="16.1796875" style="2" customWidth="1"/>
    <col min="15108" max="15108" width="10.36328125" style="2" customWidth="1"/>
    <col min="15109" max="15109" width="13.08984375" style="2" customWidth="1"/>
    <col min="15110" max="15111" width="16.1796875" style="2" customWidth="1"/>
    <col min="15112" max="15112" width="14.453125" style="2" customWidth="1"/>
    <col min="15113" max="15113" width="29.90625" style="2" customWidth="1"/>
    <col min="15114" max="15114" width="3.453125" style="2" customWidth="1"/>
    <col min="15115" max="15360" width="9" style="2"/>
    <col min="15361" max="15361" width="2.6328125" style="2" customWidth="1"/>
    <col min="15362" max="15362" width="5.90625" style="2" customWidth="1"/>
    <col min="15363" max="15363" width="16.1796875" style="2" customWidth="1"/>
    <col min="15364" max="15364" width="10.36328125" style="2" customWidth="1"/>
    <col min="15365" max="15365" width="13.08984375" style="2" customWidth="1"/>
    <col min="15366" max="15367" width="16.1796875" style="2" customWidth="1"/>
    <col min="15368" max="15368" width="14.453125" style="2" customWidth="1"/>
    <col min="15369" max="15369" width="29.90625" style="2" customWidth="1"/>
    <col min="15370" max="15370" width="3.453125" style="2" customWidth="1"/>
    <col min="15371" max="15616" width="9" style="2"/>
    <col min="15617" max="15617" width="2.6328125" style="2" customWidth="1"/>
    <col min="15618" max="15618" width="5.90625" style="2" customWidth="1"/>
    <col min="15619" max="15619" width="16.1796875" style="2" customWidth="1"/>
    <col min="15620" max="15620" width="10.36328125" style="2" customWidth="1"/>
    <col min="15621" max="15621" width="13.08984375" style="2" customWidth="1"/>
    <col min="15622" max="15623" width="16.1796875" style="2" customWidth="1"/>
    <col min="15624" max="15624" width="14.453125" style="2" customWidth="1"/>
    <col min="15625" max="15625" width="29.90625" style="2" customWidth="1"/>
    <col min="15626" max="15626" width="3.453125" style="2" customWidth="1"/>
    <col min="15627" max="15872" width="9" style="2"/>
    <col min="15873" max="15873" width="2.6328125" style="2" customWidth="1"/>
    <col min="15874" max="15874" width="5.90625" style="2" customWidth="1"/>
    <col min="15875" max="15875" width="16.1796875" style="2" customWidth="1"/>
    <col min="15876" max="15876" width="10.36328125" style="2" customWidth="1"/>
    <col min="15877" max="15877" width="13.08984375" style="2" customWidth="1"/>
    <col min="15878" max="15879" width="16.1796875" style="2" customWidth="1"/>
    <col min="15880" max="15880" width="14.453125" style="2" customWidth="1"/>
    <col min="15881" max="15881" width="29.90625" style="2" customWidth="1"/>
    <col min="15882" max="15882" width="3.453125" style="2" customWidth="1"/>
    <col min="15883" max="16128" width="9" style="2"/>
    <col min="16129" max="16129" width="2.6328125" style="2" customWidth="1"/>
    <col min="16130" max="16130" width="5.90625" style="2" customWidth="1"/>
    <col min="16131" max="16131" width="16.1796875" style="2" customWidth="1"/>
    <col min="16132" max="16132" width="10.36328125" style="2" customWidth="1"/>
    <col min="16133" max="16133" width="13.08984375" style="2" customWidth="1"/>
    <col min="16134" max="16135" width="16.1796875" style="2" customWidth="1"/>
    <col min="16136" max="16136" width="14.453125" style="2" customWidth="1"/>
    <col min="16137" max="16137" width="29.90625" style="2" customWidth="1"/>
    <col min="16138" max="16138" width="3.453125" style="2" customWidth="1"/>
    <col min="16139" max="16384" width="9" style="2"/>
  </cols>
  <sheetData>
    <row r="2" spans="2:9" ht="23">
      <c r="C2" s="923" t="s">
        <v>718</v>
      </c>
    </row>
    <row r="3" spans="2:9" ht="20.25" customHeight="1">
      <c r="H3" s="2" t="s">
        <v>610</v>
      </c>
      <c r="I3" s="924"/>
    </row>
    <row r="4" spans="2:9" ht="9.75" customHeight="1"/>
    <row r="5" spans="2:9" ht="13.5" customHeight="1">
      <c r="G5" s="2" t="s">
        <v>719</v>
      </c>
    </row>
    <row r="6" spans="2:9" ht="13.5" customHeight="1"/>
    <row r="7" spans="2:9" ht="13.5" customHeight="1"/>
    <row r="8" spans="2:9" ht="14.5" thickBot="1"/>
    <row r="9" spans="2:9" ht="18" customHeight="1">
      <c r="B9" s="925"/>
      <c r="C9" s="926" t="s">
        <v>190</v>
      </c>
      <c r="D9" s="1561"/>
      <c r="E9" s="1562"/>
      <c r="F9" s="927" t="s">
        <v>189</v>
      </c>
      <c r="G9" s="1561"/>
      <c r="H9" s="1563"/>
      <c r="I9" s="1564"/>
    </row>
    <row r="10" spans="2:9" ht="18" customHeight="1" thickBot="1">
      <c r="B10" s="925"/>
      <c r="C10" s="928" t="s">
        <v>720</v>
      </c>
      <c r="D10" s="1565"/>
      <c r="E10" s="1566"/>
      <c r="F10" s="929"/>
      <c r="G10" s="930"/>
      <c r="H10" s="931"/>
      <c r="I10" s="932"/>
    </row>
    <row r="13" spans="2:9" ht="18" customHeight="1" thickBot="1">
      <c r="C13" s="20" t="s">
        <v>721</v>
      </c>
      <c r="D13" s="933"/>
      <c r="E13" s="933"/>
    </row>
    <row r="14" spans="2:9" ht="44.25" customHeight="1">
      <c r="C14" s="1567" t="s">
        <v>722</v>
      </c>
      <c r="D14" s="1569" t="s">
        <v>723</v>
      </c>
      <c r="E14" s="1571" t="s">
        <v>724</v>
      </c>
      <c r="F14" s="1572" t="s">
        <v>725</v>
      </c>
      <c r="G14" s="1574" t="s">
        <v>726</v>
      </c>
      <c r="H14" s="1574" t="s">
        <v>727</v>
      </c>
      <c r="I14" s="1574" t="s">
        <v>728</v>
      </c>
    </row>
    <row r="15" spans="2:9" ht="18" customHeight="1">
      <c r="C15" s="1568"/>
      <c r="D15" s="1570"/>
      <c r="E15" s="1570"/>
      <c r="F15" s="1573"/>
      <c r="G15" s="1575"/>
      <c r="H15" s="1575"/>
      <c r="I15" s="1575"/>
    </row>
    <row r="16" spans="2:9" ht="18" customHeight="1">
      <c r="C16" s="934"/>
      <c r="D16" s="935"/>
      <c r="E16" s="936"/>
      <c r="F16" s="937"/>
      <c r="G16" s="937"/>
      <c r="H16" s="937"/>
      <c r="I16" s="937"/>
    </row>
    <row r="17" spans="3:9" ht="18" customHeight="1">
      <c r="C17" s="934"/>
      <c r="D17" s="935"/>
      <c r="E17" s="936"/>
      <c r="F17" s="937"/>
      <c r="G17" s="937"/>
      <c r="H17" s="937"/>
      <c r="I17" s="937"/>
    </row>
    <row r="18" spans="3:9" ht="18" customHeight="1">
      <c r="C18" s="934"/>
      <c r="D18" s="935"/>
      <c r="E18" s="936"/>
      <c r="F18" s="937"/>
      <c r="G18" s="937"/>
      <c r="H18" s="937"/>
      <c r="I18" s="937"/>
    </row>
    <row r="19" spans="3:9" ht="17.25" customHeight="1">
      <c r="C19" s="934"/>
      <c r="D19" s="935"/>
      <c r="E19" s="936"/>
      <c r="F19" s="937"/>
      <c r="G19" s="937"/>
      <c r="H19" s="937"/>
      <c r="I19" s="937"/>
    </row>
    <row r="20" spans="3:9" ht="18" customHeight="1">
      <c r="C20" s="934"/>
      <c r="D20" s="935"/>
      <c r="E20" s="936"/>
      <c r="F20" s="937"/>
      <c r="G20" s="937"/>
      <c r="H20" s="937"/>
      <c r="I20" s="937"/>
    </row>
    <row r="21" spans="3:9" ht="18" customHeight="1">
      <c r="C21" s="934"/>
      <c r="D21" s="935"/>
      <c r="E21" s="936"/>
      <c r="F21" s="937"/>
      <c r="G21" s="937"/>
      <c r="H21" s="937"/>
      <c r="I21" s="937"/>
    </row>
    <row r="22" spans="3:9" ht="18" customHeight="1">
      <c r="C22" s="934"/>
      <c r="D22" s="935"/>
      <c r="E22" s="936"/>
      <c r="F22" s="937"/>
      <c r="G22" s="937"/>
      <c r="H22" s="937"/>
      <c r="I22" s="937"/>
    </row>
    <row r="23" spans="3:9" ht="18" customHeight="1">
      <c r="C23" s="934"/>
      <c r="D23" s="935"/>
      <c r="E23" s="936"/>
      <c r="F23" s="937"/>
      <c r="G23" s="937"/>
      <c r="H23" s="937"/>
      <c r="I23" s="937"/>
    </row>
    <row r="24" spans="3:9" ht="18" customHeight="1">
      <c r="C24" s="934"/>
      <c r="D24" s="935"/>
      <c r="E24" s="936"/>
      <c r="F24" s="937"/>
      <c r="G24" s="937"/>
      <c r="H24" s="937"/>
      <c r="I24" s="937"/>
    </row>
    <row r="25" spans="3:9" ht="18" customHeight="1">
      <c r="C25" s="934"/>
      <c r="D25" s="935"/>
      <c r="E25" s="936"/>
      <c r="F25" s="937"/>
      <c r="G25" s="937"/>
      <c r="H25" s="937"/>
      <c r="I25" s="937"/>
    </row>
    <row r="26" spans="3:9" ht="18" customHeight="1">
      <c r="C26" s="934"/>
      <c r="D26" s="935"/>
      <c r="E26" s="936"/>
      <c r="F26" s="937"/>
      <c r="G26" s="937"/>
      <c r="H26" s="937"/>
      <c r="I26" s="937"/>
    </row>
    <row r="27" spans="3:9" ht="18" customHeight="1">
      <c r="C27" s="934"/>
      <c r="D27" s="935"/>
      <c r="E27" s="936"/>
      <c r="F27" s="937"/>
      <c r="G27" s="937"/>
      <c r="H27" s="937"/>
      <c r="I27" s="937"/>
    </row>
    <row r="28" spans="3:9" ht="18" customHeight="1" thickBot="1">
      <c r="C28" s="938"/>
      <c r="D28" s="939"/>
      <c r="E28" s="940"/>
      <c r="F28" s="941"/>
      <c r="G28" s="941"/>
      <c r="H28" s="941"/>
      <c r="I28" s="941"/>
    </row>
    <row r="29" spans="3:9" ht="18" customHeight="1"/>
    <row r="30" spans="3:9" ht="33" customHeight="1"/>
  </sheetData>
  <mergeCells count="10">
    <mergeCell ref="D9:E9"/>
    <mergeCell ref="G9:I9"/>
    <mergeCell ref="D10:E10"/>
    <mergeCell ref="C14:C15"/>
    <mergeCell ref="D14:D15"/>
    <mergeCell ref="E14:E15"/>
    <mergeCell ref="F14:F15"/>
    <mergeCell ref="G14:G15"/>
    <mergeCell ref="H14:H15"/>
    <mergeCell ref="I14:I15"/>
  </mergeCells>
  <pageMargins left="0.39370078740157483" right="0.39370078740157483" top="0.39370078740157483" bottom="0.39370078740157483" header="0.51181102362204722" footer="0.51181102362204722"/>
  <pageSetup paperSize="9" scale="87" orientation="landscape"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J75"/>
  <sheetViews>
    <sheetView showGridLines="0" view="pageBreakPreview" zoomScaleNormal="100" zoomScaleSheetLayoutView="100" workbookViewId="0">
      <selection activeCell="AE69" sqref="AE69"/>
    </sheetView>
  </sheetViews>
  <sheetFormatPr defaultRowHeight="13"/>
  <cols>
    <col min="1" max="6" width="3" customWidth="1"/>
    <col min="7" max="7" width="2.90625" customWidth="1"/>
    <col min="8" max="30" width="3" customWidth="1"/>
    <col min="31" max="31" width="3.08984375" customWidth="1"/>
    <col min="32" max="34" width="3" customWidth="1"/>
    <col min="35" max="35" width="3.08984375" customWidth="1"/>
    <col min="36" max="36" width="3" customWidth="1"/>
  </cols>
  <sheetData>
    <row r="1" spans="1:36" ht="1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1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14">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15.5">
      <c r="A4" s="4"/>
      <c r="B4" s="10" t="s">
        <v>24</v>
      </c>
      <c r="C4" s="4"/>
      <c r="D4" s="4"/>
      <c r="E4" s="4"/>
      <c r="F4" s="4"/>
      <c r="G4" s="4"/>
      <c r="H4" s="4"/>
      <c r="I4" s="4"/>
      <c r="J4" s="4"/>
      <c r="K4" s="4"/>
      <c r="L4" s="4"/>
      <c r="M4" s="4"/>
      <c r="N4" s="4"/>
      <c r="O4" s="4"/>
      <c r="P4" s="4"/>
      <c r="Q4" s="4"/>
      <c r="R4" s="4"/>
      <c r="S4" s="4"/>
      <c r="T4" s="4"/>
      <c r="U4" s="4"/>
      <c r="V4" s="4"/>
      <c r="W4" s="4"/>
      <c r="X4" s="4"/>
      <c r="Y4" s="4"/>
      <c r="Z4" s="4"/>
      <c r="AA4" s="4"/>
      <c r="AB4" s="4"/>
      <c r="AC4" s="4"/>
      <c r="AD4" s="4"/>
      <c r="AE4" s="4"/>
      <c r="AF4" s="1"/>
      <c r="AG4" s="1"/>
      <c r="AH4" s="1"/>
      <c r="AI4" s="1"/>
      <c r="AJ4" s="1"/>
    </row>
    <row r="5" spans="1:36" ht="15.5">
      <c r="A5" s="3"/>
      <c r="C5" s="3" t="s">
        <v>25</v>
      </c>
      <c r="D5" s="3"/>
      <c r="E5" s="3"/>
      <c r="F5" s="3"/>
      <c r="G5" s="3"/>
      <c r="H5" s="3"/>
      <c r="I5" s="3"/>
      <c r="J5" s="3"/>
      <c r="K5" s="3"/>
      <c r="L5" s="3"/>
      <c r="M5" s="3"/>
      <c r="N5" s="3"/>
      <c r="O5" s="3"/>
      <c r="P5" s="3"/>
      <c r="Q5" s="3"/>
      <c r="R5" s="3"/>
      <c r="S5" s="3"/>
      <c r="T5" s="3"/>
      <c r="U5" s="3"/>
      <c r="V5" s="4"/>
      <c r="W5" s="4"/>
      <c r="X5" s="4"/>
      <c r="Y5" s="4"/>
      <c r="Z5" s="4"/>
      <c r="AA5" s="4"/>
      <c r="AB5" s="4"/>
      <c r="AC5" s="4"/>
      <c r="AD5" s="4"/>
      <c r="AE5" s="4"/>
      <c r="AF5" s="1"/>
      <c r="AG5" s="1"/>
      <c r="AH5" s="1"/>
      <c r="AI5" s="1"/>
      <c r="AJ5" s="1"/>
    </row>
    <row r="6" spans="1:36" ht="15.5">
      <c r="A6" s="3"/>
      <c r="B6" s="6" t="s">
        <v>26</v>
      </c>
      <c r="C6" s="3"/>
      <c r="D6" s="3"/>
      <c r="E6" s="3"/>
      <c r="F6" s="3"/>
      <c r="G6" s="3"/>
      <c r="H6" s="3"/>
      <c r="I6" s="3"/>
      <c r="J6" s="3"/>
      <c r="K6" s="3"/>
      <c r="L6" s="3"/>
      <c r="M6" s="3"/>
      <c r="N6" s="3"/>
      <c r="O6" s="3"/>
      <c r="P6" s="3"/>
      <c r="Q6" s="3"/>
      <c r="R6" s="3"/>
      <c r="S6" s="3"/>
      <c r="T6" s="3"/>
      <c r="U6" s="3"/>
      <c r="V6" s="4"/>
      <c r="W6" s="4"/>
      <c r="X6" s="4"/>
      <c r="Y6" s="4"/>
      <c r="Z6" s="4"/>
      <c r="AA6" s="4"/>
      <c r="AB6" s="4"/>
      <c r="AC6" s="4"/>
      <c r="AD6" s="4"/>
      <c r="AE6" s="4"/>
      <c r="AF6" s="1"/>
      <c r="AG6" s="1"/>
      <c r="AH6" s="1"/>
      <c r="AI6" s="1"/>
      <c r="AJ6" s="1"/>
    </row>
    <row r="7" spans="1:36" ht="15.5">
      <c r="A7" s="3"/>
      <c r="B7" s="3"/>
      <c r="C7" s="2" t="s">
        <v>27</v>
      </c>
      <c r="E7" s="3"/>
      <c r="F7" s="3"/>
      <c r="G7" s="3"/>
      <c r="H7" s="3"/>
      <c r="I7" s="6"/>
      <c r="J7" s="3"/>
      <c r="K7" s="3"/>
      <c r="L7" s="3"/>
      <c r="M7" s="3"/>
      <c r="N7" s="3"/>
      <c r="O7" s="3"/>
      <c r="P7" s="3"/>
      <c r="Q7" s="3"/>
      <c r="R7" s="3"/>
      <c r="S7" s="3"/>
      <c r="T7" s="3"/>
      <c r="U7" s="3"/>
      <c r="V7" s="4"/>
      <c r="W7" s="4"/>
      <c r="X7" s="4"/>
      <c r="Y7" s="4"/>
      <c r="Z7" s="4"/>
      <c r="AA7" s="4"/>
      <c r="AB7" s="4"/>
      <c r="AC7" s="4"/>
      <c r="AD7" s="4"/>
      <c r="AE7" s="4"/>
      <c r="AF7" s="1"/>
      <c r="AG7" s="1"/>
      <c r="AH7" s="1"/>
      <c r="AI7" s="1"/>
      <c r="AJ7" s="1"/>
    </row>
    <row r="8" spans="1:36" ht="15.5">
      <c r="A8" s="3"/>
      <c r="B8" s="3"/>
      <c r="C8" s="3" t="s">
        <v>137</v>
      </c>
      <c r="E8" s="3"/>
      <c r="F8" s="3"/>
      <c r="G8" s="3"/>
      <c r="H8" s="3"/>
      <c r="I8" s="6"/>
      <c r="J8" s="3"/>
      <c r="K8" s="3"/>
      <c r="L8" s="3"/>
      <c r="M8" s="3"/>
      <c r="N8" s="3"/>
      <c r="O8" s="3"/>
      <c r="P8" s="3"/>
      <c r="Q8" s="3"/>
      <c r="R8" s="3"/>
      <c r="S8" s="3"/>
      <c r="T8" s="3"/>
      <c r="U8" s="3"/>
      <c r="V8" s="4"/>
      <c r="W8" s="4"/>
      <c r="X8" s="4"/>
      <c r="Y8" s="4"/>
      <c r="Z8" s="4"/>
      <c r="AA8" s="4"/>
      <c r="AB8" s="4"/>
      <c r="AC8" s="4"/>
      <c r="AD8" s="4"/>
      <c r="AE8" s="4"/>
      <c r="AF8" s="1"/>
      <c r="AG8" s="1"/>
      <c r="AH8" s="1"/>
      <c r="AI8" s="1"/>
      <c r="AJ8" s="1"/>
    </row>
    <row r="9" spans="1:36" ht="15.5">
      <c r="A9" s="3"/>
      <c r="B9" s="3"/>
      <c r="C9" s="33" t="s">
        <v>160</v>
      </c>
      <c r="E9" s="3"/>
      <c r="F9" s="3"/>
      <c r="G9" s="3"/>
      <c r="H9" s="3"/>
      <c r="I9" s="3"/>
      <c r="J9" s="3"/>
      <c r="K9" s="3"/>
      <c r="L9" s="3"/>
      <c r="M9" s="3"/>
      <c r="N9" s="3"/>
      <c r="O9" s="3"/>
      <c r="P9" s="3"/>
      <c r="Q9" s="3"/>
      <c r="R9" s="3"/>
      <c r="S9" s="3"/>
      <c r="T9" s="3"/>
      <c r="U9" s="3"/>
      <c r="V9" s="4"/>
      <c r="W9" s="4"/>
      <c r="X9" s="4"/>
      <c r="Y9" s="4"/>
      <c r="Z9" s="4"/>
      <c r="AA9" s="4"/>
      <c r="AB9" s="4"/>
      <c r="AC9" s="4"/>
      <c r="AD9" s="4"/>
      <c r="AE9" s="4"/>
      <c r="AF9" s="1"/>
      <c r="AG9" s="1"/>
      <c r="AH9" s="1"/>
      <c r="AI9" s="1"/>
      <c r="AJ9" s="1"/>
    </row>
    <row r="10" spans="1:36" ht="15.5">
      <c r="A10" s="3"/>
      <c r="B10" s="3"/>
      <c r="C10" s="3" t="s">
        <v>138</v>
      </c>
      <c r="D10" s="3"/>
      <c r="E10" s="3"/>
      <c r="F10" s="3"/>
      <c r="G10" s="3"/>
      <c r="H10" s="3"/>
      <c r="I10" s="3"/>
      <c r="J10" s="3"/>
      <c r="K10" s="3"/>
      <c r="L10" s="3"/>
      <c r="M10" s="3"/>
      <c r="N10" s="3"/>
      <c r="O10" s="3"/>
      <c r="P10" s="3"/>
      <c r="Q10" s="3"/>
      <c r="R10" s="3"/>
      <c r="S10" s="3"/>
      <c r="T10" s="3"/>
      <c r="U10" s="3"/>
      <c r="V10" s="4"/>
      <c r="W10" s="4"/>
      <c r="X10" s="4"/>
      <c r="Y10" s="4"/>
      <c r="Z10" s="4"/>
      <c r="AA10" s="4"/>
      <c r="AB10" s="4"/>
      <c r="AC10" s="4"/>
      <c r="AD10" s="4"/>
      <c r="AE10" s="4"/>
      <c r="AF10" s="1"/>
      <c r="AG10" s="1"/>
      <c r="AH10" s="1"/>
      <c r="AI10" s="1"/>
      <c r="AJ10" s="1"/>
    </row>
    <row r="11" spans="1:36" s="27" customFormat="1" ht="15.5">
      <c r="A11" s="3"/>
      <c r="B11" s="6" t="s">
        <v>28</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2"/>
      <c r="AG11" s="2"/>
      <c r="AH11" s="2"/>
      <c r="AI11" s="2"/>
      <c r="AJ11" s="2"/>
    </row>
    <row r="12" spans="1:36" s="27" customFormat="1" ht="15.5">
      <c r="A12" s="3"/>
      <c r="B12" s="3"/>
      <c r="C12" s="3" t="s">
        <v>139</v>
      </c>
      <c r="D12"/>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2"/>
      <c r="AG12" s="2"/>
      <c r="AH12" s="2"/>
      <c r="AI12" s="2"/>
      <c r="AJ12" s="2"/>
    </row>
    <row r="13" spans="1:36" s="27" customFormat="1" ht="15.5">
      <c r="A13" s="3"/>
      <c r="B13" s="3"/>
      <c r="C13" s="3" t="s">
        <v>140</v>
      </c>
      <c r="D1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2"/>
      <c r="AG13" s="2"/>
      <c r="AH13" s="2"/>
      <c r="AI13" s="2"/>
      <c r="AJ13" s="2"/>
    </row>
    <row r="14" spans="1:36" ht="15.5">
      <c r="A14" s="4"/>
      <c r="B14" s="10" t="s">
        <v>29</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1"/>
      <c r="AG14" s="1"/>
      <c r="AH14" s="1"/>
      <c r="AI14" s="1"/>
      <c r="AJ14" s="1"/>
    </row>
    <row r="15" spans="1:36" ht="15.5">
      <c r="A15" s="4"/>
      <c r="B15" s="4"/>
      <c r="C15" s="4" t="s">
        <v>30</v>
      </c>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1"/>
      <c r="AG15" s="1"/>
      <c r="AH15" s="1"/>
      <c r="AI15" s="1"/>
      <c r="AJ15" s="1"/>
    </row>
    <row r="16" spans="1:36" ht="15.5">
      <c r="A16" s="4"/>
      <c r="B16" s="4"/>
      <c r="C16" s="4" t="s">
        <v>31</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1"/>
      <c r="AG16" s="1"/>
      <c r="AH16" s="1"/>
      <c r="AI16" s="1"/>
      <c r="AJ16" s="1"/>
    </row>
    <row r="17" spans="1:36" ht="15.5">
      <c r="A17" s="4"/>
      <c r="B17" s="10" t="s">
        <v>32</v>
      </c>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1"/>
      <c r="AG17" s="1"/>
      <c r="AH17" s="1"/>
      <c r="AI17" s="1"/>
      <c r="AJ17" s="1"/>
    </row>
    <row r="18" spans="1:36" ht="15.5">
      <c r="A18" s="4"/>
      <c r="B18" s="4"/>
      <c r="C18" s="28" t="s">
        <v>33</v>
      </c>
      <c r="D18" s="11"/>
      <c r="E18" s="11"/>
      <c r="F18" s="11"/>
      <c r="G18" s="11"/>
      <c r="H18" s="11"/>
      <c r="I18" s="11"/>
      <c r="K18" s="11"/>
      <c r="L18" s="11"/>
      <c r="M18" s="11"/>
      <c r="N18" s="11"/>
      <c r="O18" s="11"/>
      <c r="P18" s="11"/>
      <c r="Q18" s="11"/>
      <c r="R18" s="12"/>
      <c r="S18" s="12"/>
      <c r="T18" s="12"/>
      <c r="U18" s="12"/>
      <c r="V18" s="12"/>
      <c r="W18" s="12"/>
      <c r="X18" s="4"/>
      <c r="Y18" s="4"/>
      <c r="Z18" s="4"/>
      <c r="AA18" s="4"/>
      <c r="AB18" s="4"/>
      <c r="AC18" s="4"/>
      <c r="AD18" s="4"/>
      <c r="AE18" s="4"/>
      <c r="AF18" s="1"/>
      <c r="AG18" s="1"/>
      <c r="AH18" s="19"/>
      <c r="AI18" s="1"/>
      <c r="AJ18" s="1"/>
    </row>
    <row r="19" spans="1:36" ht="15.5">
      <c r="A19" s="4"/>
      <c r="B19" s="4"/>
      <c r="C19" s="11" t="s">
        <v>141</v>
      </c>
      <c r="D19" s="11"/>
      <c r="E19" s="11"/>
      <c r="F19" s="11"/>
      <c r="G19" s="11"/>
      <c r="H19" s="11"/>
      <c r="K19" s="11"/>
      <c r="L19" s="11"/>
      <c r="M19" s="11"/>
      <c r="N19" s="11"/>
      <c r="O19" s="11"/>
      <c r="P19" s="11"/>
      <c r="Q19" s="11"/>
      <c r="R19" s="12"/>
      <c r="S19" s="12"/>
      <c r="T19" s="12"/>
      <c r="U19" s="12"/>
      <c r="V19" s="12"/>
      <c r="W19" s="12"/>
      <c r="X19" s="4"/>
      <c r="Y19" s="4"/>
      <c r="Z19" s="4"/>
      <c r="AA19" s="4"/>
      <c r="AB19" s="4"/>
      <c r="AC19" s="4"/>
      <c r="AD19" s="4"/>
      <c r="AE19" s="4"/>
      <c r="AF19" s="1"/>
      <c r="AG19" s="1"/>
      <c r="AH19" s="19"/>
      <c r="AI19" s="1"/>
      <c r="AJ19" s="1"/>
    </row>
    <row r="20" spans="1:36" ht="15.5">
      <c r="A20" s="4"/>
      <c r="B20" s="4"/>
      <c r="C20" s="11"/>
      <c r="D20" s="11" t="s">
        <v>34</v>
      </c>
      <c r="E20" s="11"/>
      <c r="F20" s="11"/>
      <c r="G20" s="11"/>
      <c r="H20" s="11"/>
      <c r="K20" s="11"/>
      <c r="L20" s="11"/>
      <c r="M20" s="11"/>
      <c r="N20" s="11"/>
      <c r="O20" s="11"/>
      <c r="P20" s="11"/>
      <c r="Q20" s="11"/>
      <c r="R20" s="12"/>
      <c r="S20" s="12"/>
      <c r="T20" s="12"/>
      <c r="U20" s="12"/>
      <c r="V20" s="12"/>
      <c r="W20" s="12"/>
      <c r="X20" s="4"/>
      <c r="Y20" s="4"/>
      <c r="Z20" s="4"/>
      <c r="AA20" s="4"/>
      <c r="AB20" s="4"/>
      <c r="AC20" s="4"/>
      <c r="AD20" s="4"/>
      <c r="AE20" s="4"/>
      <c r="AF20" s="1"/>
      <c r="AG20" s="1"/>
      <c r="AH20" s="19"/>
      <c r="AI20" s="1"/>
      <c r="AJ20" s="1"/>
    </row>
    <row r="21" spans="1:36" ht="15.5">
      <c r="A21" s="4"/>
      <c r="B21" s="4"/>
      <c r="C21" s="11"/>
      <c r="D21" s="11" t="s">
        <v>35</v>
      </c>
      <c r="E21" s="11"/>
      <c r="F21" s="11"/>
      <c r="G21" s="11"/>
      <c r="H21" s="11"/>
      <c r="K21" s="11"/>
      <c r="L21" s="11"/>
      <c r="M21" s="11"/>
      <c r="N21" s="11"/>
      <c r="O21" s="11"/>
      <c r="P21" s="11"/>
      <c r="Q21" s="11"/>
      <c r="R21" s="12"/>
      <c r="S21" s="12"/>
      <c r="T21" s="12"/>
      <c r="U21" s="12"/>
      <c r="V21" s="12"/>
      <c r="W21" s="12"/>
      <c r="X21" s="4"/>
      <c r="Y21" s="4"/>
      <c r="Z21" s="4"/>
      <c r="AA21" s="4"/>
      <c r="AB21" s="4"/>
      <c r="AC21" s="4"/>
      <c r="AD21" s="4"/>
      <c r="AE21" s="4"/>
      <c r="AF21" s="1"/>
      <c r="AG21" s="1"/>
      <c r="AH21" s="19"/>
      <c r="AI21" s="1"/>
      <c r="AJ21" s="1"/>
    </row>
    <row r="22" spans="1:36" ht="15.5">
      <c r="A22" s="4"/>
      <c r="B22" s="4"/>
      <c r="C22" s="11" t="s">
        <v>142</v>
      </c>
      <c r="D22" s="11"/>
      <c r="E22" s="11"/>
      <c r="F22" s="11"/>
      <c r="G22" s="11"/>
      <c r="H22" s="11"/>
      <c r="K22" s="11"/>
      <c r="L22" s="11"/>
      <c r="M22" s="11"/>
      <c r="N22" s="11"/>
      <c r="O22" s="11"/>
      <c r="P22" s="11"/>
      <c r="Q22" s="11"/>
      <c r="R22" s="12"/>
      <c r="S22" s="12"/>
      <c r="T22" s="12"/>
      <c r="U22" s="12"/>
      <c r="V22" s="12"/>
      <c r="W22" s="12"/>
      <c r="X22" s="4"/>
      <c r="Y22" s="4"/>
      <c r="Z22" s="4"/>
      <c r="AA22" s="4"/>
      <c r="AB22" s="4"/>
      <c r="AC22" s="4"/>
      <c r="AD22" s="4"/>
      <c r="AE22" s="4"/>
      <c r="AF22" s="1"/>
      <c r="AG22" s="1"/>
      <c r="AH22" s="19"/>
      <c r="AI22" s="1"/>
      <c r="AJ22" s="1"/>
    </row>
    <row r="23" spans="1:36" ht="15.5">
      <c r="A23" s="4"/>
      <c r="B23" s="4"/>
      <c r="C23" s="11"/>
      <c r="D23" s="11" t="s">
        <v>36</v>
      </c>
      <c r="E23" s="11"/>
      <c r="F23" s="11"/>
      <c r="G23" s="11"/>
      <c r="H23" s="11"/>
      <c r="K23" s="11"/>
      <c r="L23" s="11"/>
      <c r="M23" s="11"/>
      <c r="N23" s="11"/>
      <c r="O23" s="11"/>
      <c r="P23" s="11"/>
      <c r="Q23" s="11"/>
      <c r="R23" s="12"/>
      <c r="S23" s="12"/>
      <c r="T23" s="12"/>
      <c r="U23" s="12"/>
      <c r="V23" s="12"/>
      <c r="W23" s="12"/>
      <c r="X23" s="4"/>
      <c r="Y23" s="4"/>
      <c r="Z23" s="4"/>
      <c r="AA23" s="4"/>
      <c r="AB23" s="4"/>
      <c r="AC23" s="4"/>
      <c r="AD23" s="4"/>
      <c r="AE23" s="4"/>
      <c r="AF23" s="1"/>
      <c r="AG23" s="1"/>
      <c r="AH23" s="19"/>
      <c r="AI23" s="1"/>
      <c r="AJ23" s="1"/>
    </row>
    <row r="24" spans="1:36" ht="15.5">
      <c r="A24" s="4"/>
      <c r="B24" s="4"/>
      <c r="C24" s="11"/>
      <c r="D24" s="11" t="s">
        <v>37</v>
      </c>
      <c r="E24" s="11"/>
      <c r="F24" s="11"/>
      <c r="G24" s="11"/>
      <c r="H24" s="11"/>
      <c r="K24" s="11"/>
      <c r="L24" s="11"/>
      <c r="M24" s="11"/>
      <c r="N24" s="11"/>
      <c r="O24" s="11"/>
      <c r="P24" s="11"/>
      <c r="Q24" s="11"/>
      <c r="R24" s="12"/>
      <c r="S24" s="12"/>
      <c r="T24" s="12"/>
      <c r="U24" s="12"/>
      <c r="V24" s="12"/>
      <c r="W24" s="12"/>
      <c r="X24" s="4"/>
      <c r="Y24" s="4"/>
      <c r="Z24" s="4"/>
      <c r="AA24" s="4"/>
      <c r="AB24" s="4"/>
      <c r="AC24" s="4"/>
      <c r="AD24" s="4"/>
      <c r="AE24" s="4"/>
      <c r="AF24" s="1"/>
      <c r="AG24" s="1"/>
      <c r="AH24" s="19"/>
      <c r="AI24" s="1"/>
      <c r="AJ24" s="1"/>
    </row>
    <row r="25" spans="1:36" ht="15.5">
      <c r="A25" s="4"/>
      <c r="B25" s="4"/>
      <c r="C25" s="28" t="s">
        <v>38</v>
      </c>
      <c r="D25" s="11"/>
      <c r="E25" s="11"/>
      <c r="F25" s="11"/>
      <c r="G25" s="11"/>
      <c r="H25" s="11"/>
      <c r="I25" s="11"/>
      <c r="K25" s="11"/>
      <c r="L25" s="11"/>
      <c r="M25" s="11"/>
      <c r="N25" s="11"/>
      <c r="O25" s="11"/>
      <c r="P25" s="11"/>
      <c r="Q25" s="11"/>
      <c r="R25" s="12"/>
      <c r="S25" s="12"/>
      <c r="T25" s="12"/>
      <c r="U25" s="12"/>
      <c r="V25" s="12"/>
      <c r="W25" s="12"/>
      <c r="X25" s="4"/>
      <c r="Y25" s="4"/>
      <c r="Z25" s="4"/>
      <c r="AA25" s="4"/>
      <c r="AB25" s="4"/>
      <c r="AC25" s="4"/>
      <c r="AD25" s="4"/>
      <c r="AE25" s="4"/>
      <c r="AF25" s="1"/>
      <c r="AG25" s="1"/>
      <c r="AH25" s="19"/>
      <c r="AI25" s="1"/>
      <c r="AJ25" s="1"/>
    </row>
    <row r="26" spans="1:36" ht="15.5">
      <c r="A26" s="4"/>
      <c r="B26" s="4"/>
      <c r="C26" s="11"/>
      <c r="D26" s="11" t="s">
        <v>36</v>
      </c>
      <c r="E26" s="11"/>
      <c r="F26" s="11"/>
      <c r="G26" s="11"/>
      <c r="H26" s="11"/>
      <c r="I26" s="11"/>
      <c r="K26" s="11"/>
      <c r="L26" s="11"/>
      <c r="M26" s="11"/>
      <c r="N26" s="11"/>
      <c r="O26" s="11"/>
      <c r="P26" s="11"/>
      <c r="Q26" s="11"/>
      <c r="R26" s="12"/>
      <c r="S26" s="12"/>
      <c r="T26" s="12"/>
      <c r="U26" s="12"/>
      <c r="V26" s="12"/>
      <c r="W26" s="12"/>
      <c r="X26" s="4"/>
      <c r="Y26" s="4"/>
      <c r="Z26" s="4"/>
      <c r="AA26" s="4"/>
      <c r="AB26" s="4"/>
      <c r="AC26" s="4"/>
      <c r="AD26" s="4"/>
      <c r="AE26" s="4"/>
      <c r="AF26" s="1"/>
      <c r="AG26" s="1"/>
      <c r="AH26" s="19"/>
      <c r="AI26" s="1"/>
      <c r="AJ26" s="1"/>
    </row>
    <row r="27" spans="1:36" ht="15.5">
      <c r="A27" s="4"/>
      <c r="B27" s="4"/>
      <c r="C27" s="11"/>
      <c r="D27" s="11" t="s">
        <v>37</v>
      </c>
      <c r="E27" s="11"/>
      <c r="F27" s="11"/>
      <c r="G27" s="11"/>
      <c r="H27" s="11"/>
      <c r="I27" s="11"/>
      <c r="K27" s="11"/>
      <c r="L27" s="11"/>
      <c r="M27" s="11"/>
      <c r="N27" s="11"/>
      <c r="O27" s="11"/>
      <c r="P27" s="11"/>
      <c r="Q27" s="11"/>
      <c r="R27" s="12"/>
      <c r="S27" s="12"/>
      <c r="T27" s="12"/>
      <c r="U27" s="12"/>
      <c r="V27" s="12"/>
      <c r="W27" s="12"/>
      <c r="X27" s="4"/>
      <c r="Y27" s="4"/>
      <c r="Z27" s="4"/>
      <c r="AA27" s="4"/>
      <c r="AB27" s="4"/>
      <c r="AC27" s="4"/>
      <c r="AD27" s="4"/>
      <c r="AE27" s="4"/>
      <c r="AF27" s="1"/>
      <c r="AG27" s="1"/>
      <c r="AH27" s="19"/>
      <c r="AI27" s="1"/>
      <c r="AJ27" s="1"/>
    </row>
    <row r="28" spans="1:36" ht="15.5">
      <c r="A28" s="4"/>
      <c r="B28" s="4"/>
      <c r="C28" s="28" t="s">
        <v>39</v>
      </c>
      <c r="D28" s="11"/>
      <c r="E28" s="11"/>
      <c r="F28" s="11"/>
      <c r="G28" s="11"/>
      <c r="H28" s="11"/>
      <c r="I28" s="11"/>
      <c r="K28" s="11"/>
      <c r="L28" s="11"/>
      <c r="M28" s="11"/>
      <c r="N28" s="11"/>
      <c r="O28" s="11"/>
      <c r="P28" s="11"/>
      <c r="Q28" s="11"/>
      <c r="R28" s="12"/>
      <c r="S28" s="12"/>
      <c r="T28" s="12"/>
      <c r="U28" s="12"/>
      <c r="V28" s="12"/>
      <c r="W28" s="12"/>
      <c r="X28" s="4"/>
      <c r="Y28" s="4"/>
      <c r="Z28" s="4"/>
      <c r="AA28" s="4"/>
      <c r="AB28" s="4"/>
      <c r="AC28" s="4"/>
      <c r="AD28" s="4"/>
      <c r="AE28" s="4"/>
      <c r="AF28" s="1"/>
      <c r="AG28" s="1"/>
      <c r="AH28" s="19"/>
      <c r="AI28" s="1"/>
      <c r="AJ28" s="1"/>
    </row>
    <row r="29" spans="1:36" ht="15.5">
      <c r="A29" s="4"/>
      <c r="B29" s="4"/>
      <c r="C29" s="11"/>
      <c r="D29" s="11" t="s">
        <v>40</v>
      </c>
      <c r="E29" s="11"/>
      <c r="F29" s="11"/>
      <c r="G29" s="11"/>
      <c r="H29" s="11"/>
      <c r="I29" s="11"/>
      <c r="K29" s="11"/>
      <c r="L29" s="11"/>
      <c r="M29" s="11"/>
      <c r="N29" s="11"/>
      <c r="O29" s="11"/>
      <c r="P29" s="11"/>
      <c r="Q29" s="11"/>
      <c r="R29" s="12"/>
      <c r="S29" s="12"/>
      <c r="T29" s="12"/>
      <c r="U29" s="12"/>
      <c r="V29" s="12"/>
      <c r="W29" s="12"/>
      <c r="X29" s="4"/>
      <c r="Y29" s="4"/>
      <c r="Z29" s="4"/>
      <c r="AA29" s="4"/>
      <c r="AB29" s="4"/>
      <c r="AC29" s="4"/>
      <c r="AD29" s="4"/>
      <c r="AE29" s="4"/>
      <c r="AF29" s="1"/>
      <c r="AG29" s="1"/>
      <c r="AH29" s="19"/>
      <c r="AI29" s="1"/>
      <c r="AJ29" s="1"/>
    </row>
    <row r="30" spans="1:36" ht="15.5">
      <c r="A30" s="4"/>
      <c r="B30" s="4"/>
      <c r="C30" s="11"/>
      <c r="D30" s="11" t="s">
        <v>37</v>
      </c>
      <c r="E30" s="11"/>
      <c r="F30" s="11"/>
      <c r="G30" s="11"/>
      <c r="H30" s="11"/>
      <c r="I30" s="11"/>
      <c r="K30" s="11"/>
      <c r="L30" s="11"/>
      <c r="M30" s="11"/>
      <c r="N30" s="11"/>
      <c r="O30" s="11"/>
      <c r="P30" s="11"/>
      <c r="Q30" s="11"/>
      <c r="R30" s="12"/>
      <c r="S30" s="12"/>
      <c r="T30" s="12"/>
      <c r="U30" s="12"/>
      <c r="V30" s="12"/>
      <c r="W30" s="12"/>
      <c r="X30" s="4"/>
      <c r="Y30" s="4"/>
      <c r="Z30" s="4"/>
      <c r="AA30" s="4"/>
      <c r="AB30" s="4"/>
      <c r="AC30" s="4"/>
      <c r="AD30" s="4"/>
      <c r="AE30" s="4"/>
      <c r="AF30" s="1"/>
      <c r="AG30" s="1"/>
      <c r="AH30" s="19"/>
      <c r="AI30" s="1"/>
      <c r="AJ30" s="1"/>
    </row>
    <row r="31" spans="1:36" ht="15.5">
      <c r="A31" s="4"/>
      <c r="B31" s="4"/>
      <c r="C31" s="28" t="s">
        <v>41</v>
      </c>
      <c r="D31" s="11"/>
      <c r="E31" s="11"/>
      <c r="F31" s="11"/>
      <c r="G31" s="11"/>
      <c r="H31" s="11"/>
      <c r="I31" s="11"/>
      <c r="K31" s="11"/>
      <c r="L31" s="11"/>
      <c r="M31" s="11"/>
      <c r="N31" s="11"/>
      <c r="O31" s="11"/>
      <c r="P31" s="11"/>
      <c r="Q31" s="11"/>
      <c r="R31" s="12"/>
      <c r="S31" s="12"/>
      <c r="T31" s="12"/>
      <c r="U31" s="12"/>
      <c r="V31" s="12"/>
      <c r="W31" s="12"/>
      <c r="X31" s="4"/>
      <c r="Y31" s="4"/>
      <c r="Z31" s="4"/>
      <c r="AA31" s="4"/>
      <c r="AB31" s="4"/>
      <c r="AC31" s="4"/>
      <c r="AD31" s="4"/>
      <c r="AE31" s="4"/>
      <c r="AF31" s="1"/>
      <c r="AG31" s="1"/>
      <c r="AH31" s="19"/>
      <c r="AI31" s="1"/>
      <c r="AJ31" s="1"/>
    </row>
    <row r="32" spans="1:36" ht="15.5">
      <c r="A32" s="4"/>
      <c r="B32" s="4"/>
      <c r="C32" s="11"/>
      <c r="D32" s="11" t="s">
        <v>40</v>
      </c>
      <c r="E32" s="11"/>
      <c r="F32" s="11"/>
      <c r="G32" s="11"/>
      <c r="H32" s="11"/>
      <c r="I32" s="11"/>
      <c r="K32" s="11"/>
      <c r="L32" s="11"/>
      <c r="M32" s="11"/>
      <c r="N32" s="11"/>
      <c r="O32" s="11"/>
      <c r="P32" s="11"/>
      <c r="Q32" s="11"/>
      <c r="R32" s="12"/>
      <c r="S32" s="12"/>
      <c r="T32" s="12"/>
      <c r="U32" s="12"/>
      <c r="V32" s="12"/>
      <c r="W32" s="12"/>
      <c r="X32" s="4"/>
      <c r="Y32" s="4"/>
      <c r="Z32" s="4"/>
      <c r="AA32" s="4"/>
      <c r="AB32" s="4"/>
      <c r="AC32" s="4"/>
      <c r="AD32" s="4"/>
      <c r="AE32" s="4"/>
      <c r="AF32" s="1"/>
      <c r="AG32" s="1"/>
      <c r="AH32" s="19"/>
      <c r="AI32" s="1"/>
      <c r="AJ32" s="1"/>
    </row>
    <row r="33" spans="1:36" ht="15.5">
      <c r="A33" s="4"/>
      <c r="B33" s="4"/>
      <c r="C33" s="11"/>
      <c r="D33" s="11" t="s">
        <v>37</v>
      </c>
      <c r="E33" s="11"/>
      <c r="F33" s="11"/>
      <c r="G33" s="11"/>
      <c r="H33" s="11"/>
      <c r="I33" s="11"/>
      <c r="K33" s="11"/>
      <c r="L33" s="11"/>
      <c r="M33" s="11"/>
      <c r="N33" s="11"/>
      <c r="O33" s="11"/>
      <c r="P33" s="11"/>
      <c r="Q33" s="11"/>
      <c r="R33" s="12"/>
      <c r="S33" s="12"/>
      <c r="T33" s="12"/>
      <c r="U33" s="12"/>
      <c r="V33" s="12"/>
      <c r="W33" s="12"/>
      <c r="X33" s="4"/>
      <c r="Y33" s="4"/>
      <c r="Z33" s="4"/>
      <c r="AA33" s="4"/>
      <c r="AB33" s="4"/>
      <c r="AC33" s="4"/>
      <c r="AD33" s="4"/>
      <c r="AE33" s="4"/>
      <c r="AF33" s="1"/>
      <c r="AG33" s="1"/>
      <c r="AH33" s="19"/>
      <c r="AI33" s="1"/>
      <c r="AJ33" s="1"/>
    </row>
    <row r="34" spans="1:36" ht="15.5">
      <c r="A34" s="4"/>
      <c r="B34" s="4"/>
      <c r="C34" s="4"/>
      <c r="D34" s="11"/>
      <c r="E34" s="11"/>
      <c r="F34" s="11"/>
      <c r="G34" s="11"/>
      <c r="H34" s="11"/>
      <c r="I34" s="11"/>
      <c r="J34" s="11"/>
      <c r="K34" s="11"/>
      <c r="L34" s="11"/>
      <c r="M34" s="11"/>
      <c r="N34" s="11"/>
      <c r="O34" s="11"/>
      <c r="P34" s="11"/>
      <c r="Q34" s="11"/>
      <c r="R34" s="12"/>
      <c r="S34" s="12"/>
      <c r="T34" s="12"/>
      <c r="U34" s="12"/>
      <c r="V34" s="12"/>
      <c r="W34" s="12"/>
      <c r="X34" s="4"/>
      <c r="Y34" s="4"/>
      <c r="Z34" s="4"/>
      <c r="AA34" s="4"/>
      <c r="AB34" s="4"/>
      <c r="AC34" s="4"/>
      <c r="AD34" s="4"/>
      <c r="AE34" s="4"/>
      <c r="AF34" s="1"/>
      <c r="AG34" s="1"/>
      <c r="AH34" s="1"/>
      <c r="AI34" s="1"/>
      <c r="AJ34" s="1"/>
    </row>
    <row r="35" spans="1:36" ht="15.5">
      <c r="A35" s="4"/>
      <c r="B35" s="4"/>
      <c r="C35" s="4"/>
      <c r="D35" s="11"/>
      <c r="E35" s="11"/>
      <c r="F35" s="11"/>
      <c r="G35" s="11"/>
      <c r="H35" s="11"/>
      <c r="I35" s="11"/>
      <c r="J35" s="11"/>
      <c r="K35" s="11"/>
      <c r="L35" s="11"/>
      <c r="M35" s="11"/>
      <c r="N35" s="11"/>
      <c r="O35" s="11"/>
      <c r="P35" s="11"/>
      <c r="Q35" s="11"/>
      <c r="R35" s="12"/>
      <c r="S35" s="12"/>
      <c r="T35" s="12"/>
      <c r="U35" s="12"/>
      <c r="V35" s="12"/>
      <c r="W35" s="12"/>
      <c r="X35" s="4"/>
      <c r="Y35" s="4"/>
      <c r="Z35" s="4"/>
      <c r="AA35" s="4"/>
      <c r="AB35" s="4"/>
      <c r="AC35" s="4"/>
      <c r="AD35" s="4"/>
      <c r="AE35" s="4"/>
      <c r="AF35" s="1"/>
      <c r="AG35" s="1"/>
      <c r="AH35" s="1"/>
      <c r="AI35" s="1"/>
      <c r="AJ35" s="1"/>
    </row>
    <row r="36" spans="1:36" ht="15.5">
      <c r="A36" s="4"/>
      <c r="B36" s="10" t="s">
        <v>42</v>
      </c>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1"/>
      <c r="AG36" s="1"/>
      <c r="AH36" s="1"/>
      <c r="AI36" s="1"/>
      <c r="AJ36" s="1"/>
    </row>
    <row r="37" spans="1:36" ht="15.5">
      <c r="A37" s="4"/>
      <c r="B37" s="4"/>
      <c r="C37" s="4" t="s">
        <v>43</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1"/>
      <c r="AG37" s="1"/>
      <c r="AH37" s="1"/>
      <c r="AI37" s="1"/>
      <c r="AJ37" s="1"/>
    </row>
    <row r="38" spans="1:36" ht="15.5">
      <c r="A38" s="4"/>
      <c r="B38" s="4"/>
      <c r="C38" s="4"/>
      <c r="D38" s="13" t="s">
        <v>44</v>
      </c>
      <c r="E38" s="4"/>
      <c r="F38" s="4"/>
      <c r="G38" s="4"/>
      <c r="H38" s="4"/>
      <c r="I38" s="4"/>
      <c r="J38" s="4"/>
      <c r="K38" s="4"/>
      <c r="L38" s="4"/>
      <c r="M38" s="4"/>
      <c r="N38" s="4"/>
      <c r="O38" s="4"/>
      <c r="P38" s="4"/>
      <c r="Q38" s="4"/>
      <c r="R38" s="4"/>
      <c r="S38" s="4"/>
      <c r="T38" s="74"/>
      <c r="U38" s="74"/>
      <c r="V38" s="74"/>
      <c r="W38" s="74"/>
      <c r="X38" s="4"/>
      <c r="Y38" s="4"/>
      <c r="Z38" s="4"/>
      <c r="AA38" s="4"/>
      <c r="AB38" s="4"/>
      <c r="AC38" s="4"/>
      <c r="AD38" s="4"/>
      <c r="AE38" s="4"/>
      <c r="AF38" s="1"/>
      <c r="AG38" s="1"/>
      <c r="AH38" s="1"/>
      <c r="AI38" s="1"/>
      <c r="AJ38" s="1"/>
    </row>
    <row r="39" spans="1:36" ht="15.5">
      <c r="A39" s="4"/>
      <c r="B39" s="4"/>
      <c r="C39" s="4"/>
      <c r="D39" s="4" t="s">
        <v>161</v>
      </c>
      <c r="E39" s="4"/>
      <c r="F39" s="4"/>
      <c r="G39" s="4"/>
      <c r="H39" s="4"/>
      <c r="I39" s="31"/>
      <c r="J39" s="4"/>
      <c r="K39" s="4"/>
      <c r="L39" s="4"/>
      <c r="M39" s="4"/>
      <c r="N39" s="4"/>
      <c r="O39" s="4"/>
      <c r="P39" s="4"/>
      <c r="Q39" s="4"/>
      <c r="R39" s="4"/>
      <c r="S39" s="4"/>
      <c r="T39" s="4"/>
      <c r="U39" s="4"/>
      <c r="V39" s="4"/>
      <c r="W39" s="4"/>
      <c r="Y39" s="4"/>
      <c r="Z39" s="4"/>
      <c r="AA39" s="4"/>
      <c r="AB39" s="4"/>
      <c r="AC39" s="4"/>
      <c r="AD39" s="4"/>
      <c r="AE39" s="4"/>
      <c r="AF39" s="1"/>
      <c r="AG39" s="1"/>
      <c r="AH39" s="1"/>
      <c r="AI39" s="1"/>
      <c r="AJ39" s="1"/>
    </row>
    <row r="40" spans="1:36" ht="15.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1"/>
      <c r="AG40" s="1"/>
      <c r="AH40" s="1"/>
      <c r="AI40" s="1"/>
      <c r="AJ40" s="1"/>
    </row>
    <row r="41" spans="1:36" ht="15.5">
      <c r="A41" s="4"/>
      <c r="B41" s="10" t="s">
        <v>45</v>
      </c>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1"/>
      <c r="AG41" s="1"/>
      <c r="AH41" s="1"/>
      <c r="AI41" s="1"/>
      <c r="AJ41" s="1"/>
    </row>
    <row r="42" spans="1:36" ht="15.5">
      <c r="A42" s="4"/>
      <c r="B42" s="4"/>
      <c r="C42" s="4" t="s">
        <v>143</v>
      </c>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1"/>
      <c r="AG42" s="1"/>
      <c r="AH42" s="1"/>
      <c r="AI42" s="1"/>
      <c r="AJ42" s="1"/>
    </row>
    <row r="43" spans="1:36" ht="15.5">
      <c r="A43" s="4"/>
      <c r="B43" s="4"/>
      <c r="C43" s="4" t="s">
        <v>46</v>
      </c>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1"/>
      <c r="AG43" s="1"/>
      <c r="AH43" s="1"/>
      <c r="AI43" s="1"/>
      <c r="AJ43" s="1"/>
    </row>
    <row r="44" spans="1:36" ht="15.5">
      <c r="A44" s="4"/>
      <c r="B44" s="4"/>
      <c r="C44" s="4" t="s">
        <v>47</v>
      </c>
      <c r="E44" s="4"/>
      <c r="F44" s="4"/>
      <c r="G44" s="4"/>
      <c r="H44" s="4"/>
      <c r="I44" s="4"/>
      <c r="J44" s="4"/>
      <c r="K44" s="4"/>
      <c r="L44" s="4"/>
      <c r="M44" s="4"/>
      <c r="N44" s="4"/>
      <c r="O44" s="74"/>
      <c r="P44" s="74"/>
      <c r="Q44" s="74"/>
      <c r="R44" s="74"/>
      <c r="S44" s="74"/>
      <c r="T44" s="74"/>
      <c r="U44" s="74"/>
      <c r="V44" s="4"/>
      <c r="W44" s="4"/>
      <c r="X44" s="4"/>
      <c r="Y44" s="4"/>
      <c r="Z44" s="4"/>
      <c r="AA44" s="4"/>
      <c r="AB44" s="4"/>
      <c r="AC44" s="4"/>
      <c r="AD44" s="4"/>
      <c r="AE44" s="4"/>
      <c r="AF44" s="1"/>
      <c r="AG44" s="1"/>
      <c r="AH44" s="1"/>
      <c r="AI44" s="1"/>
      <c r="AJ44" s="1"/>
    </row>
    <row r="45" spans="1:36" ht="15.5">
      <c r="A45" s="4"/>
      <c r="B45" s="4"/>
      <c r="C45" s="4" t="s">
        <v>156</v>
      </c>
      <c r="E45" s="4"/>
      <c r="F45" s="4"/>
      <c r="G45" s="4"/>
      <c r="H45" s="4"/>
      <c r="I45" s="4"/>
      <c r="J45" s="4"/>
      <c r="K45" s="4"/>
      <c r="L45" s="4"/>
      <c r="M45" s="4"/>
      <c r="N45" s="4"/>
      <c r="O45" s="4"/>
      <c r="P45" s="4"/>
      <c r="Q45" s="4"/>
      <c r="R45" s="4"/>
      <c r="S45" s="4"/>
      <c r="T45" s="4"/>
      <c r="U45" s="4"/>
      <c r="V45" s="4"/>
      <c r="W45" s="4"/>
      <c r="X45" s="4"/>
      <c r="Y45" s="4"/>
      <c r="Z45" s="4"/>
      <c r="AA45" s="74"/>
      <c r="AB45" s="4"/>
      <c r="AC45" s="4"/>
      <c r="AD45" s="4"/>
      <c r="AE45" s="4"/>
      <c r="AF45" s="1"/>
      <c r="AG45" s="1"/>
      <c r="AH45" s="1"/>
      <c r="AI45" s="1"/>
      <c r="AJ45" s="1"/>
    </row>
    <row r="46" spans="1:36" ht="15.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1"/>
      <c r="AG46" s="1"/>
      <c r="AH46" s="1"/>
      <c r="AI46" s="1"/>
      <c r="AJ46" s="1"/>
    </row>
    <row r="47" spans="1:36" ht="15.5">
      <c r="A47" s="4"/>
      <c r="B47" s="6" t="s">
        <v>157</v>
      </c>
      <c r="C47" s="3"/>
      <c r="D47" s="3"/>
      <c r="E47" s="3"/>
      <c r="F47" s="3"/>
      <c r="G47" s="3"/>
      <c r="H47" s="3"/>
      <c r="I47" s="3"/>
      <c r="J47" s="3"/>
      <c r="K47" s="3"/>
      <c r="L47" s="3"/>
      <c r="M47" s="3"/>
      <c r="N47" s="3"/>
      <c r="O47" s="3"/>
      <c r="P47" s="3"/>
      <c r="Q47" s="3"/>
      <c r="R47" s="3"/>
      <c r="S47" s="3"/>
      <c r="T47" s="3"/>
      <c r="U47" s="3"/>
      <c r="V47" s="3"/>
      <c r="W47" s="3"/>
      <c r="X47" s="3"/>
      <c r="Y47" s="4"/>
      <c r="Z47" s="4"/>
      <c r="AA47" s="4"/>
      <c r="AB47" s="4"/>
      <c r="AC47" s="4"/>
      <c r="AD47" s="4"/>
      <c r="AE47" s="4"/>
      <c r="AF47" s="1"/>
      <c r="AG47" s="1"/>
      <c r="AH47" s="1"/>
      <c r="AI47" s="1"/>
      <c r="AJ47" s="1"/>
    </row>
    <row r="48" spans="1:36" ht="15.5">
      <c r="A48" s="4"/>
      <c r="B48" s="6"/>
      <c r="C48" s="32" t="s">
        <v>48</v>
      </c>
      <c r="D48" s="32"/>
      <c r="E48" s="32"/>
      <c r="F48" s="32"/>
      <c r="G48" s="33"/>
      <c r="H48" s="33"/>
      <c r="I48" s="33"/>
      <c r="J48" s="3"/>
      <c r="K48" s="3"/>
      <c r="L48" s="3"/>
      <c r="M48" s="3"/>
      <c r="N48" s="3"/>
      <c r="O48" s="3"/>
      <c r="P48" s="3"/>
      <c r="Q48" s="3"/>
      <c r="R48" s="3"/>
      <c r="S48" s="3"/>
      <c r="T48" s="3"/>
      <c r="U48" s="3"/>
      <c r="V48" s="3"/>
      <c r="W48" s="3"/>
      <c r="X48" s="3"/>
      <c r="Y48" s="3"/>
      <c r="Z48" s="4"/>
      <c r="AA48" s="4"/>
      <c r="AB48" s="4"/>
      <c r="AC48" s="4"/>
      <c r="AD48" s="4"/>
      <c r="AE48" s="4"/>
      <c r="AF48" s="1"/>
      <c r="AG48" s="1"/>
      <c r="AH48" s="2"/>
      <c r="AI48" s="3"/>
      <c r="AJ48" s="3"/>
    </row>
    <row r="49" spans="1:36" ht="15.5">
      <c r="A49" s="4"/>
      <c r="B49" s="6"/>
      <c r="C49" s="32" t="s">
        <v>49</v>
      </c>
      <c r="D49" s="32"/>
      <c r="E49" s="32"/>
      <c r="F49" s="32"/>
      <c r="G49" s="33"/>
      <c r="H49" s="33"/>
      <c r="I49" s="33"/>
      <c r="J49" s="3"/>
      <c r="K49" s="3"/>
      <c r="L49" s="3"/>
      <c r="M49" s="3"/>
      <c r="N49" s="3"/>
      <c r="O49" s="3"/>
      <c r="P49" s="3"/>
      <c r="Q49" s="3"/>
      <c r="R49" s="3"/>
      <c r="S49" s="3"/>
      <c r="T49" s="3"/>
      <c r="U49" s="3"/>
      <c r="V49" s="3"/>
      <c r="W49" s="3"/>
      <c r="X49" s="3"/>
      <c r="Y49" s="3"/>
      <c r="Z49" s="4"/>
      <c r="AA49" s="4"/>
      <c r="AB49" s="4"/>
      <c r="AC49" s="4"/>
      <c r="AD49" s="4"/>
      <c r="AE49" s="4"/>
      <c r="AF49" s="1"/>
      <c r="AG49" s="1"/>
      <c r="AH49" s="2"/>
      <c r="AI49" s="3"/>
      <c r="AJ49" s="3"/>
    </row>
    <row r="50" spans="1:36" ht="15.5">
      <c r="A50" s="4"/>
      <c r="B50" s="6"/>
      <c r="C50" s="32" t="s">
        <v>50</v>
      </c>
      <c r="D50" s="32"/>
      <c r="E50" s="32"/>
      <c r="F50" s="32"/>
      <c r="G50" s="33"/>
      <c r="H50" s="33"/>
      <c r="I50" s="33"/>
      <c r="J50" s="3"/>
      <c r="K50" s="3"/>
      <c r="L50" s="3"/>
      <c r="M50" s="3"/>
      <c r="N50" s="3"/>
      <c r="O50" s="3"/>
      <c r="P50" s="3"/>
      <c r="Q50" s="3"/>
      <c r="R50" s="3"/>
      <c r="S50" s="3"/>
      <c r="T50" s="3"/>
      <c r="U50" s="3"/>
      <c r="V50" s="3"/>
      <c r="W50" s="3"/>
      <c r="X50" s="3"/>
      <c r="Y50" s="3"/>
      <c r="Z50" s="4"/>
      <c r="AA50" s="4"/>
      <c r="AB50" s="4"/>
      <c r="AC50" s="4"/>
      <c r="AD50" s="4"/>
      <c r="AE50" s="4"/>
      <c r="AF50" s="1"/>
      <c r="AG50" s="1"/>
      <c r="AH50" s="2"/>
      <c r="AI50" s="3"/>
      <c r="AJ50" s="3"/>
    </row>
    <row r="51" spans="1:36" ht="15.5">
      <c r="A51" s="4"/>
      <c r="B51" s="10"/>
      <c r="C51" s="29" t="s">
        <v>51</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
      <c r="AG51" s="1"/>
      <c r="AH51" s="1"/>
      <c r="AI51" s="1"/>
      <c r="AJ51" s="1"/>
    </row>
    <row r="52" spans="1:36" ht="15.5">
      <c r="A52" s="4"/>
      <c r="B52" s="4"/>
      <c r="C52" s="4" t="s">
        <v>52</v>
      </c>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1"/>
      <c r="AG52" s="1"/>
      <c r="AH52" s="1"/>
      <c r="AI52" s="1"/>
      <c r="AJ52" s="1"/>
    </row>
    <row r="53" spans="1:36" ht="15.5">
      <c r="A53" s="3"/>
      <c r="B53" s="3"/>
      <c r="C53" s="3" t="s">
        <v>53</v>
      </c>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2"/>
      <c r="AG53" s="2"/>
      <c r="AH53" s="2"/>
      <c r="AI53" s="2"/>
      <c r="AJ53" s="2"/>
    </row>
    <row r="54" spans="1:36" ht="15.5">
      <c r="A54" s="3"/>
      <c r="B54" s="3"/>
      <c r="C54" s="3" t="s">
        <v>54</v>
      </c>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2"/>
      <c r="AG54" s="2"/>
      <c r="AH54" s="2"/>
      <c r="AI54" s="2"/>
      <c r="AJ54" s="2"/>
    </row>
    <row r="55" spans="1:36" ht="15.5">
      <c r="A55" s="3"/>
      <c r="B55" s="3"/>
      <c r="C55" s="3"/>
      <c r="D55" s="34"/>
      <c r="E55" s="35" t="s">
        <v>55</v>
      </c>
      <c r="F55" s="35"/>
      <c r="G55" s="35"/>
      <c r="H55" s="35"/>
      <c r="I55" s="35"/>
      <c r="J55" s="35"/>
      <c r="K55" s="35"/>
      <c r="L55" s="35"/>
      <c r="M55" s="34"/>
      <c r="N55" s="35" t="s">
        <v>56</v>
      </c>
      <c r="O55" s="35"/>
      <c r="P55" s="35"/>
      <c r="Q55" s="35"/>
      <c r="R55" s="35"/>
      <c r="S55" s="35"/>
      <c r="T55" s="35"/>
      <c r="U55" s="35"/>
      <c r="V55" s="35"/>
      <c r="W55" s="35"/>
      <c r="X55" s="36"/>
      <c r="Y55" s="33"/>
      <c r="Z55" s="3"/>
      <c r="AA55" s="3"/>
      <c r="AB55" s="3"/>
      <c r="AC55" s="3"/>
      <c r="AD55" s="3"/>
      <c r="AE55" s="3"/>
      <c r="AF55" s="2"/>
      <c r="AG55" s="2"/>
      <c r="AH55" s="2"/>
      <c r="AI55" s="2"/>
      <c r="AJ55" s="2"/>
    </row>
    <row r="56" spans="1:36" ht="15.5">
      <c r="A56" s="4"/>
      <c r="D56" s="37"/>
      <c r="E56" s="38"/>
      <c r="F56" s="39"/>
      <c r="G56" s="39"/>
      <c r="H56" s="38"/>
      <c r="I56" s="38"/>
      <c r="J56" s="38"/>
      <c r="K56" s="38"/>
      <c r="L56" s="38"/>
      <c r="M56" s="40"/>
      <c r="N56" s="41" t="s">
        <v>57</v>
      </c>
      <c r="O56" s="41"/>
      <c r="P56" s="41"/>
      <c r="Q56" s="41"/>
      <c r="R56" s="41"/>
      <c r="S56" s="41"/>
      <c r="T56" s="41"/>
      <c r="U56" s="41"/>
      <c r="V56" s="41"/>
      <c r="W56" s="41"/>
      <c r="X56" s="42"/>
      <c r="Y56" s="43"/>
      <c r="AD56" s="4"/>
      <c r="AE56" s="4"/>
      <c r="AF56" s="1"/>
      <c r="AG56" s="1"/>
      <c r="AH56" s="1"/>
      <c r="AI56" s="1"/>
      <c r="AJ56" s="1"/>
    </row>
    <row r="57" spans="1:36" ht="15.5">
      <c r="A57" s="4"/>
      <c r="D57" s="44"/>
      <c r="E57" s="45"/>
      <c r="F57" s="45" t="s">
        <v>58</v>
      </c>
      <c r="G57" s="45"/>
      <c r="H57" s="45"/>
      <c r="I57" s="45"/>
      <c r="J57" s="45"/>
      <c r="K57" s="45"/>
      <c r="L57" s="46"/>
      <c r="M57" s="1016" t="s">
        <v>59</v>
      </c>
      <c r="N57" s="47"/>
      <c r="O57" s="48">
        <v>3</v>
      </c>
      <c r="P57" s="49"/>
      <c r="Q57" s="49"/>
      <c r="R57" s="49"/>
      <c r="S57" s="49"/>
      <c r="T57" s="49"/>
      <c r="U57" s="49"/>
      <c r="V57" s="49"/>
      <c r="W57" s="49"/>
      <c r="X57" s="50"/>
      <c r="Y57" s="43"/>
      <c r="AD57" s="4"/>
      <c r="AE57" s="4"/>
      <c r="AF57" s="1"/>
      <c r="AG57" s="1"/>
      <c r="AH57" s="1"/>
      <c r="AI57" s="1"/>
      <c r="AJ57" s="1"/>
    </row>
    <row r="58" spans="1:36" ht="17.25" customHeight="1">
      <c r="A58" s="4"/>
      <c r="D58" s="51"/>
      <c r="E58" s="52"/>
      <c r="F58" s="53"/>
      <c r="G58" s="53"/>
      <c r="H58" s="53"/>
      <c r="I58" s="53"/>
      <c r="J58" s="53"/>
      <c r="K58" s="53"/>
      <c r="L58" s="54"/>
      <c r="M58" s="1016"/>
      <c r="N58" s="55"/>
      <c r="O58" s="53"/>
      <c r="P58" s="52"/>
      <c r="Q58" s="52"/>
      <c r="R58" s="52"/>
      <c r="S58" s="52"/>
      <c r="T58" s="52"/>
      <c r="U58" s="52"/>
      <c r="V58" s="52"/>
      <c r="W58" s="52"/>
      <c r="X58" s="56"/>
      <c r="Y58" s="43"/>
      <c r="AC58" s="4"/>
      <c r="AD58" s="4"/>
      <c r="AE58" s="4"/>
      <c r="AF58" s="1"/>
      <c r="AG58" s="1"/>
      <c r="AH58" s="1"/>
      <c r="AI58" s="1"/>
      <c r="AJ58" s="1"/>
    </row>
    <row r="59" spans="1:36" ht="15.5">
      <c r="A59" s="4"/>
      <c r="D59" s="57"/>
      <c r="E59" s="49"/>
      <c r="F59" s="49" t="s">
        <v>60</v>
      </c>
      <c r="G59" s="49"/>
      <c r="H59" s="49"/>
      <c r="I59" s="49"/>
      <c r="J59" s="49"/>
      <c r="K59" s="49"/>
      <c r="L59" s="49"/>
      <c r="M59" s="1016"/>
      <c r="N59" s="58"/>
      <c r="O59" s="59">
        <v>1</v>
      </c>
      <c r="P59" s="45"/>
      <c r="Q59" s="45"/>
      <c r="R59" s="45"/>
      <c r="S59" s="45"/>
      <c r="T59" s="45"/>
      <c r="U59" s="45"/>
      <c r="V59" s="45"/>
      <c r="W59" s="45"/>
      <c r="X59" s="46"/>
      <c r="Y59" s="43"/>
      <c r="AC59" s="4"/>
      <c r="AD59" s="4"/>
      <c r="AE59" s="4"/>
      <c r="AF59" s="1"/>
      <c r="AG59" s="1"/>
      <c r="AH59" s="1"/>
      <c r="AI59" s="1"/>
      <c r="AJ59" s="1"/>
    </row>
    <row r="60" spans="1:36" ht="15.5">
      <c r="A60" s="4"/>
      <c r="D60" s="51"/>
      <c r="E60" s="52"/>
      <c r="F60" s="52"/>
      <c r="G60" s="52"/>
      <c r="H60" s="52"/>
      <c r="I60" s="52"/>
      <c r="J60" s="52"/>
      <c r="K60" s="52"/>
      <c r="L60" s="52"/>
      <c r="M60" s="1017"/>
      <c r="N60" s="60"/>
      <c r="O60" s="61"/>
      <c r="P60" s="52"/>
      <c r="Q60" s="52"/>
      <c r="R60" s="52"/>
      <c r="S60" s="52"/>
      <c r="T60" s="52"/>
      <c r="U60" s="52"/>
      <c r="V60" s="52"/>
      <c r="W60" s="52"/>
      <c r="X60" s="56"/>
      <c r="Y60" s="43"/>
      <c r="AC60" s="4"/>
      <c r="AD60" s="4"/>
      <c r="AE60" s="4"/>
      <c r="AF60" s="1"/>
      <c r="AG60" s="1"/>
      <c r="AH60" s="1"/>
      <c r="AI60" s="1"/>
      <c r="AJ60" s="1"/>
    </row>
    <row r="61" spans="1:36" ht="15.5">
      <c r="A61" s="4"/>
      <c r="D61" s="43"/>
      <c r="E61" s="43"/>
      <c r="F61" s="43"/>
      <c r="G61" s="43"/>
      <c r="H61" s="43"/>
      <c r="I61" s="43"/>
      <c r="J61" s="43"/>
      <c r="K61" s="43"/>
      <c r="L61" s="43"/>
      <c r="M61" s="43"/>
      <c r="N61" s="43"/>
      <c r="O61" s="62" t="s">
        <v>61</v>
      </c>
      <c r="P61" s="43"/>
      <c r="R61" s="43"/>
      <c r="S61" s="43"/>
      <c r="T61" s="43"/>
      <c r="U61" s="43"/>
      <c r="V61" s="43"/>
      <c r="W61" s="43"/>
      <c r="X61" s="43"/>
      <c r="Y61" s="43"/>
      <c r="AC61" s="4"/>
      <c r="AD61" s="4"/>
      <c r="AE61" s="4"/>
      <c r="AF61" s="1"/>
      <c r="AG61" s="1"/>
      <c r="AH61" s="1"/>
      <c r="AI61" s="1"/>
      <c r="AJ61" s="1"/>
    </row>
    <row r="62" spans="1:36" ht="15.5">
      <c r="A62" s="4"/>
      <c r="B62" s="10" t="s">
        <v>158</v>
      </c>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1"/>
      <c r="AG62" s="1"/>
      <c r="AH62" s="1"/>
      <c r="AI62" s="1"/>
      <c r="AJ62" s="1"/>
    </row>
    <row r="63" spans="1:36" ht="15.5">
      <c r="A63" s="4"/>
      <c r="B63" s="4"/>
      <c r="C63" s="29" t="s">
        <v>62</v>
      </c>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1"/>
      <c r="AG63" s="1"/>
      <c r="AH63" s="1"/>
      <c r="AI63" s="1"/>
      <c r="AJ63" s="1"/>
    </row>
    <row r="64" spans="1:36" ht="15.5">
      <c r="A64" s="4"/>
      <c r="B64" s="4"/>
      <c r="C64" s="4" t="s">
        <v>63</v>
      </c>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1"/>
      <c r="AG64" s="1"/>
      <c r="AH64" s="1"/>
      <c r="AI64" s="1"/>
      <c r="AJ64" s="1"/>
    </row>
    <row r="65" spans="1:36" ht="15.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1"/>
      <c r="AG65" s="1"/>
      <c r="AH65" s="1"/>
      <c r="AI65" s="1"/>
      <c r="AJ65" s="1"/>
    </row>
    <row r="66" spans="1:36" ht="15.5">
      <c r="A66" s="10"/>
      <c r="B66" s="6" t="s">
        <v>159</v>
      </c>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1"/>
      <c r="AG66" s="1"/>
      <c r="AH66" s="1"/>
      <c r="AI66" s="1"/>
      <c r="AJ66" s="1"/>
    </row>
    <row r="67" spans="1:36" ht="15" customHeight="1">
      <c r="A67" s="10"/>
      <c r="B67" s="4"/>
      <c r="C67" s="9" t="s">
        <v>64</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1"/>
      <c r="AG67" s="1"/>
      <c r="AH67" s="1"/>
      <c r="AI67" s="1"/>
      <c r="AJ67" s="1"/>
    </row>
    <row r="68" spans="1:36" ht="15" customHeight="1">
      <c r="A68" s="10"/>
      <c r="B68" s="4"/>
      <c r="C68" s="25" t="s">
        <v>65</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1"/>
      <c r="AG68" s="1"/>
      <c r="AH68" s="1"/>
      <c r="AI68" s="1"/>
      <c r="AJ68" s="1"/>
    </row>
    <row r="69" spans="1:36" ht="15" customHeight="1">
      <c r="A69" s="10"/>
      <c r="B69" s="4"/>
      <c r="C69" s="29" t="s">
        <v>66</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1"/>
      <c r="AG69" s="1"/>
      <c r="AH69" s="1"/>
      <c r="AI69" s="1"/>
      <c r="AJ69" s="1"/>
    </row>
    <row r="70" spans="1:36" ht="15.5">
      <c r="A70" s="4"/>
      <c r="B70" s="10"/>
      <c r="C70" s="4" t="s">
        <v>162</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1"/>
      <c r="AG70" s="1"/>
      <c r="AH70" s="1"/>
      <c r="AI70" s="1"/>
      <c r="AJ70" s="1"/>
    </row>
    <row r="71" spans="1:36" ht="15.5">
      <c r="A71" s="4"/>
      <c r="B71" s="10"/>
      <c r="C71" s="29" t="s">
        <v>165</v>
      </c>
      <c r="D71" s="72"/>
      <c r="E71" s="74"/>
      <c r="F71" s="74"/>
      <c r="G71" s="74"/>
      <c r="H71" s="74"/>
      <c r="I71" s="74"/>
      <c r="J71" s="74"/>
      <c r="K71" s="74"/>
      <c r="L71" s="74"/>
      <c r="M71" s="74"/>
      <c r="N71" s="74"/>
      <c r="O71" s="74"/>
      <c r="P71" s="74"/>
      <c r="Q71" s="74"/>
      <c r="R71" s="74"/>
      <c r="S71" s="74"/>
      <c r="T71" s="74"/>
      <c r="U71" s="74"/>
      <c r="V71" s="74"/>
      <c r="W71" s="74"/>
      <c r="X71" s="74"/>
      <c r="Y71" s="74"/>
      <c r="Z71" s="74"/>
      <c r="AA71" s="74"/>
      <c r="AB71" s="74"/>
      <c r="AC71" s="4"/>
      <c r="AD71" s="4"/>
      <c r="AE71" s="4"/>
      <c r="AF71" s="1"/>
      <c r="AG71" s="1"/>
      <c r="AH71" s="1"/>
      <c r="AI71" s="1"/>
      <c r="AJ71" s="1"/>
    </row>
    <row r="72" spans="1:36" ht="15.5">
      <c r="A72" s="4"/>
      <c r="B72" s="10"/>
      <c r="C72" s="30"/>
      <c r="D72" s="72"/>
      <c r="E72" s="74"/>
      <c r="F72" s="74"/>
      <c r="G72" s="74"/>
      <c r="H72" s="74"/>
      <c r="I72" s="74"/>
      <c r="J72" s="74"/>
      <c r="K72" s="74"/>
      <c r="L72" s="74"/>
      <c r="M72" s="74"/>
      <c r="N72" s="74"/>
      <c r="O72" s="74"/>
      <c r="P72" s="74"/>
      <c r="Q72" s="74"/>
      <c r="R72" s="74"/>
      <c r="S72" s="74"/>
      <c r="T72" s="74"/>
      <c r="U72" s="74"/>
      <c r="V72" s="74"/>
      <c r="W72" s="74"/>
      <c r="X72" s="74"/>
      <c r="Y72" s="74"/>
      <c r="Z72" s="74"/>
      <c r="AA72" s="74"/>
      <c r="AB72" s="74"/>
      <c r="AC72" s="4"/>
      <c r="AD72" s="4"/>
      <c r="AE72" s="4"/>
      <c r="AF72" s="1"/>
      <c r="AG72" s="1"/>
      <c r="AH72" s="1"/>
      <c r="AI72" s="1"/>
      <c r="AJ72" s="1"/>
    </row>
    <row r="73" spans="1:36" ht="15.5">
      <c r="A73" s="3"/>
      <c r="B73" s="10"/>
      <c r="C73" s="10"/>
      <c r="D73" s="30"/>
      <c r="E73" s="4"/>
      <c r="F73" s="4"/>
      <c r="G73" s="4"/>
      <c r="H73" s="4"/>
      <c r="I73" s="4"/>
      <c r="J73" s="4"/>
      <c r="K73" s="4"/>
      <c r="L73" s="4"/>
      <c r="M73" s="4"/>
      <c r="N73" s="4"/>
      <c r="O73" s="4"/>
      <c r="P73" s="4"/>
      <c r="Q73" s="4"/>
      <c r="R73" s="4"/>
      <c r="S73" s="4"/>
      <c r="T73" s="4"/>
      <c r="U73" s="4"/>
      <c r="V73" s="4"/>
      <c r="W73" s="4"/>
      <c r="X73" s="4"/>
      <c r="Y73" s="4"/>
      <c r="Z73" s="4"/>
      <c r="AA73" s="4"/>
      <c r="AB73" s="4"/>
      <c r="AC73" s="4"/>
      <c r="AD73" s="3"/>
      <c r="AE73" s="3"/>
      <c r="AF73" s="2"/>
      <c r="AG73" s="2"/>
      <c r="AH73" s="2"/>
      <c r="AI73" s="2"/>
      <c r="AJ73" s="2"/>
    </row>
    <row r="74" spans="1:36" ht="15.5">
      <c r="B74" s="6"/>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36" ht="15.5">
      <c r="B75" s="6"/>
      <c r="C75" s="29"/>
      <c r="E75" s="4"/>
      <c r="F75" s="4"/>
      <c r="G75" s="4"/>
      <c r="H75" s="4"/>
      <c r="I75" s="4"/>
      <c r="J75" s="4"/>
      <c r="K75" s="4"/>
      <c r="L75" s="4"/>
      <c r="M75" s="4"/>
      <c r="N75" s="4"/>
      <c r="O75" s="4"/>
      <c r="P75" s="4"/>
      <c r="Q75" s="4"/>
      <c r="R75" s="4"/>
      <c r="S75" s="4"/>
      <c r="T75" s="4"/>
      <c r="U75" s="4"/>
      <c r="V75" s="4"/>
      <c r="W75" s="4"/>
      <c r="X75" s="4"/>
      <c r="Y75" s="4"/>
      <c r="Z75" s="4"/>
      <c r="AA75" s="4"/>
      <c r="AB75" s="4"/>
    </row>
  </sheetData>
  <mergeCells count="1">
    <mergeCell ref="M57:M60"/>
  </mergeCells>
  <phoneticPr fontId="54"/>
  <pageMargins left="0.59055118110236227" right="0.35433070866141736" top="0.59055118110236227" bottom="0.98425196850393704" header="0.51181102362204722" footer="0.51181102362204722"/>
  <pageSetup paperSize="9" scale="81" fitToHeight="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K93"/>
  <sheetViews>
    <sheetView showGridLines="0" view="pageBreakPreview" zoomScaleNormal="100" workbookViewId="0">
      <selection activeCell="R52" sqref="R52"/>
    </sheetView>
  </sheetViews>
  <sheetFormatPr defaultRowHeight="13"/>
  <cols>
    <col min="1" max="32" width="3" customWidth="1"/>
    <col min="33" max="33" width="3.08984375" customWidth="1"/>
    <col min="34" max="36" width="3" customWidth="1"/>
  </cols>
  <sheetData>
    <row r="1" spans="1:37" ht="1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7" ht="1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7" ht="14">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7" ht="15.5">
      <c r="B4" s="4" t="s">
        <v>150</v>
      </c>
      <c r="F4" s="4"/>
      <c r="G4" s="4"/>
      <c r="H4" s="4"/>
      <c r="I4" s="4"/>
      <c r="J4" s="4"/>
      <c r="K4" s="4"/>
      <c r="L4" s="4"/>
      <c r="M4" s="4"/>
      <c r="N4" s="4"/>
      <c r="O4" s="4"/>
      <c r="P4" s="4"/>
      <c r="Q4" s="4"/>
      <c r="R4" s="4"/>
      <c r="S4" s="4"/>
      <c r="T4" s="4"/>
      <c r="U4" s="4"/>
      <c r="V4" s="4"/>
      <c r="W4" s="4"/>
      <c r="X4" s="4"/>
      <c r="Y4" s="4"/>
      <c r="Z4" s="4"/>
      <c r="AA4" s="4"/>
      <c r="AB4" s="4"/>
      <c r="AC4" s="4"/>
      <c r="AD4" s="1"/>
      <c r="AE4" s="1"/>
      <c r="AF4" s="1"/>
      <c r="AG4" s="1"/>
      <c r="AH4" s="1"/>
      <c r="AI4" s="4"/>
      <c r="AK4" s="4"/>
    </row>
    <row r="5" spans="1:37" ht="15.5">
      <c r="A5" s="4"/>
      <c r="B5" s="4" t="s">
        <v>151</v>
      </c>
      <c r="E5" s="4"/>
      <c r="F5" s="4"/>
      <c r="G5" s="4"/>
      <c r="H5" s="4"/>
      <c r="I5" s="4"/>
      <c r="J5" s="4"/>
      <c r="K5" s="4"/>
      <c r="L5" s="4"/>
      <c r="M5" s="4"/>
      <c r="N5" s="4"/>
      <c r="O5" s="4"/>
      <c r="P5" s="4"/>
      <c r="Q5" s="4"/>
      <c r="R5" s="4"/>
      <c r="S5" s="4"/>
      <c r="T5" s="4"/>
      <c r="U5" s="4"/>
      <c r="V5" s="4"/>
      <c r="W5" s="4"/>
      <c r="X5" s="4"/>
      <c r="Y5" s="4"/>
      <c r="Z5" s="4"/>
      <c r="AA5" s="4"/>
      <c r="AB5" s="4"/>
      <c r="AC5" s="4"/>
      <c r="AD5" s="1"/>
      <c r="AE5" s="1"/>
      <c r="AF5" s="1"/>
      <c r="AG5" s="1"/>
      <c r="AH5" s="1"/>
      <c r="AI5" s="4"/>
      <c r="AK5" s="4"/>
    </row>
    <row r="6" spans="1:37" ht="15.5">
      <c r="A6" s="4"/>
      <c r="B6" s="4" t="s">
        <v>67</v>
      </c>
      <c r="C6" s="4"/>
      <c r="D6" s="4"/>
      <c r="E6" s="4"/>
      <c r="F6" s="4"/>
      <c r="G6" s="4"/>
      <c r="H6" s="4"/>
      <c r="I6" s="4"/>
      <c r="J6" s="4"/>
      <c r="K6" s="4"/>
      <c r="L6" s="4"/>
      <c r="M6" s="4"/>
      <c r="N6" s="4"/>
      <c r="O6" s="4"/>
      <c r="P6" s="4"/>
      <c r="Q6" s="4"/>
      <c r="R6" s="4"/>
      <c r="S6" s="4"/>
      <c r="T6" s="4"/>
      <c r="U6" s="4"/>
      <c r="V6" s="4"/>
      <c r="W6" s="4"/>
      <c r="X6" s="4"/>
      <c r="Y6" s="4"/>
      <c r="Z6" s="4"/>
      <c r="AA6" s="4"/>
      <c r="AB6" s="4"/>
      <c r="AC6" s="4"/>
      <c r="AD6" s="1"/>
      <c r="AE6" s="1"/>
      <c r="AF6" s="1"/>
      <c r="AG6" s="1"/>
      <c r="AH6" s="1"/>
      <c r="AI6" s="1"/>
      <c r="AJ6" s="1"/>
    </row>
    <row r="7" spans="1:37" ht="15.5">
      <c r="B7" s="4" t="s">
        <v>152</v>
      </c>
      <c r="C7" s="4"/>
      <c r="D7" s="4"/>
      <c r="E7" s="4"/>
      <c r="F7" s="4"/>
      <c r="G7" s="4"/>
      <c r="H7" s="4"/>
      <c r="I7" s="4"/>
      <c r="J7" s="4"/>
      <c r="K7" s="4"/>
      <c r="L7" s="4"/>
      <c r="M7" s="4"/>
      <c r="N7" s="4"/>
      <c r="O7" s="4"/>
      <c r="P7" s="4"/>
      <c r="Q7" s="4"/>
      <c r="R7" s="4"/>
      <c r="S7" s="4"/>
      <c r="T7" s="4"/>
      <c r="U7" s="4"/>
      <c r="V7" s="4"/>
      <c r="W7" s="4"/>
      <c r="X7" s="4"/>
      <c r="Y7" s="4"/>
      <c r="Z7" s="4"/>
      <c r="AA7" s="4"/>
      <c r="AB7" s="4"/>
      <c r="AC7" s="4"/>
      <c r="AD7" s="1"/>
      <c r="AE7" s="1"/>
      <c r="AF7" s="1"/>
      <c r="AG7" s="1"/>
      <c r="AH7" s="1"/>
      <c r="AI7" s="1"/>
      <c r="AJ7" s="1"/>
    </row>
    <row r="8" spans="1:37" ht="15.5">
      <c r="B8" s="4" t="s">
        <v>68</v>
      </c>
      <c r="C8" s="4"/>
      <c r="D8" s="4"/>
      <c r="E8" s="4"/>
      <c r="F8" s="4"/>
      <c r="G8" s="4"/>
      <c r="H8" s="4"/>
      <c r="I8" s="4"/>
      <c r="J8" s="4"/>
      <c r="K8" s="4"/>
      <c r="L8" s="4"/>
      <c r="M8" s="4"/>
      <c r="N8" s="4"/>
      <c r="O8" s="4"/>
      <c r="P8" s="4"/>
      <c r="Q8" s="4"/>
      <c r="R8" s="4"/>
      <c r="S8" s="4"/>
      <c r="T8" s="4"/>
      <c r="U8" s="4"/>
      <c r="V8" s="4"/>
      <c r="W8" s="4"/>
      <c r="X8" s="4"/>
      <c r="Y8" s="4"/>
      <c r="Z8" s="4"/>
      <c r="AA8" s="4"/>
      <c r="AB8" s="4"/>
      <c r="AC8" s="4"/>
      <c r="AD8" s="1"/>
      <c r="AE8" s="1"/>
      <c r="AF8" s="1"/>
      <c r="AG8" s="1"/>
      <c r="AH8" s="1"/>
      <c r="AI8" s="1"/>
      <c r="AJ8" s="1"/>
    </row>
    <row r="9" spans="1:37" ht="15.5">
      <c r="B9" s="4" t="s">
        <v>69</v>
      </c>
      <c r="C9" s="4"/>
      <c r="D9" s="4"/>
      <c r="E9" s="4"/>
      <c r="F9" s="4"/>
      <c r="G9" s="4"/>
      <c r="H9" s="4"/>
      <c r="I9" s="4"/>
      <c r="J9" s="4"/>
      <c r="K9" s="4"/>
      <c r="L9" s="4"/>
      <c r="M9" s="4"/>
      <c r="N9" s="4"/>
      <c r="O9" s="4"/>
      <c r="P9" s="4"/>
      <c r="Q9" s="4"/>
      <c r="R9" s="4"/>
      <c r="S9" s="4"/>
      <c r="T9" s="4"/>
      <c r="U9" s="4"/>
      <c r="V9" s="4"/>
      <c r="W9" s="4"/>
      <c r="X9" s="4"/>
      <c r="Y9" s="4"/>
      <c r="Z9" s="4"/>
      <c r="AA9" s="4"/>
      <c r="AB9" s="4"/>
      <c r="AC9" s="4"/>
      <c r="AD9" s="1"/>
      <c r="AE9" s="1"/>
      <c r="AF9" s="1"/>
      <c r="AG9" s="1"/>
      <c r="AH9" s="1"/>
      <c r="AI9" s="1"/>
      <c r="AJ9" s="1"/>
    </row>
    <row r="10" spans="1:37" ht="15.5">
      <c r="A10" s="4"/>
      <c r="B10" s="10" t="s">
        <v>70</v>
      </c>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1"/>
      <c r="AE10" s="1"/>
      <c r="AF10" s="1"/>
      <c r="AG10" s="1"/>
      <c r="AH10" s="1"/>
      <c r="AI10" s="1"/>
      <c r="AJ10" s="1"/>
    </row>
    <row r="11" spans="1:37" ht="15.5">
      <c r="A11" s="4"/>
      <c r="B11" s="10" t="s">
        <v>71</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1"/>
      <c r="AE11" s="1"/>
      <c r="AF11" s="1"/>
      <c r="AG11" s="1"/>
      <c r="AH11" s="1"/>
      <c r="AI11" s="1"/>
      <c r="AJ11" s="1"/>
    </row>
    <row r="12" spans="1:37" ht="15.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1"/>
      <c r="AE12" s="1"/>
      <c r="AF12" s="1"/>
      <c r="AG12" s="1"/>
      <c r="AH12" s="1"/>
      <c r="AI12" s="1"/>
      <c r="AJ12" s="1"/>
    </row>
    <row r="13" spans="1:37" ht="15.5">
      <c r="B13" s="14" t="s">
        <v>72</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1"/>
      <c r="AE13" s="1"/>
      <c r="AF13" s="1"/>
      <c r="AG13" s="1"/>
      <c r="AH13" s="1"/>
      <c r="AI13" s="1"/>
      <c r="AJ13" s="1"/>
    </row>
    <row r="14" spans="1:37" ht="15.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1"/>
      <c r="AE14" s="1"/>
      <c r="AF14" s="1"/>
      <c r="AG14" s="1"/>
      <c r="AH14" s="1"/>
      <c r="AI14" s="1"/>
      <c r="AJ14" s="1"/>
    </row>
    <row r="15" spans="1:37" ht="15.5">
      <c r="A15" s="4"/>
      <c r="B15" s="15" t="s">
        <v>73</v>
      </c>
      <c r="C15" s="10"/>
      <c r="D15" s="1"/>
      <c r="E15" s="10"/>
      <c r="F15" s="10"/>
      <c r="G15" s="10"/>
      <c r="H15" s="4"/>
      <c r="I15" s="4"/>
      <c r="J15" s="4"/>
      <c r="K15" s="4"/>
      <c r="L15" s="4"/>
      <c r="M15" s="4"/>
      <c r="N15" s="4"/>
      <c r="O15" s="4"/>
      <c r="P15" s="4"/>
      <c r="Q15" s="4"/>
      <c r="R15" s="4"/>
      <c r="S15" s="4"/>
      <c r="T15" s="4"/>
      <c r="U15" s="4"/>
      <c r="V15" s="4"/>
      <c r="W15" s="4"/>
      <c r="X15" s="4"/>
      <c r="Y15" s="4"/>
      <c r="Z15" s="4"/>
      <c r="AA15" s="4"/>
      <c r="AB15" s="4"/>
      <c r="AC15" s="4"/>
      <c r="AD15" s="1"/>
      <c r="AE15" s="1"/>
      <c r="AF15" s="1"/>
      <c r="AG15" s="1"/>
      <c r="AH15" s="1"/>
      <c r="AI15" s="1"/>
      <c r="AJ15" s="1"/>
    </row>
    <row r="16" spans="1:37" ht="15.5">
      <c r="A16" s="4"/>
      <c r="B16" s="4" t="s">
        <v>144</v>
      </c>
      <c r="C16" s="4"/>
      <c r="D16" s="4"/>
      <c r="E16" s="4"/>
      <c r="G16" s="4"/>
      <c r="H16" s="4"/>
      <c r="I16" s="1"/>
      <c r="J16" s="4"/>
      <c r="K16" s="4"/>
      <c r="L16" s="4"/>
      <c r="M16" s="4"/>
      <c r="N16" s="4"/>
      <c r="O16" s="4"/>
      <c r="P16" s="4"/>
      <c r="Q16" s="4"/>
      <c r="R16" s="4"/>
      <c r="S16" s="4"/>
      <c r="T16" s="4"/>
      <c r="U16" s="4"/>
      <c r="V16" s="4"/>
      <c r="W16" s="4"/>
      <c r="X16" s="4"/>
      <c r="Y16" s="4"/>
      <c r="Z16" s="4"/>
      <c r="AA16" s="4"/>
      <c r="AB16" s="4"/>
      <c r="AC16" s="4"/>
      <c r="AD16" s="1"/>
      <c r="AE16" s="1"/>
      <c r="AF16" s="1"/>
      <c r="AG16" s="1"/>
      <c r="AH16" s="1"/>
      <c r="AI16" s="1"/>
      <c r="AJ16" s="1"/>
    </row>
    <row r="17" spans="1:36" ht="15.5">
      <c r="A17" s="4"/>
      <c r="B17" s="4"/>
      <c r="C17" s="4" t="s">
        <v>74</v>
      </c>
      <c r="D17" s="1"/>
      <c r="E17" s="4"/>
      <c r="G17" s="4"/>
      <c r="H17" s="4"/>
      <c r="I17" s="1"/>
      <c r="J17" s="4"/>
      <c r="K17" s="4"/>
      <c r="L17" s="4"/>
      <c r="M17" s="4"/>
      <c r="N17" s="4"/>
      <c r="O17" s="4"/>
      <c r="P17" s="4"/>
      <c r="Q17" s="4"/>
      <c r="R17" s="4"/>
      <c r="S17" s="4"/>
      <c r="T17" s="4"/>
      <c r="U17" s="4"/>
      <c r="V17" s="4"/>
      <c r="W17" s="4"/>
      <c r="X17" s="4"/>
      <c r="Y17" s="4"/>
      <c r="Z17" s="4"/>
      <c r="AA17" s="4"/>
      <c r="AB17" s="4"/>
      <c r="AC17" s="4"/>
      <c r="AD17" s="1"/>
      <c r="AE17" s="1"/>
      <c r="AF17" s="1"/>
      <c r="AG17" s="1"/>
      <c r="AH17" s="1"/>
      <c r="AI17" s="1"/>
      <c r="AJ17" s="1"/>
    </row>
    <row r="18" spans="1:36" ht="15.5">
      <c r="A18" s="4"/>
      <c r="B18" s="4"/>
      <c r="C18" s="4" t="s">
        <v>75</v>
      </c>
      <c r="D18" s="1"/>
      <c r="E18" s="4"/>
      <c r="G18" s="4"/>
      <c r="H18" s="4"/>
      <c r="I18" s="1"/>
      <c r="J18" s="4"/>
      <c r="K18" s="4"/>
      <c r="L18" s="4"/>
      <c r="M18" s="4"/>
      <c r="N18" s="4"/>
      <c r="O18" s="4"/>
      <c r="P18" s="4"/>
      <c r="Q18" s="4"/>
      <c r="R18" s="4"/>
      <c r="S18" s="4"/>
      <c r="T18" s="4"/>
      <c r="U18" s="4"/>
      <c r="V18" s="4"/>
      <c r="W18" s="4"/>
      <c r="X18" s="4"/>
      <c r="Y18" s="4"/>
      <c r="Z18" s="4"/>
      <c r="AA18" s="4"/>
      <c r="AB18" s="4"/>
      <c r="AC18" s="4"/>
      <c r="AD18" s="1"/>
      <c r="AE18" s="1"/>
      <c r="AF18" s="1"/>
      <c r="AG18" s="1"/>
      <c r="AH18" s="1"/>
      <c r="AI18" s="1"/>
      <c r="AJ18" s="1"/>
    </row>
    <row r="19" spans="1:36" ht="15.5">
      <c r="A19" s="4"/>
      <c r="B19" s="4"/>
      <c r="C19" s="4" t="s">
        <v>76</v>
      </c>
      <c r="D19" s="1"/>
      <c r="E19" s="4"/>
      <c r="G19" s="4"/>
      <c r="H19" s="4"/>
      <c r="I19" s="1"/>
      <c r="J19" s="4"/>
      <c r="K19" s="4"/>
      <c r="L19" s="4"/>
      <c r="M19" s="4"/>
      <c r="N19" s="4"/>
      <c r="O19" s="4"/>
      <c r="P19" s="4"/>
      <c r="Q19" s="4"/>
      <c r="R19" s="4"/>
      <c r="S19" s="4"/>
      <c r="T19" s="4"/>
      <c r="U19" s="4"/>
      <c r="V19" s="4"/>
      <c r="W19" s="4"/>
      <c r="X19" s="4"/>
      <c r="Y19" s="4"/>
      <c r="Z19" s="4"/>
      <c r="AA19" s="4"/>
      <c r="AB19" s="4"/>
      <c r="AC19" s="4"/>
      <c r="AD19" s="1"/>
      <c r="AE19" s="1"/>
      <c r="AF19" s="1"/>
      <c r="AG19" s="1"/>
      <c r="AH19" s="1"/>
      <c r="AI19" s="1"/>
      <c r="AJ19" s="1"/>
    </row>
    <row r="20" spans="1:36" s="72" customFormat="1" ht="15.5">
      <c r="A20" s="74"/>
      <c r="B20" s="74"/>
      <c r="C20" s="74" t="s">
        <v>77</v>
      </c>
      <c r="D20" s="76"/>
      <c r="E20" s="74"/>
      <c r="G20" s="74"/>
      <c r="H20" s="74"/>
      <c r="I20" s="76"/>
      <c r="J20" s="74"/>
      <c r="K20" s="74"/>
      <c r="L20" s="74"/>
      <c r="M20" s="74"/>
      <c r="N20" s="74"/>
      <c r="O20" s="74"/>
      <c r="P20" s="74"/>
      <c r="Q20" s="74"/>
      <c r="R20" s="74"/>
      <c r="S20" s="74"/>
      <c r="T20" s="74"/>
      <c r="U20" s="74"/>
      <c r="V20" s="74"/>
      <c r="W20" s="74"/>
      <c r="X20" s="74"/>
      <c r="Y20" s="74"/>
      <c r="Z20" s="74"/>
      <c r="AA20" s="74"/>
      <c r="AB20" s="74"/>
      <c r="AC20" s="74"/>
      <c r="AD20" s="76"/>
      <c r="AE20" s="76"/>
      <c r="AF20" s="76"/>
      <c r="AG20" s="76"/>
      <c r="AH20" s="76"/>
      <c r="AI20" s="76"/>
      <c r="AJ20" s="76"/>
    </row>
    <row r="21" spans="1:36" ht="15.5">
      <c r="A21" s="4"/>
      <c r="B21" s="4" t="s">
        <v>78</v>
      </c>
      <c r="C21" s="4" t="s">
        <v>79</v>
      </c>
      <c r="D21" s="4"/>
      <c r="E21" s="4"/>
      <c r="G21" s="4"/>
      <c r="H21" s="4"/>
      <c r="I21" s="1"/>
      <c r="J21" s="4"/>
      <c r="K21" s="4"/>
      <c r="L21" s="4"/>
      <c r="M21" s="4"/>
      <c r="N21" s="4"/>
      <c r="O21" s="4"/>
      <c r="P21" s="4"/>
      <c r="Q21" s="4"/>
      <c r="R21" s="4"/>
      <c r="S21" s="4"/>
      <c r="T21" s="4"/>
      <c r="U21" s="4"/>
      <c r="V21" s="4"/>
      <c r="W21" s="4"/>
      <c r="X21" s="4"/>
      <c r="Y21" s="4"/>
      <c r="Z21" s="4"/>
      <c r="AA21" s="4"/>
      <c r="AB21" s="4"/>
      <c r="AC21" s="4"/>
      <c r="AD21" s="1"/>
      <c r="AE21" s="1"/>
      <c r="AF21" s="1"/>
      <c r="AG21" s="1"/>
      <c r="AH21" s="1"/>
      <c r="AI21" s="1"/>
      <c r="AJ21" s="1"/>
    </row>
    <row r="22" spans="1:36" ht="15.5">
      <c r="A22" s="4"/>
      <c r="B22" s="4"/>
      <c r="C22" s="4" t="s">
        <v>80</v>
      </c>
      <c r="D22" s="4"/>
      <c r="E22" s="1"/>
      <c r="G22" s="4"/>
      <c r="H22" s="4"/>
      <c r="I22" s="1"/>
      <c r="J22" s="4"/>
      <c r="K22" s="4"/>
      <c r="L22" s="4"/>
      <c r="M22" s="4"/>
      <c r="N22" s="4"/>
      <c r="O22" s="4"/>
      <c r="P22" s="4"/>
      <c r="Q22" s="4"/>
      <c r="R22" s="4"/>
      <c r="S22" s="4"/>
      <c r="T22" s="4"/>
      <c r="U22" s="4"/>
      <c r="V22" s="4"/>
      <c r="W22" s="4"/>
      <c r="X22" s="4"/>
      <c r="Y22" s="4"/>
      <c r="Z22" s="4"/>
      <c r="AA22" s="4"/>
      <c r="AB22" s="4"/>
      <c r="AC22" s="4"/>
      <c r="AD22" s="1"/>
      <c r="AE22" s="1"/>
      <c r="AF22" s="1"/>
      <c r="AG22" s="1"/>
      <c r="AH22" s="1"/>
      <c r="AI22" s="1"/>
      <c r="AJ22" s="1"/>
    </row>
    <row r="23" spans="1:36" s="72" customFormat="1" ht="15.5">
      <c r="A23" s="74"/>
      <c r="B23" s="74"/>
      <c r="C23" s="74" t="s">
        <v>81</v>
      </c>
      <c r="E23" s="76"/>
      <c r="G23" s="74"/>
      <c r="H23" s="74"/>
      <c r="I23" s="76"/>
      <c r="J23" s="74"/>
      <c r="K23" s="74"/>
      <c r="L23" s="74"/>
      <c r="M23" s="74"/>
      <c r="N23" s="74"/>
      <c r="O23" s="74"/>
      <c r="P23" s="74"/>
      <c r="Q23" s="74"/>
      <c r="R23" s="74"/>
      <c r="S23" s="74"/>
      <c r="T23" s="74"/>
      <c r="U23" s="74"/>
      <c r="V23" s="74"/>
      <c r="W23" s="74"/>
      <c r="X23" s="74"/>
      <c r="Y23" s="74"/>
      <c r="Z23" s="74"/>
      <c r="AA23" s="74"/>
      <c r="AB23" s="74"/>
      <c r="AC23" s="74"/>
      <c r="AD23" s="76"/>
      <c r="AE23" s="76"/>
      <c r="AF23" s="76"/>
      <c r="AG23" s="76"/>
      <c r="AH23" s="76"/>
      <c r="AI23" s="76"/>
      <c r="AJ23" s="76"/>
    </row>
    <row r="24" spans="1:36" ht="15.5">
      <c r="A24" s="4"/>
      <c r="B24" s="4" t="s">
        <v>82</v>
      </c>
      <c r="C24" s="4"/>
      <c r="D24" s="4"/>
      <c r="E24" s="4"/>
      <c r="G24" s="4"/>
      <c r="H24" s="4"/>
      <c r="I24" s="1"/>
      <c r="J24" s="4"/>
      <c r="K24" s="4"/>
      <c r="L24" s="4"/>
      <c r="M24" s="4"/>
      <c r="N24" s="4"/>
      <c r="O24" s="4"/>
      <c r="P24" s="4"/>
      <c r="Q24" s="4"/>
      <c r="R24" s="4"/>
      <c r="S24" s="4"/>
      <c r="T24" s="4"/>
      <c r="U24" s="4"/>
      <c r="V24" s="4"/>
      <c r="W24" s="4"/>
      <c r="X24" s="4"/>
      <c r="Y24" s="4"/>
      <c r="Z24" s="4"/>
      <c r="AA24" s="4"/>
      <c r="AB24" s="4"/>
      <c r="AC24" s="4"/>
      <c r="AD24" s="1"/>
      <c r="AE24" s="1"/>
      <c r="AF24" s="1"/>
      <c r="AG24" s="1"/>
      <c r="AH24" s="1"/>
      <c r="AI24" s="1"/>
      <c r="AJ24" s="1"/>
    </row>
    <row r="25" spans="1:36" ht="15.5">
      <c r="A25" s="4"/>
      <c r="B25" s="4"/>
      <c r="C25" s="4" t="s">
        <v>83</v>
      </c>
      <c r="D25" s="4"/>
      <c r="E25" s="4"/>
      <c r="G25" s="1"/>
      <c r="H25" s="4"/>
      <c r="I25" s="1"/>
      <c r="J25" s="4"/>
      <c r="K25" s="4"/>
      <c r="L25" s="4"/>
      <c r="M25" s="4"/>
      <c r="N25" s="4"/>
      <c r="O25" s="4"/>
      <c r="P25" s="4"/>
      <c r="Q25" s="4"/>
      <c r="R25" s="4"/>
      <c r="S25" s="4"/>
      <c r="T25" s="4"/>
      <c r="U25" s="4"/>
      <c r="V25" s="4"/>
      <c r="W25" s="4"/>
      <c r="X25" s="4"/>
      <c r="Y25" s="4"/>
      <c r="Z25" s="4"/>
      <c r="AA25" s="4"/>
      <c r="AB25" s="4"/>
      <c r="AC25" s="4"/>
      <c r="AD25" s="1"/>
      <c r="AE25" s="1"/>
      <c r="AF25" s="1"/>
      <c r="AG25" s="1"/>
      <c r="AH25" s="1"/>
      <c r="AI25" s="1"/>
      <c r="AJ25" s="1"/>
    </row>
    <row r="26" spans="1:36" ht="15.5">
      <c r="A26" s="4"/>
      <c r="B26" s="4"/>
      <c r="C26" s="4" t="s">
        <v>84</v>
      </c>
      <c r="D26" s="4"/>
      <c r="E26" s="4"/>
      <c r="G26" s="1"/>
      <c r="H26" s="4"/>
      <c r="I26" s="1"/>
      <c r="J26" s="4"/>
      <c r="K26" s="4"/>
      <c r="L26" s="4"/>
      <c r="M26" s="4"/>
      <c r="N26" s="4"/>
      <c r="O26" s="4"/>
      <c r="P26" s="4"/>
      <c r="Q26" s="4"/>
      <c r="R26" s="4"/>
      <c r="S26" s="4"/>
      <c r="T26" s="4"/>
      <c r="U26" s="4"/>
      <c r="V26" s="4"/>
      <c r="W26" s="4"/>
      <c r="X26" s="4"/>
      <c r="Y26" s="4"/>
      <c r="Z26" s="4"/>
      <c r="AA26" s="4"/>
      <c r="AB26" s="4"/>
      <c r="AC26" s="4"/>
      <c r="AD26" s="1"/>
      <c r="AE26" s="1"/>
      <c r="AF26" s="1"/>
      <c r="AG26" s="1"/>
      <c r="AH26" s="1"/>
      <c r="AI26" s="1"/>
      <c r="AJ26" s="1"/>
    </row>
    <row r="27" spans="1:36" ht="15.5">
      <c r="A27" s="4"/>
      <c r="B27" s="4"/>
      <c r="C27" s="4"/>
      <c r="D27" s="4" t="s">
        <v>85</v>
      </c>
      <c r="E27" s="4"/>
      <c r="G27" s="1"/>
      <c r="H27" s="4"/>
      <c r="I27" s="1"/>
      <c r="J27" s="4"/>
      <c r="K27" s="4"/>
      <c r="L27" s="4"/>
      <c r="M27" s="4"/>
      <c r="N27" s="4"/>
      <c r="O27" s="4"/>
      <c r="P27" s="4"/>
      <c r="Q27" s="4"/>
      <c r="R27" s="4"/>
      <c r="S27" s="4"/>
      <c r="T27" s="4"/>
      <c r="U27" s="4"/>
      <c r="V27" s="4"/>
      <c r="W27" s="4"/>
      <c r="X27" s="4"/>
      <c r="Y27" s="4"/>
      <c r="Z27" s="4"/>
      <c r="AA27" s="4"/>
      <c r="AB27" s="4"/>
      <c r="AC27" s="4"/>
      <c r="AD27" s="1"/>
      <c r="AE27" s="1"/>
      <c r="AF27" s="1"/>
      <c r="AG27" s="1"/>
      <c r="AH27" s="1"/>
      <c r="AI27" s="1"/>
      <c r="AJ27" s="1"/>
    </row>
    <row r="28" spans="1:36" ht="15.5">
      <c r="A28" s="4"/>
      <c r="B28" s="4"/>
      <c r="C28" s="4" t="s">
        <v>86</v>
      </c>
      <c r="D28" s="4"/>
      <c r="E28" s="4"/>
      <c r="G28" s="1"/>
      <c r="H28" s="4"/>
      <c r="I28" s="1"/>
      <c r="J28" s="4"/>
      <c r="K28" s="4"/>
      <c r="L28" s="4"/>
      <c r="M28" s="4"/>
      <c r="N28" s="4"/>
      <c r="O28" s="4"/>
      <c r="P28" s="4"/>
      <c r="Q28" s="4"/>
      <c r="R28" s="4"/>
      <c r="S28" s="4"/>
      <c r="T28" s="4"/>
      <c r="U28" s="4"/>
      <c r="V28" s="4"/>
      <c r="W28" s="4"/>
      <c r="X28" s="4"/>
      <c r="Y28" s="4"/>
      <c r="Z28" s="4"/>
      <c r="AA28" s="4"/>
      <c r="AB28" s="4"/>
      <c r="AC28" s="4"/>
      <c r="AD28" s="1"/>
      <c r="AE28" s="1"/>
      <c r="AF28" s="1"/>
      <c r="AG28" s="1"/>
      <c r="AH28" s="1"/>
      <c r="AI28" s="1"/>
      <c r="AJ28" s="1"/>
    </row>
    <row r="29" spans="1:36" s="72" customFormat="1" ht="15.5">
      <c r="A29" s="74"/>
      <c r="B29" s="74"/>
      <c r="C29" s="69" t="s">
        <v>87</v>
      </c>
      <c r="D29" s="69"/>
      <c r="E29" s="69"/>
      <c r="G29" s="76"/>
      <c r="H29" s="69"/>
      <c r="I29" s="76"/>
      <c r="J29" s="69"/>
      <c r="K29" s="69"/>
      <c r="L29" s="69"/>
      <c r="M29" s="69"/>
      <c r="N29" s="69"/>
      <c r="O29" s="69"/>
      <c r="P29" s="69"/>
      <c r="Q29" s="69"/>
      <c r="R29" s="69"/>
      <c r="S29" s="69"/>
      <c r="T29" s="69"/>
      <c r="U29" s="69"/>
      <c r="V29" s="69"/>
      <c r="W29" s="69"/>
      <c r="X29" s="69"/>
      <c r="Y29" s="69"/>
      <c r="Z29" s="69"/>
      <c r="AA29" s="69"/>
      <c r="AB29" s="69"/>
      <c r="AC29" s="74"/>
      <c r="AD29" s="76"/>
      <c r="AE29" s="76"/>
      <c r="AF29" s="76"/>
      <c r="AG29" s="76"/>
      <c r="AH29" s="76"/>
      <c r="AI29" s="76"/>
      <c r="AJ29" s="76"/>
    </row>
    <row r="30" spans="1:36" ht="15.5">
      <c r="A30" s="4"/>
      <c r="B30" s="4"/>
      <c r="C30" s="3"/>
      <c r="D30" s="6" t="s">
        <v>88</v>
      </c>
      <c r="E30" s="3"/>
      <c r="G30" s="1"/>
      <c r="H30" s="3"/>
      <c r="I30" s="1"/>
      <c r="J30" s="3"/>
      <c r="K30" s="3"/>
      <c r="L30" s="3"/>
      <c r="M30" s="3"/>
      <c r="N30" s="3"/>
      <c r="O30" s="3"/>
      <c r="P30" s="3"/>
      <c r="Q30" s="3"/>
      <c r="R30" s="3"/>
      <c r="S30" s="3"/>
      <c r="T30" s="3"/>
      <c r="U30" s="3"/>
      <c r="V30" s="3"/>
      <c r="W30" s="3"/>
      <c r="X30" s="3"/>
      <c r="Y30" s="3"/>
      <c r="Z30" s="3"/>
      <c r="AA30" s="3"/>
      <c r="AB30" s="3"/>
      <c r="AC30" s="4"/>
      <c r="AD30" s="1"/>
      <c r="AE30" s="1"/>
      <c r="AF30" s="1"/>
      <c r="AG30" s="1"/>
      <c r="AH30" s="1"/>
      <c r="AI30" s="1"/>
      <c r="AJ30" s="1"/>
    </row>
    <row r="31" spans="1:36" ht="15.5">
      <c r="A31" s="4"/>
      <c r="B31" s="4" t="s">
        <v>89</v>
      </c>
      <c r="C31" s="4"/>
      <c r="D31" s="4"/>
      <c r="E31" s="4"/>
      <c r="G31" s="4"/>
      <c r="H31" s="4"/>
      <c r="I31" s="1"/>
      <c r="J31" s="4"/>
      <c r="K31" s="4"/>
      <c r="L31" s="4"/>
      <c r="M31" s="4"/>
      <c r="N31" s="4"/>
      <c r="O31" s="4"/>
      <c r="P31" s="4"/>
      <c r="Q31" s="4"/>
      <c r="R31" s="4"/>
      <c r="S31" s="4"/>
      <c r="T31" s="4"/>
      <c r="U31" s="4"/>
      <c r="V31" s="4"/>
      <c r="W31" s="4"/>
      <c r="X31" s="4"/>
      <c r="Y31" s="4"/>
      <c r="Z31" s="4"/>
      <c r="AA31" s="4"/>
      <c r="AB31" s="4"/>
      <c r="AC31" s="4"/>
      <c r="AD31" s="1"/>
      <c r="AE31" s="1"/>
      <c r="AF31" s="1"/>
      <c r="AG31" s="1"/>
      <c r="AH31" s="1"/>
      <c r="AI31" s="1"/>
      <c r="AJ31" s="1"/>
    </row>
    <row r="32" spans="1:36" ht="15.5">
      <c r="A32" s="4"/>
      <c r="B32" s="4"/>
      <c r="C32" s="4" t="s">
        <v>90</v>
      </c>
      <c r="D32" s="4"/>
      <c r="E32" s="1"/>
      <c r="G32" s="4"/>
      <c r="H32" s="4"/>
      <c r="I32" s="1"/>
      <c r="J32" s="4"/>
      <c r="K32" s="4"/>
      <c r="L32" s="4"/>
      <c r="M32" s="4"/>
      <c r="N32" s="4"/>
      <c r="O32" s="4"/>
      <c r="P32" s="4"/>
      <c r="Q32" s="4"/>
      <c r="R32" s="4"/>
      <c r="S32" s="4"/>
      <c r="T32" s="4"/>
      <c r="U32" s="4"/>
      <c r="V32" s="4"/>
      <c r="W32" s="4"/>
      <c r="X32" s="4"/>
      <c r="Y32" s="4"/>
      <c r="Z32" s="4"/>
      <c r="AA32" s="4"/>
      <c r="AB32" s="4"/>
      <c r="AC32" s="4"/>
      <c r="AD32" s="1"/>
      <c r="AE32" s="1"/>
      <c r="AF32" s="1"/>
      <c r="AG32" s="1"/>
      <c r="AH32" s="1"/>
      <c r="AI32" s="1"/>
      <c r="AJ32" s="1"/>
    </row>
    <row r="33" spans="1:36" s="72" customFormat="1" ht="15.5">
      <c r="A33" s="74"/>
      <c r="B33" s="74"/>
      <c r="C33" s="74" t="s">
        <v>91</v>
      </c>
      <c r="E33" s="76"/>
      <c r="G33" s="74"/>
      <c r="H33" s="74"/>
      <c r="I33" s="76"/>
      <c r="J33" s="74"/>
      <c r="K33" s="74"/>
      <c r="L33" s="74"/>
      <c r="M33" s="74"/>
      <c r="N33" s="74"/>
      <c r="O33" s="74"/>
      <c r="P33" s="74"/>
      <c r="Q33" s="74"/>
      <c r="R33" s="74"/>
      <c r="S33" s="74"/>
      <c r="T33" s="74"/>
      <c r="U33" s="74"/>
      <c r="V33" s="74"/>
      <c r="W33" s="74"/>
      <c r="X33" s="74"/>
      <c r="Y33" s="74"/>
      <c r="Z33" s="74"/>
      <c r="AA33" s="74"/>
      <c r="AB33" s="74"/>
      <c r="AC33" s="74"/>
      <c r="AD33" s="76"/>
      <c r="AE33" s="76"/>
      <c r="AF33" s="76"/>
      <c r="AG33" s="76"/>
      <c r="AH33" s="76"/>
      <c r="AI33" s="76"/>
      <c r="AJ33" s="76"/>
    </row>
    <row r="34" spans="1:36" ht="15.5">
      <c r="A34" s="4"/>
      <c r="B34" s="4"/>
      <c r="C34" s="4" t="s">
        <v>92</v>
      </c>
      <c r="D34" s="4"/>
      <c r="E34" s="4"/>
      <c r="G34" s="4"/>
      <c r="H34" s="4"/>
      <c r="I34" s="1"/>
      <c r="J34" s="4"/>
      <c r="K34" s="4"/>
      <c r="L34" s="4"/>
      <c r="M34" s="4"/>
      <c r="N34" s="4"/>
      <c r="O34" s="4"/>
      <c r="P34" s="4"/>
      <c r="Q34" s="4"/>
      <c r="R34" s="4"/>
      <c r="S34" s="4"/>
      <c r="T34" s="4"/>
      <c r="U34" s="4"/>
      <c r="V34" s="4"/>
      <c r="W34" s="4"/>
      <c r="X34" s="4"/>
      <c r="Y34" s="4"/>
      <c r="Z34" s="4"/>
      <c r="AA34" s="4"/>
      <c r="AB34" s="4"/>
      <c r="AC34" s="4"/>
      <c r="AD34" s="1"/>
      <c r="AE34" s="1"/>
      <c r="AF34" s="1"/>
      <c r="AG34" s="1"/>
      <c r="AH34" s="1"/>
      <c r="AI34" s="1"/>
      <c r="AJ34" s="1"/>
    </row>
    <row r="35" spans="1:36" ht="15.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1"/>
      <c r="AE35" s="1"/>
      <c r="AF35" s="1"/>
      <c r="AG35" s="1"/>
      <c r="AH35" s="1"/>
      <c r="AI35" s="1"/>
      <c r="AJ35" s="1"/>
    </row>
    <row r="36" spans="1:36" ht="15.5">
      <c r="A36" s="4"/>
      <c r="B36" s="15" t="s">
        <v>93</v>
      </c>
      <c r="C36" s="10"/>
      <c r="D36" s="10"/>
      <c r="E36" s="1"/>
      <c r="F36" s="10"/>
      <c r="G36" s="10"/>
      <c r="H36" s="10"/>
      <c r="I36" s="10"/>
      <c r="J36" s="10"/>
      <c r="K36" s="10"/>
      <c r="L36" s="4"/>
      <c r="M36" s="4"/>
      <c r="N36" s="4"/>
      <c r="O36" s="4"/>
      <c r="P36" s="4"/>
      <c r="Q36" s="4"/>
      <c r="R36" s="4"/>
      <c r="S36" s="4"/>
      <c r="T36" s="4"/>
      <c r="U36" s="4"/>
      <c r="V36" s="4"/>
      <c r="W36" s="4"/>
      <c r="X36" s="4"/>
      <c r="Y36" s="4"/>
      <c r="Z36" s="4"/>
      <c r="AA36" s="4"/>
      <c r="AB36" s="4"/>
      <c r="AC36" s="4"/>
      <c r="AD36" s="1"/>
      <c r="AE36" s="1"/>
      <c r="AF36" s="1"/>
      <c r="AG36" s="1"/>
      <c r="AH36" s="1"/>
      <c r="AI36" s="1"/>
      <c r="AJ36" s="1"/>
    </row>
    <row r="37" spans="1:36" s="72" customFormat="1" ht="15.5">
      <c r="A37" s="74"/>
      <c r="B37" s="69" t="s">
        <v>94</v>
      </c>
      <c r="C37" s="74"/>
      <c r="D37" s="76"/>
      <c r="E37" s="76"/>
      <c r="G37" s="74"/>
      <c r="H37" s="74"/>
      <c r="I37" s="76"/>
      <c r="J37" s="74"/>
      <c r="K37" s="74"/>
      <c r="L37" s="74"/>
      <c r="M37" s="74"/>
      <c r="N37" s="74"/>
      <c r="O37" s="74"/>
      <c r="P37" s="74"/>
      <c r="Q37" s="74"/>
      <c r="R37" s="74"/>
      <c r="S37" s="74"/>
      <c r="T37" s="74"/>
      <c r="U37" s="74"/>
      <c r="V37" s="74"/>
      <c r="W37" s="74"/>
      <c r="X37" s="74"/>
      <c r="Y37" s="74"/>
      <c r="Z37" s="74"/>
      <c r="AA37" s="74"/>
      <c r="AB37" s="74"/>
      <c r="AC37" s="74"/>
      <c r="AD37" s="76"/>
      <c r="AE37" s="76"/>
      <c r="AF37" s="76"/>
      <c r="AG37" s="76"/>
      <c r="AH37" s="76"/>
      <c r="AI37" s="76"/>
      <c r="AJ37" s="76"/>
    </row>
    <row r="38" spans="1:36" ht="15.5">
      <c r="A38" s="4"/>
      <c r="B38" s="4" t="s">
        <v>95</v>
      </c>
      <c r="C38" s="4"/>
      <c r="D38" s="1"/>
      <c r="E38" s="1"/>
      <c r="G38" s="4"/>
      <c r="H38" s="4"/>
      <c r="I38" s="1"/>
      <c r="J38" s="4"/>
      <c r="K38" s="4"/>
      <c r="L38" s="4"/>
      <c r="M38" s="4"/>
      <c r="N38" s="4"/>
      <c r="O38" s="4"/>
      <c r="P38" s="4"/>
      <c r="Q38" s="4"/>
      <c r="R38" s="4"/>
      <c r="S38" s="4"/>
      <c r="T38" s="4"/>
      <c r="U38" s="4"/>
      <c r="V38" s="4"/>
      <c r="W38" s="4"/>
      <c r="X38" s="4"/>
      <c r="Y38" s="4"/>
      <c r="Z38" s="4"/>
      <c r="AA38" s="4"/>
      <c r="AB38" s="4"/>
      <c r="AC38" s="4"/>
      <c r="AD38" s="1"/>
      <c r="AE38" s="1"/>
      <c r="AF38" s="1"/>
      <c r="AG38" s="1"/>
      <c r="AH38" s="1"/>
      <c r="AI38" s="1"/>
      <c r="AJ38" s="1"/>
    </row>
    <row r="39" spans="1:36" ht="15.5">
      <c r="A39" s="4"/>
      <c r="C39" s="4" t="s">
        <v>96</v>
      </c>
      <c r="D39" s="4"/>
      <c r="E39" s="4"/>
      <c r="G39" s="4"/>
      <c r="H39" s="4"/>
      <c r="I39" s="1"/>
      <c r="J39" s="4"/>
      <c r="K39" s="4"/>
      <c r="L39" s="4"/>
      <c r="M39" s="4"/>
      <c r="N39" s="4"/>
      <c r="O39" s="4"/>
      <c r="P39" s="4"/>
      <c r="Q39" s="4"/>
      <c r="R39" s="4"/>
      <c r="S39" s="4"/>
      <c r="T39" s="4"/>
      <c r="U39" s="4"/>
      <c r="V39" s="4"/>
      <c r="W39" s="4"/>
      <c r="X39" s="4"/>
      <c r="Y39" s="4"/>
      <c r="Z39" s="4"/>
      <c r="AA39" s="4"/>
      <c r="AB39" s="4"/>
      <c r="AC39" s="4"/>
      <c r="AD39" s="1"/>
      <c r="AE39" s="1"/>
      <c r="AF39" s="1"/>
      <c r="AG39" s="1"/>
      <c r="AH39" s="1"/>
      <c r="AI39" s="1"/>
      <c r="AJ39" s="1"/>
    </row>
    <row r="40" spans="1:36" ht="15.5">
      <c r="A40" s="4"/>
      <c r="B40" s="4"/>
      <c r="C40" s="13" t="s">
        <v>97</v>
      </c>
      <c r="D40" s="4"/>
      <c r="E40" s="1"/>
      <c r="G40" s="1"/>
      <c r="H40" s="4"/>
      <c r="I40" s="1"/>
      <c r="J40" s="4"/>
      <c r="K40" s="4"/>
      <c r="L40" s="4"/>
      <c r="M40" s="4"/>
      <c r="N40" s="4"/>
      <c r="O40" s="4"/>
      <c r="P40" s="4"/>
      <c r="Q40" s="4"/>
      <c r="R40" s="4"/>
      <c r="S40" s="4"/>
      <c r="T40" s="4"/>
      <c r="U40" s="4"/>
      <c r="V40" s="4"/>
      <c r="W40" s="4"/>
      <c r="X40" s="4"/>
      <c r="Y40" s="4"/>
      <c r="Z40" s="4"/>
      <c r="AA40" s="4"/>
      <c r="AB40" s="4"/>
      <c r="AC40" s="4"/>
      <c r="AD40" s="1"/>
      <c r="AE40" s="1"/>
      <c r="AF40" s="1"/>
      <c r="AG40" s="1"/>
      <c r="AH40" s="1"/>
      <c r="AI40" s="1"/>
      <c r="AJ40" s="1"/>
    </row>
    <row r="41" spans="1:36" ht="15.5">
      <c r="A41" s="4"/>
      <c r="B41" s="4"/>
      <c r="C41" s="4" t="s">
        <v>98</v>
      </c>
      <c r="D41" s="4"/>
      <c r="E41" s="1"/>
      <c r="G41" s="1"/>
      <c r="H41" s="4"/>
      <c r="I41" s="1"/>
      <c r="J41" s="4"/>
      <c r="K41" s="4"/>
      <c r="L41" s="4"/>
      <c r="M41" s="4"/>
      <c r="N41" s="4"/>
      <c r="O41" s="4"/>
      <c r="P41" s="4"/>
      <c r="Q41" s="4"/>
      <c r="R41" s="4"/>
      <c r="S41" s="4"/>
      <c r="T41" s="4"/>
      <c r="U41" s="4"/>
      <c r="V41" s="4"/>
      <c r="W41" s="4"/>
      <c r="X41" s="4"/>
      <c r="Y41" s="4"/>
      <c r="Z41" s="4"/>
      <c r="AA41" s="4"/>
      <c r="AB41" s="4"/>
      <c r="AC41" s="4"/>
      <c r="AD41" s="1"/>
      <c r="AE41" s="1"/>
      <c r="AF41" s="1"/>
      <c r="AG41" s="1"/>
      <c r="AH41" s="1"/>
      <c r="AI41" s="1"/>
      <c r="AJ41" s="1"/>
    </row>
    <row r="42" spans="1:36" ht="15.5">
      <c r="A42" s="4"/>
      <c r="B42" s="4"/>
      <c r="C42" s="4" t="s">
        <v>99</v>
      </c>
      <c r="D42" s="4"/>
      <c r="E42" s="1"/>
      <c r="G42" s="1"/>
      <c r="H42" s="4"/>
      <c r="I42" s="1"/>
      <c r="J42" s="4"/>
      <c r="K42" s="4"/>
      <c r="L42" s="4"/>
      <c r="M42" s="4"/>
      <c r="N42" s="4"/>
      <c r="O42" s="4"/>
      <c r="P42" s="4"/>
      <c r="Q42" s="4"/>
      <c r="R42" s="4"/>
      <c r="S42" s="4"/>
      <c r="T42" s="4"/>
      <c r="U42" s="4"/>
      <c r="V42" s="4"/>
      <c r="W42" s="4"/>
      <c r="X42" s="4"/>
      <c r="Y42" s="4"/>
      <c r="Z42" s="4"/>
      <c r="AA42" s="4"/>
      <c r="AB42" s="4"/>
      <c r="AC42" s="4"/>
      <c r="AD42" s="1"/>
      <c r="AE42" s="1"/>
      <c r="AF42" s="1"/>
      <c r="AG42" s="1"/>
      <c r="AH42" s="1"/>
      <c r="AI42" s="1"/>
      <c r="AJ42" s="1"/>
    </row>
    <row r="43" spans="1:36" ht="15.5">
      <c r="A43" s="4"/>
      <c r="B43" s="4"/>
      <c r="C43" s="4" t="s">
        <v>100</v>
      </c>
      <c r="D43" s="4"/>
      <c r="E43" s="1"/>
      <c r="G43" s="1"/>
      <c r="H43" s="4"/>
      <c r="I43" s="1"/>
      <c r="J43" s="4"/>
      <c r="K43" s="4"/>
      <c r="L43" s="4"/>
      <c r="M43" s="4"/>
      <c r="N43" s="4"/>
      <c r="O43" s="4"/>
      <c r="P43" s="4"/>
      <c r="Q43" s="4"/>
      <c r="R43" s="4"/>
      <c r="S43" s="4"/>
      <c r="T43" s="4"/>
      <c r="U43" s="4"/>
      <c r="V43" s="4"/>
      <c r="W43" s="4"/>
      <c r="X43" s="4"/>
      <c r="Y43" s="4"/>
      <c r="Z43" s="4"/>
      <c r="AA43" s="4"/>
      <c r="AB43" s="4"/>
      <c r="AC43" s="4"/>
      <c r="AD43" s="1"/>
      <c r="AE43" s="1"/>
      <c r="AF43" s="1"/>
      <c r="AG43" s="1"/>
      <c r="AH43" s="1"/>
      <c r="AI43" s="1"/>
      <c r="AJ43" s="1"/>
    </row>
    <row r="44" spans="1:36" ht="15.5">
      <c r="A44" s="4"/>
      <c r="B44" s="4"/>
      <c r="C44" s="4" t="s">
        <v>101</v>
      </c>
      <c r="D44" s="4"/>
      <c r="E44" s="1"/>
      <c r="G44" s="1"/>
      <c r="H44" s="4"/>
      <c r="I44" s="1"/>
      <c r="J44" s="4"/>
      <c r="K44" s="4"/>
      <c r="L44" s="4"/>
      <c r="M44" s="4"/>
      <c r="N44" s="4"/>
      <c r="O44" s="4"/>
      <c r="P44" s="4"/>
      <c r="Q44" s="4"/>
      <c r="R44" s="4"/>
      <c r="S44" s="4"/>
      <c r="T44" s="4"/>
      <c r="U44" s="4"/>
      <c r="V44" s="4"/>
      <c r="W44" s="4"/>
      <c r="X44" s="4"/>
      <c r="Y44" s="4"/>
      <c r="Z44" s="4"/>
      <c r="AA44" s="4"/>
      <c r="AB44" s="4"/>
      <c r="AC44" s="4"/>
      <c r="AD44" s="1"/>
      <c r="AE44" s="1"/>
      <c r="AF44" s="1"/>
      <c r="AG44" s="1"/>
      <c r="AH44" s="1"/>
      <c r="AI44" s="1"/>
      <c r="AJ44" s="1"/>
    </row>
    <row r="45" spans="1:36" ht="15.5">
      <c r="A45" s="4"/>
      <c r="B45" s="4"/>
      <c r="C45" s="4" t="s">
        <v>102</v>
      </c>
      <c r="D45" s="4"/>
      <c r="E45" s="1"/>
      <c r="G45" s="1"/>
      <c r="H45" s="4"/>
      <c r="I45" s="1"/>
      <c r="J45" s="4"/>
      <c r="K45" s="4"/>
      <c r="L45" s="4"/>
      <c r="M45" s="4"/>
      <c r="N45" s="4"/>
      <c r="O45" s="4"/>
      <c r="P45" s="4"/>
      <c r="Q45" s="4"/>
      <c r="R45" s="4"/>
      <c r="S45" s="4"/>
      <c r="T45" s="4"/>
      <c r="U45" s="4"/>
      <c r="V45" s="4"/>
      <c r="W45" s="4"/>
      <c r="X45" s="4"/>
      <c r="Y45" s="4"/>
      <c r="Z45" s="4"/>
      <c r="AA45" s="4"/>
      <c r="AB45" s="4"/>
      <c r="AC45" s="4"/>
      <c r="AD45" s="1"/>
      <c r="AE45" s="1"/>
      <c r="AF45" s="1"/>
      <c r="AG45" s="1"/>
      <c r="AH45" s="1"/>
      <c r="AI45" s="1"/>
      <c r="AJ45" s="1"/>
    </row>
    <row r="46" spans="1:36" ht="15.5">
      <c r="A46" s="4"/>
      <c r="B46" s="4"/>
      <c r="C46" s="4" t="s">
        <v>103</v>
      </c>
      <c r="D46" s="4"/>
      <c r="E46" s="1"/>
      <c r="G46" s="1"/>
      <c r="H46" s="4"/>
      <c r="I46" s="1"/>
      <c r="J46" s="4"/>
      <c r="K46" s="4"/>
      <c r="L46" s="4"/>
      <c r="M46" s="4"/>
      <c r="N46" s="4"/>
      <c r="O46" s="4"/>
      <c r="P46" s="4"/>
      <c r="Q46" s="4"/>
      <c r="R46" s="4"/>
      <c r="S46" s="4"/>
      <c r="T46" s="4"/>
      <c r="U46" s="4"/>
      <c r="V46" s="4"/>
      <c r="W46" s="4"/>
      <c r="X46" s="4"/>
      <c r="Y46" s="4"/>
      <c r="Z46" s="4"/>
      <c r="AA46" s="4"/>
      <c r="AB46" s="4"/>
      <c r="AC46" s="4"/>
      <c r="AD46" s="1"/>
      <c r="AE46" s="1"/>
      <c r="AF46" s="1"/>
      <c r="AG46" s="1"/>
      <c r="AH46" s="1"/>
      <c r="AI46" s="1"/>
      <c r="AJ46" s="1"/>
    </row>
    <row r="47" spans="1:36" ht="15.5">
      <c r="A47" s="4"/>
      <c r="B47" s="4"/>
      <c r="C47" s="4" t="s">
        <v>104</v>
      </c>
      <c r="D47" s="4"/>
      <c r="E47" s="1"/>
      <c r="G47" s="1"/>
      <c r="H47" s="4"/>
      <c r="I47" s="1"/>
      <c r="J47" s="4"/>
      <c r="K47" s="4"/>
      <c r="L47" s="4"/>
      <c r="M47" s="4"/>
      <c r="N47" s="4"/>
      <c r="O47" s="4"/>
      <c r="P47" s="4"/>
      <c r="Q47" s="4"/>
      <c r="R47" s="4"/>
      <c r="S47" s="4"/>
      <c r="T47" s="4"/>
      <c r="U47" s="4"/>
      <c r="V47" s="4"/>
      <c r="W47" s="4"/>
      <c r="X47" s="4"/>
      <c r="Y47" s="4"/>
      <c r="Z47" s="4"/>
      <c r="AA47" s="4"/>
      <c r="AB47" s="4"/>
      <c r="AC47" s="4"/>
      <c r="AD47" s="1"/>
      <c r="AE47" s="1"/>
      <c r="AF47" s="1"/>
      <c r="AG47" s="1"/>
      <c r="AH47" s="1"/>
      <c r="AI47" s="1"/>
      <c r="AJ47" s="1"/>
    </row>
    <row r="48" spans="1:36" ht="15.75" customHeight="1">
      <c r="A48" s="4"/>
      <c r="B48" s="4"/>
      <c r="C48" s="4" t="s">
        <v>105</v>
      </c>
      <c r="D48" s="4"/>
      <c r="E48" s="1"/>
      <c r="G48" s="1"/>
      <c r="H48" s="1"/>
      <c r="I48" s="1"/>
      <c r="J48" s="4"/>
      <c r="K48" s="4"/>
      <c r="L48" s="4"/>
      <c r="M48" s="4"/>
      <c r="N48" s="4"/>
      <c r="O48" s="4"/>
      <c r="P48" s="4"/>
      <c r="Q48" s="4"/>
      <c r="R48" s="4"/>
      <c r="S48" s="4"/>
      <c r="T48" s="4"/>
      <c r="U48" s="4"/>
      <c r="V48" s="4"/>
      <c r="W48" s="4"/>
      <c r="X48" s="4"/>
      <c r="Y48" s="4"/>
      <c r="Z48" s="4"/>
      <c r="AA48" s="4"/>
      <c r="AB48" s="4"/>
      <c r="AC48" s="4"/>
      <c r="AD48" s="1"/>
      <c r="AE48" s="1"/>
      <c r="AF48" s="1"/>
      <c r="AG48" s="1"/>
      <c r="AH48" s="1"/>
      <c r="AI48" s="1"/>
      <c r="AJ48" s="1"/>
    </row>
    <row r="49" spans="1:36" ht="15.5">
      <c r="A49" s="4"/>
      <c r="B49" s="4" t="s">
        <v>78</v>
      </c>
      <c r="C49" s="4" t="s">
        <v>106</v>
      </c>
      <c r="D49" s="4"/>
      <c r="E49" s="4"/>
      <c r="G49" s="1"/>
      <c r="H49" s="4"/>
      <c r="I49" s="1"/>
      <c r="J49" s="13"/>
      <c r="K49" s="4"/>
      <c r="L49" s="4"/>
      <c r="M49" s="4"/>
      <c r="N49" s="4"/>
      <c r="O49" s="4"/>
      <c r="P49" s="4"/>
      <c r="Q49" s="4"/>
      <c r="R49" s="4"/>
      <c r="S49" s="4"/>
      <c r="T49" s="4"/>
      <c r="U49" s="4"/>
      <c r="V49" s="4"/>
      <c r="W49" s="4"/>
      <c r="X49" s="4"/>
      <c r="Y49" s="4"/>
      <c r="Z49" s="4"/>
      <c r="AA49" s="4"/>
      <c r="AB49" s="4"/>
      <c r="AC49" s="4"/>
      <c r="AD49" s="1"/>
      <c r="AE49" s="1"/>
      <c r="AF49" s="1"/>
      <c r="AG49" s="1"/>
      <c r="AH49" s="1"/>
      <c r="AI49" s="1"/>
      <c r="AJ49" s="1"/>
    </row>
    <row r="50" spans="1:36" ht="15.5">
      <c r="A50" s="4"/>
      <c r="B50" s="4"/>
      <c r="C50" s="4" t="s">
        <v>107</v>
      </c>
      <c r="D50" s="4"/>
      <c r="E50" s="4"/>
      <c r="G50" s="1"/>
      <c r="H50" s="4"/>
      <c r="I50" s="1"/>
      <c r="J50" s="13"/>
      <c r="K50" s="4"/>
      <c r="L50" s="4"/>
      <c r="M50" s="4"/>
      <c r="N50" s="4"/>
      <c r="O50" s="4"/>
      <c r="P50" s="4"/>
      <c r="Q50" s="4"/>
      <c r="R50" s="4"/>
      <c r="S50" s="4"/>
      <c r="T50" s="4"/>
      <c r="U50" s="4"/>
      <c r="V50" s="4"/>
      <c r="W50" s="4"/>
      <c r="X50" s="4"/>
      <c r="Y50" s="4"/>
      <c r="Z50" s="4"/>
      <c r="AA50" s="4"/>
      <c r="AB50" s="4"/>
      <c r="AC50" s="4"/>
      <c r="AD50" s="1"/>
      <c r="AE50" s="1"/>
      <c r="AF50" s="1"/>
      <c r="AG50" s="1"/>
      <c r="AH50" s="1"/>
      <c r="AI50" s="1"/>
      <c r="AJ50" s="1"/>
    </row>
    <row r="51" spans="1:36" ht="15.5">
      <c r="A51" s="4"/>
      <c r="B51" s="4"/>
      <c r="C51" s="4" t="s">
        <v>145</v>
      </c>
      <c r="D51" s="4"/>
      <c r="E51" s="4"/>
      <c r="G51" s="1"/>
      <c r="H51" s="4"/>
      <c r="I51" s="1"/>
      <c r="J51" s="13"/>
      <c r="K51" s="4"/>
      <c r="L51" s="4"/>
      <c r="M51" s="4"/>
      <c r="N51" s="4"/>
      <c r="O51" s="4"/>
      <c r="P51" s="4"/>
      <c r="Q51" s="4"/>
      <c r="R51" s="4"/>
      <c r="S51" s="4"/>
      <c r="T51" s="4"/>
      <c r="U51" s="4"/>
      <c r="V51" s="4"/>
      <c r="W51" s="4"/>
      <c r="X51" s="4"/>
      <c r="Y51" s="4"/>
      <c r="Z51" s="4"/>
      <c r="AA51" s="4"/>
      <c r="AB51" s="4"/>
      <c r="AC51" s="4"/>
      <c r="AD51" s="1"/>
      <c r="AE51" s="1"/>
      <c r="AF51" s="1"/>
      <c r="AG51" s="1"/>
      <c r="AH51" s="1"/>
      <c r="AI51" s="1"/>
      <c r="AJ51" s="1"/>
    </row>
    <row r="52" spans="1:36" ht="15.5">
      <c r="A52" s="4"/>
      <c r="B52" s="4"/>
      <c r="C52" s="4" t="s">
        <v>108</v>
      </c>
      <c r="D52" s="4"/>
      <c r="E52" s="4"/>
      <c r="G52" s="1"/>
      <c r="H52" s="4"/>
      <c r="I52" s="1"/>
      <c r="J52" s="13"/>
      <c r="K52" s="4"/>
      <c r="L52" s="4"/>
      <c r="M52" s="4"/>
      <c r="N52" s="4"/>
      <c r="O52" s="4"/>
      <c r="P52" s="4"/>
      <c r="Q52" s="4"/>
      <c r="R52" s="4"/>
      <c r="S52" s="4"/>
      <c r="T52" s="4"/>
      <c r="U52" s="4"/>
      <c r="V52" s="4"/>
      <c r="W52" s="4"/>
      <c r="X52" s="4"/>
      <c r="Y52" s="4"/>
      <c r="Z52" s="4"/>
      <c r="AA52" s="4"/>
      <c r="AB52" s="4"/>
      <c r="AC52" s="4"/>
      <c r="AD52" s="1"/>
      <c r="AE52" s="1"/>
      <c r="AF52" s="1"/>
      <c r="AG52" s="1"/>
      <c r="AH52" s="1"/>
      <c r="AI52" s="1"/>
      <c r="AJ52" s="1"/>
    </row>
    <row r="53" spans="1:36" ht="15.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2"/>
      <c r="AE53" s="2"/>
      <c r="AF53" s="2"/>
      <c r="AG53" s="2"/>
      <c r="AH53" s="1"/>
      <c r="AI53" s="1"/>
      <c r="AJ53" s="1"/>
    </row>
    <row r="54" spans="1:36" ht="15.5">
      <c r="A54" s="3"/>
      <c r="B54" s="16" t="s">
        <v>109</v>
      </c>
      <c r="C54" s="6"/>
      <c r="D54" s="2"/>
      <c r="E54" s="17"/>
      <c r="F54" s="6"/>
      <c r="G54" s="6"/>
      <c r="H54" s="6"/>
      <c r="I54" s="6"/>
      <c r="J54" s="6"/>
      <c r="K54" s="6"/>
      <c r="L54" s="6"/>
      <c r="M54" s="6"/>
      <c r="N54" s="6"/>
      <c r="O54" s="6"/>
      <c r="P54" s="6"/>
      <c r="Q54" s="6"/>
      <c r="R54" s="3"/>
      <c r="S54" s="3"/>
      <c r="T54" s="3"/>
      <c r="U54" s="3"/>
      <c r="V54" s="3"/>
      <c r="W54" s="3"/>
      <c r="X54" s="3"/>
      <c r="Y54" s="3"/>
      <c r="Z54" s="3"/>
      <c r="AA54" s="3"/>
      <c r="AB54" s="3"/>
      <c r="AC54" s="3"/>
      <c r="AD54" s="2"/>
      <c r="AE54" s="2"/>
      <c r="AF54" s="2"/>
      <c r="AG54" s="2"/>
      <c r="AH54" s="2"/>
      <c r="AI54" s="2"/>
      <c r="AJ54" s="2"/>
    </row>
    <row r="55" spans="1:36" ht="15.5">
      <c r="A55" s="3"/>
      <c r="B55" s="2" t="s">
        <v>110</v>
      </c>
      <c r="D55" s="2"/>
      <c r="E55" s="3"/>
      <c r="F55" s="18"/>
      <c r="G55" s="3"/>
      <c r="H55" s="3"/>
      <c r="I55" s="3"/>
      <c r="J55" s="3"/>
      <c r="K55" s="3"/>
      <c r="L55" s="3"/>
      <c r="M55" s="3"/>
      <c r="N55" s="3"/>
      <c r="O55" s="3"/>
      <c r="P55" s="3"/>
      <c r="Q55" s="3"/>
      <c r="R55" s="3"/>
      <c r="S55" s="3"/>
      <c r="T55" s="3"/>
      <c r="U55" s="3"/>
      <c r="V55" s="3"/>
      <c r="W55" s="3"/>
      <c r="X55" s="3"/>
      <c r="Y55" s="3"/>
      <c r="Z55" s="3"/>
      <c r="AA55" s="3"/>
      <c r="AB55" s="3"/>
      <c r="AC55" s="3"/>
      <c r="AD55" s="2"/>
      <c r="AE55" s="2"/>
      <c r="AF55" s="2"/>
      <c r="AG55" s="2"/>
      <c r="AH55" s="2"/>
      <c r="AI55" s="2"/>
      <c r="AJ55" s="2"/>
    </row>
    <row r="56" spans="1:36" s="72" customFormat="1" ht="15.5">
      <c r="A56" s="69"/>
      <c r="B56" s="69"/>
      <c r="C56" s="1010" t="s">
        <v>776</v>
      </c>
      <c r="D56" s="1004"/>
      <c r="E56" s="69"/>
      <c r="F56" s="1011"/>
      <c r="G56" s="69"/>
      <c r="H56" s="69"/>
      <c r="I56" s="69"/>
      <c r="J56" s="69"/>
      <c r="K56" s="69"/>
      <c r="L56" s="69"/>
      <c r="M56" s="69"/>
      <c r="N56" s="69"/>
      <c r="O56" s="69"/>
      <c r="P56" s="69"/>
      <c r="Q56" s="69"/>
      <c r="R56" s="69"/>
      <c r="S56" s="69"/>
      <c r="T56" s="69"/>
      <c r="U56" s="69"/>
      <c r="V56" s="69"/>
      <c r="W56" s="69"/>
      <c r="X56" s="69"/>
      <c r="Y56" s="69"/>
      <c r="Z56" s="69"/>
      <c r="AA56" s="69"/>
      <c r="AB56" s="69"/>
      <c r="AC56" s="69"/>
      <c r="AD56" s="1004"/>
      <c r="AE56" s="1004"/>
      <c r="AF56" s="1004"/>
      <c r="AG56" s="1004"/>
      <c r="AH56" s="1004"/>
      <c r="AI56" s="1004"/>
      <c r="AJ56" s="1004"/>
    </row>
    <row r="57" spans="1:36" s="72" customFormat="1" ht="15.5">
      <c r="A57" s="69"/>
      <c r="B57" s="69"/>
      <c r="C57" s="1010" t="s">
        <v>777</v>
      </c>
      <c r="D57" s="1004"/>
      <c r="E57" s="69"/>
      <c r="F57" s="1011"/>
      <c r="G57" s="69"/>
      <c r="H57" s="69"/>
      <c r="I57" s="69"/>
      <c r="J57" s="69"/>
      <c r="K57" s="69"/>
      <c r="L57" s="69"/>
      <c r="M57" s="69"/>
      <c r="N57" s="69"/>
      <c r="O57" s="69"/>
      <c r="P57" s="69"/>
      <c r="Q57" s="69"/>
      <c r="R57" s="69"/>
      <c r="S57" s="69"/>
      <c r="T57" s="69"/>
      <c r="U57" s="69"/>
      <c r="V57" s="69"/>
      <c r="W57" s="69"/>
      <c r="X57" s="69"/>
      <c r="Y57" s="69"/>
      <c r="Z57" s="69"/>
      <c r="AA57" s="69"/>
      <c r="AB57" s="69"/>
      <c r="AC57" s="69"/>
      <c r="AD57" s="1004"/>
      <c r="AE57" s="1004"/>
      <c r="AF57" s="1004"/>
      <c r="AG57" s="1004"/>
      <c r="AH57" s="1004"/>
      <c r="AI57" s="1004"/>
      <c r="AJ57" s="1004"/>
    </row>
    <row r="58" spans="1:36" s="72" customFormat="1" ht="15.5">
      <c r="A58" s="69"/>
      <c r="B58" s="69"/>
      <c r="C58" s="1010" t="s">
        <v>778</v>
      </c>
      <c r="D58" s="1004"/>
      <c r="E58" s="69"/>
      <c r="F58" s="1011"/>
      <c r="G58" s="69"/>
      <c r="H58" s="69"/>
      <c r="I58" s="69"/>
      <c r="J58" s="69"/>
      <c r="K58" s="69"/>
      <c r="L58" s="69"/>
      <c r="M58" s="69"/>
      <c r="N58" s="69"/>
      <c r="O58" s="69"/>
      <c r="P58" s="69"/>
      <c r="Q58" s="69"/>
      <c r="R58" s="69"/>
      <c r="S58" s="69"/>
      <c r="T58" s="69"/>
      <c r="U58" s="69"/>
      <c r="V58" s="69"/>
      <c r="W58" s="69"/>
      <c r="X58" s="69"/>
      <c r="Y58" s="69"/>
      <c r="Z58" s="69"/>
      <c r="AA58" s="69"/>
      <c r="AB58" s="69"/>
      <c r="AC58" s="69"/>
      <c r="AD58" s="1004"/>
      <c r="AE58" s="1004"/>
      <c r="AF58" s="1004"/>
      <c r="AG58" s="1004"/>
      <c r="AH58" s="1004"/>
      <c r="AI58" s="1004"/>
      <c r="AJ58" s="1004"/>
    </row>
    <row r="59" spans="1:36" s="72" customFormat="1" ht="15.5">
      <c r="A59" s="69"/>
      <c r="B59" s="69"/>
      <c r="C59" s="1012"/>
      <c r="D59" s="69"/>
      <c r="E59" s="69"/>
      <c r="F59" s="1011"/>
      <c r="G59" s="69"/>
      <c r="H59" s="69"/>
      <c r="I59" s="69"/>
      <c r="J59" s="69"/>
      <c r="K59" s="69"/>
      <c r="L59" s="69"/>
      <c r="M59" s="69"/>
      <c r="N59" s="69"/>
      <c r="O59" s="69"/>
      <c r="P59" s="69"/>
      <c r="Q59" s="69"/>
      <c r="R59" s="69"/>
      <c r="S59" s="69"/>
      <c r="T59" s="69"/>
      <c r="U59" s="69"/>
      <c r="V59" s="69"/>
      <c r="W59" s="69"/>
      <c r="X59" s="69"/>
      <c r="Y59" s="69"/>
      <c r="Z59" s="69"/>
      <c r="AA59" s="69"/>
      <c r="AB59" s="69"/>
      <c r="AC59" s="69"/>
      <c r="AD59" s="1004"/>
      <c r="AE59" s="1004"/>
      <c r="AF59" s="1004"/>
      <c r="AG59" s="1004"/>
      <c r="AH59" s="1004"/>
      <c r="AI59" s="1004"/>
      <c r="AJ59" s="1004"/>
    </row>
    <row r="60" spans="1:36" ht="15.5">
      <c r="A60" s="3"/>
      <c r="B60" s="3"/>
      <c r="D60" s="3"/>
      <c r="E60" s="3"/>
      <c r="F60" s="18"/>
      <c r="G60" s="3"/>
      <c r="H60" s="3"/>
      <c r="I60" s="3"/>
      <c r="J60" s="3"/>
      <c r="K60" s="3"/>
      <c r="L60" s="3"/>
      <c r="M60" s="3"/>
      <c r="N60" s="3"/>
      <c r="O60" s="3"/>
      <c r="P60" s="3"/>
      <c r="Q60" s="3"/>
      <c r="R60" s="3"/>
      <c r="S60" s="3"/>
      <c r="T60" s="3"/>
      <c r="U60" s="3"/>
      <c r="V60" s="3"/>
      <c r="W60" s="3"/>
      <c r="X60" s="3"/>
      <c r="Y60" s="3"/>
      <c r="Z60" s="3"/>
      <c r="AA60" s="3"/>
      <c r="AB60" s="3"/>
      <c r="AC60" s="3"/>
      <c r="AD60" s="2"/>
      <c r="AE60" s="2"/>
      <c r="AF60" s="2"/>
      <c r="AG60" s="2"/>
      <c r="AH60" s="2"/>
      <c r="AI60" s="2"/>
      <c r="AJ60" s="2"/>
    </row>
    <row r="61" spans="1:36" ht="15.5">
      <c r="A61" s="3"/>
      <c r="B61" s="16" t="s">
        <v>163</v>
      </c>
      <c r="C61" s="6"/>
      <c r="D61" s="2"/>
      <c r="E61" s="6"/>
      <c r="F61" s="6"/>
      <c r="G61" s="6"/>
      <c r="H61" s="6"/>
      <c r="I61" s="6"/>
      <c r="J61" s="6"/>
      <c r="K61" s="2"/>
      <c r="L61" s="3"/>
      <c r="M61" s="3"/>
      <c r="N61" s="3"/>
      <c r="O61" s="3"/>
      <c r="P61" s="3"/>
      <c r="Q61" s="3"/>
      <c r="R61" s="3"/>
      <c r="S61" s="3"/>
      <c r="T61" s="3"/>
      <c r="U61" s="3"/>
      <c r="V61" s="3"/>
      <c r="W61" s="3"/>
      <c r="X61" s="3"/>
      <c r="Y61" s="3"/>
      <c r="Z61" s="3"/>
      <c r="AA61" s="3"/>
      <c r="AB61" s="3"/>
      <c r="AC61" s="3"/>
      <c r="AD61" s="2"/>
      <c r="AE61" s="2"/>
      <c r="AF61" s="2"/>
      <c r="AG61" s="2"/>
      <c r="AH61" s="1"/>
      <c r="AI61" s="1"/>
      <c r="AJ61" s="1"/>
    </row>
    <row r="62" spans="1:36" s="72" customFormat="1" ht="15.5">
      <c r="A62" s="69"/>
      <c r="B62" s="69" t="s">
        <v>111</v>
      </c>
      <c r="D62" s="1004"/>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1004"/>
      <c r="AE62" s="1004"/>
      <c r="AF62" s="1004"/>
      <c r="AG62" s="1004"/>
      <c r="AH62" s="76"/>
      <c r="AI62" s="76"/>
      <c r="AJ62" s="76"/>
    </row>
    <row r="63" spans="1:36" s="72" customFormat="1" ht="15.5">
      <c r="A63" s="69"/>
      <c r="B63" s="69" t="s">
        <v>146</v>
      </c>
      <c r="D63" s="1004"/>
      <c r="E63" s="69"/>
      <c r="F63" s="1005"/>
      <c r="G63" s="69"/>
      <c r="H63" s="69"/>
      <c r="I63" s="69"/>
      <c r="J63" s="69"/>
      <c r="K63" s="69"/>
      <c r="L63" s="69"/>
      <c r="M63" s="69"/>
      <c r="N63" s="69"/>
      <c r="O63" s="69"/>
      <c r="P63" s="69"/>
      <c r="Q63" s="69"/>
      <c r="R63" s="69"/>
      <c r="S63" s="69"/>
      <c r="T63" s="69"/>
      <c r="U63" s="69"/>
      <c r="V63" s="69"/>
      <c r="W63" s="69"/>
      <c r="X63" s="69"/>
      <c r="Y63" s="69"/>
      <c r="Z63" s="69"/>
      <c r="AA63" s="69"/>
      <c r="AB63" s="69"/>
      <c r="AC63" s="69"/>
      <c r="AD63" s="1004"/>
      <c r="AE63" s="1004"/>
      <c r="AF63" s="1004"/>
      <c r="AG63" s="1004"/>
      <c r="AH63" s="76"/>
      <c r="AI63" s="76"/>
      <c r="AJ63" s="76"/>
    </row>
    <row r="64" spans="1:36" s="72" customFormat="1" ht="15.5">
      <c r="A64" s="69"/>
      <c r="B64" s="69" t="s">
        <v>147</v>
      </c>
      <c r="D64" s="1004"/>
      <c r="E64" s="69"/>
      <c r="F64" s="1005"/>
      <c r="G64" s="69"/>
      <c r="H64" s="69"/>
      <c r="I64" s="69"/>
      <c r="J64" s="69"/>
      <c r="K64" s="69"/>
      <c r="L64" s="69"/>
      <c r="M64" s="69"/>
      <c r="N64" s="69"/>
      <c r="O64" s="69"/>
      <c r="P64" s="69"/>
      <c r="Q64" s="69"/>
      <c r="R64" s="69"/>
      <c r="S64" s="69"/>
      <c r="T64" s="69"/>
      <c r="U64" s="69"/>
      <c r="V64" s="69"/>
      <c r="W64" s="69"/>
      <c r="X64" s="69"/>
      <c r="Y64" s="69"/>
      <c r="Z64" s="69"/>
      <c r="AA64" s="69"/>
      <c r="AB64" s="69"/>
      <c r="AC64" s="69"/>
      <c r="AD64" s="1004"/>
      <c r="AE64" s="1004"/>
      <c r="AF64" s="1004"/>
      <c r="AG64" s="1004"/>
      <c r="AH64" s="76"/>
      <c r="AI64" s="76"/>
      <c r="AJ64" s="76"/>
    </row>
    <row r="65" spans="1:36" s="72" customFormat="1" ht="15.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1004"/>
      <c r="AE65" s="1004"/>
      <c r="AF65" s="1004"/>
      <c r="AG65" s="1004"/>
      <c r="AH65" s="76"/>
      <c r="AI65" s="76"/>
      <c r="AJ65" s="76"/>
    </row>
    <row r="66" spans="1:36" s="72" customFormat="1" ht="15.5">
      <c r="A66" s="69"/>
      <c r="B66" s="1006" t="s">
        <v>112</v>
      </c>
      <c r="C66" s="68"/>
      <c r="D66" s="68"/>
      <c r="E66" s="1006"/>
      <c r="F66" s="1004"/>
      <c r="G66" s="69"/>
      <c r="H66" s="69"/>
      <c r="I66" s="69"/>
      <c r="J66" s="69"/>
      <c r="K66" s="69"/>
      <c r="L66" s="69"/>
      <c r="M66" s="69"/>
      <c r="N66" s="69"/>
      <c r="O66" s="69"/>
      <c r="P66" s="69"/>
      <c r="Q66" s="69"/>
      <c r="R66" s="69"/>
      <c r="S66" s="69"/>
      <c r="T66" s="69"/>
      <c r="U66" s="69"/>
      <c r="V66" s="69"/>
      <c r="W66" s="69"/>
      <c r="X66" s="69"/>
      <c r="Y66" s="69"/>
      <c r="Z66" s="69"/>
      <c r="AA66" s="69"/>
      <c r="AB66" s="69"/>
      <c r="AC66" s="69"/>
      <c r="AD66" s="1004"/>
      <c r="AE66" s="1004"/>
      <c r="AF66" s="1004"/>
      <c r="AG66" s="1004"/>
      <c r="AH66" s="76"/>
      <c r="AI66" s="76"/>
      <c r="AJ66" s="76"/>
    </row>
    <row r="67" spans="1:36" s="72" customFormat="1" ht="15.5">
      <c r="A67" s="74"/>
      <c r="B67" s="74" t="s">
        <v>113</v>
      </c>
      <c r="C67" s="74"/>
      <c r="E67" s="75"/>
      <c r="F67" s="76"/>
      <c r="G67" s="74"/>
      <c r="H67" s="74"/>
      <c r="I67" s="74"/>
      <c r="J67" s="74"/>
      <c r="K67" s="74"/>
      <c r="L67" s="74"/>
      <c r="M67" s="74"/>
      <c r="N67" s="74"/>
      <c r="O67" s="74"/>
      <c r="P67" s="74"/>
      <c r="Q67" s="74"/>
      <c r="R67" s="74"/>
      <c r="S67" s="74"/>
      <c r="T67" s="74"/>
      <c r="U67" s="74"/>
      <c r="V67" s="74"/>
      <c r="W67" s="74"/>
      <c r="X67" s="74"/>
      <c r="Y67" s="74"/>
      <c r="Z67" s="74"/>
      <c r="AA67" s="74"/>
      <c r="AB67" s="74"/>
      <c r="AC67" s="74"/>
      <c r="AD67" s="76"/>
      <c r="AE67" s="76"/>
      <c r="AF67" s="76"/>
      <c r="AG67" s="76"/>
      <c r="AH67" s="76"/>
      <c r="AI67" s="76"/>
      <c r="AJ67" s="76"/>
    </row>
    <row r="68" spans="1:36" s="72" customFormat="1" ht="15.5">
      <c r="A68" s="74"/>
      <c r="B68" s="74" t="s">
        <v>164</v>
      </c>
      <c r="C68" s="74"/>
      <c r="E68" s="75"/>
      <c r="F68" s="76"/>
      <c r="G68" s="74"/>
      <c r="H68" s="74"/>
      <c r="I68" s="74"/>
      <c r="J68" s="74"/>
      <c r="K68" s="74"/>
      <c r="L68" s="74"/>
      <c r="M68" s="74"/>
      <c r="N68" s="74"/>
      <c r="O68" s="74"/>
      <c r="P68" s="74"/>
      <c r="Q68" s="74"/>
      <c r="R68" s="74"/>
      <c r="S68" s="74"/>
      <c r="T68" s="74"/>
      <c r="U68" s="74"/>
      <c r="V68" s="74"/>
      <c r="W68" s="74"/>
      <c r="X68" s="74"/>
      <c r="Y68" s="74"/>
      <c r="Z68" s="74"/>
      <c r="AA68" s="74"/>
      <c r="AB68" s="74"/>
      <c r="AC68" s="74"/>
      <c r="AD68" s="76"/>
      <c r="AE68" s="76"/>
      <c r="AF68" s="76"/>
      <c r="AG68" s="76"/>
      <c r="AH68" s="76"/>
      <c r="AI68" s="76"/>
      <c r="AJ68" s="76"/>
    </row>
    <row r="69" spans="1:36" s="72" customFormat="1" ht="15.5">
      <c r="A69" s="74"/>
      <c r="B69" s="74" t="s">
        <v>114</v>
      </c>
      <c r="C69" s="74"/>
      <c r="E69" s="76"/>
      <c r="F69" s="76"/>
      <c r="G69" s="74"/>
      <c r="H69" s="74"/>
      <c r="I69" s="74"/>
      <c r="J69" s="74"/>
      <c r="K69" s="74"/>
      <c r="L69" s="74"/>
      <c r="M69" s="74"/>
      <c r="N69" s="74"/>
      <c r="O69" s="74"/>
      <c r="P69" s="74"/>
      <c r="Q69" s="74"/>
      <c r="R69" s="74"/>
      <c r="S69" s="74"/>
      <c r="T69" s="74"/>
      <c r="U69" s="74"/>
      <c r="V69" s="74"/>
      <c r="W69" s="74"/>
      <c r="X69" s="74"/>
      <c r="Y69" s="74"/>
      <c r="Z69" s="74"/>
      <c r="AA69" s="74"/>
      <c r="AB69" s="74"/>
      <c r="AC69" s="74"/>
      <c r="AD69" s="76"/>
      <c r="AE69" s="76"/>
      <c r="AF69" s="76"/>
      <c r="AG69" s="76"/>
      <c r="AH69" s="76"/>
      <c r="AI69" s="76"/>
      <c r="AJ69" s="76"/>
    </row>
    <row r="70" spans="1:36" s="72" customFormat="1" ht="15.5">
      <c r="A70" s="74"/>
      <c r="B70" s="74" t="s">
        <v>115</v>
      </c>
      <c r="C70" s="74"/>
      <c r="E70" s="76"/>
      <c r="F70" s="76"/>
      <c r="G70" s="74"/>
      <c r="H70" s="74"/>
      <c r="I70" s="74"/>
      <c r="J70" s="74"/>
      <c r="K70" s="74"/>
      <c r="L70" s="74"/>
      <c r="M70" s="74"/>
      <c r="N70" s="74"/>
      <c r="O70" s="74"/>
      <c r="P70" s="74"/>
      <c r="Q70" s="74"/>
      <c r="R70" s="74"/>
      <c r="S70" s="74"/>
      <c r="T70" s="74"/>
      <c r="U70" s="74"/>
      <c r="V70" s="74"/>
      <c r="W70" s="74"/>
      <c r="X70" s="74"/>
      <c r="Y70" s="74"/>
      <c r="Z70" s="74"/>
      <c r="AA70" s="74"/>
      <c r="AB70" s="74"/>
      <c r="AC70" s="74"/>
      <c r="AD70" s="76"/>
      <c r="AE70" s="76"/>
      <c r="AF70" s="76"/>
      <c r="AG70" s="76"/>
      <c r="AH70" s="76"/>
      <c r="AI70" s="76"/>
      <c r="AJ70" s="76"/>
    </row>
    <row r="71" spans="1:36" s="72" customFormat="1" ht="15.5">
      <c r="A71" s="74"/>
      <c r="B71" s="74"/>
      <c r="C71" s="69"/>
      <c r="D71" s="74"/>
      <c r="E71" s="76"/>
      <c r="F71" s="76"/>
      <c r="G71" s="74"/>
      <c r="H71" s="74"/>
      <c r="I71" s="74"/>
      <c r="J71" s="74"/>
      <c r="K71" s="74"/>
      <c r="L71" s="74"/>
      <c r="M71" s="74"/>
      <c r="N71" s="74"/>
      <c r="O71" s="74"/>
      <c r="P71" s="74"/>
      <c r="Q71" s="74"/>
      <c r="R71" s="74"/>
      <c r="S71" s="74"/>
      <c r="T71" s="74"/>
      <c r="U71" s="74"/>
      <c r="V71" s="74"/>
      <c r="W71" s="74"/>
      <c r="X71" s="74"/>
      <c r="Y71" s="74"/>
      <c r="Z71" s="74"/>
      <c r="AA71" s="74"/>
      <c r="AB71" s="74"/>
      <c r="AC71" s="74"/>
      <c r="AD71" s="76"/>
      <c r="AE71" s="76"/>
      <c r="AF71" s="76"/>
      <c r="AG71" s="76"/>
      <c r="AH71" s="76"/>
      <c r="AI71" s="76"/>
      <c r="AJ71" s="76"/>
    </row>
    <row r="72" spans="1:36" s="72" customFormat="1" ht="15.5">
      <c r="A72" s="74"/>
      <c r="B72" s="1007" t="s">
        <v>116</v>
      </c>
      <c r="C72" s="68"/>
      <c r="D72" s="1008"/>
      <c r="E72" s="1009"/>
      <c r="F72" s="76"/>
      <c r="G72" s="1008"/>
      <c r="H72" s="1008"/>
      <c r="I72" s="74"/>
      <c r="J72" s="74"/>
      <c r="K72" s="74"/>
      <c r="L72" s="74"/>
      <c r="M72" s="74"/>
      <c r="N72" s="74"/>
      <c r="O72" s="74"/>
      <c r="P72" s="74"/>
      <c r="Q72" s="74"/>
      <c r="R72" s="74"/>
      <c r="S72" s="74"/>
      <c r="T72" s="74"/>
      <c r="U72" s="74"/>
      <c r="V72" s="74"/>
      <c r="W72" s="74"/>
      <c r="X72" s="74"/>
      <c r="Y72" s="74"/>
      <c r="Z72" s="74"/>
      <c r="AA72" s="74"/>
      <c r="AB72" s="74"/>
      <c r="AC72" s="74"/>
      <c r="AD72" s="76"/>
      <c r="AE72" s="76"/>
      <c r="AF72" s="76"/>
      <c r="AG72" s="76"/>
      <c r="AH72" s="76"/>
      <c r="AI72" s="76"/>
      <c r="AJ72" s="76"/>
    </row>
    <row r="73" spans="1:36" s="72" customFormat="1" ht="15.5">
      <c r="A73" s="74"/>
      <c r="B73" s="69" t="s">
        <v>117</v>
      </c>
      <c r="D73" s="74"/>
      <c r="E73" s="76"/>
      <c r="F73" s="76"/>
      <c r="G73" s="74"/>
      <c r="H73" s="74"/>
      <c r="I73" s="74"/>
      <c r="J73" s="74"/>
      <c r="K73" s="74"/>
      <c r="L73" s="74"/>
      <c r="M73" s="74"/>
      <c r="N73" s="74"/>
      <c r="O73" s="74"/>
      <c r="P73" s="74"/>
      <c r="Q73" s="74"/>
      <c r="R73" s="74"/>
      <c r="S73" s="74"/>
      <c r="T73" s="74"/>
      <c r="U73" s="74"/>
      <c r="V73" s="74"/>
      <c r="W73" s="74"/>
      <c r="X73" s="74"/>
      <c r="Y73" s="74"/>
      <c r="Z73" s="74"/>
      <c r="AA73" s="74"/>
      <c r="AB73" s="74"/>
      <c r="AC73" s="74"/>
      <c r="AD73" s="76"/>
      <c r="AE73" s="76"/>
      <c r="AF73" s="76"/>
      <c r="AG73" s="76"/>
      <c r="AH73" s="76"/>
      <c r="AI73" s="76"/>
      <c r="AJ73" s="76"/>
    </row>
    <row r="74" spans="1:36" s="72" customFormat="1" ht="15.5">
      <c r="A74" s="74"/>
      <c r="B74" s="69" t="s">
        <v>118</v>
      </c>
      <c r="D74" s="74"/>
      <c r="E74" s="76"/>
      <c r="F74" s="76"/>
      <c r="G74" s="74"/>
      <c r="H74" s="74"/>
      <c r="I74" s="74"/>
      <c r="J74" s="74"/>
      <c r="K74" s="74"/>
      <c r="L74" s="74"/>
      <c r="M74" s="74"/>
      <c r="N74" s="74"/>
      <c r="O74" s="74"/>
      <c r="P74" s="74"/>
      <c r="Q74" s="74"/>
      <c r="R74" s="74"/>
      <c r="S74" s="74"/>
      <c r="T74" s="74"/>
      <c r="U74" s="74"/>
      <c r="V74" s="74"/>
      <c r="W74" s="74"/>
      <c r="X74" s="74"/>
      <c r="Y74" s="74"/>
      <c r="Z74" s="74"/>
      <c r="AA74" s="74"/>
      <c r="AB74" s="74"/>
      <c r="AC74" s="74"/>
      <c r="AD74" s="76"/>
      <c r="AE74" s="76"/>
      <c r="AF74" s="76"/>
      <c r="AG74" s="76"/>
      <c r="AH74" s="76"/>
      <c r="AI74" s="76"/>
      <c r="AJ74" s="76"/>
    </row>
    <row r="75" spans="1:36" s="72" customFormat="1" ht="15.5">
      <c r="A75" s="74"/>
      <c r="B75" s="1007"/>
      <c r="C75" s="69"/>
      <c r="D75" s="74"/>
      <c r="E75" s="76"/>
      <c r="F75" s="76"/>
      <c r="G75" s="74"/>
      <c r="H75" s="74"/>
      <c r="I75" s="74"/>
      <c r="J75" s="74"/>
      <c r="K75" s="74"/>
      <c r="L75" s="74"/>
      <c r="M75" s="74"/>
      <c r="N75" s="74"/>
      <c r="O75" s="74"/>
      <c r="P75" s="74"/>
      <c r="Q75" s="74"/>
      <c r="R75" s="74"/>
      <c r="S75" s="74"/>
      <c r="T75" s="74"/>
      <c r="U75" s="74"/>
      <c r="V75" s="74"/>
      <c r="W75" s="74"/>
      <c r="X75" s="74"/>
      <c r="Y75" s="74"/>
      <c r="Z75" s="74"/>
      <c r="AA75" s="74"/>
      <c r="AB75" s="74"/>
      <c r="AC75" s="74"/>
      <c r="AD75" s="76"/>
      <c r="AE75" s="76"/>
      <c r="AF75" s="76"/>
      <c r="AG75" s="76"/>
      <c r="AH75" s="76"/>
      <c r="AI75" s="76"/>
      <c r="AJ75" s="76"/>
    </row>
    <row r="76" spans="1:36" s="72" customFormat="1" ht="15.5">
      <c r="A76" s="74"/>
      <c r="B76" s="1007" t="s">
        <v>119</v>
      </c>
      <c r="C76" s="68"/>
      <c r="D76" s="74"/>
      <c r="E76" s="76"/>
      <c r="F76" s="76"/>
      <c r="G76" s="74"/>
      <c r="H76" s="74"/>
      <c r="I76" s="74"/>
      <c r="J76" s="74"/>
      <c r="K76" s="74"/>
      <c r="L76" s="74"/>
      <c r="M76" s="74"/>
      <c r="N76" s="74"/>
      <c r="O76" s="74"/>
      <c r="P76" s="74"/>
      <c r="Q76" s="74"/>
      <c r="R76" s="74"/>
      <c r="S76" s="74"/>
      <c r="T76" s="74"/>
      <c r="U76" s="74"/>
      <c r="V76" s="74"/>
      <c r="W76" s="74"/>
      <c r="X76" s="74"/>
      <c r="Y76" s="74"/>
      <c r="Z76" s="74"/>
      <c r="AA76" s="74"/>
      <c r="AB76" s="74"/>
      <c r="AC76" s="74"/>
      <c r="AD76" s="76"/>
      <c r="AE76" s="76"/>
      <c r="AF76" s="76"/>
      <c r="AG76" s="76"/>
      <c r="AH76" s="76"/>
      <c r="AI76" s="76"/>
      <c r="AJ76" s="76"/>
    </row>
    <row r="77" spans="1:36" s="72" customFormat="1" ht="15.5">
      <c r="A77" s="74"/>
      <c r="B77" s="69" t="s">
        <v>120</v>
      </c>
      <c r="D77" s="74"/>
      <c r="E77" s="76"/>
      <c r="F77" s="76"/>
      <c r="G77" s="74"/>
      <c r="H77" s="74"/>
      <c r="I77" s="74"/>
      <c r="J77" s="74"/>
      <c r="K77" s="74"/>
      <c r="L77" s="74"/>
      <c r="M77" s="74"/>
      <c r="N77" s="74"/>
      <c r="O77" s="74"/>
      <c r="P77" s="74"/>
      <c r="Q77" s="74"/>
      <c r="R77" s="74"/>
      <c r="S77" s="74"/>
      <c r="T77" s="74"/>
      <c r="U77" s="74"/>
      <c r="V77" s="74"/>
      <c r="W77" s="74"/>
      <c r="X77" s="74"/>
      <c r="Y77" s="74"/>
      <c r="Z77" s="74"/>
      <c r="AA77" s="74"/>
      <c r="AB77" s="74"/>
      <c r="AC77" s="74"/>
      <c r="AD77" s="76"/>
      <c r="AE77" s="76"/>
      <c r="AF77" s="76"/>
      <c r="AG77" s="76"/>
      <c r="AH77" s="76"/>
      <c r="AI77" s="76"/>
      <c r="AJ77" s="76"/>
    </row>
    <row r="78" spans="1:36" s="72" customFormat="1" ht="15.5">
      <c r="A78" s="74"/>
      <c r="B78" s="74"/>
      <c r="C78" s="74"/>
      <c r="D78" s="74"/>
      <c r="E78" s="74"/>
      <c r="F78" s="76"/>
      <c r="G78" s="74"/>
      <c r="H78" s="74"/>
      <c r="I78" s="74"/>
      <c r="J78" s="74"/>
      <c r="K78" s="74"/>
      <c r="L78" s="74"/>
      <c r="M78" s="74"/>
      <c r="N78" s="74"/>
      <c r="O78" s="74"/>
      <c r="P78" s="74"/>
      <c r="Q78" s="74"/>
      <c r="R78" s="74"/>
      <c r="S78" s="74"/>
      <c r="T78" s="74"/>
      <c r="U78" s="74"/>
      <c r="V78" s="74"/>
      <c r="W78" s="74"/>
      <c r="X78" s="74"/>
      <c r="Y78" s="74"/>
      <c r="Z78" s="74"/>
      <c r="AA78" s="74"/>
      <c r="AB78" s="74"/>
      <c r="AC78" s="74"/>
      <c r="AD78" s="76"/>
      <c r="AE78" s="76"/>
      <c r="AF78" s="76"/>
      <c r="AG78" s="76"/>
      <c r="AH78" s="76"/>
      <c r="AI78" s="76"/>
      <c r="AJ78" s="76"/>
    </row>
    <row r="79" spans="1:36" s="72" customFormat="1" ht="15.5">
      <c r="A79" s="74"/>
      <c r="B79" s="1007" t="s">
        <v>121</v>
      </c>
      <c r="C79" s="1008"/>
      <c r="D79" s="1008"/>
      <c r="E79" s="74"/>
      <c r="F79" s="76"/>
      <c r="G79" s="74"/>
      <c r="H79" s="74"/>
      <c r="I79" s="74"/>
      <c r="J79" s="74"/>
      <c r="K79" s="74"/>
      <c r="L79" s="74"/>
      <c r="M79" s="74"/>
      <c r="N79" s="74"/>
      <c r="O79" s="74"/>
      <c r="P79" s="74"/>
      <c r="Q79" s="74"/>
      <c r="R79" s="74"/>
      <c r="S79" s="74"/>
      <c r="T79" s="74"/>
      <c r="U79" s="74"/>
      <c r="V79" s="74"/>
      <c r="W79" s="74"/>
      <c r="X79" s="74"/>
      <c r="Y79" s="74"/>
      <c r="Z79" s="74"/>
      <c r="AA79" s="74"/>
      <c r="AB79" s="74"/>
      <c r="AC79" s="74"/>
      <c r="AD79" s="76"/>
      <c r="AE79" s="76"/>
      <c r="AF79" s="76"/>
      <c r="AG79" s="76"/>
      <c r="AH79" s="76"/>
      <c r="AI79" s="76"/>
      <c r="AJ79" s="76"/>
    </row>
    <row r="80" spans="1:36" s="72" customFormat="1" ht="15.5">
      <c r="A80" s="74"/>
      <c r="B80" s="74" t="s">
        <v>122</v>
      </c>
      <c r="C80" s="74"/>
      <c r="D80" s="74"/>
      <c r="E80" s="76"/>
      <c r="F80" s="74"/>
      <c r="G80" s="74"/>
      <c r="I80" s="74"/>
      <c r="J80" s="74"/>
      <c r="K80" s="74"/>
      <c r="L80" s="74"/>
      <c r="M80" s="74"/>
      <c r="N80" s="74"/>
      <c r="O80" s="74"/>
      <c r="P80" s="74"/>
      <c r="Q80" s="74"/>
      <c r="R80" s="74"/>
      <c r="S80" s="74"/>
      <c r="T80" s="74"/>
      <c r="U80" s="74"/>
      <c r="V80" s="74"/>
      <c r="W80" s="74"/>
      <c r="X80" s="74"/>
      <c r="Y80" s="74"/>
      <c r="Z80" s="74"/>
      <c r="AA80" s="74"/>
      <c r="AB80" s="74"/>
      <c r="AC80" s="74"/>
      <c r="AD80" s="76"/>
      <c r="AE80" s="76"/>
      <c r="AF80" s="76"/>
      <c r="AG80" s="76"/>
      <c r="AH80" s="76"/>
      <c r="AI80" s="76"/>
      <c r="AJ80" s="76"/>
    </row>
    <row r="81" spans="1:36" s="72" customFormat="1" ht="15.5">
      <c r="A81" s="74"/>
      <c r="B81" s="74" t="s">
        <v>123</v>
      </c>
      <c r="C81" s="74"/>
      <c r="D81" s="74"/>
      <c r="E81" s="76" t="s">
        <v>124</v>
      </c>
      <c r="F81" s="74"/>
      <c r="G81" s="74"/>
      <c r="I81" s="74"/>
      <c r="J81" s="74"/>
      <c r="K81" s="74"/>
      <c r="L81" s="74"/>
      <c r="M81" s="74"/>
      <c r="N81" s="74"/>
      <c r="O81" s="74"/>
      <c r="P81" s="74"/>
      <c r="Q81" s="74"/>
      <c r="R81" s="74"/>
      <c r="S81" s="74"/>
      <c r="T81" s="74"/>
      <c r="U81" s="74"/>
      <c r="V81" s="74"/>
      <c r="W81" s="74"/>
      <c r="X81" s="74"/>
      <c r="Y81" s="74"/>
      <c r="Z81" s="74"/>
      <c r="AA81" s="74"/>
      <c r="AB81" s="74"/>
      <c r="AC81" s="74"/>
      <c r="AD81" s="76"/>
      <c r="AE81" s="76"/>
      <c r="AF81" s="76"/>
      <c r="AG81" s="76"/>
      <c r="AH81" s="76"/>
      <c r="AI81" s="76"/>
      <c r="AJ81" s="76"/>
    </row>
    <row r="82" spans="1:36" s="72" customFormat="1" ht="15.5">
      <c r="A82" s="74"/>
      <c r="B82" s="74"/>
      <c r="C82" s="74"/>
      <c r="D82" s="74"/>
      <c r="E82" s="76" t="s">
        <v>125</v>
      </c>
      <c r="F82" s="74"/>
      <c r="G82" s="74"/>
      <c r="I82" s="74"/>
      <c r="J82" s="74"/>
      <c r="K82" s="74"/>
      <c r="L82" s="74"/>
      <c r="M82" s="74"/>
      <c r="N82" s="74"/>
      <c r="O82" s="74"/>
      <c r="P82" s="74"/>
      <c r="Q82" s="74"/>
      <c r="R82" s="74"/>
      <c r="S82" s="74"/>
      <c r="T82" s="74"/>
      <c r="U82" s="74"/>
      <c r="V82" s="74"/>
      <c r="W82" s="74"/>
      <c r="X82" s="74"/>
      <c r="Y82" s="74"/>
      <c r="Z82" s="74"/>
      <c r="AA82" s="74"/>
      <c r="AB82" s="74"/>
      <c r="AC82" s="74"/>
      <c r="AD82" s="76"/>
      <c r="AE82" s="76"/>
      <c r="AF82" s="76"/>
      <c r="AG82" s="76"/>
      <c r="AH82" s="76"/>
      <c r="AI82" s="76"/>
      <c r="AJ82" s="76"/>
    </row>
    <row r="83" spans="1:36" s="72" customFormat="1" ht="15.5">
      <c r="A83" s="74"/>
      <c r="B83" s="74" t="s">
        <v>126</v>
      </c>
      <c r="C83" s="74"/>
      <c r="D83" s="74"/>
      <c r="E83" s="76"/>
      <c r="F83" s="74"/>
      <c r="G83" s="74"/>
      <c r="I83" s="74"/>
      <c r="J83" s="74"/>
      <c r="K83" s="74"/>
      <c r="L83" s="74"/>
      <c r="M83" s="74"/>
      <c r="N83" s="74"/>
      <c r="O83" s="74"/>
      <c r="P83" s="74"/>
      <c r="Q83" s="74"/>
      <c r="R83" s="74"/>
      <c r="S83" s="74"/>
      <c r="T83" s="74"/>
      <c r="U83" s="74"/>
      <c r="V83" s="74"/>
      <c r="W83" s="74"/>
      <c r="X83" s="74"/>
      <c r="Y83" s="74"/>
      <c r="Z83" s="74"/>
      <c r="AA83" s="74"/>
      <c r="AB83" s="74"/>
      <c r="AC83" s="74"/>
      <c r="AD83" s="76"/>
      <c r="AE83" s="76"/>
      <c r="AF83" s="76"/>
      <c r="AG83" s="76"/>
      <c r="AH83" s="76"/>
      <c r="AI83" s="76"/>
      <c r="AJ83" s="76"/>
    </row>
    <row r="84" spans="1:36" s="72" customFormat="1" ht="15.5">
      <c r="A84" s="74"/>
      <c r="B84" s="75"/>
      <c r="C84" s="74"/>
      <c r="D84" s="74"/>
      <c r="E84" s="74"/>
      <c r="F84" s="76"/>
      <c r="G84" s="74"/>
      <c r="H84" s="74"/>
      <c r="I84" s="74"/>
      <c r="J84" s="74"/>
      <c r="K84" s="74"/>
      <c r="L84" s="74"/>
      <c r="M84" s="74"/>
      <c r="N84" s="74"/>
      <c r="O84" s="74"/>
      <c r="P84" s="74"/>
      <c r="Q84" s="74"/>
      <c r="R84" s="74"/>
      <c r="S84" s="74"/>
      <c r="T84" s="74"/>
      <c r="U84" s="74"/>
      <c r="V84" s="74"/>
      <c r="W84" s="74"/>
      <c r="X84" s="74"/>
      <c r="Y84" s="74"/>
      <c r="Z84" s="74"/>
      <c r="AA84" s="74"/>
      <c r="AB84" s="74"/>
      <c r="AC84" s="74"/>
      <c r="AD84" s="76"/>
      <c r="AE84" s="76"/>
      <c r="AF84" s="76"/>
      <c r="AG84" s="76"/>
      <c r="AH84" s="76"/>
      <c r="AI84" s="76"/>
      <c r="AJ84" s="76"/>
    </row>
    <row r="85" spans="1:36" s="72" customFormat="1" ht="15.5">
      <c r="A85" s="74"/>
      <c r="B85" s="1007" t="s">
        <v>148</v>
      </c>
      <c r="C85" s="1008"/>
      <c r="D85" s="1008"/>
      <c r="E85" s="1008"/>
      <c r="F85" s="76"/>
      <c r="G85" s="1008"/>
      <c r="H85" s="1008"/>
      <c r="I85" s="1008"/>
      <c r="J85" s="1008"/>
      <c r="K85" s="1008"/>
      <c r="L85" s="1008"/>
      <c r="M85" s="1008"/>
      <c r="N85" s="1008"/>
      <c r="O85" s="1008"/>
      <c r="P85" s="1008"/>
      <c r="Q85" s="1008"/>
      <c r="R85" s="1008"/>
      <c r="S85" s="74"/>
      <c r="T85" s="74"/>
      <c r="U85" s="74"/>
      <c r="V85" s="74"/>
      <c r="W85" s="74"/>
      <c r="X85" s="74"/>
      <c r="Y85" s="74"/>
      <c r="Z85" s="74"/>
      <c r="AA85" s="74"/>
      <c r="AB85" s="74"/>
      <c r="AC85" s="74"/>
      <c r="AD85" s="76"/>
      <c r="AE85" s="76"/>
      <c r="AF85" s="76"/>
      <c r="AG85" s="76"/>
      <c r="AH85" s="76"/>
      <c r="AI85" s="76"/>
      <c r="AJ85" s="76"/>
    </row>
    <row r="86" spans="1:36" s="72" customFormat="1" ht="15.5">
      <c r="A86" s="74"/>
      <c r="B86" s="75"/>
      <c r="C86" s="74" t="s">
        <v>127</v>
      </c>
      <c r="D86" s="74"/>
      <c r="E86" s="74"/>
      <c r="F86" s="76"/>
      <c r="G86" s="74"/>
      <c r="H86" s="74"/>
      <c r="I86" s="74"/>
      <c r="J86" s="74"/>
      <c r="K86" s="74"/>
      <c r="L86" s="74"/>
      <c r="M86" s="74"/>
      <c r="N86" s="74"/>
      <c r="O86" s="74"/>
      <c r="P86" s="74"/>
      <c r="Q86" s="74"/>
      <c r="R86" s="74"/>
      <c r="S86" s="74"/>
      <c r="T86" s="74"/>
      <c r="U86" s="74"/>
      <c r="V86" s="74"/>
      <c r="W86" s="74"/>
      <c r="X86" s="74"/>
      <c r="Y86" s="74"/>
      <c r="Z86" s="74"/>
      <c r="AA86" s="74"/>
      <c r="AB86" s="74"/>
      <c r="AC86" s="74"/>
      <c r="AD86" s="76"/>
      <c r="AE86" s="76"/>
      <c r="AF86" s="76"/>
      <c r="AG86" s="76"/>
      <c r="AH86" s="76"/>
      <c r="AI86" s="76"/>
      <c r="AJ86" s="76"/>
    </row>
    <row r="87" spans="1:36" s="72" customFormat="1" ht="15.5">
      <c r="A87" s="74"/>
      <c r="B87" s="74"/>
      <c r="C87" s="74" t="s">
        <v>128</v>
      </c>
      <c r="D87" s="74"/>
      <c r="E87" s="74"/>
      <c r="F87" s="76"/>
      <c r="G87" s="74"/>
      <c r="H87" s="74"/>
      <c r="I87" s="74"/>
      <c r="J87" s="74"/>
      <c r="K87" s="74"/>
      <c r="L87" s="74"/>
      <c r="M87" s="74"/>
      <c r="N87" s="74"/>
      <c r="O87" s="74"/>
      <c r="P87" s="74"/>
      <c r="Q87" s="74"/>
      <c r="R87" s="74"/>
      <c r="S87" s="74"/>
      <c r="T87" s="74"/>
      <c r="U87" s="74"/>
      <c r="V87" s="74"/>
      <c r="W87" s="74"/>
      <c r="X87" s="74"/>
      <c r="Y87" s="74"/>
      <c r="Z87" s="74"/>
      <c r="AA87" s="74"/>
      <c r="AB87" s="74"/>
      <c r="AC87" s="74"/>
      <c r="AD87" s="76"/>
      <c r="AE87" s="76"/>
      <c r="AF87" s="76"/>
      <c r="AG87" s="76"/>
      <c r="AH87" s="76"/>
      <c r="AI87" s="76"/>
      <c r="AJ87" s="76"/>
    </row>
    <row r="88" spans="1:36" s="72" customFormat="1" ht="15.5">
      <c r="A88" s="74"/>
      <c r="B88" s="74"/>
      <c r="C88" s="74" t="s">
        <v>129</v>
      </c>
      <c r="D88" s="74"/>
      <c r="E88" s="74"/>
      <c r="F88" s="76"/>
      <c r="G88" s="74"/>
      <c r="H88" s="74"/>
      <c r="I88" s="74"/>
      <c r="J88" s="74"/>
      <c r="K88" s="74"/>
      <c r="L88" s="74"/>
      <c r="M88" s="74"/>
      <c r="N88" s="74"/>
      <c r="O88" s="74"/>
      <c r="P88" s="74"/>
      <c r="Q88" s="74"/>
      <c r="R88" s="74"/>
      <c r="S88" s="74"/>
      <c r="T88" s="74"/>
      <c r="U88" s="74"/>
      <c r="V88" s="74"/>
      <c r="W88" s="74"/>
      <c r="X88" s="74"/>
      <c r="Y88" s="74"/>
      <c r="Z88" s="74"/>
      <c r="AA88" s="74"/>
      <c r="AB88" s="74"/>
      <c r="AC88" s="74"/>
      <c r="AD88" s="76"/>
      <c r="AE88" s="76"/>
      <c r="AF88" s="76"/>
      <c r="AG88" s="76"/>
      <c r="AH88" s="76"/>
      <c r="AI88" s="76"/>
      <c r="AJ88" s="76"/>
    </row>
    <row r="89" spans="1:36" s="72" customFormat="1"/>
    <row r="90" spans="1:36" s="72" customFormat="1" ht="15">
      <c r="B90" s="68" t="s">
        <v>149</v>
      </c>
      <c r="C90" s="1004"/>
      <c r="D90" s="1004"/>
      <c r="E90" s="1004"/>
      <c r="F90" s="1004"/>
      <c r="G90" s="1004"/>
      <c r="H90" s="1004"/>
    </row>
    <row r="91" spans="1:36" s="72" customFormat="1" ht="14">
      <c r="B91" s="1004"/>
      <c r="C91" s="1004" t="s">
        <v>130</v>
      </c>
      <c r="D91" s="1004"/>
      <c r="E91" s="1004"/>
      <c r="F91" s="1004"/>
      <c r="G91" s="1004"/>
      <c r="H91" s="1004"/>
    </row>
    <row r="92" spans="1:36" s="72" customFormat="1" ht="14">
      <c r="B92" s="1004"/>
      <c r="C92" s="1004" t="s">
        <v>131</v>
      </c>
      <c r="D92" s="1004"/>
      <c r="E92" s="1004"/>
      <c r="F92" s="1004"/>
      <c r="G92" s="1004"/>
      <c r="H92" s="1004"/>
    </row>
    <row r="93" spans="1:36" s="72" customFormat="1" ht="14">
      <c r="B93" s="1004"/>
      <c r="C93" s="1004"/>
      <c r="D93" s="1004"/>
      <c r="E93" s="1004"/>
      <c r="F93" s="1004"/>
      <c r="G93" s="1004"/>
      <c r="H93" s="1004"/>
    </row>
  </sheetData>
  <phoneticPr fontId="54"/>
  <pageMargins left="0.75" right="0.75" top="1" bottom="1" header="0.51200000000000001" footer="0.51200000000000001"/>
  <pageSetup paperSize="9" scale="74" orientation="portrait" r:id="rId1"/>
  <headerFooter alignWithMargins="0"/>
  <rowBreaks count="1" manualBreakCount="1">
    <brk id="60" max="36" man="1"/>
  </rowBreaks>
  <colBreaks count="1" manualBreakCount="1">
    <brk id="37" max="9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37B2-81A9-417A-84EB-CB4FDABC30F0}">
  <dimension ref="A1:L74"/>
  <sheetViews>
    <sheetView workbookViewId="0"/>
  </sheetViews>
  <sheetFormatPr defaultRowHeight="13"/>
  <cols>
    <col min="10" max="10" width="11" customWidth="1"/>
    <col min="11" max="11" width="10.453125" customWidth="1"/>
    <col min="266" max="266" width="11" customWidth="1"/>
    <col min="267" max="267" width="10.453125" customWidth="1"/>
    <col min="522" max="522" width="11" customWidth="1"/>
    <col min="523" max="523" width="10.453125" customWidth="1"/>
    <col min="778" max="778" width="11" customWidth="1"/>
    <col min="779" max="779" width="10.453125" customWidth="1"/>
    <col min="1034" max="1034" width="11" customWidth="1"/>
    <col min="1035" max="1035" width="10.453125" customWidth="1"/>
    <col min="1290" max="1290" width="11" customWidth="1"/>
    <col min="1291" max="1291" width="10.453125" customWidth="1"/>
    <col min="1546" max="1546" width="11" customWidth="1"/>
    <col min="1547" max="1547" width="10.453125" customWidth="1"/>
    <col min="1802" max="1802" width="11" customWidth="1"/>
    <col min="1803" max="1803" width="10.453125" customWidth="1"/>
    <col min="2058" max="2058" width="11" customWidth="1"/>
    <col min="2059" max="2059" width="10.453125" customWidth="1"/>
    <col min="2314" max="2314" width="11" customWidth="1"/>
    <col min="2315" max="2315" width="10.453125" customWidth="1"/>
    <col min="2570" max="2570" width="11" customWidth="1"/>
    <col min="2571" max="2571" width="10.453125" customWidth="1"/>
    <col min="2826" max="2826" width="11" customWidth="1"/>
    <col min="2827" max="2827" width="10.453125" customWidth="1"/>
    <col min="3082" max="3082" width="11" customWidth="1"/>
    <col min="3083" max="3083" width="10.453125" customWidth="1"/>
    <col min="3338" max="3338" width="11" customWidth="1"/>
    <col min="3339" max="3339" width="10.453125" customWidth="1"/>
    <col min="3594" max="3594" width="11" customWidth="1"/>
    <col min="3595" max="3595" width="10.453125" customWidth="1"/>
    <col min="3850" max="3850" width="11" customWidth="1"/>
    <col min="3851" max="3851" width="10.453125" customWidth="1"/>
    <col min="4106" max="4106" width="11" customWidth="1"/>
    <col min="4107" max="4107" width="10.453125" customWidth="1"/>
    <col min="4362" max="4362" width="11" customWidth="1"/>
    <col min="4363" max="4363" width="10.453125" customWidth="1"/>
    <col min="4618" max="4618" width="11" customWidth="1"/>
    <col min="4619" max="4619" width="10.453125" customWidth="1"/>
    <col min="4874" max="4874" width="11" customWidth="1"/>
    <col min="4875" max="4875" width="10.453125" customWidth="1"/>
    <col min="5130" max="5130" width="11" customWidth="1"/>
    <col min="5131" max="5131" width="10.453125" customWidth="1"/>
    <col min="5386" max="5386" width="11" customWidth="1"/>
    <col min="5387" max="5387" width="10.453125" customWidth="1"/>
    <col min="5642" max="5642" width="11" customWidth="1"/>
    <col min="5643" max="5643" width="10.453125" customWidth="1"/>
    <col min="5898" max="5898" width="11" customWidth="1"/>
    <col min="5899" max="5899" width="10.453125" customWidth="1"/>
    <col min="6154" max="6154" width="11" customWidth="1"/>
    <col min="6155" max="6155" width="10.453125" customWidth="1"/>
    <col min="6410" max="6410" width="11" customWidth="1"/>
    <col min="6411" max="6411" width="10.453125" customWidth="1"/>
    <col min="6666" max="6666" width="11" customWidth="1"/>
    <col min="6667" max="6667" width="10.453125" customWidth="1"/>
    <col min="6922" max="6922" width="11" customWidth="1"/>
    <col min="6923" max="6923" width="10.453125" customWidth="1"/>
    <col min="7178" max="7178" width="11" customWidth="1"/>
    <col min="7179" max="7179" width="10.453125" customWidth="1"/>
    <col min="7434" max="7434" width="11" customWidth="1"/>
    <col min="7435" max="7435" width="10.453125" customWidth="1"/>
    <col min="7690" max="7690" width="11" customWidth="1"/>
    <col min="7691" max="7691" width="10.453125" customWidth="1"/>
    <col min="7946" max="7946" width="11" customWidth="1"/>
    <col min="7947" max="7947" width="10.453125" customWidth="1"/>
    <col min="8202" max="8202" width="11" customWidth="1"/>
    <col min="8203" max="8203" width="10.453125" customWidth="1"/>
    <col min="8458" max="8458" width="11" customWidth="1"/>
    <col min="8459" max="8459" width="10.453125" customWidth="1"/>
    <col min="8714" max="8714" width="11" customWidth="1"/>
    <col min="8715" max="8715" width="10.453125" customWidth="1"/>
    <col min="8970" max="8970" width="11" customWidth="1"/>
    <col min="8971" max="8971" width="10.453125" customWidth="1"/>
    <col min="9226" max="9226" width="11" customWidth="1"/>
    <col min="9227" max="9227" width="10.453125" customWidth="1"/>
    <col min="9482" max="9482" width="11" customWidth="1"/>
    <col min="9483" max="9483" width="10.453125" customWidth="1"/>
    <col min="9738" max="9738" width="11" customWidth="1"/>
    <col min="9739" max="9739" width="10.453125" customWidth="1"/>
    <col min="9994" max="9994" width="11" customWidth="1"/>
    <col min="9995" max="9995" width="10.453125" customWidth="1"/>
    <col min="10250" max="10250" width="11" customWidth="1"/>
    <col min="10251" max="10251" width="10.453125" customWidth="1"/>
    <col min="10506" max="10506" width="11" customWidth="1"/>
    <col min="10507" max="10507" width="10.453125" customWidth="1"/>
    <col min="10762" max="10762" width="11" customWidth="1"/>
    <col min="10763" max="10763" width="10.453125" customWidth="1"/>
    <col min="11018" max="11018" width="11" customWidth="1"/>
    <col min="11019" max="11019" width="10.453125" customWidth="1"/>
    <col min="11274" max="11274" width="11" customWidth="1"/>
    <col min="11275" max="11275" width="10.453125" customWidth="1"/>
    <col min="11530" max="11530" width="11" customWidth="1"/>
    <col min="11531" max="11531" width="10.453125" customWidth="1"/>
    <col min="11786" max="11786" width="11" customWidth="1"/>
    <col min="11787" max="11787" width="10.453125" customWidth="1"/>
    <col min="12042" max="12042" width="11" customWidth="1"/>
    <col min="12043" max="12043" width="10.453125" customWidth="1"/>
    <col min="12298" max="12298" width="11" customWidth="1"/>
    <col min="12299" max="12299" width="10.453125" customWidth="1"/>
    <col min="12554" max="12554" width="11" customWidth="1"/>
    <col min="12555" max="12555" width="10.453125" customWidth="1"/>
    <col min="12810" max="12810" width="11" customWidth="1"/>
    <col min="12811" max="12811" width="10.453125" customWidth="1"/>
    <col min="13066" max="13066" width="11" customWidth="1"/>
    <col min="13067" max="13067" width="10.453125" customWidth="1"/>
    <col min="13322" max="13322" width="11" customWidth="1"/>
    <col min="13323" max="13323" width="10.453125" customWidth="1"/>
    <col min="13578" max="13578" width="11" customWidth="1"/>
    <col min="13579" max="13579" width="10.453125" customWidth="1"/>
    <col min="13834" max="13834" width="11" customWidth="1"/>
    <col min="13835" max="13835" width="10.453125" customWidth="1"/>
    <col min="14090" max="14090" width="11" customWidth="1"/>
    <col min="14091" max="14091" width="10.453125" customWidth="1"/>
    <col min="14346" max="14346" width="11" customWidth="1"/>
    <col min="14347" max="14347" width="10.453125" customWidth="1"/>
    <col min="14602" max="14602" width="11" customWidth="1"/>
    <col min="14603" max="14603" width="10.453125" customWidth="1"/>
    <col min="14858" max="14858" width="11" customWidth="1"/>
    <col min="14859" max="14859" width="10.453125" customWidth="1"/>
    <col min="15114" max="15114" width="11" customWidth="1"/>
    <col min="15115" max="15115" width="10.453125" customWidth="1"/>
    <col min="15370" max="15370" width="11" customWidth="1"/>
    <col min="15371" max="15371" width="10.453125" customWidth="1"/>
    <col min="15626" max="15626" width="11" customWidth="1"/>
    <col min="15627" max="15627" width="10.453125" customWidth="1"/>
    <col min="15882" max="15882" width="11" customWidth="1"/>
    <col min="15883" max="15883" width="10.453125" customWidth="1"/>
    <col min="16138" max="16138" width="11" customWidth="1"/>
    <col min="16139" max="16139" width="10.453125" customWidth="1"/>
  </cols>
  <sheetData>
    <row r="1" spans="1:11" ht="17.5">
      <c r="A1" s="99" t="s">
        <v>262</v>
      </c>
      <c r="B1" s="100"/>
      <c r="C1" s="100"/>
      <c r="D1" s="100"/>
      <c r="E1" s="100"/>
      <c r="F1" s="100"/>
      <c r="G1" s="100"/>
      <c r="H1" s="100"/>
      <c r="I1" s="100"/>
      <c r="J1" s="100"/>
      <c r="K1" s="100"/>
    </row>
    <row r="2" spans="1:11" ht="14">
      <c r="A2" s="100"/>
      <c r="B2" s="100" t="s">
        <v>185</v>
      </c>
      <c r="C2" s="100"/>
      <c r="D2" s="100"/>
      <c r="E2" s="100"/>
      <c r="F2" s="100"/>
      <c r="G2" s="100"/>
      <c r="H2" s="100"/>
      <c r="I2" s="100"/>
      <c r="J2" s="100"/>
      <c r="K2" s="100"/>
    </row>
    <row r="3" spans="1:11" ht="14.5" thickBot="1">
      <c r="A3" s="100"/>
      <c r="B3" s="100"/>
      <c r="C3" s="100"/>
      <c r="D3" s="100"/>
      <c r="E3" s="100"/>
      <c r="F3" s="100"/>
      <c r="G3" s="100"/>
      <c r="H3" s="100"/>
      <c r="I3" s="100"/>
      <c r="J3" s="100"/>
      <c r="K3" s="100"/>
    </row>
    <row r="4" spans="1:11" ht="14">
      <c r="A4" s="101" t="s">
        <v>186</v>
      </c>
      <c r="B4" s="102"/>
      <c r="C4" s="1024"/>
      <c r="D4" s="1025"/>
      <c r="E4" s="1025"/>
      <c r="F4" s="1026"/>
      <c r="G4" s="103" t="s">
        <v>187</v>
      </c>
      <c r="H4" s="102"/>
      <c r="I4" s="1024"/>
      <c r="J4" s="1025"/>
      <c r="K4" s="1027"/>
    </row>
    <row r="5" spans="1:11" ht="14">
      <c r="A5" s="104" t="s">
        <v>188</v>
      </c>
      <c r="B5" s="100"/>
      <c r="C5" s="1028"/>
      <c r="D5" s="1029"/>
      <c r="E5" s="1029"/>
      <c r="F5" s="1029"/>
      <c r="G5" s="1030"/>
      <c r="H5" s="1030"/>
      <c r="I5" s="1030"/>
      <c r="J5" s="1030"/>
      <c r="K5" s="1031"/>
    </row>
    <row r="6" spans="1:11" ht="14">
      <c r="A6" s="105" t="s">
        <v>189</v>
      </c>
      <c r="B6" s="106"/>
      <c r="C6" s="1032"/>
      <c r="D6" s="1033"/>
      <c r="E6" s="1033"/>
      <c r="F6" s="1034"/>
      <c r="G6" s="104" t="s">
        <v>190</v>
      </c>
      <c r="H6" s="107"/>
      <c r="I6" s="1035"/>
      <c r="J6" s="1036"/>
      <c r="K6" s="1037"/>
    </row>
    <row r="7" spans="1:11" ht="14.5" thickBot="1">
      <c r="A7" s="108"/>
      <c r="B7" s="109"/>
      <c r="C7" s="1018"/>
      <c r="D7" s="1019"/>
      <c r="E7" s="1019"/>
      <c r="F7" s="1020"/>
      <c r="G7" s="110"/>
      <c r="H7" s="111"/>
      <c r="I7" s="1021"/>
      <c r="J7" s="1022"/>
      <c r="K7" s="1023"/>
    </row>
    <row r="8" spans="1:11" ht="14.5" thickBot="1">
      <c r="A8" s="112"/>
      <c r="B8" s="100"/>
      <c r="C8" s="100"/>
      <c r="D8" s="100"/>
      <c r="E8" s="100"/>
      <c r="F8" s="100"/>
      <c r="G8" s="100"/>
      <c r="H8" s="100"/>
      <c r="I8" s="100"/>
      <c r="J8" s="100"/>
      <c r="K8" s="113"/>
    </row>
    <row r="9" spans="1:11" ht="14.5" thickBot="1">
      <c r="A9" s="1041" t="s">
        <v>191</v>
      </c>
      <c r="B9" s="1042"/>
      <c r="C9" s="1042"/>
      <c r="D9" s="1042"/>
      <c r="E9" s="1042"/>
      <c r="F9" s="1043"/>
      <c r="G9" s="1041" t="s">
        <v>192</v>
      </c>
      <c r="H9" s="1042"/>
      <c r="I9" s="1042"/>
      <c r="J9" s="1042"/>
      <c r="K9" s="1042"/>
    </row>
    <row r="10" spans="1:11" ht="14">
      <c r="A10" s="114" t="s">
        <v>193</v>
      </c>
      <c r="B10" s="115"/>
      <c r="C10" s="115"/>
      <c r="D10" s="115"/>
      <c r="E10" s="115"/>
      <c r="F10" s="115"/>
      <c r="G10" s="116"/>
      <c r="H10" s="115"/>
      <c r="I10" s="115"/>
      <c r="J10" s="115"/>
      <c r="K10" s="117"/>
    </row>
    <row r="11" spans="1:11" ht="14">
      <c r="A11" s="118"/>
      <c r="B11" s="119" t="s">
        <v>194</v>
      </c>
      <c r="C11" s="115"/>
      <c r="D11" s="115"/>
      <c r="E11" s="115"/>
      <c r="F11" s="115"/>
      <c r="G11" s="116"/>
      <c r="H11" s="115"/>
      <c r="I11" s="115"/>
      <c r="J11" s="115"/>
      <c r="K11" s="117"/>
    </row>
    <row r="12" spans="1:11" ht="14">
      <c r="A12" s="118"/>
      <c r="B12" s="120"/>
      <c r="C12" s="115" t="s">
        <v>195</v>
      </c>
      <c r="D12" s="115"/>
      <c r="E12" s="115"/>
      <c r="F12" s="115"/>
      <c r="G12" s="116"/>
      <c r="H12" s="115"/>
      <c r="I12" s="115"/>
      <c r="J12" s="115"/>
      <c r="K12" s="117"/>
    </row>
    <row r="13" spans="1:11" ht="14">
      <c r="A13" s="118"/>
      <c r="B13" s="120"/>
      <c r="C13" s="121" t="s">
        <v>196</v>
      </c>
      <c r="D13" s="107"/>
      <c r="E13" s="107"/>
      <c r="F13" s="107"/>
      <c r="G13" s="122" t="s">
        <v>197</v>
      </c>
      <c r="H13" s="107"/>
      <c r="I13" s="107"/>
      <c r="J13" s="107"/>
      <c r="K13" s="123"/>
    </row>
    <row r="14" spans="1:11" ht="14">
      <c r="A14" s="118"/>
      <c r="B14" s="120"/>
      <c r="C14" s="124" t="s">
        <v>198</v>
      </c>
      <c r="D14" s="100"/>
      <c r="E14" s="100"/>
      <c r="F14" s="100"/>
      <c r="G14" s="112"/>
      <c r="H14" s="100"/>
      <c r="I14" s="100"/>
      <c r="J14" s="100"/>
      <c r="K14" s="113"/>
    </row>
    <row r="15" spans="1:11" ht="14">
      <c r="A15" s="118"/>
      <c r="B15" s="125"/>
      <c r="C15" s="126" t="s">
        <v>199</v>
      </c>
      <c r="D15" s="127"/>
      <c r="E15" s="127"/>
      <c r="F15" s="127"/>
      <c r="G15" s="128" t="s">
        <v>200</v>
      </c>
      <c r="H15" s="127"/>
      <c r="I15" s="127"/>
      <c r="J15" s="127"/>
      <c r="K15" s="129"/>
    </row>
    <row r="16" spans="1:11" ht="14">
      <c r="A16" s="118"/>
      <c r="B16" s="119" t="s">
        <v>201</v>
      </c>
      <c r="C16" s="115"/>
      <c r="D16" s="115"/>
      <c r="E16" s="115"/>
      <c r="F16" s="115"/>
      <c r="G16" s="116"/>
      <c r="H16" s="115"/>
      <c r="I16" s="115"/>
      <c r="J16" s="115"/>
      <c r="K16" s="117"/>
    </row>
    <row r="17" spans="1:12" ht="14">
      <c r="A17" s="118"/>
      <c r="B17" s="120"/>
      <c r="C17" s="115" t="s">
        <v>202</v>
      </c>
      <c r="D17" s="115"/>
      <c r="E17" s="115"/>
      <c r="F17" s="115"/>
      <c r="G17" s="122" t="s">
        <v>203</v>
      </c>
      <c r="H17" s="115"/>
      <c r="I17" s="115"/>
      <c r="J17" s="115"/>
      <c r="K17" s="117"/>
    </row>
    <row r="18" spans="1:12" ht="15.5">
      <c r="A18" s="118"/>
      <c r="B18" s="120"/>
      <c r="C18" s="130" t="s">
        <v>204</v>
      </c>
      <c r="D18" s="115"/>
      <c r="E18" s="115"/>
      <c r="F18" s="115"/>
      <c r="G18" s="131"/>
      <c r="H18" s="115"/>
      <c r="I18" s="115"/>
      <c r="J18" s="115"/>
      <c r="K18" s="117"/>
    </row>
    <row r="19" spans="1:12" ht="15.5">
      <c r="A19" s="118"/>
      <c r="B19" s="120"/>
      <c r="C19" s="130" t="s">
        <v>205</v>
      </c>
      <c r="D19" s="115"/>
      <c r="E19" s="115"/>
      <c r="F19" s="115"/>
      <c r="G19" s="112"/>
      <c r="H19" s="100"/>
      <c r="I19" s="100"/>
      <c r="J19" s="100"/>
      <c r="K19" s="113"/>
    </row>
    <row r="20" spans="1:12" ht="14">
      <c r="A20" s="118"/>
      <c r="B20" s="132"/>
      <c r="C20" s="115" t="s">
        <v>206</v>
      </c>
      <c r="D20" s="115"/>
      <c r="E20" s="115"/>
      <c r="F20" s="115"/>
      <c r="G20" s="133"/>
      <c r="H20" s="134"/>
      <c r="I20" s="134"/>
      <c r="J20" s="134"/>
      <c r="K20" s="135"/>
    </row>
    <row r="21" spans="1:12" ht="14">
      <c r="A21" s="118"/>
      <c r="B21" s="119" t="s">
        <v>207</v>
      </c>
      <c r="C21" s="115"/>
      <c r="D21" s="115"/>
      <c r="E21" s="100"/>
      <c r="F21" s="115"/>
      <c r="G21" s="1044" t="s">
        <v>208</v>
      </c>
      <c r="H21" s="1045"/>
      <c r="I21" s="1045"/>
      <c r="J21" s="1045"/>
      <c r="K21" s="1046"/>
    </row>
    <row r="22" spans="1:12" ht="14">
      <c r="A22" s="118"/>
      <c r="B22" s="100"/>
      <c r="C22" s="121" t="s">
        <v>209</v>
      </c>
      <c r="D22" s="100"/>
      <c r="E22" s="107"/>
      <c r="F22" s="100"/>
      <c r="G22" s="1047"/>
      <c r="H22" s="1048"/>
      <c r="I22" s="1048"/>
      <c r="J22" s="1048"/>
      <c r="K22" s="1049"/>
    </row>
    <row r="23" spans="1:12" ht="15.5">
      <c r="A23" s="118"/>
      <c r="B23" s="100"/>
      <c r="C23" s="124"/>
      <c r="D23" s="130" t="s">
        <v>210</v>
      </c>
      <c r="E23" s="127"/>
      <c r="F23" s="129"/>
      <c r="G23" s="116"/>
      <c r="H23" s="115"/>
      <c r="I23" s="115"/>
      <c r="J23" s="115" t="s">
        <v>211</v>
      </c>
      <c r="K23" s="117"/>
    </row>
    <row r="24" spans="1:12" ht="14">
      <c r="A24" s="118"/>
      <c r="B24" s="100"/>
      <c r="C24" s="124"/>
      <c r="D24" s="136" t="s">
        <v>212</v>
      </c>
      <c r="E24" s="127"/>
      <c r="F24" s="129"/>
      <c r="G24" s="116"/>
      <c r="H24" s="115"/>
      <c r="I24" s="115"/>
      <c r="J24" s="115" t="s">
        <v>213</v>
      </c>
      <c r="K24" s="117"/>
    </row>
    <row r="25" spans="1:12" ht="15.5">
      <c r="A25" s="118"/>
      <c r="B25" s="100"/>
      <c r="C25" s="124"/>
      <c r="D25" s="1050" t="s">
        <v>214</v>
      </c>
      <c r="E25" s="1051"/>
      <c r="F25" s="1052"/>
      <c r="G25" s="4"/>
      <c r="H25" s="107"/>
      <c r="I25" s="107"/>
      <c r="J25" s="107" t="s">
        <v>215</v>
      </c>
      <c r="K25" s="123"/>
    </row>
    <row r="26" spans="1:12" ht="15.5">
      <c r="A26" s="118"/>
      <c r="B26" s="100"/>
      <c r="C26" s="124"/>
      <c r="D26" s="130" t="s">
        <v>216</v>
      </c>
      <c r="E26" s="137"/>
      <c r="F26" s="138"/>
      <c r="G26" s="139"/>
      <c r="H26" s="127"/>
      <c r="I26" s="127"/>
      <c r="J26" s="127" t="s">
        <v>217</v>
      </c>
      <c r="K26" s="129"/>
    </row>
    <row r="27" spans="1:12" ht="14">
      <c r="A27" s="118"/>
      <c r="B27" s="100"/>
      <c r="C27" s="1053" t="s">
        <v>218</v>
      </c>
      <c r="D27" s="1054"/>
      <c r="E27" s="1054"/>
      <c r="F27" s="1055"/>
      <c r="G27" s="112"/>
      <c r="H27" s="100"/>
      <c r="I27" s="100"/>
      <c r="J27" s="100"/>
      <c r="K27" s="113"/>
    </row>
    <row r="28" spans="1:12" ht="14">
      <c r="A28" s="118"/>
      <c r="B28" s="100"/>
      <c r="C28" s="1056"/>
      <c r="D28" s="1057"/>
      <c r="E28" s="1057"/>
      <c r="F28" s="1058"/>
      <c r="G28" s="140" t="s">
        <v>219</v>
      </c>
      <c r="H28" s="134"/>
      <c r="I28" s="134"/>
      <c r="J28" s="134"/>
      <c r="K28" s="135"/>
    </row>
    <row r="29" spans="1:12" ht="14">
      <c r="A29" s="118"/>
      <c r="B29" s="100"/>
      <c r="C29" s="1059" t="s">
        <v>220</v>
      </c>
      <c r="D29" s="1060"/>
      <c r="E29" s="1060"/>
      <c r="F29" s="1061"/>
      <c r="G29" s="112"/>
      <c r="H29" s="100" t="s">
        <v>221</v>
      </c>
      <c r="I29" s="100"/>
      <c r="J29" s="100"/>
      <c r="K29" s="113"/>
    </row>
    <row r="30" spans="1:12" ht="14">
      <c r="A30" s="118"/>
      <c r="B30" s="100"/>
      <c r="C30" s="1062"/>
      <c r="D30" s="1063"/>
      <c r="E30" s="1063"/>
      <c r="F30" s="1064"/>
      <c r="G30" s="141"/>
      <c r="H30" s="142" t="s">
        <v>222</v>
      </c>
      <c r="I30" s="142"/>
      <c r="J30" s="142"/>
      <c r="K30" s="143"/>
    </row>
    <row r="31" spans="1:12" ht="14">
      <c r="A31" s="118"/>
      <c r="B31" s="100"/>
      <c r="C31" s="1065"/>
      <c r="D31" s="1066"/>
      <c r="E31" s="1066"/>
      <c r="F31" s="1067"/>
      <c r="G31" s="116"/>
      <c r="H31" s="115"/>
      <c r="I31" s="115"/>
      <c r="J31" s="115"/>
      <c r="K31" s="117"/>
    </row>
    <row r="32" spans="1:12" ht="15">
      <c r="A32" s="118"/>
      <c r="B32" s="144" t="s">
        <v>223</v>
      </c>
      <c r="C32" s="127"/>
      <c r="D32" s="127"/>
      <c r="E32" s="145"/>
      <c r="F32" s="129"/>
      <c r="G32" s="116"/>
      <c r="H32" s="115"/>
      <c r="I32" s="115"/>
      <c r="J32" s="115"/>
      <c r="K32" s="117"/>
      <c r="L32" s="119"/>
    </row>
    <row r="33" spans="1:11" ht="15.5">
      <c r="A33" s="118"/>
      <c r="B33" s="120"/>
      <c r="C33" s="4" t="s">
        <v>224</v>
      </c>
      <c r="D33" s="115"/>
      <c r="E33" s="127"/>
      <c r="F33" s="115"/>
      <c r="G33" s="146" t="s">
        <v>225</v>
      </c>
      <c r="H33" s="100"/>
      <c r="I33" s="100"/>
      <c r="J33" s="100"/>
      <c r="K33" s="113"/>
    </row>
    <row r="34" spans="1:11" ht="14">
      <c r="A34" s="118"/>
      <c r="B34" s="120"/>
      <c r="C34" s="120"/>
      <c r="D34" s="126" t="s">
        <v>226</v>
      </c>
      <c r="E34" s="115"/>
      <c r="F34" s="115"/>
      <c r="G34" s="112"/>
      <c r="H34" s="100"/>
      <c r="I34" s="100"/>
      <c r="J34" s="100"/>
      <c r="K34" s="113"/>
    </row>
    <row r="35" spans="1:11" ht="14">
      <c r="A35" s="118"/>
      <c r="B35" s="120"/>
      <c r="C35" s="120"/>
      <c r="D35" s="126" t="s">
        <v>227</v>
      </c>
      <c r="E35" s="115"/>
      <c r="F35" s="115"/>
      <c r="G35" s="112"/>
      <c r="H35" s="100"/>
      <c r="I35" s="100"/>
      <c r="J35" s="100"/>
      <c r="K35" s="113"/>
    </row>
    <row r="36" spans="1:11" ht="14.25" customHeight="1">
      <c r="A36" s="118"/>
      <c r="B36" s="120"/>
      <c r="C36" s="120"/>
      <c r="D36" s="1068" t="s">
        <v>228</v>
      </c>
      <c r="E36" s="1069"/>
      <c r="F36" s="1070"/>
      <c r="G36" s="112"/>
      <c r="H36" s="100"/>
      <c r="I36" s="100"/>
      <c r="J36" s="100"/>
      <c r="K36" s="113"/>
    </row>
    <row r="37" spans="1:11" ht="12.75" customHeight="1">
      <c r="A37" s="118"/>
      <c r="B37" s="120"/>
      <c r="C37" s="120"/>
      <c r="D37" s="1071"/>
      <c r="E37" s="1069"/>
      <c r="F37" s="1070"/>
      <c r="G37" s="112"/>
      <c r="H37" s="100"/>
      <c r="I37" s="100"/>
      <c r="J37" s="100"/>
      <c r="K37" s="113"/>
    </row>
    <row r="38" spans="1:11" ht="12.75" customHeight="1">
      <c r="A38" s="118"/>
      <c r="B38" s="120"/>
      <c r="C38" s="120"/>
      <c r="D38" s="126" t="s">
        <v>229</v>
      </c>
      <c r="E38" s="147"/>
      <c r="F38" s="147"/>
      <c r="G38" s="112"/>
      <c r="H38" s="100"/>
      <c r="I38" s="100"/>
      <c r="J38" s="100"/>
      <c r="K38" s="113"/>
    </row>
    <row r="39" spans="1:11" ht="15.75" customHeight="1">
      <c r="A39" s="118"/>
      <c r="B39" s="120"/>
      <c r="C39" s="125"/>
      <c r="D39" s="126" t="s">
        <v>230</v>
      </c>
      <c r="E39" s="148"/>
      <c r="F39" s="148"/>
      <c r="G39" s="112"/>
      <c r="H39" s="100"/>
      <c r="I39" s="100"/>
      <c r="J39" s="100"/>
      <c r="K39" s="113"/>
    </row>
    <row r="40" spans="1:11" ht="15">
      <c r="A40" s="118"/>
      <c r="B40" s="144" t="s">
        <v>231</v>
      </c>
      <c r="C40" s="115"/>
      <c r="D40" s="115"/>
      <c r="E40" s="115"/>
      <c r="F40" s="115"/>
      <c r="G40" s="127"/>
      <c r="H40" s="127"/>
      <c r="I40" s="127"/>
      <c r="J40" s="127"/>
      <c r="K40" s="129"/>
    </row>
    <row r="41" spans="1:11" ht="14">
      <c r="A41" s="118"/>
      <c r="B41" s="120"/>
      <c r="C41" s="1072" t="s">
        <v>232</v>
      </c>
      <c r="D41" s="1073"/>
      <c r="E41" s="1073"/>
      <c r="F41" s="1073"/>
      <c r="G41" s="122" t="s">
        <v>233</v>
      </c>
      <c r="H41" s="100"/>
      <c r="I41" s="100"/>
      <c r="J41" s="100"/>
      <c r="K41" s="113"/>
    </row>
    <row r="42" spans="1:11" ht="18.75" customHeight="1">
      <c r="A42" s="118"/>
      <c r="B42" s="120"/>
      <c r="C42" s="1074"/>
      <c r="D42" s="1075"/>
      <c r="E42" s="1075"/>
      <c r="F42" s="1075"/>
      <c r="G42" s="116"/>
      <c r="H42" s="115"/>
      <c r="I42" s="115"/>
      <c r="J42" s="115"/>
      <c r="K42" s="117"/>
    </row>
    <row r="43" spans="1:11" ht="14">
      <c r="A43" s="118"/>
      <c r="B43" s="120"/>
      <c r="C43" s="1072" t="s">
        <v>234</v>
      </c>
      <c r="D43" s="1073"/>
      <c r="E43" s="1073"/>
      <c r="F43" s="1073"/>
      <c r="G43" s="112"/>
      <c r="H43" s="100"/>
      <c r="I43" s="100"/>
      <c r="J43" s="100"/>
      <c r="K43" s="113"/>
    </row>
    <row r="44" spans="1:11" ht="20.25" customHeight="1">
      <c r="A44" s="118"/>
      <c r="B44" s="120"/>
      <c r="C44" s="1074"/>
      <c r="D44" s="1075"/>
      <c r="E44" s="1075"/>
      <c r="F44" s="1075"/>
      <c r="G44" s="116"/>
      <c r="H44" s="115"/>
      <c r="I44" s="115"/>
      <c r="J44" s="115"/>
      <c r="K44" s="117"/>
    </row>
    <row r="45" spans="1:11" ht="14">
      <c r="A45" s="118"/>
      <c r="B45" s="120"/>
      <c r="C45" s="1076" t="s">
        <v>235</v>
      </c>
      <c r="D45" s="1073"/>
      <c r="E45" s="1073"/>
      <c r="F45" s="1073"/>
      <c r="G45" s="1079" t="s">
        <v>236</v>
      </c>
      <c r="H45" s="1080"/>
      <c r="I45" s="1080"/>
      <c r="J45" s="1080"/>
      <c r="K45" s="1081"/>
    </row>
    <row r="46" spans="1:11" ht="14">
      <c r="A46" s="118"/>
      <c r="B46" s="149"/>
      <c r="C46" s="1077"/>
      <c r="D46" s="1078"/>
      <c r="E46" s="1078"/>
      <c r="F46" s="1078"/>
      <c r="G46" s="1082"/>
      <c r="H46" s="1083"/>
      <c r="I46" s="1083"/>
      <c r="J46" s="1083"/>
      <c r="K46" s="1084"/>
    </row>
    <row r="47" spans="1:11" ht="14.5" thickBot="1">
      <c r="A47" s="118"/>
      <c r="B47" s="149"/>
      <c r="C47" s="100"/>
      <c r="D47" s="150"/>
      <c r="E47" s="150"/>
      <c r="F47" s="100"/>
      <c r="G47" s="1082"/>
      <c r="H47" s="1083"/>
      <c r="I47" s="1083"/>
      <c r="J47" s="1083"/>
      <c r="K47" s="1084"/>
    </row>
    <row r="48" spans="1:11">
      <c r="A48" s="1038" t="s">
        <v>237</v>
      </c>
      <c r="B48" s="1039"/>
      <c r="C48" s="1039"/>
      <c r="D48" s="1039"/>
      <c r="E48" s="1039"/>
      <c r="F48" s="1039"/>
      <c r="G48" s="1039"/>
      <c r="H48" s="1039"/>
      <c r="I48" s="1039"/>
      <c r="J48" s="1039"/>
      <c r="K48" s="1040"/>
    </row>
    <row r="49" spans="1:12" ht="21" customHeight="1">
      <c r="A49" s="151"/>
      <c r="B49" s="1087" t="s">
        <v>238</v>
      </c>
      <c r="C49" s="1088"/>
      <c r="D49" s="1088"/>
      <c r="E49" s="1088"/>
      <c r="F49" s="1088"/>
      <c r="G49" s="1089" t="s">
        <v>239</v>
      </c>
      <c r="H49" s="1090"/>
      <c r="I49" s="1090"/>
      <c r="J49" s="1090"/>
      <c r="K49" s="1091"/>
      <c r="L49" s="152"/>
    </row>
    <row r="50" spans="1:12" ht="20.25" customHeight="1" thickBot="1">
      <c r="A50" s="149"/>
      <c r="B50" s="1087" t="s">
        <v>240</v>
      </c>
      <c r="C50" s="1088"/>
      <c r="D50" s="1088"/>
      <c r="E50" s="1088"/>
      <c r="F50" s="1088"/>
      <c r="G50" s="1092"/>
      <c r="H50" s="1093"/>
      <c r="I50" s="1093"/>
      <c r="J50" s="1093"/>
      <c r="K50" s="1094"/>
    </row>
    <row r="51" spans="1:12" ht="15.5">
      <c r="A51" s="1095" t="s">
        <v>241</v>
      </c>
      <c r="B51" s="1096"/>
      <c r="C51" s="1096"/>
      <c r="D51" s="1096"/>
      <c r="E51" s="1096"/>
      <c r="F51" s="1096"/>
      <c r="G51" s="1096"/>
      <c r="H51" s="1096"/>
      <c r="I51" s="1096"/>
      <c r="J51" s="1096"/>
      <c r="K51" s="1097"/>
    </row>
    <row r="52" spans="1:12" ht="15.5">
      <c r="A52" s="153"/>
      <c r="B52" s="1098" t="s">
        <v>242</v>
      </c>
      <c r="C52" s="1030"/>
      <c r="D52" s="1030"/>
      <c r="E52" s="1030"/>
      <c r="F52" s="1030"/>
      <c r="G52" s="1099" t="s">
        <v>243</v>
      </c>
      <c r="H52" s="1073"/>
      <c r="I52" s="1073"/>
      <c r="J52" s="1073"/>
      <c r="K52" s="1100"/>
    </row>
    <row r="53" spans="1:12" ht="15.5" thickBot="1">
      <c r="A53" s="112"/>
      <c r="B53" s="1102" t="s">
        <v>244</v>
      </c>
      <c r="C53" s="1103"/>
      <c r="D53" s="1103"/>
      <c r="E53" s="1103"/>
      <c r="F53" s="1103"/>
      <c r="G53" s="1101"/>
      <c r="H53" s="1022"/>
      <c r="I53" s="1022"/>
      <c r="J53" s="1022"/>
      <c r="K53" s="1023"/>
    </row>
    <row r="54" spans="1:12" ht="15">
      <c r="A54" s="1104" t="s">
        <v>245</v>
      </c>
      <c r="B54" s="1096"/>
      <c r="C54" s="1096"/>
      <c r="D54" s="1096"/>
      <c r="E54" s="1096"/>
      <c r="F54" s="1096"/>
      <c r="G54" s="1105"/>
      <c r="H54" s="1105"/>
      <c r="I54" s="1105"/>
      <c r="J54" s="1105"/>
      <c r="K54" s="1106"/>
    </row>
    <row r="55" spans="1:12" ht="14">
      <c r="A55" s="112"/>
      <c r="B55" s="1107" t="s">
        <v>246</v>
      </c>
      <c r="C55" s="1108"/>
      <c r="D55" s="1108"/>
      <c r="E55" s="1108"/>
      <c r="F55" s="1108"/>
      <c r="G55" s="1111" t="s">
        <v>247</v>
      </c>
      <c r="H55" s="1090"/>
      <c r="I55" s="1090"/>
      <c r="J55" s="1090"/>
      <c r="K55" s="1091"/>
    </row>
    <row r="56" spans="1:12" ht="14">
      <c r="A56" s="112"/>
      <c r="B56" s="1109"/>
      <c r="C56" s="1110"/>
      <c r="D56" s="1110"/>
      <c r="E56" s="1110"/>
      <c r="F56" s="1110"/>
      <c r="G56" s="1112"/>
      <c r="H56" s="1113"/>
      <c r="I56" s="1113"/>
      <c r="J56" s="1113"/>
      <c r="K56" s="1114"/>
    </row>
    <row r="57" spans="1:12" ht="14">
      <c r="A57" s="112"/>
      <c r="B57" s="1107" t="s">
        <v>248</v>
      </c>
      <c r="C57" s="1108"/>
      <c r="D57" s="1108"/>
      <c r="E57" s="1108"/>
      <c r="F57" s="1108"/>
      <c r="G57" s="1112"/>
      <c r="H57" s="1113"/>
      <c r="I57" s="1113"/>
      <c r="J57" s="1113"/>
      <c r="K57" s="1114"/>
    </row>
    <row r="58" spans="1:12" ht="14.5" thickBot="1">
      <c r="A58" s="108"/>
      <c r="B58" s="1115"/>
      <c r="C58" s="1116"/>
      <c r="D58" s="1116"/>
      <c r="E58" s="1116"/>
      <c r="F58" s="1116"/>
      <c r="G58" s="1092"/>
      <c r="H58" s="1093"/>
      <c r="I58" s="1093"/>
      <c r="J58" s="1093"/>
      <c r="K58" s="1094"/>
    </row>
    <row r="59" spans="1:12">
      <c r="A59" s="1038" t="s">
        <v>249</v>
      </c>
      <c r="B59" s="1117"/>
      <c r="C59" s="1117"/>
      <c r="D59" s="1117"/>
      <c r="E59" s="1117"/>
      <c r="F59" s="1117"/>
      <c r="G59" s="1117"/>
      <c r="H59" s="1117"/>
      <c r="I59" s="1117"/>
      <c r="J59" s="1117"/>
      <c r="K59" s="1118"/>
    </row>
    <row r="60" spans="1:12" ht="16.5" customHeight="1">
      <c r="A60" s="154"/>
      <c r="B60" s="1085" t="s">
        <v>250</v>
      </c>
      <c r="C60" s="1086"/>
      <c r="D60" s="1086"/>
      <c r="E60" s="1086"/>
      <c r="F60" s="1086"/>
      <c r="G60" s="155" t="s">
        <v>251</v>
      </c>
      <c r="H60" s="156"/>
      <c r="I60" s="156"/>
      <c r="J60" s="156"/>
      <c r="K60" s="157"/>
    </row>
    <row r="61" spans="1:12">
      <c r="A61" s="158"/>
      <c r="B61" s="1139" t="s">
        <v>252</v>
      </c>
      <c r="C61" s="1140"/>
      <c r="D61" s="1140"/>
      <c r="E61" s="1140"/>
      <c r="F61" s="1140"/>
      <c r="G61" s="1143"/>
      <c r="H61" s="1073"/>
      <c r="I61" s="1073"/>
      <c r="J61" s="1073"/>
      <c r="K61" s="1100"/>
    </row>
    <row r="62" spans="1:12">
      <c r="A62" s="158"/>
      <c r="B62" s="1141"/>
      <c r="C62" s="1142"/>
      <c r="D62" s="1142"/>
      <c r="E62" s="1142"/>
      <c r="F62" s="1142"/>
      <c r="G62" s="1144"/>
      <c r="H62" s="1075"/>
      <c r="I62" s="1075"/>
      <c r="J62" s="1075"/>
      <c r="K62" s="1145"/>
    </row>
    <row r="63" spans="1:12">
      <c r="A63" s="158"/>
      <c r="B63" s="1139" t="s">
        <v>253</v>
      </c>
      <c r="C63" s="1140"/>
      <c r="D63" s="1140"/>
      <c r="E63" s="1140"/>
      <c r="F63" s="1140"/>
      <c r="G63" s="1148"/>
      <c r="H63" s="1108"/>
      <c r="I63" s="1108"/>
      <c r="J63" s="1108"/>
      <c r="K63" s="1149"/>
    </row>
    <row r="64" spans="1:12" ht="14.5" thickBot="1">
      <c r="A64" s="159"/>
      <c r="B64" s="1146"/>
      <c r="C64" s="1147"/>
      <c r="D64" s="1147"/>
      <c r="E64" s="1147"/>
      <c r="F64" s="1147"/>
      <c r="G64" s="1150"/>
      <c r="H64" s="1116"/>
      <c r="I64" s="1116"/>
      <c r="J64" s="1116"/>
      <c r="K64" s="1151"/>
    </row>
    <row r="65" spans="1:11" ht="14">
      <c r="A65" s="160" t="s">
        <v>254</v>
      </c>
      <c r="B65" s="161"/>
      <c r="C65" s="161"/>
      <c r="D65" s="161"/>
      <c r="E65" s="161"/>
      <c r="F65" s="161"/>
      <c r="G65" s="1130" t="s">
        <v>255</v>
      </c>
      <c r="H65" s="1131"/>
      <c r="I65" s="1131"/>
      <c r="J65" s="1131"/>
      <c r="K65" s="1132"/>
    </row>
    <row r="66" spans="1:11" ht="15.75" customHeight="1" thickBot="1">
      <c r="A66" s="162"/>
      <c r="B66" s="163"/>
      <c r="C66" s="163"/>
      <c r="D66" s="163"/>
      <c r="E66" s="163"/>
      <c r="F66" s="163"/>
      <c r="G66" s="1122"/>
      <c r="H66" s="1123"/>
      <c r="I66" s="1123"/>
      <c r="J66" s="1123"/>
      <c r="K66" s="1124"/>
    </row>
    <row r="67" spans="1:11" ht="14">
      <c r="A67" s="164" t="s">
        <v>256</v>
      </c>
      <c r="B67" s="165"/>
      <c r="C67" s="165"/>
      <c r="D67" s="165"/>
      <c r="E67" s="165"/>
      <c r="F67" s="165"/>
      <c r="G67" s="1119" t="s">
        <v>257</v>
      </c>
      <c r="H67" s="1120"/>
      <c r="I67" s="1120"/>
      <c r="J67" s="1120"/>
      <c r="K67" s="1121"/>
    </row>
    <row r="68" spans="1:11" ht="15.75" customHeight="1" thickBot="1">
      <c r="A68" s="162"/>
      <c r="B68" s="163"/>
      <c r="C68" s="163"/>
      <c r="D68" s="163"/>
      <c r="E68" s="163"/>
      <c r="F68" s="163"/>
      <c r="G68" s="1122"/>
      <c r="H68" s="1123"/>
      <c r="I68" s="1123"/>
      <c r="J68" s="1123"/>
      <c r="K68" s="1124"/>
    </row>
    <row r="69" spans="1:11" ht="14">
      <c r="A69" s="164" t="s">
        <v>258</v>
      </c>
      <c r="B69" s="165"/>
      <c r="C69" s="165"/>
      <c r="D69" s="165"/>
      <c r="E69" s="165"/>
      <c r="F69" s="165"/>
      <c r="G69" s="1119" t="s">
        <v>259</v>
      </c>
      <c r="H69" s="1120"/>
      <c r="I69" s="1120"/>
      <c r="J69" s="1120"/>
      <c r="K69" s="1121"/>
    </row>
    <row r="70" spans="1:11" ht="15.75" customHeight="1" thickBot="1">
      <c r="A70" s="162"/>
      <c r="B70" s="163"/>
      <c r="C70" s="163"/>
      <c r="D70" s="163"/>
      <c r="E70" s="163"/>
      <c r="F70" s="163"/>
      <c r="G70" s="1122"/>
      <c r="H70" s="1123"/>
      <c r="I70" s="1123"/>
      <c r="J70" s="1123"/>
      <c r="K70" s="1124"/>
    </row>
    <row r="71" spans="1:11">
      <c r="A71" s="1125" t="s">
        <v>260</v>
      </c>
      <c r="B71" s="1126"/>
      <c r="C71" s="1126"/>
      <c r="D71" s="1126"/>
      <c r="E71" s="1126"/>
      <c r="F71" s="1127"/>
      <c r="G71" s="1130" t="s">
        <v>261</v>
      </c>
      <c r="H71" s="1131"/>
      <c r="I71" s="1131"/>
      <c r="J71" s="1131"/>
      <c r="K71" s="1132"/>
    </row>
    <row r="72" spans="1:11" ht="15.75" customHeight="1">
      <c r="A72" s="1128"/>
      <c r="B72" s="1078"/>
      <c r="C72" s="1078"/>
      <c r="D72" s="1078"/>
      <c r="E72" s="1078"/>
      <c r="F72" s="1129"/>
      <c r="G72" s="1133"/>
      <c r="H72" s="1134"/>
      <c r="I72" s="1134"/>
      <c r="J72" s="1134"/>
      <c r="K72" s="1135"/>
    </row>
    <row r="73" spans="1:11" ht="13.5" thickBot="1">
      <c r="A73" s="1101"/>
      <c r="B73" s="1022"/>
      <c r="C73" s="1022"/>
      <c r="D73" s="1022"/>
      <c r="E73" s="1022"/>
      <c r="F73" s="1023"/>
      <c r="G73" s="1136"/>
      <c r="H73" s="1137"/>
      <c r="I73" s="1137"/>
      <c r="J73" s="1137"/>
      <c r="K73" s="1138"/>
    </row>
    <row r="74" spans="1:11" ht="15.75" customHeight="1">
      <c r="A74" s="5"/>
      <c r="B74" s="5"/>
      <c r="C74" s="5"/>
      <c r="D74" s="5"/>
      <c r="E74" s="5"/>
      <c r="F74" s="5"/>
      <c r="G74" s="166"/>
      <c r="H74" s="166"/>
      <c r="I74" s="166"/>
      <c r="J74" s="166"/>
      <c r="K74" s="166"/>
    </row>
  </sheetData>
  <mergeCells count="41">
    <mergeCell ref="G69:K70"/>
    <mergeCell ref="A71:F73"/>
    <mergeCell ref="G71:K73"/>
    <mergeCell ref="B61:F62"/>
    <mergeCell ref="G61:K62"/>
    <mergeCell ref="B63:F64"/>
    <mergeCell ref="G63:K64"/>
    <mergeCell ref="G65:K66"/>
    <mergeCell ref="G67:K68"/>
    <mergeCell ref="B60:F60"/>
    <mergeCell ref="B49:F49"/>
    <mergeCell ref="G49:K50"/>
    <mergeCell ref="B50:F50"/>
    <mergeCell ref="A51:K51"/>
    <mergeCell ref="B52:F52"/>
    <mergeCell ref="G52:K53"/>
    <mergeCell ref="B53:F53"/>
    <mergeCell ref="A54:K54"/>
    <mergeCell ref="B55:F56"/>
    <mergeCell ref="G55:K58"/>
    <mergeCell ref="B57:F58"/>
    <mergeCell ref="A59:K59"/>
    <mergeCell ref="A48:K48"/>
    <mergeCell ref="A9:F9"/>
    <mergeCell ref="G9:K9"/>
    <mergeCell ref="G21:K22"/>
    <mergeCell ref="D25:F25"/>
    <mergeCell ref="C27:F28"/>
    <mergeCell ref="C29:F31"/>
    <mergeCell ref="D36:F37"/>
    <mergeCell ref="C41:F42"/>
    <mergeCell ref="C43:F44"/>
    <mergeCell ref="C45:F46"/>
    <mergeCell ref="G45:K47"/>
    <mergeCell ref="C7:F7"/>
    <mergeCell ref="I7:K7"/>
    <mergeCell ref="C4:F4"/>
    <mergeCell ref="I4:K4"/>
    <mergeCell ref="C5:K5"/>
    <mergeCell ref="C6:F6"/>
    <mergeCell ref="I6:K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2666-99A4-4509-B08F-3AAA89C31DE1}">
  <dimension ref="A1:F88"/>
  <sheetViews>
    <sheetView zoomScaleNormal="100" workbookViewId="0">
      <selection activeCell="C5" sqref="C5"/>
    </sheetView>
  </sheetViews>
  <sheetFormatPr defaultColWidth="9" defaultRowHeight="14"/>
  <cols>
    <col min="1" max="1" width="3.6328125" style="78" customWidth="1"/>
    <col min="2" max="2" width="9.6328125" style="78" customWidth="1"/>
    <col min="3" max="3" width="21.453125" style="78" customWidth="1"/>
    <col min="4" max="6" width="18" style="78" customWidth="1"/>
    <col min="7" max="256" width="9" style="78"/>
    <col min="257" max="257" width="3.6328125" style="78" customWidth="1"/>
    <col min="258" max="258" width="9.6328125" style="78" customWidth="1"/>
    <col min="259" max="259" width="21.453125" style="78" customWidth="1"/>
    <col min="260" max="262" width="18" style="78" customWidth="1"/>
    <col min="263" max="512" width="9" style="78"/>
    <col min="513" max="513" width="3.6328125" style="78" customWidth="1"/>
    <col min="514" max="514" width="9.6328125" style="78" customWidth="1"/>
    <col min="515" max="515" width="21.453125" style="78" customWidth="1"/>
    <col min="516" max="518" width="18" style="78" customWidth="1"/>
    <col min="519" max="768" width="9" style="78"/>
    <col min="769" max="769" width="3.6328125" style="78" customWidth="1"/>
    <col min="770" max="770" width="9.6328125" style="78" customWidth="1"/>
    <col min="771" max="771" width="21.453125" style="78" customWidth="1"/>
    <col min="772" max="774" width="18" style="78" customWidth="1"/>
    <col min="775" max="1024" width="9" style="78"/>
    <col min="1025" max="1025" width="3.6328125" style="78" customWidth="1"/>
    <col min="1026" max="1026" width="9.6328125" style="78" customWidth="1"/>
    <col min="1027" max="1027" width="21.453125" style="78" customWidth="1"/>
    <col min="1028" max="1030" width="18" style="78" customWidth="1"/>
    <col min="1031" max="1280" width="9" style="78"/>
    <col min="1281" max="1281" width="3.6328125" style="78" customWidth="1"/>
    <col min="1282" max="1282" width="9.6328125" style="78" customWidth="1"/>
    <col min="1283" max="1283" width="21.453125" style="78" customWidth="1"/>
    <col min="1284" max="1286" width="18" style="78" customWidth="1"/>
    <col min="1287" max="1536" width="9" style="78"/>
    <col min="1537" max="1537" width="3.6328125" style="78" customWidth="1"/>
    <col min="1538" max="1538" width="9.6328125" style="78" customWidth="1"/>
    <col min="1539" max="1539" width="21.453125" style="78" customWidth="1"/>
    <col min="1540" max="1542" width="18" style="78" customWidth="1"/>
    <col min="1543" max="1792" width="9" style="78"/>
    <col min="1793" max="1793" width="3.6328125" style="78" customWidth="1"/>
    <col min="1794" max="1794" width="9.6328125" style="78" customWidth="1"/>
    <col min="1795" max="1795" width="21.453125" style="78" customWidth="1"/>
    <col min="1796" max="1798" width="18" style="78" customWidth="1"/>
    <col min="1799" max="2048" width="9" style="78"/>
    <col min="2049" max="2049" width="3.6328125" style="78" customWidth="1"/>
    <col min="2050" max="2050" width="9.6328125" style="78" customWidth="1"/>
    <col min="2051" max="2051" width="21.453125" style="78" customWidth="1"/>
    <col min="2052" max="2054" width="18" style="78" customWidth="1"/>
    <col min="2055" max="2304" width="9" style="78"/>
    <col min="2305" max="2305" width="3.6328125" style="78" customWidth="1"/>
    <col min="2306" max="2306" width="9.6328125" style="78" customWidth="1"/>
    <col min="2307" max="2307" width="21.453125" style="78" customWidth="1"/>
    <col min="2308" max="2310" width="18" style="78" customWidth="1"/>
    <col min="2311" max="2560" width="9" style="78"/>
    <col min="2561" max="2561" width="3.6328125" style="78" customWidth="1"/>
    <col min="2562" max="2562" width="9.6328125" style="78" customWidth="1"/>
    <col min="2563" max="2563" width="21.453125" style="78" customWidth="1"/>
    <col min="2564" max="2566" width="18" style="78" customWidth="1"/>
    <col min="2567" max="2816" width="9" style="78"/>
    <col min="2817" max="2817" width="3.6328125" style="78" customWidth="1"/>
    <col min="2818" max="2818" width="9.6328125" style="78" customWidth="1"/>
    <col min="2819" max="2819" width="21.453125" style="78" customWidth="1"/>
    <col min="2820" max="2822" width="18" style="78" customWidth="1"/>
    <col min="2823" max="3072" width="9" style="78"/>
    <col min="3073" max="3073" width="3.6328125" style="78" customWidth="1"/>
    <col min="3074" max="3074" width="9.6328125" style="78" customWidth="1"/>
    <col min="3075" max="3075" width="21.453125" style="78" customWidth="1"/>
    <col min="3076" max="3078" width="18" style="78" customWidth="1"/>
    <col min="3079" max="3328" width="9" style="78"/>
    <col min="3329" max="3329" width="3.6328125" style="78" customWidth="1"/>
    <col min="3330" max="3330" width="9.6328125" style="78" customWidth="1"/>
    <col min="3331" max="3331" width="21.453125" style="78" customWidth="1"/>
    <col min="3332" max="3334" width="18" style="78" customWidth="1"/>
    <col min="3335" max="3584" width="9" style="78"/>
    <col min="3585" max="3585" width="3.6328125" style="78" customWidth="1"/>
    <col min="3586" max="3586" width="9.6328125" style="78" customWidth="1"/>
    <col min="3587" max="3587" width="21.453125" style="78" customWidth="1"/>
    <col min="3588" max="3590" width="18" style="78" customWidth="1"/>
    <col min="3591" max="3840" width="9" style="78"/>
    <col min="3841" max="3841" width="3.6328125" style="78" customWidth="1"/>
    <col min="3842" max="3842" width="9.6328125" style="78" customWidth="1"/>
    <col min="3843" max="3843" width="21.453125" style="78" customWidth="1"/>
    <col min="3844" max="3846" width="18" style="78" customWidth="1"/>
    <col min="3847" max="4096" width="9" style="78"/>
    <col min="4097" max="4097" width="3.6328125" style="78" customWidth="1"/>
    <col min="4098" max="4098" width="9.6328125" style="78" customWidth="1"/>
    <col min="4099" max="4099" width="21.453125" style="78" customWidth="1"/>
    <col min="4100" max="4102" width="18" style="78" customWidth="1"/>
    <col min="4103" max="4352" width="9" style="78"/>
    <col min="4353" max="4353" width="3.6328125" style="78" customWidth="1"/>
    <col min="4354" max="4354" width="9.6328125" style="78" customWidth="1"/>
    <col min="4355" max="4355" width="21.453125" style="78" customWidth="1"/>
    <col min="4356" max="4358" width="18" style="78" customWidth="1"/>
    <col min="4359" max="4608" width="9" style="78"/>
    <col min="4609" max="4609" width="3.6328125" style="78" customWidth="1"/>
    <col min="4610" max="4610" width="9.6328125" style="78" customWidth="1"/>
    <col min="4611" max="4611" width="21.453125" style="78" customWidth="1"/>
    <col min="4612" max="4614" width="18" style="78" customWidth="1"/>
    <col min="4615" max="4864" width="9" style="78"/>
    <col min="4865" max="4865" width="3.6328125" style="78" customWidth="1"/>
    <col min="4866" max="4866" width="9.6328125" style="78" customWidth="1"/>
    <col min="4867" max="4867" width="21.453125" style="78" customWidth="1"/>
    <col min="4868" max="4870" width="18" style="78" customWidth="1"/>
    <col min="4871" max="5120" width="9" style="78"/>
    <col min="5121" max="5121" width="3.6328125" style="78" customWidth="1"/>
    <col min="5122" max="5122" width="9.6328125" style="78" customWidth="1"/>
    <col min="5123" max="5123" width="21.453125" style="78" customWidth="1"/>
    <col min="5124" max="5126" width="18" style="78" customWidth="1"/>
    <col min="5127" max="5376" width="9" style="78"/>
    <col min="5377" max="5377" width="3.6328125" style="78" customWidth="1"/>
    <col min="5378" max="5378" width="9.6328125" style="78" customWidth="1"/>
    <col min="5379" max="5379" width="21.453125" style="78" customWidth="1"/>
    <col min="5380" max="5382" width="18" style="78" customWidth="1"/>
    <col min="5383" max="5632" width="9" style="78"/>
    <col min="5633" max="5633" width="3.6328125" style="78" customWidth="1"/>
    <col min="5634" max="5634" width="9.6328125" style="78" customWidth="1"/>
    <col min="5635" max="5635" width="21.453125" style="78" customWidth="1"/>
    <col min="5636" max="5638" width="18" style="78" customWidth="1"/>
    <col min="5639" max="5888" width="9" style="78"/>
    <col min="5889" max="5889" width="3.6328125" style="78" customWidth="1"/>
    <col min="5890" max="5890" width="9.6328125" style="78" customWidth="1"/>
    <col min="5891" max="5891" width="21.453125" style="78" customWidth="1"/>
    <col min="5892" max="5894" width="18" style="78" customWidth="1"/>
    <col min="5895" max="6144" width="9" style="78"/>
    <col min="6145" max="6145" width="3.6328125" style="78" customWidth="1"/>
    <col min="6146" max="6146" width="9.6328125" style="78" customWidth="1"/>
    <col min="6147" max="6147" width="21.453125" style="78" customWidth="1"/>
    <col min="6148" max="6150" width="18" style="78" customWidth="1"/>
    <col min="6151" max="6400" width="9" style="78"/>
    <col min="6401" max="6401" width="3.6328125" style="78" customWidth="1"/>
    <col min="6402" max="6402" width="9.6328125" style="78" customWidth="1"/>
    <col min="6403" max="6403" width="21.453125" style="78" customWidth="1"/>
    <col min="6404" max="6406" width="18" style="78" customWidth="1"/>
    <col min="6407" max="6656" width="9" style="78"/>
    <col min="6657" max="6657" width="3.6328125" style="78" customWidth="1"/>
    <col min="6658" max="6658" width="9.6328125" style="78" customWidth="1"/>
    <col min="6659" max="6659" width="21.453125" style="78" customWidth="1"/>
    <col min="6660" max="6662" width="18" style="78" customWidth="1"/>
    <col min="6663" max="6912" width="9" style="78"/>
    <col min="6913" max="6913" width="3.6328125" style="78" customWidth="1"/>
    <col min="6914" max="6914" width="9.6328125" style="78" customWidth="1"/>
    <col min="6915" max="6915" width="21.453125" style="78" customWidth="1"/>
    <col min="6916" max="6918" width="18" style="78" customWidth="1"/>
    <col min="6919" max="7168" width="9" style="78"/>
    <col min="7169" max="7169" width="3.6328125" style="78" customWidth="1"/>
    <col min="7170" max="7170" width="9.6328125" style="78" customWidth="1"/>
    <col min="7171" max="7171" width="21.453125" style="78" customWidth="1"/>
    <col min="7172" max="7174" width="18" style="78" customWidth="1"/>
    <col min="7175" max="7424" width="9" style="78"/>
    <col min="7425" max="7425" width="3.6328125" style="78" customWidth="1"/>
    <col min="7426" max="7426" width="9.6328125" style="78" customWidth="1"/>
    <col min="7427" max="7427" width="21.453125" style="78" customWidth="1"/>
    <col min="7428" max="7430" width="18" style="78" customWidth="1"/>
    <col min="7431" max="7680" width="9" style="78"/>
    <col min="7681" max="7681" width="3.6328125" style="78" customWidth="1"/>
    <col min="7682" max="7682" width="9.6328125" style="78" customWidth="1"/>
    <col min="7683" max="7683" width="21.453125" style="78" customWidth="1"/>
    <col min="7684" max="7686" width="18" style="78" customWidth="1"/>
    <col min="7687" max="7936" width="9" style="78"/>
    <col min="7937" max="7937" width="3.6328125" style="78" customWidth="1"/>
    <col min="7938" max="7938" width="9.6328125" style="78" customWidth="1"/>
    <col min="7939" max="7939" width="21.453125" style="78" customWidth="1"/>
    <col min="7940" max="7942" width="18" style="78" customWidth="1"/>
    <col min="7943" max="8192" width="9" style="78"/>
    <col min="8193" max="8193" width="3.6328125" style="78" customWidth="1"/>
    <col min="8194" max="8194" width="9.6328125" style="78" customWidth="1"/>
    <col min="8195" max="8195" width="21.453125" style="78" customWidth="1"/>
    <col min="8196" max="8198" width="18" style="78" customWidth="1"/>
    <col min="8199" max="8448" width="9" style="78"/>
    <col min="8449" max="8449" width="3.6328125" style="78" customWidth="1"/>
    <col min="8450" max="8450" width="9.6328125" style="78" customWidth="1"/>
    <col min="8451" max="8451" width="21.453125" style="78" customWidth="1"/>
    <col min="8452" max="8454" width="18" style="78" customWidth="1"/>
    <col min="8455" max="8704" width="9" style="78"/>
    <col min="8705" max="8705" width="3.6328125" style="78" customWidth="1"/>
    <col min="8706" max="8706" width="9.6328125" style="78" customWidth="1"/>
    <col min="8707" max="8707" width="21.453125" style="78" customWidth="1"/>
    <col min="8708" max="8710" width="18" style="78" customWidth="1"/>
    <col min="8711" max="8960" width="9" style="78"/>
    <col min="8961" max="8961" width="3.6328125" style="78" customWidth="1"/>
    <col min="8962" max="8962" width="9.6328125" style="78" customWidth="1"/>
    <col min="8963" max="8963" width="21.453125" style="78" customWidth="1"/>
    <col min="8964" max="8966" width="18" style="78" customWidth="1"/>
    <col min="8967" max="9216" width="9" style="78"/>
    <col min="9217" max="9217" width="3.6328125" style="78" customWidth="1"/>
    <col min="9218" max="9218" width="9.6328125" style="78" customWidth="1"/>
    <col min="9219" max="9219" width="21.453125" style="78" customWidth="1"/>
    <col min="9220" max="9222" width="18" style="78" customWidth="1"/>
    <col min="9223" max="9472" width="9" style="78"/>
    <col min="9473" max="9473" width="3.6328125" style="78" customWidth="1"/>
    <col min="9474" max="9474" width="9.6328125" style="78" customWidth="1"/>
    <col min="9475" max="9475" width="21.453125" style="78" customWidth="1"/>
    <col min="9476" max="9478" width="18" style="78" customWidth="1"/>
    <col min="9479" max="9728" width="9" style="78"/>
    <col min="9729" max="9729" width="3.6328125" style="78" customWidth="1"/>
    <col min="9730" max="9730" width="9.6328125" style="78" customWidth="1"/>
    <col min="9731" max="9731" width="21.453125" style="78" customWidth="1"/>
    <col min="9732" max="9734" width="18" style="78" customWidth="1"/>
    <col min="9735" max="9984" width="9" style="78"/>
    <col min="9985" max="9985" width="3.6328125" style="78" customWidth="1"/>
    <col min="9986" max="9986" width="9.6328125" style="78" customWidth="1"/>
    <col min="9987" max="9987" width="21.453125" style="78" customWidth="1"/>
    <col min="9988" max="9990" width="18" style="78" customWidth="1"/>
    <col min="9991" max="10240" width="9" style="78"/>
    <col min="10241" max="10241" width="3.6328125" style="78" customWidth="1"/>
    <col min="10242" max="10242" width="9.6328125" style="78" customWidth="1"/>
    <col min="10243" max="10243" width="21.453125" style="78" customWidth="1"/>
    <col min="10244" max="10246" width="18" style="78" customWidth="1"/>
    <col min="10247" max="10496" width="9" style="78"/>
    <col min="10497" max="10497" width="3.6328125" style="78" customWidth="1"/>
    <col min="10498" max="10498" width="9.6328125" style="78" customWidth="1"/>
    <col min="10499" max="10499" width="21.453125" style="78" customWidth="1"/>
    <col min="10500" max="10502" width="18" style="78" customWidth="1"/>
    <col min="10503" max="10752" width="9" style="78"/>
    <col min="10753" max="10753" width="3.6328125" style="78" customWidth="1"/>
    <col min="10754" max="10754" width="9.6328125" style="78" customWidth="1"/>
    <col min="10755" max="10755" width="21.453125" style="78" customWidth="1"/>
    <col min="10756" max="10758" width="18" style="78" customWidth="1"/>
    <col min="10759" max="11008" width="9" style="78"/>
    <col min="11009" max="11009" width="3.6328125" style="78" customWidth="1"/>
    <col min="11010" max="11010" width="9.6328125" style="78" customWidth="1"/>
    <col min="11011" max="11011" width="21.453125" style="78" customWidth="1"/>
    <col min="11012" max="11014" width="18" style="78" customWidth="1"/>
    <col min="11015" max="11264" width="9" style="78"/>
    <col min="11265" max="11265" width="3.6328125" style="78" customWidth="1"/>
    <col min="11266" max="11266" width="9.6328125" style="78" customWidth="1"/>
    <col min="11267" max="11267" width="21.453125" style="78" customWidth="1"/>
    <col min="11268" max="11270" width="18" style="78" customWidth="1"/>
    <col min="11271" max="11520" width="9" style="78"/>
    <col min="11521" max="11521" width="3.6328125" style="78" customWidth="1"/>
    <col min="11522" max="11522" width="9.6328125" style="78" customWidth="1"/>
    <col min="11523" max="11523" width="21.453125" style="78" customWidth="1"/>
    <col min="11524" max="11526" width="18" style="78" customWidth="1"/>
    <col min="11527" max="11776" width="9" style="78"/>
    <col min="11777" max="11777" width="3.6328125" style="78" customWidth="1"/>
    <col min="11778" max="11778" width="9.6328125" style="78" customWidth="1"/>
    <col min="11779" max="11779" width="21.453125" style="78" customWidth="1"/>
    <col min="11780" max="11782" width="18" style="78" customWidth="1"/>
    <col min="11783" max="12032" width="9" style="78"/>
    <col min="12033" max="12033" width="3.6328125" style="78" customWidth="1"/>
    <col min="12034" max="12034" width="9.6328125" style="78" customWidth="1"/>
    <col min="12035" max="12035" width="21.453125" style="78" customWidth="1"/>
    <col min="12036" max="12038" width="18" style="78" customWidth="1"/>
    <col min="12039" max="12288" width="9" style="78"/>
    <col min="12289" max="12289" width="3.6328125" style="78" customWidth="1"/>
    <col min="12290" max="12290" width="9.6328125" style="78" customWidth="1"/>
    <col min="12291" max="12291" width="21.453125" style="78" customWidth="1"/>
    <col min="12292" max="12294" width="18" style="78" customWidth="1"/>
    <col min="12295" max="12544" width="9" style="78"/>
    <col min="12545" max="12545" width="3.6328125" style="78" customWidth="1"/>
    <col min="12546" max="12546" width="9.6328125" style="78" customWidth="1"/>
    <col min="12547" max="12547" width="21.453125" style="78" customWidth="1"/>
    <col min="12548" max="12550" width="18" style="78" customWidth="1"/>
    <col min="12551" max="12800" width="9" style="78"/>
    <col min="12801" max="12801" width="3.6328125" style="78" customWidth="1"/>
    <col min="12802" max="12802" width="9.6328125" style="78" customWidth="1"/>
    <col min="12803" max="12803" width="21.453125" style="78" customWidth="1"/>
    <col min="12804" max="12806" width="18" style="78" customWidth="1"/>
    <col min="12807" max="13056" width="9" style="78"/>
    <col min="13057" max="13057" width="3.6328125" style="78" customWidth="1"/>
    <col min="13058" max="13058" width="9.6328125" style="78" customWidth="1"/>
    <col min="13059" max="13059" width="21.453125" style="78" customWidth="1"/>
    <col min="13060" max="13062" width="18" style="78" customWidth="1"/>
    <col min="13063" max="13312" width="9" style="78"/>
    <col min="13313" max="13313" width="3.6328125" style="78" customWidth="1"/>
    <col min="13314" max="13314" width="9.6328125" style="78" customWidth="1"/>
    <col min="13315" max="13315" width="21.453125" style="78" customWidth="1"/>
    <col min="13316" max="13318" width="18" style="78" customWidth="1"/>
    <col min="13319" max="13568" width="9" style="78"/>
    <col min="13569" max="13569" width="3.6328125" style="78" customWidth="1"/>
    <col min="13570" max="13570" width="9.6328125" style="78" customWidth="1"/>
    <col min="13571" max="13571" width="21.453125" style="78" customWidth="1"/>
    <col min="13572" max="13574" width="18" style="78" customWidth="1"/>
    <col min="13575" max="13824" width="9" style="78"/>
    <col min="13825" max="13825" width="3.6328125" style="78" customWidth="1"/>
    <col min="13826" max="13826" width="9.6328125" style="78" customWidth="1"/>
    <col min="13827" max="13827" width="21.453125" style="78" customWidth="1"/>
    <col min="13828" max="13830" width="18" style="78" customWidth="1"/>
    <col min="13831" max="14080" width="9" style="78"/>
    <col min="14081" max="14081" width="3.6328125" style="78" customWidth="1"/>
    <col min="14082" max="14082" width="9.6328125" style="78" customWidth="1"/>
    <col min="14083" max="14083" width="21.453125" style="78" customWidth="1"/>
    <col min="14084" max="14086" width="18" style="78" customWidth="1"/>
    <col min="14087" max="14336" width="9" style="78"/>
    <col min="14337" max="14337" width="3.6328125" style="78" customWidth="1"/>
    <col min="14338" max="14338" width="9.6328125" style="78" customWidth="1"/>
    <col min="14339" max="14339" width="21.453125" style="78" customWidth="1"/>
    <col min="14340" max="14342" width="18" style="78" customWidth="1"/>
    <col min="14343" max="14592" width="9" style="78"/>
    <col min="14593" max="14593" width="3.6328125" style="78" customWidth="1"/>
    <col min="14594" max="14594" width="9.6328125" style="78" customWidth="1"/>
    <col min="14595" max="14595" width="21.453125" style="78" customWidth="1"/>
    <col min="14596" max="14598" width="18" style="78" customWidth="1"/>
    <col min="14599" max="14848" width="9" style="78"/>
    <col min="14849" max="14849" width="3.6328125" style="78" customWidth="1"/>
    <col min="14850" max="14850" width="9.6328125" style="78" customWidth="1"/>
    <col min="14851" max="14851" width="21.453125" style="78" customWidth="1"/>
    <col min="14852" max="14854" width="18" style="78" customWidth="1"/>
    <col min="14855" max="15104" width="9" style="78"/>
    <col min="15105" max="15105" width="3.6328125" style="78" customWidth="1"/>
    <col min="15106" max="15106" width="9.6328125" style="78" customWidth="1"/>
    <col min="15107" max="15107" width="21.453125" style="78" customWidth="1"/>
    <col min="15108" max="15110" width="18" style="78" customWidth="1"/>
    <col min="15111" max="15360" width="9" style="78"/>
    <col min="15361" max="15361" width="3.6328125" style="78" customWidth="1"/>
    <col min="15362" max="15362" width="9.6328125" style="78" customWidth="1"/>
    <col min="15363" max="15363" width="21.453125" style="78" customWidth="1"/>
    <col min="15364" max="15366" width="18" style="78" customWidth="1"/>
    <col min="15367" max="15616" width="9" style="78"/>
    <col min="15617" max="15617" width="3.6328125" style="78" customWidth="1"/>
    <col min="15618" max="15618" width="9.6328125" style="78" customWidth="1"/>
    <col min="15619" max="15619" width="21.453125" style="78" customWidth="1"/>
    <col min="15620" max="15622" width="18" style="78" customWidth="1"/>
    <col min="15623" max="15872" width="9" style="78"/>
    <col min="15873" max="15873" width="3.6328125" style="78" customWidth="1"/>
    <col min="15874" max="15874" width="9.6328125" style="78" customWidth="1"/>
    <col min="15875" max="15875" width="21.453125" style="78" customWidth="1"/>
    <col min="15876" max="15878" width="18" style="78" customWidth="1"/>
    <col min="15879" max="16128" width="9" style="78"/>
    <col min="16129" max="16129" width="3.6328125" style="78" customWidth="1"/>
    <col min="16130" max="16130" width="9.6328125" style="78" customWidth="1"/>
    <col min="16131" max="16131" width="21.453125" style="78" customWidth="1"/>
    <col min="16132" max="16134" width="18" style="78" customWidth="1"/>
    <col min="16135" max="16384" width="9" style="78"/>
  </cols>
  <sheetData>
    <row r="1" spans="1:6" ht="17.5">
      <c r="A1" s="77" t="s">
        <v>166</v>
      </c>
    </row>
    <row r="2" spans="1:6" ht="15.75" customHeight="1">
      <c r="B2" s="78" t="s">
        <v>167</v>
      </c>
    </row>
    <row r="3" spans="1:6" ht="15.75" customHeight="1"/>
    <row r="4" spans="1:6" s="84" customFormat="1" ht="17.25" customHeight="1">
      <c r="A4" s="79" t="s">
        <v>168</v>
      </c>
      <c r="B4" s="80"/>
      <c r="C4" s="81"/>
      <c r="D4" s="82" t="s">
        <v>169</v>
      </c>
      <c r="E4" s="82">
        <f>'[260]0_Cover'!I6</f>
        <v>0</v>
      </c>
      <c r="F4" s="83"/>
    </row>
    <row r="5" spans="1:6" s="84" customFormat="1" ht="17.25" customHeight="1">
      <c r="A5" s="79" t="s">
        <v>170</v>
      </c>
      <c r="B5" s="80"/>
      <c r="C5" s="83"/>
      <c r="D5" s="82" t="s">
        <v>171</v>
      </c>
      <c r="E5" s="82">
        <f>'[260]0_Cover'!I12</f>
        <v>0</v>
      </c>
      <c r="F5" s="83"/>
    </row>
    <row r="6" spans="1:6" s="84" customFormat="1" ht="17.25" customHeight="1">
      <c r="A6" s="79" t="s">
        <v>172</v>
      </c>
      <c r="B6" s="80"/>
      <c r="C6" s="82">
        <f>'[260]0_Cover'!I10</f>
        <v>0</v>
      </c>
      <c r="D6" s="82"/>
      <c r="E6" s="82"/>
      <c r="F6" s="83"/>
    </row>
    <row r="7" spans="1:6" s="84" customFormat="1" ht="17.25" customHeight="1">
      <c r="A7" s="79" t="s">
        <v>173</v>
      </c>
      <c r="B7" s="80"/>
      <c r="C7" s="83"/>
      <c r="D7" s="82" t="s">
        <v>174</v>
      </c>
      <c r="E7" s="82"/>
      <c r="F7" s="83"/>
    </row>
    <row r="8" spans="1:6" ht="15.75" customHeight="1"/>
    <row r="9" spans="1:6" ht="15.75" customHeight="1">
      <c r="B9" s="85"/>
      <c r="C9" s="85"/>
      <c r="D9" s="86"/>
      <c r="E9" s="86"/>
      <c r="F9" s="85"/>
    </row>
    <row r="10" spans="1:6" ht="15.75" customHeight="1">
      <c r="A10" s="87"/>
      <c r="B10" s="88" t="s">
        <v>175</v>
      </c>
      <c r="C10" s="89"/>
      <c r="D10" s="85"/>
      <c r="E10" s="85"/>
      <c r="F10" s="89"/>
    </row>
    <row r="11" spans="1:6" ht="15.75" customHeight="1">
      <c r="A11" s="90"/>
      <c r="B11" s="91" t="s">
        <v>176</v>
      </c>
      <c r="C11" s="92" t="s">
        <v>177</v>
      </c>
      <c r="D11" s="93"/>
      <c r="E11" s="93"/>
      <c r="F11" s="92"/>
    </row>
    <row r="12" spans="1:6" ht="28">
      <c r="A12" s="90"/>
      <c r="B12" s="94"/>
      <c r="C12" s="95" t="s">
        <v>178</v>
      </c>
      <c r="D12" s="93"/>
      <c r="E12" s="93"/>
      <c r="F12" s="92"/>
    </row>
    <row r="13" spans="1:6" ht="15.75" customHeight="1">
      <c r="A13" s="90"/>
      <c r="B13" s="94"/>
      <c r="C13" s="87" t="s">
        <v>179</v>
      </c>
      <c r="F13" s="87"/>
    </row>
    <row r="14" spans="1:6" ht="15.75" customHeight="1">
      <c r="A14" s="90"/>
      <c r="B14" s="96"/>
      <c r="C14" s="89" t="s">
        <v>180</v>
      </c>
      <c r="D14" s="85"/>
      <c r="E14" s="85"/>
      <c r="F14" s="89"/>
    </row>
    <row r="15" spans="1:6" ht="15.75" customHeight="1">
      <c r="A15" s="90"/>
      <c r="B15" s="94" t="s">
        <v>181</v>
      </c>
      <c r="C15" s="92" t="s">
        <v>177</v>
      </c>
      <c r="D15" s="93"/>
      <c r="E15" s="93"/>
      <c r="F15" s="92"/>
    </row>
    <row r="16" spans="1:6" ht="28">
      <c r="A16" s="90"/>
      <c r="B16" s="94"/>
      <c r="C16" s="95" t="s">
        <v>178</v>
      </c>
      <c r="D16" s="93"/>
      <c r="E16" s="93"/>
      <c r="F16" s="92"/>
    </row>
    <row r="17" spans="1:6" ht="15.75" customHeight="1">
      <c r="A17" s="90"/>
      <c r="B17" s="94"/>
      <c r="C17" s="87" t="s">
        <v>179</v>
      </c>
      <c r="F17" s="87"/>
    </row>
    <row r="18" spans="1:6" ht="15.75" customHeight="1">
      <c r="A18" s="90"/>
      <c r="B18" s="96"/>
      <c r="C18" s="89" t="s">
        <v>180</v>
      </c>
      <c r="D18" s="85"/>
      <c r="E18" s="85"/>
      <c r="F18" s="89"/>
    </row>
    <row r="19" spans="1:6" ht="15.75" customHeight="1">
      <c r="A19" s="90"/>
      <c r="B19" s="94" t="s">
        <v>182</v>
      </c>
      <c r="C19" s="92" t="s">
        <v>177</v>
      </c>
      <c r="D19" s="93"/>
      <c r="E19" s="93"/>
      <c r="F19" s="92"/>
    </row>
    <row r="20" spans="1:6" ht="28">
      <c r="A20" s="90"/>
      <c r="B20" s="94"/>
      <c r="C20" s="95" t="s">
        <v>178</v>
      </c>
      <c r="D20" s="93"/>
      <c r="E20" s="93"/>
      <c r="F20" s="92"/>
    </row>
    <row r="21" spans="1:6" ht="15.75" customHeight="1">
      <c r="A21" s="90"/>
      <c r="B21" s="94"/>
      <c r="C21" s="87" t="s">
        <v>179</v>
      </c>
      <c r="F21" s="87"/>
    </row>
    <row r="22" spans="1:6" ht="15.75" customHeight="1">
      <c r="A22" s="90"/>
      <c r="B22" s="96"/>
      <c r="C22" s="89" t="s">
        <v>180</v>
      </c>
      <c r="D22" s="85"/>
      <c r="E22" s="85"/>
      <c r="F22" s="89"/>
    </row>
    <row r="23" spans="1:6" ht="15.75" customHeight="1">
      <c r="A23" s="90"/>
      <c r="B23" s="94" t="s">
        <v>183</v>
      </c>
      <c r="C23" s="92" t="s">
        <v>177</v>
      </c>
      <c r="D23" s="93"/>
      <c r="E23" s="93"/>
      <c r="F23" s="92"/>
    </row>
    <row r="24" spans="1:6" ht="15.75" customHeight="1">
      <c r="A24" s="90"/>
      <c r="B24" s="94"/>
      <c r="C24" s="95" t="s">
        <v>178</v>
      </c>
      <c r="D24" s="93"/>
      <c r="E24" s="93"/>
      <c r="F24" s="92"/>
    </row>
    <row r="25" spans="1:6" ht="15.75" customHeight="1">
      <c r="A25" s="90"/>
      <c r="B25" s="94"/>
      <c r="C25" s="87" t="s">
        <v>179</v>
      </c>
      <c r="F25" s="87"/>
    </row>
    <row r="26" spans="1:6" ht="15.75" customHeight="1">
      <c r="A26" s="90"/>
      <c r="B26" s="97"/>
      <c r="C26" s="89" t="s">
        <v>180</v>
      </c>
      <c r="D26" s="85"/>
      <c r="E26" s="85"/>
      <c r="F26" s="89"/>
    </row>
    <row r="27" spans="1:6" ht="15.75" customHeight="1">
      <c r="A27" s="90"/>
      <c r="B27" s="94" t="s">
        <v>184</v>
      </c>
      <c r="C27" s="92" t="s">
        <v>177</v>
      </c>
      <c r="D27" s="93"/>
      <c r="E27" s="93"/>
      <c r="F27" s="92"/>
    </row>
    <row r="28" spans="1:6" ht="28">
      <c r="A28" s="90"/>
      <c r="B28" s="94"/>
      <c r="C28" s="95" t="s">
        <v>178</v>
      </c>
      <c r="D28" s="93"/>
      <c r="E28" s="93"/>
      <c r="F28" s="92"/>
    </row>
    <row r="29" spans="1:6" ht="15.75" customHeight="1">
      <c r="A29" s="90"/>
      <c r="B29" s="94"/>
      <c r="C29" s="87" t="s">
        <v>179</v>
      </c>
      <c r="F29" s="87"/>
    </row>
    <row r="30" spans="1:6" ht="15.75" customHeight="1">
      <c r="A30" s="98"/>
      <c r="B30" s="96"/>
      <c r="C30" s="89" t="s">
        <v>180</v>
      </c>
      <c r="D30" s="85"/>
      <c r="E30" s="85"/>
      <c r="F30" s="89"/>
    </row>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pageMargins left="0.75" right="0.41" top="0.79" bottom="0.62" header="0.48" footer="0.32"/>
  <pageSetup paperSize="9" scale="90" orientation="portrait" horizontalDpi="4294967292" r:id="rId1"/>
  <headerFooter alignWithMargins="0">
    <oddHeader>&amp;C&amp;A</oddHeader>
    <oddFooter>&amp;R&amp;F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2FBC-E9AC-4525-B238-926506945548}">
  <sheetPr codeName="Sheet4">
    <pageSetUpPr fitToPage="1"/>
  </sheetPr>
  <dimension ref="B1:BC29"/>
  <sheetViews>
    <sheetView topLeftCell="A8" zoomScale="75" zoomScaleNormal="75" zoomScaleSheetLayoutView="50" workbookViewId="0">
      <selection activeCell="J21" sqref="J21"/>
    </sheetView>
  </sheetViews>
  <sheetFormatPr defaultColWidth="10.6328125" defaultRowHeight="13"/>
  <cols>
    <col min="1" max="1" width="1.6328125" style="167" customWidth="1"/>
    <col min="2" max="2" width="10" style="167" customWidth="1"/>
    <col min="3" max="4" width="3.453125" style="167" customWidth="1"/>
    <col min="5" max="5" width="3.6328125" style="167" customWidth="1"/>
    <col min="6" max="6" width="5.1796875" style="167" customWidth="1"/>
    <col min="7" max="7" width="6.90625" style="167" customWidth="1"/>
    <col min="8" max="9" width="1.6328125" style="167" customWidth="1"/>
    <col min="10" max="10" width="15.453125" style="167" customWidth="1"/>
    <col min="11" max="14" width="1.6328125" style="167" customWidth="1"/>
    <col min="15" max="15" width="15.6328125" style="167" customWidth="1"/>
    <col min="16" max="19" width="1.6328125" style="167" customWidth="1"/>
    <col min="20" max="20" width="15.6328125" style="167" customWidth="1"/>
    <col min="21" max="24" width="1.6328125" style="167" customWidth="1"/>
    <col min="25" max="25" width="15.453125" style="167" customWidth="1"/>
    <col min="26" max="29" width="1.6328125" style="167" customWidth="1"/>
    <col min="30" max="30" width="15.453125" style="167" customWidth="1"/>
    <col min="31" max="34" width="1.6328125" style="167" customWidth="1"/>
    <col min="35" max="35" width="15.6328125" style="167" customWidth="1"/>
    <col min="36" max="39" width="1.6328125" style="167" customWidth="1"/>
    <col min="40" max="40" width="15.453125" style="167" customWidth="1"/>
    <col min="41" max="44" width="1.6328125" style="167" customWidth="1"/>
    <col min="45" max="45" width="15.453125" style="167" customWidth="1"/>
    <col min="46" max="49" width="1.6328125" style="167" customWidth="1"/>
    <col min="50" max="50" width="15.453125" style="167" customWidth="1"/>
    <col min="51" max="55" width="1.6328125" style="167" customWidth="1"/>
    <col min="56" max="70" width="10.90625" style="167" customWidth="1"/>
    <col min="71" max="16384" width="10.6328125" style="167"/>
  </cols>
  <sheetData>
    <row r="1" spans="2:55" ht="28">
      <c r="B1" s="294" t="s">
        <v>296</v>
      </c>
      <c r="C1" s="169"/>
      <c r="D1" s="169"/>
      <c r="E1" s="169"/>
      <c r="F1" s="169"/>
      <c r="G1" s="169"/>
      <c r="H1" s="169"/>
      <c r="I1" s="169"/>
      <c r="J1" s="169"/>
      <c r="K1" s="169"/>
      <c r="L1" s="169"/>
      <c r="M1" s="169"/>
      <c r="N1" s="169"/>
      <c r="O1" s="169"/>
      <c r="P1" s="293"/>
      <c r="Q1" s="292"/>
      <c r="R1" s="292"/>
      <c r="S1" s="292"/>
      <c r="T1" s="292"/>
      <c r="U1" s="292"/>
      <c r="V1" s="292"/>
      <c r="W1" s="292"/>
      <c r="X1" s="292"/>
      <c r="Y1" s="292"/>
      <c r="Z1" s="292"/>
      <c r="AA1" s="292"/>
      <c r="AB1" s="292"/>
      <c r="AC1" s="292"/>
      <c r="AD1" s="289"/>
      <c r="AE1" s="169"/>
      <c r="AF1" s="169"/>
      <c r="AG1" s="169"/>
      <c r="AH1" s="169"/>
      <c r="AI1" s="169"/>
      <c r="AJ1" s="169"/>
      <c r="AK1" s="169"/>
      <c r="AL1" s="291"/>
      <c r="AM1" s="291"/>
      <c r="AN1" s="235"/>
      <c r="AO1" s="235"/>
      <c r="AP1" s="235"/>
      <c r="AQ1" s="235"/>
      <c r="AR1" s="235"/>
      <c r="AS1" s="235"/>
      <c r="AT1" s="235"/>
      <c r="AU1" s="235"/>
      <c r="AV1" s="235"/>
      <c r="AW1" s="235"/>
      <c r="AX1" s="235"/>
      <c r="AY1" s="168"/>
      <c r="AZ1" s="276"/>
      <c r="BA1" s="168"/>
      <c r="BB1" s="168"/>
      <c r="BC1" s="168"/>
    </row>
    <row r="2" spans="2:55" ht="14" customHeight="1">
      <c r="B2" s="169"/>
      <c r="C2" s="169"/>
      <c r="D2" s="287"/>
      <c r="E2" s="169"/>
      <c r="F2" s="286"/>
      <c r="G2" s="169"/>
      <c r="H2" s="169"/>
      <c r="I2" s="169"/>
      <c r="J2" s="169"/>
      <c r="K2" s="169"/>
      <c r="L2" s="169"/>
      <c r="M2" s="169"/>
      <c r="N2" s="169"/>
      <c r="O2" s="169"/>
      <c r="Q2" s="290"/>
      <c r="R2" s="290"/>
      <c r="S2" s="290"/>
      <c r="T2" s="290"/>
      <c r="U2" s="290"/>
      <c r="V2" s="290"/>
      <c r="W2" s="290"/>
      <c r="X2" s="290"/>
      <c r="Y2" s="290"/>
      <c r="Z2" s="290"/>
      <c r="AA2" s="290"/>
      <c r="AB2" s="290"/>
      <c r="AC2" s="290"/>
      <c r="AD2" s="289"/>
      <c r="AE2" s="169"/>
      <c r="AF2" s="169"/>
      <c r="AG2" s="169"/>
      <c r="AH2" s="169"/>
      <c r="AI2" s="169"/>
      <c r="AJ2" s="169"/>
      <c r="AK2" s="169"/>
      <c r="AL2" s="199"/>
      <c r="AM2" s="281">
        <v>3</v>
      </c>
      <c r="AN2" s="279"/>
      <c r="AO2" s="279"/>
      <c r="AP2" s="201"/>
      <c r="AQ2" s="201"/>
      <c r="AR2" s="201"/>
      <c r="AS2" s="201"/>
      <c r="AT2" s="201"/>
      <c r="AU2" s="201"/>
      <c r="AV2" s="201"/>
      <c r="AW2" s="278"/>
      <c r="AX2" s="277"/>
      <c r="AY2" s="168"/>
      <c r="AZ2" s="276"/>
      <c r="BA2" s="168"/>
      <c r="BB2" s="168"/>
      <c r="BC2" s="168"/>
    </row>
    <row r="3" spans="2:55" ht="14" customHeight="1">
      <c r="B3" s="169"/>
      <c r="C3" s="169"/>
      <c r="D3" s="287"/>
      <c r="E3" s="169"/>
      <c r="F3" s="286"/>
      <c r="G3" s="169"/>
      <c r="H3" s="169"/>
      <c r="I3" s="169"/>
      <c r="J3" s="169"/>
      <c r="K3" s="169"/>
      <c r="L3" s="169"/>
      <c r="M3" s="169"/>
      <c r="N3" s="169"/>
      <c r="O3" s="169"/>
      <c r="P3" s="288"/>
      <c r="Q3" s="288"/>
      <c r="R3" s="288"/>
      <c r="S3" s="288"/>
      <c r="T3" s="288"/>
      <c r="U3" s="288"/>
      <c r="V3" s="288"/>
      <c r="W3" s="288"/>
      <c r="X3" s="288"/>
      <c r="Y3" s="288"/>
      <c r="Z3" s="288"/>
      <c r="AA3" s="288"/>
      <c r="AB3" s="288"/>
      <c r="AC3" s="288"/>
      <c r="AD3" s="169"/>
      <c r="AE3" s="169"/>
      <c r="AF3" s="169"/>
      <c r="AG3" s="169"/>
      <c r="AH3" s="169"/>
      <c r="AI3" s="169"/>
      <c r="AJ3" s="169"/>
      <c r="AK3" s="169"/>
      <c r="AL3" s="199"/>
      <c r="AM3" s="281">
        <v>2</v>
      </c>
      <c r="AN3" s="279"/>
      <c r="AO3" s="279"/>
      <c r="AP3" s="201"/>
      <c r="AQ3" s="201"/>
      <c r="AR3" s="201"/>
      <c r="AS3" s="201"/>
      <c r="AT3" s="201"/>
      <c r="AU3" s="201"/>
      <c r="AV3" s="201"/>
      <c r="AW3" s="278"/>
      <c r="AX3" s="277"/>
      <c r="AY3" s="168"/>
      <c r="AZ3" s="276"/>
      <c r="BA3" s="168"/>
      <c r="BB3" s="168"/>
      <c r="BC3" s="168"/>
    </row>
    <row r="4" spans="2:55" ht="14.25" customHeight="1">
      <c r="B4" s="169"/>
      <c r="C4" s="169"/>
      <c r="D4" s="287"/>
      <c r="E4" s="169"/>
      <c r="F4" s="286"/>
      <c r="G4" s="169"/>
      <c r="H4" s="169"/>
      <c r="I4" s="169"/>
      <c r="J4" s="169"/>
      <c r="K4" s="169"/>
      <c r="L4" s="169"/>
      <c r="M4" s="169"/>
      <c r="N4" s="169"/>
      <c r="O4" s="169"/>
      <c r="P4" s="169"/>
      <c r="Q4" s="169"/>
      <c r="S4" s="169"/>
      <c r="T4" s="1169" t="s">
        <v>295</v>
      </c>
      <c r="U4" s="1170"/>
      <c r="V4" s="1170"/>
      <c r="W4" s="1170"/>
      <c r="X4" s="1170"/>
      <c r="Y4" s="1171"/>
      <c r="Z4" s="169"/>
      <c r="AA4" s="169"/>
      <c r="AB4" s="169"/>
      <c r="AC4" s="169"/>
      <c r="AD4" s="169"/>
      <c r="AE4" s="169"/>
      <c r="AF4" s="169"/>
      <c r="AG4" s="169"/>
      <c r="AH4" s="169"/>
      <c r="AI4" s="169"/>
      <c r="AJ4" s="169"/>
      <c r="AK4" s="169"/>
      <c r="AL4" s="199"/>
      <c r="AM4" s="281">
        <v>1</v>
      </c>
      <c r="AN4" s="279"/>
      <c r="AO4" s="279"/>
      <c r="AP4" s="201"/>
      <c r="AQ4" s="201"/>
      <c r="AR4" s="201"/>
      <c r="AS4" s="201"/>
      <c r="AT4" s="201"/>
      <c r="AU4" s="201"/>
      <c r="AV4" s="201"/>
      <c r="AW4" s="278"/>
      <c r="AX4" s="277"/>
      <c r="AY4" s="168"/>
      <c r="AZ4" s="276"/>
      <c r="BA4" s="168"/>
      <c r="BB4" s="168"/>
      <c r="BC4" s="168"/>
    </row>
    <row r="5" spans="2:55" ht="14.25" customHeight="1">
      <c r="B5" s="169"/>
      <c r="C5" s="169"/>
      <c r="D5" s="285"/>
      <c r="E5" s="284"/>
      <c r="F5" s="283" t="s">
        <v>294</v>
      </c>
      <c r="G5" s="235"/>
      <c r="H5" s="235"/>
      <c r="I5" s="235"/>
      <c r="J5" s="235"/>
      <c r="K5" s="235"/>
      <c r="L5" s="235"/>
      <c r="M5" s="235"/>
      <c r="N5" s="235"/>
      <c r="O5" s="169"/>
      <c r="P5" s="169"/>
      <c r="Q5" s="169"/>
      <c r="S5" s="169"/>
      <c r="T5" s="1169"/>
      <c r="U5" s="1170"/>
      <c r="V5" s="1170"/>
      <c r="W5" s="1170"/>
      <c r="X5" s="1170"/>
      <c r="Y5" s="1171"/>
      <c r="Z5" s="168"/>
      <c r="AA5" s="282"/>
      <c r="AB5" s="282"/>
      <c r="AC5" s="169"/>
      <c r="AD5" s="169"/>
      <c r="AE5" s="169"/>
      <c r="AF5" s="169"/>
      <c r="AG5" s="169"/>
      <c r="AH5" s="169"/>
      <c r="AI5" s="169"/>
      <c r="AJ5" s="169"/>
      <c r="AK5" s="169"/>
      <c r="AL5" s="199"/>
      <c r="AM5" s="281"/>
      <c r="AN5" s="280"/>
      <c r="AO5" s="279"/>
      <c r="AP5" s="201"/>
      <c r="AQ5" s="201"/>
      <c r="AR5" s="201"/>
      <c r="AS5" s="201"/>
      <c r="AT5" s="201"/>
      <c r="AU5" s="201"/>
      <c r="AV5" s="201"/>
      <c r="AW5" s="278"/>
      <c r="AX5" s="277"/>
      <c r="AY5" s="168"/>
      <c r="AZ5" s="276"/>
      <c r="BA5" s="168"/>
      <c r="BB5" s="168"/>
      <c r="BC5" s="168"/>
    </row>
    <row r="6" spans="2:55" ht="14.25" customHeight="1" thickBot="1">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275" t="s">
        <v>293</v>
      </c>
      <c r="AM6" s="274"/>
      <c r="AN6" s="176" t="s">
        <v>292</v>
      </c>
      <c r="AO6" s="273" t="s">
        <v>291</v>
      </c>
      <c r="AP6" s="272"/>
      <c r="AQ6" s="272"/>
      <c r="AR6" s="272"/>
      <c r="AS6" s="272" t="s">
        <v>290</v>
      </c>
      <c r="AT6" s="272"/>
      <c r="AU6" s="272"/>
      <c r="AV6" s="272"/>
      <c r="AW6" s="271"/>
      <c r="AX6" s="270" t="s">
        <v>289</v>
      </c>
      <c r="AY6" s="169"/>
      <c r="AZ6" s="169"/>
      <c r="BA6" s="168"/>
      <c r="BB6" s="168"/>
      <c r="BC6" s="168"/>
    </row>
    <row r="7" spans="2:55" ht="14.25" customHeight="1" thickBot="1">
      <c r="B7" s="269"/>
      <c r="C7" s="268"/>
      <c r="D7" s="263" t="s">
        <v>288</v>
      </c>
      <c r="E7" s="263"/>
      <c r="F7" s="263"/>
      <c r="G7" s="263"/>
      <c r="H7" s="267"/>
      <c r="I7" s="263"/>
      <c r="J7" s="264">
        <v>10</v>
      </c>
      <c r="K7" s="264"/>
      <c r="L7" s="264"/>
      <c r="M7" s="266"/>
      <c r="N7" s="264"/>
      <c r="O7" s="264">
        <v>20</v>
      </c>
      <c r="P7" s="264"/>
      <c r="Q7" s="264"/>
      <c r="R7" s="266"/>
      <c r="S7" s="264"/>
      <c r="T7" s="264">
        <v>30</v>
      </c>
      <c r="U7" s="264"/>
      <c r="V7" s="264"/>
      <c r="W7" s="266"/>
      <c r="X7" s="264"/>
      <c r="Y7" s="264">
        <v>40</v>
      </c>
      <c r="Z7" s="264"/>
      <c r="AA7" s="264"/>
      <c r="AB7" s="266"/>
      <c r="AC7" s="264"/>
      <c r="AD7" s="264">
        <v>50</v>
      </c>
      <c r="AE7" s="264"/>
      <c r="AF7" s="264"/>
      <c r="AG7" s="266"/>
      <c r="AH7" s="264"/>
      <c r="AI7" s="264">
        <v>60</v>
      </c>
      <c r="AJ7" s="264"/>
      <c r="AK7" s="264"/>
      <c r="AL7" s="266"/>
      <c r="AM7" s="264"/>
      <c r="AN7" s="264">
        <v>70</v>
      </c>
      <c r="AO7" s="264"/>
      <c r="AP7" s="264"/>
      <c r="AQ7" s="266"/>
      <c r="AR7" s="264"/>
      <c r="AS7" s="264">
        <v>80</v>
      </c>
      <c r="AT7" s="264"/>
      <c r="AU7" s="264"/>
      <c r="AV7" s="265"/>
      <c r="AW7" s="264"/>
      <c r="AX7" s="264"/>
      <c r="AY7" s="263"/>
      <c r="AZ7" s="262"/>
      <c r="BA7" s="168"/>
      <c r="BB7" s="168"/>
      <c r="BC7" s="168"/>
    </row>
    <row r="8" spans="2:55" ht="121.5" customHeight="1" thickBot="1">
      <c r="B8" s="1160" t="s">
        <v>287</v>
      </c>
      <c r="C8" s="1161"/>
      <c r="D8" s="1161"/>
      <c r="E8" s="1161"/>
      <c r="F8" s="1161"/>
      <c r="G8" s="1162"/>
      <c r="H8" s="243"/>
      <c r="I8" s="169"/>
      <c r="J8" s="249"/>
      <c r="K8" s="249"/>
      <c r="L8" s="249"/>
      <c r="M8" s="261"/>
      <c r="N8" s="249"/>
      <c r="O8" s="249"/>
      <c r="P8" s="249"/>
      <c r="Q8" s="249"/>
      <c r="R8" s="261"/>
      <c r="S8" s="249"/>
      <c r="T8" s="249"/>
      <c r="U8" s="249"/>
      <c r="V8" s="249"/>
      <c r="W8" s="261"/>
      <c r="X8" s="249"/>
      <c r="Y8" s="249"/>
      <c r="Z8" s="249"/>
      <c r="AA8" s="249"/>
      <c r="AB8" s="261"/>
      <c r="AC8" s="249"/>
      <c r="AD8" s="249"/>
      <c r="AE8" s="249"/>
      <c r="AF8" s="249"/>
      <c r="AG8" s="261"/>
      <c r="AH8" s="249"/>
      <c r="AI8" s="249"/>
      <c r="AJ8" s="249"/>
      <c r="AK8" s="249"/>
      <c r="AL8" s="261"/>
      <c r="AM8" s="249"/>
      <c r="AN8" s="249"/>
      <c r="AO8" s="249"/>
      <c r="AP8" s="249"/>
      <c r="AQ8" s="261"/>
      <c r="AR8" s="249"/>
      <c r="AS8" s="249"/>
      <c r="AT8" s="249"/>
      <c r="AU8" s="249"/>
      <c r="AV8" s="260"/>
      <c r="AW8" s="249"/>
      <c r="AX8" s="249"/>
      <c r="AY8" s="169"/>
      <c r="AZ8" s="242"/>
      <c r="BA8" s="168"/>
      <c r="BB8" s="168"/>
      <c r="BC8" s="168"/>
    </row>
    <row r="9" spans="2:55" ht="14.25" customHeight="1">
      <c r="B9" s="259"/>
      <c r="C9" s="257"/>
      <c r="D9" s="257" t="s">
        <v>286</v>
      </c>
      <c r="E9" s="258"/>
      <c r="F9" s="257"/>
      <c r="G9" s="257"/>
      <c r="H9" s="1152"/>
      <c r="I9" s="1153"/>
      <c r="J9" s="1153"/>
      <c r="K9" s="1153"/>
      <c r="L9" s="1163"/>
      <c r="M9" s="1155"/>
      <c r="N9" s="1153"/>
      <c r="O9" s="1153"/>
      <c r="P9" s="1153"/>
      <c r="Q9" s="1163"/>
      <c r="R9" s="1155"/>
      <c r="S9" s="1153"/>
      <c r="T9" s="1153"/>
      <c r="U9" s="1153"/>
      <c r="V9" s="1163"/>
      <c r="W9" s="1155"/>
      <c r="X9" s="1153"/>
      <c r="Y9" s="1153"/>
      <c r="Z9" s="1153"/>
      <c r="AA9" s="1163"/>
      <c r="AB9" s="1155"/>
      <c r="AC9" s="1153"/>
      <c r="AD9" s="1153"/>
      <c r="AE9" s="1153"/>
      <c r="AF9" s="1163"/>
      <c r="AG9" s="1155"/>
      <c r="AH9" s="1153"/>
      <c r="AI9" s="1153"/>
      <c r="AJ9" s="1153"/>
      <c r="AK9" s="1163"/>
      <c r="AL9" s="1155"/>
      <c r="AM9" s="1153"/>
      <c r="AN9" s="1153"/>
      <c r="AO9" s="1153"/>
      <c r="AP9" s="1163"/>
      <c r="AQ9" s="1155"/>
      <c r="AR9" s="1153"/>
      <c r="AS9" s="1153"/>
      <c r="AT9" s="1153"/>
      <c r="AU9" s="1153"/>
      <c r="AV9" s="1152" t="s">
        <v>285</v>
      </c>
      <c r="AW9" s="1153"/>
      <c r="AX9" s="1153"/>
      <c r="AY9" s="1153"/>
      <c r="AZ9" s="1154"/>
      <c r="BA9" s="168"/>
      <c r="BB9" s="168"/>
      <c r="BC9" s="168"/>
    </row>
    <row r="10" spans="2:55" ht="14.25" customHeight="1">
      <c r="B10" s="243"/>
      <c r="C10" s="169"/>
      <c r="D10" s="169"/>
      <c r="E10" s="169"/>
      <c r="F10" s="169"/>
      <c r="G10" s="256"/>
      <c r="H10" s="243"/>
      <c r="I10" s="169"/>
      <c r="J10" s="169"/>
      <c r="K10" s="169"/>
      <c r="L10" s="169"/>
      <c r="M10" s="245"/>
      <c r="N10" s="169"/>
      <c r="O10" s="169"/>
      <c r="P10" s="169"/>
      <c r="Q10" s="169"/>
      <c r="R10" s="245"/>
      <c r="S10" s="169"/>
      <c r="T10" s="169"/>
      <c r="U10" s="169"/>
      <c r="V10" s="169"/>
      <c r="W10" s="245"/>
      <c r="X10" s="169"/>
      <c r="Y10" s="169"/>
      <c r="Z10" s="169"/>
      <c r="AA10" s="169"/>
      <c r="AB10" s="245"/>
      <c r="AC10" s="169"/>
      <c r="AD10" s="169"/>
      <c r="AE10" s="169"/>
      <c r="AF10" s="169"/>
      <c r="AG10" s="245"/>
      <c r="AH10" s="169"/>
      <c r="AI10" s="169"/>
      <c r="AJ10" s="169"/>
      <c r="AK10" s="169"/>
      <c r="AL10" s="255"/>
      <c r="AM10" s="189"/>
      <c r="AN10" s="189"/>
      <c r="AO10" s="189"/>
      <c r="AP10" s="254"/>
      <c r="AQ10" s="245"/>
      <c r="AR10" s="169"/>
      <c r="AS10" s="169"/>
      <c r="AT10" s="169"/>
      <c r="AU10" s="169"/>
      <c r="AV10" s="243"/>
      <c r="AW10" s="169"/>
      <c r="AX10" s="169"/>
      <c r="AY10" s="169"/>
      <c r="AZ10" s="253"/>
      <c r="BA10" s="168"/>
      <c r="BB10" s="168"/>
      <c r="BC10" s="168"/>
    </row>
    <row r="11" spans="2:55" ht="14.25" customHeight="1">
      <c r="B11" s="243"/>
      <c r="C11" s="169"/>
      <c r="D11" s="169" t="s">
        <v>284</v>
      </c>
      <c r="E11" s="252"/>
      <c r="F11" s="169"/>
      <c r="G11" s="242"/>
      <c r="H11" s="243"/>
      <c r="I11" s="169"/>
      <c r="J11" s="251"/>
      <c r="K11" s="169"/>
      <c r="L11" s="169"/>
      <c r="M11" s="245"/>
      <c r="N11" s="169"/>
      <c r="O11" s="251"/>
      <c r="P11" s="169"/>
      <c r="Q11" s="169"/>
      <c r="R11" s="245"/>
      <c r="S11" s="169"/>
      <c r="T11" s="251"/>
      <c r="U11" s="169"/>
      <c r="V11" s="169"/>
      <c r="W11" s="245"/>
      <c r="X11" s="169"/>
      <c r="Y11" s="251"/>
      <c r="Z11" s="169"/>
      <c r="AA11" s="169"/>
      <c r="AB11" s="245"/>
      <c r="AC11" s="169"/>
      <c r="AD11" s="251"/>
      <c r="AE11" s="169"/>
      <c r="AF11" s="169"/>
      <c r="AG11" s="245"/>
      <c r="AH11" s="169"/>
      <c r="AI11" s="251"/>
      <c r="AJ11" s="169"/>
      <c r="AK11" s="169"/>
      <c r="AL11" s="245"/>
      <c r="AM11" s="169"/>
      <c r="AN11" s="249"/>
      <c r="AO11" s="169"/>
      <c r="AP11" s="246"/>
      <c r="AQ11" s="245"/>
      <c r="AR11" s="169"/>
      <c r="AS11" s="244"/>
      <c r="AT11" s="169"/>
      <c r="AU11" s="169"/>
      <c r="AV11" s="243"/>
      <c r="AW11" s="169"/>
      <c r="AX11" s="244"/>
      <c r="AY11" s="169"/>
      <c r="AZ11" s="242"/>
      <c r="BA11" s="168"/>
      <c r="BB11" s="168"/>
      <c r="BC11" s="168"/>
    </row>
    <row r="12" spans="2:55" ht="14.25" customHeight="1">
      <c r="B12" s="243"/>
      <c r="C12" s="169"/>
      <c r="D12" s="169"/>
      <c r="E12" s="169"/>
      <c r="F12" s="169"/>
      <c r="G12" s="242"/>
      <c r="H12" s="243"/>
      <c r="I12" s="169"/>
      <c r="J12" s="250"/>
      <c r="K12" s="169"/>
      <c r="L12" s="169"/>
      <c r="M12" s="245"/>
      <c r="N12" s="169"/>
      <c r="O12" s="250"/>
      <c r="P12" s="169"/>
      <c r="Q12" s="169"/>
      <c r="R12" s="245"/>
      <c r="S12" s="169"/>
      <c r="T12" s="250"/>
      <c r="U12" s="169"/>
      <c r="V12" s="169"/>
      <c r="W12" s="245"/>
      <c r="X12" s="169"/>
      <c r="Y12" s="250"/>
      <c r="Z12" s="169"/>
      <c r="AA12" s="169"/>
      <c r="AB12" s="245"/>
      <c r="AC12" s="169"/>
      <c r="AD12" s="250"/>
      <c r="AE12" s="169"/>
      <c r="AF12" s="169"/>
      <c r="AG12" s="245"/>
      <c r="AH12" s="169"/>
      <c r="AI12" s="250"/>
      <c r="AJ12" s="169"/>
      <c r="AK12" s="169"/>
      <c r="AL12" s="245"/>
      <c r="AM12" s="169"/>
      <c r="AN12" s="250"/>
      <c r="AO12" s="169"/>
      <c r="AP12" s="169"/>
      <c r="AQ12" s="245"/>
      <c r="AR12" s="169"/>
      <c r="AS12" s="250"/>
      <c r="AT12" s="169"/>
      <c r="AU12" s="169"/>
      <c r="AV12" s="243"/>
      <c r="AW12" s="169"/>
      <c r="AX12" s="169"/>
      <c r="AY12" s="169"/>
      <c r="AZ12" s="242"/>
      <c r="BA12" s="168"/>
      <c r="BB12" s="168"/>
      <c r="BC12" s="168"/>
    </row>
    <row r="13" spans="2:55" ht="14.25" customHeight="1">
      <c r="B13" s="243"/>
      <c r="C13" s="169"/>
      <c r="D13" s="169"/>
      <c r="E13" s="169"/>
      <c r="F13" s="169"/>
      <c r="G13" s="242"/>
      <c r="H13" s="243"/>
      <c r="I13" s="169"/>
      <c r="J13" s="247"/>
      <c r="K13" s="169"/>
      <c r="L13" s="169"/>
      <c r="M13" s="245"/>
      <c r="N13" s="169"/>
      <c r="O13" s="247"/>
      <c r="P13" s="169"/>
      <c r="Q13" s="169"/>
      <c r="R13" s="245"/>
      <c r="S13" s="169"/>
      <c r="T13" s="247"/>
      <c r="U13" s="169"/>
      <c r="V13" s="169"/>
      <c r="W13" s="245"/>
      <c r="X13" s="169"/>
      <c r="Y13" s="247"/>
      <c r="Z13" s="169"/>
      <c r="AA13" s="169"/>
      <c r="AB13" s="245"/>
      <c r="AC13" s="169"/>
      <c r="AD13" s="247"/>
      <c r="AE13" s="169"/>
      <c r="AF13" s="169"/>
      <c r="AG13" s="245"/>
      <c r="AH13" s="169"/>
      <c r="AI13" s="244"/>
      <c r="AJ13" s="169"/>
      <c r="AK13" s="169"/>
      <c r="AL13" s="245"/>
      <c r="AM13" s="169"/>
      <c r="AN13" s="249"/>
      <c r="AO13" s="169"/>
      <c r="AP13" s="246"/>
      <c r="AQ13" s="245"/>
      <c r="AR13" s="169"/>
      <c r="AS13" s="244"/>
      <c r="AT13" s="169"/>
      <c r="AU13" s="169"/>
      <c r="AV13" s="243"/>
      <c r="AW13" s="169"/>
      <c r="AX13" s="169"/>
      <c r="AY13" s="169"/>
      <c r="AZ13" s="242"/>
      <c r="BA13" s="168"/>
      <c r="BB13" s="168"/>
      <c r="BC13" s="168"/>
    </row>
    <row r="14" spans="2:55" ht="14.25" customHeight="1" thickBot="1">
      <c r="B14" s="248"/>
      <c r="C14" s="235"/>
      <c r="D14" s="235"/>
      <c r="E14" s="235"/>
      <c r="F14" s="235"/>
      <c r="G14" s="242"/>
      <c r="H14" s="243"/>
      <c r="I14" s="169"/>
      <c r="J14" s="247"/>
      <c r="K14" s="169"/>
      <c r="L14" s="169"/>
      <c r="M14" s="245"/>
      <c r="N14" s="169"/>
      <c r="O14" s="247"/>
      <c r="P14" s="169"/>
      <c r="Q14" s="169"/>
      <c r="R14" s="245"/>
      <c r="S14" s="169"/>
      <c r="T14" s="247"/>
      <c r="U14" s="169"/>
      <c r="V14" s="169"/>
      <c r="W14" s="245"/>
      <c r="X14" s="169"/>
      <c r="Y14" s="247"/>
      <c r="Z14" s="169"/>
      <c r="AA14" s="169"/>
      <c r="AB14" s="245"/>
      <c r="AC14" s="169"/>
      <c r="AD14" s="247"/>
      <c r="AE14" s="169"/>
      <c r="AF14" s="169"/>
      <c r="AG14" s="245"/>
      <c r="AH14" s="169"/>
      <c r="AI14" s="244"/>
      <c r="AJ14" s="169"/>
      <c r="AK14" s="169"/>
      <c r="AL14" s="245"/>
      <c r="AM14" s="169"/>
      <c r="AO14" s="169"/>
      <c r="AP14" s="246"/>
      <c r="AQ14" s="245"/>
      <c r="AR14" s="169"/>
      <c r="AS14" s="244"/>
      <c r="AT14" s="169"/>
      <c r="AU14" s="169"/>
      <c r="AV14" s="243"/>
      <c r="AW14" s="169"/>
      <c r="AX14" s="169"/>
      <c r="AY14" s="169"/>
      <c r="AZ14" s="242"/>
      <c r="BA14" s="168"/>
      <c r="BB14" s="168"/>
      <c r="BC14" s="168"/>
    </row>
    <row r="15" spans="2:55" ht="17.25" customHeight="1">
      <c r="B15" s="241"/>
      <c r="C15" s="241"/>
      <c r="D15" s="239"/>
      <c r="E15" s="239"/>
      <c r="F15" s="239"/>
      <c r="G15" s="239"/>
      <c r="H15" s="1167"/>
      <c r="I15" s="1166"/>
      <c r="J15" s="1166"/>
      <c r="K15" s="1166"/>
      <c r="L15" s="1168"/>
      <c r="M15" s="1165"/>
      <c r="N15" s="1166"/>
      <c r="O15" s="1166"/>
      <c r="P15" s="1166"/>
      <c r="Q15" s="1168"/>
      <c r="R15" s="1165"/>
      <c r="S15" s="1166"/>
      <c r="T15" s="1166"/>
      <c r="U15" s="1166"/>
      <c r="V15" s="1168"/>
      <c r="W15" s="1165"/>
      <c r="X15" s="1166"/>
      <c r="Y15" s="1166"/>
      <c r="Z15" s="1166"/>
      <c r="AA15" s="1168"/>
      <c r="AB15" s="1165"/>
      <c r="AC15" s="1166"/>
      <c r="AD15" s="1166"/>
      <c r="AE15" s="1166"/>
      <c r="AF15" s="1168"/>
      <c r="AG15" s="1165"/>
      <c r="AH15" s="1166"/>
      <c r="AI15" s="1166"/>
      <c r="AJ15" s="1166"/>
      <c r="AK15" s="1168"/>
      <c r="AL15" s="1165"/>
      <c r="AM15" s="1166"/>
      <c r="AN15" s="1166"/>
      <c r="AO15" s="1166"/>
      <c r="AP15" s="1168"/>
      <c r="AQ15" s="1165"/>
      <c r="AR15" s="1166"/>
      <c r="AS15" s="1166"/>
      <c r="AT15" s="1166"/>
      <c r="AU15" s="1166"/>
      <c r="AV15" s="241"/>
      <c r="AW15" s="239"/>
      <c r="AX15" s="240"/>
      <c r="AY15" s="239"/>
      <c r="AZ15" s="238"/>
      <c r="BA15" s="168"/>
      <c r="BB15" s="168"/>
      <c r="BC15" s="168"/>
    </row>
    <row r="16" spans="2:55" ht="17.25" customHeight="1">
      <c r="B16" s="221" t="s">
        <v>283</v>
      </c>
      <c r="C16" s="235" t="s">
        <v>282</v>
      </c>
      <c r="D16" s="235"/>
      <c r="E16" s="235"/>
      <c r="F16" s="235"/>
      <c r="G16" s="235"/>
      <c r="H16" s="1156"/>
      <c r="I16" s="1157"/>
      <c r="J16" s="1157"/>
      <c r="K16" s="1157"/>
      <c r="L16" s="1164"/>
      <c r="M16" s="1159"/>
      <c r="N16" s="1157"/>
      <c r="O16" s="1157"/>
      <c r="P16" s="1157"/>
      <c r="Q16" s="1164"/>
      <c r="R16" s="1159"/>
      <c r="S16" s="1157"/>
      <c r="T16" s="1157"/>
      <c r="U16" s="1157"/>
      <c r="V16" s="1164"/>
      <c r="W16" s="1159"/>
      <c r="X16" s="1157"/>
      <c r="Y16" s="1157"/>
      <c r="Z16" s="1157"/>
      <c r="AA16" s="1164"/>
      <c r="AB16" s="1159"/>
      <c r="AC16" s="1157"/>
      <c r="AD16" s="1157"/>
      <c r="AE16" s="1157"/>
      <c r="AF16" s="1164"/>
      <c r="AG16" s="1159"/>
      <c r="AH16" s="1157"/>
      <c r="AI16" s="1157"/>
      <c r="AJ16" s="1157"/>
      <c r="AK16" s="1164"/>
      <c r="AL16" s="1159"/>
      <c r="AM16" s="1157"/>
      <c r="AN16" s="1157"/>
      <c r="AO16" s="1157"/>
      <c r="AP16" s="1164"/>
      <c r="AQ16" s="1159"/>
      <c r="AR16" s="1157"/>
      <c r="AS16" s="1157"/>
      <c r="AT16" s="1157"/>
      <c r="AU16" s="1157"/>
      <c r="AV16" s="1156"/>
      <c r="AW16" s="1157"/>
      <c r="AX16" s="1157"/>
      <c r="AY16" s="1157"/>
      <c r="AZ16" s="1158"/>
      <c r="BA16" s="168"/>
      <c r="BB16" s="168"/>
      <c r="BC16" s="168"/>
    </row>
    <row r="17" spans="2:55" ht="17.25" customHeight="1">
      <c r="B17" s="237"/>
      <c r="C17" s="236" t="s">
        <v>281</v>
      </c>
      <c r="D17" s="235"/>
      <c r="E17" s="235"/>
      <c r="F17" s="235"/>
      <c r="G17" s="234" t="s">
        <v>279</v>
      </c>
      <c r="H17" s="233"/>
      <c r="I17" s="228"/>
      <c r="J17" s="229"/>
      <c r="K17" s="228"/>
      <c r="L17" s="228"/>
      <c r="M17" s="231"/>
      <c r="N17" s="228"/>
      <c r="O17" s="229"/>
      <c r="P17" s="228"/>
      <c r="Q17" s="228"/>
      <c r="R17" s="231"/>
      <c r="S17" s="228"/>
      <c r="T17" s="229"/>
      <c r="U17" s="228"/>
      <c r="V17" s="228"/>
      <c r="W17" s="231"/>
      <c r="X17" s="228"/>
      <c r="Y17" s="229"/>
      <c r="Z17" s="228"/>
      <c r="AA17" s="228"/>
      <c r="AB17" s="232"/>
      <c r="AC17" s="228"/>
      <c r="AD17" s="229"/>
      <c r="AE17" s="228"/>
      <c r="AF17" s="228"/>
      <c r="AG17" s="232"/>
      <c r="AH17" s="228"/>
      <c r="AI17" s="229"/>
      <c r="AJ17" s="228"/>
      <c r="AK17" s="228"/>
      <c r="AL17" s="232"/>
      <c r="AM17" s="228"/>
      <c r="AN17" s="229"/>
      <c r="AO17" s="228"/>
      <c r="AP17" s="228"/>
      <c r="AQ17" s="231"/>
      <c r="AR17" s="228"/>
      <c r="AS17" s="229"/>
      <c r="AT17" s="228"/>
      <c r="AU17" s="228"/>
      <c r="AV17" s="230"/>
      <c r="AW17" s="228"/>
      <c r="AX17" s="229"/>
      <c r="AY17" s="228"/>
      <c r="AZ17" s="227"/>
      <c r="BA17" s="168"/>
      <c r="BB17" s="168"/>
      <c r="BC17" s="168"/>
    </row>
    <row r="18" spans="2:55" ht="17.25" customHeight="1">
      <c r="B18" s="221"/>
      <c r="C18" s="202" t="s">
        <v>280</v>
      </c>
      <c r="D18" s="201"/>
      <c r="E18" s="201"/>
      <c r="F18" s="201"/>
      <c r="G18" s="200" t="s">
        <v>279</v>
      </c>
      <c r="H18" s="196"/>
      <c r="I18" s="223"/>
      <c r="J18" s="224"/>
      <c r="K18" s="223"/>
      <c r="L18" s="223"/>
      <c r="M18" s="226"/>
      <c r="N18" s="223"/>
      <c r="O18" s="224"/>
      <c r="P18" s="223"/>
      <c r="Q18" s="223"/>
      <c r="R18" s="226"/>
      <c r="S18" s="223"/>
      <c r="T18" s="224"/>
      <c r="U18" s="223"/>
      <c r="V18" s="223"/>
      <c r="W18" s="226"/>
      <c r="X18" s="223"/>
      <c r="Y18" s="224"/>
      <c r="Z18" s="223"/>
      <c r="AA18" s="223"/>
      <c r="AB18" s="199"/>
      <c r="AC18" s="223"/>
      <c r="AD18" s="224"/>
      <c r="AE18" s="223"/>
      <c r="AF18" s="223"/>
      <c r="AG18" s="199"/>
      <c r="AH18" s="223"/>
      <c r="AI18" s="224"/>
      <c r="AJ18" s="223"/>
      <c r="AK18" s="223"/>
      <c r="AL18" s="199"/>
      <c r="AM18" s="223"/>
      <c r="AN18" s="224"/>
      <c r="AO18" s="223"/>
      <c r="AP18" s="223"/>
      <c r="AQ18" s="226"/>
      <c r="AR18" s="223"/>
      <c r="AS18" s="224"/>
      <c r="AT18" s="223"/>
      <c r="AU18" s="223"/>
      <c r="AV18" s="225"/>
      <c r="AW18" s="223"/>
      <c r="AX18" s="224"/>
      <c r="AY18" s="223"/>
      <c r="AZ18" s="222"/>
      <c r="BA18" s="168"/>
      <c r="BB18" s="168"/>
      <c r="BC18" s="168"/>
    </row>
    <row r="19" spans="2:55" ht="17.25" customHeight="1">
      <c r="B19" s="221"/>
      <c r="C19" s="202" t="s">
        <v>278</v>
      </c>
      <c r="D19" s="201"/>
      <c r="E19" s="201"/>
      <c r="F19" s="201"/>
      <c r="G19" s="200" t="s">
        <v>277</v>
      </c>
      <c r="H19" s="196"/>
      <c r="I19" s="217"/>
      <c r="J19" s="218"/>
      <c r="K19" s="217"/>
      <c r="L19" s="217"/>
      <c r="M19" s="220"/>
      <c r="N19" s="217"/>
      <c r="O19" s="218"/>
      <c r="P19" s="217"/>
      <c r="Q19" s="217"/>
      <c r="R19" s="220"/>
      <c r="S19" s="217"/>
      <c r="T19" s="218"/>
      <c r="U19" s="217"/>
      <c r="V19" s="217"/>
      <c r="W19" s="220"/>
      <c r="X19" s="217"/>
      <c r="Y19" s="218"/>
      <c r="Z19" s="217"/>
      <c r="AA19" s="217"/>
      <c r="AB19" s="199"/>
      <c r="AC19" s="217"/>
      <c r="AD19" s="218"/>
      <c r="AE19" s="217"/>
      <c r="AF19" s="217"/>
      <c r="AG19" s="199"/>
      <c r="AH19" s="217"/>
      <c r="AI19" s="218"/>
      <c r="AJ19" s="217"/>
      <c r="AK19" s="217"/>
      <c r="AL19" s="199"/>
      <c r="AM19" s="217"/>
      <c r="AN19" s="218"/>
      <c r="AO19" s="217"/>
      <c r="AP19" s="217"/>
      <c r="AQ19" s="220"/>
      <c r="AR19" s="217"/>
      <c r="AS19" s="218"/>
      <c r="AT19" s="217"/>
      <c r="AU19" s="217"/>
      <c r="AV19" s="219"/>
      <c r="AW19" s="217"/>
      <c r="AX19" s="218"/>
      <c r="AY19" s="217"/>
      <c r="AZ19" s="216"/>
      <c r="BA19" s="168"/>
      <c r="BB19" s="168"/>
      <c r="BC19" s="168"/>
    </row>
    <row r="20" spans="2:55" ht="17.25" customHeight="1" thickBot="1">
      <c r="B20" s="215"/>
      <c r="C20" s="180" t="s">
        <v>276</v>
      </c>
      <c r="D20" s="179"/>
      <c r="E20" s="179"/>
      <c r="F20" s="179"/>
      <c r="G20" s="178"/>
      <c r="H20" s="177"/>
      <c r="I20" s="172"/>
      <c r="J20" s="214" t="e">
        <f>60/(J17+J18)*0.75</f>
        <v>#DIV/0!</v>
      </c>
      <c r="K20" s="172"/>
      <c r="L20" s="172"/>
      <c r="M20" s="175"/>
      <c r="N20" s="172"/>
      <c r="O20" s="214" t="e">
        <f>60/(O17+O18)*0.75</f>
        <v>#DIV/0!</v>
      </c>
      <c r="P20" s="172"/>
      <c r="Q20" s="172"/>
      <c r="R20" s="175"/>
      <c r="S20" s="172"/>
      <c r="T20" s="214" t="e">
        <f>60/(T17+T18)*0.75</f>
        <v>#DIV/0!</v>
      </c>
      <c r="U20" s="172"/>
      <c r="V20" s="172"/>
      <c r="W20" s="175"/>
      <c r="X20" s="172"/>
      <c r="Y20" s="214" t="e">
        <f>60/(Y17+Y18)*0.75</f>
        <v>#DIV/0!</v>
      </c>
      <c r="Z20" s="172"/>
      <c r="AA20" s="172"/>
      <c r="AB20" s="176"/>
      <c r="AC20" s="172"/>
      <c r="AD20" s="214" t="e">
        <f>60/(AD17+AD18)*0.75</f>
        <v>#DIV/0!</v>
      </c>
      <c r="AE20" s="172"/>
      <c r="AF20" s="172"/>
      <c r="AG20" s="176"/>
      <c r="AH20" s="172"/>
      <c r="AI20" s="214" t="e">
        <f>60/(AI17+AI18)*0.75</f>
        <v>#DIV/0!</v>
      </c>
      <c r="AJ20" s="172"/>
      <c r="AK20" s="172"/>
      <c r="AL20" s="176"/>
      <c r="AM20" s="172"/>
      <c r="AN20" s="214" t="e">
        <f>60/(AN17+AN18)*0.75</f>
        <v>#DIV/0!</v>
      </c>
      <c r="AO20" s="172"/>
      <c r="AP20" s="172"/>
      <c r="AQ20" s="175"/>
      <c r="AR20" s="172"/>
      <c r="AS20" s="214" t="e">
        <f>60/(AS17+AS18)*0.75</f>
        <v>#DIV/0!</v>
      </c>
      <c r="AT20" s="172"/>
      <c r="AU20" s="172"/>
      <c r="AV20" s="174"/>
      <c r="AW20" s="172"/>
      <c r="AX20" s="214" t="e">
        <f>60/(AX17+AX18)*0.75</f>
        <v>#DIV/0!</v>
      </c>
      <c r="AY20" s="172"/>
      <c r="AZ20" s="171"/>
      <c r="BA20" s="168"/>
      <c r="BB20" s="168"/>
      <c r="BC20" s="168"/>
    </row>
    <row r="21" spans="2:55" ht="17.25" customHeight="1">
      <c r="B21" s="213" t="s">
        <v>275</v>
      </c>
      <c r="C21" s="212"/>
      <c r="D21" s="212"/>
      <c r="E21" s="212"/>
      <c r="F21" s="212"/>
      <c r="G21" s="211" t="s">
        <v>274</v>
      </c>
      <c r="H21" s="210"/>
      <c r="I21" s="204"/>
      <c r="J21" s="205" t="e">
        <f>J20</f>
        <v>#DIV/0!</v>
      </c>
      <c r="K21" s="204"/>
      <c r="L21" s="204"/>
      <c r="M21" s="207"/>
      <c r="N21" s="204"/>
      <c r="O21" s="205" t="e">
        <f>O20</f>
        <v>#DIV/0!</v>
      </c>
      <c r="P21" s="204"/>
      <c r="Q21" s="204"/>
      <c r="R21" s="207"/>
      <c r="S21" s="204"/>
      <c r="T21" s="205" t="e">
        <f>T20</f>
        <v>#DIV/0!</v>
      </c>
      <c r="U21" s="204"/>
      <c r="V21" s="204"/>
      <c r="W21" s="207"/>
      <c r="X21" s="204"/>
      <c r="Y21" s="205" t="e">
        <f>Y20</f>
        <v>#DIV/0!</v>
      </c>
      <c r="Z21" s="204"/>
      <c r="AA21" s="204"/>
      <c r="AB21" s="209"/>
      <c r="AC21" s="208"/>
      <c r="AD21" s="205" t="e">
        <f>AD20</f>
        <v>#DIV/0!</v>
      </c>
      <c r="AE21" s="204"/>
      <c r="AF21" s="204"/>
      <c r="AG21" s="209"/>
      <c r="AH21" s="208"/>
      <c r="AI21" s="205" t="e">
        <f>AI20</f>
        <v>#DIV/0!</v>
      </c>
      <c r="AJ21" s="204"/>
      <c r="AK21" s="204"/>
      <c r="AL21" s="209"/>
      <c r="AM21" s="208"/>
      <c r="AN21" s="205" t="e">
        <f>AN20</f>
        <v>#DIV/0!</v>
      </c>
      <c r="AO21" s="204"/>
      <c r="AP21" s="204"/>
      <c r="AQ21" s="207"/>
      <c r="AR21" s="204"/>
      <c r="AS21" s="205" t="e">
        <f>AS20</f>
        <v>#DIV/0!</v>
      </c>
      <c r="AT21" s="204"/>
      <c r="AU21" s="204"/>
      <c r="AV21" s="206"/>
      <c r="AW21" s="204"/>
      <c r="AX21" s="205" t="e">
        <f>AX20</f>
        <v>#DIV/0!</v>
      </c>
      <c r="AY21" s="204"/>
      <c r="AZ21" s="203"/>
      <c r="BA21" s="168"/>
      <c r="BB21" s="168"/>
      <c r="BC21" s="168"/>
    </row>
    <row r="22" spans="2:55" ht="17.25" customHeight="1">
      <c r="B22" s="202" t="s">
        <v>273</v>
      </c>
      <c r="C22" s="201"/>
      <c r="D22" s="201"/>
      <c r="E22" s="201"/>
      <c r="F22" s="201"/>
      <c r="G22" s="200" t="s">
        <v>271</v>
      </c>
      <c r="H22" s="196"/>
      <c r="I22" s="193"/>
      <c r="J22" s="194" t="e">
        <f>J21*540</f>
        <v>#DIV/0!</v>
      </c>
      <c r="K22" s="193"/>
      <c r="L22" s="193"/>
      <c r="M22" s="198"/>
      <c r="N22" s="193"/>
      <c r="O22" s="194" t="e">
        <f>O21*540</f>
        <v>#DIV/0!</v>
      </c>
      <c r="P22" s="193"/>
      <c r="Q22" s="193"/>
      <c r="R22" s="198"/>
      <c r="S22" s="193"/>
      <c r="T22" s="194" t="e">
        <f>T21*540</f>
        <v>#DIV/0!</v>
      </c>
      <c r="U22" s="193"/>
      <c r="V22" s="193"/>
      <c r="W22" s="198"/>
      <c r="X22" s="193"/>
      <c r="Y22" s="194" t="e">
        <f>Y21*540</f>
        <v>#DIV/0!</v>
      </c>
      <c r="Z22" s="193"/>
      <c r="AA22" s="193"/>
      <c r="AB22" s="199"/>
      <c r="AC22" s="193"/>
      <c r="AD22" s="194" t="e">
        <f>AD21*540</f>
        <v>#DIV/0!</v>
      </c>
      <c r="AE22" s="193"/>
      <c r="AF22" s="193"/>
      <c r="AG22" s="199"/>
      <c r="AH22" s="193"/>
      <c r="AI22" s="194" t="e">
        <f>AI21*540</f>
        <v>#DIV/0!</v>
      </c>
      <c r="AJ22" s="193"/>
      <c r="AK22" s="193"/>
      <c r="AL22" s="199"/>
      <c r="AM22" s="193"/>
      <c r="AN22" s="194" t="e">
        <f>AN21*540</f>
        <v>#DIV/0!</v>
      </c>
      <c r="AO22" s="193"/>
      <c r="AP22" s="193"/>
      <c r="AQ22" s="198"/>
      <c r="AR22" s="193"/>
      <c r="AS22" s="194" t="e">
        <f>AS21*540</f>
        <v>#DIV/0!</v>
      </c>
      <c r="AT22" s="193"/>
      <c r="AU22" s="193"/>
      <c r="AV22" s="197"/>
      <c r="AW22" s="193"/>
      <c r="AX22" s="194" t="e">
        <f>AX21*540</f>
        <v>#DIV/0!</v>
      </c>
      <c r="AY22" s="193"/>
      <c r="AZ22" s="192"/>
      <c r="BA22" s="168"/>
      <c r="BB22" s="168"/>
      <c r="BC22" s="168"/>
    </row>
    <row r="23" spans="2:55" ht="17.25" customHeight="1">
      <c r="B23" s="202" t="s">
        <v>272</v>
      </c>
      <c r="C23" s="201"/>
      <c r="D23" s="201"/>
      <c r="E23" s="201"/>
      <c r="F23" s="201"/>
      <c r="G23" s="200" t="s">
        <v>271</v>
      </c>
      <c r="H23" s="196"/>
      <c r="I23" s="193"/>
      <c r="J23" s="194"/>
      <c r="K23" s="193"/>
      <c r="L23" s="193"/>
      <c r="M23" s="198"/>
      <c r="N23" s="193"/>
      <c r="O23" s="194"/>
      <c r="P23" s="193"/>
      <c r="Q23" s="193"/>
      <c r="R23" s="198"/>
      <c r="S23" s="193"/>
      <c r="T23" s="194"/>
      <c r="U23" s="193"/>
      <c r="V23" s="193"/>
      <c r="W23" s="198"/>
      <c r="X23" s="193"/>
      <c r="Y23" s="194"/>
      <c r="Z23" s="193"/>
      <c r="AA23" s="193"/>
      <c r="AB23" s="199"/>
      <c r="AC23" s="193"/>
      <c r="AD23" s="194"/>
      <c r="AE23" s="193"/>
      <c r="AF23" s="193"/>
      <c r="AG23" s="199"/>
      <c r="AH23" s="193"/>
      <c r="AI23" s="194"/>
      <c r="AJ23" s="193"/>
      <c r="AK23" s="193"/>
      <c r="AL23" s="199"/>
      <c r="AM23" s="193"/>
      <c r="AN23" s="194"/>
      <c r="AO23" s="193"/>
      <c r="AP23" s="193"/>
      <c r="AQ23" s="198"/>
      <c r="AR23" s="193"/>
      <c r="AS23" s="194"/>
      <c r="AT23" s="193"/>
      <c r="AU23" s="193"/>
      <c r="AV23" s="197"/>
      <c r="AW23" s="193"/>
      <c r="AX23" s="194"/>
      <c r="AY23" s="193"/>
      <c r="AZ23" s="192"/>
      <c r="BA23" s="168"/>
      <c r="BB23" s="168"/>
      <c r="BC23" s="168"/>
    </row>
    <row r="24" spans="2:55" ht="17.25" customHeight="1">
      <c r="B24" s="190" t="s">
        <v>270</v>
      </c>
      <c r="C24" s="189"/>
      <c r="D24" s="189"/>
      <c r="E24" s="189"/>
      <c r="F24" s="189"/>
      <c r="G24" s="188" t="s">
        <v>269</v>
      </c>
      <c r="H24" s="196"/>
      <c r="I24" s="193"/>
      <c r="J24" s="194"/>
      <c r="K24" s="193"/>
      <c r="L24" s="193"/>
      <c r="M24" s="193"/>
      <c r="N24" s="193"/>
      <c r="O24" s="194"/>
      <c r="P24" s="193"/>
      <c r="Q24" s="193"/>
      <c r="R24" s="193"/>
      <c r="S24" s="193"/>
      <c r="T24" s="194"/>
      <c r="U24" s="193"/>
      <c r="V24" s="193"/>
      <c r="W24" s="193"/>
      <c r="X24" s="193"/>
      <c r="Y24" s="194"/>
      <c r="Z24" s="193"/>
      <c r="AA24" s="193"/>
      <c r="AB24" s="195"/>
      <c r="AC24" s="193"/>
      <c r="AD24" s="194"/>
      <c r="AE24" s="193"/>
      <c r="AF24" s="193"/>
      <c r="AG24" s="195"/>
      <c r="AH24" s="193"/>
      <c r="AI24" s="194"/>
      <c r="AJ24" s="193"/>
      <c r="AK24" s="193"/>
      <c r="AL24" s="195"/>
      <c r="AM24" s="193"/>
      <c r="AN24" s="194"/>
      <c r="AO24" s="193"/>
      <c r="AP24" s="193"/>
      <c r="AQ24" s="193"/>
      <c r="AR24" s="193"/>
      <c r="AS24" s="194"/>
      <c r="AT24" s="193"/>
      <c r="AU24" s="192"/>
      <c r="AV24" s="184"/>
      <c r="AW24" s="182"/>
      <c r="AX24" s="183"/>
      <c r="AY24" s="182"/>
      <c r="AZ24" s="181"/>
      <c r="BA24" s="168"/>
      <c r="BB24" s="168"/>
      <c r="BC24" s="168"/>
    </row>
    <row r="25" spans="2:55" ht="17.25" customHeight="1">
      <c r="B25" s="190" t="s">
        <v>268</v>
      </c>
      <c r="C25" s="189"/>
      <c r="D25" s="189"/>
      <c r="E25" s="189"/>
      <c r="F25" s="189"/>
      <c r="G25" s="188" t="s">
        <v>267</v>
      </c>
      <c r="H25" s="196"/>
      <c r="I25" s="193"/>
      <c r="J25" s="194"/>
      <c r="K25" s="193"/>
      <c r="L25" s="193"/>
      <c r="M25" s="193"/>
      <c r="N25" s="193"/>
      <c r="O25" s="194"/>
      <c r="P25" s="193"/>
      <c r="Q25" s="193"/>
      <c r="R25" s="193"/>
      <c r="S25" s="193"/>
      <c r="T25" s="194"/>
      <c r="U25" s="193"/>
      <c r="V25" s="193"/>
      <c r="W25" s="193"/>
      <c r="X25" s="193"/>
      <c r="Y25" s="194"/>
      <c r="Z25" s="193"/>
      <c r="AA25" s="193"/>
      <c r="AB25" s="195"/>
      <c r="AC25" s="193"/>
      <c r="AD25" s="194"/>
      <c r="AE25" s="193"/>
      <c r="AF25" s="193"/>
      <c r="AG25" s="195"/>
      <c r="AH25" s="193"/>
      <c r="AI25" s="194"/>
      <c r="AJ25" s="193"/>
      <c r="AK25" s="193"/>
      <c r="AL25" s="195"/>
      <c r="AM25" s="193"/>
      <c r="AN25" s="194"/>
      <c r="AO25" s="193"/>
      <c r="AP25" s="193"/>
      <c r="AQ25" s="193"/>
      <c r="AR25" s="193"/>
      <c r="AS25" s="194"/>
      <c r="AT25" s="193"/>
      <c r="AU25" s="192"/>
      <c r="AV25" s="184"/>
      <c r="AW25" s="182"/>
      <c r="AX25" s="183"/>
      <c r="AY25" s="182"/>
      <c r="AZ25" s="181"/>
      <c r="BA25" s="168"/>
      <c r="BB25" s="168"/>
      <c r="BC25" s="168"/>
    </row>
    <row r="26" spans="2:55" ht="17.25" customHeight="1">
      <c r="B26" s="191" t="s">
        <v>266</v>
      </c>
      <c r="C26" s="189"/>
      <c r="D26" s="189"/>
      <c r="E26" s="189"/>
      <c r="F26" s="189"/>
      <c r="G26" s="188" t="s">
        <v>265</v>
      </c>
      <c r="H26" s="187"/>
      <c r="I26" s="182"/>
      <c r="J26" s="183"/>
      <c r="K26" s="182"/>
      <c r="L26" s="182"/>
      <c r="M26" s="185"/>
      <c r="N26" s="182"/>
      <c r="O26" s="183"/>
      <c r="P26" s="182"/>
      <c r="Q26" s="182"/>
      <c r="R26" s="185"/>
      <c r="S26" s="182"/>
      <c r="T26" s="183"/>
      <c r="U26" s="182"/>
      <c r="V26" s="182"/>
      <c r="W26" s="185"/>
      <c r="X26" s="182"/>
      <c r="Y26" s="183"/>
      <c r="Z26" s="182"/>
      <c r="AA26" s="182"/>
      <c r="AB26" s="186"/>
      <c r="AC26" s="182"/>
      <c r="AD26" s="183"/>
      <c r="AE26" s="182"/>
      <c r="AF26" s="182"/>
      <c r="AG26" s="186"/>
      <c r="AH26" s="182"/>
      <c r="AI26" s="183"/>
      <c r="AJ26" s="182"/>
      <c r="AK26" s="182"/>
      <c r="AL26" s="186"/>
      <c r="AM26" s="182"/>
      <c r="AN26" s="183"/>
      <c r="AO26" s="182"/>
      <c r="AP26" s="182"/>
      <c r="AQ26" s="185"/>
      <c r="AR26" s="182"/>
      <c r="AS26" s="183"/>
      <c r="AT26" s="182"/>
      <c r="AU26" s="182"/>
      <c r="AV26" s="184"/>
      <c r="AW26" s="182"/>
      <c r="AX26" s="183"/>
      <c r="AY26" s="182"/>
      <c r="AZ26" s="181"/>
      <c r="BA26" s="168"/>
      <c r="BB26" s="168"/>
      <c r="BC26" s="168"/>
    </row>
    <row r="27" spans="2:55" ht="17.25" customHeight="1">
      <c r="B27" s="190" t="s">
        <v>264</v>
      </c>
      <c r="C27" s="189"/>
      <c r="D27" s="189"/>
      <c r="E27" s="189"/>
      <c r="F27" s="189"/>
      <c r="G27" s="188" t="s">
        <v>263</v>
      </c>
      <c r="H27" s="187"/>
      <c r="I27" s="182"/>
      <c r="J27" s="183"/>
      <c r="K27" s="182"/>
      <c r="L27" s="182"/>
      <c r="M27" s="185"/>
      <c r="N27" s="182"/>
      <c r="O27" s="183"/>
      <c r="P27" s="182"/>
      <c r="Q27" s="182"/>
      <c r="R27" s="185"/>
      <c r="S27" s="182"/>
      <c r="T27" s="183"/>
      <c r="U27" s="182"/>
      <c r="V27" s="182"/>
      <c r="W27" s="185"/>
      <c r="X27" s="182"/>
      <c r="Y27" s="183"/>
      <c r="Z27" s="182"/>
      <c r="AA27" s="182"/>
      <c r="AB27" s="186"/>
      <c r="AC27" s="182"/>
      <c r="AD27" s="183"/>
      <c r="AE27" s="182"/>
      <c r="AF27" s="182"/>
      <c r="AG27" s="186"/>
      <c r="AH27" s="182"/>
      <c r="AI27" s="183"/>
      <c r="AJ27" s="182"/>
      <c r="AK27" s="182"/>
      <c r="AL27" s="186"/>
      <c r="AM27" s="182"/>
      <c r="AN27" s="183"/>
      <c r="AO27" s="182"/>
      <c r="AP27" s="182"/>
      <c r="AQ27" s="185"/>
      <c r="AR27" s="182"/>
      <c r="AS27" s="183"/>
      <c r="AT27" s="182"/>
      <c r="AU27" s="182"/>
      <c r="AV27" s="184"/>
      <c r="AW27" s="182"/>
      <c r="AX27" s="183"/>
      <c r="AY27" s="182"/>
      <c r="AZ27" s="181"/>
      <c r="BA27" s="168"/>
      <c r="BB27" s="168"/>
      <c r="BC27" s="168"/>
    </row>
    <row r="28" spans="2:55" ht="17.25" customHeight="1" thickBot="1">
      <c r="B28" s="180"/>
      <c r="C28" s="179"/>
      <c r="D28" s="179"/>
      <c r="E28" s="179"/>
      <c r="F28" s="179"/>
      <c r="G28" s="178"/>
      <c r="H28" s="177"/>
      <c r="I28" s="172"/>
      <c r="J28" s="173"/>
      <c r="K28" s="172"/>
      <c r="L28" s="172"/>
      <c r="M28" s="175"/>
      <c r="N28" s="172"/>
      <c r="O28" s="173"/>
      <c r="P28" s="172"/>
      <c r="Q28" s="172"/>
      <c r="R28" s="175"/>
      <c r="S28" s="172"/>
      <c r="T28" s="173"/>
      <c r="U28" s="172"/>
      <c r="V28" s="172"/>
      <c r="W28" s="175"/>
      <c r="X28" s="172"/>
      <c r="Y28" s="173"/>
      <c r="Z28" s="172"/>
      <c r="AA28" s="172"/>
      <c r="AB28" s="176"/>
      <c r="AC28" s="172"/>
      <c r="AD28" s="173"/>
      <c r="AE28" s="172"/>
      <c r="AF28" s="172"/>
      <c r="AG28" s="176"/>
      <c r="AH28" s="172"/>
      <c r="AI28" s="173"/>
      <c r="AJ28" s="172"/>
      <c r="AK28" s="172"/>
      <c r="AL28" s="176"/>
      <c r="AM28" s="172"/>
      <c r="AN28" s="173"/>
      <c r="AO28" s="172"/>
      <c r="AP28" s="172"/>
      <c r="AQ28" s="175"/>
      <c r="AR28" s="172"/>
      <c r="AS28" s="173"/>
      <c r="AT28" s="172"/>
      <c r="AU28" s="172"/>
      <c r="AV28" s="174"/>
      <c r="AW28" s="172"/>
      <c r="AX28" s="173"/>
      <c r="AY28" s="172"/>
      <c r="AZ28" s="171"/>
      <c r="BA28" s="168"/>
      <c r="BB28" s="168"/>
      <c r="BC28" s="168"/>
    </row>
    <row r="29" spans="2:55" ht="14.25" customHeight="1">
      <c r="B29" s="169"/>
      <c r="C29" s="169"/>
      <c r="D29" s="169"/>
      <c r="E29" s="169"/>
      <c r="F29" s="169"/>
      <c r="G29" s="169"/>
      <c r="H29" s="169"/>
      <c r="I29" s="169"/>
      <c r="J29" s="170"/>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8"/>
      <c r="BB29" s="168"/>
      <c r="BC29" s="168"/>
    </row>
  </sheetData>
  <mergeCells count="29">
    <mergeCell ref="T4:Y4"/>
    <mergeCell ref="T5:Y5"/>
    <mergeCell ref="AB15:AF15"/>
    <mergeCell ref="AG15:AK15"/>
    <mergeCell ref="AB9:AF9"/>
    <mergeCell ref="R9:V9"/>
    <mergeCell ref="AG9:AK9"/>
    <mergeCell ref="W9:AA9"/>
    <mergeCell ref="M9:Q9"/>
    <mergeCell ref="M16:Q16"/>
    <mergeCell ref="R16:V16"/>
    <mergeCell ref="AL15:AP15"/>
    <mergeCell ref="W15:AA15"/>
    <mergeCell ref="AV9:AZ9"/>
    <mergeCell ref="AQ9:AU9"/>
    <mergeCell ref="AV16:AZ16"/>
    <mergeCell ref="AQ16:AU16"/>
    <mergeCell ref="B8:G8"/>
    <mergeCell ref="AL9:AP9"/>
    <mergeCell ref="AL16:AP16"/>
    <mergeCell ref="AG16:AK16"/>
    <mergeCell ref="AB16:AF16"/>
    <mergeCell ref="H16:L16"/>
    <mergeCell ref="AQ15:AU15"/>
    <mergeCell ref="W16:AA16"/>
    <mergeCell ref="H15:L15"/>
    <mergeCell ref="M15:Q15"/>
    <mergeCell ref="R15:V15"/>
    <mergeCell ref="H9:L9"/>
  </mergeCells>
  <printOptions horizontalCentered="1"/>
  <pageMargins left="0.19685039370078741" right="0.19685039370078741" top="0.39370078740157483" bottom="0.19685039370078741" header="0.19685039370078741" footer="0.19685039370078741"/>
  <pageSetup paperSize="9" scale="6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11DD8-C344-4426-A8EF-8532F07A57D1}">
  <sheetPr codeName="Sheet5">
    <pageSetUpPr fitToPage="1"/>
  </sheetPr>
  <dimension ref="B1:BC29"/>
  <sheetViews>
    <sheetView zoomScale="75" zoomScaleNormal="75" zoomScaleSheetLayoutView="50" workbookViewId="0">
      <selection activeCell="J8" sqref="J8"/>
    </sheetView>
  </sheetViews>
  <sheetFormatPr defaultColWidth="10.6328125" defaultRowHeight="13"/>
  <cols>
    <col min="1" max="1" width="1.6328125" style="167" customWidth="1"/>
    <col min="2" max="2" width="10" style="167" customWidth="1"/>
    <col min="3" max="4" width="3.453125" style="167" customWidth="1"/>
    <col min="5" max="5" width="3.6328125" style="167" customWidth="1"/>
    <col min="6" max="6" width="5.1796875" style="167" customWidth="1"/>
    <col min="7" max="7" width="6.90625" style="167" customWidth="1"/>
    <col min="8" max="9" width="1.6328125" style="167" customWidth="1"/>
    <col min="10" max="10" width="15.453125" style="167" customWidth="1"/>
    <col min="11" max="14" width="1.6328125" style="167" customWidth="1"/>
    <col min="15" max="15" width="15.6328125" style="167" customWidth="1"/>
    <col min="16" max="19" width="1.6328125" style="167" customWidth="1"/>
    <col min="20" max="20" width="15.6328125" style="167" customWidth="1"/>
    <col min="21" max="24" width="1.6328125" style="167" customWidth="1"/>
    <col min="25" max="25" width="15.453125" style="167" customWidth="1"/>
    <col min="26" max="29" width="1.6328125" style="167" customWidth="1"/>
    <col min="30" max="30" width="15.453125" style="167" customWidth="1"/>
    <col min="31" max="34" width="1.6328125" style="167" customWidth="1"/>
    <col min="35" max="35" width="15.6328125" style="167" customWidth="1"/>
    <col min="36" max="39" width="1.6328125" style="167" customWidth="1"/>
    <col min="40" max="40" width="15.453125" style="167" customWidth="1"/>
    <col min="41" max="44" width="1.6328125" style="167" customWidth="1"/>
    <col min="45" max="45" width="15.453125" style="167" customWidth="1"/>
    <col min="46" max="49" width="1.6328125" style="167" customWidth="1"/>
    <col min="50" max="50" width="15.453125" style="167" customWidth="1"/>
    <col min="51" max="55" width="1.6328125" style="167" customWidth="1"/>
    <col min="56" max="70" width="10.90625" style="167" customWidth="1"/>
    <col min="71" max="16384" width="10.6328125" style="167"/>
  </cols>
  <sheetData>
    <row r="1" spans="2:55" ht="28">
      <c r="B1" s="294" t="s">
        <v>332</v>
      </c>
      <c r="C1" s="169"/>
      <c r="D1" s="169"/>
      <c r="E1" s="169"/>
      <c r="F1" s="169"/>
      <c r="G1" s="169"/>
      <c r="H1" s="169"/>
      <c r="I1" s="169"/>
      <c r="J1" s="169"/>
      <c r="K1" s="169"/>
      <c r="L1" s="169"/>
      <c r="M1" s="169"/>
      <c r="N1" s="169"/>
      <c r="O1" s="169"/>
      <c r="P1" s="293"/>
      <c r="Q1" s="292"/>
      <c r="R1" s="292"/>
      <c r="S1" s="292"/>
      <c r="T1" s="292"/>
      <c r="U1" s="292"/>
      <c r="V1" s="292"/>
      <c r="W1" s="292"/>
      <c r="X1" s="292"/>
      <c r="Y1" s="292"/>
      <c r="Z1" s="292"/>
      <c r="AA1" s="292"/>
      <c r="AB1" s="292"/>
      <c r="AC1" s="292"/>
      <c r="AD1" s="289"/>
      <c r="AE1" s="169"/>
      <c r="AF1" s="169"/>
      <c r="AG1" s="169"/>
      <c r="AH1" s="169"/>
      <c r="AI1" s="169"/>
      <c r="AJ1" s="169"/>
      <c r="AK1" s="169"/>
      <c r="AL1" s="291"/>
      <c r="AM1" s="291"/>
      <c r="AN1" s="235"/>
      <c r="AO1" s="235"/>
      <c r="AP1" s="235"/>
      <c r="AQ1" s="235"/>
      <c r="AR1" s="235"/>
      <c r="AS1" s="235"/>
      <c r="AT1" s="235"/>
      <c r="AU1" s="235"/>
      <c r="AV1" s="235"/>
      <c r="AW1" s="235"/>
      <c r="AX1" s="235"/>
      <c r="AY1" s="168"/>
      <c r="AZ1" s="276"/>
      <c r="BA1" s="168"/>
      <c r="BB1" s="168"/>
      <c r="BC1" s="168"/>
    </row>
    <row r="2" spans="2:55" ht="14" customHeight="1">
      <c r="B2" s="169"/>
      <c r="C2" s="169"/>
      <c r="D2" s="287"/>
      <c r="E2" s="169"/>
      <c r="F2" s="286"/>
      <c r="G2" s="169"/>
      <c r="H2" s="169"/>
      <c r="I2" s="169"/>
      <c r="J2" s="169"/>
      <c r="K2" s="169"/>
      <c r="L2" s="169"/>
      <c r="M2" s="169"/>
      <c r="N2" s="169"/>
      <c r="O2" s="169"/>
      <c r="Q2" s="290"/>
      <c r="R2" s="290"/>
      <c r="S2" s="290"/>
      <c r="T2" s="290"/>
      <c r="U2" s="290"/>
      <c r="V2" s="290"/>
      <c r="W2" s="290"/>
      <c r="X2" s="290"/>
      <c r="Y2" s="290"/>
      <c r="Z2" s="290"/>
      <c r="AA2" s="290"/>
      <c r="AB2" s="290"/>
      <c r="AC2" s="290"/>
      <c r="AD2" s="289"/>
      <c r="AE2" s="169"/>
      <c r="AF2" s="169"/>
      <c r="AG2" s="169"/>
      <c r="AH2" s="169"/>
      <c r="AI2" s="169"/>
      <c r="AJ2" s="169"/>
      <c r="AK2" s="169"/>
      <c r="AL2" s="199"/>
      <c r="AM2" s="281">
        <v>3</v>
      </c>
      <c r="AN2" s="279"/>
      <c r="AO2" s="279"/>
      <c r="AP2" s="201"/>
      <c r="AQ2" s="201"/>
      <c r="AR2" s="201"/>
      <c r="AS2" s="201"/>
      <c r="AT2" s="201"/>
      <c r="AU2" s="201"/>
      <c r="AV2" s="201"/>
      <c r="AW2" s="278"/>
      <c r="AX2" s="277"/>
      <c r="AY2" s="168"/>
      <c r="AZ2" s="276"/>
      <c r="BA2" s="168"/>
      <c r="BB2" s="168"/>
      <c r="BC2" s="168"/>
    </row>
    <row r="3" spans="2:55" ht="14" customHeight="1">
      <c r="B3" s="169"/>
      <c r="C3" s="169"/>
      <c r="D3" s="287"/>
      <c r="E3" s="169"/>
      <c r="F3" s="286"/>
      <c r="G3" s="169"/>
      <c r="H3" s="169"/>
      <c r="I3" s="169"/>
      <c r="J3" s="169"/>
      <c r="K3" s="169"/>
      <c r="L3" s="169"/>
      <c r="M3" s="169"/>
      <c r="N3" s="169"/>
      <c r="O3" s="169"/>
      <c r="P3" s="288"/>
      <c r="Q3" s="288"/>
      <c r="R3" s="288"/>
      <c r="S3" s="288"/>
      <c r="T3" s="288"/>
      <c r="U3" s="288"/>
      <c r="V3" s="288"/>
      <c r="W3" s="288"/>
      <c r="X3" s="288"/>
      <c r="Y3" s="288"/>
      <c r="Z3" s="288"/>
      <c r="AA3" s="288"/>
      <c r="AB3" s="288"/>
      <c r="AC3" s="288"/>
      <c r="AD3" s="169"/>
      <c r="AE3" s="169"/>
      <c r="AF3" s="169"/>
      <c r="AG3" s="169"/>
      <c r="AH3" s="169"/>
      <c r="AI3" s="169"/>
      <c r="AJ3" s="169"/>
      <c r="AK3" s="169"/>
      <c r="AL3" s="199"/>
      <c r="AM3" s="281">
        <v>2</v>
      </c>
      <c r="AN3" s="279"/>
      <c r="AO3" s="279"/>
      <c r="AP3" s="201"/>
      <c r="AQ3" s="201"/>
      <c r="AR3" s="201"/>
      <c r="AS3" s="201"/>
      <c r="AT3" s="201"/>
      <c r="AU3" s="201"/>
      <c r="AV3" s="201"/>
      <c r="AW3" s="278"/>
      <c r="AX3" s="277"/>
      <c r="AY3" s="168"/>
      <c r="AZ3" s="276"/>
      <c r="BA3" s="168"/>
      <c r="BB3" s="168"/>
      <c r="BC3" s="168"/>
    </row>
    <row r="4" spans="2:55" ht="14.25" customHeight="1">
      <c r="B4" s="169"/>
      <c r="C4" s="169"/>
      <c r="D4" s="287"/>
      <c r="E4" s="169"/>
      <c r="F4" s="286"/>
      <c r="G4" s="169"/>
      <c r="H4" s="169"/>
      <c r="I4" s="169"/>
      <c r="J4" s="169"/>
      <c r="K4" s="169"/>
      <c r="L4" s="169"/>
      <c r="M4" s="169"/>
      <c r="N4" s="169"/>
      <c r="O4" s="169"/>
      <c r="P4" s="169"/>
      <c r="Q4" s="169"/>
      <c r="R4" s="169"/>
      <c r="S4" s="169"/>
      <c r="T4" s="1169" t="s">
        <v>295</v>
      </c>
      <c r="U4" s="1170"/>
      <c r="V4" s="1170"/>
      <c r="W4" s="1170"/>
      <c r="X4" s="1170"/>
      <c r="Y4" s="1171"/>
      <c r="Z4" s="169"/>
      <c r="AA4" s="169"/>
      <c r="AB4" s="169"/>
      <c r="AC4" s="169"/>
      <c r="AD4" s="169"/>
      <c r="AE4" s="169"/>
      <c r="AF4" s="169"/>
      <c r="AG4" s="169"/>
      <c r="AH4" s="169"/>
      <c r="AI4" s="169"/>
      <c r="AJ4" s="169"/>
      <c r="AK4" s="169"/>
      <c r="AL4" s="199"/>
      <c r="AM4" s="281">
        <v>1</v>
      </c>
      <c r="AN4" s="279"/>
      <c r="AO4" s="279"/>
      <c r="AP4" s="201"/>
      <c r="AQ4" s="201"/>
      <c r="AR4" s="201"/>
      <c r="AS4" s="201"/>
      <c r="AT4" s="201"/>
      <c r="AU4" s="201"/>
      <c r="AV4" s="201"/>
      <c r="AW4" s="278"/>
      <c r="AX4" s="277"/>
      <c r="AY4" s="168"/>
      <c r="AZ4" s="276"/>
      <c r="BA4" s="168"/>
      <c r="BB4" s="168"/>
      <c r="BC4" s="168"/>
    </row>
    <row r="5" spans="2:55" ht="14.25" customHeight="1">
      <c r="B5" s="169"/>
      <c r="C5" s="285"/>
      <c r="E5" s="284"/>
      <c r="F5" s="395" t="s">
        <v>294</v>
      </c>
      <c r="G5" s="235"/>
      <c r="H5" s="235"/>
      <c r="I5" s="235"/>
      <c r="J5" s="235"/>
      <c r="K5" s="235"/>
      <c r="L5" s="235"/>
      <c r="M5" s="235"/>
      <c r="N5" s="235"/>
      <c r="O5" s="169"/>
      <c r="P5" s="169"/>
      <c r="Q5" s="169"/>
      <c r="R5" s="169"/>
      <c r="S5" s="169"/>
      <c r="T5" s="1169" t="s">
        <v>331</v>
      </c>
      <c r="U5" s="1170"/>
      <c r="V5" s="1170"/>
      <c r="W5" s="1170"/>
      <c r="X5" s="1170"/>
      <c r="Y5" s="1171"/>
      <c r="Z5" s="168"/>
      <c r="AA5" s="282"/>
      <c r="AB5" s="282"/>
      <c r="AC5" s="169"/>
      <c r="AD5" s="169"/>
      <c r="AE5" s="169"/>
      <c r="AF5" s="169"/>
      <c r="AG5" s="169"/>
      <c r="AH5" s="169"/>
      <c r="AI5" s="169"/>
      <c r="AJ5" s="169"/>
      <c r="AK5" s="169"/>
      <c r="AL5" s="199"/>
      <c r="AM5" s="281"/>
      <c r="AN5" s="280"/>
      <c r="AO5" s="279"/>
      <c r="AP5" s="201"/>
      <c r="AQ5" s="201"/>
      <c r="AR5" s="201"/>
      <c r="AS5" s="201"/>
      <c r="AT5" s="201"/>
      <c r="AU5" s="201"/>
      <c r="AV5" s="201"/>
      <c r="AW5" s="278"/>
      <c r="AX5" s="277"/>
      <c r="AY5" s="168"/>
      <c r="AZ5" s="276"/>
      <c r="BA5" s="168"/>
      <c r="BB5" s="168"/>
      <c r="BC5" s="168"/>
    </row>
    <row r="6" spans="2:55" ht="14.25" customHeight="1" thickBot="1">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275" t="s">
        <v>293</v>
      </c>
      <c r="AM6" s="274"/>
      <c r="AN6" s="176" t="s">
        <v>292</v>
      </c>
      <c r="AO6" s="273" t="s">
        <v>330</v>
      </c>
      <c r="AP6" s="272"/>
      <c r="AQ6" s="272"/>
      <c r="AR6" s="272"/>
      <c r="AS6" s="272"/>
      <c r="AT6" s="272"/>
      <c r="AU6" s="272"/>
      <c r="AV6" s="272"/>
      <c r="AW6" s="271"/>
      <c r="AX6" s="270" t="s">
        <v>289</v>
      </c>
      <c r="AY6" s="169"/>
      <c r="AZ6" s="169"/>
      <c r="BA6" s="168"/>
      <c r="BB6" s="168"/>
      <c r="BC6" s="168"/>
    </row>
    <row r="7" spans="2:55" ht="14.25" customHeight="1" thickBot="1">
      <c r="B7" s="394"/>
      <c r="C7" s="393"/>
      <c r="D7" s="388" t="s">
        <v>288</v>
      </c>
      <c r="E7" s="388"/>
      <c r="F7" s="388"/>
      <c r="G7" s="388"/>
      <c r="H7" s="392"/>
      <c r="I7" s="388"/>
      <c r="J7" s="389">
        <v>10</v>
      </c>
      <c r="K7" s="389"/>
      <c r="L7" s="389"/>
      <c r="M7" s="391"/>
      <c r="N7" s="389"/>
      <c r="O7" s="389">
        <v>20</v>
      </c>
      <c r="P7" s="389"/>
      <c r="Q7" s="389"/>
      <c r="R7" s="391"/>
      <c r="S7" s="389"/>
      <c r="T7" s="389">
        <v>30</v>
      </c>
      <c r="U7" s="389"/>
      <c r="V7" s="389"/>
      <c r="W7" s="391"/>
      <c r="X7" s="389"/>
      <c r="Y7" s="389">
        <v>40</v>
      </c>
      <c r="Z7" s="389"/>
      <c r="AA7" s="389"/>
      <c r="AB7" s="391"/>
      <c r="AC7" s="389"/>
      <c r="AD7" s="389">
        <v>50</v>
      </c>
      <c r="AE7" s="389"/>
      <c r="AF7" s="389"/>
      <c r="AG7" s="391"/>
      <c r="AH7" s="389"/>
      <c r="AI7" s="389">
        <v>60</v>
      </c>
      <c r="AJ7" s="389"/>
      <c r="AK7" s="389"/>
      <c r="AL7" s="391"/>
      <c r="AM7" s="389"/>
      <c r="AN7" s="389">
        <v>70</v>
      </c>
      <c r="AO7" s="389"/>
      <c r="AP7" s="389"/>
      <c r="AQ7" s="391"/>
      <c r="AR7" s="389"/>
      <c r="AS7" s="389">
        <v>80</v>
      </c>
      <c r="AT7" s="389"/>
      <c r="AU7" s="389"/>
      <c r="AV7" s="390"/>
      <c r="AW7" s="389"/>
      <c r="AX7" s="389"/>
      <c r="AY7" s="388"/>
      <c r="AZ7" s="387"/>
      <c r="BA7" s="295"/>
      <c r="BB7" s="168"/>
      <c r="BC7" s="168"/>
    </row>
    <row r="8" spans="2:55" ht="121.5" customHeight="1" thickBot="1">
      <c r="B8" s="1189" t="s">
        <v>329</v>
      </c>
      <c r="C8" s="1190"/>
      <c r="D8" s="1190"/>
      <c r="E8" s="1190"/>
      <c r="F8" s="1190"/>
      <c r="G8" s="1191"/>
      <c r="H8" s="368"/>
      <c r="I8" s="367"/>
      <c r="J8" s="375"/>
      <c r="K8" s="375"/>
      <c r="L8" s="375"/>
      <c r="M8" s="386"/>
      <c r="N8" s="375"/>
      <c r="O8" s="375"/>
      <c r="P8" s="375"/>
      <c r="Q8" s="375"/>
      <c r="R8" s="386"/>
      <c r="S8" s="375"/>
      <c r="T8" s="375"/>
      <c r="U8" s="375"/>
      <c r="V8" s="375"/>
      <c r="W8" s="386"/>
      <c r="X8" s="375"/>
      <c r="Y8" s="375"/>
      <c r="Z8" s="375"/>
      <c r="AA8" s="375"/>
      <c r="AB8" s="386"/>
      <c r="AC8" s="375"/>
      <c r="AD8" s="375"/>
      <c r="AE8" s="375"/>
      <c r="AF8" s="375"/>
      <c r="AG8" s="386"/>
      <c r="AH8" s="375"/>
      <c r="AI8" s="375"/>
      <c r="AJ8" s="375"/>
      <c r="AK8" s="375"/>
      <c r="AL8" s="386"/>
      <c r="AM8" s="375"/>
      <c r="AN8" s="375"/>
      <c r="AO8" s="375"/>
      <c r="AP8" s="375"/>
      <c r="AQ8" s="386"/>
      <c r="AR8" s="375"/>
      <c r="AS8" s="375"/>
      <c r="AT8" s="375"/>
      <c r="AU8" s="375"/>
      <c r="AV8" s="385"/>
      <c r="AW8" s="375"/>
      <c r="AX8" s="375"/>
      <c r="AY8" s="367"/>
      <c r="AZ8" s="366"/>
      <c r="BA8" s="295"/>
      <c r="BB8" s="168"/>
      <c r="BC8" s="168"/>
    </row>
    <row r="9" spans="2:55" ht="14.25" customHeight="1">
      <c r="B9" s="384"/>
      <c r="C9" s="382"/>
      <c r="D9" s="382" t="s">
        <v>286</v>
      </c>
      <c r="E9" s="383"/>
      <c r="F9" s="382"/>
      <c r="G9" s="382"/>
      <c r="H9" s="1152" t="s">
        <v>328</v>
      </c>
      <c r="I9" s="1184"/>
      <c r="J9" s="1184"/>
      <c r="K9" s="1184"/>
      <c r="L9" s="1192"/>
      <c r="M9" s="1186" t="s">
        <v>327</v>
      </c>
      <c r="N9" s="1184"/>
      <c r="O9" s="1184"/>
      <c r="P9" s="1184"/>
      <c r="Q9" s="1192"/>
      <c r="R9" s="1155" t="s">
        <v>326</v>
      </c>
      <c r="S9" s="1184"/>
      <c r="T9" s="1184"/>
      <c r="U9" s="1184"/>
      <c r="V9" s="1192"/>
      <c r="W9" s="1186" t="s">
        <v>325</v>
      </c>
      <c r="X9" s="1184"/>
      <c r="Y9" s="1184"/>
      <c r="Z9" s="1184"/>
      <c r="AA9" s="1192"/>
      <c r="AB9" s="1186" t="s">
        <v>324</v>
      </c>
      <c r="AC9" s="1184"/>
      <c r="AD9" s="1184"/>
      <c r="AE9" s="1184"/>
      <c r="AF9" s="1192"/>
      <c r="AG9" s="1186" t="s">
        <v>323</v>
      </c>
      <c r="AH9" s="1184"/>
      <c r="AI9" s="1184"/>
      <c r="AJ9" s="1184"/>
      <c r="AK9" s="1192"/>
      <c r="AL9" s="1186" t="s">
        <v>322</v>
      </c>
      <c r="AM9" s="1184"/>
      <c r="AN9" s="1184"/>
      <c r="AO9" s="1184"/>
      <c r="AP9" s="1192"/>
      <c r="AQ9" s="1186" t="s">
        <v>321</v>
      </c>
      <c r="AR9" s="1184"/>
      <c r="AS9" s="1184"/>
      <c r="AT9" s="1184"/>
      <c r="AU9" s="1184"/>
      <c r="AV9" s="1183" t="s">
        <v>285</v>
      </c>
      <c r="AW9" s="1184"/>
      <c r="AX9" s="1184"/>
      <c r="AY9" s="1184"/>
      <c r="AZ9" s="1185"/>
      <c r="BA9" s="295"/>
      <c r="BB9" s="168"/>
      <c r="BC9" s="168"/>
    </row>
    <row r="10" spans="2:55" ht="14.25" customHeight="1">
      <c r="B10" s="368"/>
      <c r="C10" s="367"/>
      <c r="D10" s="367"/>
      <c r="E10" s="367"/>
      <c r="F10" s="367"/>
      <c r="G10" s="381"/>
      <c r="H10" s="368"/>
      <c r="I10" s="367"/>
      <c r="J10" s="367"/>
      <c r="K10" s="367"/>
      <c r="L10" s="367"/>
      <c r="M10" s="370"/>
      <c r="N10" s="367"/>
      <c r="O10" s="367"/>
      <c r="P10" s="367"/>
      <c r="Q10" s="367"/>
      <c r="R10" s="370"/>
      <c r="S10" s="367"/>
      <c r="T10" s="367"/>
      <c r="U10" s="367"/>
      <c r="V10" s="367"/>
      <c r="W10" s="370"/>
      <c r="X10" s="367"/>
      <c r="Y10" s="367"/>
      <c r="Z10" s="367"/>
      <c r="AA10" s="367"/>
      <c r="AB10" s="370"/>
      <c r="AC10" s="367"/>
      <c r="AD10" s="367"/>
      <c r="AE10" s="367"/>
      <c r="AF10" s="367"/>
      <c r="AG10" s="370"/>
      <c r="AH10" s="367"/>
      <c r="AI10" s="367"/>
      <c r="AJ10" s="367"/>
      <c r="AK10" s="367"/>
      <c r="AL10" s="380"/>
      <c r="AM10" s="313"/>
      <c r="AN10" s="313"/>
      <c r="AO10" s="313"/>
      <c r="AP10" s="379"/>
      <c r="AQ10" s="370"/>
      <c r="AR10" s="367"/>
      <c r="AS10" s="367"/>
      <c r="AT10" s="367"/>
      <c r="AU10" s="367"/>
      <c r="AV10" s="368"/>
      <c r="AW10" s="367"/>
      <c r="AX10" s="367"/>
      <c r="AY10" s="367"/>
      <c r="AZ10" s="378"/>
      <c r="BA10" s="295"/>
      <c r="BB10" s="168"/>
      <c r="BC10" s="168"/>
    </row>
    <row r="11" spans="2:55" ht="14.25" customHeight="1">
      <c r="B11" s="368"/>
      <c r="C11" s="367"/>
      <c r="D11" s="367" t="s">
        <v>284</v>
      </c>
      <c r="E11" s="377"/>
      <c r="F11" s="367"/>
      <c r="G11" s="366"/>
      <c r="H11" s="368"/>
      <c r="I11" s="367"/>
      <c r="J11" s="376"/>
      <c r="K11" s="367"/>
      <c r="L11" s="367"/>
      <c r="M11" s="370"/>
      <c r="N11" s="367"/>
      <c r="O11" s="376"/>
      <c r="P11" s="367"/>
      <c r="Q11" s="367"/>
      <c r="R11" s="370"/>
      <c r="S11" s="367"/>
      <c r="T11" s="376"/>
      <c r="U11" s="367"/>
      <c r="V11" s="367"/>
      <c r="W11" s="370"/>
      <c r="X11" s="367"/>
      <c r="Y11" s="376"/>
      <c r="Z11" s="367"/>
      <c r="AA11" s="367"/>
      <c r="AB11" s="370"/>
      <c r="AC11" s="367"/>
      <c r="AD11" s="376"/>
      <c r="AE11" s="367"/>
      <c r="AF11" s="367"/>
      <c r="AG11" s="370"/>
      <c r="AH11" s="367"/>
      <c r="AI11" s="376"/>
      <c r="AJ11" s="367"/>
      <c r="AK11" s="367"/>
      <c r="AL11" s="370"/>
      <c r="AM11" s="367"/>
      <c r="AN11" s="375"/>
      <c r="AO11" s="367"/>
      <c r="AP11" s="371"/>
      <c r="AQ11" s="370"/>
      <c r="AR11" s="367"/>
      <c r="AS11" s="369"/>
      <c r="AT11" s="367"/>
      <c r="AU11" s="367"/>
      <c r="AV11" s="368"/>
      <c r="AW11" s="367"/>
      <c r="AX11" s="369"/>
      <c r="AY11" s="367"/>
      <c r="AZ11" s="366"/>
      <c r="BA11" s="295"/>
      <c r="BB11" s="168"/>
      <c r="BC11" s="168"/>
    </row>
    <row r="12" spans="2:55" ht="14.25" customHeight="1">
      <c r="B12" s="368"/>
      <c r="C12" s="367"/>
      <c r="D12" s="367"/>
      <c r="E12" s="367"/>
      <c r="F12" s="367"/>
      <c r="G12" s="366"/>
      <c r="H12" s="368"/>
      <c r="I12" s="367"/>
      <c r="J12" s="250" t="s">
        <v>320</v>
      </c>
      <c r="K12" s="367"/>
      <c r="L12" s="367"/>
      <c r="M12" s="370"/>
      <c r="N12" s="367"/>
      <c r="O12" s="250" t="s">
        <v>319</v>
      </c>
      <c r="P12" s="367"/>
      <c r="Q12" s="367"/>
      <c r="R12" s="370"/>
      <c r="S12" s="367"/>
      <c r="T12" s="250" t="s">
        <v>318</v>
      </c>
      <c r="U12" s="367"/>
      <c r="V12" s="367"/>
      <c r="W12" s="370"/>
      <c r="X12" s="367"/>
      <c r="Y12" s="250" t="s">
        <v>317</v>
      </c>
      <c r="Z12" s="367"/>
      <c r="AA12" s="367"/>
      <c r="AB12" s="370"/>
      <c r="AC12" s="367"/>
      <c r="AD12" s="250" t="s">
        <v>316</v>
      </c>
      <c r="AE12" s="367"/>
      <c r="AF12" s="367"/>
      <c r="AG12" s="370"/>
      <c r="AH12" s="367"/>
      <c r="AI12" s="250" t="s">
        <v>315</v>
      </c>
      <c r="AJ12" s="367"/>
      <c r="AK12" s="367"/>
      <c r="AL12" s="370"/>
      <c r="AM12" s="367"/>
      <c r="AN12" s="250" t="s">
        <v>314</v>
      </c>
      <c r="AO12" s="367"/>
      <c r="AP12" s="367"/>
      <c r="AQ12" s="370"/>
      <c r="AR12" s="367"/>
      <c r="AS12" s="250" t="s">
        <v>313</v>
      </c>
      <c r="AT12" s="367"/>
      <c r="AU12" s="367"/>
      <c r="AV12" s="368"/>
      <c r="AW12" s="367"/>
      <c r="AX12" s="367"/>
      <c r="AY12" s="367"/>
      <c r="AZ12" s="366"/>
      <c r="BA12" s="295"/>
      <c r="BB12" s="168"/>
      <c r="BC12" s="168"/>
    </row>
    <row r="13" spans="2:55" ht="14.25" customHeight="1">
      <c r="B13" s="368"/>
      <c r="C13" s="367"/>
      <c r="D13" s="367"/>
      <c r="E13" s="367"/>
      <c r="F13" s="367"/>
      <c r="G13" s="366"/>
      <c r="H13" s="368"/>
      <c r="I13" s="367"/>
      <c r="J13" s="373"/>
      <c r="K13" s="367"/>
      <c r="L13" s="367"/>
      <c r="M13" s="370"/>
      <c r="N13" s="367"/>
      <c r="O13" s="373"/>
      <c r="P13" s="367"/>
      <c r="Q13" s="367"/>
      <c r="R13" s="370"/>
      <c r="S13" s="367"/>
      <c r="T13" s="373"/>
      <c r="U13" s="367"/>
      <c r="V13" s="367"/>
      <c r="W13" s="370"/>
      <c r="X13" s="367"/>
      <c r="Y13" s="373"/>
      <c r="Z13" s="367"/>
      <c r="AA13" s="367"/>
      <c r="AB13" s="370"/>
      <c r="AC13" s="367"/>
      <c r="AD13" s="373"/>
      <c r="AE13" s="367"/>
      <c r="AF13" s="367"/>
      <c r="AG13" s="370"/>
      <c r="AH13" s="367"/>
      <c r="AI13" s="369"/>
      <c r="AJ13" s="367"/>
      <c r="AK13" s="367"/>
      <c r="AL13" s="370"/>
      <c r="AM13" s="367"/>
      <c r="AN13" s="375"/>
      <c r="AO13" s="367"/>
      <c r="AP13" s="371"/>
      <c r="AQ13" s="370"/>
      <c r="AR13" s="367"/>
      <c r="AS13" s="369"/>
      <c r="AT13" s="367"/>
      <c r="AU13" s="367"/>
      <c r="AV13" s="368"/>
      <c r="AW13" s="367"/>
      <c r="AX13" s="367"/>
      <c r="AY13" s="367"/>
      <c r="AZ13" s="366"/>
      <c r="BA13" s="295"/>
      <c r="BB13" s="168"/>
      <c r="BC13" s="168"/>
    </row>
    <row r="14" spans="2:55" ht="14.25" customHeight="1" thickBot="1">
      <c r="B14" s="374"/>
      <c r="C14" s="359"/>
      <c r="D14" s="359"/>
      <c r="E14" s="359"/>
      <c r="F14" s="359"/>
      <c r="G14" s="366"/>
      <c r="H14" s="368"/>
      <c r="I14" s="367"/>
      <c r="J14" s="373"/>
      <c r="K14" s="367"/>
      <c r="L14" s="367"/>
      <c r="M14" s="370"/>
      <c r="N14" s="367"/>
      <c r="O14" s="373"/>
      <c r="P14" s="367"/>
      <c r="Q14" s="367"/>
      <c r="R14" s="370"/>
      <c r="S14" s="367"/>
      <c r="T14" s="373"/>
      <c r="U14" s="367"/>
      <c r="V14" s="367"/>
      <c r="W14" s="370"/>
      <c r="X14" s="367"/>
      <c r="Y14" s="373"/>
      <c r="Z14" s="367"/>
      <c r="AA14" s="367"/>
      <c r="AB14" s="370"/>
      <c r="AC14" s="367"/>
      <c r="AD14" s="373"/>
      <c r="AE14" s="367"/>
      <c r="AF14" s="367"/>
      <c r="AG14" s="370"/>
      <c r="AH14" s="367"/>
      <c r="AI14" s="369"/>
      <c r="AJ14" s="367"/>
      <c r="AK14" s="367"/>
      <c r="AL14" s="370"/>
      <c r="AM14" s="367"/>
      <c r="AN14" s="372"/>
      <c r="AO14" s="367"/>
      <c r="AP14" s="371"/>
      <c r="AQ14" s="370"/>
      <c r="AR14" s="367"/>
      <c r="AS14" s="369"/>
      <c r="AT14" s="367"/>
      <c r="AU14" s="367"/>
      <c r="AV14" s="368"/>
      <c r="AW14" s="367"/>
      <c r="AX14" s="367"/>
      <c r="AY14" s="367"/>
      <c r="AZ14" s="366"/>
      <c r="BA14" s="295"/>
      <c r="BB14" s="168"/>
      <c r="BC14" s="168"/>
    </row>
    <row r="15" spans="2:55" ht="17.25" customHeight="1">
      <c r="B15" s="365"/>
      <c r="C15" s="365"/>
      <c r="D15" s="363"/>
      <c r="E15" s="363"/>
      <c r="F15" s="363"/>
      <c r="G15" s="363"/>
      <c r="H15" s="1178" t="s">
        <v>312</v>
      </c>
      <c r="I15" s="1179"/>
      <c r="J15" s="1179"/>
      <c r="K15" s="1179"/>
      <c r="L15" s="1180"/>
      <c r="M15" s="1181" t="s">
        <v>310</v>
      </c>
      <c r="N15" s="1179"/>
      <c r="O15" s="1179"/>
      <c r="P15" s="1179"/>
      <c r="Q15" s="1180"/>
      <c r="R15" s="1181" t="s">
        <v>310</v>
      </c>
      <c r="S15" s="1179"/>
      <c r="T15" s="1179"/>
      <c r="U15" s="1179"/>
      <c r="V15" s="1180"/>
      <c r="W15" s="1182" t="s">
        <v>311</v>
      </c>
      <c r="X15" s="1179"/>
      <c r="Y15" s="1179"/>
      <c r="Z15" s="1179"/>
      <c r="AA15" s="1180"/>
      <c r="AB15" s="1181" t="s">
        <v>310</v>
      </c>
      <c r="AC15" s="1179"/>
      <c r="AD15" s="1179"/>
      <c r="AE15" s="1179"/>
      <c r="AF15" s="1180"/>
      <c r="AG15" s="1181" t="s">
        <v>310</v>
      </c>
      <c r="AH15" s="1179"/>
      <c r="AI15" s="1179"/>
      <c r="AJ15" s="1179"/>
      <c r="AK15" s="1180"/>
      <c r="AL15" s="1182" t="s">
        <v>309</v>
      </c>
      <c r="AM15" s="1179"/>
      <c r="AN15" s="1179"/>
      <c r="AO15" s="1179"/>
      <c r="AP15" s="1180"/>
      <c r="AQ15" s="1182" t="s">
        <v>308</v>
      </c>
      <c r="AR15" s="1179"/>
      <c r="AS15" s="1179"/>
      <c r="AT15" s="1179"/>
      <c r="AU15" s="1179"/>
      <c r="AV15" s="365"/>
      <c r="AW15" s="363"/>
      <c r="AX15" s="364"/>
      <c r="AY15" s="363"/>
      <c r="AZ15" s="362"/>
      <c r="BA15" s="295"/>
      <c r="BB15" s="168"/>
      <c r="BC15" s="168"/>
    </row>
    <row r="16" spans="2:55" ht="17.25" customHeight="1">
      <c r="B16" s="345" t="s">
        <v>283</v>
      </c>
      <c r="C16" s="359" t="s">
        <v>282</v>
      </c>
      <c r="D16" s="359"/>
      <c r="E16" s="359"/>
      <c r="F16" s="359"/>
      <c r="G16" s="359"/>
      <c r="H16" s="1172" t="s">
        <v>306</v>
      </c>
      <c r="I16" s="1173"/>
      <c r="J16" s="1173"/>
      <c r="K16" s="1173"/>
      <c r="L16" s="1174"/>
      <c r="M16" s="1172" t="s">
        <v>306</v>
      </c>
      <c r="N16" s="1173"/>
      <c r="O16" s="1173"/>
      <c r="P16" s="1173"/>
      <c r="Q16" s="1174"/>
      <c r="R16" s="1172" t="s">
        <v>306</v>
      </c>
      <c r="S16" s="1173"/>
      <c r="T16" s="1173"/>
      <c r="U16" s="1173"/>
      <c r="V16" s="1174"/>
      <c r="W16" s="1175" t="s">
        <v>307</v>
      </c>
      <c r="X16" s="1176"/>
      <c r="Y16" s="1176"/>
      <c r="Z16" s="1176"/>
      <c r="AA16" s="1177"/>
      <c r="AB16" s="1172" t="s">
        <v>306</v>
      </c>
      <c r="AC16" s="1173"/>
      <c r="AD16" s="1173"/>
      <c r="AE16" s="1173"/>
      <c r="AF16" s="1174"/>
      <c r="AG16" s="1172" t="s">
        <v>306</v>
      </c>
      <c r="AH16" s="1173"/>
      <c r="AI16" s="1173"/>
      <c r="AJ16" s="1173"/>
      <c r="AK16" s="1174"/>
      <c r="AL16" s="1175" t="s">
        <v>305</v>
      </c>
      <c r="AM16" s="1176"/>
      <c r="AN16" s="1176"/>
      <c r="AO16" s="1176"/>
      <c r="AP16" s="1177"/>
      <c r="AQ16" s="1175" t="s">
        <v>304</v>
      </c>
      <c r="AR16" s="1176"/>
      <c r="AS16" s="1176"/>
      <c r="AT16" s="1176"/>
      <c r="AU16" s="1176"/>
      <c r="AV16" s="1187"/>
      <c r="AW16" s="1176"/>
      <c r="AX16" s="1176"/>
      <c r="AY16" s="1176"/>
      <c r="AZ16" s="1188"/>
      <c r="BA16" s="295"/>
      <c r="BB16" s="168"/>
      <c r="BC16" s="168"/>
    </row>
    <row r="17" spans="2:55" ht="17.25" customHeight="1">
      <c r="B17" s="361"/>
      <c r="C17" s="360" t="s">
        <v>281</v>
      </c>
      <c r="D17" s="359"/>
      <c r="E17" s="359"/>
      <c r="F17" s="359"/>
      <c r="G17" s="358" t="s">
        <v>279</v>
      </c>
      <c r="H17" s="357"/>
      <c r="I17" s="352"/>
      <c r="J17" s="353">
        <v>1.95</v>
      </c>
      <c r="K17" s="352"/>
      <c r="L17" s="352"/>
      <c r="M17" s="355"/>
      <c r="N17" s="352"/>
      <c r="O17" s="353">
        <v>1.98</v>
      </c>
      <c r="P17" s="352"/>
      <c r="Q17" s="352"/>
      <c r="R17" s="355"/>
      <c r="S17" s="352"/>
      <c r="T17" s="353">
        <v>2.09</v>
      </c>
      <c r="U17" s="352"/>
      <c r="V17" s="352"/>
      <c r="W17" s="355"/>
      <c r="X17" s="352"/>
      <c r="Y17" s="353">
        <v>0.22</v>
      </c>
      <c r="Z17" s="352"/>
      <c r="AA17" s="352"/>
      <c r="AB17" s="356"/>
      <c r="AC17" s="352"/>
      <c r="AD17" s="353">
        <v>1.97</v>
      </c>
      <c r="AE17" s="352"/>
      <c r="AF17" s="352"/>
      <c r="AG17" s="356"/>
      <c r="AH17" s="352"/>
      <c r="AI17" s="353">
        <v>1.6</v>
      </c>
      <c r="AJ17" s="352"/>
      <c r="AK17" s="352"/>
      <c r="AL17" s="356"/>
      <c r="AM17" s="352"/>
      <c r="AN17" s="353">
        <v>2</v>
      </c>
      <c r="AO17" s="352"/>
      <c r="AP17" s="352"/>
      <c r="AQ17" s="355"/>
      <c r="AR17" s="352"/>
      <c r="AS17" s="353">
        <v>0.82</v>
      </c>
      <c r="AT17" s="352"/>
      <c r="AU17" s="352"/>
      <c r="AV17" s="354"/>
      <c r="AW17" s="352"/>
      <c r="AX17" s="353">
        <f>MAX(J17:AI17)</f>
        <v>2.09</v>
      </c>
      <c r="AY17" s="352"/>
      <c r="AZ17" s="351"/>
      <c r="BA17" s="295"/>
      <c r="BB17" s="168"/>
      <c r="BC17" s="168"/>
    </row>
    <row r="18" spans="2:55" ht="17.25" customHeight="1">
      <c r="B18" s="345"/>
      <c r="C18" s="326" t="s">
        <v>303</v>
      </c>
      <c r="D18" s="325"/>
      <c r="E18" s="325"/>
      <c r="F18" s="325"/>
      <c r="G18" s="324" t="s">
        <v>279</v>
      </c>
      <c r="H18" s="320"/>
      <c r="I18" s="347"/>
      <c r="J18" s="348">
        <v>0.15</v>
      </c>
      <c r="K18" s="347"/>
      <c r="L18" s="347"/>
      <c r="M18" s="350"/>
      <c r="N18" s="347"/>
      <c r="O18" s="348">
        <v>0.15</v>
      </c>
      <c r="P18" s="347"/>
      <c r="Q18" s="347"/>
      <c r="R18" s="350"/>
      <c r="S18" s="347"/>
      <c r="T18" s="348">
        <v>0.15</v>
      </c>
      <c r="U18" s="347"/>
      <c r="V18" s="347"/>
      <c r="W18" s="350"/>
      <c r="X18" s="347"/>
      <c r="Y18" s="348">
        <v>0.15</v>
      </c>
      <c r="Z18" s="347"/>
      <c r="AA18" s="347"/>
      <c r="AB18" s="323"/>
      <c r="AC18" s="347"/>
      <c r="AD18" s="348">
        <v>0.15</v>
      </c>
      <c r="AE18" s="347"/>
      <c r="AF18" s="347"/>
      <c r="AG18" s="323"/>
      <c r="AH18" s="347"/>
      <c r="AI18" s="348">
        <v>0.15</v>
      </c>
      <c r="AJ18" s="347"/>
      <c r="AK18" s="347"/>
      <c r="AL18" s="323"/>
      <c r="AM18" s="347"/>
      <c r="AN18" s="348">
        <v>0.15</v>
      </c>
      <c r="AO18" s="347"/>
      <c r="AP18" s="347"/>
      <c r="AQ18" s="350"/>
      <c r="AR18" s="347"/>
      <c r="AS18" s="348">
        <v>0.15</v>
      </c>
      <c r="AT18" s="347"/>
      <c r="AU18" s="347"/>
      <c r="AV18" s="349"/>
      <c r="AW18" s="347"/>
      <c r="AX18" s="348">
        <v>0.15</v>
      </c>
      <c r="AY18" s="347"/>
      <c r="AZ18" s="346"/>
      <c r="BA18" s="295"/>
      <c r="BB18" s="168"/>
      <c r="BC18" s="168"/>
    </row>
    <row r="19" spans="2:55" ht="17.25" customHeight="1">
      <c r="B19" s="345"/>
      <c r="C19" s="326" t="s">
        <v>278</v>
      </c>
      <c r="D19" s="325"/>
      <c r="E19" s="325"/>
      <c r="F19" s="325"/>
      <c r="G19" s="324" t="s">
        <v>302</v>
      </c>
      <c r="H19" s="320"/>
      <c r="I19" s="341"/>
      <c r="J19" s="342">
        <v>0.75</v>
      </c>
      <c r="K19" s="341"/>
      <c r="L19" s="341"/>
      <c r="M19" s="344"/>
      <c r="N19" s="341"/>
      <c r="O19" s="342">
        <v>0.75</v>
      </c>
      <c r="P19" s="341"/>
      <c r="Q19" s="341"/>
      <c r="R19" s="344"/>
      <c r="S19" s="341"/>
      <c r="T19" s="342">
        <v>0.75</v>
      </c>
      <c r="U19" s="341"/>
      <c r="V19" s="341"/>
      <c r="W19" s="344"/>
      <c r="X19" s="341"/>
      <c r="Y19" s="342">
        <v>0.75</v>
      </c>
      <c r="Z19" s="341"/>
      <c r="AA19" s="341"/>
      <c r="AB19" s="323"/>
      <c r="AC19" s="341"/>
      <c r="AD19" s="342">
        <v>0.75</v>
      </c>
      <c r="AE19" s="341"/>
      <c r="AF19" s="341"/>
      <c r="AG19" s="323"/>
      <c r="AH19" s="341"/>
      <c r="AI19" s="342">
        <v>0.75</v>
      </c>
      <c r="AJ19" s="341"/>
      <c r="AK19" s="341"/>
      <c r="AL19" s="323"/>
      <c r="AM19" s="341"/>
      <c r="AN19" s="342">
        <v>0.75</v>
      </c>
      <c r="AO19" s="341"/>
      <c r="AP19" s="341"/>
      <c r="AQ19" s="344"/>
      <c r="AR19" s="341"/>
      <c r="AS19" s="342">
        <v>0.75</v>
      </c>
      <c r="AT19" s="341"/>
      <c r="AU19" s="341"/>
      <c r="AV19" s="343"/>
      <c r="AW19" s="341"/>
      <c r="AX19" s="342">
        <v>0.75</v>
      </c>
      <c r="AY19" s="341"/>
      <c r="AZ19" s="340"/>
      <c r="BA19" s="295"/>
      <c r="BB19" s="168"/>
      <c r="BC19" s="168"/>
    </row>
    <row r="20" spans="2:55" ht="17.25" customHeight="1" thickBot="1">
      <c r="B20" s="339"/>
      <c r="C20" s="305" t="s">
        <v>276</v>
      </c>
      <c r="D20" s="304"/>
      <c r="E20" s="304"/>
      <c r="F20" s="304"/>
      <c r="G20" s="303"/>
      <c r="H20" s="302"/>
      <c r="I20" s="297"/>
      <c r="J20" s="338">
        <f>60/(J17+J18)*0.75</f>
        <v>21.428571428571427</v>
      </c>
      <c r="K20" s="297"/>
      <c r="L20" s="297"/>
      <c r="M20" s="300"/>
      <c r="N20" s="297"/>
      <c r="O20" s="338">
        <f>60/(O17+O18)*0.75</f>
        <v>21.126760563380284</v>
      </c>
      <c r="P20" s="297"/>
      <c r="Q20" s="297"/>
      <c r="R20" s="300"/>
      <c r="S20" s="297"/>
      <c r="T20" s="338">
        <f>60/(T17+T18)*0.75</f>
        <v>20.089285714285715</v>
      </c>
      <c r="U20" s="297"/>
      <c r="V20" s="297"/>
      <c r="W20" s="300"/>
      <c r="X20" s="297"/>
      <c r="Y20" s="338">
        <f>60/(Y17+Y18)*0.75</f>
        <v>121.62162162162161</v>
      </c>
      <c r="Z20" s="297"/>
      <c r="AA20" s="297"/>
      <c r="AB20" s="301"/>
      <c r="AC20" s="297"/>
      <c r="AD20" s="338">
        <f>60/(AD17+AD18)*0.75</f>
        <v>21.226415094339622</v>
      </c>
      <c r="AE20" s="297"/>
      <c r="AF20" s="297"/>
      <c r="AG20" s="301"/>
      <c r="AH20" s="297"/>
      <c r="AI20" s="338">
        <f>60/(AI17+AI18)*0.75</f>
        <v>25.714285714285715</v>
      </c>
      <c r="AJ20" s="297"/>
      <c r="AK20" s="297"/>
      <c r="AL20" s="301"/>
      <c r="AM20" s="297"/>
      <c r="AN20" s="338">
        <f>60/(AN17+AN18)*0.75</f>
        <v>20.930232558139537</v>
      </c>
      <c r="AO20" s="297"/>
      <c r="AP20" s="297"/>
      <c r="AQ20" s="300"/>
      <c r="AR20" s="297"/>
      <c r="AS20" s="338">
        <f>60/(AS17+AS18)*0.75</f>
        <v>46.391752577319586</v>
      </c>
      <c r="AT20" s="297"/>
      <c r="AU20" s="297"/>
      <c r="AV20" s="299"/>
      <c r="AW20" s="297"/>
      <c r="AX20" s="338">
        <f>60/(AX17+AX18)*0.75</f>
        <v>20.089285714285715</v>
      </c>
      <c r="AY20" s="297"/>
      <c r="AZ20" s="296"/>
      <c r="BA20" s="295"/>
      <c r="BB20" s="168"/>
      <c r="BC20" s="168"/>
    </row>
    <row r="21" spans="2:55" ht="17.25" customHeight="1">
      <c r="B21" s="337" t="s">
        <v>275</v>
      </c>
      <c r="C21" s="336"/>
      <c r="D21" s="336"/>
      <c r="E21" s="336"/>
      <c r="F21" s="336"/>
      <c r="G21" s="335" t="s">
        <v>301</v>
      </c>
      <c r="H21" s="334"/>
      <c r="I21" s="328"/>
      <c r="J21" s="329">
        <f>J20</f>
        <v>21.428571428571427</v>
      </c>
      <c r="K21" s="328"/>
      <c r="L21" s="328"/>
      <c r="M21" s="331"/>
      <c r="N21" s="328"/>
      <c r="O21" s="329">
        <f>O20</f>
        <v>21.126760563380284</v>
      </c>
      <c r="P21" s="328"/>
      <c r="Q21" s="328"/>
      <c r="R21" s="331"/>
      <c r="S21" s="328"/>
      <c r="T21" s="329">
        <f>T20</f>
        <v>20.089285714285715</v>
      </c>
      <c r="U21" s="328"/>
      <c r="V21" s="328"/>
      <c r="W21" s="331"/>
      <c r="X21" s="328"/>
      <c r="Y21" s="329">
        <f>Y20</f>
        <v>121.62162162162161</v>
      </c>
      <c r="Z21" s="328"/>
      <c r="AA21" s="328"/>
      <c r="AB21" s="333"/>
      <c r="AC21" s="332"/>
      <c r="AD21" s="329">
        <f>AD20</f>
        <v>21.226415094339622</v>
      </c>
      <c r="AE21" s="328"/>
      <c r="AF21" s="328"/>
      <c r="AG21" s="333"/>
      <c r="AH21" s="332"/>
      <c r="AI21" s="329">
        <f>AI20</f>
        <v>25.714285714285715</v>
      </c>
      <c r="AJ21" s="328"/>
      <c r="AK21" s="328"/>
      <c r="AL21" s="333"/>
      <c r="AM21" s="332"/>
      <c r="AN21" s="329">
        <f>AN20</f>
        <v>20.930232558139537</v>
      </c>
      <c r="AO21" s="328"/>
      <c r="AP21" s="328"/>
      <c r="AQ21" s="331"/>
      <c r="AR21" s="328"/>
      <c r="AS21" s="329">
        <f>AS20</f>
        <v>46.391752577319586</v>
      </c>
      <c r="AT21" s="328"/>
      <c r="AU21" s="328"/>
      <c r="AV21" s="330"/>
      <c r="AW21" s="328"/>
      <c r="AX21" s="329">
        <f>AX20</f>
        <v>20.089285714285715</v>
      </c>
      <c r="AY21" s="328"/>
      <c r="AZ21" s="327"/>
      <c r="BA21" s="295"/>
      <c r="BB21" s="168"/>
      <c r="BC21" s="168"/>
    </row>
    <row r="22" spans="2:55" ht="17.25" customHeight="1">
      <c r="B22" s="326" t="s">
        <v>273</v>
      </c>
      <c r="C22" s="325"/>
      <c r="D22" s="325"/>
      <c r="E22" s="325"/>
      <c r="F22" s="325"/>
      <c r="G22" s="324" t="s">
        <v>271</v>
      </c>
      <c r="H22" s="320"/>
      <c r="I22" s="317"/>
      <c r="J22" s="318">
        <f>J21*540</f>
        <v>11571.428571428571</v>
      </c>
      <c r="K22" s="317"/>
      <c r="L22" s="317"/>
      <c r="M22" s="322"/>
      <c r="N22" s="317"/>
      <c r="O22" s="318">
        <f>O21*540</f>
        <v>11408.450704225354</v>
      </c>
      <c r="P22" s="317"/>
      <c r="Q22" s="317"/>
      <c r="R22" s="322"/>
      <c r="S22" s="317"/>
      <c r="T22" s="318">
        <f>T21*540</f>
        <v>10848.214285714286</v>
      </c>
      <c r="U22" s="317"/>
      <c r="V22" s="317"/>
      <c r="W22" s="322"/>
      <c r="X22" s="317"/>
      <c r="Y22" s="318">
        <f>Y21*540</f>
        <v>65675.675675675666</v>
      </c>
      <c r="Z22" s="317"/>
      <c r="AA22" s="317"/>
      <c r="AB22" s="323"/>
      <c r="AC22" s="317"/>
      <c r="AD22" s="318">
        <f>AD21*540</f>
        <v>11462.264150943396</v>
      </c>
      <c r="AE22" s="317"/>
      <c r="AF22" s="317"/>
      <c r="AG22" s="323"/>
      <c r="AH22" s="317"/>
      <c r="AI22" s="318">
        <f>AI21*540</f>
        <v>13885.714285714286</v>
      </c>
      <c r="AJ22" s="317"/>
      <c r="AK22" s="317"/>
      <c r="AL22" s="323"/>
      <c r="AM22" s="317"/>
      <c r="AN22" s="318">
        <f>AN21*540</f>
        <v>11302.325581395349</v>
      </c>
      <c r="AO22" s="317"/>
      <c r="AP22" s="317"/>
      <c r="AQ22" s="322"/>
      <c r="AR22" s="317"/>
      <c r="AS22" s="318">
        <f>AS21*540</f>
        <v>25051.546391752578</v>
      </c>
      <c r="AT22" s="317"/>
      <c r="AU22" s="317"/>
      <c r="AV22" s="321"/>
      <c r="AW22" s="317"/>
      <c r="AX22" s="318">
        <f>AX21*540</f>
        <v>10848.214285714286</v>
      </c>
      <c r="AY22" s="317"/>
      <c r="AZ22" s="316"/>
      <c r="BA22" s="295"/>
      <c r="BB22" s="168"/>
      <c r="BC22" s="168"/>
    </row>
    <row r="23" spans="2:55" ht="17.25" customHeight="1">
      <c r="B23" s="326" t="s">
        <v>272</v>
      </c>
      <c r="C23" s="325"/>
      <c r="D23" s="325"/>
      <c r="E23" s="325"/>
      <c r="F23" s="325"/>
      <c r="G23" s="324" t="s">
        <v>271</v>
      </c>
      <c r="H23" s="320"/>
      <c r="I23" s="317"/>
      <c r="J23" s="318">
        <v>20000</v>
      </c>
      <c r="K23" s="317"/>
      <c r="L23" s="317"/>
      <c r="M23" s="322"/>
      <c r="N23" s="317"/>
      <c r="O23" s="318">
        <f>J23</f>
        <v>20000</v>
      </c>
      <c r="P23" s="317"/>
      <c r="Q23" s="317"/>
      <c r="R23" s="322"/>
      <c r="S23" s="317"/>
      <c r="T23" s="318">
        <f>O23</f>
        <v>20000</v>
      </c>
      <c r="U23" s="317"/>
      <c r="V23" s="317"/>
      <c r="W23" s="322"/>
      <c r="X23" s="317"/>
      <c r="Y23" s="318">
        <f>T23</f>
        <v>20000</v>
      </c>
      <c r="Z23" s="317"/>
      <c r="AA23" s="317"/>
      <c r="AB23" s="323"/>
      <c r="AC23" s="317"/>
      <c r="AD23" s="318">
        <f>Y23</f>
        <v>20000</v>
      </c>
      <c r="AE23" s="317"/>
      <c r="AF23" s="317"/>
      <c r="AG23" s="323"/>
      <c r="AH23" s="317"/>
      <c r="AI23" s="318">
        <f>AD23</f>
        <v>20000</v>
      </c>
      <c r="AJ23" s="317"/>
      <c r="AK23" s="317"/>
      <c r="AL23" s="323"/>
      <c r="AM23" s="317"/>
      <c r="AN23" s="318">
        <f>AI23</f>
        <v>20000</v>
      </c>
      <c r="AO23" s="317"/>
      <c r="AP23" s="317"/>
      <c r="AQ23" s="322"/>
      <c r="AR23" s="317"/>
      <c r="AS23" s="318">
        <v>20000</v>
      </c>
      <c r="AT23" s="317"/>
      <c r="AU23" s="317"/>
      <c r="AV23" s="321"/>
      <c r="AW23" s="317"/>
      <c r="AX23" s="318">
        <v>20000</v>
      </c>
      <c r="AY23" s="317"/>
      <c r="AZ23" s="316"/>
      <c r="BA23" s="295"/>
      <c r="BB23" s="168"/>
      <c r="BC23" s="168"/>
    </row>
    <row r="24" spans="2:55" ht="17.25" customHeight="1">
      <c r="B24" s="314" t="s">
        <v>270</v>
      </c>
      <c r="C24" s="313"/>
      <c r="D24" s="313"/>
      <c r="E24" s="313"/>
      <c r="F24" s="313"/>
      <c r="G24" s="188" t="s">
        <v>300</v>
      </c>
      <c r="H24" s="320"/>
      <c r="I24" s="317"/>
      <c r="J24" s="318"/>
      <c r="K24" s="317"/>
      <c r="L24" s="317"/>
      <c r="M24" s="317"/>
      <c r="N24" s="317"/>
      <c r="O24" s="318"/>
      <c r="P24" s="317"/>
      <c r="Q24" s="317"/>
      <c r="R24" s="317"/>
      <c r="S24" s="317"/>
      <c r="T24" s="318"/>
      <c r="U24" s="317"/>
      <c r="V24" s="317"/>
      <c r="W24" s="317"/>
      <c r="X24" s="317"/>
      <c r="Y24" s="318">
        <v>1</v>
      </c>
      <c r="Z24" s="317"/>
      <c r="AA24" s="317"/>
      <c r="AB24" s="319"/>
      <c r="AC24" s="317"/>
      <c r="AD24" s="318"/>
      <c r="AE24" s="317"/>
      <c r="AF24" s="317"/>
      <c r="AG24" s="319"/>
      <c r="AH24" s="317"/>
      <c r="AI24" s="318"/>
      <c r="AJ24" s="317"/>
      <c r="AK24" s="317"/>
      <c r="AL24" s="319"/>
      <c r="AM24" s="317"/>
      <c r="AN24" s="318"/>
      <c r="AO24" s="317"/>
      <c r="AP24" s="317"/>
      <c r="AQ24" s="317"/>
      <c r="AR24" s="317"/>
      <c r="AS24" s="318"/>
      <c r="AT24" s="317"/>
      <c r="AU24" s="316"/>
      <c r="AV24" s="309"/>
      <c r="AW24" s="307"/>
      <c r="AX24" s="308">
        <v>1</v>
      </c>
      <c r="AY24" s="307"/>
      <c r="AZ24" s="306"/>
      <c r="BA24" s="295"/>
      <c r="BB24" s="168"/>
      <c r="BC24" s="168"/>
    </row>
    <row r="25" spans="2:55" ht="17.25" customHeight="1">
      <c r="B25" s="314" t="s">
        <v>268</v>
      </c>
      <c r="C25" s="313"/>
      <c r="D25" s="313"/>
      <c r="E25" s="313"/>
      <c r="F25" s="313"/>
      <c r="G25" s="188" t="s">
        <v>299</v>
      </c>
      <c r="H25" s="320"/>
      <c r="I25" s="317"/>
      <c r="J25" s="318"/>
      <c r="K25" s="317"/>
      <c r="L25" s="317"/>
      <c r="M25" s="317"/>
      <c r="N25" s="317"/>
      <c r="O25" s="318"/>
      <c r="P25" s="317"/>
      <c r="Q25" s="317"/>
      <c r="R25" s="317"/>
      <c r="S25" s="317"/>
      <c r="T25" s="318"/>
      <c r="U25" s="317"/>
      <c r="V25" s="317"/>
      <c r="W25" s="317"/>
      <c r="X25" s="317"/>
      <c r="Y25" s="318">
        <v>40</v>
      </c>
      <c r="Z25" s="317"/>
      <c r="AA25" s="317"/>
      <c r="AB25" s="319"/>
      <c r="AC25" s="317"/>
      <c r="AD25" s="318"/>
      <c r="AE25" s="317"/>
      <c r="AF25" s="317"/>
      <c r="AG25" s="319"/>
      <c r="AH25" s="317"/>
      <c r="AI25" s="318"/>
      <c r="AJ25" s="317"/>
      <c r="AK25" s="317"/>
      <c r="AL25" s="319"/>
      <c r="AM25" s="317"/>
      <c r="AN25" s="318"/>
      <c r="AO25" s="317"/>
      <c r="AP25" s="317"/>
      <c r="AQ25" s="317"/>
      <c r="AR25" s="317"/>
      <c r="AS25" s="318"/>
      <c r="AT25" s="317"/>
      <c r="AU25" s="316"/>
      <c r="AV25" s="309"/>
      <c r="AW25" s="307"/>
      <c r="AX25" s="308"/>
      <c r="AY25" s="307"/>
      <c r="AZ25" s="306"/>
      <c r="BA25" s="295"/>
      <c r="BB25" s="168"/>
      <c r="BC25" s="168"/>
    </row>
    <row r="26" spans="2:55" ht="17.25" customHeight="1">
      <c r="B26" s="315" t="s">
        <v>266</v>
      </c>
      <c r="C26" s="313"/>
      <c r="D26" s="313"/>
      <c r="E26" s="313"/>
      <c r="F26" s="313"/>
      <c r="G26" s="188" t="s">
        <v>298</v>
      </c>
      <c r="H26" s="312"/>
      <c r="I26" s="307"/>
      <c r="J26" s="308"/>
      <c r="K26" s="307"/>
      <c r="L26" s="307"/>
      <c r="M26" s="310"/>
      <c r="N26" s="307"/>
      <c r="O26" s="308"/>
      <c r="P26" s="307"/>
      <c r="Q26" s="307"/>
      <c r="R26" s="310"/>
      <c r="S26" s="307"/>
      <c r="T26" s="308"/>
      <c r="U26" s="307"/>
      <c r="V26" s="307"/>
      <c r="W26" s="310"/>
      <c r="X26" s="307"/>
      <c r="Y26" s="308"/>
      <c r="Z26" s="307"/>
      <c r="AA26" s="307"/>
      <c r="AB26" s="311"/>
      <c r="AC26" s="307"/>
      <c r="AD26" s="308"/>
      <c r="AE26" s="307"/>
      <c r="AF26" s="307"/>
      <c r="AG26" s="311"/>
      <c r="AH26" s="307"/>
      <c r="AI26" s="308"/>
      <c r="AJ26" s="307"/>
      <c r="AK26" s="307"/>
      <c r="AL26" s="311"/>
      <c r="AM26" s="307"/>
      <c r="AN26" s="308"/>
      <c r="AO26" s="307"/>
      <c r="AP26" s="307"/>
      <c r="AQ26" s="310"/>
      <c r="AR26" s="307"/>
      <c r="AS26" s="308"/>
      <c r="AT26" s="307"/>
      <c r="AU26" s="307"/>
      <c r="AV26" s="309"/>
      <c r="AW26" s="307"/>
      <c r="AX26" s="308"/>
      <c r="AY26" s="307"/>
      <c r="AZ26" s="306"/>
      <c r="BA26" s="295"/>
      <c r="BB26" s="168"/>
      <c r="BC26" s="168"/>
    </row>
    <row r="27" spans="2:55" ht="17.25" customHeight="1">
      <c r="B27" s="314" t="s">
        <v>264</v>
      </c>
      <c r="C27" s="313"/>
      <c r="D27" s="313"/>
      <c r="E27" s="313"/>
      <c r="F27" s="313"/>
      <c r="G27" s="188" t="s">
        <v>297</v>
      </c>
      <c r="H27" s="312"/>
      <c r="I27" s="307"/>
      <c r="J27" s="308"/>
      <c r="K27" s="307"/>
      <c r="L27" s="307"/>
      <c r="M27" s="310"/>
      <c r="N27" s="307"/>
      <c r="O27" s="308"/>
      <c r="P27" s="307"/>
      <c r="Q27" s="307"/>
      <c r="R27" s="310"/>
      <c r="S27" s="307"/>
      <c r="T27" s="308"/>
      <c r="U27" s="307"/>
      <c r="V27" s="307"/>
      <c r="W27" s="310"/>
      <c r="X27" s="307"/>
      <c r="Y27" s="308"/>
      <c r="Z27" s="307"/>
      <c r="AA27" s="307"/>
      <c r="AB27" s="311"/>
      <c r="AC27" s="307"/>
      <c r="AD27" s="308"/>
      <c r="AE27" s="307"/>
      <c r="AF27" s="307"/>
      <c r="AG27" s="311"/>
      <c r="AH27" s="307"/>
      <c r="AI27" s="308"/>
      <c r="AJ27" s="307"/>
      <c r="AK27" s="307"/>
      <c r="AL27" s="311"/>
      <c r="AM27" s="307"/>
      <c r="AN27" s="308"/>
      <c r="AO27" s="307"/>
      <c r="AP27" s="307"/>
      <c r="AQ27" s="310"/>
      <c r="AR27" s="307"/>
      <c r="AS27" s="308"/>
      <c r="AT27" s="307"/>
      <c r="AU27" s="307"/>
      <c r="AV27" s="309"/>
      <c r="AW27" s="307"/>
      <c r="AX27" s="308"/>
      <c r="AY27" s="307"/>
      <c r="AZ27" s="306"/>
      <c r="BA27" s="295"/>
      <c r="BB27" s="168"/>
      <c r="BC27" s="168"/>
    </row>
    <row r="28" spans="2:55" ht="17.25" customHeight="1" thickBot="1">
      <c r="B28" s="305"/>
      <c r="C28" s="304"/>
      <c r="D28" s="304"/>
      <c r="E28" s="304"/>
      <c r="F28" s="304"/>
      <c r="G28" s="303"/>
      <c r="H28" s="302"/>
      <c r="I28" s="297"/>
      <c r="J28" s="298"/>
      <c r="K28" s="297"/>
      <c r="L28" s="297"/>
      <c r="M28" s="300"/>
      <c r="N28" s="297"/>
      <c r="O28" s="298"/>
      <c r="P28" s="297"/>
      <c r="Q28" s="297"/>
      <c r="R28" s="300"/>
      <c r="S28" s="297"/>
      <c r="T28" s="298"/>
      <c r="U28" s="297"/>
      <c r="V28" s="297"/>
      <c r="W28" s="300"/>
      <c r="X28" s="297"/>
      <c r="Y28" s="298"/>
      <c r="Z28" s="297"/>
      <c r="AA28" s="297"/>
      <c r="AB28" s="301"/>
      <c r="AC28" s="297"/>
      <c r="AD28" s="298"/>
      <c r="AE28" s="297"/>
      <c r="AF28" s="297"/>
      <c r="AG28" s="301"/>
      <c r="AH28" s="297"/>
      <c r="AI28" s="298"/>
      <c r="AJ28" s="297"/>
      <c r="AK28" s="297"/>
      <c r="AL28" s="301"/>
      <c r="AM28" s="297"/>
      <c r="AN28" s="298"/>
      <c r="AO28" s="297"/>
      <c r="AP28" s="297"/>
      <c r="AQ28" s="300"/>
      <c r="AR28" s="297"/>
      <c r="AS28" s="298"/>
      <c r="AT28" s="297"/>
      <c r="AU28" s="297"/>
      <c r="AV28" s="299"/>
      <c r="AW28" s="297"/>
      <c r="AX28" s="298"/>
      <c r="AY28" s="297"/>
      <c r="AZ28" s="296"/>
      <c r="BA28" s="295"/>
      <c r="BB28" s="168"/>
      <c r="BC28" s="168"/>
    </row>
    <row r="29" spans="2:55" ht="14.25" customHeight="1">
      <c r="B29" s="169"/>
      <c r="C29" s="169"/>
      <c r="D29" s="169"/>
      <c r="E29" s="169"/>
      <c r="F29" s="169"/>
      <c r="G29" s="169"/>
      <c r="H29" s="169"/>
      <c r="I29" s="169"/>
      <c r="J29" s="170"/>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8"/>
      <c r="BB29" s="168"/>
      <c r="BC29" s="168"/>
    </row>
  </sheetData>
  <mergeCells count="29">
    <mergeCell ref="B8:G8"/>
    <mergeCell ref="AL9:AP9"/>
    <mergeCell ref="W9:AA9"/>
    <mergeCell ref="AB9:AF9"/>
    <mergeCell ref="R9:V9"/>
    <mergeCell ref="AG9:AK9"/>
    <mergeCell ref="H9:L9"/>
    <mergeCell ref="M9:Q9"/>
    <mergeCell ref="AV9:AZ9"/>
    <mergeCell ref="AQ9:AU9"/>
    <mergeCell ref="AV16:AZ16"/>
    <mergeCell ref="AQ16:AU16"/>
    <mergeCell ref="T4:Y4"/>
    <mergeCell ref="T5:Y5"/>
    <mergeCell ref="AG16:AK16"/>
    <mergeCell ref="AG15:AK15"/>
    <mergeCell ref="AL15:AP15"/>
    <mergeCell ref="AQ15:AU15"/>
    <mergeCell ref="AB16:AF16"/>
    <mergeCell ref="AB15:AF15"/>
    <mergeCell ref="AL16:AP16"/>
    <mergeCell ref="H16:L16"/>
    <mergeCell ref="M16:Q16"/>
    <mergeCell ref="R16:V16"/>
    <mergeCell ref="W16:AA16"/>
    <mergeCell ref="H15:L15"/>
    <mergeCell ref="M15:Q15"/>
    <mergeCell ref="R15:V15"/>
    <mergeCell ref="W15:AA15"/>
  </mergeCells>
  <printOptions horizontalCentered="1"/>
  <pageMargins left="0.19685039370078741" right="0.19685039370078741" top="0.39370078740157483" bottom="0.19685039370078741" header="0.19685039370078741" footer="0.19685039370078741"/>
  <pageSetup paperSize="9" scale="63" orientation="landscape"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11967-BCCA-480F-BB29-B763B91F7CBD}">
  <sheetPr>
    <pageSetUpPr fitToPage="1"/>
  </sheetPr>
  <dimension ref="B1:AQ125"/>
  <sheetViews>
    <sheetView zoomScale="75" zoomScaleNormal="75" zoomScaleSheetLayoutView="100" workbookViewId="0">
      <selection activeCell="S13" sqref="S13:V13"/>
    </sheetView>
  </sheetViews>
  <sheetFormatPr defaultColWidth="9" defaultRowHeight="13"/>
  <cols>
    <col min="1" max="1" width="5.1796875" style="396" customWidth="1"/>
    <col min="2" max="2" width="4" style="396" customWidth="1"/>
    <col min="3" max="3" width="1.6328125" style="396" customWidth="1"/>
    <col min="4" max="4" width="11.81640625" style="396" customWidth="1"/>
    <col min="5" max="5" width="7.1796875" style="396" customWidth="1"/>
    <col min="6" max="6" width="0.36328125" style="396" customWidth="1"/>
    <col min="7" max="7" width="10.453125" style="396" customWidth="1"/>
    <col min="8" max="8" width="7.08984375" style="396" customWidth="1"/>
    <col min="9" max="9" width="3.08984375" style="396" customWidth="1"/>
    <col min="10" max="10" width="4.81640625" style="396" customWidth="1"/>
    <col min="11" max="11" width="10.453125" style="396" customWidth="1"/>
    <col min="12" max="12" width="7.36328125" style="396" customWidth="1"/>
    <col min="13" max="13" width="3.1796875" style="396" customWidth="1"/>
    <col min="14" max="14" width="5.08984375" style="396" customWidth="1"/>
    <col min="15" max="15" width="10.453125" style="396" customWidth="1"/>
    <col min="16" max="16" width="7.36328125" style="396" customWidth="1"/>
    <col min="17" max="17" width="3.1796875" style="396" customWidth="1"/>
    <col min="18" max="18" width="5.08984375" style="396" customWidth="1"/>
    <col min="19" max="19" width="10.453125" style="396" customWidth="1"/>
    <col min="20" max="20" width="7.36328125" style="396" customWidth="1"/>
    <col min="21" max="21" width="3.1796875" style="396" customWidth="1"/>
    <col min="22" max="22" width="5.08984375" style="396" customWidth="1"/>
    <col min="23" max="23" width="1.08984375" style="396" customWidth="1"/>
    <col min="24" max="24" width="9" style="396"/>
    <col min="25" max="25" width="10.36328125" style="396" customWidth="1"/>
    <col min="26" max="26" width="7" style="396" customWidth="1"/>
    <col min="27" max="27" width="4.453125" style="396" customWidth="1"/>
    <col min="28" max="28" width="6.08984375" style="396" customWidth="1"/>
    <col min="29" max="29" width="7.08984375" style="396" customWidth="1"/>
    <col min="30" max="30" width="3.1796875" style="396" customWidth="1"/>
    <col min="31" max="31" width="6.453125" style="396" customWidth="1"/>
    <col min="32" max="33" width="13.36328125" style="396" customWidth="1"/>
    <col min="34" max="34" width="11.6328125" style="396" customWidth="1"/>
    <col min="35" max="38" width="10.90625" style="396" customWidth="1"/>
    <col min="39" max="39" width="11" style="396" customWidth="1"/>
    <col min="40" max="256" width="9" style="396"/>
    <col min="257" max="257" width="5.1796875" style="396" customWidth="1"/>
    <col min="258" max="258" width="4" style="396" customWidth="1"/>
    <col min="259" max="259" width="1.6328125" style="396" customWidth="1"/>
    <col min="260" max="260" width="11.81640625" style="396" customWidth="1"/>
    <col min="261" max="261" width="7.1796875" style="396" customWidth="1"/>
    <col min="262" max="262" width="0.36328125" style="396" customWidth="1"/>
    <col min="263" max="263" width="10.453125" style="396" customWidth="1"/>
    <col min="264" max="264" width="7.08984375" style="396" customWidth="1"/>
    <col min="265" max="265" width="3.08984375" style="396" customWidth="1"/>
    <col min="266" max="266" width="4.81640625" style="396" customWidth="1"/>
    <col min="267" max="267" width="10.453125" style="396" customWidth="1"/>
    <col min="268" max="268" width="7.36328125" style="396" customWidth="1"/>
    <col min="269" max="269" width="3.1796875" style="396" customWidth="1"/>
    <col min="270" max="270" width="5.08984375" style="396" customWidth="1"/>
    <col min="271" max="271" width="10.453125" style="396" customWidth="1"/>
    <col min="272" max="272" width="7.36328125" style="396" customWidth="1"/>
    <col min="273" max="273" width="3.1796875" style="396" customWidth="1"/>
    <col min="274" max="274" width="5.08984375" style="396" customWidth="1"/>
    <col min="275" max="275" width="10.453125" style="396" customWidth="1"/>
    <col min="276" max="276" width="7.36328125" style="396" customWidth="1"/>
    <col min="277" max="277" width="3.1796875" style="396" customWidth="1"/>
    <col min="278" max="278" width="5.08984375" style="396" customWidth="1"/>
    <col min="279" max="279" width="1.08984375" style="396" customWidth="1"/>
    <col min="280" max="280" width="9" style="396"/>
    <col min="281" max="281" width="10.36328125" style="396" customWidth="1"/>
    <col min="282" max="282" width="7" style="396" customWidth="1"/>
    <col min="283" max="283" width="4.453125" style="396" customWidth="1"/>
    <col min="284" max="284" width="6.08984375" style="396" customWidth="1"/>
    <col min="285" max="285" width="7.08984375" style="396" customWidth="1"/>
    <col min="286" max="286" width="3.1796875" style="396" customWidth="1"/>
    <col min="287" max="287" width="6.453125" style="396" customWidth="1"/>
    <col min="288" max="289" width="13.36328125" style="396" customWidth="1"/>
    <col min="290" max="290" width="11.6328125" style="396" customWidth="1"/>
    <col min="291" max="294" width="10.90625" style="396" customWidth="1"/>
    <col min="295" max="295" width="11" style="396" customWidth="1"/>
    <col min="296" max="512" width="9" style="396"/>
    <col min="513" max="513" width="5.1796875" style="396" customWidth="1"/>
    <col min="514" max="514" width="4" style="396" customWidth="1"/>
    <col min="515" max="515" width="1.6328125" style="396" customWidth="1"/>
    <col min="516" max="516" width="11.81640625" style="396" customWidth="1"/>
    <col min="517" max="517" width="7.1796875" style="396" customWidth="1"/>
    <col min="518" max="518" width="0.36328125" style="396" customWidth="1"/>
    <col min="519" max="519" width="10.453125" style="396" customWidth="1"/>
    <col min="520" max="520" width="7.08984375" style="396" customWidth="1"/>
    <col min="521" max="521" width="3.08984375" style="396" customWidth="1"/>
    <col min="522" max="522" width="4.81640625" style="396" customWidth="1"/>
    <col min="523" max="523" width="10.453125" style="396" customWidth="1"/>
    <col min="524" max="524" width="7.36328125" style="396" customWidth="1"/>
    <col min="525" max="525" width="3.1796875" style="396" customWidth="1"/>
    <col min="526" max="526" width="5.08984375" style="396" customWidth="1"/>
    <col min="527" max="527" width="10.453125" style="396" customWidth="1"/>
    <col min="528" max="528" width="7.36328125" style="396" customWidth="1"/>
    <col min="529" max="529" width="3.1796875" style="396" customWidth="1"/>
    <col min="530" max="530" width="5.08984375" style="396" customWidth="1"/>
    <col min="531" max="531" width="10.453125" style="396" customWidth="1"/>
    <col min="532" max="532" width="7.36328125" style="396" customWidth="1"/>
    <col min="533" max="533" width="3.1796875" style="396" customWidth="1"/>
    <col min="534" max="534" width="5.08984375" style="396" customWidth="1"/>
    <col min="535" max="535" width="1.08984375" style="396" customWidth="1"/>
    <col min="536" max="536" width="9" style="396"/>
    <col min="537" max="537" width="10.36328125" style="396" customWidth="1"/>
    <col min="538" max="538" width="7" style="396" customWidth="1"/>
    <col min="539" max="539" width="4.453125" style="396" customWidth="1"/>
    <col min="540" max="540" width="6.08984375" style="396" customWidth="1"/>
    <col min="541" max="541" width="7.08984375" style="396" customWidth="1"/>
    <col min="542" max="542" width="3.1796875" style="396" customWidth="1"/>
    <col min="543" max="543" width="6.453125" style="396" customWidth="1"/>
    <col min="544" max="545" width="13.36328125" style="396" customWidth="1"/>
    <col min="546" max="546" width="11.6328125" style="396" customWidth="1"/>
    <col min="547" max="550" width="10.90625" style="396" customWidth="1"/>
    <col min="551" max="551" width="11" style="396" customWidth="1"/>
    <col min="552" max="768" width="9" style="396"/>
    <col min="769" max="769" width="5.1796875" style="396" customWidth="1"/>
    <col min="770" max="770" width="4" style="396" customWidth="1"/>
    <col min="771" max="771" width="1.6328125" style="396" customWidth="1"/>
    <col min="772" max="772" width="11.81640625" style="396" customWidth="1"/>
    <col min="773" max="773" width="7.1796875" style="396" customWidth="1"/>
    <col min="774" max="774" width="0.36328125" style="396" customWidth="1"/>
    <col min="775" max="775" width="10.453125" style="396" customWidth="1"/>
    <col min="776" max="776" width="7.08984375" style="396" customWidth="1"/>
    <col min="777" max="777" width="3.08984375" style="396" customWidth="1"/>
    <col min="778" max="778" width="4.81640625" style="396" customWidth="1"/>
    <col min="779" max="779" width="10.453125" style="396" customWidth="1"/>
    <col min="780" max="780" width="7.36328125" style="396" customWidth="1"/>
    <col min="781" max="781" width="3.1796875" style="396" customWidth="1"/>
    <col min="782" max="782" width="5.08984375" style="396" customWidth="1"/>
    <col min="783" max="783" width="10.453125" style="396" customWidth="1"/>
    <col min="784" max="784" width="7.36328125" style="396" customWidth="1"/>
    <col min="785" max="785" width="3.1796875" style="396" customWidth="1"/>
    <col min="786" max="786" width="5.08984375" style="396" customWidth="1"/>
    <col min="787" max="787" width="10.453125" style="396" customWidth="1"/>
    <col min="788" max="788" width="7.36328125" style="396" customWidth="1"/>
    <col min="789" max="789" width="3.1796875" style="396" customWidth="1"/>
    <col min="790" max="790" width="5.08984375" style="396" customWidth="1"/>
    <col min="791" max="791" width="1.08984375" style="396" customWidth="1"/>
    <col min="792" max="792" width="9" style="396"/>
    <col min="793" max="793" width="10.36328125" style="396" customWidth="1"/>
    <col min="794" max="794" width="7" style="396" customWidth="1"/>
    <col min="795" max="795" width="4.453125" style="396" customWidth="1"/>
    <col min="796" max="796" width="6.08984375" style="396" customWidth="1"/>
    <col min="797" max="797" width="7.08984375" style="396" customWidth="1"/>
    <col min="798" max="798" width="3.1796875" style="396" customWidth="1"/>
    <col min="799" max="799" width="6.453125" style="396" customWidth="1"/>
    <col min="800" max="801" width="13.36328125" style="396" customWidth="1"/>
    <col min="802" max="802" width="11.6328125" style="396" customWidth="1"/>
    <col min="803" max="806" width="10.90625" style="396" customWidth="1"/>
    <col min="807" max="807" width="11" style="396" customWidth="1"/>
    <col min="808" max="1024" width="9" style="396"/>
    <col min="1025" max="1025" width="5.1796875" style="396" customWidth="1"/>
    <col min="1026" max="1026" width="4" style="396" customWidth="1"/>
    <col min="1027" max="1027" width="1.6328125" style="396" customWidth="1"/>
    <col min="1028" max="1028" width="11.81640625" style="396" customWidth="1"/>
    <col min="1029" max="1029" width="7.1796875" style="396" customWidth="1"/>
    <col min="1030" max="1030" width="0.36328125" style="396" customWidth="1"/>
    <col min="1031" max="1031" width="10.453125" style="396" customWidth="1"/>
    <col min="1032" max="1032" width="7.08984375" style="396" customWidth="1"/>
    <col min="1033" max="1033" width="3.08984375" style="396" customWidth="1"/>
    <col min="1034" max="1034" width="4.81640625" style="396" customWidth="1"/>
    <col min="1035" max="1035" width="10.453125" style="396" customWidth="1"/>
    <col min="1036" max="1036" width="7.36328125" style="396" customWidth="1"/>
    <col min="1037" max="1037" width="3.1796875" style="396" customWidth="1"/>
    <col min="1038" max="1038" width="5.08984375" style="396" customWidth="1"/>
    <col min="1039" max="1039" width="10.453125" style="396" customWidth="1"/>
    <col min="1040" max="1040" width="7.36328125" style="396" customWidth="1"/>
    <col min="1041" max="1041" width="3.1796875" style="396" customWidth="1"/>
    <col min="1042" max="1042" width="5.08984375" style="396" customWidth="1"/>
    <col min="1043" max="1043" width="10.453125" style="396" customWidth="1"/>
    <col min="1044" max="1044" width="7.36328125" style="396" customWidth="1"/>
    <col min="1045" max="1045" width="3.1796875" style="396" customWidth="1"/>
    <col min="1046" max="1046" width="5.08984375" style="396" customWidth="1"/>
    <col min="1047" max="1047" width="1.08984375" style="396" customWidth="1"/>
    <col min="1048" max="1048" width="9" style="396"/>
    <col min="1049" max="1049" width="10.36328125" style="396" customWidth="1"/>
    <col min="1050" max="1050" width="7" style="396" customWidth="1"/>
    <col min="1051" max="1051" width="4.453125" style="396" customWidth="1"/>
    <col min="1052" max="1052" width="6.08984375" style="396" customWidth="1"/>
    <col min="1053" max="1053" width="7.08984375" style="396" customWidth="1"/>
    <col min="1054" max="1054" width="3.1796875" style="396" customWidth="1"/>
    <col min="1055" max="1055" width="6.453125" style="396" customWidth="1"/>
    <col min="1056" max="1057" width="13.36328125" style="396" customWidth="1"/>
    <col min="1058" max="1058" width="11.6328125" style="396" customWidth="1"/>
    <col min="1059" max="1062" width="10.90625" style="396" customWidth="1"/>
    <col min="1063" max="1063" width="11" style="396" customWidth="1"/>
    <col min="1064" max="1280" width="9" style="396"/>
    <col min="1281" max="1281" width="5.1796875" style="396" customWidth="1"/>
    <col min="1282" max="1282" width="4" style="396" customWidth="1"/>
    <col min="1283" max="1283" width="1.6328125" style="396" customWidth="1"/>
    <col min="1284" max="1284" width="11.81640625" style="396" customWidth="1"/>
    <col min="1285" max="1285" width="7.1796875" style="396" customWidth="1"/>
    <col min="1286" max="1286" width="0.36328125" style="396" customWidth="1"/>
    <col min="1287" max="1287" width="10.453125" style="396" customWidth="1"/>
    <col min="1288" max="1288" width="7.08984375" style="396" customWidth="1"/>
    <col min="1289" max="1289" width="3.08984375" style="396" customWidth="1"/>
    <col min="1290" max="1290" width="4.81640625" style="396" customWidth="1"/>
    <col min="1291" max="1291" width="10.453125" style="396" customWidth="1"/>
    <col min="1292" max="1292" width="7.36328125" style="396" customWidth="1"/>
    <col min="1293" max="1293" width="3.1796875" style="396" customWidth="1"/>
    <col min="1294" max="1294" width="5.08984375" style="396" customWidth="1"/>
    <col min="1295" max="1295" width="10.453125" style="396" customWidth="1"/>
    <col min="1296" max="1296" width="7.36328125" style="396" customWidth="1"/>
    <col min="1297" max="1297" width="3.1796875" style="396" customWidth="1"/>
    <col min="1298" max="1298" width="5.08984375" style="396" customWidth="1"/>
    <col min="1299" max="1299" width="10.453125" style="396" customWidth="1"/>
    <col min="1300" max="1300" width="7.36328125" style="396" customWidth="1"/>
    <col min="1301" max="1301" width="3.1796875" style="396" customWidth="1"/>
    <col min="1302" max="1302" width="5.08984375" style="396" customWidth="1"/>
    <col min="1303" max="1303" width="1.08984375" style="396" customWidth="1"/>
    <col min="1304" max="1304" width="9" style="396"/>
    <col min="1305" max="1305" width="10.36328125" style="396" customWidth="1"/>
    <col min="1306" max="1306" width="7" style="396" customWidth="1"/>
    <col min="1307" max="1307" width="4.453125" style="396" customWidth="1"/>
    <col min="1308" max="1308" width="6.08984375" style="396" customWidth="1"/>
    <col min="1309" max="1309" width="7.08984375" style="396" customWidth="1"/>
    <col min="1310" max="1310" width="3.1796875" style="396" customWidth="1"/>
    <col min="1311" max="1311" width="6.453125" style="396" customWidth="1"/>
    <col min="1312" max="1313" width="13.36328125" style="396" customWidth="1"/>
    <col min="1314" max="1314" width="11.6328125" style="396" customWidth="1"/>
    <col min="1315" max="1318" width="10.90625" style="396" customWidth="1"/>
    <col min="1319" max="1319" width="11" style="396" customWidth="1"/>
    <col min="1320" max="1536" width="9" style="396"/>
    <col min="1537" max="1537" width="5.1796875" style="396" customWidth="1"/>
    <col min="1538" max="1538" width="4" style="396" customWidth="1"/>
    <col min="1539" max="1539" width="1.6328125" style="396" customWidth="1"/>
    <col min="1540" max="1540" width="11.81640625" style="396" customWidth="1"/>
    <col min="1541" max="1541" width="7.1796875" style="396" customWidth="1"/>
    <col min="1542" max="1542" width="0.36328125" style="396" customWidth="1"/>
    <col min="1543" max="1543" width="10.453125" style="396" customWidth="1"/>
    <col min="1544" max="1544" width="7.08984375" style="396" customWidth="1"/>
    <col min="1545" max="1545" width="3.08984375" style="396" customWidth="1"/>
    <col min="1546" max="1546" width="4.81640625" style="396" customWidth="1"/>
    <col min="1547" max="1547" width="10.453125" style="396" customWidth="1"/>
    <col min="1548" max="1548" width="7.36328125" style="396" customWidth="1"/>
    <col min="1549" max="1549" width="3.1796875" style="396" customWidth="1"/>
    <col min="1550" max="1550" width="5.08984375" style="396" customWidth="1"/>
    <col min="1551" max="1551" width="10.453125" style="396" customWidth="1"/>
    <col min="1552" max="1552" width="7.36328125" style="396" customWidth="1"/>
    <col min="1553" max="1553" width="3.1796875" style="396" customWidth="1"/>
    <col min="1554" max="1554" width="5.08984375" style="396" customWidth="1"/>
    <col min="1555" max="1555" width="10.453125" style="396" customWidth="1"/>
    <col min="1556" max="1556" width="7.36328125" style="396" customWidth="1"/>
    <col min="1557" max="1557" width="3.1796875" style="396" customWidth="1"/>
    <col min="1558" max="1558" width="5.08984375" style="396" customWidth="1"/>
    <col min="1559" max="1559" width="1.08984375" style="396" customWidth="1"/>
    <col min="1560" max="1560" width="9" style="396"/>
    <col min="1561" max="1561" width="10.36328125" style="396" customWidth="1"/>
    <col min="1562" max="1562" width="7" style="396" customWidth="1"/>
    <col min="1563" max="1563" width="4.453125" style="396" customWidth="1"/>
    <col min="1564" max="1564" width="6.08984375" style="396" customWidth="1"/>
    <col min="1565" max="1565" width="7.08984375" style="396" customWidth="1"/>
    <col min="1566" max="1566" width="3.1796875" style="396" customWidth="1"/>
    <col min="1567" max="1567" width="6.453125" style="396" customWidth="1"/>
    <col min="1568" max="1569" width="13.36328125" style="396" customWidth="1"/>
    <col min="1570" max="1570" width="11.6328125" style="396" customWidth="1"/>
    <col min="1571" max="1574" width="10.90625" style="396" customWidth="1"/>
    <col min="1575" max="1575" width="11" style="396" customWidth="1"/>
    <col min="1576" max="1792" width="9" style="396"/>
    <col min="1793" max="1793" width="5.1796875" style="396" customWidth="1"/>
    <col min="1794" max="1794" width="4" style="396" customWidth="1"/>
    <col min="1795" max="1795" width="1.6328125" style="396" customWidth="1"/>
    <col min="1796" max="1796" width="11.81640625" style="396" customWidth="1"/>
    <col min="1797" max="1797" width="7.1796875" style="396" customWidth="1"/>
    <col min="1798" max="1798" width="0.36328125" style="396" customWidth="1"/>
    <col min="1799" max="1799" width="10.453125" style="396" customWidth="1"/>
    <col min="1800" max="1800" width="7.08984375" style="396" customWidth="1"/>
    <col min="1801" max="1801" width="3.08984375" style="396" customWidth="1"/>
    <col min="1802" max="1802" width="4.81640625" style="396" customWidth="1"/>
    <col min="1803" max="1803" width="10.453125" style="396" customWidth="1"/>
    <col min="1804" max="1804" width="7.36328125" style="396" customWidth="1"/>
    <col min="1805" max="1805" width="3.1796875" style="396" customWidth="1"/>
    <col min="1806" max="1806" width="5.08984375" style="396" customWidth="1"/>
    <col min="1807" max="1807" width="10.453125" style="396" customWidth="1"/>
    <col min="1808" max="1808" width="7.36328125" style="396" customWidth="1"/>
    <col min="1809" max="1809" width="3.1796875" style="396" customWidth="1"/>
    <col min="1810" max="1810" width="5.08984375" style="396" customWidth="1"/>
    <col min="1811" max="1811" width="10.453125" style="396" customWidth="1"/>
    <col min="1812" max="1812" width="7.36328125" style="396" customWidth="1"/>
    <col min="1813" max="1813" width="3.1796875" style="396" customWidth="1"/>
    <col min="1814" max="1814" width="5.08984375" style="396" customWidth="1"/>
    <col min="1815" max="1815" width="1.08984375" style="396" customWidth="1"/>
    <col min="1816" max="1816" width="9" style="396"/>
    <col min="1817" max="1817" width="10.36328125" style="396" customWidth="1"/>
    <col min="1818" max="1818" width="7" style="396" customWidth="1"/>
    <col min="1819" max="1819" width="4.453125" style="396" customWidth="1"/>
    <col min="1820" max="1820" width="6.08984375" style="396" customWidth="1"/>
    <col min="1821" max="1821" width="7.08984375" style="396" customWidth="1"/>
    <col min="1822" max="1822" width="3.1796875" style="396" customWidth="1"/>
    <col min="1823" max="1823" width="6.453125" style="396" customWidth="1"/>
    <col min="1824" max="1825" width="13.36328125" style="396" customWidth="1"/>
    <col min="1826" max="1826" width="11.6328125" style="396" customWidth="1"/>
    <col min="1827" max="1830" width="10.90625" style="396" customWidth="1"/>
    <col min="1831" max="1831" width="11" style="396" customWidth="1"/>
    <col min="1832" max="2048" width="9" style="396"/>
    <col min="2049" max="2049" width="5.1796875" style="396" customWidth="1"/>
    <col min="2050" max="2050" width="4" style="396" customWidth="1"/>
    <col min="2051" max="2051" width="1.6328125" style="396" customWidth="1"/>
    <col min="2052" max="2052" width="11.81640625" style="396" customWidth="1"/>
    <col min="2053" max="2053" width="7.1796875" style="396" customWidth="1"/>
    <col min="2054" max="2054" width="0.36328125" style="396" customWidth="1"/>
    <col min="2055" max="2055" width="10.453125" style="396" customWidth="1"/>
    <col min="2056" max="2056" width="7.08984375" style="396" customWidth="1"/>
    <col min="2057" max="2057" width="3.08984375" style="396" customWidth="1"/>
    <col min="2058" max="2058" width="4.81640625" style="396" customWidth="1"/>
    <col min="2059" max="2059" width="10.453125" style="396" customWidth="1"/>
    <col min="2060" max="2060" width="7.36328125" style="396" customWidth="1"/>
    <col min="2061" max="2061" width="3.1796875" style="396" customWidth="1"/>
    <col min="2062" max="2062" width="5.08984375" style="396" customWidth="1"/>
    <col min="2063" max="2063" width="10.453125" style="396" customWidth="1"/>
    <col min="2064" max="2064" width="7.36328125" style="396" customWidth="1"/>
    <col min="2065" max="2065" width="3.1796875" style="396" customWidth="1"/>
    <col min="2066" max="2066" width="5.08984375" style="396" customWidth="1"/>
    <col min="2067" max="2067" width="10.453125" style="396" customWidth="1"/>
    <col min="2068" max="2068" width="7.36328125" style="396" customWidth="1"/>
    <col min="2069" max="2069" width="3.1796875" style="396" customWidth="1"/>
    <col min="2070" max="2070" width="5.08984375" style="396" customWidth="1"/>
    <col min="2071" max="2071" width="1.08984375" style="396" customWidth="1"/>
    <col min="2072" max="2072" width="9" style="396"/>
    <col min="2073" max="2073" width="10.36328125" style="396" customWidth="1"/>
    <col min="2074" max="2074" width="7" style="396" customWidth="1"/>
    <col min="2075" max="2075" width="4.453125" style="396" customWidth="1"/>
    <col min="2076" max="2076" width="6.08984375" style="396" customWidth="1"/>
    <col min="2077" max="2077" width="7.08984375" style="396" customWidth="1"/>
    <col min="2078" max="2078" width="3.1796875" style="396" customWidth="1"/>
    <col min="2079" max="2079" width="6.453125" style="396" customWidth="1"/>
    <col min="2080" max="2081" width="13.36328125" style="396" customWidth="1"/>
    <col min="2082" max="2082" width="11.6328125" style="396" customWidth="1"/>
    <col min="2083" max="2086" width="10.90625" style="396" customWidth="1"/>
    <col min="2087" max="2087" width="11" style="396" customWidth="1"/>
    <col min="2088" max="2304" width="9" style="396"/>
    <col min="2305" max="2305" width="5.1796875" style="396" customWidth="1"/>
    <col min="2306" max="2306" width="4" style="396" customWidth="1"/>
    <col min="2307" max="2307" width="1.6328125" style="396" customWidth="1"/>
    <col min="2308" max="2308" width="11.81640625" style="396" customWidth="1"/>
    <col min="2309" max="2309" width="7.1796875" style="396" customWidth="1"/>
    <col min="2310" max="2310" width="0.36328125" style="396" customWidth="1"/>
    <col min="2311" max="2311" width="10.453125" style="396" customWidth="1"/>
    <col min="2312" max="2312" width="7.08984375" style="396" customWidth="1"/>
    <col min="2313" max="2313" width="3.08984375" style="396" customWidth="1"/>
    <col min="2314" max="2314" width="4.81640625" style="396" customWidth="1"/>
    <col min="2315" max="2315" width="10.453125" style="396" customWidth="1"/>
    <col min="2316" max="2316" width="7.36328125" style="396" customWidth="1"/>
    <col min="2317" max="2317" width="3.1796875" style="396" customWidth="1"/>
    <col min="2318" max="2318" width="5.08984375" style="396" customWidth="1"/>
    <col min="2319" max="2319" width="10.453125" style="396" customWidth="1"/>
    <col min="2320" max="2320" width="7.36328125" style="396" customWidth="1"/>
    <col min="2321" max="2321" width="3.1796875" style="396" customWidth="1"/>
    <col min="2322" max="2322" width="5.08984375" style="396" customWidth="1"/>
    <col min="2323" max="2323" width="10.453125" style="396" customWidth="1"/>
    <col min="2324" max="2324" width="7.36328125" style="396" customWidth="1"/>
    <col min="2325" max="2325" width="3.1796875" style="396" customWidth="1"/>
    <col min="2326" max="2326" width="5.08984375" style="396" customWidth="1"/>
    <col min="2327" max="2327" width="1.08984375" style="396" customWidth="1"/>
    <col min="2328" max="2328" width="9" style="396"/>
    <col min="2329" max="2329" width="10.36328125" style="396" customWidth="1"/>
    <col min="2330" max="2330" width="7" style="396" customWidth="1"/>
    <col min="2331" max="2331" width="4.453125" style="396" customWidth="1"/>
    <col min="2332" max="2332" width="6.08984375" style="396" customWidth="1"/>
    <col min="2333" max="2333" width="7.08984375" style="396" customWidth="1"/>
    <col min="2334" max="2334" width="3.1796875" style="396" customWidth="1"/>
    <col min="2335" max="2335" width="6.453125" style="396" customWidth="1"/>
    <col min="2336" max="2337" width="13.36328125" style="396" customWidth="1"/>
    <col min="2338" max="2338" width="11.6328125" style="396" customWidth="1"/>
    <col min="2339" max="2342" width="10.90625" style="396" customWidth="1"/>
    <col min="2343" max="2343" width="11" style="396" customWidth="1"/>
    <col min="2344" max="2560" width="9" style="396"/>
    <col min="2561" max="2561" width="5.1796875" style="396" customWidth="1"/>
    <col min="2562" max="2562" width="4" style="396" customWidth="1"/>
    <col min="2563" max="2563" width="1.6328125" style="396" customWidth="1"/>
    <col min="2564" max="2564" width="11.81640625" style="396" customWidth="1"/>
    <col min="2565" max="2565" width="7.1796875" style="396" customWidth="1"/>
    <col min="2566" max="2566" width="0.36328125" style="396" customWidth="1"/>
    <col min="2567" max="2567" width="10.453125" style="396" customWidth="1"/>
    <col min="2568" max="2568" width="7.08984375" style="396" customWidth="1"/>
    <col min="2569" max="2569" width="3.08984375" style="396" customWidth="1"/>
    <col min="2570" max="2570" width="4.81640625" style="396" customWidth="1"/>
    <col min="2571" max="2571" width="10.453125" style="396" customWidth="1"/>
    <col min="2572" max="2572" width="7.36328125" style="396" customWidth="1"/>
    <col min="2573" max="2573" width="3.1796875" style="396" customWidth="1"/>
    <col min="2574" max="2574" width="5.08984375" style="396" customWidth="1"/>
    <col min="2575" max="2575" width="10.453125" style="396" customWidth="1"/>
    <col min="2576" max="2576" width="7.36328125" style="396" customWidth="1"/>
    <col min="2577" max="2577" width="3.1796875" style="396" customWidth="1"/>
    <col min="2578" max="2578" width="5.08984375" style="396" customWidth="1"/>
    <col min="2579" max="2579" width="10.453125" style="396" customWidth="1"/>
    <col min="2580" max="2580" width="7.36328125" style="396" customWidth="1"/>
    <col min="2581" max="2581" width="3.1796875" style="396" customWidth="1"/>
    <col min="2582" max="2582" width="5.08984375" style="396" customWidth="1"/>
    <col min="2583" max="2583" width="1.08984375" style="396" customWidth="1"/>
    <col min="2584" max="2584" width="9" style="396"/>
    <col min="2585" max="2585" width="10.36328125" style="396" customWidth="1"/>
    <col min="2586" max="2586" width="7" style="396" customWidth="1"/>
    <col min="2587" max="2587" width="4.453125" style="396" customWidth="1"/>
    <col min="2588" max="2588" width="6.08984375" style="396" customWidth="1"/>
    <col min="2589" max="2589" width="7.08984375" style="396" customWidth="1"/>
    <col min="2590" max="2590" width="3.1796875" style="396" customWidth="1"/>
    <col min="2591" max="2591" width="6.453125" style="396" customWidth="1"/>
    <col min="2592" max="2593" width="13.36328125" style="396" customWidth="1"/>
    <col min="2594" max="2594" width="11.6328125" style="396" customWidth="1"/>
    <col min="2595" max="2598" width="10.90625" style="396" customWidth="1"/>
    <col min="2599" max="2599" width="11" style="396" customWidth="1"/>
    <col min="2600" max="2816" width="9" style="396"/>
    <col min="2817" max="2817" width="5.1796875" style="396" customWidth="1"/>
    <col min="2818" max="2818" width="4" style="396" customWidth="1"/>
    <col min="2819" max="2819" width="1.6328125" style="396" customWidth="1"/>
    <col min="2820" max="2820" width="11.81640625" style="396" customWidth="1"/>
    <col min="2821" max="2821" width="7.1796875" style="396" customWidth="1"/>
    <col min="2822" max="2822" width="0.36328125" style="396" customWidth="1"/>
    <col min="2823" max="2823" width="10.453125" style="396" customWidth="1"/>
    <col min="2824" max="2824" width="7.08984375" style="396" customWidth="1"/>
    <col min="2825" max="2825" width="3.08984375" style="396" customWidth="1"/>
    <col min="2826" max="2826" width="4.81640625" style="396" customWidth="1"/>
    <col min="2827" max="2827" width="10.453125" style="396" customWidth="1"/>
    <col min="2828" max="2828" width="7.36328125" style="396" customWidth="1"/>
    <col min="2829" max="2829" width="3.1796875" style="396" customWidth="1"/>
    <col min="2830" max="2830" width="5.08984375" style="396" customWidth="1"/>
    <col min="2831" max="2831" width="10.453125" style="396" customWidth="1"/>
    <col min="2832" max="2832" width="7.36328125" style="396" customWidth="1"/>
    <col min="2833" max="2833" width="3.1796875" style="396" customWidth="1"/>
    <col min="2834" max="2834" width="5.08984375" style="396" customWidth="1"/>
    <col min="2835" max="2835" width="10.453125" style="396" customWidth="1"/>
    <col min="2836" max="2836" width="7.36328125" style="396" customWidth="1"/>
    <col min="2837" max="2837" width="3.1796875" style="396" customWidth="1"/>
    <col min="2838" max="2838" width="5.08984375" style="396" customWidth="1"/>
    <col min="2839" max="2839" width="1.08984375" style="396" customWidth="1"/>
    <col min="2840" max="2840" width="9" style="396"/>
    <col min="2841" max="2841" width="10.36328125" style="396" customWidth="1"/>
    <col min="2842" max="2842" width="7" style="396" customWidth="1"/>
    <col min="2843" max="2843" width="4.453125" style="396" customWidth="1"/>
    <col min="2844" max="2844" width="6.08984375" style="396" customWidth="1"/>
    <col min="2845" max="2845" width="7.08984375" style="396" customWidth="1"/>
    <col min="2846" max="2846" width="3.1796875" style="396" customWidth="1"/>
    <col min="2847" max="2847" width="6.453125" style="396" customWidth="1"/>
    <col min="2848" max="2849" width="13.36328125" style="396" customWidth="1"/>
    <col min="2850" max="2850" width="11.6328125" style="396" customWidth="1"/>
    <col min="2851" max="2854" width="10.90625" style="396" customWidth="1"/>
    <col min="2855" max="2855" width="11" style="396" customWidth="1"/>
    <col min="2856" max="3072" width="9" style="396"/>
    <col min="3073" max="3073" width="5.1796875" style="396" customWidth="1"/>
    <col min="3074" max="3074" width="4" style="396" customWidth="1"/>
    <col min="3075" max="3075" width="1.6328125" style="396" customWidth="1"/>
    <col min="3076" max="3076" width="11.81640625" style="396" customWidth="1"/>
    <col min="3077" max="3077" width="7.1796875" style="396" customWidth="1"/>
    <col min="3078" max="3078" width="0.36328125" style="396" customWidth="1"/>
    <col min="3079" max="3079" width="10.453125" style="396" customWidth="1"/>
    <col min="3080" max="3080" width="7.08984375" style="396" customWidth="1"/>
    <col min="3081" max="3081" width="3.08984375" style="396" customWidth="1"/>
    <col min="3082" max="3082" width="4.81640625" style="396" customWidth="1"/>
    <col min="3083" max="3083" width="10.453125" style="396" customWidth="1"/>
    <col min="3084" max="3084" width="7.36328125" style="396" customWidth="1"/>
    <col min="3085" max="3085" width="3.1796875" style="396" customWidth="1"/>
    <col min="3086" max="3086" width="5.08984375" style="396" customWidth="1"/>
    <col min="3087" max="3087" width="10.453125" style="396" customWidth="1"/>
    <col min="3088" max="3088" width="7.36328125" style="396" customWidth="1"/>
    <col min="3089" max="3089" width="3.1796875" style="396" customWidth="1"/>
    <col min="3090" max="3090" width="5.08984375" style="396" customWidth="1"/>
    <col min="3091" max="3091" width="10.453125" style="396" customWidth="1"/>
    <col min="3092" max="3092" width="7.36328125" style="396" customWidth="1"/>
    <col min="3093" max="3093" width="3.1796875" style="396" customWidth="1"/>
    <col min="3094" max="3094" width="5.08984375" style="396" customWidth="1"/>
    <col min="3095" max="3095" width="1.08984375" style="396" customWidth="1"/>
    <col min="3096" max="3096" width="9" style="396"/>
    <col min="3097" max="3097" width="10.36328125" style="396" customWidth="1"/>
    <col min="3098" max="3098" width="7" style="396" customWidth="1"/>
    <col min="3099" max="3099" width="4.453125" style="396" customWidth="1"/>
    <col min="3100" max="3100" width="6.08984375" style="396" customWidth="1"/>
    <col min="3101" max="3101" width="7.08984375" style="396" customWidth="1"/>
    <col min="3102" max="3102" width="3.1796875" style="396" customWidth="1"/>
    <col min="3103" max="3103" width="6.453125" style="396" customWidth="1"/>
    <col min="3104" max="3105" width="13.36328125" style="396" customWidth="1"/>
    <col min="3106" max="3106" width="11.6328125" style="396" customWidth="1"/>
    <col min="3107" max="3110" width="10.90625" style="396" customWidth="1"/>
    <col min="3111" max="3111" width="11" style="396" customWidth="1"/>
    <col min="3112" max="3328" width="9" style="396"/>
    <col min="3329" max="3329" width="5.1796875" style="396" customWidth="1"/>
    <col min="3330" max="3330" width="4" style="396" customWidth="1"/>
    <col min="3331" max="3331" width="1.6328125" style="396" customWidth="1"/>
    <col min="3332" max="3332" width="11.81640625" style="396" customWidth="1"/>
    <col min="3333" max="3333" width="7.1796875" style="396" customWidth="1"/>
    <col min="3334" max="3334" width="0.36328125" style="396" customWidth="1"/>
    <col min="3335" max="3335" width="10.453125" style="396" customWidth="1"/>
    <col min="3336" max="3336" width="7.08984375" style="396" customWidth="1"/>
    <col min="3337" max="3337" width="3.08984375" style="396" customWidth="1"/>
    <col min="3338" max="3338" width="4.81640625" style="396" customWidth="1"/>
    <col min="3339" max="3339" width="10.453125" style="396" customWidth="1"/>
    <col min="3340" max="3340" width="7.36328125" style="396" customWidth="1"/>
    <col min="3341" max="3341" width="3.1796875" style="396" customWidth="1"/>
    <col min="3342" max="3342" width="5.08984375" style="396" customWidth="1"/>
    <col min="3343" max="3343" width="10.453125" style="396" customWidth="1"/>
    <col min="3344" max="3344" width="7.36328125" style="396" customWidth="1"/>
    <col min="3345" max="3345" width="3.1796875" style="396" customWidth="1"/>
    <col min="3346" max="3346" width="5.08984375" style="396" customWidth="1"/>
    <col min="3347" max="3347" width="10.453125" style="396" customWidth="1"/>
    <col min="3348" max="3348" width="7.36328125" style="396" customWidth="1"/>
    <col min="3349" max="3349" width="3.1796875" style="396" customWidth="1"/>
    <col min="3350" max="3350" width="5.08984375" style="396" customWidth="1"/>
    <col min="3351" max="3351" width="1.08984375" style="396" customWidth="1"/>
    <col min="3352" max="3352" width="9" style="396"/>
    <col min="3353" max="3353" width="10.36328125" style="396" customWidth="1"/>
    <col min="3354" max="3354" width="7" style="396" customWidth="1"/>
    <col min="3355" max="3355" width="4.453125" style="396" customWidth="1"/>
    <col min="3356" max="3356" width="6.08984375" style="396" customWidth="1"/>
    <col min="3357" max="3357" width="7.08984375" style="396" customWidth="1"/>
    <col min="3358" max="3358" width="3.1796875" style="396" customWidth="1"/>
    <col min="3359" max="3359" width="6.453125" style="396" customWidth="1"/>
    <col min="3360" max="3361" width="13.36328125" style="396" customWidth="1"/>
    <col min="3362" max="3362" width="11.6328125" style="396" customWidth="1"/>
    <col min="3363" max="3366" width="10.90625" style="396" customWidth="1"/>
    <col min="3367" max="3367" width="11" style="396" customWidth="1"/>
    <col min="3368" max="3584" width="9" style="396"/>
    <col min="3585" max="3585" width="5.1796875" style="396" customWidth="1"/>
    <col min="3586" max="3586" width="4" style="396" customWidth="1"/>
    <col min="3587" max="3587" width="1.6328125" style="396" customWidth="1"/>
    <col min="3588" max="3588" width="11.81640625" style="396" customWidth="1"/>
    <col min="3589" max="3589" width="7.1796875" style="396" customWidth="1"/>
    <col min="3590" max="3590" width="0.36328125" style="396" customWidth="1"/>
    <col min="3591" max="3591" width="10.453125" style="396" customWidth="1"/>
    <col min="3592" max="3592" width="7.08984375" style="396" customWidth="1"/>
    <col min="3593" max="3593" width="3.08984375" style="396" customWidth="1"/>
    <col min="3594" max="3594" width="4.81640625" style="396" customWidth="1"/>
    <col min="3595" max="3595" width="10.453125" style="396" customWidth="1"/>
    <col min="3596" max="3596" width="7.36328125" style="396" customWidth="1"/>
    <col min="3597" max="3597" width="3.1796875" style="396" customWidth="1"/>
    <col min="3598" max="3598" width="5.08984375" style="396" customWidth="1"/>
    <col min="3599" max="3599" width="10.453125" style="396" customWidth="1"/>
    <col min="3600" max="3600" width="7.36328125" style="396" customWidth="1"/>
    <col min="3601" max="3601" width="3.1796875" style="396" customWidth="1"/>
    <col min="3602" max="3602" width="5.08984375" style="396" customWidth="1"/>
    <col min="3603" max="3603" width="10.453125" style="396" customWidth="1"/>
    <col min="3604" max="3604" width="7.36328125" style="396" customWidth="1"/>
    <col min="3605" max="3605" width="3.1796875" style="396" customWidth="1"/>
    <col min="3606" max="3606" width="5.08984375" style="396" customWidth="1"/>
    <col min="3607" max="3607" width="1.08984375" style="396" customWidth="1"/>
    <col min="3608" max="3608" width="9" style="396"/>
    <col min="3609" max="3609" width="10.36328125" style="396" customWidth="1"/>
    <col min="3610" max="3610" width="7" style="396" customWidth="1"/>
    <col min="3611" max="3611" width="4.453125" style="396" customWidth="1"/>
    <col min="3612" max="3612" width="6.08984375" style="396" customWidth="1"/>
    <col min="3613" max="3613" width="7.08984375" style="396" customWidth="1"/>
    <col min="3614" max="3614" width="3.1796875" style="396" customWidth="1"/>
    <col min="3615" max="3615" width="6.453125" style="396" customWidth="1"/>
    <col min="3616" max="3617" width="13.36328125" style="396" customWidth="1"/>
    <col min="3618" max="3618" width="11.6328125" style="396" customWidth="1"/>
    <col min="3619" max="3622" width="10.90625" style="396" customWidth="1"/>
    <col min="3623" max="3623" width="11" style="396" customWidth="1"/>
    <col min="3624" max="3840" width="9" style="396"/>
    <col min="3841" max="3841" width="5.1796875" style="396" customWidth="1"/>
    <col min="3842" max="3842" width="4" style="396" customWidth="1"/>
    <col min="3843" max="3843" width="1.6328125" style="396" customWidth="1"/>
    <col min="3844" max="3844" width="11.81640625" style="396" customWidth="1"/>
    <col min="3845" max="3845" width="7.1796875" style="396" customWidth="1"/>
    <col min="3846" max="3846" width="0.36328125" style="396" customWidth="1"/>
    <col min="3847" max="3847" width="10.453125" style="396" customWidth="1"/>
    <col min="3848" max="3848" width="7.08984375" style="396" customWidth="1"/>
    <col min="3849" max="3849" width="3.08984375" style="396" customWidth="1"/>
    <col min="3850" max="3850" width="4.81640625" style="396" customWidth="1"/>
    <col min="3851" max="3851" width="10.453125" style="396" customWidth="1"/>
    <col min="3852" max="3852" width="7.36328125" style="396" customWidth="1"/>
    <col min="3853" max="3853" width="3.1796875" style="396" customWidth="1"/>
    <col min="3854" max="3854" width="5.08984375" style="396" customWidth="1"/>
    <col min="3855" max="3855" width="10.453125" style="396" customWidth="1"/>
    <col min="3856" max="3856" width="7.36328125" style="396" customWidth="1"/>
    <col min="3857" max="3857" width="3.1796875" style="396" customWidth="1"/>
    <col min="3858" max="3858" width="5.08984375" style="396" customWidth="1"/>
    <col min="3859" max="3859" width="10.453125" style="396" customWidth="1"/>
    <col min="3860" max="3860" width="7.36328125" style="396" customWidth="1"/>
    <col min="3861" max="3861" width="3.1796875" style="396" customWidth="1"/>
    <col min="3862" max="3862" width="5.08984375" style="396" customWidth="1"/>
    <col min="3863" max="3863" width="1.08984375" style="396" customWidth="1"/>
    <col min="3864" max="3864" width="9" style="396"/>
    <col min="3865" max="3865" width="10.36328125" style="396" customWidth="1"/>
    <col min="3866" max="3866" width="7" style="396" customWidth="1"/>
    <col min="3867" max="3867" width="4.453125" style="396" customWidth="1"/>
    <col min="3868" max="3868" width="6.08984375" style="396" customWidth="1"/>
    <col min="3869" max="3869" width="7.08984375" style="396" customWidth="1"/>
    <col min="3870" max="3870" width="3.1796875" style="396" customWidth="1"/>
    <col min="3871" max="3871" width="6.453125" style="396" customWidth="1"/>
    <col min="3872" max="3873" width="13.36328125" style="396" customWidth="1"/>
    <col min="3874" max="3874" width="11.6328125" style="396" customWidth="1"/>
    <col min="3875" max="3878" width="10.90625" style="396" customWidth="1"/>
    <col min="3879" max="3879" width="11" style="396" customWidth="1"/>
    <col min="3880" max="4096" width="9" style="396"/>
    <col min="4097" max="4097" width="5.1796875" style="396" customWidth="1"/>
    <col min="4098" max="4098" width="4" style="396" customWidth="1"/>
    <col min="4099" max="4099" width="1.6328125" style="396" customWidth="1"/>
    <col min="4100" max="4100" width="11.81640625" style="396" customWidth="1"/>
    <col min="4101" max="4101" width="7.1796875" style="396" customWidth="1"/>
    <col min="4102" max="4102" width="0.36328125" style="396" customWidth="1"/>
    <col min="4103" max="4103" width="10.453125" style="396" customWidth="1"/>
    <col min="4104" max="4104" width="7.08984375" style="396" customWidth="1"/>
    <col min="4105" max="4105" width="3.08984375" style="396" customWidth="1"/>
    <col min="4106" max="4106" width="4.81640625" style="396" customWidth="1"/>
    <col min="4107" max="4107" width="10.453125" style="396" customWidth="1"/>
    <col min="4108" max="4108" width="7.36328125" style="396" customWidth="1"/>
    <col min="4109" max="4109" width="3.1796875" style="396" customWidth="1"/>
    <col min="4110" max="4110" width="5.08984375" style="396" customWidth="1"/>
    <col min="4111" max="4111" width="10.453125" style="396" customWidth="1"/>
    <col min="4112" max="4112" width="7.36328125" style="396" customWidth="1"/>
    <col min="4113" max="4113" width="3.1796875" style="396" customWidth="1"/>
    <col min="4114" max="4114" width="5.08984375" style="396" customWidth="1"/>
    <col min="4115" max="4115" width="10.453125" style="396" customWidth="1"/>
    <col min="4116" max="4116" width="7.36328125" style="396" customWidth="1"/>
    <col min="4117" max="4117" width="3.1796875" style="396" customWidth="1"/>
    <col min="4118" max="4118" width="5.08984375" style="396" customWidth="1"/>
    <col min="4119" max="4119" width="1.08984375" style="396" customWidth="1"/>
    <col min="4120" max="4120" width="9" style="396"/>
    <col min="4121" max="4121" width="10.36328125" style="396" customWidth="1"/>
    <col min="4122" max="4122" width="7" style="396" customWidth="1"/>
    <col min="4123" max="4123" width="4.453125" style="396" customWidth="1"/>
    <col min="4124" max="4124" width="6.08984375" style="396" customWidth="1"/>
    <col min="4125" max="4125" width="7.08984375" style="396" customWidth="1"/>
    <col min="4126" max="4126" width="3.1796875" style="396" customWidth="1"/>
    <col min="4127" max="4127" width="6.453125" style="396" customWidth="1"/>
    <col min="4128" max="4129" width="13.36328125" style="396" customWidth="1"/>
    <col min="4130" max="4130" width="11.6328125" style="396" customWidth="1"/>
    <col min="4131" max="4134" width="10.90625" style="396" customWidth="1"/>
    <col min="4135" max="4135" width="11" style="396" customWidth="1"/>
    <col min="4136" max="4352" width="9" style="396"/>
    <col min="4353" max="4353" width="5.1796875" style="396" customWidth="1"/>
    <col min="4354" max="4354" width="4" style="396" customWidth="1"/>
    <col min="4355" max="4355" width="1.6328125" style="396" customWidth="1"/>
    <col min="4356" max="4356" width="11.81640625" style="396" customWidth="1"/>
    <col min="4357" max="4357" width="7.1796875" style="396" customWidth="1"/>
    <col min="4358" max="4358" width="0.36328125" style="396" customWidth="1"/>
    <col min="4359" max="4359" width="10.453125" style="396" customWidth="1"/>
    <col min="4360" max="4360" width="7.08984375" style="396" customWidth="1"/>
    <col min="4361" max="4361" width="3.08984375" style="396" customWidth="1"/>
    <col min="4362" max="4362" width="4.81640625" style="396" customWidth="1"/>
    <col min="4363" max="4363" width="10.453125" style="396" customWidth="1"/>
    <col min="4364" max="4364" width="7.36328125" style="396" customWidth="1"/>
    <col min="4365" max="4365" width="3.1796875" style="396" customWidth="1"/>
    <col min="4366" max="4366" width="5.08984375" style="396" customWidth="1"/>
    <col min="4367" max="4367" width="10.453125" style="396" customWidth="1"/>
    <col min="4368" max="4368" width="7.36328125" style="396" customWidth="1"/>
    <col min="4369" max="4369" width="3.1796875" style="396" customWidth="1"/>
    <col min="4370" max="4370" width="5.08984375" style="396" customWidth="1"/>
    <col min="4371" max="4371" width="10.453125" style="396" customWidth="1"/>
    <col min="4372" max="4372" width="7.36328125" style="396" customWidth="1"/>
    <col min="4373" max="4373" width="3.1796875" style="396" customWidth="1"/>
    <col min="4374" max="4374" width="5.08984375" style="396" customWidth="1"/>
    <col min="4375" max="4375" width="1.08984375" style="396" customWidth="1"/>
    <col min="4376" max="4376" width="9" style="396"/>
    <col min="4377" max="4377" width="10.36328125" style="396" customWidth="1"/>
    <col min="4378" max="4378" width="7" style="396" customWidth="1"/>
    <col min="4379" max="4379" width="4.453125" style="396" customWidth="1"/>
    <col min="4380" max="4380" width="6.08984375" style="396" customWidth="1"/>
    <col min="4381" max="4381" width="7.08984375" style="396" customWidth="1"/>
    <col min="4382" max="4382" width="3.1796875" style="396" customWidth="1"/>
    <col min="4383" max="4383" width="6.453125" style="396" customWidth="1"/>
    <col min="4384" max="4385" width="13.36328125" style="396" customWidth="1"/>
    <col min="4386" max="4386" width="11.6328125" style="396" customWidth="1"/>
    <col min="4387" max="4390" width="10.90625" style="396" customWidth="1"/>
    <col min="4391" max="4391" width="11" style="396" customWidth="1"/>
    <col min="4392" max="4608" width="9" style="396"/>
    <col min="4609" max="4609" width="5.1796875" style="396" customWidth="1"/>
    <col min="4610" max="4610" width="4" style="396" customWidth="1"/>
    <col min="4611" max="4611" width="1.6328125" style="396" customWidth="1"/>
    <col min="4612" max="4612" width="11.81640625" style="396" customWidth="1"/>
    <col min="4613" max="4613" width="7.1796875" style="396" customWidth="1"/>
    <col min="4614" max="4614" width="0.36328125" style="396" customWidth="1"/>
    <col min="4615" max="4615" width="10.453125" style="396" customWidth="1"/>
    <col min="4616" max="4616" width="7.08984375" style="396" customWidth="1"/>
    <col min="4617" max="4617" width="3.08984375" style="396" customWidth="1"/>
    <col min="4618" max="4618" width="4.81640625" style="396" customWidth="1"/>
    <col min="4619" max="4619" width="10.453125" style="396" customWidth="1"/>
    <col min="4620" max="4620" width="7.36328125" style="396" customWidth="1"/>
    <col min="4621" max="4621" width="3.1796875" style="396" customWidth="1"/>
    <col min="4622" max="4622" width="5.08984375" style="396" customWidth="1"/>
    <col min="4623" max="4623" width="10.453125" style="396" customWidth="1"/>
    <col min="4624" max="4624" width="7.36328125" style="396" customWidth="1"/>
    <col min="4625" max="4625" width="3.1796875" style="396" customWidth="1"/>
    <col min="4626" max="4626" width="5.08984375" style="396" customWidth="1"/>
    <col min="4627" max="4627" width="10.453125" style="396" customWidth="1"/>
    <col min="4628" max="4628" width="7.36328125" style="396" customWidth="1"/>
    <col min="4629" max="4629" width="3.1796875" style="396" customWidth="1"/>
    <col min="4630" max="4630" width="5.08984375" style="396" customWidth="1"/>
    <col min="4631" max="4631" width="1.08984375" style="396" customWidth="1"/>
    <col min="4632" max="4632" width="9" style="396"/>
    <col min="4633" max="4633" width="10.36328125" style="396" customWidth="1"/>
    <col min="4634" max="4634" width="7" style="396" customWidth="1"/>
    <col min="4635" max="4635" width="4.453125" style="396" customWidth="1"/>
    <col min="4636" max="4636" width="6.08984375" style="396" customWidth="1"/>
    <col min="4637" max="4637" width="7.08984375" style="396" customWidth="1"/>
    <col min="4638" max="4638" width="3.1796875" style="396" customWidth="1"/>
    <col min="4639" max="4639" width="6.453125" style="396" customWidth="1"/>
    <col min="4640" max="4641" width="13.36328125" style="396" customWidth="1"/>
    <col min="4642" max="4642" width="11.6328125" style="396" customWidth="1"/>
    <col min="4643" max="4646" width="10.90625" style="396" customWidth="1"/>
    <col min="4647" max="4647" width="11" style="396" customWidth="1"/>
    <col min="4648" max="4864" width="9" style="396"/>
    <col min="4865" max="4865" width="5.1796875" style="396" customWidth="1"/>
    <col min="4866" max="4866" width="4" style="396" customWidth="1"/>
    <col min="4867" max="4867" width="1.6328125" style="396" customWidth="1"/>
    <col min="4868" max="4868" width="11.81640625" style="396" customWidth="1"/>
    <col min="4869" max="4869" width="7.1796875" style="396" customWidth="1"/>
    <col min="4870" max="4870" width="0.36328125" style="396" customWidth="1"/>
    <col min="4871" max="4871" width="10.453125" style="396" customWidth="1"/>
    <col min="4872" max="4872" width="7.08984375" style="396" customWidth="1"/>
    <col min="4873" max="4873" width="3.08984375" style="396" customWidth="1"/>
    <col min="4874" max="4874" width="4.81640625" style="396" customWidth="1"/>
    <col min="4875" max="4875" width="10.453125" style="396" customWidth="1"/>
    <col min="4876" max="4876" width="7.36328125" style="396" customWidth="1"/>
    <col min="4877" max="4877" width="3.1796875" style="396" customWidth="1"/>
    <col min="4878" max="4878" width="5.08984375" style="396" customWidth="1"/>
    <col min="4879" max="4879" width="10.453125" style="396" customWidth="1"/>
    <col min="4880" max="4880" width="7.36328125" style="396" customWidth="1"/>
    <col min="4881" max="4881" width="3.1796875" style="396" customWidth="1"/>
    <col min="4882" max="4882" width="5.08984375" style="396" customWidth="1"/>
    <col min="4883" max="4883" width="10.453125" style="396" customWidth="1"/>
    <col min="4884" max="4884" width="7.36328125" style="396" customWidth="1"/>
    <col min="4885" max="4885" width="3.1796875" style="396" customWidth="1"/>
    <col min="4886" max="4886" width="5.08984375" style="396" customWidth="1"/>
    <col min="4887" max="4887" width="1.08984375" style="396" customWidth="1"/>
    <col min="4888" max="4888" width="9" style="396"/>
    <col min="4889" max="4889" width="10.36328125" style="396" customWidth="1"/>
    <col min="4890" max="4890" width="7" style="396" customWidth="1"/>
    <col min="4891" max="4891" width="4.453125" style="396" customWidth="1"/>
    <col min="4892" max="4892" width="6.08984375" style="396" customWidth="1"/>
    <col min="4893" max="4893" width="7.08984375" style="396" customWidth="1"/>
    <col min="4894" max="4894" width="3.1796875" style="396" customWidth="1"/>
    <col min="4895" max="4895" width="6.453125" style="396" customWidth="1"/>
    <col min="4896" max="4897" width="13.36328125" style="396" customWidth="1"/>
    <col min="4898" max="4898" width="11.6328125" style="396" customWidth="1"/>
    <col min="4899" max="4902" width="10.90625" style="396" customWidth="1"/>
    <col min="4903" max="4903" width="11" style="396" customWidth="1"/>
    <col min="4904" max="5120" width="9" style="396"/>
    <col min="5121" max="5121" width="5.1796875" style="396" customWidth="1"/>
    <col min="5122" max="5122" width="4" style="396" customWidth="1"/>
    <col min="5123" max="5123" width="1.6328125" style="396" customWidth="1"/>
    <col min="5124" max="5124" width="11.81640625" style="396" customWidth="1"/>
    <col min="5125" max="5125" width="7.1796875" style="396" customWidth="1"/>
    <col min="5126" max="5126" width="0.36328125" style="396" customWidth="1"/>
    <col min="5127" max="5127" width="10.453125" style="396" customWidth="1"/>
    <col min="5128" max="5128" width="7.08984375" style="396" customWidth="1"/>
    <col min="5129" max="5129" width="3.08984375" style="396" customWidth="1"/>
    <col min="5130" max="5130" width="4.81640625" style="396" customWidth="1"/>
    <col min="5131" max="5131" width="10.453125" style="396" customWidth="1"/>
    <col min="5132" max="5132" width="7.36328125" style="396" customWidth="1"/>
    <col min="5133" max="5133" width="3.1796875" style="396" customWidth="1"/>
    <col min="5134" max="5134" width="5.08984375" style="396" customWidth="1"/>
    <col min="5135" max="5135" width="10.453125" style="396" customWidth="1"/>
    <col min="5136" max="5136" width="7.36328125" style="396" customWidth="1"/>
    <col min="5137" max="5137" width="3.1796875" style="396" customWidth="1"/>
    <col min="5138" max="5138" width="5.08984375" style="396" customWidth="1"/>
    <col min="5139" max="5139" width="10.453125" style="396" customWidth="1"/>
    <col min="5140" max="5140" width="7.36328125" style="396" customWidth="1"/>
    <col min="5141" max="5141" width="3.1796875" style="396" customWidth="1"/>
    <col min="5142" max="5142" width="5.08984375" style="396" customWidth="1"/>
    <col min="5143" max="5143" width="1.08984375" style="396" customWidth="1"/>
    <col min="5144" max="5144" width="9" style="396"/>
    <col min="5145" max="5145" width="10.36328125" style="396" customWidth="1"/>
    <col min="5146" max="5146" width="7" style="396" customWidth="1"/>
    <col min="5147" max="5147" width="4.453125" style="396" customWidth="1"/>
    <col min="5148" max="5148" width="6.08984375" style="396" customWidth="1"/>
    <col min="5149" max="5149" width="7.08984375" style="396" customWidth="1"/>
    <col min="5150" max="5150" width="3.1796875" style="396" customWidth="1"/>
    <col min="5151" max="5151" width="6.453125" style="396" customWidth="1"/>
    <col min="5152" max="5153" width="13.36328125" style="396" customWidth="1"/>
    <col min="5154" max="5154" width="11.6328125" style="396" customWidth="1"/>
    <col min="5155" max="5158" width="10.90625" style="396" customWidth="1"/>
    <col min="5159" max="5159" width="11" style="396" customWidth="1"/>
    <col min="5160" max="5376" width="9" style="396"/>
    <col min="5377" max="5377" width="5.1796875" style="396" customWidth="1"/>
    <col min="5378" max="5378" width="4" style="396" customWidth="1"/>
    <col min="5379" max="5379" width="1.6328125" style="396" customWidth="1"/>
    <col min="5380" max="5380" width="11.81640625" style="396" customWidth="1"/>
    <col min="5381" max="5381" width="7.1796875" style="396" customWidth="1"/>
    <col min="5382" max="5382" width="0.36328125" style="396" customWidth="1"/>
    <col min="5383" max="5383" width="10.453125" style="396" customWidth="1"/>
    <col min="5384" max="5384" width="7.08984375" style="396" customWidth="1"/>
    <col min="5385" max="5385" width="3.08984375" style="396" customWidth="1"/>
    <col min="5386" max="5386" width="4.81640625" style="396" customWidth="1"/>
    <col min="5387" max="5387" width="10.453125" style="396" customWidth="1"/>
    <col min="5388" max="5388" width="7.36328125" style="396" customWidth="1"/>
    <col min="5389" max="5389" width="3.1796875" style="396" customWidth="1"/>
    <col min="5390" max="5390" width="5.08984375" style="396" customWidth="1"/>
    <col min="5391" max="5391" width="10.453125" style="396" customWidth="1"/>
    <col min="5392" max="5392" width="7.36328125" style="396" customWidth="1"/>
    <col min="5393" max="5393" width="3.1796875" style="396" customWidth="1"/>
    <col min="5394" max="5394" width="5.08984375" style="396" customWidth="1"/>
    <col min="5395" max="5395" width="10.453125" style="396" customWidth="1"/>
    <col min="5396" max="5396" width="7.36328125" style="396" customWidth="1"/>
    <col min="5397" max="5397" width="3.1796875" style="396" customWidth="1"/>
    <col min="5398" max="5398" width="5.08984375" style="396" customWidth="1"/>
    <col min="5399" max="5399" width="1.08984375" style="396" customWidth="1"/>
    <col min="5400" max="5400" width="9" style="396"/>
    <col min="5401" max="5401" width="10.36328125" style="396" customWidth="1"/>
    <col min="5402" max="5402" width="7" style="396" customWidth="1"/>
    <col min="5403" max="5403" width="4.453125" style="396" customWidth="1"/>
    <col min="5404" max="5404" width="6.08984375" style="396" customWidth="1"/>
    <col min="5405" max="5405" width="7.08984375" style="396" customWidth="1"/>
    <col min="5406" max="5406" width="3.1796875" style="396" customWidth="1"/>
    <col min="5407" max="5407" width="6.453125" style="396" customWidth="1"/>
    <col min="5408" max="5409" width="13.36328125" style="396" customWidth="1"/>
    <col min="5410" max="5410" width="11.6328125" style="396" customWidth="1"/>
    <col min="5411" max="5414" width="10.90625" style="396" customWidth="1"/>
    <col min="5415" max="5415" width="11" style="396" customWidth="1"/>
    <col min="5416" max="5632" width="9" style="396"/>
    <col min="5633" max="5633" width="5.1796875" style="396" customWidth="1"/>
    <col min="5634" max="5634" width="4" style="396" customWidth="1"/>
    <col min="5635" max="5635" width="1.6328125" style="396" customWidth="1"/>
    <col min="5636" max="5636" width="11.81640625" style="396" customWidth="1"/>
    <col min="5637" max="5637" width="7.1796875" style="396" customWidth="1"/>
    <col min="5638" max="5638" width="0.36328125" style="396" customWidth="1"/>
    <col min="5639" max="5639" width="10.453125" style="396" customWidth="1"/>
    <col min="5640" max="5640" width="7.08984375" style="396" customWidth="1"/>
    <col min="5641" max="5641" width="3.08984375" style="396" customWidth="1"/>
    <col min="5642" max="5642" width="4.81640625" style="396" customWidth="1"/>
    <col min="5643" max="5643" width="10.453125" style="396" customWidth="1"/>
    <col min="5644" max="5644" width="7.36328125" style="396" customWidth="1"/>
    <col min="5645" max="5645" width="3.1796875" style="396" customWidth="1"/>
    <col min="5646" max="5646" width="5.08984375" style="396" customWidth="1"/>
    <col min="5647" max="5647" width="10.453125" style="396" customWidth="1"/>
    <col min="5648" max="5648" width="7.36328125" style="396" customWidth="1"/>
    <col min="5649" max="5649" width="3.1796875" style="396" customWidth="1"/>
    <col min="5650" max="5650" width="5.08984375" style="396" customWidth="1"/>
    <col min="5651" max="5651" width="10.453125" style="396" customWidth="1"/>
    <col min="5652" max="5652" width="7.36328125" style="396" customWidth="1"/>
    <col min="5653" max="5653" width="3.1796875" style="396" customWidth="1"/>
    <col min="5654" max="5654" width="5.08984375" style="396" customWidth="1"/>
    <col min="5655" max="5655" width="1.08984375" style="396" customWidth="1"/>
    <col min="5656" max="5656" width="9" style="396"/>
    <col min="5657" max="5657" width="10.36328125" style="396" customWidth="1"/>
    <col min="5658" max="5658" width="7" style="396" customWidth="1"/>
    <col min="5659" max="5659" width="4.453125" style="396" customWidth="1"/>
    <col min="5660" max="5660" width="6.08984375" style="396" customWidth="1"/>
    <col min="5661" max="5661" width="7.08984375" style="396" customWidth="1"/>
    <col min="5662" max="5662" width="3.1796875" style="396" customWidth="1"/>
    <col min="5663" max="5663" width="6.453125" style="396" customWidth="1"/>
    <col min="5664" max="5665" width="13.36328125" style="396" customWidth="1"/>
    <col min="5666" max="5666" width="11.6328125" style="396" customWidth="1"/>
    <col min="5667" max="5670" width="10.90625" style="396" customWidth="1"/>
    <col min="5671" max="5671" width="11" style="396" customWidth="1"/>
    <col min="5672" max="5888" width="9" style="396"/>
    <col min="5889" max="5889" width="5.1796875" style="396" customWidth="1"/>
    <col min="5890" max="5890" width="4" style="396" customWidth="1"/>
    <col min="5891" max="5891" width="1.6328125" style="396" customWidth="1"/>
    <col min="5892" max="5892" width="11.81640625" style="396" customWidth="1"/>
    <col min="5893" max="5893" width="7.1796875" style="396" customWidth="1"/>
    <col min="5894" max="5894" width="0.36328125" style="396" customWidth="1"/>
    <col min="5895" max="5895" width="10.453125" style="396" customWidth="1"/>
    <col min="5896" max="5896" width="7.08984375" style="396" customWidth="1"/>
    <col min="5897" max="5897" width="3.08984375" style="396" customWidth="1"/>
    <col min="5898" max="5898" width="4.81640625" style="396" customWidth="1"/>
    <col min="5899" max="5899" width="10.453125" style="396" customWidth="1"/>
    <col min="5900" max="5900" width="7.36328125" style="396" customWidth="1"/>
    <col min="5901" max="5901" width="3.1796875" style="396" customWidth="1"/>
    <col min="5902" max="5902" width="5.08984375" style="396" customWidth="1"/>
    <col min="5903" max="5903" width="10.453125" style="396" customWidth="1"/>
    <col min="5904" max="5904" width="7.36328125" style="396" customWidth="1"/>
    <col min="5905" max="5905" width="3.1796875" style="396" customWidth="1"/>
    <col min="5906" max="5906" width="5.08984375" style="396" customWidth="1"/>
    <col min="5907" max="5907" width="10.453125" style="396" customWidth="1"/>
    <col min="5908" max="5908" width="7.36328125" style="396" customWidth="1"/>
    <col min="5909" max="5909" width="3.1796875" style="396" customWidth="1"/>
    <col min="5910" max="5910" width="5.08984375" style="396" customWidth="1"/>
    <col min="5911" max="5911" width="1.08984375" style="396" customWidth="1"/>
    <col min="5912" max="5912" width="9" style="396"/>
    <col min="5913" max="5913" width="10.36328125" style="396" customWidth="1"/>
    <col min="5914" max="5914" width="7" style="396" customWidth="1"/>
    <col min="5915" max="5915" width="4.453125" style="396" customWidth="1"/>
    <col min="5916" max="5916" width="6.08984375" style="396" customWidth="1"/>
    <col min="5917" max="5917" width="7.08984375" style="396" customWidth="1"/>
    <col min="5918" max="5918" width="3.1796875" style="396" customWidth="1"/>
    <col min="5919" max="5919" width="6.453125" style="396" customWidth="1"/>
    <col min="5920" max="5921" width="13.36328125" style="396" customWidth="1"/>
    <col min="5922" max="5922" width="11.6328125" style="396" customWidth="1"/>
    <col min="5923" max="5926" width="10.90625" style="396" customWidth="1"/>
    <col min="5927" max="5927" width="11" style="396" customWidth="1"/>
    <col min="5928" max="6144" width="9" style="396"/>
    <col min="6145" max="6145" width="5.1796875" style="396" customWidth="1"/>
    <col min="6146" max="6146" width="4" style="396" customWidth="1"/>
    <col min="6147" max="6147" width="1.6328125" style="396" customWidth="1"/>
    <col min="6148" max="6148" width="11.81640625" style="396" customWidth="1"/>
    <col min="6149" max="6149" width="7.1796875" style="396" customWidth="1"/>
    <col min="6150" max="6150" width="0.36328125" style="396" customWidth="1"/>
    <col min="6151" max="6151" width="10.453125" style="396" customWidth="1"/>
    <col min="6152" max="6152" width="7.08984375" style="396" customWidth="1"/>
    <col min="6153" max="6153" width="3.08984375" style="396" customWidth="1"/>
    <col min="6154" max="6154" width="4.81640625" style="396" customWidth="1"/>
    <col min="6155" max="6155" width="10.453125" style="396" customWidth="1"/>
    <col min="6156" max="6156" width="7.36328125" style="396" customWidth="1"/>
    <col min="6157" max="6157" width="3.1796875" style="396" customWidth="1"/>
    <col min="6158" max="6158" width="5.08984375" style="396" customWidth="1"/>
    <col min="6159" max="6159" width="10.453125" style="396" customWidth="1"/>
    <col min="6160" max="6160" width="7.36328125" style="396" customWidth="1"/>
    <col min="6161" max="6161" width="3.1796875" style="396" customWidth="1"/>
    <col min="6162" max="6162" width="5.08984375" style="396" customWidth="1"/>
    <col min="6163" max="6163" width="10.453125" style="396" customWidth="1"/>
    <col min="6164" max="6164" width="7.36328125" style="396" customWidth="1"/>
    <col min="6165" max="6165" width="3.1796875" style="396" customWidth="1"/>
    <col min="6166" max="6166" width="5.08984375" style="396" customWidth="1"/>
    <col min="6167" max="6167" width="1.08984375" style="396" customWidth="1"/>
    <col min="6168" max="6168" width="9" style="396"/>
    <col min="6169" max="6169" width="10.36328125" style="396" customWidth="1"/>
    <col min="6170" max="6170" width="7" style="396" customWidth="1"/>
    <col min="6171" max="6171" width="4.453125" style="396" customWidth="1"/>
    <col min="6172" max="6172" width="6.08984375" style="396" customWidth="1"/>
    <col min="6173" max="6173" width="7.08984375" style="396" customWidth="1"/>
    <col min="6174" max="6174" width="3.1796875" style="396" customWidth="1"/>
    <col min="6175" max="6175" width="6.453125" style="396" customWidth="1"/>
    <col min="6176" max="6177" width="13.36328125" style="396" customWidth="1"/>
    <col min="6178" max="6178" width="11.6328125" style="396" customWidth="1"/>
    <col min="6179" max="6182" width="10.90625" style="396" customWidth="1"/>
    <col min="6183" max="6183" width="11" style="396" customWidth="1"/>
    <col min="6184" max="6400" width="9" style="396"/>
    <col min="6401" max="6401" width="5.1796875" style="396" customWidth="1"/>
    <col min="6402" max="6402" width="4" style="396" customWidth="1"/>
    <col min="6403" max="6403" width="1.6328125" style="396" customWidth="1"/>
    <col min="6404" max="6404" width="11.81640625" style="396" customWidth="1"/>
    <col min="6405" max="6405" width="7.1796875" style="396" customWidth="1"/>
    <col min="6406" max="6406" width="0.36328125" style="396" customWidth="1"/>
    <col min="6407" max="6407" width="10.453125" style="396" customWidth="1"/>
    <col min="6408" max="6408" width="7.08984375" style="396" customWidth="1"/>
    <col min="6409" max="6409" width="3.08984375" style="396" customWidth="1"/>
    <col min="6410" max="6410" width="4.81640625" style="396" customWidth="1"/>
    <col min="6411" max="6411" width="10.453125" style="396" customWidth="1"/>
    <col min="6412" max="6412" width="7.36328125" style="396" customWidth="1"/>
    <col min="6413" max="6413" width="3.1796875" style="396" customWidth="1"/>
    <col min="6414" max="6414" width="5.08984375" style="396" customWidth="1"/>
    <col min="6415" max="6415" width="10.453125" style="396" customWidth="1"/>
    <col min="6416" max="6416" width="7.36328125" style="396" customWidth="1"/>
    <col min="6417" max="6417" width="3.1796875" style="396" customWidth="1"/>
    <col min="6418" max="6418" width="5.08984375" style="396" customWidth="1"/>
    <col min="6419" max="6419" width="10.453125" style="396" customWidth="1"/>
    <col min="6420" max="6420" width="7.36328125" style="396" customWidth="1"/>
    <col min="6421" max="6421" width="3.1796875" style="396" customWidth="1"/>
    <col min="6422" max="6422" width="5.08984375" style="396" customWidth="1"/>
    <col min="6423" max="6423" width="1.08984375" style="396" customWidth="1"/>
    <col min="6424" max="6424" width="9" style="396"/>
    <col min="6425" max="6425" width="10.36328125" style="396" customWidth="1"/>
    <col min="6426" max="6426" width="7" style="396" customWidth="1"/>
    <col min="6427" max="6427" width="4.453125" style="396" customWidth="1"/>
    <col min="6428" max="6428" width="6.08984375" style="396" customWidth="1"/>
    <col min="6429" max="6429" width="7.08984375" style="396" customWidth="1"/>
    <col min="6430" max="6430" width="3.1796875" style="396" customWidth="1"/>
    <col min="6431" max="6431" width="6.453125" style="396" customWidth="1"/>
    <col min="6432" max="6433" width="13.36328125" style="396" customWidth="1"/>
    <col min="6434" max="6434" width="11.6328125" style="396" customWidth="1"/>
    <col min="6435" max="6438" width="10.90625" style="396" customWidth="1"/>
    <col min="6439" max="6439" width="11" style="396" customWidth="1"/>
    <col min="6440" max="6656" width="9" style="396"/>
    <col min="6657" max="6657" width="5.1796875" style="396" customWidth="1"/>
    <col min="6658" max="6658" width="4" style="396" customWidth="1"/>
    <col min="6659" max="6659" width="1.6328125" style="396" customWidth="1"/>
    <col min="6660" max="6660" width="11.81640625" style="396" customWidth="1"/>
    <col min="6661" max="6661" width="7.1796875" style="396" customWidth="1"/>
    <col min="6662" max="6662" width="0.36328125" style="396" customWidth="1"/>
    <col min="6663" max="6663" width="10.453125" style="396" customWidth="1"/>
    <col min="6664" max="6664" width="7.08984375" style="396" customWidth="1"/>
    <col min="6665" max="6665" width="3.08984375" style="396" customWidth="1"/>
    <col min="6666" max="6666" width="4.81640625" style="396" customWidth="1"/>
    <col min="6667" max="6667" width="10.453125" style="396" customWidth="1"/>
    <col min="6668" max="6668" width="7.36328125" style="396" customWidth="1"/>
    <col min="6669" max="6669" width="3.1796875" style="396" customWidth="1"/>
    <col min="6670" max="6670" width="5.08984375" style="396" customWidth="1"/>
    <col min="6671" max="6671" width="10.453125" style="396" customWidth="1"/>
    <col min="6672" max="6672" width="7.36328125" style="396" customWidth="1"/>
    <col min="6673" max="6673" width="3.1796875" style="396" customWidth="1"/>
    <col min="6674" max="6674" width="5.08984375" style="396" customWidth="1"/>
    <col min="6675" max="6675" width="10.453125" style="396" customWidth="1"/>
    <col min="6676" max="6676" width="7.36328125" style="396" customWidth="1"/>
    <col min="6677" max="6677" width="3.1796875" style="396" customWidth="1"/>
    <col min="6678" max="6678" width="5.08984375" style="396" customWidth="1"/>
    <col min="6679" max="6679" width="1.08984375" style="396" customWidth="1"/>
    <col min="6680" max="6680" width="9" style="396"/>
    <col min="6681" max="6681" width="10.36328125" style="396" customWidth="1"/>
    <col min="6682" max="6682" width="7" style="396" customWidth="1"/>
    <col min="6683" max="6683" width="4.453125" style="396" customWidth="1"/>
    <col min="6684" max="6684" width="6.08984375" style="396" customWidth="1"/>
    <col min="6685" max="6685" width="7.08984375" style="396" customWidth="1"/>
    <col min="6686" max="6686" width="3.1796875" style="396" customWidth="1"/>
    <col min="6687" max="6687" width="6.453125" style="396" customWidth="1"/>
    <col min="6688" max="6689" width="13.36328125" style="396" customWidth="1"/>
    <col min="6690" max="6690" width="11.6328125" style="396" customWidth="1"/>
    <col min="6691" max="6694" width="10.90625" style="396" customWidth="1"/>
    <col min="6695" max="6695" width="11" style="396" customWidth="1"/>
    <col min="6696" max="6912" width="9" style="396"/>
    <col min="6913" max="6913" width="5.1796875" style="396" customWidth="1"/>
    <col min="6914" max="6914" width="4" style="396" customWidth="1"/>
    <col min="6915" max="6915" width="1.6328125" style="396" customWidth="1"/>
    <col min="6916" max="6916" width="11.81640625" style="396" customWidth="1"/>
    <col min="6917" max="6917" width="7.1796875" style="396" customWidth="1"/>
    <col min="6918" max="6918" width="0.36328125" style="396" customWidth="1"/>
    <col min="6919" max="6919" width="10.453125" style="396" customWidth="1"/>
    <col min="6920" max="6920" width="7.08984375" style="396" customWidth="1"/>
    <col min="6921" max="6921" width="3.08984375" style="396" customWidth="1"/>
    <col min="6922" max="6922" width="4.81640625" style="396" customWidth="1"/>
    <col min="6923" max="6923" width="10.453125" style="396" customWidth="1"/>
    <col min="6924" max="6924" width="7.36328125" style="396" customWidth="1"/>
    <col min="6925" max="6925" width="3.1796875" style="396" customWidth="1"/>
    <col min="6926" max="6926" width="5.08984375" style="396" customWidth="1"/>
    <col min="6927" max="6927" width="10.453125" style="396" customWidth="1"/>
    <col min="6928" max="6928" width="7.36328125" style="396" customWidth="1"/>
    <col min="6929" max="6929" width="3.1796875" style="396" customWidth="1"/>
    <col min="6930" max="6930" width="5.08984375" style="396" customWidth="1"/>
    <col min="6931" max="6931" width="10.453125" style="396" customWidth="1"/>
    <col min="6932" max="6932" width="7.36328125" style="396" customWidth="1"/>
    <col min="6933" max="6933" width="3.1796875" style="396" customWidth="1"/>
    <col min="6934" max="6934" width="5.08984375" style="396" customWidth="1"/>
    <col min="6935" max="6935" width="1.08984375" style="396" customWidth="1"/>
    <col min="6936" max="6936" width="9" style="396"/>
    <col min="6937" max="6937" width="10.36328125" style="396" customWidth="1"/>
    <col min="6938" max="6938" width="7" style="396" customWidth="1"/>
    <col min="6939" max="6939" width="4.453125" style="396" customWidth="1"/>
    <col min="6940" max="6940" width="6.08984375" style="396" customWidth="1"/>
    <col min="6941" max="6941" width="7.08984375" style="396" customWidth="1"/>
    <col min="6942" max="6942" width="3.1796875" style="396" customWidth="1"/>
    <col min="6943" max="6943" width="6.453125" style="396" customWidth="1"/>
    <col min="6944" max="6945" width="13.36328125" style="396" customWidth="1"/>
    <col min="6946" max="6946" width="11.6328125" style="396" customWidth="1"/>
    <col min="6947" max="6950" width="10.90625" style="396" customWidth="1"/>
    <col min="6951" max="6951" width="11" style="396" customWidth="1"/>
    <col min="6952" max="7168" width="9" style="396"/>
    <col min="7169" max="7169" width="5.1796875" style="396" customWidth="1"/>
    <col min="7170" max="7170" width="4" style="396" customWidth="1"/>
    <col min="7171" max="7171" width="1.6328125" style="396" customWidth="1"/>
    <col min="7172" max="7172" width="11.81640625" style="396" customWidth="1"/>
    <col min="7173" max="7173" width="7.1796875" style="396" customWidth="1"/>
    <col min="7174" max="7174" width="0.36328125" style="396" customWidth="1"/>
    <col min="7175" max="7175" width="10.453125" style="396" customWidth="1"/>
    <col min="7176" max="7176" width="7.08984375" style="396" customWidth="1"/>
    <col min="7177" max="7177" width="3.08984375" style="396" customWidth="1"/>
    <col min="7178" max="7178" width="4.81640625" style="396" customWidth="1"/>
    <col min="7179" max="7179" width="10.453125" style="396" customWidth="1"/>
    <col min="7180" max="7180" width="7.36328125" style="396" customWidth="1"/>
    <col min="7181" max="7181" width="3.1796875" style="396" customWidth="1"/>
    <col min="7182" max="7182" width="5.08984375" style="396" customWidth="1"/>
    <col min="7183" max="7183" width="10.453125" style="396" customWidth="1"/>
    <col min="7184" max="7184" width="7.36328125" style="396" customWidth="1"/>
    <col min="7185" max="7185" width="3.1796875" style="396" customWidth="1"/>
    <col min="7186" max="7186" width="5.08984375" style="396" customWidth="1"/>
    <col min="7187" max="7187" width="10.453125" style="396" customWidth="1"/>
    <col min="7188" max="7188" width="7.36328125" style="396" customWidth="1"/>
    <col min="7189" max="7189" width="3.1796875" style="396" customWidth="1"/>
    <col min="7190" max="7190" width="5.08984375" style="396" customWidth="1"/>
    <col min="7191" max="7191" width="1.08984375" style="396" customWidth="1"/>
    <col min="7192" max="7192" width="9" style="396"/>
    <col min="7193" max="7193" width="10.36328125" style="396" customWidth="1"/>
    <col min="7194" max="7194" width="7" style="396" customWidth="1"/>
    <col min="7195" max="7195" width="4.453125" style="396" customWidth="1"/>
    <col min="7196" max="7196" width="6.08984375" style="396" customWidth="1"/>
    <col min="7197" max="7197" width="7.08984375" style="396" customWidth="1"/>
    <col min="7198" max="7198" width="3.1796875" style="396" customWidth="1"/>
    <col min="7199" max="7199" width="6.453125" style="396" customWidth="1"/>
    <col min="7200" max="7201" width="13.36328125" style="396" customWidth="1"/>
    <col min="7202" max="7202" width="11.6328125" style="396" customWidth="1"/>
    <col min="7203" max="7206" width="10.90625" style="396" customWidth="1"/>
    <col min="7207" max="7207" width="11" style="396" customWidth="1"/>
    <col min="7208" max="7424" width="9" style="396"/>
    <col min="7425" max="7425" width="5.1796875" style="396" customWidth="1"/>
    <col min="7426" max="7426" width="4" style="396" customWidth="1"/>
    <col min="7427" max="7427" width="1.6328125" style="396" customWidth="1"/>
    <col min="7428" max="7428" width="11.81640625" style="396" customWidth="1"/>
    <col min="7429" max="7429" width="7.1796875" style="396" customWidth="1"/>
    <col min="7430" max="7430" width="0.36328125" style="396" customWidth="1"/>
    <col min="7431" max="7431" width="10.453125" style="396" customWidth="1"/>
    <col min="7432" max="7432" width="7.08984375" style="396" customWidth="1"/>
    <col min="7433" max="7433" width="3.08984375" style="396" customWidth="1"/>
    <col min="7434" max="7434" width="4.81640625" style="396" customWidth="1"/>
    <col min="7435" max="7435" width="10.453125" style="396" customWidth="1"/>
    <col min="7436" max="7436" width="7.36328125" style="396" customWidth="1"/>
    <col min="7437" max="7437" width="3.1796875" style="396" customWidth="1"/>
    <col min="7438" max="7438" width="5.08984375" style="396" customWidth="1"/>
    <col min="7439" max="7439" width="10.453125" style="396" customWidth="1"/>
    <col min="7440" max="7440" width="7.36328125" style="396" customWidth="1"/>
    <col min="7441" max="7441" width="3.1796875" style="396" customWidth="1"/>
    <col min="7442" max="7442" width="5.08984375" style="396" customWidth="1"/>
    <col min="7443" max="7443" width="10.453125" style="396" customWidth="1"/>
    <col min="7444" max="7444" width="7.36328125" style="396" customWidth="1"/>
    <col min="7445" max="7445" width="3.1796875" style="396" customWidth="1"/>
    <col min="7446" max="7446" width="5.08984375" style="396" customWidth="1"/>
    <col min="7447" max="7447" width="1.08984375" style="396" customWidth="1"/>
    <col min="7448" max="7448" width="9" style="396"/>
    <col min="7449" max="7449" width="10.36328125" style="396" customWidth="1"/>
    <col min="7450" max="7450" width="7" style="396" customWidth="1"/>
    <col min="7451" max="7451" width="4.453125" style="396" customWidth="1"/>
    <col min="7452" max="7452" width="6.08984375" style="396" customWidth="1"/>
    <col min="7453" max="7453" width="7.08984375" style="396" customWidth="1"/>
    <col min="7454" max="7454" width="3.1796875" style="396" customWidth="1"/>
    <col min="7455" max="7455" width="6.453125" style="396" customWidth="1"/>
    <col min="7456" max="7457" width="13.36328125" style="396" customWidth="1"/>
    <col min="7458" max="7458" width="11.6328125" style="396" customWidth="1"/>
    <col min="7459" max="7462" width="10.90625" style="396" customWidth="1"/>
    <col min="7463" max="7463" width="11" style="396" customWidth="1"/>
    <col min="7464" max="7680" width="9" style="396"/>
    <col min="7681" max="7681" width="5.1796875" style="396" customWidth="1"/>
    <col min="7682" max="7682" width="4" style="396" customWidth="1"/>
    <col min="7683" max="7683" width="1.6328125" style="396" customWidth="1"/>
    <col min="7684" max="7684" width="11.81640625" style="396" customWidth="1"/>
    <col min="7685" max="7685" width="7.1796875" style="396" customWidth="1"/>
    <col min="7686" max="7686" width="0.36328125" style="396" customWidth="1"/>
    <col min="7687" max="7687" width="10.453125" style="396" customWidth="1"/>
    <col min="7688" max="7688" width="7.08984375" style="396" customWidth="1"/>
    <col min="7689" max="7689" width="3.08984375" style="396" customWidth="1"/>
    <col min="7690" max="7690" width="4.81640625" style="396" customWidth="1"/>
    <col min="7691" max="7691" width="10.453125" style="396" customWidth="1"/>
    <col min="7692" max="7692" width="7.36328125" style="396" customWidth="1"/>
    <col min="7693" max="7693" width="3.1796875" style="396" customWidth="1"/>
    <col min="7694" max="7694" width="5.08984375" style="396" customWidth="1"/>
    <col min="7695" max="7695" width="10.453125" style="396" customWidth="1"/>
    <col min="7696" max="7696" width="7.36328125" style="396" customWidth="1"/>
    <col min="7697" max="7697" width="3.1796875" style="396" customWidth="1"/>
    <col min="7698" max="7698" width="5.08984375" style="396" customWidth="1"/>
    <col min="7699" max="7699" width="10.453125" style="396" customWidth="1"/>
    <col min="7700" max="7700" width="7.36328125" style="396" customWidth="1"/>
    <col min="7701" max="7701" width="3.1796875" style="396" customWidth="1"/>
    <col min="7702" max="7702" width="5.08984375" style="396" customWidth="1"/>
    <col min="7703" max="7703" width="1.08984375" style="396" customWidth="1"/>
    <col min="7704" max="7704" width="9" style="396"/>
    <col min="7705" max="7705" width="10.36328125" style="396" customWidth="1"/>
    <col min="7706" max="7706" width="7" style="396" customWidth="1"/>
    <col min="7707" max="7707" width="4.453125" style="396" customWidth="1"/>
    <col min="7708" max="7708" width="6.08984375" style="396" customWidth="1"/>
    <col min="7709" max="7709" width="7.08984375" style="396" customWidth="1"/>
    <col min="7710" max="7710" width="3.1796875" style="396" customWidth="1"/>
    <col min="7711" max="7711" width="6.453125" style="396" customWidth="1"/>
    <col min="7712" max="7713" width="13.36328125" style="396" customWidth="1"/>
    <col min="7714" max="7714" width="11.6328125" style="396" customWidth="1"/>
    <col min="7715" max="7718" width="10.90625" style="396" customWidth="1"/>
    <col min="7719" max="7719" width="11" style="396" customWidth="1"/>
    <col min="7720" max="7936" width="9" style="396"/>
    <col min="7937" max="7937" width="5.1796875" style="396" customWidth="1"/>
    <col min="7938" max="7938" width="4" style="396" customWidth="1"/>
    <col min="7939" max="7939" width="1.6328125" style="396" customWidth="1"/>
    <col min="7940" max="7940" width="11.81640625" style="396" customWidth="1"/>
    <col min="7941" max="7941" width="7.1796875" style="396" customWidth="1"/>
    <col min="7942" max="7942" width="0.36328125" style="396" customWidth="1"/>
    <col min="7943" max="7943" width="10.453125" style="396" customWidth="1"/>
    <col min="7944" max="7944" width="7.08984375" style="396" customWidth="1"/>
    <col min="7945" max="7945" width="3.08984375" style="396" customWidth="1"/>
    <col min="7946" max="7946" width="4.81640625" style="396" customWidth="1"/>
    <col min="7947" max="7947" width="10.453125" style="396" customWidth="1"/>
    <col min="7948" max="7948" width="7.36328125" style="396" customWidth="1"/>
    <col min="7949" max="7949" width="3.1796875" style="396" customWidth="1"/>
    <col min="7950" max="7950" width="5.08984375" style="396" customWidth="1"/>
    <col min="7951" max="7951" width="10.453125" style="396" customWidth="1"/>
    <col min="7952" max="7952" width="7.36328125" style="396" customWidth="1"/>
    <col min="7953" max="7953" width="3.1796875" style="396" customWidth="1"/>
    <col min="7954" max="7954" width="5.08984375" style="396" customWidth="1"/>
    <col min="7955" max="7955" width="10.453125" style="396" customWidth="1"/>
    <col min="7956" max="7956" width="7.36328125" style="396" customWidth="1"/>
    <col min="7957" max="7957" width="3.1796875" style="396" customWidth="1"/>
    <col min="7958" max="7958" width="5.08984375" style="396" customWidth="1"/>
    <col min="7959" max="7959" width="1.08984375" style="396" customWidth="1"/>
    <col min="7960" max="7960" width="9" style="396"/>
    <col min="7961" max="7961" width="10.36328125" style="396" customWidth="1"/>
    <col min="7962" max="7962" width="7" style="396" customWidth="1"/>
    <col min="7963" max="7963" width="4.453125" style="396" customWidth="1"/>
    <col min="7964" max="7964" width="6.08984375" style="396" customWidth="1"/>
    <col min="7965" max="7965" width="7.08984375" style="396" customWidth="1"/>
    <col min="7966" max="7966" width="3.1796875" style="396" customWidth="1"/>
    <col min="7967" max="7967" width="6.453125" style="396" customWidth="1"/>
    <col min="7968" max="7969" width="13.36328125" style="396" customWidth="1"/>
    <col min="7970" max="7970" width="11.6328125" style="396" customWidth="1"/>
    <col min="7971" max="7974" width="10.90625" style="396" customWidth="1"/>
    <col min="7975" max="7975" width="11" style="396" customWidth="1"/>
    <col min="7976" max="8192" width="9" style="396"/>
    <col min="8193" max="8193" width="5.1796875" style="396" customWidth="1"/>
    <col min="8194" max="8194" width="4" style="396" customWidth="1"/>
    <col min="8195" max="8195" width="1.6328125" style="396" customWidth="1"/>
    <col min="8196" max="8196" width="11.81640625" style="396" customWidth="1"/>
    <col min="8197" max="8197" width="7.1796875" style="396" customWidth="1"/>
    <col min="8198" max="8198" width="0.36328125" style="396" customWidth="1"/>
    <col min="8199" max="8199" width="10.453125" style="396" customWidth="1"/>
    <col min="8200" max="8200" width="7.08984375" style="396" customWidth="1"/>
    <col min="8201" max="8201" width="3.08984375" style="396" customWidth="1"/>
    <col min="8202" max="8202" width="4.81640625" style="396" customWidth="1"/>
    <col min="8203" max="8203" width="10.453125" style="396" customWidth="1"/>
    <col min="8204" max="8204" width="7.36328125" style="396" customWidth="1"/>
    <col min="8205" max="8205" width="3.1796875" style="396" customWidth="1"/>
    <col min="8206" max="8206" width="5.08984375" style="396" customWidth="1"/>
    <col min="8207" max="8207" width="10.453125" style="396" customWidth="1"/>
    <col min="8208" max="8208" width="7.36328125" style="396" customWidth="1"/>
    <col min="8209" max="8209" width="3.1796875" style="396" customWidth="1"/>
    <col min="8210" max="8210" width="5.08984375" style="396" customWidth="1"/>
    <col min="8211" max="8211" width="10.453125" style="396" customWidth="1"/>
    <col min="8212" max="8212" width="7.36328125" style="396" customWidth="1"/>
    <col min="8213" max="8213" width="3.1796875" style="396" customWidth="1"/>
    <col min="8214" max="8214" width="5.08984375" style="396" customWidth="1"/>
    <col min="8215" max="8215" width="1.08984375" style="396" customWidth="1"/>
    <col min="8216" max="8216" width="9" style="396"/>
    <col min="8217" max="8217" width="10.36328125" style="396" customWidth="1"/>
    <col min="8218" max="8218" width="7" style="396" customWidth="1"/>
    <col min="8219" max="8219" width="4.453125" style="396" customWidth="1"/>
    <col min="8220" max="8220" width="6.08984375" style="396" customWidth="1"/>
    <col min="8221" max="8221" width="7.08984375" style="396" customWidth="1"/>
    <col min="8222" max="8222" width="3.1796875" style="396" customWidth="1"/>
    <col min="8223" max="8223" width="6.453125" style="396" customWidth="1"/>
    <col min="8224" max="8225" width="13.36328125" style="396" customWidth="1"/>
    <col min="8226" max="8226" width="11.6328125" style="396" customWidth="1"/>
    <col min="8227" max="8230" width="10.90625" style="396" customWidth="1"/>
    <col min="8231" max="8231" width="11" style="396" customWidth="1"/>
    <col min="8232" max="8448" width="9" style="396"/>
    <col min="8449" max="8449" width="5.1796875" style="396" customWidth="1"/>
    <col min="8450" max="8450" width="4" style="396" customWidth="1"/>
    <col min="8451" max="8451" width="1.6328125" style="396" customWidth="1"/>
    <col min="8452" max="8452" width="11.81640625" style="396" customWidth="1"/>
    <col min="8453" max="8453" width="7.1796875" style="396" customWidth="1"/>
    <col min="8454" max="8454" width="0.36328125" style="396" customWidth="1"/>
    <col min="8455" max="8455" width="10.453125" style="396" customWidth="1"/>
    <col min="8456" max="8456" width="7.08984375" style="396" customWidth="1"/>
    <col min="8457" max="8457" width="3.08984375" style="396" customWidth="1"/>
    <col min="8458" max="8458" width="4.81640625" style="396" customWidth="1"/>
    <col min="8459" max="8459" width="10.453125" style="396" customWidth="1"/>
    <col min="8460" max="8460" width="7.36328125" style="396" customWidth="1"/>
    <col min="8461" max="8461" width="3.1796875" style="396" customWidth="1"/>
    <col min="8462" max="8462" width="5.08984375" style="396" customWidth="1"/>
    <col min="8463" max="8463" width="10.453125" style="396" customWidth="1"/>
    <col min="8464" max="8464" width="7.36328125" style="396" customWidth="1"/>
    <col min="8465" max="8465" width="3.1796875" style="396" customWidth="1"/>
    <col min="8466" max="8466" width="5.08984375" style="396" customWidth="1"/>
    <col min="8467" max="8467" width="10.453125" style="396" customWidth="1"/>
    <col min="8468" max="8468" width="7.36328125" style="396" customWidth="1"/>
    <col min="8469" max="8469" width="3.1796875" style="396" customWidth="1"/>
    <col min="8470" max="8470" width="5.08984375" style="396" customWidth="1"/>
    <col min="8471" max="8471" width="1.08984375" style="396" customWidth="1"/>
    <col min="8472" max="8472" width="9" style="396"/>
    <col min="8473" max="8473" width="10.36328125" style="396" customWidth="1"/>
    <col min="8474" max="8474" width="7" style="396" customWidth="1"/>
    <col min="8475" max="8475" width="4.453125" style="396" customWidth="1"/>
    <col min="8476" max="8476" width="6.08984375" style="396" customWidth="1"/>
    <col min="8477" max="8477" width="7.08984375" style="396" customWidth="1"/>
    <col min="8478" max="8478" width="3.1796875" style="396" customWidth="1"/>
    <col min="8479" max="8479" width="6.453125" style="396" customWidth="1"/>
    <col min="8480" max="8481" width="13.36328125" style="396" customWidth="1"/>
    <col min="8482" max="8482" width="11.6328125" style="396" customWidth="1"/>
    <col min="8483" max="8486" width="10.90625" style="396" customWidth="1"/>
    <col min="8487" max="8487" width="11" style="396" customWidth="1"/>
    <col min="8488" max="8704" width="9" style="396"/>
    <col min="8705" max="8705" width="5.1796875" style="396" customWidth="1"/>
    <col min="8706" max="8706" width="4" style="396" customWidth="1"/>
    <col min="8707" max="8707" width="1.6328125" style="396" customWidth="1"/>
    <col min="8708" max="8708" width="11.81640625" style="396" customWidth="1"/>
    <col min="8709" max="8709" width="7.1796875" style="396" customWidth="1"/>
    <col min="8710" max="8710" width="0.36328125" style="396" customWidth="1"/>
    <col min="8711" max="8711" width="10.453125" style="396" customWidth="1"/>
    <col min="8712" max="8712" width="7.08984375" style="396" customWidth="1"/>
    <col min="8713" max="8713" width="3.08984375" style="396" customWidth="1"/>
    <col min="8714" max="8714" width="4.81640625" style="396" customWidth="1"/>
    <col min="8715" max="8715" width="10.453125" style="396" customWidth="1"/>
    <col min="8716" max="8716" width="7.36328125" style="396" customWidth="1"/>
    <col min="8717" max="8717" width="3.1796875" style="396" customWidth="1"/>
    <col min="8718" max="8718" width="5.08984375" style="396" customWidth="1"/>
    <col min="8719" max="8719" width="10.453125" style="396" customWidth="1"/>
    <col min="8720" max="8720" width="7.36328125" style="396" customWidth="1"/>
    <col min="8721" max="8721" width="3.1796875" style="396" customWidth="1"/>
    <col min="8722" max="8722" width="5.08984375" style="396" customWidth="1"/>
    <col min="8723" max="8723" width="10.453125" style="396" customWidth="1"/>
    <col min="8724" max="8724" width="7.36328125" style="396" customWidth="1"/>
    <col min="8725" max="8725" width="3.1796875" style="396" customWidth="1"/>
    <col min="8726" max="8726" width="5.08984375" style="396" customWidth="1"/>
    <col min="8727" max="8727" width="1.08984375" style="396" customWidth="1"/>
    <col min="8728" max="8728" width="9" style="396"/>
    <col min="8729" max="8729" width="10.36328125" style="396" customWidth="1"/>
    <col min="8730" max="8730" width="7" style="396" customWidth="1"/>
    <col min="8731" max="8731" width="4.453125" style="396" customWidth="1"/>
    <col min="8732" max="8732" width="6.08984375" style="396" customWidth="1"/>
    <col min="8733" max="8733" width="7.08984375" style="396" customWidth="1"/>
    <col min="8734" max="8734" width="3.1796875" style="396" customWidth="1"/>
    <col min="8735" max="8735" width="6.453125" style="396" customWidth="1"/>
    <col min="8736" max="8737" width="13.36328125" style="396" customWidth="1"/>
    <col min="8738" max="8738" width="11.6328125" style="396" customWidth="1"/>
    <col min="8739" max="8742" width="10.90625" style="396" customWidth="1"/>
    <col min="8743" max="8743" width="11" style="396" customWidth="1"/>
    <col min="8744" max="8960" width="9" style="396"/>
    <col min="8961" max="8961" width="5.1796875" style="396" customWidth="1"/>
    <col min="8962" max="8962" width="4" style="396" customWidth="1"/>
    <col min="8963" max="8963" width="1.6328125" style="396" customWidth="1"/>
    <col min="8964" max="8964" width="11.81640625" style="396" customWidth="1"/>
    <col min="8965" max="8965" width="7.1796875" style="396" customWidth="1"/>
    <col min="8966" max="8966" width="0.36328125" style="396" customWidth="1"/>
    <col min="8967" max="8967" width="10.453125" style="396" customWidth="1"/>
    <col min="8968" max="8968" width="7.08984375" style="396" customWidth="1"/>
    <col min="8969" max="8969" width="3.08984375" style="396" customWidth="1"/>
    <col min="8970" max="8970" width="4.81640625" style="396" customWidth="1"/>
    <col min="8971" max="8971" width="10.453125" style="396" customWidth="1"/>
    <col min="8972" max="8972" width="7.36328125" style="396" customWidth="1"/>
    <col min="8973" max="8973" width="3.1796875" style="396" customWidth="1"/>
    <col min="8974" max="8974" width="5.08984375" style="396" customWidth="1"/>
    <col min="8975" max="8975" width="10.453125" style="396" customWidth="1"/>
    <col min="8976" max="8976" width="7.36328125" style="396" customWidth="1"/>
    <col min="8977" max="8977" width="3.1796875" style="396" customWidth="1"/>
    <col min="8978" max="8978" width="5.08984375" style="396" customWidth="1"/>
    <col min="8979" max="8979" width="10.453125" style="396" customWidth="1"/>
    <col min="8980" max="8980" width="7.36328125" style="396" customWidth="1"/>
    <col min="8981" max="8981" width="3.1796875" style="396" customWidth="1"/>
    <col min="8982" max="8982" width="5.08984375" style="396" customWidth="1"/>
    <col min="8983" max="8983" width="1.08984375" style="396" customWidth="1"/>
    <col min="8984" max="8984" width="9" style="396"/>
    <col min="8985" max="8985" width="10.36328125" style="396" customWidth="1"/>
    <col min="8986" max="8986" width="7" style="396" customWidth="1"/>
    <col min="8987" max="8987" width="4.453125" style="396" customWidth="1"/>
    <col min="8988" max="8988" width="6.08984375" style="396" customWidth="1"/>
    <col min="8989" max="8989" width="7.08984375" style="396" customWidth="1"/>
    <col min="8990" max="8990" width="3.1796875" style="396" customWidth="1"/>
    <col min="8991" max="8991" width="6.453125" style="396" customWidth="1"/>
    <col min="8992" max="8993" width="13.36328125" style="396" customWidth="1"/>
    <col min="8994" max="8994" width="11.6328125" style="396" customWidth="1"/>
    <col min="8995" max="8998" width="10.90625" style="396" customWidth="1"/>
    <col min="8999" max="8999" width="11" style="396" customWidth="1"/>
    <col min="9000" max="9216" width="9" style="396"/>
    <col min="9217" max="9217" width="5.1796875" style="396" customWidth="1"/>
    <col min="9218" max="9218" width="4" style="396" customWidth="1"/>
    <col min="9219" max="9219" width="1.6328125" style="396" customWidth="1"/>
    <col min="9220" max="9220" width="11.81640625" style="396" customWidth="1"/>
    <col min="9221" max="9221" width="7.1796875" style="396" customWidth="1"/>
    <col min="9222" max="9222" width="0.36328125" style="396" customWidth="1"/>
    <col min="9223" max="9223" width="10.453125" style="396" customWidth="1"/>
    <col min="9224" max="9224" width="7.08984375" style="396" customWidth="1"/>
    <col min="9225" max="9225" width="3.08984375" style="396" customWidth="1"/>
    <col min="9226" max="9226" width="4.81640625" style="396" customWidth="1"/>
    <col min="9227" max="9227" width="10.453125" style="396" customWidth="1"/>
    <col min="9228" max="9228" width="7.36328125" style="396" customWidth="1"/>
    <col min="9229" max="9229" width="3.1796875" style="396" customWidth="1"/>
    <col min="9230" max="9230" width="5.08984375" style="396" customWidth="1"/>
    <col min="9231" max="9231" width="10.453125" style="396" customWidth="1"/>
    <col min="9232" max="9232" width="7.36328125" style="396" customWidth="1"/>
    <col min="9233" max="9233" width="3.1796875" style="396" customWidth="1"/>
    <col min="9234" max="9234" width="5.08984375" style="396" customWidth="1"/>
    <col min="9235" max="9235" width="10.453125" style="396" customWidth="1"/>
    <col min="9236" max="9236" width="7.36328125" style="396" customWidth="1"/>
    <col min="9237" max="9237" width="3.1796875" style="396" customWidth="1"/>
    <col min="9238" max="9238" width="5.08984375" style="396" customWidth="1"/>
    <col min="9239" max="9239" width="1.08984375" style="396" customWidth="1"/>
    <col min="9240" max="9240" width="9" style="396"/>
    <col min="9241" max="9241" width="10.36328125" style="396" customWidth="1"/>
    <col min="9242" max="9242" width="7" style="396" customWidth="1"/>
    <col min="9243" max="9243" width="4.453125" style="396" customWidth="1"/>
    <col min="9244" max="9244" width="6.08984375" style="396" customWidth="1"/>
    <col min="9245" max="9245" width="7.08984375" style="396" customWidth="1"/>
    <col min="9246" max="9246" width="3.1796875" style="396" customWidth="1"/>
    <col min="9247" max="9247" width="6.453125" style="396" customWidth="1"/>
    <col min="9248" max="9249" width="13.36328125" style="396" customWidth="1"/>
    <col min="9250" max="9250" width="11.6328125" style="396" customWidth="1"/>
    <col min="9251" max="9254" width="10.90625" style="396" customWidth="1"/>
    <col min="9255" max="9255" width="11" style="396" customWidth="1"/>
    <col min="9256" max="9472" width="9" style="396"/>
    <col min="9473" max="9473" width="5.1796875" style="396" customWidth="1"/>
    <col min="9474" max="9474" width="4" style="396" customWidth="1"/>
    <col min="9475" max="9475" width="1.6328125" style="396" customWidth="1"/>
    <col min="9476" max="9476" width="11.81640625" style="396" customWidth="1"/>
    <col min="9477" max="9477" width="7.1796875" style="396" customWidth="1"/>
    <col min="9478" max="9478" width="0.36328125" style="396" customWidth="1"/>
    <col min="9479" max="9479" width="10.453125" style="396" customWidth="1"/>
    <col min="9480" max="9480" width="7.08984375" style="396" customWidth="1"/>
    <col min="9481" max="9481" width="3.08984375" style="396" customWidth="1"/>
    <col min="9482" max="9482" width="4.81640625" style="396" customWidth="1"/>
    <col min="9483" max="9483" width="10.453125" style="396" customWidth="1"/>
    <col min="9484" max="9484" width="7.36328125" style="396" customWidth="1"/>
    <col min="9485" max="9485" width="3.1796875" style="396" customWidth="1"/>
    <col min="9486" max="9486" width="5.08984375" style="396" customWidth="1"/>
    <col min="9487" max="9487" width="10.453125" style="396" customWidth="1"/>
    <col min="9488" max="9488" width="7.36328125" style="396" customWidth="1"/>
    <col min="9489" max="9489" width="3.1796875" style="396" customWidth="1"/>
    <col min="9490" max="9490" width="5.08984375" style="396" customWidth="1"/>
    <col min="9491" max="9491" width="10.453125" style="396" customWidth="1"/>
    <col min="9492" max="9492" width="7.36328125" style="396" customWidth="1"/>
    <col min="9493" max="9493" width="3.1796875" style="396" customWidth="1"/>
    <col min="9494" max="9494" width="5.08984375" style="396" customWidth="1"/>
    <col min="9495" max="9495" width="1.08984375" style="396" customWidth="1"/>
    <col min="9496" max="9496" width="9" style="396"/>
    <col min="9497" max="9497" width="10.36328125" style="396" customWidth="1"/>
    <col min="9498" max="9498" width="7" style="396" customWidth="1"/>
    <col min="9499" max="9499" width="4.453125" style="396" customWidth="1"/>
    <col min="9500" max="9500" width="6.08984375" style="396" customWidth="1"/>
    <col min="9501" max="9501" width="7.08984375" style="396" customWidth="1"/>
    <col min="9502" max="9502" width="3.1796875" style="396" customWidth="1"/>
    <col min="9503" max="9503" width="6.453125" style="396" customWidth="1"/>
    <col min="9504" max="9505" width="13.36328125" style="396" customWidth="1"/>
    <col min="9506" max="9506" width="11.6328125" style="396" customWidth="1"/>
    <col min="9507" max="9510" width="10.90625" style="396" customWidth="1"/>
    <col min="9511" max="9511" width="11" style="396" customWidth="1"/>
    <col min="9512" max="9728" width="9" style="396"/>
    <col min="9729" max="9729" width="5.1796875" style="396" customWidth="1"/>
    <col min="9730" max="9730" width="4" style="396" customWidth="1"/>
    <col min="9731" max="9731" width="1.6328125" style="396" customWidth="1"/>
    <col min="9732" max="9732" width="11.81640625" style="396" customWidth="1"/>
    <col min="9733" max="9733" width="7.1796875" style="396" customWidth="1"/>
    <col min="9734" max="9734" width="0.36328125" style="396" customWidth="1"/>
    <col min="9735" max="9735" width="10.453125" style="396" customWidth="1"/>
    <col min="9736" max="9736" width="7.08984375" style="396" customWidth="1"/>
    <col min="9737" max="9737" width="3.08984375" style="396" customWidth="1"/>
    <col min="9738" max="9738" width="4.81640625" style="396" customWidth="1"/>
    <col min="9739" max="9739" width="10.453125" style="396" customWidth="1"/>
    <col min="9740" max="9740" width="7.36328125" style="396" customWidth="1"/>
    <col min="9741" max="9741" width="3.1796875" style="396" customWidth="1"/>
    <col min="9742" max="9742" width="5.08984375" style="396" customWidth="1"/>
    <col min="9743" max="9743" width="10.453125" style="396" customWidth="1"/>
    <col min="9744" max="9744" width="7.36328125" style="396" customWidth="1"/>
    <col min="9745" max="9745" width="3.1796875" style="396" customWidth="1"/>
    <col min="9746" max="9746" width="5.08984375" style="396" customWidth="1"/>
    <col min="9747" max="9747" width="10.453125" style="396" customWidth="1"/>
    <col min="9748" max="9748" width="7.36328125" style="396" customWidth="1"/>
    <col min="9749" max="9749" width="3.1796875" style="396" customWidth="1"/>
    <col min="9750" max="9750" width="5.08984375" style="396" customWidth="1"/>
    <col min="9751" max="9751" width="1.08984375" style="396" customWidth="1"/>
    <col min="9752" max="9752" width="9" style="396"/>
    <col min="9753" max="9753" width="10.36328125" style="396" customWidth="1"/>
    <col min="9754" max="9754" width="7" style="396" customWidth="1"/>
    <col min="9755" max="9755" width="4.453125" style="396" customWidth="1"/>
    <col min="9756" max="9756" width="6.08984375" style="396" customWidth="1"/>
    <col min="9757" max="9757" width="7.08984375" style="396" customWidth="1"/>
    <col min="9758" max="9758" width="3.1796875" style="396" customWidth="1"/>
    <col min="9759" max="9759" width="6.453125" style="396" customWidth="1"/>
    <col min="9760" max="9761" width="13.36328125" style="396" customWidth="1"/>
    <col min="9762" max="9762" width="11.6328125" style="396" customWidth="1"/>
    <col min="9763" max="9766" width="10.90625" style="396" customWidth="1"/>
    <col min="9767" max="9767" width="11" style="396" customWidth="1"/>
    <col min="9768" max="9984" width="9" style="396"/>
    <col min="9985" max="9985" width="5.1796875" style="396" customWidth="1"/>
    <col min="9986" max="9986" width="4" style="396" customWidth="1"/>
    <col min="9987" max="9987" width="1.6328125" style="396" customWidth="1"/>
    <col min="9988" max="9988" width="11.81640625" style="396" customWidth="1"/>
    <col min="9989" max="9989" width="7.1796875" style="396" customWidth="1"/>
    <col min="9990" max="9990" width="0.36328125" style="396" customWidth="1"/>
    <col min="9991" max="9991" width="10.453125" style="396" customWidth="1"/>
    <col min="9992" max="9992" width="7.08984375" style="396" customWidth="1"/>
    <col min="9993" max="9993" width="3.08984375" style="396" customWidth="1"/>
    <col min="9994" max="9994" width="4.81640625" style="396" customWidth="1"/>
    <col min="9995" max="9995" width="10.453125" style="396" customWidth="1"/>
    <col min="9996" max="9996" width="7.36328125" style="396" customWidth="1"/>
    <col min="9997" max="9997" width="3.1796875" style="396" customWidth="1"/>
    <col min="9998" max="9998" width="5.08984375" style="396" customWidth="1"/>
    <col min="9999" max="9999" width="10.453125" style="396" customWidth="1"/>
    <col min="10000" max="10000" width="7.36328125" style="396" customWidth="1"/>
    <col min="10001" max="10001" width="3.1796875" style="396" customWidth="1"/>
    <col min="10002" max="10002" width="5.08984375" style="396" customWidth="1"/>
    <col min="10003" max="10003" width="10.453125" style="396" customWidth="1"/>
    <col min="10004" max="10004" width="7.36328125" style="396" customWidth="1"/>
    <col min="10005" max="10005" width="3.1796875" style="396" customWidth="1"/>
    <col min="10006" max="10006" width="5.08984375" style="396" customWidth="1"/>
    <col min="10007" max="10007" width="1.08984375" style="396" customWidth="1"/>
    <col min="10008" max="10008" width="9" style="396"/>
    <col min="10009" max="10009" width="10.36328125" style="396" customWidth="1"/>
    <col min="10010" max="10010" width="7" style="396" customWidth="1"/>
    <col min="10011" max="10011" width="4.453125" style="396" customWidth="1"/>
    <col min="10012" max="10012" width="6.08984375" style="396" customWidth="1"/>
    <col min="10013" max="10013" width="7.08984375" style="396" customWidth="1"/>
    <col min="10014" max="10014" width="3.1796875" style="396" customWidth="1"/>
    <col min="10015" max="10015" width="6.453125" style="396" customWidth="1"/>
    <col min="10016" max="10017" width="13.36328125" style="396" customWidth="1"/>
    <col min="10018" max="10018" width="11.6328125" style="396" customWidth="1"/>
    <col min="10019" max="10022" width="10.90625" style="396" customWidth="1"/>
    <col min="10023" max="10023" width="11" style="396" customWidth="1"/>
    <col min="10024" max="10240" width="9" style="396"/>
    <col min="10241" max="10241" width="5.1796875" style="396" customWidth="1"/>
    <col min="10242" max="10242" width="4" style="396" customWidth="1"/>
    <col min="10243" max="10243" width="1.6328125" style="396" customWidth="1"/>
    <col min="10244" max="10244" width="11.81640625" style="396" customWidth="1"/>
    <col min="10245" max="10245" width="7.1796875" style="396" customWidth="1"/>
    <col min="10246" max="10246" width="0.36328125" style="396" customWidth="1"/>
    <col min="10247" max="10247" width="10.453125" style="396" customWidth="1"/>
    <col min="10248" max="10248" width="7.08984375" style="396" customWidth="1"/>
    <col min="10249" max="10249" width="3.08984375" style="396" customWidth="1"/>
    <col min="10250" max="10250" width="4.81640625" style="396" customWidth="1"/>
    <col min="10251" max="10251" width="10.453125" style="396" customWidth="1"/>
    <col min="10252" max="10252" width="7.36328125" style="396" customWidth="1"/>
    <col min="10253" max="10253" width="3.1796875" style="396" customWidth="1"/>
    <col min="10254" max="10254" width="5.08984375" style="396" customWidth="1"/>
    <col min="10255" max="10255" width="10.453125" style="396" customWidth="1"/>
    <col min="10256" max="10256" width="7.36328125" style="396" customWidth="1"/>
    <col min="10257" max="10257" width="3.1796875" style="396" customWidth="1"/>
    <col min="10258" max="10258" width="5.08984375" style="396" customWidth="1"/>
    <col min="10259" max="10259" width="10.453125" style="396" customWidth="1"/>
    <col min="10260" max="10260" width="7.36328125" style="396" customWidth="1"/>
    <col min="10261" max="10261" width="3.1796875" style="396" customWidth="1"/>
    <col min="10262" max="10262" width="5.08984375" style="396" customWidth="1"/>
    <col min="10263" max="10263" width="1.08984375" style="396" customWidth="1"/>
    <col min="10264" max="10264" width="9" style="396"/>
    <col min="10265" max="10265" width="10.36328125" style="396" customWidth="1"/>
    <col min="10266" max="10266" width="7" style="396" customWidth="1"/>
    <col min="10267" max="10267" width="4.453125" style="396" customWidth="1"/>
    <col min="10268" max="10268" width="6.08984375" style="396" customWidth="1"/>
    <col min="10269" max="10269" width="7.08984375" style="396" customWidth="1"/>
    <col min="10270" max="10270" width="3.1796875" style="396" customWidth="1"/>
    <col min="10271" max="10271" width="6.453125" style="396" customWidth="1"/>
    <col min="10272" max="10273" width="13.36328125" style="396" customWidth="1"/>
    <col min="10274" max="10274" width="11.6328125" style="396" customWidth="1"/>
    <col min="10275" max="10278" width="10.90625" style="396" customWidth="1"/>
    <col min="10279" max="10279" width="11" style="396" customWidth="1"/>
    <col min="10280" max="10496" width="9" style="396"/>
    <col min="10497" max="10497" width="5.1796875" style="396" customWidth="1"/>
    <col min="10498" max="10498" width="4" style="396" customWidth="1"/>
    <col min="10499" max="10499" width="1.6328125" style="396" customWidth="1"/>
    <col min="10500" max="10500" width="11.81640625" style="396" customWidth="1"/>
    <col min="10501" max="10501" width="7.1796875" style="396" customWidth="1"/>
    <col min="10502" max="10502" width="0.36328125" style="396" customWidth="1"/>
    <col min="10503" max="10503" width="10.453125" style="396" customWidth="1"/>
    <col min="10504" max="10504" width="7.08984375" style="396" customWidth="1"/>
    <col min="10505" max="10505" width="3.08984375" style="396" customWidth="1"/>
    <col min="10506" max="10506" width="4.81640625" style="396" customWidth="1"/>
    <col min="10507" max="10507" width="10.453125" style="396" customWidth="1"/>
    <col min="10508" max="10508" width="7.36328125" style="396" customWidth="1"/>
    <col min="10509" max="10509" width="3.1796875" style="396" customWidth="1"/>
    <col min="10510" max="10510" width="5.08984375" style="396" customWidth="1"/>
    <col min="10511" max="10511" width="10.453125" style="396" customWidth="1"/>
    <col min="10512" max="10512" width="7.36328125" style="396" customWidth="1"/>
    <col min="10513" max="10513" width="3.1796875" style="396" customWidth="1"/>
    <col min="10514" max="10514" width="5.08984375" style="396" customWidth="1"/>
    <col min="10515" max="10515" width="10.453125" style="396" customWidth="1"/>
    <col min="10516" max="10516" width="7.36328125" style="396" customWidth="1"/>
    <col min="10517" max="10517" width="3.1796875" style="396" customWidth="1"/>
    <col min="10518" max="10518" width="5.08984375" style="396" customWidth="1"/>
    <col min="10519" max="10519" width="1.08984375" style="396" customWidth="1"/>
    <col min="10520" max="10520" width="9" style="396"/>
    <col min="10521" max="10521" width="10.36328125" style="396" customWidth="1"/>
    <col min="10522" max="10522" width="7" style="396" customWidth="1"/>
    <col min="10523" max="10523" width="4.453125" style="396" customWidth="1"/>
    <col min="10524" max="10524" width="6.08984375" style="396" customWidth="1"/>
    <col min="10525" max="10525" width="7.08984375" style="396" customWidth="1"/>
    <col min="10526" max="10526" width="3.1796875" style="396" customWidth="1"/>
    <col min="10527" max="10527" width="6.453125" style="396" customWidth="1"/>
    <col min="10528" max="10529" width="13.36328125" style="396" customWidth="1"/>
    <col min="10530" max="10530" width="11.6328125" style="396" customWidth="1"/>
    <col min="10531" max="10534" width="10.90625" style="396" customWidth="1"/>
    <col min="10535" max="10535" width="11" style="396" customWidth="1"/>
    <col min="10536" max="10752" width="9" style="396"/>
    <col min="10753" max="10753" width="5.1796875" style="396" customWidth="1"/>
    <col min="10754" max="10754" width="4" style="396" customWidth="1"/>
    <col min="10755" max="10755" width="1.6328125" style="396" customWidth="1"/>
    <col min="10756" max="10756" width="11.81640625" style="396" customWidth="1"/>
    <col min="10757" max="10757" width="7.1796875" style="396" customWidth="1"/>
    <col min="10758" max="10758" width="0.36328125" style="396" customWidth="1"/>
    <col min="10759" max="10759" width="10.453125" style="396" customWidth="1"/>
    <col min="10760" max="10760" width="7.08984375" style="396" customWidth="1"/>
    <col min="10761" max="10761" width="3.08984375" style="396" customWidth="1"/>
    <col min="10762" max="10762" width="4.81640625" style="396" customWidth="1"/>
    <col min="10763" max="10763" width="10.453125" style="396" customWidth="1"/>
    <col min="10764" max="10764" width="7.36328125" style="396" customWidth="1"/>
    <col min="10765" max="10765" width="3.1796875" style="396" customWidth="1"/>
    <col min="10766" max="10766" width="5.08984375" style="396" customWidth="1"/>
    <col min="10767" max="10767" width="10.453125" style="396" customWidth="1"/>
    <col min="10768" max="10768" width="7.36328125" style="396" customWidth="1"/>
    <col min="10769" max="10769" width="3.1796875" style="396" customWidth="1"/>
    <col min="10770" max="10770" width="5.08984375" style="396" customWidth="1"/>
    <col min="10771" max="10771" width="10.453125" style="396" customWidth="1"/>
    <col min="10772" max="10772" width="7.36328125" style="396" customWidth="1"/>
    <col min="10773" max="10773" width="3.1796875" style="396" customWidth="1"/>
    <col min="10774" max="10774" width="5.08984375" style="396" customWidth="1"/>
    <col min="10775" max="10775" width="1.08984375" style="396" customWidth="1"/>
    <col min="10776" max="10776" width="9" style="396"/>
    <col min="10777" max="10777" width="10.36328125" style="396" customWidth="1"/>
    <col min="10778" max="10778" width="7" style="396" customWidth="1"/>
    <col min="10779" max="10779" width="4.453125" style="396" customWidth="1"/>
    <col min="10780" max="10780" width="6.08984375" style="396" customWidth="1"/>
    <col min="10781" max="10781" width="7.08984375" style="396" customWidth="1"/>
    <col min="10782" max="10782" width="3.1796875" style="396" customWidth="1"/>
    <col min="10783" max="10783" width="6.453125" style="396" customWidth="1"/>
    <col min="10784" max="10785" width="13.36328125" style="396" customWidth="1"/>
    <col min="10786" max="10786" width="11.6328125" style="396" customWidth="1"/>
    <col min="10787" max="10790" width="10.90625" style="396" customWidth="1"/>
    <col min="10791" max="10791" width="11" style="396" customWidth="1"/>
    <col min="10792" max="11008" width="9" style="396"/>
    <col min="11009" max="11009" width="5.1796875" style="396" customWidth="1"/>
    <col min="11010" max="11010" width="4" style="396" customWidth="1"/>
    <col min="11011" max="11011" width="1.6328125" style="396" customWidth="1"/>
    <col min="11012" max="11012" width="11.81640625" style="396" customWidth="1"/>
    <col min="11013" max="11013" width="7.1796875" style="396" customWidth="1"/>
    <col min="11014" max="11014" width="0.36328125" style="396" customWidth="1"/>
    <col min="11015" max="11015" width="10.453125" style="396" customWidth="1"/>
    <col min="11016" max="11016" width="7.08984375" style="396" customWidth="1"/>
    <col min="11017" max="11017" width="3.08984375" style="396" customWidth="1"/>
    <col min="11018" max="11018" width="4.81640625" style="396" customWidth="1"/>
    <col min="11019" max="11019" width="10.453125" style="396" customWidth="1"/>
    <col min="11020" max="11020" width="7.36328125" style="396" customWidth="1"/>
    <col min="11021" max="11021" width="3.1796875" style="396" customWidth="1"/>
    <col min="11022" max="11022" width="5.08984375" style="396" customWidth="1"/>
    <col min="11023" max="11023" width="10.453125" style="396" customWidth="1"/>
    <col min="11024" max="11024" width="7.36328125" style="396" customWidth="1"/>
    <col min="11025" max="11025" width="3.1796875" style="396" customWidth="1"/>
    <col min="11026" max="11026" width="5.08984375" style="396" customWidth="1"/>
    <col min="11027" max="11027" width="10.453125" style="396" customWidth="1"/>
    <col min="11028" max="11028" width="7.36328125" style="396" customWidth="1"/>
    <col min="11029" max="11029" width="3.1796875" style="396" customWidth="1"/>
    <col min="11030" max="11030" width="5.08984375" style="396" customWidth="1"/>
    <col min="11031" max="11031" width="1.08984375" style="396" customWidth="1"/>
    <col min="11032" max="11032" width="9" style="396"/>
    <col min="11033" max="11033" width="10.36328125" style="396" customWidth="1"/>
    <col min="11034" max="11034" width="7" style="396" customWidth="1"/>
    <col min="11035" max="11035" width="4.453125" style="396" customWidth="1"/>
    <col min="11036" max="11036" width="6.08984375" style="396" customWidth="1"/>
    <col min="11037" max="11037" width="7.08984375" style="396" customWidth="1"/>
    <col min="11038" max="11038" width="3.1796875" style="396" customWidth="1"/>
    <col min="11039" max="11039" width="6.453125" style="396" customWidth="1"/>
    <col min="11040" max="11041" width="13.36328125" style="396" customWidth="1"/>
    <col min="11042" max="11042" width="11.6328125" style="396" customWidth="1"/>
    <col min="11043" max="11046" width="10.90625" style="396" customWidth="1"/>
    <col min="11047" max="11047" width="11" style="396" customWidth="1"/>
    <col min="11048" max="11264" width="9" style="396"/>
    <col min="11265" max="11265" width="5.1796875" style="396" customWidth="1"/>
    <col min="11266" max="11266" width="4" style="396" customWidth="1"/>
    <col min="11267" max="11267" width="1.6328125" style="396" customWidth="1"/>
    <col min="11268" max="11268" width="11.81640625" style="396" customWidth="1"/>
    <col min="11269" max="11269" width="7.1796875" style="396" customWidth="1"/>
    <col min="11270" max="11270" width="0.36328125" style="396" customWidth="1"/>
    <col min="11271" max="11271" width="10.453125" style="396" customWidth="1"/>
    <col min="11272" max="11272" width="7.08984375" style="396" customWidth="1"/>
    <col min="11273" max="11273" width="3.08984375" style="396" customWidth="1"/>
    <col min="11274" max="11274" width="4.81640625" style="396" customWidth="1"/>
    <col min="11275" max="11275" width="10.453125" style="396" customWidth="1"/>
    <col min="11276" max="11276" width="7.36328125" style="396" customWidth="1"/>
    <col min="11277" max="11277" width="3.1796875" style="396" customWidth="1"/>
    <col min="11278" max="11278" width="5.08984375" style="396" customWidth="1"/>
    <col min="11279" max="11279" width="10.453125" style="396" customWidth="1"/>
    <col min="11280" max="11280" width="7.36328125" style="396" customWidth="1"/>
    <col min="11281" max="11281" width="3.1796875" style="396" customWidth="1"/>
    <col min="11282" max="11282" width="5.08984375" style="396" customWidth="1"/>
    <col min="11283" max="11283" width="10.453125" style="396" customWidth="1"/>
    <col min="11284" max="11284" width="7.36328125" style="396" customWidth="1"/>
    <col min="11285" max="11285" width="3.1796875" style="396" customWidth="1"/>
    <col min="11286" max="11286" width="5.08984375" style="396" customWidth="1"/>
    <col min="11287" max="11287" width="1.08984375" style="396" customWidth="1"/>
    <col min="11288" max="11288" width="9" style="396"/>
    <col min="11289" max="11289" width="10.36328125" style="396" customWidth="1"/>
    <col min="11290" max="11290" width="7" style="396" customWidth="1"/>
    <col min="11291" max="11291" width="4.453125" style="396" customWidth="1"/>
    <col min="11292" max="11292" width="6.08984375" style="396" customWidth="1"/>
    <col min="11293" max="11293" width="7.08984375" style="396" customWidth="1"/>
    <col min="11294" max="11294" width="3.1796875" style="396" customWidth="1"/>
    <col min="11295" max="11295" width="6.453125" style="396" customWidth="1"/>
    <col min="11296" max="11297" width="13.36328125" style="396" customWidth="1"/>
    <col min="11298" max="11298" width="11.6328125" style="396" customWidth="1"/>
    <col min="11299" max="11302" width="10.90625" style="396" customWidth="1"/>
    <col min="11303" max="11303" width="11" style="396" customWidth="1"/>
    <col min="11304" max="11520" width="9" style="396"/>
    <col min="11521" max="11521" width="5.1796875" style="396" customWidth="1"/>
    <col min="11522" max="11522" width="4" style="396" customWidth="1"/>
    <col min="11523" max="11523" width="1.6328125" style="396" customWidth="1"/>
    <col min="11524" max="11524" width="11.81640625" style="396" customWidth="1"/>
    <col min="11525" max="11525" width="7.1796875" style="396" customWidth="1"/>
    <col min="11526" max="11526" width="0.36328125" style="396" customWidth="1"/>
    <col min="11527" max="11527" width="10.453125" style="396" customWidth="1"/>
    <col min="11528" max="11528" width="7.08984375" style="396" customWidth="1"/>
    <col min="11529" max="11529" width="3.08984375" style="396" customWidth="1"/>
    <col min="11530" max="11530" width="4.81640625" style="396" customWidth="1"/>
    <col min="11531" max="11531" width="10.453125" style="396" customWidth="1"/>
    <col min="11532" max="11532" width="7.36328125" style="396" customWidth="1"/>
    <col min="11533" max="11533" width="3.1796875" style="396" customWidth="1"/>
    <col min="11534" max="11534" width="5.08984375" style="396" customWidth="1"/>
    <col min="11535" max="11535" width="10.453125" style="396" customWidth="1"/>
    <col min="11536" max="11536" width="7.36328125" style="396" customWidth="1"/>
    <col min="11537" max="11537" width="3.1796875" style="396" customWidth="1"/>
    <col min="11538" max="11538" width="5.08984375" style="396" customWidth="1"/>
    <col min="11539" max="11539" width="10.453125" style="396" customWidth="1"/>
    <col min="11540" max="11540" width="7.36328125" style="396" customWidth="1"/>
    <col min="11541" max="11541" width="3.1796875" style="396" customWidth="1"/>
    <col min="11542" max="11542" width="5.08984375" style="396" customWidth="1"/>
    <col min="11543" max="11543" width="1.08984375" style="396" customWidth="1"/>
    <col min="11544" max="11544" width="9" style="396"/>
    <col min="11545" max="11545" width="10.36328125" style="396" customWidth="1"/>
    <col min="11546" max="11546" width="7" style="396" customWidth="1"/>
    <col min="11547" max="11547" width="4.453125" style="396" customWidth="1"/>
    <col min="11548" max="11548" width="6.08984375" style="396" customWidth="1"/>
    <col min="11549" max="11549" width="7.08984375" style="396" customWidth="1"/>
    <col min="11550" max="11550" width="3.1796875" style="396" customWidth="1"/>
    <col min="11551" max="11551" width="6.453125" style="396" customWidth="1"/>
    <col min="11552" max="11553" width="13.36328125" style="396" customWidth="1"/>
    <col min="11554" max="11554" width="11.6328125" style="396" customWidth="1"/>
    <col min="11555" max="11558" width="10.90625" style="396" customWidth="1"/>
    <col min="11559" max="11559" width="11" style="396" customWidth="1"/>
    <col min="11560" max="11776" width="9" style="396"/>
    <col min="11777" max="11777" width="5.1796875" style="396" customWidth="1"/>
    <col min="11778" max="11778" width="4" style="396" customWidth="1"/>
    <col min="11779" max="11779" width="1.6328125" style="396" customWidth="1"/>
    <col min="11780" max="11780" width="11.81640625" style="396" customWidth="1"/>
    <col min="11781" max="11781" width="7.1796875" style="396" customWidth="1"/>
    <col min="11782" max="11782" width="0.36328125" style="396" customWidth="1"/>
    <col min="11783" max="11783" width="10.453125" style="396" customWidth="1"/>
    <col min="11784" max="11784" width="7.08984375" style="396" customWidth="1"/>
    <col min="11785" max="11785" width="3.08984375" style="396" customWidth="1"/>
    <col min="11786" max="11786" width="4.81640625" style="396" customWidth="1"/>
    <col min="11787" max="11787" width="10.453125" style="396" customWidth="1"/>
    <col min="11788" max="11788" width="7.36328125" style="396" customWidth="1"/>
    <col min="11789" max="11789" width="3.1796875" style="396" customWidth="1"/>
    <col min="11790" max="11790" width="5.08984375" style="396" customWidth="1"/>
    <col min="11791" max="11791" width="10.453125" style="396" customWidth="1"/>
    <col min="11792" max="11792" width="7.36328125" style="396" customWidth="1"/>
    <col min="11793" max="11793" width="3.1796875" style="396" customWidth="1"/>
    <col min="11794" max="11794" width="5.08984375" style="396" customWidth="1"/>
    <col min="11795" max="11795" width="10.453125" style="396" customWidth="1"/>
    <col min="11796" max="11796" width="7.36328125" style="396" customWidth="1"/>
    <col min="11797" max="11797" width="3.1796875" style="396" customWidth="1"/>
    <col min="11798" max="11798" width="5.08984375" style="396" customWidth="1"/>
    <col min="11799" max="11799" width="1.08984375" style="396" customWidth="1"/>
    <col min="11800" max="11800" width="9" style="396"/>
    <col min="11801" max="11801" width="10.36328125" style="396" customWidth="1"/>
    <col min="11802" max="11802" width="7" style="396" customWidth="1"/>
    <col min="11803" max="11803" width="4.453125" style="396" customWidth="1"/>
    <col min="11804" max="11804" width="6.08984375" style="396" customWidth="1"/>
    <col min="11805" max="11805" width="7.08984375" style="396" customWidth="1"/>
    <col min="11806" max="11806" width="3.1796875" style="396" customWidth="1"/>
    <col min="11807" max="11807" width="6.453125" style="396" customWidth="1"/>
    <col min="11808" max="11809" width="13.36328125" style="396" customWidth="1"/>
    <col min="11810" max="11810" width="11.6328125" style="396" customWidth="1"/>
    <col min="11811" max="11814" width="10.90625" style="396" customWidth="1"/>
    <col min="11815" max="11815" width="11" style="396" customWidth="1"/>
    <col min="11816" max="12032" width="9" style="396"/>
    <col min="12033" max="12033" width="5.1796875" style="396" customWidth="1"/>
    <col min="12034" max="12034" width="4" style="396" customWidth="1"/>
    <col min="12035" max="12035" width="1.6328125" style="396" customWidth="1"/>
    <col min="12036" max="12036" width="11.81640625" style="396" customWidth="1"/>
    <col min="12037" max="12037" width="7.1796875" style="396" customWidth="1"/>
    <col min="12038" max="12038" width="0.36328125" style="396" customWidth="1"/>
    <col min="12039" max="12039" width="10.453125" style="396" customWidth="1"/>
    <col min="12040" max="12040" width="7.08984375" style="396" customWidth="1"/>
    <col min="12041" max="12041" width="3.08984375" style="396" customWidth="1"/>
    <col min="12042" max="12042" width="4.81640625" style="396" customWidth="1"/>
    <col min="12043" max="12043" width="10.453125" style="396" customWidth="1"/>
    <col min="12044" max="12044" width="7.36328125" style="396" customWidth="1"/>
    <col min="12045" max="12045" width="3.1796875" style="396" customWidth="1"/>
    <col min="12046" max="12046" width="5.08984375" style="396" customWidth="1"/>
    <col min="12047" max="12047" width="10.453125" style="396" customWidth="1"/>
    <col min="12048" max="12048" width="7.36328125" style="396" customWidth="1"/>
    <col min="12049" max="12049" width="3.1796875" style="396" customWidth="1"/>
    <col min="12050" max="12050" width="5.08984375" style="396" customWidth="1"/>
    <col min="12051" max="12051" width="10.453125" style="396" customWidth="1"/>
    <col min="12052" max="12052" width="7.36328125" style="396" customWidth="1"/>
    <col min="12053" max="12053" width="3.1796875" style="396" customWidth="1"/>
    <col min="12054" max="12054" width="5.08984375" style="396" customWidth="1"/>
    <col min="12055" max="12055" width="1.08984375" style="396" customWidth="1"/>
    <col min="12056" max="12056" width="9" style="396"/>
    <col min="12057" max="12057" width="10.36328125" style="396" customWidth="1"/>
    <col min="12058" max="12058" width="7" style="396" customWidth="1"/>
    <col min="12059" max="12059" width="4.453125" style="396" customWidth="1"/>
    <col min="12060" max="12060" width="6.08984375" style="396" customWidth="1"/>
    <col min="12061" max="12061" width="7.08984375" style="396" customWidth="1"/>
    <col min="12062" max="12062" width="3.1796875" style="396" customWidth="1"/>
    <col min="12063" max="12063" width="6.453125" style="396" customWidth="1"/>
    <col min="12064" max="12065" width="13.36328125" style="396" customWidth="1"/>
    <col min="12066" max="12066" width="11.6328125" style="396" customWidth="1"/>
    <col min="12067" max="12070" width="10.90625" style="396" customWidth="1"/>
    <col min="12071" max="12071" width="11" style="396" customWidth="1"/>
    <col min="12072" max="12288" width="9" style="396"/>
    <col min="12289" max="12289" width="5.1796875" style="396" customWidth="1"/>
    <col min="12290" max="12290" width="4" style="396" customWidth="1"/>
    <col min="12291" max="12291" width="1.6328125" style="396" customWidth="1"/>
    <col min="12292" max="12292" width="11.81640625" style="396" customWidth="1"/>
    <col min="12293" max="12293" width="7.1796875" style="396" customWidth="1"/>
    <col min="12294" max="12294" width="0.36328125" style="396" customWidth="1"/>
    <col min="12295" max="12295" width="10.453125" style="396" customWidth="1"/>
    <col min="12296" max="12296" width="7.08984375" style="396" customWidth="1"/>
    <col min="12297" max="12297" width="3.08984375" style="396" customWidth="1"/>
    <col min="12298" max="12298" width="4.81640625" style="396" customWidth="1"/>
    <col min="12299" max="12299" width="10.453125" style="396" customWidth="1"/>
    <col min="12300" max="12300" width="7.36328125" style="396" customWidth="1"/>
    <col min="12301" max="12301" width="3.1796875" style="396" customWidth="1"/>
    <col min="12302" max="12302" width="5.08984375" style="396" customWidth="1"/>
    <col min="12303" max="12303" width="10.453125" style="396" customWidth="1"/>
    <col min="12304" max="12304" width="7.36328125" style="396" customWidth="1"/>
    <col min="12305" max="12305" width="3.1796875" style="396" customWidth="1"/>
    <col min="12306" max="12306" width="5.08984375" style="396" customWidth="1"/>
    <col min="12307" max="12307" width="10.453125" style="396" customWidth="1"/>
    <col min="12308" max="12308" width="7.36328125" style="396" customWidth="1"/>
    <col min="12309" max="12309" width="3.1796875" style="396" customWidth="1"/>
    <col min="12310" max="12310" width="5.08984375" style="396" customWidth="1"/>
    <col min="12311" max="12311" width="1.08984375" style="396" customWidth="1"/>
    <col min="12312" max="12312" width="9" style="396"/>
    <col min="12313" max="12313" width="10.36328125" style="396" customWidth="1"/>
    <col min="12314" max="12314" width="7" style="396" customWidth="1"/>
    <col min="12315" max="12315" width="4.453125" style="396" customWidth="1"/>
    <col min="12316" max="12316" width="6.08984375" style="396" customWidth="1"/>
    <col min="12317" max="12317" width="7.08984375" style="396" customWidth="1"/>
    <col min="12318" max="12318" width="3.1796875" style="396" customWidth="1"/>
    <col min="12319" max="12319" width="6.453125" style="396" customWidth="1"/>
    <col min="12320" max="12321" width="13.36328125" style="396" customWidth="1"/>
    <col min="12322" max="12322" width="11.6328125" style="396" customWidth="1"/>
    <col min="12323" max="12326" width="10.90625" style="396" customWidth="1"/>
    <col min="12327" max="12327" width="11" style="396" customWidth="1"/>
    <col min="12328" max="12544" width="9" style="396"/>
    <col min="12545" max="12545" width="5.1796875" style="396" customWidth="1"/>
    <col min="12546" max="12546" width="4" style="396" customWidth="1"/>
    <col min="12547" max="12547" width="1.6328125" style="396" customWidth="1"/>
    <col min="12548" max="12548" width="11.81640625" style="396" customWidth="1"/>
    <col min="12549" max="12549" width="7.1796875" style="396" customWidth="1"/>
    <col min="12550" max="12550" width="0.36328125" style="396" customWidth="1"/>
    <col min="12551" max="12551" width="10.453125" style="396" customWidth="1"/>
    <col min="12552" max="12552" width="7.08984375" style="396" customWidth="1"/>
    <col min="12553" max="12553" width="3.08984375" style="396" customWidth="1"/>
    <col min="12554" max="12554" width="4.81640625" style="396" customWidth="1"/>
    <col min="12555" max="12555" width="10.453125" style="396" customWidth="1"/>
    <col min="12556" max="12556" width="7.36328125" style="396" customWidth="1"/>
    <col min="12557" max="12557" width="3.1796875" style="396" customWidth="1"/>
    <col min="12558" max="12558" width="5.08984375" style="396" customWidth="1"/>
    <col min="12559" max="12559" width="10.453125" style="396" customWidth="1"/>
    <col min="12560" max="12560" width="7.36328125" style="396" customWidth="1"/>
    <col min="12561" max="12561" width="3.1796875" style="396" customWidth="1"/>
    <col min="12562" max="12562" width="5.08984375" style="396" customWidth="1"/>
    <col min="12563" max="12563" width="10.453125" style="396" customWidth="1"/>
    <col min="12564" max="12564" width="7.36328125" style="396" customWidth="1"/>
    <col min="12565" max="12565" width="3.1796875" style="396" customWidth="1"/>
    <col min="12566" max="12566" width="5.08984375" style="396" customWidth="1"/>
    <col min="12567" max="12567" width="1.08984375" style="396" customWidth="1"/>
    <col min="12568" max="12568" width="9" style="396"/>
    <col min="12569" max="12569" width="10.36328125" style="396" customWidth="1"/>
    <col min="12570" max="12570" width="7" style="396" customWidth="1"/>
    <col min="12571" max="12571" width="4.453125" style="396" customWidth="1"/>
    <col min="12572" max="12572" width="6.08984375" style="396" customWidth="1"/>
    <col min="12573" max="12573" width="7.08984375" style="396" customWidth="1"/>
    <col min="12574" max="12574" width="3.1796875" style="396" customWidth="1"/>
    <col min="12575" max="12575" width="6.453125" style="396" customWidth="1"/>
    <col min="12576" max="12577" width="13.36328125" style="396" customWidth="1"/>
    <col min="12578" max="12578" width="11.6328125" style="396" customWidth="1"/>
    <col min="12579" max="12582" width="10.90625" style="396" customWidth="1"/>
    <col min="12583" max="12583" width="11" style="396" customWidth="1"/>
    <col min="12584" max="12800" width="9" style="396"/>
    <col min="12801" max="12801" width="5.1796875" style="396" customWidth="1"/>
    <col min="12802" max="12802" width="4" style="396" customWidth="1"/>
    <col min="12803" max="12803" width="1.6328125" style="396" customWidth="1"/>
    <col min="12804" max="12804" width="11.81640625" style="396" customWidth="1"/>
    <col min="12805" max="12805" width="7.1796875" style="396" customWidth="1"/>
    <col min="12806" max="12806" width="0.36328125" style="396" customWidth="1"/>
    <col min="12807" max="12807" width="10.453125" style="396" customWidth="1"/>
    <col min="12808" max="12808" width="7.08984375" style="396" customWidth="1"/>
    <col min="12809" max="12809" width="3.08984375" style="396" customWidth="1"/>
    <col min="12810" max="12810" width="4.81640625" style="396" customWidth="1"/>
    <col min="12811" max="12811" width="10.453125" style="396" customWidth="1"/>
    <col min="12812" max="12812" width="7.36328125" style="396" customWidth="1"/>
    <col min="12813" max="12813" width="3.1796875" style="396" customWidth="1"/>
    <col min="12814" max="12814" width="5.08984375" style="396" customWidth="1"/>
    <col min="12815" max="12815" width="10.453125" style="396" customWidth="1"/>
    <col min="12816" max="12816" width="7.36328125" style="396" customWidth="1"/>
    <col min="12817" max="12817" width="3.1796875" style="396" customWidth="1"/>
    <col min="12818" max="12818" width="5.08984375" style="396" customWidth="1"/>
    <col min="12819" max="12819" width="10.453125" style="396" customWidth="1"/>
    <col min="12820" max="12820" width="7.36328125" style="396" customWidth="1"/>
    <col min="12821" max="12821" width="3.1796875" style="396" customWidth="1"/>
    <col min="12822" max="12822" width="5.08984375" style="396" customWidth="1"/>
    <col min="12823" max="12823" width="1.08984375" style="396" customWidth="1"/>
    <col min="12824" max="12824" width="9" style="396"/>
    <col min="12825" max="12825" width="10.36328125" style="396" customWidth="1"/>
    <col min="12826" max="12826" width="7" style="396" customWidth="1"/>
    <col min="12827" max="12827" width="4.453125" style="396" customWidth="1"/>
    <col min="12828" max="12828" width="6.08984375" style="396" customWidth="1"/>
    <col min="12829" max="12829" width="7.08984375" style="396" customWidth="1"/>
    <col min="12830" max="12830" width="3.1796875" style="396" customWidth="1"/>
    <col min="12831" max="12831" width="6.453125" style="396" customWidth="1"/>
    <col min="12832" max="12833" width="13.36328125" style="396" customWidth="1"/>
    <col min="12834" max="12834" width="11.6328125" style="396" customWidth="1"/>
    <col min="12835" max="12838" width="10.90625" style="396" customWidth="1"/>
    <col min="12839" max="12839" width="11" style="396" customWidth="1"/>
    <col min="12840" max="13056" width="9" style="396"/>
    <col min="13057" max="13057" width="5.1796875" style="396" customWidth="1"/>
    <col min="13058" max="13058" width="4" style="396" customWidth="1"/>
    <col min="13059" max="13059" width="1.6328125" style="396" customWidth="1"/>
    <col min="13060" max="13060" width="11.81640625" style="396" customWidth="1"/>
    <col min="13061" max="13061" width="7.1796875" style="396" customWidth="1"/>
    <col min="13062" max="13062" width="0.36328125" style="396" customWidth="1"/>
    <col min="13063" max="13063" width="10.453125" style="396" customWidth="1"/>
    <col min="13064" max="13064" width="7.08984375" style="396" customWidth="1"/>
    <col min="13065" max="13065" width="3.08984375" style="396" customWidth="1"/>
    <col min="13066" max="13066" width="4.81640625" style="396" customWidth="1"/>
    <col min="13067" max="13067" width="10.453125" style="396" customWidth="1"/>
    <col min="13068" max="13068" width="7.36328125" style="396" customWidth="1"/>
    <col min="13069" max="13069" width="3.1796875" style="396" customWidth="1"/>
    <col min="13070" max="13070" width="5.08984375" style="396" customWidth="1"/>
    <col min="13071" max="13071" width="10.453125" style="396" customWidth="1"/>
    <col min="13072" max="13072" width="7.36328125" style="396" customWidth="1"/>
    <col min="13073" max="13073" width="3.1796875" style="396" customWidth="1"/>
    <col min="13074" max="13074" width="5.08984375" style="396" customWidth="1"/>
    <col min="13075" max="13075" width="10.453125" style="396" customWidth="1"/>
    <col min="13076" max="13076" width="7.36328125" style="396" customWidth="1"/>
    <col min="13077" max="13077" width="3.1796875" style="396" customWidth="1"/>
    <col min="13078" max="13078" width="5.08984375" style="396" customWidth="1"/>
    <col min="13079" max="13079" width="1.08984375" style="396" customWidth="1"/>
    <col min="13080" max="13080" width="9" style="396"/>
    <col min="13081" max="13081" width="10.36328125" style="396" customWidth="1"/>
    <col min="13082" max="13082" width="7" style="396" customWidth="1"/>
    <col min="13083" max="13083" width="4.453125" style="396" customWidth="1"/>
    <col min="13084" max="13084" width="6.08984375" style="396" customWidth="1"/>
    <col min="13085" max="13085" width="7.08984375" style="396" customWidth="1"/>
    <col min="13086" max="13086" width="3.1796875" style="396" customWidth="1"/>
    <col min="13087" max="13087" width="6.453125" style="396" customWidth="1"/>
    <col min="13088" max="13089" width="13.36328125" style="396" customWidth="1"/>
    <col min="13090" max="13090" width="11.6328125" style="396" customWidth="1"/>
    <col min="13091" max="13094" width="10.90625" style="396" customWidth="1"/>
    <col min="13095" max="13095" width="11" style="396" customWidth="1"/>
    <col min="13096" max="13312" width="9" style="396"/>
    <col min="13313" max="13313" width="5.1796875" style="396" customWidth="1"/>
    <col min="13314" max="13314" width="4" style="396" customWidth="1"/>
    <col min="13315" max="13315" width="1.6328125" style="396" customWidth="1"/>
    <col min="13316" max="13316" width="11.81640625" style="396" customWidth="1"/>
    <col min="13317" max="13317" width="7.1796875" style="396" customWidth="1"/>
    <col min="13318" max="13318" width="0.36328125" style="396" customWidth="1"/>
    <col min="13319" max="13319" width="10.453125" style="396" customWidth="1"/>
    <col min="13320" max="13320" width="7.08984375" style="396" customWidth="1"/>
    <col min="13321" max="13321" width="3.08984375" style="396" customWidth="1"/>
    <col min="13322" max="13322" width="4.81640625" style="396" customWidth="1"/>
    <col min="13323" max="13323" width="10.453125" style="396" customWidth="1"/>
    <col min="13324" max="13324" width="7.36328125" style="396" customWidth="1"/>
    <col min="13325" max="13325" width="3.1796875" style="396" customWidth="1"/>
    <col min="13326" max="13326" width="5.08984375" style="396" customWidth="1"/>
    <col min="13327" max="13327" width="10.453125" style="396" customWidth="1"/>
    <col min="13328" max="13328" width="7.36328125" style="396" customWidth="1"/>
    <col min="13329" max="13329" width="3.1796875" style="396" customWidth="1"/>
    <col min="13330" max="13330" width="5.08984375" style="396" customWidth="1"/>
    <col min="13331" max="13331" width="10.453125" style="396" customWidth="1"/>
    <col min="13332" max="13332" width="7.36328125" style="396" customWidth="1"/>
    <col min="13333" max="13333" width="3.1796875" style="396" customWidth="1"/>
    <col min="13334" max="13334" width="5.08984375" style="396" customWidth="1"/>
    <col min="13335" max="13335" width="1.08984375" style="396" customWidth="1"/>
    <col min="13336" max="13336" width="9" style="396"/>
    <col min="13337" max="13337" width="10.36328125" style="396" customWidth="1"/>
    <col min="13338" max="13338" width="7" style="396" customWidth="1"/>
    <col min="13339" max="13339" width="4.453125" style="396" customWidth="1"/>
    <col min="13340" max="13340" width="6.08984375" style="396" customWidth="1"/>
    <col min="13341" max="13341" width="7.08984375" style="396" customWidth="1"/>
    <col min="13342" max="13342" width="3.1796875" style="396" customWidth="1"/>
    <col min="13343" max="13343" width="6.453125" style="396" customWidth="1"/>
    <col min="13344" max="13345" width="13.36328125" style="396" customWidth="1"/>
    <col min="13346" max="13346" width="11.6328125" style="396" customWidth="1"/>
    <col min="13347" max="13350" width="10.90625" style="396" customWidth="1"/>
    <col min="13351" max="13351" width="11" style="396" customWidth="1"/>
    <col min="13352" max="13568" width="9" style="396"/>
    <col min="13569" max="13569" width="5.1796875" style="396" customWidth="1"/>
    <col min="13570" max="13570" width="4" style="396" customWidth="1"/>
    <col min="13571" max="13571" width="1.6328125" style="396" customWidth="1"/>
    <col min="13572" max="13572" width="11.81640625" style="396" customWidth="1"/>
    <col min="13573" max="13573" width="7.1796875" style="396" customWidth="1"/>
    <col min="13574" max="13574" width="0.36328125" style="396" customWidth="1"/>
    <col min="13575" max="13575" width="10.453125" style="396" customWidth="1"/>
    <col min="13576" max="13576" width="7.08984375" style="396" customWidth="1"/>
    <col min="13577" max="13577" width="3.08984375" style="396" customWidth="1"/>
    <col min="13578" max="13578" width="4.81640625" style="396" customWidth="1"/>
    <col min="13579" max="13579" width="10.453125" style="396" customWidth="1"/>
    <col min="13580" max="13580" width="7.36328125" style="396" customWidth="1"/>
    <col min="13581" max="13581" width="3.1796875" style="396" customWidth="1"/>
    <col min="13582" max="13582" width="5.08984375" style="396" customWidth="1"/>
    <col min="13583" max="13583" width="10.453125" style="396" customWidth="1"/>
    <col min="13584" max="13584" width="7.36328125" style="396" customWidth="1"/>
    <col min="13585" max="13585" width="3.1796875" style="396" customWidth="1"/>
    <col min="13586" max="13586" width="5.08984375" style="396" customWidth="1"/>
    <col min="13587" max="13587" width="10.453125" style="396" customWidth="1"/>
    <col min="13588" max="13588" width="7.36328125" style="396" customWidth="1"/>
    <col min="13589" max="13589" width="3.1796875" style="396" customWidth="1"/>
    <col min="13590" max="13590" width="5.08984375" style="396" customWidth="1"/>
    <col min="13591" max="13591" width="1.08984375" style="396" customWidth="1"/>
    <col min="13592" max="13592" width="9" style="396"/>
    <col min="13593" max="13593" width="10.36328125" style="396" customWidth="1"/>
    <col min="13594" max="13594" width="7" style="396" customWidth="1"/>
    <col min="13595" max="13595" width="4.453125" style="396" customWidth="1"/>
    <col min="13596" max="13596" width="6.08984375" style="396" customWidth="1"/>
    <col min="13597" max="13597" width="7.08984375" style="396" customWidth="1"/>
    <col min="13598" max="13598" width="3.1796875" style="396" customWidth="1"/>
    <col min="13599" max="13599" width="6.453125" style="396" customWidth="1"/>
    <col min="13600" max="13601" width="13.36328125" style="396" customWidth="1"/>
    <col min="13602" max="13602" width="11.6328125" style="396" customWidth="1"/>
    <col min="13603" max="13606" width="10.90625" style="396" customWidth="1"/>
    <col min="13607" max="13607" width="11" style="396" customWidth="1"/>
    <col min="13608" max="13824" width="9" style="396"/>
    <col min="13825" max="13825" width="5.1796875" style="396" customWidth="1"/>
    <col min="13826" max="13826" width="4" style="396" customWidth="1"/>
    <col min="13827" max="13827" width="1.6328125" style="396" customWidth="1"/>
    <col min="13828" max="13828" width="11.81640625" style="396" customWidth="1"/>
    <col min="13829" max="13829" width="7.1796875" style="396" customWidth="1"/>
    <col min="13830" max="13830" width="0.36328125" style="396" customWidth="1"/>
    <col min="13831" max="13831" width="10.453125" style="396" customWidth="1"/>
    <col min="13832" max="13832" width="7.08984375" style="396" customWidth="1"/>
    <col min="13833" max="13833" width="3.08984375" style="396" customWidth="1"/>
    <col min="13834" max="13834" width="4.81640625" style="396" customWidth="1"/>
    <col min="13835" max="13835" width="10.453125" style="396" customWidth="1"/>
    <col min="13836" max="13836" width="7.36328125" style="396" customWidth="1"/>
    <col min="13837" max="13837" width="3.1796875" style="396" customWidth="1"/>
    <col min="13838" max="13838" width="5.08984375" style="396" customWidth="1"/>
    <col min="13839" max="13839" width="10.453125" style="396" customWidth="1"/>
    <col min="13840" max="13840" width="7.36328125" style="396" customWidth="1"/>
    <col min="13841" max="13841" width="3.1796875" style="396" customWidth="1"/>
    <col min="13842" max="13842" width="5.08984375" style="396" customWidth="1"/>
    <col min="13843" max="13843" width="10.453125" style="396" customWidth="1"/>
    <col min="13844" max="13844" width="7.36328125" style="396" customWidth="1"/>
    <col min="13845" max="13845" width="3.1796875" style="396" customWidth="1"/>
    <col min="13846" max="13846" width="5.08984375" style="396" customWidth="1"/>
    <col min="13847" max="13847" width="1.08984375" style="396" customWidth="1"/>
    <col min="13848" max="13848" width="9" style="396"/>
    <col min="13849" max="13849" width="10.36328125" style="396" customWidth="1"/>
    <col min="13850" max="13850" width="7" style="396" customWidth="1"/>
    <col min="13851" max="13851" width="4.453125" style="396" customWidth="1"/>
    <col min="13852" max="13852" width="6.08984375" style="396" customWidth="1"/>
    <col min="13853" max="13853" width="7.08984375" style="396" customWidth="1"/>
    <col min="13854" max="13854" width="3.1796875" style="396" customWidth="1"/>
    <col min="13855" max="13855" width="6.453125" style="396" customWidth="1"/>
    <col min="13856" max="13857" width="13.36328125" style="396" customWidth="1"/>
    <col min="13858" max="13858" width="11.6328125" style="396" customWidth="1"/>
    <col min="13859" max="13862" width="10.90625" style="396" customWidth="1"/>
    <col min="13863" max="13863" width="11" style="396" customWidth="1"/>
    <col min="13864" max="14080" width="9" style="396"/>
    <col min="14081" max="14081" width="5.1796875" style="396" customWidth="1"/>
    <col min="14082" max="14082" width="4" style="396" customWidth="1"/>
    <col min="14083" max="14083" width="1.6328125" style="396" customWidth="1"/>
    <col min="14084" max="14084" width="11.81640625" style="396" customWidth="1"/>
    <col min="14085" max="14085" width="7.1796875" style="396" customWidth="1"/>
    <col min="14086" max="14086" width="0.36328125" style="396" customWidth="1"/>
    <col min="14087" max="14087" width="10.453125" style="396" customWidth="1"/>
    <col min="14088" max="14088" width="7.08984375" style="396" customWidth="1"/>
    <col min="14089" max="14089" width="3.08984375" style="396" customWidth="1"/>
    <col min="14090" max="14090" width="4.81640625" style="396" customWidth="1"/>
    <col min="14091" max="14091" width="10.453125" style="396" customWidth="1"/>
    <col min="14092" max="14092" width="7.36328125" style="396" customWidth="1"/>
    <col min="14093" max="14093" width="3.1796875" style="396" customWidth="1"/>
    <col min="14094" max="14094" width="5.08984375" style="396" customWidth="1"/>
    <col min="14095" max="14095" width="10.453125" style="396" customWidth="1"/>
    <col min="14096" max="14096" width="7.36328125" style="396" customWidth="1"/>
    <col min="14097" max="14097" width="3.1796875" style="396" customWidth="1"/>
    <col min="14098" max="14098" width="5.08984375" style="396" customWidth="1"/>
    <col min="14099" max="14099" width="10.453125" style="396" customWidth="1"/>
    <col min="14100" max="14100" width="7.36328125" style="396" customWidth="1"/>
    <col min="14101" max="14101" width="3.1796875" style="396" customWidth="1"/>
    <col min="14102" max="14102" width="5.08984375" style="396" customWidth="1"/>
    <col min="14103" max="14103" width="1.08984375" style="396" customWidth="1"/>
    <col min="14104" max="14104" width="9" style="396"/>
    <col min="14105" max="14105" width="10.36328125" style="396" customWidth="1"/>
    <col min="14106" max="14106" width="7" style="396" customWidth="1"/>
    <col min="14107" max="14107" width="4.453125" style="396" customWidth="1"/>
    <col min="14108" max="14108" width="6.08984375" style="396" customWidth="1"/>
    <col min="14109" max="14109" width="7.08984375" style="396" customWidth="1"/>
    <col min="14110" max="14110" width="3.1796875" style="396" customWidth="1"/>
    <col min="14111" max="14111" width="6.453125" style="396" customWidth="1"/>
    <col min="14112" max="14113" width="13.36328125" style="396" customWidth="1"/>
    <col min="14114" max="14114" width="11.6328125" style="396" customWidth="1"/>
    <col min="14115" max="14118" width="10.90625" style="396" customWidth="1"/>
    <col min="14119" max="14119" width="11" style="396" customWidth="1"/>
    <col min="14120" max="14336" width="9" style="396"/>
    <col min="14337" max="14337" width="5.1796875" style="396" customWidth="1"/>
    <col min="14338" max="14338" width="4" style="396" customWidth="1"/>
    <col min="14339" max="14339" width="1.6328125" style="396" customWidth="1"/>
    <col min="14340" max="14340" width="11.81640625" style="396" customWidth="1"/>
    <col min="14341" max="14341" width="7.1796875" style="396" customWidth="1"/>
    <col min="14342" max="14342" width="0.36328125" style="396" customWidth="1"/>
    <col min="14343" max="14343" width="10.453125" style="396" customWidth="1"/>
    <col min="14344" max="14344" width="7.08984375" style="396" customWidth="1"/>
    <col min="14345" max="14345" width="3.08984375" style="396" customWidth="1"/>
    <col min="14346" max="14346" width="4.81640625" style="396" customWidth="1"/>
    <col min="14347" max="14347" width="10.453125" style="396" customWidth="1"/>
    <col min="14348" max="14348" width="7.36328125" style="396" customWidth="1"/>
    <col min="14349" max="14349" width="3.1796875" style="396" customWidth="1"/>
    <col min="14350" max="14350" width="5.08984375" style="396" customWidth="1"/>
    <col min="14351" max="14351" width="10.453125" style="396" customWidth="1"/>
    <col min="14352" max="14352" width="7.36328125" style="396" customWidth="1"/>
    <col min="14353" max="14353" width="3.1796875" style="396" customWidth="1"/>
    <col min="14354" max="14354" width="5.08984375" style="396" customWidth="1"/>
    <col min="14355" max="14355" width="10.453125" style="396" customWidth="1"/>
    <col min="14356" max="14356" width="7.36328125" style="396" customWidth="1"/>
    <col min="14357" max="14357" width="3.1796875" style="396" customWidth="1"/>
    <col min="14358" max="14358" width="5.08984375" style="396" customWidth="1"/>
    <col min="14359" max="14359" width="1.08984375" style="396" customWidth="1"/>
    <col min="14360" max="14360" width="9" style="396"/>
    <col min="14361" max="14361" width="10.36328125" style="396" customWidth="1"/>
    <col min="14362" max="14362" width="7" style="396" customWidth="1"/>
    <col min="14363" max="14363" width="4.453125" style="396" customWidth="1"/>
    <col min="14364" max="14364" width="6.08984375" style="396" customWidth="1"/>
    <col min="14365" max="14365" width="7.08984375" style="396" customWidth="1"/>
    <col min="14366" max="14366" width="3.1796875" style="396" customWidth="1"/>
    <col min="14367" max="14367" width="6.453125" style="396" customWidth="1"/>
    <col min="14368" max="14369" width="13.36328125" style="396" customWidth="1"/>
    <col min="14370" max="14370" width="11.6328125" style="396" customWidth="1"/>
    <col min="14371" max="14374" width="10.90625" style="396" customWidth="1"/>
    <col min="14375" max="14375" width="11" style="396" customWidth="1"/>
    <col min="14376" max="14592" width="9" style="396"/>
    <col min="14593" max="14593" width="5.1796875" style="396" customWidth="1"/>
    <col min="14594" max="14594" width="4" style="396" customWidth="1"/>
    <col min="14595" max="14595" width="1.6328125" style="396" customWidth="1"/>
    <col min="14596" max="14596" width="11.81640625" style="396" customWidth="1"/>
    <col min="14597" max="14597" width="7.1796875" style="396" customWidth="1"/>
    <col min="14598" max="14598" width="0.36328125" style="396" customWidth="1"/>
    <col min="14599" max="14599" width="10.453125" style="396" customWidth="1"/>
    <col min="14600" max="14600" width="7.08984375" style="396" customWidth="1"/>
    <col min="14601" max="14601" width="3.08984375" style="396" customWidth="1"/>
    <col min="14602" max="14602" width="4.81640625" style="396" customWidth="1"/>
    <col min="14603" max="14603" width="10.453125" style="396" customWidth="1"/>
    <col min="14604" max="14604" width="7.36328125" style="396" customWidth="1"/>
    <col min="14605" max="14605" width="3.1796875" style="396" customWidth="1"/>
    <col min="14606" max="14606" width="5.08984375" style="396" customWidth="1"/>
    <col min="14607" max="14607" width="10.453125" style="396" customWidth="1"/>
    <col min="14608" max="14608" width="7.36328125" style="396" customWidth="1"/>
    <col min="14609" max="14609" width="3.1796875" style="396" customWidth="1"/>
    <col min="14610" max="14610" width="5.08984375" style="396" customWidth="1"/>
    <col min="14611" max="14611" width="10.453125" style="396" customWidth="1"/>
    <col min="14612" max="14612" width="7.36328125" style="396" customWidth="1"/>
    <col min="14613" max="14613" width="3.1796875" style="396" customWidth="1"/>
    <col min="14614" max="14614" width="5.08984375" style="396" customWidth="1"/>
    <col min="14615" max="14615" width="1.08984375" style="396" customWidth="1"/>
    <col min="14616" max="14616" width="9" style="396"/>
    <col min="14617" max="14617" width="10.36328125" style="396" customWidth="1"/>
    <col min="14618" max="14618" width="7" style="396" customWidth="1"/>
    <col min="14619" max="14619" width="4.453125" style="396" customWidth="1"/>
    <col min="14620" max="14620" width="6.08984375" style="396" customWidth="1"/>
    <col min="14621" max="14621" width="7.08984375" style="396" customWidth="1"/>
    <col min="14622" max="14622" width="3.1796875" style="396" customWidth="1"/>
    <col min="14623" max="14623" width="6.453125" style="396" customWidth="1"/>
    <col min="14624" max="14625" width="13.36328125" style="396" customWidth="1"/>
    <col min="14626" max="14626" width="11.6328125" style="396" customWidth="1"/>
    <col min="14627" max="14630" width="10.90625" style="396" customWidth="1"/>
    <col min="14631" max="14631" width="11" style="396" customWidth="1"/>
    <col min="14632" max="14848" width="9" style="396"/>
    <col min="14849" max="14849" width="5.1796875" style="396" customWidth="1"/>
    <col min="14850" max="14850" width="4" style="396" customWidth="1"/>
    <col min="14851" max="14851" width="1.6328125" style="396" customWidth="1"/>
    <col min="14852" max="14852" width="11.81640625" style="396" customWidth="1"/>
    <col min="14853" max="14853" width="7.1796875" style="396" customWidth="1"/>
    <col min="14854" max="14854" width="0.36328125" style="396" customWidth="1"/>
    <col min="14855" max="14855" width="10.453125" style="396" customWidth="1"/>
    <col min="14856" max="14856" width="7.08984375" style="396" customWidth="1"/>
    <col min="14857" max="14857" width="3.08984375" style="396" customWidth="1"/>
    <col min="14858" max="14858" width="4.81640625" style="396" customWidth="1"/>
    <col min="14859" max="14859" width="10.453125" style="396" customWidth="1"/>
    <col min="14860" max="14860" width="7.36328125" style="396" customWidth="1"/>
    <col min="14861" max="14861" width="3.1796875" style="396" customWidth="1"/>
    <col min="14862" max="14862" width="5.08984375" style="396" customWidth="1"/>
    <col min="14863" max="14863" width="10.453125" style="396" customWidth="1"/>
    <col min="14864" max="14864" width="7.36328125" style="396" customWidth="1"/>
    <col min="14865" max="14865" width="3.1796875" style="396" customWidth="1"/>
    <col min="14866" max="14866" width="5.08984375" style="396" customWidth="1"/>
    <col min="14867" max="14867" width="10.453125" style="396" customWidth="1"/>
    <col min="14868" max="14868" width="7.36328125" style="396" customWidth="1"/>
    <col min="14869" max="14869" width="3.1796875" style="396" customWidth="1"/>
    <col min="14870" max="14870" width="5.08984375" style="396" customWidth="1"/>
    <col min="14871" max="14871" width="1.08984375" style="396" customWidth="1"/>
    <col min="14872" max="14872" width="9" style="396"/>
    <col min="14873" max="14873" width="10.36328125" style="396" customWidth="1"/>
    <col min="14874" max="14874" width="7" style="396" customWidth="1"/>
    <col min="14875" max="14875" width="4.453125" style="396" customWidth="1"/>
    <col min="14876" max="14876" width="6.08984375" style="396" customWidth="1"/>
    <col min="14877" max="14877" width="7.08984375" style="396" customWidth="1"/>
    <col min="14878" max="14878" width="3.1796875" style="396" customWidth="1"/>
    <col min="14879" max="14879" width="6.453125" style="396" customWidth="1"/>
    <col min="14880" max="14881" width="13.36328125" style="396" customWidth="1"/>
    <col min="14882" max="14882" width="11.6328125" style="396" customWidth="1"/>
    <col min="14883" max="14886" width="10.90625" style="396" customWidth="1"/>
    <col min="14887" max="14887" width="11" style="396" customWidth="1"/>
    <col min="14888" max="15104" width="9" style="396"/>
    <col min="15105" max="15105" width="5.1796875" style="396" customWidth="1"/>
    <col min="15106" max="15106" width="4" style="396" customWidth="1"/>
    <col min="15107" max="15107" width="1.6328125" style="396" customWidth="1"/>
    <col min="15108" max="15108" width="11.81640625" style="396" customWidth="1"/>
    <col min="15109" max="15109" width="7.1796875" style="396" customWidth="1"/>
    <col min="15110" max="15110" width="0.36328125" style="396" customWidth="1"/>
    <col min="15111" max="15111" width="10.453125" style="396" customWidth="1"/>
    <col min="15112" max="15112" width="7.08984375" style="396" customWidth="1"/>
    <col min="15113" max="15113" width="3.08984375" style="396" customWidth="1"/>
    <col min="15114" max="15114" width="4.81640625" style="396" customWidth="1"/>
    <col min="15115" max="15115" width="10.453125" style="396" customWidth="1"/>
    <col min="15116" max="15116" width="7.36328125" style="396" customWidth="1"/>
    <col min="15117" max="15117" width="3.1796875" style="396" customWidth="1"/>
    <col min="15118" max="15118" width="5.08984375" style="396" customWidth="1"/>
    <col min="15119" max="15119" width="10.453125" style="396" customWidth="1"/>
    <col min="15120" max="15120" width="7.36328125" style="396" customWidth="1"/>
    <col min="15121" max="15121" width="3.1796875" style="396" customWidth="1"/>
    <col min="15122" max="15122" width="5.08984375" style="396" customWidth="1"/>
    <col min="15123" max="15123" width="10.453125" style="396" customWidth="1"/>
    <col min="15124" max="15124" width="7.36328125" style="396" customWidth="1"/>
    <col min="15125" max="15125" width="3.1796875" style="396" customWidth="1"/>
    <col min="15126" max="15126" width="5.08984375" style="396" customWidth="1"/>
    <col min="15127" max="15127" width="1.08984375" style="396" customWidth="1"/>
    <col min="15128" max="15128" width="9" style="396"/>
    <col min="15129" max="15129" width="10.36328125" style="396" customWidth="1"/>
    <col min="15130" max="15130" width="7" style="396" customWidth="1"/>
    <col min="15131" max="15131" width="4.453125" style="396" customWidth="1"/>
    <col min="15132" max="15132" width="6.08984375" style="396" customWidth="1"/>
    <col min="15133" max="15133" width="7.08984375" style="396" customWidth="1"/>
    <col min="15134" max="15134" width="3.1796875" style="396" customWidth="1"/>
    <col min="15135" max="15135" width="6.453125" style="396" customWidth="1"/>
    <col min="15136" max="15137" width="13.36328125" style="396" customWidth="1"/>
    <col min="15138" max="15138" width="11.6328125" style="396" customWidth="1"/>
    <col min="15139" max="15142" width="10.90625" style="396" customWidth="1"/>
    <col min="15143" max="15143" width="11" style="396" customWidth="1"/>
    <col min="15144" max="15360" width="9" style="396"/>
    <col min="15361" max="15361" width="5.1796875" style="396" customWidth="1"/>
    <col min="15362" max="15362" width="4" style="396" customWidth="1"/>
    <col min="15363" max="15363" width="1.6328125" style="396" customWidth="1"/>
    <col min="15364" max="15364" width="11.81640625" style="396" customWidth="1"/>
    <col min="15365" max="15365" width="7.1796875" style="396" customWidth="1"/>
    <col min="15366" max="15366" width="0.36328125" style="396" customWidth="1"/>
    <col min="15367" max="15367" width="10.453125" style="396" customWidth="1"/>
    <col min="15368" max="15368" width="7.08984375" style="396" customWidth="1"/>
    <col min="15369" max="15369" width="3.08984375" style="396" customWidth="1"/>
    <col min="15370" max="15370" width="4.81640625" style="396" customWidth="1"/>
    <col min="15371" max="15371" width="10.453125" style="396" customWidth="1"/>
    <col min="15372" max="15372" width="7.36328125" style="396" customWidth="1"/>
    <col min="15373" max="15373" width="3.1796875" style="396" customWidth="1"/>
    <col min="15374" max="15374" width="5.08984375" style="396" customWidth="1"/>
    <col min="15375" max="15375" width="10.453125" style="396" customWidth="1"/>
    <col min="15376" max="15376" width="7.36328125" style="396" customWidth="1"/>
    <col min="15377" max="15377" width="3.1796875" style="396" customWidth="1"/>
    <col min="15378" max="15378" width="5.08984375" style="396" customWidth="1"/>
    <col min="15379" max="15379" width="10.453125" style="396" customWidth="1"/>
    <col min="15380" max="15380" width="7.36328125" style="396" customWidth="1"/>
    <col min="15381" max="15381" width="3.1796875" style="396" customWidth="1"/>
    <col min="15382" max="15382" width="5.08984375" style="396" customWidth="1"/>
    <col min="15383" max="15383" width="1.08984375" style="396" customWidth="1"/>
    <col min="15384" max="15384" width="9" style="396"/>
    <col min="15385" max="15385" width="10.36328125" style="396" customWidth="1"/>
    <col min="15386" max="15386" width="7" style="396" customWidth="1"/>
    <col min="15387" max="15387" width="4.453125" style="396" customWidth="1"/>
    <col min="15388" max="15388" width="6.08984375" style="396" customWidth="1"/>
    <col min="15389" max="15389" width="7.08984375" style="396" customWidth="1"/>
    <col min="15390" max="15390" width="3.1796875" style="396" customWidth="1"/>
    <col min="15391" max="15391" width="6.453125" style="396" customWidth="1"/>
    <col min="15392" max="15393" width="13.36328125" style="396" customWidth="1"/>
    <col min="15394" max="15394" width="11.6328125" style="396" customWidth="1"/>
    <col min="15395" max="15398" width="10.90625" style="396" customWidth="1"/>
    <col min="15399" max="15399" width="11" style="396" customWidth="1"/>
    <col min="15400" max="15616" width="9" style="396"/>
    <col min="15617" max="15617" width="5.1796875" style="396" customWidth="1"/>
    <col min="15618" max="15618" width="4" style="396" customWidth="1"/>
    <col min="15619" max="15619" width="1.6328125" style="396" customWidth="1"/>
    <col min="15620" max="15620" width="11.81640625" style="396" customWidth="1"/>
    <col min="15621" max="15621" width="7.1796875" style="396" customWidth="1"/>
    <col min="15622" max="15622" width="0.36328125" style="396" customWidth="1"/>
    <col min="15623" max="15623" width="10.453125" style="396" customWidth="1"/>
    <col min="15624" max="15624" width="7.08984375" style="396" customWidth="1"/>
    <col min="15625" max="15625" width="3.08984375" style="396" customWidth="1"/>
    <col min="15626" max="15626" width="4.81640625" style="396" customWidth="1"/>
    <col min="15627" max="15627" width="10.453125" style="396" customWidth="1"/>
    <col min="15628" max="15628" width="7.36328125" style="396" customWidth="1"/>
    <col min="15629" max="15629" width="3.1796875" style="396" customWidth="1"/>
    <col min="15630" max="15630" width="5.08984375" style="396" customWidth="1"/>
    <col min="15631" max="15631" width="10.453125" style="396" customWidth="1"/>
    <col min="15632" max="15632" width="7.36328125" style="396" customWidth="1"/>
    <col min="15633" max="15633" width="3.1796875" style="396" customWidth="1"/>
    <col min="15634" max="15634" width="5.08984375" style="396" customWidth="1"/>
    <col min="15635" max="15635" width="10.453125" style="396" customWidth="1"/>
    <col min="15636" max="15636" width="7.36328125" style="396" customWidth="1"/>
    <col min="15637" max="15637" width="3.1796875" style="396" customWidth="1"/>
    <col min="15638" max="15638" width="5.08984375" style="396" customWidth="1"/>
    <col min="15639" max="15639" width="1.08984375" style="396" customWidth="1"/>
    <col min="15640" max="15640" width="9" style="396"/>
    <col min="15641" max="15641" width="10.36328125" style="396" customWidth="1"/>
    <col min="15642" max="15642" width="7" style="396" customWidth="1"/>
    <col min="15643" max="15643" width="4.453125" style="396" customWidth="1"/>
    <col min="15644" max="15644" width="6.08984375" style="396" customWidth="1"/>
    <col min="15645" max="15645" width="7.08984375" style="396" customWidth="1"/>
    <col min="15646" max="15646" width="3.1796875" style="396" customWidth="1"/>
    <col min="15647" max="15647" width="6.453125" style="396" customWidth="1"/>
    <col min="15648" max="15649" width="13.36328125" style="396" customWidth="1"/>
    <col min="15650" max="15650" width="11.6328125" style="396" customWidth="1"/>
    <col min="15651" max="15654" width="10.90625" style="396" customWidth="1"/>
    <col min="15655" max="15655" width="11" style="396" customWidth="1"/>
    <col min="15656" max="15872" width="9" style="396"/>
    <col min="15873" max="15873" width="5.1796875" style="396" customWidth="1"/>
    <col min="15874" max="15874" width="4" style="396" customWidth="1"/>
    <col min="15875" max="15875" width="1.6328125" style="396" customWidth="1"/>
    <col min="15876" max="15876" width="11.81640625" style="396" customWidth="1"/>
    <col min="15877" max="15877" width="7.1796875" style="396" customWidth="1"/>
    <col min="15878" max="15878" width="0.36328125" style="396" customWidth="1"/>
    <col min="15879" max="15879" width="10.453125" style="396" customWidth="1"/>
    <col min="15880" max="15880" width="7.08984375" style="396" customWidth="1"/>
    <col min="15881" max="15881" width="3.08984375" style="396" customWidth="1"/>
    <col min="15882" max="15882" width="4.81640625" style="396" customWidth="1"/>
    <col min="15883" max="15883" width="10.453125" style="396" customWidth="1"/>
    <col min="15884" max="15884" width="7.36328125" style="396" customWidth="1"/>
    <col min="15885" max="15885" width="3.1796875" style="396" customWidth="1"/>
    <col min="15886" max="15886" width="5.08984375" style="396" customWidth="1"/>
    <col min="15887" max="15887" width="10.453125" style="396" customWidth="1"/>
    <col min="15888" max="15888" width="7.36328125" style="396" customWidth="1"/>
    <col min="15889" max="15889" width="3.1796875" style="396" customWidth="1"/>
    <col min="15890" max="15890" width="5.08984375" style="396" customWidth="1"/>
    <col min="15891" max="15891" width="10.453125" style="396" customWidth="1"/>
    <col min="15892" max="15892" width="7.36328125" style="396" customWidth="1"/>
    <col min="15893" max="15893" width="3.1796875" style="396" customWidth="1"/>
    <col min="15894" max="15894" width="5.08984375" style="396" customWidth="1"/>
    <col min="15895" max="15895" width="1.08984375" style="396" customWidth="1"/>
    <col min="15896" max="15896" width="9" style="396"/>
    <col min="15897" max="15897" width="10.36328125" style="396" customWidth="1"/>
    <col min="15898" max="15898" width="7" style="396" customWidth="1"/>
    <col min="15899" max="15899" width="4.453125" style="396" customWidth="1"/>
    <col min="15900" max="15900" width="6.08984375" style="396" customWidth="1"/>
    <col min="15901" max="15901" width="7.08984375" style="396" customWidth="1"/>
    <col min="15902" max="15902" width="3.1796875" style="396" customWidth="1"/>
    <col min="15903" max="15903" width="6.453125" style="396" customWidth="1"/>
    <col min="15904" max="15905" width="13.36328125" style="396" customWidth="1"/>
    <col min="15906" max="15906" width="11.6328125" style="396" customWidth="1"/>
    <col min="15907" max="15910" width="10.90625" style="396" customWidth="1"/>
    <col min="15911" max="15911" width="11" style="396" customWidth="1"/>
    <col min="15912" max="16128" width="9" style="396"/>
    <col min="16129" max="16129" width="5.1796875" style="396" customWidth="1"/>
    <col min="16130" max="16130" width="4" style="396" customWidth="1"/>
    <col min="16131" max="16131" width="1.6328125" style="396" customWidth="1"/>
    <col min="16132" max="16132" width="11.81640625" style="396" customWidth="1"/>
    <col min="16133" max="16133" width="7.1796875" style="396" customWidth="1"/>
    <col min="16134" max="16134" width="0.36328125" style="396" customWidth="1"/>
    <col min="16135" max="16135" width="10.453125" style="396" customWidth="1"/>
    <col min="16136" max="16136" width="7.08984375" style="396" customWidth="1"/>
    <col min="16137" max="16137" width="3.08984375" style="396" customWidth="1"/>
    <col min="16138" max="16138" width="4.81640625" style="396" customWidth="1"/>
    <col min="16139" max="16139" width="10.453125" style="396" customWidth="1"/>
    <col min="16140" max="16140" width="7.36328125" style="396" customWidth="1"/>
    <col min="16141" max="16141" width="3.1796875" style="396" customWidth="1"/>
    <col min="16142" max="16142" width="5.08984375" style="396" customWidth="1"/>
    <col min="16143" max="16143" width="10.453125" style="396" customWidth="1"/>
    <col min="16144" max="16144" width="7.36328125" style="396" customWidth="1"/>
    <col min="16145" max="16145" width="3.1796875" style="396" customWidth="1"/>
    <col min="16146" max="16146" width="5.08984375" style="396" customWidth="1"/>
    <col min="16147" max="16147" width="10.453125" style="396" customWidth="1"/>
    <col min="16148" max="16148" width="7.36328125" style="396" customWidth="1"/>
    <col min="16149" max="16149" width="3.1796875" style="396" customWidth="1"/>
    <col min="16150" max="16150" width="5.08984375" style="396" customWidth="1"/>
    <col min="16151" max="16151" width="1.08984375" style="396" customWidth="1"/>
    <col min="16152" max="16152" width="9" style="396"/>
    <col min="16153" max="16153" width="10.36328125" style="396" customWidth="1"/>
    <col min="16154" max="16154" width="7" style="396" customWidth="1"/>
    <col min="16155" max="16155" width="4.453125" style="396" customWidth="1"/>
    <col min="16156" max="16156" width="6.08984375" style="396" customWidth="1"/>
    <col min="16157" max="16157" width="7.08984375" style="396" customWidth="1"/>
    <col min="16158" max="16158" width="3.1796875" style="396" customWidth="1"/>
    <col min="16159" max="16159" width="6.453125" style="396" customWidth="1"/>
    <col min="16160" max="16161" width="13.36328125" style="396" customWidth="1"/>
    <col min="16162" max="16162" width="11.6328125" style="396" customWidth="1"/>
    <col min="16163" max="16166" width="10.90625" style="396" customWidth="1"/>
    <col min="16167" max="16167" width="11" style="396" customWidth="1"/>
    <col min="16168" max="16384" width="9" style="396"/>
  </cols>
  <sheetData>
    <row r="1" spans="2:39">
      <c r="D1" s="397"/>
    </row>
    <row r="2" spans="2:39" ht="17.5">
      <c r="B2" s="398" t="s">
        <v>333</v>
      </c>
    </row>
    <row r="3" spans="2:39" ht="12" customHeight="1"/>
    <row r="4" spans="2:39" ht="18.75" customHeight="1">
      <c r="B4" s="399"/>
      <c r="C4" s="399"/>
      <c r="D4" s="399"/>
      <c r="E4" s="399"/>
      <c r="F4" s="399"/>
      <c r="G4" s="399"/>
      <c r="H4" s="399"/>
      <c r="I4" s="399"/>
      <c r="J4" s="399"/>
      <c r="K4" s="399"/>
      <c r="L4" s="399"/>
      <c r="M4" s="399"/>
      <c r="N4" s="399"/>
      <c r="O4" s="399"/>
      <c r="P4" s="399"/>
      <c r="Q4" s="399"/>
      <c r="R4" s="399"/>
      <c r="S4" s="399"/>
      <c r="T4" s="399"/>
      <c r="U4" s="399"/>
      <c r="V4" s="1193" t="s">
        <v>334</v>
      </c>
      <c r="W4" s="1193"/>
      <c r="X4" s="1193"/>
      <c r="Y4" s="1193"/>
      <c r="Z4" s="1193"/>
      <c r="AA4" s="1193"/>
      <c r="AB4" s="1193"/>
      <c r="AC4" s="1193"/>
      <c r="AD4" s="1193"/>
      <c r="AE4" s="1193"/>
      <c r="AF4" s="1193"/>
      <c r="AG4" s="1193"/>
      <c r="AH4" s="1193"/>
      <c r="AI4" s="399"/>
      <c r="AJ4" s="399"/>
      <c r="AK4" s="399"/>
      <c r="AL4" s="399"/>
      <c r="AM4" s="399"/>
    </row>
    <row r="5" spans="2:39" ht="13.5" customHeight="1">
      <c r="D5" s="400"/>
      <c r="V5" s="1193"/>
      <c r="W5" s="1193"/>
      <c r="X5" s="1193"/>
      <c r="Y5" s="1193"/>
      <c r="Z5" s="1193"/>
      <c r="AA5" s="1193"/>
      <c r="AB5" s="1193"/>
      <c r="AC5" s="1193"/>
      <c r="AD5" s="1193"/>
      <c r="AE5" s="1193"/>
      <c r="AF5" s="1193"/>
      <c r="AG5" s="1193"/>
      <c r="AH5" s="1193"/>
      <c r="AJ5" s="401" t="s">
        <v>335</v>
      </c>
    </row>
    <row r="6" spans="2:39">
      <c r="X6" s="402"/>
      <c r="Y6" s="402"/>
      <c r="Z6" s="402"/>
      <c r="AA6" s="402"/>
      <c r="AB6" s="402"/>
      <c r="AC6" s="402"/>
      <c r="AD6" s="402"/>
      <c r="AE6" s="402"/>
      <c r="AJ6" s="401" t="s">
        <v>336</v>
      </c>
      <c r="AL6" s="396" t="s">
        <v>337</v>
      </c>
    </row>
    <row r="7" spans="2:39" ht="13.5" thickBot="1">
      <c r="K7" s="403"/>
      <c r="O7" s="403"/>
      <c r="S7" s="403"/>
      <c r="W7" s="403"/>
      <c r="X7" s="404"/>
      <c r="Y7" s="401"/>
      <c r="Z7" s="401"/>
      <c r="AA7" s="401"/>
      <c r="AB7" s="401"/>
      <c r="AC7" s="401"/>
      <c r="AD7" s="401"/>
      <c r="AE7" s="401"/>
    </row>
    <row r="8" spans="2:39" s="407" customFormat="1" ht="18" customHeight="1">
      <c r="B8" s="1194" t="s">
        <v>338</v>
      </c>
      <c r="C8" s="1194"/>
      <c r="D8" s="1194"/>
      <c r="E8" s="1194"/>
      <c r="F8" s="1195"/>
      <c r="G8" s="1195"/>
      <c r="H8" s="1195"/>
      <c r="I8" s="1195"/>
      <c r="J8" s="1195"/>
      <c r="K8" s="1195"/>
      <c r="L8" s="1195"/>
      <c r="M8" s="1195"/>
      <c r="N8" s="1195"/>
      <c r="O8" s="1195"/>
      <c r="P8" s="1195"/>
      <c r="Q8" s="1195"/>
      <c r="R8" s="1195"/>
      <c r="S8" s="1195"/>
      <c r="T8" s="1195"/>
      <c r="U8" s="1195"/>
      <c r="V8" s="1195"/>
      <c r="W8" s="405"/>
      <c r="X8" s="405"/>
      <c r="Y8" s="1196"/>
      <c r="Z8" s="1196"/>
      <c r="AA8" s="1196"/>
      <c r="AB8" s="1196"/>
      <c r="AC8" s="406"/>
      <c r="AD8" s="406"/>
      <c r="AE8" s="1196"/>
      <c r="AF8" s="1196"/>
      <c r="AI8" s="408"/>
      <c r="AJ8" s="408" t="s">
        <v>339</v>
      </c>
      <c r="AK8" s="408"/>
    </row>
    <row r="9" spans="2:39" s="408" customFormat="1" ht="24" customHeight="1" thickBot="1">
      <c r="B9" s="1197" t="s">
        <v>340</v>
      </c>
      <c r="C9" s="1198"/>
      <c r="D9" s="1198"/>
      <c r="E9" s="1199"/>
      <c r="F9" s="409"/>
      <c r="G9" s="1198"/>
      <c r="H9" s="1198"/>
      <c r="I9" s="1198"/>
      <c r="J9" s="1198"/>
      <c r="K9" s="1198"/>
      <c r="L9" s="1198"/>
      <c r="M9" s="1198"/>
      <c r="N9" s="1198"/>
      <c r="O9" s="1198"/>
      <c r="P9" s="1198"/>
      <c r="Q9" s="1198"/>
      <c r="R9" s="1198"/>
      <c r="S9" s="1198"/>
      <c r="T9" s="1198"/>
      <c r="U9" s="1198"/>
      <c r="V9" s="1199"/>
      <c r="W9" s="410"/>
      <c r="X9" s="411"/>
      <c r="Y9" s="1200"/>
      <c r="Z9" s="1200"/>
      <c r="AA9" s="1200"/>
      <c r="AB9" s="1200"/>
      <c r="AC9" s="412"/>
      <c r="AD9" s="412"/>
      <c r="AE9" s="412"/>
      <c r="AF9" s="413"/>
      <c r="AJ9" s="414" t="s">
        <v>341</v>
      </c>
    </row>
    <row r="10" spans="2:39" s="408" customFormat="1" ht="21" customHeight="1" thickBot="1">
      <c r="B10" s="1201" t="s">
        <v>342</v>
      </c>
      <c r="C10" s="1202"/>
      <c r="D10" s="1202"/>
      <c r="E10" s="1203"/>
      <c r="F10" s="415"/>
      <c r="G10" s="1204"/>
      <c r="H10" s="1204"/>
      <c r="I10" s="1204"/>
      <c r="J10" s="1204"/>
      <c r="K10" s="1204"/>
      <c r="L10" s="1204"/>
      <c r="M10" s="1204"/>
      <c r="N10" s="1204"/>
      <c r="O10" s="1204"/>
      <c r="P10" s="1204"/>
      <c r="Q10" s="1204"/>
      <c r="R10" s="1204"/>
      <c r="S10" s="1204"/>
      <c r="T10" s="1204"/>
      <c r="U10" s="1204"/>
      <c r="V10" s="1205"/>
      <c r="W10" s="416"/>
      <c r="X10" s="1206" t="s">
        <v>343</v>
      </c>
      <c r="Y10" s="1207"/>
      <c r="Z10" s="1207"/>
      <c r="AA10" s="1207"/>
      <c r="AB10" s="1207"/>
      <c r="AC10" s="1207"/>
      <c r="AD10" s="1207"/>
      <c r="AE10" s="1207"/>
      <c r="AF10" s="1207"/>
      <c r="AG10" s="1207"/>
      <c r="AH10" s="1207"/>
      <c r="AI10" s="1207"/>
      <c r="AJ10" s="1207"/>
      <c r="AK10" s="1207"/>
      <c r="AL10" s="1207"/>
      <c r="AM10" s="1208"/>
    </row>
    <row r="11" spans="2:39" s="408" customFormat="1" ht="18" customHeight="1">
      <c r="B11" s="1209" t="s">
        <v>344</v>
      </c>
      <c r="C11" s="417"/>
      <c r="D11" s="417"/>
      <c r="E11" s="418"/>
      <c r="F11" s="419"/>
      <c r="G11" s="1212" t="s">
        <v>345</v>
      </c>
      <c r="H11" s="1213"/>
      <c r="I11" s="1213"/>
      <c r="J11" s="1214"/>
      <c r="K11" s="1215" t="s">
        <v>346</v>
      </c>
      <c r="L11" s="1213"/>
      <c r="M11" s="1213"/>
      <c r="N11" s="1216"/>
      <c r="O11" s="1215" t="s">
        <v>347</v>
      </c>
      <c r="P11" s="1213"/>
      <c r="Q11" s="1213"/>
      <c r="R11" s="1216"/>
      <c r="S11" s="1215" t="s">
        <v>348</v>
      </c>
      <c r="T11" s="1213"/>
      <c r="U11" s="1213"/>
      <c r="V11" s="1216"/>
      <c r="W11" s="416"/>
      <c r="X11" s="420" t="s">
        <v>349</v>
      </c>
      <c r="Z11" s="421"/>
      <c r="AA11" s="421"/>
      <c r="AB11" s="416"/>
      <c r="AC11" s="416"/>
      <c r="AD11" s="416"/>
      <c r="AE11" s="416"/>
      <c r="AF11" s="416"/>
      <c r="AG11" s="416"/>
      <c r="AH11" s="416"/>
      <c r="AI11" s="416"/>
      <c r="AJ11" s="416"/>
      <c r="AK11" s="416"/>
      <c r="AL11" s="416"/>
      <c r="AM11" s="422"/>
    </row>
    <row r="12" spans="2:39" s="408" customFormat="1" ht="18" customHeight="1">
      <c r="B12" s="1210"/>
      <c r="C12" s="423"/>
      <c r="D12" s="423" t="s">
        <v>350</v>
      </c>
      <c r="E12" s="424"/>
      <c r="F12" s="425"/>
      <c r="G12" s="426"/>
      <c r="H12" s="1217" t="s">
        <v>351</v>
      </c>
      <c r="I12" s="1217"/>
      <c r="J12" s="1218"/>
      <c r="K12" s="426"/>
      <c r="L12" s="1217" t="s">
        <v>351</v>
      </c>
      <c r="M12" s="1217"/>
      <c r="N12" s="1219"/>
      <c r="O12" s="426"/>
      <c r="P12" s="1217" t="s">
        <v>351</v>
      </c>
      <c r="Q12" s="1217"/>
      <c r="R12" s="1219"/>
      <c r="S12" s="426"/>
      <c r="T12" s="1217" t="s">
        <v>351</v>
      </c>
      <c r="U12" s="1217"/>
      <c r="V12" s="1219"/>
      <c r="X12" s="427"/>
      <c r="Y12" s="1220" t="s">
        <v>352</v>
      </c>
      <c r="Z12" s="1221"/>
      <c r="AA12" s="1221"/>
      <c r="AB12" s="1221"/>
      <c r="AC12" s="1221"/>
      <c r="AD12" s="1221"/>
      <c r="AE12" s="1221"/>
      <c r="AF12" s="1221"/>
      <c r="AG12" s="1221"/>
      <c r="AH12" s="1221"/>
      <c r="AI12" s="1221"/>
      <c r="AJ12" s="1221"/>
      <c r="AK12" s="1221"/>
      <c r="AL12" s="1221"/>
      <c r="AM12" s="1222"/>
    </row>
    <row r="13" spans="2:39" s="408" customFormat="1" ht="18" customHeight="1" thickBot="1">
      <c r="B13" s="1211"/>
      <c r="C13" s="1223" t="s">
        <v>353</v>
      </c>
      <c r="D13" s="1224"/>
      <c r="E13" s="1225"/>
      <c r="F13" s="428"/>
      <c r="G13" s="1226">
        <v>41883</v>
      </c>
      <c r="H13" s="1227"/>
      <c r="I13" s="1227"/>
      <c r="J13" s="1228"/>
      <c r="K13" s="1229">
        <v>41883</v>
      </c>
      <c r="L13" s="1227"/>
      <c r="M13" s="1227"/>
      <c r="N13" s="1230"/>
      <c r="O13" s="1229">
        <v>41883</v>
      </c>
      <c r="P13" s="1227"/>
      <c r="Q13" s="1227"/>
      <c r="R13" s="1230"/>
      <c r="S13" s="1229">
        <v>41883</v>
      </c>
      <c r="T13" s="1227"/>
      <c r="U13" s="1227"/>
      <c r="V13" s="1230"/>
      <c r="W13" s="410"/>
      <c r="X13" s="429" t="s">
        <v>354</v>
      </c>
      <c r="Y13" s="1231" t="s">
        <v>355</v>
      </c>
      <c r="Z13" s="1232"/>
      <c r="AA13" s="1232"/>
      <c r="AB13" s="1232"/>
      <c r="AC13" s="1232"/>
      <c r="AD13" s="1232"/>
      <c r="AE13" s="1232"/>
      <c r="AF13" s="1232"/>
      <c r="AG13" s="1232"/>
      <c r="AH13" s="1232"/>
      <c r="AI13" s="1232"/>
      <c r="AJ13" s="1232"/>
      <c r="AK13" s="1232"/>
      <c r="AL13" s="1232"/>
      <c r="AM13" s="1233"/>
    </row>
    <row r="14" spans="2:39" s="408" customFormat="1" ht="18" customHeight="1" thickBot="1">
      <c r="B14" s="1242" t="s">
        <v>356</v>
      </c>
      <c r="C14" s="1243"/>
      <c r="D14" s="1243"/>
      <c r="E14" s="1244"/>
      <c r="F14" s="428"/>
      <c r="G14" s="430"/>
      <c r="H14" s="431"/>
      <c r="I14" s="432"/>
      <c r="J14" s="432"/>
      <c r="K14" s="433"/>
      <c r="L14" s="431"/>
      <c r="M14" s="432"/>
      <c r="N14" s="434"/>
      <c r="O14" s="433"/>
      <c r="P14" s="431"/>
      <c r="Q14" s="432"/>
      <c r="R14" s="434"/>
      <c r="S14" s="433"/>
      <c r="T14" s="431"/>
      <c r="U14" s="432"/>
      <c r="V14" s="434"/>
      <c r="W14" s="410"/>
      <c r="X14" s="435"/>
      <c r="Y14" s="436"/>
      <c r="Z14" s="411"/>
      <c r="AA14" s="411"/>
      <c r="AB14" s="411"/>
      <c r="AC14" s="411"/>
      <c r="AD14" s="411"/>
      <c r="AE14" s="411"/>
      <c r="AF14" s="411"/>
      <c r="AG14" s="411"/>
      <c r="AH14" s="411"/>
      <c r="AI14" s="411"/>
      <c r="AJ14" s="411"/>
      <c r="AK14" s="411"/>
      <c r="AL14" s="411"/>
      <c r="AM14" s="437"/>
    </row>
    <row r="15" spans="2:39" s="408" customFormat="1" ht="18" customHeight="1" thickBot="1">
      <c r="B15" s="1245" t="s">
        <v>357</v>
      </c>
      <c r="C15" s="1243"/>
      <c r="D15" s="1243"/>
      <c r="E15" s="1244"/>
      <c r="F15" s="438"/>
      <c r="G15" s="439" t="e">
        <f>G27+G35+G48+G53+G65+G71+G74+G17</f>
        <v>#DIV/0!</v>
      </c>
      <c r="H15" s="440"/>
      <c r="I15" s="441"/>
      <c r="J15" s="441"/>
      <c r="K15" s="442" t="e">
        <f>K27+K35+K48+K53+K65+K71+K74+K17</f>
        <v>#DIV/0!</v>
      </c>
      <c r="L15" s="440"/>
      <c r="M15" s="441"/>
      <c r="N15" s="443"/>
      <c r="O15" s="442" t="e">
        <f>O27+O35+O48+O53+O65+O71+O74+O17</f>
        <v>#DIV/0!</v>
      </c>
      <c r="P15" s="440"/>
      <c r="Q15" s="441"/>
      <c r="R15" s="443"/>
      <c r="S15" s="442" t="e">
        <f>S27+S35+S48+S53+S65+S71+S74+S17</f>
        <v>#DIV/0!</v>
      </c>
      <c r="T15" s="440"/>
      <c r="U15" s="441"/>
      <c r="V15" s="443"/>
      <c r="W15" s="444"/>
      <c r="X15" s="445" t="e">
        <f>X27+X35+X48+X53+X65+X71+X74+X17</f>
        <v>#DIV/0!</v>
      </c>
      <c r="Y15" s="446"/>
      <c r="Z15" s="447"/>
      <c r="AA15" s="447"/>
      <c r="AB15" s="447"/>
      <c r="AC15" s="447"/>
      <c r="AD15" s="447"/>
      <c r="AE15" s="447"/>
      <c r="AF15" s="447"/>
      <c r="AG15" s="447"/>
      <c r="AH15" s="447"/>
      <c r="AI15" s="447"/>
      <c r="AJ15" s="447"/>
      <c r="AK15" s="447"/>
      <c r="AL15" s="447"/>
      <c r="AM15" s="448"/>
    </row>
    <row r="16" spans="2:39" s="408" customFormat="1" ht="5.25" customHeight="1" thickBot="1">
      <c r="B16" s="441"/>
      <c r="C16" s="416"/>
      <c r="D16" s="416"/>
      <c r="E16" s="416"/>
      <c r="F16" s="416"/>
      <c r="G16" s="449"/>
      <c r="H16" s="416"/>
      <c r="I16" s="416"/>
      <c r="J16" s="416"/>
      <c r="K16" s="450"/>
      <c r="L16" s="416"/>
      <c r="M16" s="416"/>
      <c r="N16" s="416"/>
      <c r="O16" s="450"/>
      <c r="P16" s="416"/>
      <c r="Q16" s="416"/>
      <c r="R16" s="416"/>
      <c r="S16" s="450"/>
      <c r="T16" s="416"/>
      <c r="U16" s="416"/>
      <c r="V16" s="416"/>
      <c r="W16" s="450"/>
      <c r="X16" s="451"/>
      <c r="Y16" s="447"/>
      <c r="Z16" s="447"/>
      <c r="AA16" s="447"/>
      <c r="AB16" s="447"/>
      <c r="AC16" s="447"/>
      <c r="AD16" s="447"/>
      <c r="AE16" s="447"/>
      <c r="AF16" s="447"/>
      <c r="AG16" s="447"/>
      <c r="AH16" s="447"/>
      <c r="AI16" s="447"/>
      <c r="AJ16" s="447"/>
      <c r="AK16" s="447"/>
      <c r="AL16" s="447"/>
      <c r="AM16" s="452"/>
    </row>
    <row r="17" spans="2:39" ht="14.25" customHeight="1">
      <c r="B17" s="1246" t="s">
        <v>358</v>
      </c>
      <c r="C17" s="453" t="s">
        <v>359</v>
      </c>
      <c r="D17" s="453"/>
      <c r="E17" s="454"/>
      <c r="F17" s="455"/>
      <c r="G17" s="456">
        <f>+G19*G22-G23*G24</f>
        <v>0</v>
      </c>
      <c r="H17" s="457">
        <f>+AC8</f>
        <v>0</v>
      </c>
      <c r="I17" s="457"/>
      <c r="J17" s="458"/>
      <c r="K17" s="459">
        <f>+K19*K22-K23*K24</f>
        <v>0</v>
      </c>
      <c r="L17" s="457">
        <f>+U8</f>
        <v>0</v>
      </c>
      <c r="M17" s="457"/>
      <c r="N17" s="460"/>
      <c r="O17" s="459">
        <f>+O19*O22-O23*O24</f>
        <v>0</v>
      </c>
      <c r="P17" s="457">
        <f>+Y8</f>
        <v>0</v>
      </c>
      <c r="Q17" s="457"/>
      <c r="R17" s="460"/>
      <c r="S17" s="459">
        <f>+S19*S22-S23*S24</f>
        <v>0</v>
      </c>
      <c r="T17" s="457">
        <f>+AC8</f>
        <v>0</v>
      </c>
      <c r="U17" s="457"/>
      <c r="V17" s="460"/>
      <c r="W17" s="461"/>
      <c r="X17" s="462">
        <f>+S17</f>
        <v>0</v>
      </c>
      <c r="Y17" s="1249" t="s">
        <v>360</v>
      </c>
      <c r="Z17" s="1249"/>
      <c r="AA17" s="1250" t="s">
        <v>361</v>
      </c>
      <c r="AB17" s="1251"/>
      <c r="AC17" s="1252"/>
      <c r="AD17" s="463"/>
      <c r="AE17" s="1249" t="s">
        <v>362</v>
      </c>
      <c r="AF17" s="1249"/>
      <c r="AG17" s="464" t="s">
        <v>363</v>
      </c>
      <c r="AH17" s="464" t="s">
        <v>364</v>
      </c>
      <c r="AI17" s="465" t="s">
        <v>365</v>
      </c>
      <c r="AJ17" s="465"/>
      <c r="AK17" s="465"/>
      <c r="AL17" s="465"/>
      <c r="AM17" s="466"/>
    </row>
    <row r="18" spans="2:39" ht="14">
      <c r="B18" s="1247"/>
      <c r="D18" s="467" t="s">
        <v>366</v>
      </c>
      <c r="E18" s="468"/>
      <c r="F18" s="469"/>
      <c r="G18" s="470"/>
      <c r="H18" s="470"/>
      <c r="I18" s="470"/>
      <c r="J18" s="471"/>
      <c r="K18" s="472"/>
      <c r="L18" s="470"/>
      <c r="M18" s="470"/>
      <c r="N18" s="468"/>
      <c r="O18" s="472"/>
      <c r="P18" s="470"/>
      <c r="Q18" s="470"/>
      <c r="R18" s="468"/>
      <c r="S18" s="472"/>
      <c r="T18" s="470"/>
      <c r="U18" s="470"/>
      <c r="V18" s="468"/>
      <c r="X18" s="473"/>
      <c r="Y18" s="1253"/>
      <c r="Z18" s="1253"/>
      <c r="AA18" s="1254"/>
      <c r="AB18" s="1255"/>
      <c r="AC18" s="1256"/>
      <c r="AD18" s="474"/>
      <c r="AE18" s="1257"/>
      <c r="AF18" s="1257"/>
      <c r="AG18" s="475"/>
      <c r="AH18" s="476"/>
      <c r="AM18" s="477"/>
    </row>
    <row r="19" spans="2:39" ht="14.25" customHeight="1">
      <c r="B19" s="1247"/>
      <c r="D19" s="478" t="s">
        <v>367</v>
      </c>
      <c r="E19" s="479"/>
      <c r="F19" s="480"/>
      <c r="G19" s="481"/>
      <c r="H19" s="461" t="s">
        <v>368</v>
      </c>
      <c r="I19" s="461"/>
      <c r="K19" s="482"/>
      <c r="L19" s="461" t="s">
        <v>368</v>
      </c>
      <c r="M19" s="461"/>
      <c r="N19" s="479"/>
      <c r="O19" s="482"/>
      <c r="P19" s="461" t="s">
        <v>368</v>
      </c>
      <c r="Q19" s="461"/>
      <c r="R19" s="479"/>
      <c r="S19" s="482"/>
      <c r="T19" s="461" t="s">
        <v>368</v>
      </c>
      <c r="U19" s="461"/>
      <c r="V19" s="479"/>
      <c r="X19" s="483"/>
      <c r="Y19" s="1238"/>
      <c r="Z19" s="1238"/>
      <c r="AA19" s="1234"/>
      <c r="AB19" s="1235"/>
      <c r="AC19" s="1236"/>
      <c r="AD19" s="484"/>
      <c r="AE19" s="1237"/>
      <c r="AF19" s="1237"/>
      <c r="AG19" s="485"/>
      <c r="AH19" s="486"/>
      <c r="AM19" s="479"/>
    </row>
    <row r="20" spans="2:39" ht="14.25" customHeight="1">
      <c r="B20" s="1247"/>
      <c r="D20" s="478" t="s">
        <v>369</v>
      </c>
      <c r="E20" s="479"/>
      <c r="F20" s="480"/>
      <c r="G20" s="481"/>
      <c r="H20" s="461" t="s">
        <v>368</v>
      </c>
      <c r="I20" s="461"/>
      <c r="K20" s="482"/>
      <c r="L20" s="461" t="s">
        <v>368</v>
      </c>
      <c r="M20" s="461"/>
      <c r="N20" s="479"/>
      <c r="O20" s="482"/>
      <c r="P20" s="461" t="s">
        <v>368</v>
      </c>
      <c r="Q20" s="461"/>
      <c r="R20" s="479"/>
      <c r="S20" s="482"/>
      <c r="T20" s="461" t="s">
        <v>368</v>
      </c>
      <c r="U20" s="461"/>
      <c r="V20" s="479"/>
      <c r="X20" s="483"/>
      <c r="Y20" s="1238"/>
      <c r="Z20" s="1238"/>
      <c r="AA20" s="1234"/>
      <c r="AB20" s="1235"/>
      <c r="AC20" s="1236"/>
      <c r="AD20" s="484"/>
      <c r="AE20" s="1237"/>
      <c r="AF20" s="1237"/>
      <c r="AG20" s="485"/>
      <c r="AH20" s="486"/>
      <c r="AM20" s="479"/>
    </row>
    <row r="21" spans="2:39" ht="14.25" customHeight="1">
      <c r="B21" s="1247"/>
      <c r="D21" s="478" t="s">
        <v>370</v>
      </c>
      <c r="E21" s="479"/>
      <c r="F21" s="480"/>
      <c r="G21" s="481"/>
      <c r="H21" s="461" t="s">
        <v>368</v>
      </c>
      <c r="I21" s="461"/>
      <c r="K21" s="482"/>
      <c r="L21" s="461" t="s">
        <v>368</v>
      </c>
      <c r="M21" s="461"/>
      <c r="N21" s="479"/>
      <c r="O21" s="482"/>
      <c r="P21" s="461" t="s">
        <v>368</v>
      </c>
      <c r="Q21" s="461"/>
      <c r="R21" s="479"/>
      <c r="S21" s="482"/>
      <c r="T21" s="461" t="s">
        <v>368</v>
      </c>
      <c r="U21" s="461"/>
      <c r="V21" s="479"/>
      <c r="X21" s="483"/>
      <c r="Y21" s="1237"/>
      <c r="Z21" s="1237"/>
      <c r="AA21" s="1239"/>
      <c r="AB21" s="1240"/>
      <c r="AC21" s="1241"/>
      <c r="AD21" s="484"/>
      <c r="AE21" s="1237"/>
      <c r="AF21" s="1237"/>
      <c r="AG21" s="485"/>
      <c r="AH21" s="486"/>
      <c r="AM21" s="479"/>
    </row>
    <row r="22" spans="2:39" ht="14.25" customHeight="1">
      <c r="B22" s="1247"/>
      <c r="D22" s="478" t="s">
        <v>371</v>
      </c>
      <c r="E22" s="479"/>
      <c r="F22" s="480"/>
      <c r="G22" s="461"/>
      <c r="H22" s="461">
        <f>+AC8</f>
        <v>0</v>
      </c>
      <c r="I22" s="1265" t="s">
        <v>372</v>
      </c>
      <c r="J22" s="1266"/>
      <c r="K22" s="487"/>
      <c r="L22" s="461">
        <f>+U8</f>
        <v>0</v>
      </c>
      <c r="M22" s="1265" t="s">
        <v>372</v>
      </c>
      <c r="N22" s="1267"/>
      <c r="O22" s="487"/>
      <c r="P22" s="461">
        <f>+Y8</f>
        <v>0</v>
      </c>
      <c r="Q22" s="1265" t="s">
        <v>372</v>
      </c>
      <c r="R22" s="1267"/>
      <c r="S22" s="487"/>
      <c r="T22" s="461">
        <f>+AC8</f>
        <v>0</v>
      </c>
      <c r="U22" s="1265" t="s">
        <v>372</v>
      </c>
      <c r="V22" s="1267"/>
      <c r="X22" s="483"/>
      <c r="Y22" s="1237"/>
      <c r="Z22" s="1237"/>
      <c r="AA22" s="1239"/>
      <c r="AB22" s="1240"/>
      <c r="AC22" s="1241"/>
      <c r="AD22" s="484"/>
      <c r="AE22" s="1237"/>
      <c r="AF22" s="1237"/>
      <c r="AG22" s="485"/>
      <c r="AH22" s="486"/>
      <c r="AM22" s="479"/>
    </row>
    <row r="23" spans="2:39" ht="14.25" customHeight="1">
      <c r="B23" s="1247"/>
      <c r="D23" s="478" t="s">
        <v>373</v>
      </c>
      <c r="E23" s="479"/>
      <c r="F23" s="480"/>
      <c r="G23" s="481"/>
      <c r="H23" s="461" t="s">
        <v>368</v>
      </c>
      <c r="I23" s="461"/>
      <c r="K23" s="482"/>
      <c r="L23" s="461" t="s">
        <v>368</v>
      </c>
      <c r="M23" s="461"/>
      <c r="N23" s="479"/>
      <c r="O23" s="482"/>
      <c r="P23" s="461" t="s">
        <v>368</v>
      </c>
      <c r="Q23" s="461"/>
      <c r="R23" s="479"/>
      <c r="S23" s="482"/>
      <c r="T23" s="461" t="s">
        <v>368</v>
      </c>
      <c r="U23" s="461"/>
      <c r="V23" s="479"/>
      <c r="X23" s="483"/>
      <c r="Y23" s="1237"/>
      <c r="Z23" s="1237"/>
      <c r="AA23" s="1239"/>
      <c r="AB23" s="1240"/>
      <c r="AC23" s="1241"/>
      <c r="AD23" s="484"/>
      <c r="AE23" s="1237"/>
      <c r="AF23" s="1237"/>
      <c r="AG23" s="485"/>
      <c r="AH23" s="486"/>
      <c r="AM23" s="479"/>
    </row>
    <row r="24" spans="2:39" ht="14.25" customHeight="1">
      <c r="B24" s="1247"/>
      <c r="D24" s="478" t="s">
        <v>374</v>
      </c>
      <c r="E24" s="479"/>
      <c r="F24" s="480"/>
      <c r="G24" s="461"/>
      <c r="H24" s="461">
        <f>+AC8</f>
        <v>0</v>
      </c>
      <c r="I24" s="1258" t="s">
        <v>375</v>
      </c>
      <c r="J24" s="1259"/>
      <c r="K24" s="487"/>
      <c r="L24" s="461">
        <f>+U8</f>
        <v>0</v>
      </c>
      <c r="M24" s="1258" t="s">
        <v>375</v>
      </c>
      <c r="N24" s="1260"/>
      <c r="O24" s="487"/>
      <c r="P24" s="461">
        <f>+Y8</f>
        <v>0</v>
      </c>
      <c r="Q24" s="1258" t="s">
        <v>375</v>
      </c>
      <c r="R24" s="1260"/>
      <c r="S24" s="487"/>
      <c r="T24" s="461">
        <f>+AC8</f>
        <v>0</v>
      </c>
      <c r="U24" s="1258" t="s">
        <v>375</v>
      </c>
      <c r="V24" s="1260"/>
      <c r="X24" s="488"/>
      <c r="Y24" s="1261"/>
      <c r="Z24" s="1261"/>
      <c r="AA24" s="1262"/>
      <c r="AB24" s="1263"/>
      <c r="AC24" s="1264"/>
      <c r="AD24" s="489"/>
      <c r="AE24" s="1261"/>
      <c r="AF24" s="1261"/>
      <c r="AG24" s="489"/>
      <c r="AH24" s="489"/>
      <c r="AM24" s="479"/>
    </row>
    <row r="25" spans="2:39" ht="15" customHeight="1" thickBot="1">
      <c r="B25" s="1247"/>
      <c r="C25" s="490"/>
      <c r="D25" s="491"/>
      <c r="E25" s="492"/>
      <c r="F25" s="493"/>
      <c r="G25" s="490"/>
      <c r="H25" s="490"/>
      <c r="I25" s="490"/>
      <c r="J25" s="490"/>
      <c r="K25" s="491"/>
      <c r="L25" s="490"/>
      <c r="M25" s="490"/>
      <c r="N25" s="492"/>
      <c r="O25" s="491"/>
      <c r="P25" s="490"/>
      <c r="Q25" s="490"/>
      <c r="R25" s="492"/>
      <c r="S25" s="491"/>
      <c r="T25" s="490"/>
      <c r="U25" s="490"/>
      <c r="V25" s="492"/>
      <c r="W25" s="461"/>
      <c r="X25" s="494"/>
      <c r="Y25" s="1270" t="s">
        <v>376</v>
      </c>
      <c r="Z25" s="1270"/>
      <c r="AA25" s="1271" t="s">
        <v>377</v>
      </c>
      <c r="AB25" s="1272"/>
      <c r="AC25" s="1273"/>
      <c r="AD25" s="495"/>
      <c r="AE25" s="1274" t="s">
        <v>377</v>
      </c>
      <c r="AF25" s="1274"/>
      <c r="AG25" s="496">
        <f>SUM(AG18:AG24)</f>
        <v>0</v>
      </c>
      <c r="AH25" s="497" t="e">
        <f>+(AH18*AG18+AH19*AG19+AH20*AG20)/AG25</f>
        <v>#DIV/0!</v>
      </c>
      <c r="AM25" s="479"/>
    </row>
    <row r="26" spans="2:39" ht="7.5" customHeight="1" thickBot="1">
      <c r="B26" s="1247"/>
      <c r="C26" s="453"/>
      <c r="D26" s="453"/>
      <c r="E26" s="453"/>
      <c r="F26" s="453"/>
      <c r="G26" s="453"/>
      <c r="H26" s="453"/>
      <c r="I26" s="453"/>
      <c r="J26" s="453"/>
      <c r="K26" s="453"/>
      <c r="L26" s="453"/>
      <c r="M26" s="453"/>
      <c r="N26" s="453"/>
      <c r="O26" s="453"/>
      <c r="P26" s="453"/>
      <c r="Q26" s="453"/>
      <c r="R26" s="453"/>
      <c r="S26" s="453"/>
      <c r="T26" s="453"/>
      <c r="U26" s="453"/>
      <c r="V26" s="453"/>
      <c r="W26" s="461"/>
      <c r="X26" s="498"/>
      <c r="Y26" s="499"/>
      <c r="Z26" s="499"/>
      <c r="AA26" s="499"/>
      <c r="AB26" s="499"/>
      <c r="AC26" s="499"/>
      <c r="AD26" s="499"/>
      <c r="AE26" s="499"/>
      <c r="AF26" s="499"/>
      <c r="AG26" s="499"/>
      <c r="AH26" s="499"/>
      <c r="AI26" s="499"/>
      <c r="AJ26" s="499"/>
      <c r="AK26" s="499"/>
      <c r="AL26" s="499"/>
      <c r="AM26" s="499"/>
    </row>
    <row r="27" spans="2:39">
      <c r="B27" s="1247"/>
      <c r="C27" s="453" t="s">
        <v>378</v>
      </c>
      <c r="D27" s="453"/>
      <c r="E27" s="454"/>
      <c r="F27" s="455"/>
      <c r="G27" s="456">
        <f>SUM(G29:G33)</f>
        <v>0</v>
      </c>
      <c r="H27" s="453"/>
      <c r="I27" s="453"/>
      <c r="J27" s="458">
        <f>+AC8</f>
        <v>0</v>
      </c>
      <c r="K27" s="500">
        <f>SUM(K29:K33)</f>
        <v>0</v>
      </c>
      <c r="L27" s="453"/>
      <c r="M27" s="453"/>
      <c r="N27" s="458">
        <f>+U8</f>
        <v>0</v>
      </c>
      <c r="O27" s="500">
        <f>SUM(O29:O33)</f>
        <v>0</v>
      </c>
      <c r="P27" s="453"/>
      <c r="Q27" s="453"/>
      <c r="R27" s="458">
        <f>+Y8</f>
        <v>0</v>
      </c>
      <c r="S27" s="500">
        <f>SUM(S29:S33)</f>
        <v>0</v>
      </c>
      <c r="T27" s="453"/>
      <c r="U27" s="453"/>
      <c r="V27" s="458">
        <f>+AC8</f>
        <v>0</v>
      </c>
      <c r="W27" s="501"/>
      <c r="X27" s="494">
        <f>SUM(X29:X33)</f>
        <v>0</v>
      </c>
      <c r="Y27" s="502"/>
      <c r="AM27" s="479"/>
    </row>
    <row r="28" spans="2:39" ht="14.25" customHeight="1">
      <c r="B28" s="1247"/>
      <c r="D28" s="503" t="s">
        <v>379</v>
      </c>
      <c r="E28" s="504"/>
      <c r="F28" s="505"/>
      <c r="G28" s="506"/>
      <c r="H28" s="506"/>
      <c r="I28" s="506"/>
      <c r="J28" s="506"/>
      <c r="K28" s="503"/>
      <c r="L28" s="506"/>
      <c r="M28" s="506"/>
      <c r="N28" s="506"/>
      <c r="O28" s="503"/>
      <c r="P28" s="506"/>
      <c r="Q28" s="506"/>
      <c r="R28" s="506"/>
      <c r="S28" s="503"/>
      <c r="T28" s="506"/>
      <c r="U28" s="506"/>
      <c r="V28" s="506"/>
      <c r="W28" s="501"/>
      <c r="X28" s="507" t="s">
        <v>380</v>
      </c>
      <c r="Y28" s="1275" t="s">
        <v>340</v>
      </c>
      <c r="Z28" s="1276"/>
      <c r="AA28" s="1275" t="s">
        <v>381</v>
      </c>
      <c r="AB28" s="1276"/>
      <c r="AC28" s="506" t="s">
        <v>382</v>
      </c>
      <c r="AD28" s="506"/>
      <c r="AE28" s="506"/>
      <c r="AF28" s="508" t="s">
        <v>383</v>
      </c>
      <c r="AG28" s="508" t="s">
        <v>384</v>
      </c>
      <c r="AH28" s="508" t="s">
        <v>385</v>
      </c>
      <c r="AI28" s="506" t="s">
        <v>386</v>
      </c>
      <c r="AJ28" s="506"/>
      <c r="AK28" s="506"/>
      <c r="AL28" s="506"/>
      <c r="AM28" s="504"/>
    </row>
    <row r="29" spans="2:39" ht="14.25" customHeight="1">
      <c r="B29" s="1247"/>
      <c r="D29" s="509"/>
      <c r="E29" s="510"/>
      <c r="F29" s="511"/>
      <c r="G29" s="512"/>
      <c r="H29" s="513"/>
      <c r="I29" s="513"/>
      <c r="J29" s="514">
        <f>+AC8</f>
        <v>0</v>
      </c>
      <c r="K29" s="515"/>
      <c r="L29" s="513"/>
      <c r="M29" s="513"/>
      <c r="N29" s="514">
        <f>+U8</f>
        <v>0</v>
      </c>
      <c r="O29" s="515"/>
      <c r="P29" s="513"/>
      <c r="Q29" s="513"/>
      <c r="R29" s="514">
        <f>+Y8</f>
        <v>0</v>
      </c>
      <c r="S29" s="515"/>
      <c r="T29" s="513"/>
      <c r="U29" s="513"/>
      <c r="V29" s="514">
        <f>+AC8</f>
        <v>0</v>
      </c>
      <c r="W29" s="501"/>
      <c r="X29" s="516"/>
      <c r="Y29" s="1268"/>
      <c r="Z29" s="1269"/>
      <c r="AA29" s="1268"/>
      <c r="AB29" s="1269"/>
      <c r="AC29" s="513"/>
      <c r="AD29" s="513"/>
      <c r="AE29" s="513"/>
      <c r="AF29" s="517"/>
      <c r="AG29" s="517"/>
      <c r="AH29" s="518"/>
      <c r="AI29" s="519"/>
      <c r="AJ29" s="520"/>
      <c r="AK29" s="521"/>
      <c r="AL29" s="521"/>
      <c r="AM29" s="522"/>
    </row>
    <row r="30" spans="2:39" ht="14.25" customHeight="1">
      <c r="B30" s="1247"/>
      <c r="D30" s="523"/>
      <c r="E30" s="524"/>
      <c r="F30" s="525"/>
      <c r="G30" s="526"/>
      <c r="H30" s="527"/>
      <c r="I30" s="527"/>
      <c r="J30" s="528">
        <f>+AC8</f>
        <v>0</v>
      </c>
      <c r="K30" s="529"/>
      <c r="L30" s="527"/>
      <c r="M30" s="527"/>
      <c r="N30" s="528">
        <f>+U8</f>
        <v>0</v>
      </c>
      <c r="O30" s="529"/>
      <c r="P30" s="527"/>
      <c r="Q30" s="527"/>
      <c r="R30" s="528">
        <f>+Y8</f>
        <v>0</v>
      </c>
      <c r="S30" s="529"/>
      <c r="T30" s="527"/>
      <c r="U30" s="527"/>
      <c r="V30" s="528">
        <f>+AC8</f>
        <v>0</v>
      </c>
      <c r="W30" s="501"/>
      <c r="X30" s="483"/>
      <c r="Y30" s="1239"/>
      <c r="Z30" s="1241"/>
      <c r="AA30" s="1239"/>
      <c r="AB30" s="1241"/>
      <c r="AC30" s="527"/>
      <c r="AD30" s="527"/>
      <c r="AE30" s="527"/>
      <c r="AF30" s="486"/>
      <c r="AG30" s="486"/>
      <c r="AH30" s="530"/>
      <c r="AI30" s="527"/>
      <c r="AJ30" s="531"/>
      <c r="AK30" s="531"/>
      <c r="AL30" s="531"/>
      <c r="AM30" s="524"/>
    </row>
    <row r="31" spans="2:39" ht="14.25" customHeight="1">
      <c r="B31" s="1247"/>
      <c r="D31" s="523"/>
      <c r="E31" s="524"/>
      <c r="F31" s="525"/>
      <c r="G31" s="526"/>
      <c r="H31" s="527"/>
      <c r="I31" s="527"/>
      <c r="J31" s="528">
        <f>+AC8</f>
        <v>0</v>
      </c>
      <c r="K31" s="529"/>
      <c r="L31" s="527"/>
      <c r="M31" s="527"/>
      <c r="N31" s="528">
        <f>+U8</f>
        <v>0</v>
      </c>
      <c r="O31" s="529"/>
      <c r="P31" s="527"/>
      <c r="Q31" s="527"/>
      <c r="R31" s="528">
        <f>+Y8</f>
        <v>0</v>
      </c>
      <c r="S31" s="529"/>
      <c r="T31" s="527"/>
      <c r="U31" s="527"/>
      <c r="V31" s="528">
        <f>+AC8</f>
        <v>0</v>
      </c>
      <c r="W31" s="501"/>
      <c r="X31" s="483"/>
      <c r="Y31" s="1239"/>
      <c r="Z31" s="1241"/>
      <c r="AA31" s="1239"/>
      <c r="AB31" s="1241"/>
      <c r="AC31" s="527"/>
      <c r="AD31" s="527"/>
      <c r="AE31" s="527"/>
      <c r="AF31" s="486"/>
      <c r="AG31" s="486"/>
      <c r="AH31" s="532"/>
      <c r="AI31" s="533"/>
      <c r="AJ31" s="534"/>
      <c r="AK31" s="534"/>
      <c r="AL31" s="534"/>
      <c r="AM31" s="524"/>
    </row>
    <row r="32" spans="2:39" ht="14.25" customHeight="1">
      <c r="B32" s="1247"/>
      <c r="D32" s="523"/>
      <c r="E32" s="524"/>
      <c r="F32" s="525"/>
      <c r="G32" s="526"/>
      <c r="H32" s="527"/>
      <c r="I32" s="527"/>
      <c r="J32" s="528">
        <f>+AC8</f>
        <v>0</v>
      </c>
      <c r="K32" s="523"/>
      <c r="L32" s="527"/>
      <c r="M32" s="527"/>
      <c r="N32" s="528">
        <f>+U8</f>
        <v>0</v>
      </c>
      <c r="O32" s="523"/>
      <c r="P32" s="527"/>
      <c r="Q32" s="527"/>
      <c r="R32" s="528">
        <f>+Y8</f>
        <v>0</v>
      </c>
      <c r="S32" s="523"/>
      <c r="T32" s="527"/>
      <c r="U32" s="527"/>
      <c r="V32" s="528">
        <f>+AC8</f>
        <v>0</v>
      </c>
      <c r="W32" s="501"/>
      <c r="X32" s="483"/>
      <c r="Y32" s="1239"/>
      <c r="Z32" s="1241"/>
      <c r="AA32" s="1239"/>
      <c r="AB32" s="1241"/>
      <c r="AC32" s="527"/>
      <c r="AD32" s="527"/>
      <c r="AE32" s="527"/>
      <c r="AF32" s="486"/>
      <c r="AG32" s="486"/>
      <c r="AH32" s="486"/>
      <c r="AI32" s="527"/>
      <c r="AJ32" s="527"/>
      <c r="AK32" s="527"/>
      <c r="AL32" s="527"/>
      <c r="AM32" s="524"/>
    </row>
    <row r="33" spans="2:39" ht="15" customHeight="1" thickBot="1">
      <c r="B33" s="1247"/>
      <c r="D33" s="535"/>
      <c r="E33" s="536"/>
      <c r="F33" s="537"/>
      <c r="G33" s="538"/>
      <c r="H33" s="539"/>
      <c r="I33" s="539"/>
      <c r="J33" s="540">
        <f>+AC8</f>
        <v>0</v>
      </c>
      <c r="K33" s="535"/>
      <c r="L33" s="539"/>
      <c r="M33" s="539"/>
      <c r="N33" s="540">
        <f>+U8</f>
        <v>0</v>
      </c>
      <c r="O33" s="535"/>
      <c r="P33" s="539"/>
      <c r="Q33" s="539"/>
      <c r="R33" s="540">
        <f>+Y8</f>
        <v>0</v>
      </c>
      <c r="S33" s="535"/>
      <c r="T33" s="539"/>
      <c r="U33" s="539"/>
      <c r="V33" s="540">
        <f>+AC8</f>
        <v>0</v>
      </c>
      <c r="W33" s="501"/>
      <c r="X33" s="541"/>
      <c r="Y33" s="1277"/>
      <c r="Z33" s="1278"/>
      <c r="AA33" s="1277"/>
      <c r="AB33" s="1278"/>
      <c r="AC33" s="539"/>
      <c r="AD33" s="539"/>
      <c r="AE33" s="539"/>
      <c r="AF33" s="542"/>
      <c r="AG33" s="542"/>
      <c r="AH33" s="543"/>
      <c r="AI33" s="539"/>
      <c r="AJ33" s="539"/>
      <c r="AK33" s="544"/>
      <c r="AL33" s="544"/>
      <c r="AM33" s="545"/>
    </row>
    <row r="34" spans="2:39" ht="8.25" customHeight="1" thickBot="1">
      <c r="B34" s="1247"/>
      <c r="C34" s="499"/>
      <c r="D34" s="499"/>
      <c r="E34" s="499"/>
      <c r="F34" s="499"/>
      <c r="G34" s="546"/>
      <c r="H34" s="499"/>
      <c r="I34" s="499"/>
      <c r="J34" s="499"/>
      <c r="K34" s="499"/>
      <c r="L34" s="499"/>
      <c r="M34" s="499"/>
      <c r="N34" s="499"/>
      <c r="O34" s="499"/>
      <c r="P34" s="499"/>
      <c r="Q34" s="499"/>
      <c r="R34" s="499"/>
      <c r="S34" s="499"/>
      <c r="T34" s="499"/>
      <c r="U34" s="499"/>
      <c r="V34" s="499"/>
      <c r="W34" s="461"/>
      <c r="X34" s="498"/>
      <c r="Y34" s="499"/>
      <c r="Z34" s="499"/>
      <c r="AA34" s="499"/>
      <c r="AB34" s="499"/>
      <c r="AC34" s="499"/>
      <c r="AD34" s="499"/>
      <c r="AE34" s="499"/>
      <c r="AF34" s="499"/>
      <c r="AG34" s="499"/>
      <c r="AH34" s="499"/>
      <c r="AI34" s="499"/>
      <c r="AJ34" s="499"/>
    </row>
    <row r="35" spans="2:39">
      <c r="B35" s="1247"/>
      <c r="C35" s="396" t="s">
        <v>387</v>
      </c>
      <c r="E35" s="479"/>
      <c r="F35" s="480"/>
      <c r="G35" s="461">
        <f>+G37*H37+G39*H39+G41*H41+G43*H43+G45*H45</f>
        <v>0</v>
      </c>
      <c r="J35" s="396">
        <f>+AC8</f>
        <v>0</v>
      </c>
      <c r="K35" s="487">
        <f>+K37*L37+K39*L39+K41*L41+K43*L43+K45*L45</f>
        <v>0</v>
      </c>
      <c r="L35" s="461"/>
      <c r="M35" s="461"/>
      <c r="N35" s="547">
        <f>+U8</f>
        <v>0</v>
      </c>
      <c r="O35" s="487">
        <f>+O37*P37+O39*P39+O41*P41+O43*P43+O45*P45</f>
        <v>0</v>
      </c>
      <c r="P35" s="461"/>
      <c r="Q35" s="461"/>
      <c r="R35" s="547">
        <f>+Y8</f>
        <v>0</v>
      </c>
      <c r="S35" s="487">
        <f>+S37*T37+S39*T39+S41*T41+S43*T43+S45*T45</f>
        <v>0</v>
      </c>
      <c r="T35" s="461"/>
      <c r="U35" s="461"/>
      <c r="V35" s="547">
        <f>+AC8</f>
        <v>0</v>
      </c>
      <c r="W35" s="501"/>
      <c r="X35" s="494">
        <f>SUM(X37:X46)</f>
        <v>0</v>
      </c>
      <c r="Y35" s="502"/>
      <c r="AK35" s="465"/>
      <c r="AL35" s="465"/>
      <c r="AM35" s="466"/>
    </row>
    <row r="36" spans="2:39">
      <c r="B36" s="1247"/>
      <c r="D36" s="503" t="s">
        <v>388</v>
      </c>
      <c r="E36" s="504"/>
      <c r="F36" s="505"/>
      <c r="G36" s="548" t="s">
        <v>389</v>
      </c>
      <c r="H36" s="549" t="s">
        <v>390</v>
      </c>
      <c r="I36" s="550"/>
      <c r="J36" s="551" t="s">
        <v>391</v>
      </c>
      <c r="K36" s="552" t="s">
        <v>392</v>
      </c>
      <c r="L36" s="549" t="s">
        <v>390</v>
      </c>
      <c r="M36" s="550"/>
      <c r="N36" s="551" t="s">
        <v>391</v>
      </c>
      <c r="O36" s="552" t="s">
        <v>392</v>
      </c>
      <c r="P36" s="549" t="s">
        <v>390</v>
      </c>
      <c r="Q36" s="550"/>
      <c r="R36" s="551" t="s">
        <v>391</v>
      </c>
      <c r="S36" s="552" t="s">
        <v>392</v>
      </c>
      <c r="T36" s="549" t="s">
        <v>390</v>
      </c>
      <c r="U36" s="550"/>
      <c r="V36" s="551" t="s">
        <v>391</v>
      </c>
      <c r="W36" s="553"/>
      <c r="X36" s="507" t="s">
        <v>393</v>
      </c>
      <c r="Y36" s="503" t="s">
        <v>390</v>
      </c>
      <c r="Z36" s="506"/>
      <c r="AA36" s="506"/>
      <c r="AB36" s="506"/>
      <c r="AC36" s="503" t="s">
        <v>394</v>
      </c>
      <c r="AD36" s="506"/>
      <c r="AE36" s="506"/>
      <c r="AF36" s="508" t="s">
        <v>395</v>
      </c>
      <c r="AG36" s="508" t="s">
        <v>384</v>
      </c>
      <c r="AH36" s="508" t="s">
        <v>364</v>
      </c>
      <c r="AI36" s="506" t="s">
        <v>386</v>
      </c>
      <c r="AJ36" s="506"/>
      <c r="AK36" s="506"/>
      <c r="AL36" s="506"/>
      <c r="AM36" s="504"/>
    </row>
    <row r="37" spans="2:39" ht="12" customHeight="1">
      <c r="B37" s="1247"/>
      <c r="D37" s="1279"/>
      <c r="E37" s="1280"/>
      <c r="F37" s="480"/>
      <c r="G37" s="1283"/>
      <c r="H37" s="1285"/>
      <c r="I37" s="554"/>
      <c r="J37" s="1287"/>
      <c r="K37" s="1289"/>
      <c r="L37" s="1285"/>
      <c r="M37" s="554"/>
      <c r="N37" s="1287"/>
      <c r="O37" s="1289"/>
      <c r="P37" s="1285"/>
      <c r="Q37" s="554"/>
      <c r="R37" s="1287"/>
      <c r="S37" s="1289"/>
      <c r="T37" s="1285"/>
      <c r="U37" s="554"/>
      <c r="V37" s="1287"/>
      <c r="W37" s="555"/>
      <c r="X37" s="494">
        <f t="shared" ref="X37:X46" si="0">+Z37*AE37</f>
        <v>0</v>
      </c>
      <c r="Y37" s="556" t="s">
        <v>396</v>
      </c>
      <c r="Z37" s="557"/>
      <c r="AA37" s="558">
        <f t="shared" ref="AA37:AA46" si="1">+$AC$8</f>
        <v>0</v>
      </c>
      <c r="AB37" s="559" t="s">
        <v>397</v>
      </c>
      <c r="AC37" s="560" t="s">
        <v>398</v>
      </c>
      <c r="AD37" s="560"/>
      <c r="AE37" s="561"/>
      <c r="AF37" s="476"/>
      <c r="AG37" s="562"/>
      <c r="AH37" s="563"/>
      <c r="AI37" s="564"/>
      <c r="AJ37" s="565"/>
      <c r="AK37" s="566"/>
      <c r="AL37" s="566"/>
      <c r="AM37" s="479"/>
    </row>
    <row r="38" spans="2:39" ht="12" customHeight="1">
      <c r="B38" s="1247"/>
      <c r="D38" s="1281"/>
      <c r="E38" s="1282"/>
      <c r="F38" s="480"/>
      <c r="G38" s="1284"/>
      <c r="H38" s="1286"/>
      <c r="I38" s="567"/>
      <c r="J38" s="1288"/>
      <c r="K38" s="1290"/>
      <c r="L38" s="1286"/>
      <c r="M38" s="567"/>
      <c r="N38" s="1288"/>
      <c r="O38" s="1290"/>
      <c r="P38" s="1286"/>
      <c r="Q38" s="567"/>
      <c r="R38" s="1288"/>
      <c r="S38" s="1290"/>
      <c r="T38" s="1286"/>
      <c r="U38" s="567"/>
      <c r="V38" s="1288"/>
      <c r="W38" s="501"/>
      <c r="X38" s="494">
        <f t="shared" si="0"/>
        <v>0</v>
      </c>
      <c r="Y38" s="568" t="s">
        <v>399</v>
      </c>
      <c r="Z38" s="569"/>
      <c r="AA38" s="570">
        <f t="shared" si="1"/>
        <v>0</v>
      </c>
      <c r="AB38" s="571" t="s">
        <v>397</v>
      </c>
      <c r="AC38" s="527" t="s">
        <v>400</v>
      </c>
      <c r="AD38" s="527"/>
      <c r="AE38" s="572"/>
      <c r="AF38" s="486"/>
      <c r="AG38" s="523"/>
      <c r="AH38" s="573"/>
      <c r="AI38" s="527"/>
      <c r="AJ38" s="526"/>
      <c r="AK38" s="574"/>
      <c r="AL38" s="574"/>
      <c r="AM38" s="575"/>
    </row>
    <row r="39" spans="2:39" ht="14">
      <c r="B39" s="1247"/>
      <c r="D39" s="1279"/>
      <c r="E39" s="1280"/>
      <c r="F39" s="469"/>
      <c r="G39" s="1283"/>
      <c r="H39" s="1285"/>
      <c r="I39" s="554"/>
      <c r="J39" s="1287"/>
      <c r="K39" s="1289"/>
      <c r="L39" s="1285"/>
      <c r="M39" s="554"/>
      <c r="N39" s="1287"/>
      <c r="O39" s="1289"/>
      <c r="P39" s="1285"/>
      <c r="Q39" s="554"/>
      <c r="R39" s="1287"/>
      <c r="S39" s="1289"/>
      <c r="T39" s="1285"/>
      <c r="U39" s="554"/>
      <c r="V39" s="1287"/>
      <c r="W39" s="501"/>
      <c r="X39" s="576">
        <f t="shared" si="0"/>
        <v>0</v>
      </c>
      <c r="Y39" s="556" t="s">
        <v>396</v>
      </c>
      <c r="Z39" s="557"/>
      <c r="AA39" s="558">
        <f t="shared" si="1"/>
        <v>0</v>
      </c>
      <c r="AB39" s="559" t="s">
        <v>397</v>
      </c>
      <c r="AC39" s="560" t="s">
        <v>400</v>
      </c>
      <c r="AD39" s="560"/>
      <c r="AE39" s="561"/>
      <c r="AF39" s="476"/>
      <c r="AG39" s="562"/>
      <c r="AH39" s="563"/>
      <c r="AI39" s="577"/>
      <c r="AJ39" s="565"/>
      <c r="AK39" s="565"/>
      <c r="AL39" s="565"/>
      <c r="AM39" s="522"/>
    </row>
    <row r="40" spans="2:39">
      <c r="B40" s="1247"/>
      <c r="D40" s="1291"/>
      <c r="E40" s="1292"/>
      <c r="F40" s="578"/>
      <c r="G40" s="1293"/>
      <c r="H40" s="1294"/>
      <c r="I40" s="579"/>
      <c r="J40" s="1295"/>
      <c r="K40" s="1296"/>
      <c r="L40" s="1294"/>
      <c r="M40" s="579"/>
      <c r="N40" s="1295"/>
      <c r="O40" s="1296"/>
      <c r="P40" s="1294"/>
      <c r="Q40" s="579"/>
      <c r="R40" s="1295"/>
      <c r="S40" s="1296"/>
      <c r="T40" s="1294"/>
      <c r="U40" s="579"/>
      <c r="V40" s="1295"/>
      <c r="W40" s="501"/>
      <c r="X40" s="580">
        <f t="shared" si="0"/>
        <v>0</v>
      </c>
      <c r="Y40" s="568" t="s">
        <v>399</v>
      </c>
      <c r="Z40" s="569"/>
      <c r="AA40" s="570">
        <f t="shared" si="1"/>
        <v>0</v>
      </c>
      <c r="AB40" s="571" t="s">
        <v>397</v>
      </c>
      <c r="AC40" s="527" t="s">
        <v>400</v>
      </c>
      <c r="AD40" s="527"/>
      <c r="AE40" s="572"/>
      <c r="AF40" s="486"/>
      <c r="AG40" s="523"/>
      <c r="AH40" s="573"/>
      <c r="AI40" s="527"/>
      <c r="AJ40" s="526"/>
      <c r="AK40" s="581"/>
      <c r="AL40" s="581"/>
      <c r="AM40" s="479"/>
    </row>
    <row r="41" spans="2:39" ht="14">
      <c r="B41" s="1247"/>
      <c r="D41" s="1279"/>
      <c r="E41" s="1280"/>
      <c r="F41" s="469"/>
      <c r="G41" s="1283"/>
      <c r="H41" s="1285"/>
      <c r="I41" s="554"/>
      <c r="J41" s="1287"/>
      <c r="K41" s="1289"/>
      <c r="L41" s="1285"/>
      <c r="M41" s="554"/>
      <c r="N41" s="1287"/>
      <c r="O41" s="1289"/>
      <c r="P41" s="1285"/>
      <c r="Q41" s="554"/>
      <c r="R41" s="1287"/>
      <c r="S41" s="1289"/>
      <c r="T41" s="1285"/>
      <c r="U41" s="554"/>
      <c r="V41" s="1287"/>
      <c r="W41" s="501"/>
      <c r="X41" s="494">
        <f t="shared" si="0"/>
        <v>0</v>
      </c>
      <c r="Y41" s="556" t="s">
        <v>396</v>
      </c>
      <c r="Z41" s="557"/>
      <c r="AA41" s="558">
        <f t="shared" si="1"/>
        <v>0</v>
      </c>
      <c r="AB41" s="559" t="s">
        <v>397</v>
      </c>
      <c r="AC41" s="560" t="s">
        <v>400</v>
      </c>
      <c r="AD41" s="560"/>
      <c r="AE41" s="561"/>
      <c r="AF41" s="476"/>
      <c r="AG41" s="562"/>
      <c r="AH41" s="563"/>
      <c r="AI41" s="577"/>
      <c r="AJ41" s="565"/>
      <c r="AK41" s="565"/>
      <c r="AL41" s="565"/>
      <c r="AM41" s="522"/>
    </row>
    <row r="42" spans="2:39">
      <c r="B42" s="1247"/>
      <c r="D42" s="1281"/>
      <c r="E42" s="1282"/>
      <c r="F42" s="480"/>
      <c r="G42" s="1284"/>
      <c r="H42" s="1294"/>
      <c r="I42" s="567"/>
      <c r="J42" s="1295"/>
      <c r="K42" s="1290"/>
      <c r="L42" s="1286"/>
      <c r="M42" s="567"/>
      <c r="N42" s="1295"/>
      <c r="O42" s="1290"/>
      <c r="P42" s="1286"/>
      <c r="Q42" s="567"/>
      <c r="R42" s="1295"/>
      <c r="S42" s="1290"/>
      <c r="T42" s="1286"/>
      <c r="U42" s="567"/>
      <c r="V42" s="1295"/>
      <c r="W42" s="501"/>
      <c r="X42" s="494">
        <f t="shared" si="0"/>
        <v>0</v>
      </c>
      <c r="Y42" s="568" t="s">
        <v>399</v>
      </c>
      <c r="Z42" s="569"/>
      <c r="AA42" s="582">
        <f t="shared" si="1"/>
        <v>0</v>
      </c>
      <c r="AB42" s="571" t="s">
        <v>397</v>
      </c>
      <c r="AC42" s="539" t="s">
        <v>400</v>
      </c>
      <c r="AD42" s="539"/>
      <c r="AE42" s="583"/>
      <c r="AF42" s="543"/>
      <c r="AG42" s="535"/>
      <c r="AH42" s="584"/>
      <c r="AI42" s="539"/>
      <c r="AJ42" s="538"/>
      <c r="AK42" s="574"/>
      <c r="AL42" s="574"/>
      <c r="AM42" s="575"/>
    </row>
    <row r="43" spans="2:39">
      <c r="B43" s="1247"/>
      <c r="D43" s="1279"/>
      <c r="E43" s="1280"/>
      <c r="F43" s="469"/>
      <c r="G43" s="1283"/>
      <c r="H43" s="1297"/>
      <c r="I43" s="585"/>
      <c r="J43" s="1299"/>
      <c r="K43" s="1289"/>
      <c r="L43" s="1297"/>
      <c r="M43" s="585"/>
      <c r="N43" s="1299"/>
      <c r="O43" s="1289"/>
      <c r="P43" s="1297"/>
      <c r="Q43" s="585"/>
      <c r="R43" s="1299"/>
      <c r="S43" s="1289"/>
      <c r="T43" s="1297"/>
      <c r="U43" s="585"/>
      <c r="V43" s="1299"/>
      <c r="W43" s="501"/>
      <c r="X43" s="576">
        <f t="shared" si="0"/>
        <v>0</v>
      </c>
      <c r="Y43" s="556" t="s">
        <v>396</v>
      </c>
      <c r="Z43" s="557"/>
      <c r="AA43" s="558">
        <f t="shared" si="1"/>
        <v>0</v>
      </c>
      <c r="AB43" s="559" t="s">
        <v>397</v>
      </c>
      <c r="AC43" s="560" t="s">
        <v>400</v>
      </c>
      <c r="AD43" s="560"/>
      <c r="AE43" s="561"/>
      <c r="AF43" s="476"/>
      <c r="AG43" s="562"/>
      <c r="AH43" s="563"/>
      <c r="AI43" s="586"/>
      <c r="AJ43" s="565"/>
      <c r="AK43" s="566"/>
      <c r="AL43" s="566"/>
      <c r="AM43" s="479"/>
    </row>
    <row r="44" spans="2:39">
      <c r="B44" s="1247"/>
      <c r="D44" s="1291"/>
      <c r="E44" s="1292"/>
      <c r="F44" s="578"/>
      <c r="G44" s="1284"/>
      <c r="H44" s="1298"/>
      <c r="I44" s="587"/>
      <c r="J44" s="1300"/>
      <c r="K44" s="1296"/>
      <c r="L44" s="1298"/>
      <c r="M44" s="587"/>
      <c r="N44" s="1300"/>
      <c r="O44" s="1296"/>
      <c r="P44" s="1298"/>
      <c r="Q44" s="587"/>
      <c r="R44" s="1300"/>
      <c r="S44" s="1296"/>
      <c r="T44" s="1298"/>
      <c r="U44" s="587"/>
      <c r="V44" s="1300"/>
      <c r="W44" s="501"/>
      <c r="X44" s="580">
        <f t="shared" si="0"/>
        <v>0</v>
      </c>
      <c r="Y44" s="568" t="s">
        <v>399</v>
      </c>
      <c r="Z44" s="569"/>
      <c r="AA44" s="588">
        <f t="shared" si="1"/>
        <v>0</v>
      </c>
      <c r="AB44" s="571" t="s">
        <v>397</v>
      </c>
      <c r="AC44" s="589" t="s">
        <v>400</v>
      </c>
      <c r="AD44" s="589"/>
      <c r="AE44" s="590"/>
      <c r="AF44" s="489"/>
      <c r="AG44" s="591"/>
      <c r="AH44" s="592"/>
      <c r="AI44" s="593"/>
      <c r="AJ44" s="574"/>
      <c r="AK44" s="574"/>
      <c r="AL44" s="574"/>
      <c r="AM44" s="575"/>
    </row>
    <row r="45" spans="2:39" ht="14">
      <c r="B45" s="1247"/>
      <c r="D45" s="1279"/>
      <c r="E45" s="1280"/>
      <c r="F45" s="480"/>
      <c r="G45" s="1283"/>
      <c r="H45" s="1297"/>
      <c r="I45" s="585"/>
      <c r="J45" s="1299"/>
      <c r="K45" s="1289"/>
      <c r="L45" s="1297"/>
      <c r="M45" s="585"/>
      <c r="N45" s="1299"/>
      <c r="O45" s="1289"/>
      <c r="P45" s="1297"/>
      <c r="Q45" s="585"/>
      <c r="R45" s="1299"/>
      <c r="S45" s="1289"/>
      <c r="T45" s="1297"/>
      <c r="U45" s="585"/>
      <c r="V45" s="1299"/>
      <c r="W45" s="501"/>
      <c r="X45" s="494">
        <f t="shared" si="0"/>
        <v>0</v>
      </c>
      <c r="Y45" s="556" t="s">
        <v>396</v>
      </c>
      <c r="Z45" s="557"/>
      <c r="AA45" s="558">
        <f t="shared" si="1"/>
        <v>0</v>
      </c>
      <c r="AB45" s="559" t="s">
        <v>397</v>
      </c>
      <c r="AC45" s="560" t="s">
        <v>400</v>
      </c>
      <c r="AD45" s="560"/>
      <c r="AE45" s="561"/>
      <c r="AF45" s="476"/>
      <c r="AG45" s="562"/>
      <c r="AH45" s="563"/>
      <c r="AI45" s="577"/>
      <c r="AJ45" s="565"/>
      <c r="AK45" s="565"/>
      <c r="AL45" s="565"/>
      <c r="AM45" s="522"/>
    </row>
    <row r="46" spans="2:39" ht="13.5" thickBot="1">
      <c r="B46" s="1247"/>
      <c r="D46" s="1301"/>
      <c r="E46" s="1302"/>
      <c r="F46" s="480"/>
      <c r="G46" s="1284"/>
      <c r="H46" s="1298"/>
      <c r="I46" s="594"/>
      <c r="J46" s="1303"/>
      <c r="K46" s="1296"/>
      <c r="L46" s="1298"/>
      <c r="M46" s="587"/>
      <c r="N46" s="1300"/>
      <c r="O46" s="1296"/>
      <c r="P46" s="1298"/>
      <c r="Q46" s="587"/>
      <c r="R46" s="1300"/>
      <c r="S46" s="1296"/>
      <c r="T46" s="1298"/>
      <c r="U46" s="587"/>
      <c r="V46" s="1300"/>
      <c r="W46" s="501"/>
      <c r="X46" s="494">
        <f t="shared" si="0"/>
        <v>0</v>
      </c>
      <c r="Y46" s="568" t="s">
        <v>399</v>
      </c>
      <c r="Z46" s="595"/>
      <c r="AA46" s="588">
        <f t="shared" si="1"/>
        <v>0</v>
      </c>
      <c r="AB46" s="571" t="s">
        <v>397</v>
      </c>
      <c r="AC46" s="589" t="s">
        <v>400</v>
      </c>
      <c r="AD46" s="539"/>
      <c r="AE46" s="583"/>
      <c r="AF46" s="489"/>
      <c r="AG46" s="591"/>
      <c r="AH46" s="592"/>
      <c r="AI46" s="589"/>
      <c r="AJ46" s="596"/>
      <c r="AK46" s="581"/>
      <c r="AL46" s="581"/>
      <c r="AM46" s="492"/>
    </row>
    <row r="47" spans="2:39" ht="6.75" customHeight="1" thickBot="1">
      <c r="B47" s="1247"/>
      <c r="C47" s="499"/>
      <c r="D47" s="499"/>
      <c r="E47" s="499"/>
      <c r="F47" s="499"/>
      <c r="G47" s="499"/>
      <c r="H47" s="499"/>
      <c r="I47" s="499"/>
      <c r="J47" s="499"/>
      <c r="K47" s="499"/>
      <c r="L47" s="499"/>
      <c r="M47" s="499"/>
      <c r="N47" s="499"/>
      <c r="O47" s="499"/>
      <c r="P47" s="499"/>
      <c r="Q47" s="499"/>
      <c r="R47" s="499"/>
      <c r="S47" s="499"/>
      <c r="T47" s="499"/>
      <c r="U47" s="499"/>
      <c r="V47" s="499"/>
      <c r="W47" s="461"/>
      <c r="X47" s="498"/>
      <c r="Y47" s="499"/>
      <c r="Z47" s="499"/>
      <c r="AA47" s="499"/>
      <c r="AB47" s="499"/>
      <c r="AC47" s="499"/>
      <c r="AD47" s="499"/>
      <c r="AE47" s="499"/>
      <c r="AF47" s="499"/>
      <c r="AG47" s="499"/>
      <c r="AH47" s="499"/>
      <c r="AI47" s="499"/>
      <c r="AJ47" s="499"/>
      <c r="AK47" s="499"/>
      <c r="AL47" s="499"/>
      <c r="AM47" s="499"/>
    </row>
    <row r="48" spans="2:39">
      <c r="B48" s="1247"/>
      <c r="C48" s="396" t="s">
        <v>401</v>
      </c>
      <c r="E48" s="479"/>
      <c r="F48" s="480"/>
      <c r="G48" s="461">
        <f>+G50*H50</f>
        <v>0</v>
      </c>
      <c r="H48" s="461"/>
      <c r="I48" s="461"/>
      <c r="J48" s="597"/>
      <c r="K48" s="487">
        <f>+K50*L50</f>
        <v>0</v>
      </c>
      <c r="L48" s="461"/>
      <c r="M48" s="461"/>
      <c r="N48" s="597"/>
      <c r="O48" s="487">
        <f>+O50*P50</f>
        <v>0</v>
      </c>
      <c r="P48" s="461"/>
      <c r="Q48" s="461"/>
      <c r="R48" s="597"/>
      <c r="S48" s="487">
        <f>+S50*T50</f>
        <v>0</v>
      </c>
      <c r="T48" s="461"/>
      <c r="U48" s="461"/>
      <c r="V48" s="597"/>
      <c r="W48" s="501"/>
      <c r="X48" s="494">
        <f>+X50+X51</f>
        <v>0</v>
      </c>
      <c r="Y48" s="502"/>
      <c r="AJ48" s="453"/>
      <c r="AM48" s="454"/>
    </row>
    <row r="49" spans="2:39">
      <c r="B49" s="1247"/>
      <c r="D49" s="598"/>
      <c r="E49" s="504"/>
      <c r="F49" s="505"/>
      <c r="G49" s="548" t="s">
        <v>389</v>
      </c>
      <c r="H49" s="549" t="s">
        <v>390</v>
      </c>
      <c r="I49" s="550"/>
      <c r="J49" s="551" t="s">
        <v>391</v>
      </c>
      <c r="K49" s="552" t="s">
        <v>392</v>
      </c>
      <c r="L49" s="549" t="s">
        <v>390</v>
      </c>
      <c r="M49" s="550"/>
      <c r="N49" s="551" t="s">
        <v>391</v>
      </c>
      <c r="O49" s="552" t="s">
        <v>392</v>
      </c>
      <c r="P49" s="549" t="s">
        <v>390</v>
      </c>
      <c r="Q49" s="550"/>
      <c r="R49" s="551" t="s">
        <v>391</v>
      </c>
      <c r="S49" s="552" t="s">
        <v>392</v>
      </c>
      <c r="T49" s="549" t="s">
        <v>390</v>
      </c>
      <c r="U49" s="550"/>
      <c r="V49" s="551" t="s">
        <v>391</v>
      </c>
      <c r="W49" s="553"/>
      <c r="X49" s="507" t="s">
        <v>402</v>
      </c>
      <c r="Y49" s="503" t="s">
        <v>390</v>
      </c>
      <c r="Z49" s="506"/>
      <c r="AA49" s="506"/>
      <c r="AB49" s="506"/>
      <c r="AC49" s="503" t="s">
        <v>394</v>
      </c>
      <c r="AD49" s="506"/>
      <c r="AE49" s="506"/>
      <c r="AF49" s="508" t="s">
        <v>395</v>
      </c>
      <c r="AG49" s="508" t="s">
        <v>384</v>
      </c>
      <c r="AH49" s="508" t="s">
        <v>364</v>
      </c>
      <c r="AI49" s="506" t="s">
        <v>386</v>
      </c>
      <c r="AJ49" s="506"/>
      <c r="AK49" s="506"/>
      <c r="AL49" s="506"/>
      <c r="AM49" s="504"/>
    </row>
    <row r="50" spans="2:39">
      <c r="B50" s="1247"/>
      <c r="D50" s="1279"/>
      <c r="E50" s="1280"/>
      <c r="F50" s="480"/>
      <c r="G50" s="1283"/>
      <c r="H50" s="1285"/>
      <c r="I50" s="554"/>
      <c r="J50" s="1287"/>
      <c r="K50" s="1289"/>
      <c r="L50" s="1285"/>
      <c r="M50" s="554"/>
      <c r="N50" s="1287"/>
      <c r="O50" s="1289"/>
      <c r="P50" s="1285"/>
      <c r="Q50" s="554"/>
      <c r="R50" s="1287"/>
      <c r="S50" s="1289"/>
      <c r="T50" s="1285"/>
      <c r="U50" s="554"/>
      <c r="V50" s="1287"/>
      <c r="W50" s="553"/>
      <c r="X50" s="494">
        <f>+Z50*AE50</f>
        <v>0</v>
      </c>
      <c r="Y50" s="556" t="s">
        <v>396</v>
      </c>
      <c r="Z50" s="557"/>
      <c r="AA50" s="558">
        <f>+$AC$8</f>
        <v>0</v>
      </c>
      <c r="AB50" s="559" t="s">
        <v>397</v>
      </c>
      <c r="AC50" s="560"/>
      <c r="AD50" s="560"/>
      <c r="AE50" s="561"/>
      <c r="AF50" s="476"/>
      <c r="AG50" s="562"/>
      <c r="AH50" s="563"/>
      <c r="AI50" s="599"/>
      <c r="AJ50" s="565"/>
      <c r="AK50" s="566"/>
      <c r="AL50" s="566"/>
      <c r="AM50" s="479"/>
    </row>
    <row r="51" spans="2:39" ht="14.25" customHeight="1" thickBot="1">
      <c r="B51" s="1247"/>
      <c r="C51" s="490"/>
      <c r="D51" s="1301"/>
      <c r="E51" s="1302"/>
      <c r="F51" s="600"/>
      <c r="G51" s="1308"/>
      <c r="H51" s="1309"/>
      <c r="I51" s="601"/>
      <c r="J51" s="1310"/>
      <c r="K51" s="1311"/>
      <c r="L51" s="1309"/>
      <c r="M51" s="567"/>
      <c r="N51" s="1310"/>
      <c r="O51" s="1311"/>
      <c r="P51" s="1309"/>
      <c r="Q51" s="567"/>
      <c r="R51" s="1310"/>
      <c r="S51" s="1311"/>
      <c r="T51" s="1309"/>
      <c r="U51" s="567"/>
      <c r="V51" s="1310"/>
      <c r="W51" s="602"/>
      <c r="X51" s="603">
        <f>+Z51*AE51</f>
        <v>0</v>
      </c>
      <c r="Y51" s="568" t="s">
        <v>399</v>
      </c>
      <c r="Z51" s="595"/>
      <c r="AA51" s="588">
        <f>+$AC$8</f>
        <v>0</v>
      </c>
      <c r="AB51" s="604" t="s">
        <v>397</v>
      </c>
      <c r="AC51" s="589"/>
      <c r="AD51" s="539"/>
      <c r="AE51" s="605"/>
      <c r="AF51" s="489"/>
      <c r="AG51" s="523"/>
      <c r="AH51" s="606"/>
      <c r="AI51" s="607"/>
      <c r="AJ51" s="596"/>
      <c r="AK51" s="596"/>
      <c r="AL51" s="596"/>
      <c r="AM51" s="545"/>
    </row>
    <row r="52" spans="2:39" ht="6.75" customHeight="1" thickBot="1">
      <c r="B52" s="1247"/>
      <c r="C52" s="499"/>
      <c r="D52" s="608"/>
      <c r="E52" s="608"/>
      <c r="F52" s="499"/>
      <c r="G52" s="609"/>
      <c r="H52" s="609"/>
      <c r="I52" s="609"/>
      <c r="J52" s="609"/>
      <c r="K52" s="609"/>
      <c r="L52" s="609"/>
      <c r="M52" s="609"/>
      <c r="N52" s="609"/>
      <c r="O52" s="609"/>
      <c r="P52" s="609"/>
      <c r="Q52" s="609"/>
      <c r="R52" s="609"/>
      <c r="S52" s="609"/>
      <c r="T52" s="609"/>
      <c r="U52" s="609"/>
      <c r="V52" s="609"/>
      <c r="W52" s="610"/>
      <c r="X52" s="498"/>
      <c r="Y52" s="611"/>
      <c r="Z52" s="611"/>
      <c r="AA52" s="611"/>
      <c r="AB52" s="499"/>
      <c r="AC52" s="499"/>
      <c r="AD52" s="499"/>
      <c r="AE52" s="546"/>
      <c r="AF52" s="499"/>
      <c r="AG52" s="499"/>
      <c r="AH52" s="546"/>
      <c r="AI52" s="499"/>
      <c r="AJ52" s="546"/>
      <c r="AK52" s="581"/>
      <c r="AL52" s="581"/>
    </row>
    <row r="53" spans="2:39">
      <c r="B53" s="1247"/>
      <c r="C53" s="453" t="s">
        <v>403</v>
      </c>
      <c r="D53" s="458"/>
      <c r="E53" s="454"/>
      <c r="F53" s="455"/>
      <c r="G53" s="456" t="e">
        <f>+H54*1000/H55+H58*1000/H59+H60*1000/H61</f>
        <v>#DIV/0!</v>
      </c>
      <c r="H53" s="453"/>
      <c r="I53" s="453"/>
      <c r="J53" s="453"/>
      <c r="K53" s="612" t="e">
        <f>+L54*1000/L55+L58*1000/L59+L60*1000/L61</f>
        <v>#DIV/0!</v>
      </c>
      <c r="L53" s="453"/>
      <c r="M53" s="453"/>
      <c r="N53" s="454"/>
      <c r="O53" s="612" t="e">
        <f>+P54*1000/P55+P58*1000/P59+P60*1000/P61</f>
        <v>#DIV/0!</v>
      </c>
      <c r="P53" s="453"/>
      <c r="Q53" s="453"/>
      <c r="R53" s="454"/>
      <c r="S53" s="612" t="e">
        <f>+T54*1000/T55+T58*1000/T59+T60*1000/T61</f>
        <v>#DIV/0!</v>
      </c>
      <c r="T53" s="453"/>
      <c r="U53" s="453"/>
      <c r="V53" s="454"/>
      <c r="W53" s="613"/>
      <c r="X53" s="462" t="e">
        <f>SUM(X54:X63)</f>
        <v>#DIV/0!</v>
      </c>
      <c r="Y53" s="614" t="s">
        <v>404</v>
      </c>
      <c r="Z53" s="465"/>
      <c r="AA53" s="465"/>
      <c r="AB53" s="615"/>
      <c r="AC53" s="465" t="s">
        <v>405</v>
      </c>
      <c r="AD53" s="465"/>
      <c r="AE53" s="615"/>
      <c r="AF53" s="614" t="s">
        <v>395</v>
      </c>
      <c r="AG53" s="508" t="s">
        <v>384</v>
      </c>
      <c r="AH53" s="464" t="s">
        <v>364</v>
      </c>
      <c r="AI53" s="616" t="s">
        <v>406</v>
      </c>
      <c r="AJ53" s="465"/>
      <c r="AK53" s="465"/>
      <c r="AL53" s="465"/>
      <c r="AM53" s="466"/>
    </row>
    <row r="54" spans="2:39" ht="21.75" customHeight="1">
      <c r="B54" s="1247"/>
      <c r="D54" s="617"/>
      <c r="E54" s="468"/>
      <c r="F54" s="469"/>
      <c r="G54" s="618" t="s">
        <v>407</v>
      </c>
      <c r="H54" s="619"/>
      <c r="I54" s="619" t="s">
        <v>408</v>
      </c>
      <c r="J54" s="620">
        <f>+AC8</f>
        <v>0</v>
      </c>
      <c r="K54" s="618" t="s">
        <v>407</v>
      </c>
      <c r="L54" s="619"/>
      <c r="M54" s="619" t="s">
        <v>408</v>
      </c>
      <c r="N54" s="621">
        <f>+U8</f>
        <v>0</v>
      </c>
      <c r="O54" s="618" t="s">
        <v>407</v>
      </c>
      <c r="P54" s="619"/>
      <c r="Q54" s="619" t="s">
        <v>408</v>
      </c>
      <c r="R54" s="621">
        <f>+Y8</f>
        <v>0</v>
      </c>
      <c r="S54" s="618" t="s">
        <v>407</v>
      </c>
      <c r="T54" s="619"/>
      <c r="U54" s="619" t="s">
        <v>408</v>
      </c>
      <c r="V54" s="621">
        <f>+AC8</f>
        <v>0</v>
      </c>
      <c r="W54" s="461"/>
      <c r="X54" s="494" t="e">
        <f>+AC54*1000/(12*4*S12)</f>
        <v>#DIV/0!</v>
      </c>
      <c r="Y54" s="622"/>
      <c r="AB54" s="623"/>
      <c r="AD54" s="396" t="s">
        <v>408</v>
      </c>
      <c r="AE54" s="623">
        <f>+$AC$8</f>
        <v>0</v>
      </c>
      <c r="AF54" s="502"/>
      <c r="AG54" s="624"/>
      <c r="AH54" s="625"/>
      <c r="AI54" s="626"/>
      <c r="AJ54" s="627"/>
      <c r="AK54" s="627"/>
      <c r="AL54" s="1304" t="s">
        <v>409</v>
      </c>
      <c r="AM54" s="1306" t="s">
        <v>410</v>
      </c>
    </row>
    <row r="55" spans="2:39" ht="21.75" customHeight="1">
      <c r="B55" s="1247"/>
      <c r="D55" s="628"/>
      <c r="E55" s="479"/>
      <c r="F55" s="537"/>
      <c r="G55" s="629" t="s">
        <v>411</v>
      </c>
      <c r="H55" s="1312"/>
      <c r="I55" s="1312"/>
      <c r="J55" s="1313"/>
      <c r="K55" s="629" t="s">
        <v>411</v>
      </c>
      <c r="L55" s="1312"/>
      <c r="M55" s="1312"/>
      <c r="N55" s="1314"/>
      <c r="O55" s="629" t="s">
        <v>411</v>
      </c>
      <c r="P55" s="1312"/>
      <c r="Q55" s="1312"/>
      <c r="R55" s="1314"/>
      <c r="S55" s="629" t="s">
        <v>411</v>
      </c>
      <c r="T55" s="1312"/>
      <c r="U55" s="1312"/>
      <c r="V55" s="1314"/>
      <c r="W55" s="461"/>
      <c r="X55" s="494" t="e">
        <f>+AC55*1000/(12*4*S12)</f>
        <v>#DIV/0!</v>
      </c>
      <c r="Y55" s="622"/>
      <c r="AB55" s="623"/>
      <c r="AD55" s="396" t="s">
        <v>408</v>
      </c>
      <c r="AE55" s="623">
        <f>+$AC$8</f>
        <v>0</v>
      </c>
      <c r="AF55" s="502"/>
      <c r="AG55" s="624"/>
      <c r="AH55" s="625"/>
      <c r="AI55" s="630"/>
      <c r="AJ55" s="631"/>
      <c r="AK55" s="631"/>
      <c r="AL55" s="1305"/>
      <c r="AM55" s="1307"/>
    </row>
    <row r="56" spans="2:39">
      <c r="B56" s="1247"/>
      <c r="D56" s="628"/>
      <c r="E56" s="479"/>
      <c r="F56" s="480"/>
      <c r="G56" s="632"/>
      <c r="H56" s="610"/>
      <c r="I56" s="610"/>
      <c r="J56" s="597"/>
      <c r="K56" s="632"/>
      <c r="L56" s="610"/>
      <c r="M56" s="610"/>
      <c r="N56" s="613"/>
      <c r="O56" s="632"/>
      <c r="P56" s="610"/>
      <c r="Q56" s="610"/>
      <c r="R56" s="613"/>
      <c r="S56" s="632"/>
      <c r="T56" s="610"/>
      <c r="U56" s="610"/>
      <c r="V56" s="613"/>
      <c r="W56" s="461"/>
      <c r="X56" s="494"/>
      <c r="Y56" s="502"/>
      <c r="AB56" s="623"/>
      <c r="AE56" s="623"/>
      <c r="AF56" s="502"/>
      <c r="AG56" s="624"/>
      <c r="AH56" s="625"/>
      <c r="AJ56" s="631"/>
      <c r="AK56" s="631"/>
      <c r="AL56" s="631"/>
      <c r="AM56" s="479"/>
    </row>
    <row r="57" spans="2:39" ht="14">
      <c r="B57" s="1247"/>
      <c r="D57" s="628"/>
      <c r="E57" s="479"/>
      <c r="F57" s="480"/>
      <c r="G57" s="461"/>
      <c r="H57" s="1315"/>
      <c r="I57" s="1315"/>
      <c r="J57" s="1316"/>
      <c r="K57" s="461"/>
      <c r="L57" s="1315"/>
      <c r="M57" s="1315"/>
      <c r="N57" s="1317"/>
      <c r="O57" s="461"/>
      <c r="P57" s="1315"/>
      <c r="Q57" s="1315"/>
      <c r="R57" s="1317"/>
      <c r="S57" s="461"/>
      <c r="T57" s="1315"/>
      <c r="U57" s="1315"/>
      <c r="V57" s="1317"/>
      <c r="W57" s="633"/>
      <c r="X57" s="494"/>
      <c r="Y57" s="502"/>
      <c r="AB57" s="623"/>
      <c r="AE57" s="623"/>
      <c r="AF57" s="502"/>
      <c r="AG57" s="624"/>
      <c r="AH57" s="634"/>
      <c r="AJ57" s="581"/>
      <c r="AK57" s="581"/>
      <c r="AL57" s="581"/>
      <c r="AM57" s="479"/>
    </row>
    <row r="58" spans="2:39" ht="21.75" customHeight="1">
      <c r="B58" s="1247"/>
      <c r="D58" s="635"/>
      <c r="E58" s="468"/>
      <c r="F58" s="469"/>
      <c r="G58" s="636" t="s">
        <v>412</v>
      </c>
      <c r="H58" s="619"/>
      <c r="I58" s="619" t="s">
        <v>408</v>
      </c>
      <c r="J58" s="620">
        <f>+AC8</f>
        <v>0</v>
      </c>
      <c r="K58" s="618" t="s">
        <v>413</v>
      </c>
      <c r="L58" s="619"/>
      <c r="M58" s="619"/>
      <c r="N58" s="621">
        <f>+U8</f>
        <v>0</v>
      </c>
      <c r="O58" s="618" t="s">
        <v>413</v>
      </c>
      <c r="P58" s="619"/>
      <c r="Q58" s="619"/>
      <c r="R58" s="621">
        <f>+Y8</f>
        <v>0</v>
      </c>
      <c r="S58" s="618" t="s">
        <v>413</v>
      </c>
      <c r="T58" s="619"/>
      <c r="U58" s="619"/>
      <c r="V58" s="621">
        <f>+AC8</f>
        <v>0</v>
      </c>
      <c r="W58" s="633"/>
      <c r="X58" s="576" t="e">
        <f>+AC58*1000/(12*4*S12)</f>
        <v>#DIV/0!</v>
      </c>
      <c r="Y58" s="637"/>
      <c r="Z58" s="471"/>
      <c r="AA58" s="471"/>
      <c r="AB58" s="638"/>
      <c r="AC58" s="471"/>
      <c r="AD58" s="471" t="s">
        <v>408</v>
      </c>
      <c r="AE58" s="638">
        <f>+$AC$8</f>
        <v>0</v>
      </c>
      <c r="AF58" s="637"/>
      <c r="AG58" s="639"/>
      <c r="AH58" s="640"/>
      <c r="AI58" s="502"/>
      <c r="AJ58" s="581"/>
      <c r="AK58" s="581"/>
      <c r="AL58" s="581"/>
      <c r="AM58" s="479"/>
    </row>
    <row r="59" spans="2:39" ht="21.75" customHeight="1">
      <c r="B59" s="1247"/>
      <c r="D59" s="628"/>
      <c r="E59" s="479"/>
      <c r="F59" s="641"/>
      <c r="G59" s="642" t="s">
        <v>411</v>
      </c>
      <c r="H59" s="1326"/>
      <c r="I59" s="1326"/>
      <c r="J59" s="1327"/>
      <c r="K59" s="642" t="s">
        <v>411</v>
      </c>
      <c r="L59" s="1328"/>
      <c r="M59" s="1328"/>
      <c r="N59" s="1329"/>
      <c r="O59" s="642" t="s">
        <v>411</v>
      </c>
      <c r="P59" s="1328"/>
      <c r="Q59" s="1328"/>
      <c r="R59" s="1329"/>
      <c r="S59" s="642" t="s">
        <v>411</v>
      </c>
      <c r="T59" s="1328"/>
      <c r="U59" s="1328"/>
      <c r="V59" s="1329"/>
      <c r="W59" s="633"/>
      <c r="X59" s="580" t="e">
        <f>+AC59*1000/(12*4*S12)</f>
        <v>#DIV/0!</v>
      </c>
      <c r="Y59" s="643"/>
      <c r="Z59" s="644"/>
      <c r="AA59" s="644"/>
      <c r="AB59" s="645"/>
      <c r="AC59" s="644"/>
      <c r="AD59" s="644" t="s">
        <v>408</v>
      </c>
      <c r="AE59" s="645">
        <f>+$AC$8</f>
        <v>0</v>
      </c>
      <c r="AF59" s="643"/>
      <c r="AG59" s="646"/>
      <c r="AH59" s="634"/>
      <c r="AI59" s="502"/>
      <c r="AJ59" s="581"/>
      <c r="AK59" s="581"/>
      <c r="AL59" s="581"/>
      <c r="AM59" s="479"/>
    </row>
    <row r="60" spans="2:39" ht="21.75" customHeight="1">
      <c r="B60" s="1247"/>
      <c r="D60" s="635"/>
      <c r="E60" s="468"/>
      <c r="F60" s="469"/>
      <c r="G60" s="636" t="s">
        <v>412</v>
      </c>
      <c r="H60" s="619"/>
      <c r="I60" s="619" t="s">
        <v>408</v>
      </c>
      <c r="J60" s="620">
        <f>+AC8</f>
        <v>0</v>
      </c>
      <c r="K60" s="636" t="s">
        <v>412</v>
      </c>
      <c r="L60" s="619" t="e">
        <f>+#REF!</f>
        <v>#REF!</v>
      </c>
      <c r="M60" s="619"/>
      <c r="N60" s="621">
        <f>+U8</f>
        <v>0</v>
      </c>
      <c r="O60" s="636" t="s">
        <v>412</v>
      </c>
      <c r="P60" s="619">
        <f>+D60</f>
        <v>0</v>
      </c>
      <c r="Q60" s="619"/>
      <c r="R60" s="621">
        <f>+Y8</f>
        <v>0</v>
      </c>
      <c r="S60" s="636" t="s">
        <v>412</v>
      </c>
      <c r="T60" s="619">
        <f>+H60</f>
        <v>0</v>
      </c>
      <c r="U60" s="619"/>
      <c r="V60" s="621">
        <f>+AC8</f>
        <v>0</v>
      </c>
      <c r="W60" s="633"/>
      <c r="X60" s="494" t="e">
        <f>+AC60*1000/(12*4*S12)</f>
        <v>#DIV/0!</v>
      </c>
      <c r="Y60" s="502"/>
      <c r="AB60" s="623"/>
      <c r="AD60" s="396" t="s">
        <v>408</v>
      </c>
      <c r="AE60" s="623">
        <f>+$AC$8</f>
        <v>0</v>
      </c>
      <c r="AF60" s="502"/>
      <c r="AG60" s="624"/>
      <c r="AH60" s="647"/>
      <c r="AI60" s="502"/>
      <c r="AJ60" s="581"/>
      <c r="AK60" s="581"/>
      <c r="AL60" s="581"/>
      <c r="AM60" s="479"/>
    </row>
    <row r="61" spans="2:39" ht="21.75" customHeight="1">
      <c r="B61" s="1247"/>
      <c r="D61" s="628"/>
      <c r="E61" s="479"/>
      <c r="F61" s="641"/>
      <c r="G61" s="642" t="s">
        <v>411</v>
      </c>
      <c r="H61" s="1326"/>
      <c r="I61" s="1326"/>
      <c r="J61" s="1327"/>
      <c r="K61" s="642" t="s">
        <v>411</v>
      </c>
      <c r="L61" s="1328"/>
      <c r="M61" s="1328"/>
      <c r="N61" s="1329"/>
      <c r="O61" s="642" t="s">
        <v>411</v>
      </c>
      <c r="P61" s="1328"/>
      <c r="Q61" s="1328"/>
      <c r="R61" s="1329"/>
      <c r="S61" s="642" t="s">
        <v>411</v>
      </c>
      <c r="T61" s="1328"/>
      <c r="U61" s="1328"/>
      <c r="V61" s="1329"/>
      <c r="W61" s="633"/>
      <c r="X61" s="494" t="e">
        <f>+AC61*1000/(12*4*S12)</f>
        <v>#DIV/0!</v>
      </c>
      <c r="Y61" s="502"/>
      <c r="AB61" s="623"/>
      <c r="AD61" s="396" t="s">
        <v>408</v>
      </c>
      <c r="AE61" s="623">
        <f>+$AC$8</f>
        <v>0</v>
      </c>
      <c r="AF61" s="502"/>
      <c r="AG61" s="624"/>
      <c r="AH61" s="647"/>
      <c r="AI61" s="502"/>
      <c r="AJ61" s="581"/>
      <c r="AK61" s="581"/>
      <c r="AL61" s="581"/>
      <c r="AM61" s="479"/>
    </row>
    <row r="62" spans="2:39" ht="12" customHeight="1">
      <c r="B62" s="1247"/>
      <c r="C62" s="623"/>
      <c r="D62" s="635"/>
      <c r="E62" s="468"/>
      <c r="F62" s="469"/>
      <c r="G62" s="470"/>
      <c r="H62" s="619"/>
      <c r="I62" s="619"/>
      <c r="J62" s="620"/>
      <c r="K62" s="472"/>
      <c r="L62" s="619"/>
      <c r="M62" s="619"/>
      <c r="N62" s="621"/>
      <c r="O62" s="472"/>
      <c r="P62" s="619"/>
      <c r="Q62" s="619"/>
      <c r="R62" s="621"/>
      <c r="S62" s="472"/>
      <c r="T62" s="619"/>
      <c r="U62" s="619"/>
      <c r="V62" s="621"/>
      <c r="W62" s="461"/>
      <c r="X62" s="576"/>
      <c r="Y62" s="637"/>
      <c r="Z62" s="471"/>
      <c r="AA62" s="471"/>
      <c r="AB62" s="638"/>
      <c r="AC62" s="471"/>
      <c r="AD62" s="471"/>
      <c r="AE62" s="638"/>
      <c r="AF62" s="637"/>
      <c r="AG62" s="639"/>
      <c r="AH62" s="640"/>
      <c r="AI62" s="502"/>
      <c r="AJ62" s="581"/>
      <c r="AK62" s="581"/>
      <c r="AL62" s="581"/>
      <c r="AM62" s="479"/>
    </row>
    <row r="63" spans="2:39" ht="12" customHeight="1" thickBot="1">
      <c r="B63" s="1247"/>
      <c r="C63" s="490"/>
      <c r="D63" s="648"/>
      <c r="E63" s="492"/>
      <c r="F63" s="493"/>
      <c r="G63" s="649"/>
      <c r="H63" s="1318"/>
      <c r="I63" s="1318"/>
      <c r="J63" s="1319"/>
      <c r="K63" s="649"/>
      <c r="L63" s="1318"/>
      <c r="M63" s="1318"/>
      <c r="N63" s="1320"/>
      <c r="O63" s="649"/>
      <c r="P63" s="1318"/>
      <c r="Q63" s="1318"/>
      <c r="R63" s="1320"/>
      <c r="S63" s="649"/>
      <c r="T63" s="1318"/>
      <c r="U63" s="1318"/>
      <c r="V63" s="1320"/>
      <c r="W63" s="613"/>
      <c r="X63" s="603"/>
      <c r="Y63" s="491"/>
      <c r="Z63" s="490"/>
      <c r="AA63" s="490"/>
      <c r="AB63" s="650"/>
      <c r="AC63" s="490"/>
      <c r="AD63" s="490"/>
      <c r="AE63" s="650"/>
      <c r="AF63" s="491"/>
      <c r="AG63" s="651"/>
      <c r="AH63" s="652"/>
      <c r="AI63" s="653"/>
      <c r="AJ63" s="654"/>
      <c r="AK63" s="654"/>
      <c r="AL63" s="654"/>
      <c r="AM63" s="492"/>
    </row>
    <row r="64" spans="2:39" ht="6.75" customHeight="1" thickBot="1">
      <c r="B64" s="1247"/>
      <c r="C64" s="499"/>
      <c r="D64" s="608"/>
      <c r="E64" s="499"/>
      <c r="F64" s="499"/>
      <c r="G64" s="498"/>
      <c r="H64" s="655"/>
      <c r="I64" s="655"/>
      <c r="J64" s="656"/>
      <c r="K64" s="498"/>
      <c r="L64" s="655"/>
      <c r="M64" s="655"/>
      <c r="N64" s="656"/>
      <c r="O64" s="498"/>
      <c r="P64" s="655"/>
      <c r="Q64" s="655"/>
      <c r="R64" s="656"/>
      <c r="S64" s="498"/>
      <c r="T64" s="655"/>
      <c r="U64" s="655"/>
      <c r="V64" s="656"/>
      <c r="W64" s="461"/>
      <c r="X64" s="498"/>
      <c r="Y64" s="499"/>
      <c r="Z64" s="499"/>
      <c r="AA64" s="499"/>
      <c r="AB64" s="499"/>
      <c r="AC64" s="499"/>
      <c r="AD64" s="499"/>
      <c r="AE64" s="499"/>
      <c r="AF64" s="499"/>
      <c r="AG64" s="499"/>
      <c r="AH64" s="657"/>
      <c r="AI64" s="657"/>
      <c r="AJ64" s="657"/>
      <c r="AK64" s="657"/>
      <c r="AL64" s="657"/>
      <c r="AM64" s="658"/>
    </row>
    <row r="65" spans="2:40">
      <c r="B65" s="1247"/>
      <c r="C65" s="396" t="s">
        <v>414</v>
      </c>
      <c r="D65" s="400"/>
      <c r="E65" s="479"/>
      <c r="F65" s="480"/>
      <c r="G65" s="659"/>
      <c r="J65" s="660">
        <f>+AC8</f>
        <v>0</v>
      </c>
      <c r="K65" s="500"/>
      <c r="N65" s="460">
        <f>+U8</f>
        <v>0</v>
      </c>
      <c r="O65" s="500"/>
      <c r="R65" s="460">
        <f>+Y8</f>
        <v>0</v>
      </c>
      <c r="S65" s="500"/>
      <c r="V65" s="460">
        <f>+AC8</f>
        <v>0</v>
      </c>
      <c r="W65" s="461"/>
      <c r="X65" s="494">
        <f>+AG65</f>
        <v>0</v>
      </c>
      <c r="Y65" s="1321" t="s">
        <v>415</v>
      </c>
      <c r="Z65" s="1322"/>
      <c r="AA65" s="1322"/>
      <c r="AB65" s="1322"/>
      <c r="AC65" s="1322"/>
      <c r="AD65" s="1322"/>
      <c r="AE65" s="1322"/>
      <c r="AF65" s="1322"/>
      <c r="AG65" s="461">
        <f>(+S27+S35+S48)*0.1</f>
        <v>0</v>
      </c>
      <c r="AH65" s="661"/>
      <c r="AI65" s="661"/>
      <c r="AJ65" s="661"/>
      <c r="AK65" s="661"/>
      <c r="AL65" s="661"/>
      <c r="AM65" s="479"/>
    </row>
    <row r="66" spans="2:40">
      <c r="B66" s="1247"/>
      <c r="C66" s="396" t="s">
        <v>416</v>
      </c>
      <c r="D66" s="400"/>
      <c r="E66" s="479"/>
      <c r="F66" s="480"/>
      <c r="J66" s="662"/>
      <c r="K66" s="502"/>
      <c r="N66" s="479"/>
      <c r="O66" s="502"/>
      <c r="R66" s="479"/>
      <c r="S66" s="502"/>
      <c r="V66" s="479"/>
      <c r="W66" s="461"/>
      <c r="X66" s="494"/>
      <c r="Y66" s="502"/>
      <c r="AM66" s="479"/>
      <c r="AN66" s="461"/>
    </row>
    <row r="67" spans="2:40">
      <c r="B67" s="1247"/>
      <c r="D67" s="400"/>
      <c r="E67" s="479"/>
      <c r="F67" s="480"/>
      <c r="J67" s="662"/>
      <c r="K67" s="502"/>
      <c r="N67" s="479"/>
      <c r="O67" s="502"/>
      <c r="R67" s="479"/>
      <c r="S67" s="502"/>
      <c r="V67" s="479"/>
      <c r="W67" s="461"/>
      <c r="X67" s="494"/>
      <c r="Y67" s="502"/>
      <c r="AM67" s="479"/>
    </row>
    <row r="68" spans="2:40">
      <c r="B68" s="1247"/>
      <c r="D68" s="400"/>
      <c r="E68" s="479"/>
      <c r="F68" s="480"/>
      <c r="J68" s="662"/>
      <c r="K68" s="502"/>
      <c r="N68" s="479"/>
      <c r="O68" s="502"/>
      <c r="R68" s="479"/>
      <c r="S68" s="502"/>
      <c r="V68" s="479"/>
      <c r="W68" s="461"/>
      <c r="X68" s="494"/>
      <c r="Y68" s="502"/>
      <c r="AM68" s="479"/>
    </row>
    <row r="69" spans="2:40">
      <c r="B69" s="1247"/>
      <c r="D69" s="400"/>
      <c r="E69" s="479"/>
      <c r="F69" s="480"/>
      <c r="J69" s="662"/>
      <c r="K69" s="502"/>
      <c r="N69" s="479"/>
      <c r="O69" s="502"/>
      <c r="R69" s="479"/>
      <c r="S69" s="502"/>
      <c r="V69" s="479"/>
      <c r="W69" s="461"/>
      <c r="X69" s="494"/>
      <c r="Y69" s="502"/>
      <c r="AM69" s="479"/>
    </row>
    <row r="70" spans="2:40" ht="13.5" thickBot="1">
      <c r="B70" s="1247"/>
      <c r="D70" s="400"/>
      <c r="E70" s="479"/>
      <c r="F70" s="480"/>
      <c r="K70" s="502"/>
      <c r="N70" s="479"/>
      <c r="O70" s="502"/>
      <c r="R70" s="479"/>
      <c r="S70" s="502"/>
      <c r="V70" s="479"/>
      <c r="W70" s="461"/>
      <c r="X70" s="494"/>
      <c r="Y70" s="502"/>
      <c r="AM70" s="479"/>
    </row>
    <row r="71" spans="2:40">
      <c r="B71" s="1247"/>
      <c r="C71" s="455" t="s">
        <v>417</v>
      </c>
      <c r="D71" s="458"/>
      <c r="E71" s="454"/>
      <c r="F71" s="455"/>
      <c r="G71" s="663"/>
      <c r="H71" s="453"/>
      <c r="I71" s="453"/>
      <c r="J71" s="660">
        <f>+AC8</f>
        <v>0</v>
      </c>
      <c r="K71" s="612"/>
      <c r="L71" s="453"/>
      <c r="M71" s="453"/>
      <c r="N71" s="460">
        <f>+U8</f>
        <v>0</v>
      </c>
      <c r="O71" s="612"/>
      <c r="P71" s="453"/>
      <c r="Q71" s="453"/>
      <c r="R71" s="460">
        <f>+Y8</f>
        <v>0</v>
      </c>
      <c r="S71" s="612"/>
      <c r="T71" s="453"/>
      <c r="U71" s="453"/>
      <c r="V71" s="460">
        <f>+AC8</f>
        <v>0</v>
      </c>
      <c r="W71" s="613"/>
      <c r="X71" s="664">
        <v>0</v>
      </c>
      <c r="Y71" s="665"/>
      <c r="Z71" s="453"/>
      <c r="AA71" s="453"/>
      <c r="AB71" s="453"/>
      <c r="AC71" s="453"/>
      <c r="AD71" s="453"/>
      <c r="AE71" s="453"/>
      <c r="AF71" s="453"/>
      <c r="AG71" s="453"/>
      <c r="AH71" s="453"/>
      <c r="AI71" s="453"/>
      <c r="AJ71" s="453"/>
      <c r="AK71" s="453"/>
      <c r="AL71" s="453"/>
      <c r="AM71" s="454"/>
    </row>
    <row r="72" spans="2:40">
      <c r="B72" s="1247"/>
      <c r="C72" s="480"/>
      <c r="D72" s="400"/>
      <c r="E72" s="479"/>
      <c r="F72" s="480"/>
      <c r="K72" s="666"/>
      <c r="N72" s="479"/>
      <c r="O72" s="666"/>
      <c r="R72" s="479"/>
      <c r="S72" s="666"/>
      <c r="V72" s="479"/>
      <c r="W72" s="613"/>
      <c r="X72" s="494"/>
      <c r="Y72" s="502"/>
      <c r="AM72" s="479"/>
    </row>
    <row r="73" spans="2:40" ht="13.5" thickBot="1">
      <c r="B73" s="1247"/>
      <c r="C73" s="493"/>
      <c r="D73" s="667"/>
      <c r="E73" s="492"/>
      <c r="F73" s="493"/>
      <c r="G73" s="490"/>
      <c r="H73" s="490"/>
      <c r="I73" s="490"/>
      <c r="J73" s="490"/>
      <c r="K73" s="668"/>
      <c r="L73" s="490"/>
      <c r="M73" s="490"/>
      <c r="N73" s="492"/>
      <c r="O73" s="668"/>
      <c r="P73" s="490"/>
      <c r="Q73" s="490"/>
      <c r="R73" s="492"/>
      <c r="S73" s="668"/>
      <c r="T73" s="490"/>
      <c r="U73" s="490"/>
      <c r="V73" s="492"/>
      <c r="W73" s="613"/>
      <c r="X73" s="603"/>
      <c r="Y73" s="491"/>
      <c r="Z73" s="490"/>
      <c r="AA73" s="490"/>
      <c r="AB73" s="490"/>
      <c r="AC73" s="490"/>
      <c r="AD73" s="490"/>
      <c r="AE73" s="490"/>
      <c r="AF73" s="490"/>
      <c r="AG73" s="490"/>
      <c r="AH73" s="490"/>
      <c r="AI73" s="490"/>
      <c r="AJ73" s="490"/>
      <c r="AK73" s="490"/>
      <c r="AL73" s="490"/>
      <c r="AM73" s="492"/>
    </row>
    <row r="74" spans="2:40">
      <c r="B74" s="1247"/>
      <c r="C74" s="396" t="s">
        <v>418</v>
      </c>
      <c r="D74" s="400"/>
      <c r="E74" s="479"/>
      <c r="F74" s="480"/>
      <c r="G74" s="659"/>
      <c r="J74" s="660">
        <f>+AC8</f>
        <v>0</v>
      </c>
      <c r="K74" s="666"/>
      <c r="N74" s="460">
        <f>+U8</f>
        <v>0</v>
      </c>
      <c r="O74" s="666"/>
      <c r="R74" s="460">
        <f>+Y8</f>
        <v>0</v>
      </c>
      <c r="S74" s="666"/>
      <c r="V74" s="460">
        <f>+AC8</f>
        <v>0</v>
      </c>
      <c r="W74" s="461"/>
      <c r="X74" s="494">
        <v>0</v>
      </c>
      <c r="Y74" s="502"/>
      <c r="AM74" s="479"/>
    </row>
    <row r="75" spans="2:40">
      <c r="B75" s="1247"/>
      <c r="D75" s="400"/>
      <c r="E75" s="479"/>
      <c r="F75" s="480"/>
      <c r="G75" s="396" t="s">
        <v>419</v>
      </c>
      <c r="K75" s="502" t="s">
        <v>420</v>
      </c>
      <c r="N75" s="479"/>
      <c r="O75" s="502" t="s">
        <v>420</v>
      </c>
      <c r="R75" s="479"/>
      <c r="S75" s="502" t="s">
        <v>420</v>
      </c>
      <c r="V75" s="479"/>
      <c r="W75" s="461"/>
      <c r="X75" s="494"/>
      <c r="Y75" s="502"/>
      <c r="AM75" s="479"/>
    </row>
    <row r="76" spans="2:40" ht="13.5" customHeight="1" thickBot="1">
      <c r="B76" s="1248"/>
      <c r="C76" s="490"/>
      <c r="D76" s="490"/>
      <c r="E76" s="492"/>
      <c r="F76" s="493"/>
      <c r="G76" s="490"/>
      <c r="H76" s="490"/>
      <c r="I76" s="490"/>
      <c r="J76" s="490"/>
      <c r="K76" s="491"/>
      <c r="L76" s="490"/>
      <c r="M76" s="490"/>
      <c r="N76" s="492"/>
      <c r="O76" s="491"/>
      <c r="P76" s="490"/>
      <c r="Q76" s="490"/>
      <c r="R76" s="492"/>
      <c r="S76" s="491"/>
      <c r="T76" s="490"/>
      <c r="U76" s="490"/>
      <c r="V76" s="492"/>
      <c r="W76" s="461"/>
      <c r="X76" s="603"/>
      <c r="Y76" s="491"/>
      <c r="Z76" s="490"/>
      <c r="AA76" s="490"/>
      <c r="AB76" s="490"/>
      <c r="AC76" s="490"/>
      <c r="AD76" s="490"/>
      <c r="AE76" s="490"/>
      <c r="AF76" s="490"/>
      <c r="AG76" s="490"/>
      <c r="AH76" s="490"/>
      <c r="AI76" s="490"/>
      <c r="AJ76" s="490"/>
      <c r="AK76" s="490"/>
      <c r="AL76" s="490"/>
      <c r="AM76" s="492"/>
    </row>
    <row r="77" spans="2:40" ht="6.75" customHeight="1" thickBot="1">
      <c r="B77" s="669"/>
      <c r="W77" s="649"/>
      <c r="X77" s="461"/>
      <c r="AM77" s="499"/>
    </row>
    <row r="78" spans="2:40" s="408" customFormat="1" ht="15.75" customHeight="1" thickBot="1">
      <c r="B78" s="1323" t="s">
        <v>421</v>
      </c>
      <c r="C78" s="1324"/>
      <c r="D78" s="1324"/>
      <c r="E78" s="1325"/>
      <c r="F78" s="670"/>
      <c r="G78" s="671" t="s">
        <v>422</v>
      </c>
      <c r="H78" s="672"/>
      <c r="I78" s="672"/>
      <c r="J78" s="443" t="s">
        <v>410</v>
      </c>
      <c r="K78" s="671" t="s">
        <v>422</v>
      </c>
      <c r="L78" s="672"/>
      <c r="M78" s="672"/>
      <c r="N78" s="443" t="s">
        <v>410</v>
      </c>
      <c r="O78" s="671" t="s">
        <v>422</v>
      </c>
      <c r="P78" s="672"/>
      <c r="Q78" s="672"/>
      <c r="R78" s="443" t="s">
        <v>410</v>
      </c>
      <c r="S78" s="671" t="s">
        <v>422</v>
      </c>
      <c r="T78" s="672"/>
      <c r="U78" s="672"/>
      <c r="V78" s="443" t="s">
        <v>410</v>
      </c>
      <c r="W78" s="673"/>
      <c r="X78" s="673"/>
      <c r="Y78" s="673"/>
      <c r="Z78" s="674" t="s">
        <v>423</v>
      </c>
      <c r="AA78" s="673"/>
      <c r="AB78" s="673"/>
      <c r="AC78" s="673"/>
      <c r="AD78" s="673"/>
      <c r="AE78" s="673"/>
      <c r="AF78" s="673"/>
      <c r="AG78" s="674" t="s">
        <v>424</v>
      </c>
      <c r="AH78" s="673"/>
      <c r="AI78" s="673"/>
      <c r="AJ78" s="673"/>
      <c r="AK78" s="1242" t="s">
        <v>425</v>
      </c>
      <c r="AL78" s="1243"/>
      <c r="AM78" s="1244"/>
    </row>
    <row r="79" spans="2:40" s="408" customFormat="1" ht="15.75" customHeight="1" thickBot="1">
      <c r="B79" s="409"/>
      <c r="C79" s="416"/>
      <c r="D79" s="675"/>
      <c r="E79" s="416"/>
      <c r="F79" s="676"/>
      <c r="G79" s="677" t="s">
        <v>426</v>
      </c>
      <c r="H79" s="672"/>
      <c r="I79" s="672"/>
      <c r="J79" s="443" t="s">
        <v>410</v>
      </c>
      <c r="K79" s="677" t="s">
        <v>426</v>
      </c>
      <c r="L79" s="672"/>
      <c r="M79" s="672"/>
      <c r="N79" s="443" t="s">
        <v>410</v>
      </c>
      <c r="O79" s="677" t="s">
        <v>426</v>
      </c>
      <c r="P79" s="672"/>
      <c r="Q79" s="672"/>
      <c r="R79" s="443" t="s">
        <v>410</v>
      </c>
      <c r="S79" s="677" t="s">
        <v>426</v>
      </c>
      <c r="T79" s="672"/>
      <c r="U79" s="672"/>
      <c r="V79" s="443" t="s">
        <v>410</v>
      </c>
      <c r="Z79" s="678"/>
      <c r="AG79" s="678"/>
      <c r="AJ79" s="679"/>
      <c r="AK79" s="438" t="s">
        <v>427</v>
      </c>
      <c r="AL79" s="452"/>
      <c r="AM79" s="448"/>
    </row>
    <row r="80" spans="2:40" s="408" customFormat="1" ht="15.75" customHeight="1" thickBot="1">
      <c r="B80" s="420"/>
      <c r="D80" s="416"/>
      <c r="E80" s="676"/>
      <c r="F80" s="676"/>
      <c r="G80" s="677" t="s">
        <v>428</v>
      </c>
      <c r="H80" s="452"/>
      <c r="I80" s="452"/>
      <c r="J80" s="443" t="s">
        <v>410</v>
      </c>
      <c r="K80" s="677" t="s">
        <v>428</v>
      </c>
      <c r="L80" s="452"/>
      <c r="M80" s="452"/>
      <c r="N80" s="443" t="s">
        <v>410</v>
      </c>
      <c r="O80" s="677" t="s">
        <v>428</v>
      </c>
      <c r="P80" s="452"/>
      <c r="Q80" s="452"/>
      <c r="R80" s="443" t="s">
        <v>410</v>
      </c>
      <c r="S80" s="677" t="s">
        <v>428</v>
      </c>
      <c r="T80" s="452"/>
      <c r="U80" s="452"/>
      <c r="V80" s="443" t="s">
        <v>410</v>
      </c>
      <c r="Z80" s="678"/>
      <c r="AG80" s="678"/>
      <c r="AK80" s="680"/>
      <c r="AL80" s="681">
        <v>-3</v>
      </c>
      <c r="AM80" s="682" t="s">
        <v>429</v>
      </c>
    </row>
    <row r="81" spans="2:43" s="408" customFormat="1" ht="15.75" customHeight="1">
      <c r="B81" s="420"/>
      <c r="D81" s="416"/>
      <c r="G81" s="421"/>
      <c r="H81" s="676"/>
      <c r="I81" s="676"/>
      <c r="J81" s="676"/>
      <c r="K81" s="676"/>
      <c r="L81" s="676"/>
      <c r="M81" s="676"/>
      <c r="N81" s="676"/>
      <c r="O81" s="676"/>
      <c r="P81" s="676"/>
      <c r="Q81" s="676"/>
      <c r="R81" s="676"/>
      <c r="S81" s="676"/>
      <c r="T81" s="676"/>
      <c r="U81" s="676"/>
      <c r="V81" s="676"/>
      <c r="Z81" s="678"/>
      <c r="AG81" s="678"/>
      <c r="AK81" s="683"/>
      <c r="AL81" s="624"/>
      <c r="AM81" s="479"/>
    </row>
    <row r="82" spans="2:43" s="408" customFormat="1" ht="15.75" customHeight="1">
      <c r="B82" s="420"/>
      <c r="D82" s="416" t="s">
        <v>430</v>
      </c>
      <c r="G82" s="421" t="s">
        <v>431</v>
      </c>
      <c r="H82" s="676"/>
      <c r="I82" s="676"/>
      <c r="J82" s="676"/>
      <c r="K82" s="676"/>
      <c r="L82" s="676"/>
      <c r="M82" s="676"/>
      <c r="N82" s="676"/>
      <c r="O82" s="676"/>
      <c r="P82" s="676"/>
      <c r="Q82" s="676"/>
      <c r="R82" s="676"/>
      <c r="S82" s="676"/>
      <c r="T82" s="676"/>
      <c r="U82" s="676"/>
      <c r="V82" s="676"/>
      <c r="Z82" s="678"/>
      <c r="AG82" s="678"/>
      <c r="AK82" s="683"/>
      <c r="AL82" s="624"/>
      <c r="AM82" s="479"/>
    </row>
    <row r="83" spans="2:43" s="408" customFormat="1" ht="15.75" customHeight="1">
      <c r="B83" s="420"/>
      <c r="G83" s="421" t="s">
        <v>432</v>
      </c>
      <c r="Z83" s="678"/>
      <c r="AG83" s="678"/>
      <c r="AK83" s="683"/>
      <c r="AL83" s="624"/>
      <c r="AM83" s="479"/>
    </row>
    <row r="84" spans="2:43" ht="15.75" customHeight="1" thickBot="1">
      <c r="B84" s="493"/>
      <c r="C84" s="490"/>
      <c r="D84" s="490"/>
      <c r="E84" s="490"/>
      <c r="F84" s="490"/>
      <c r="G84" s="490"/>
      <c r="H84" s="490"/>
      <c r="I84" s="490"/>
      <c r="J84" s="490"/>
      <c r="K84" s="490"/>
      <c r="L84" s="490"/>
      <c r="M84" s="490"/>
      <c r="N84" s="490"/>
      <c r="O84" s="490"/>
      <c r="P84" s="490"/>
      <c r="Q84" s="490"/>
      <c r="R84" s="490"/>
      <c r="S84" s="490"/>
      <c r="T84" s="490"/>
      <c r="U84" s="490"/>
      <c r="V84" s="490"/>
      <c r="W84" s="490"/>
      <c r="X84" s="490"/>
      <c r="Y84" s="490"/>
      <c r="Z84" s="493"/>
      <c r="AA84" s="490"/>
      <c r="AB84" s="490"/>
      <c r="AC84" s="490"/>
      <c r="AD84" s="490"/>
      <c r="AE84" s="490"/>
      <c r="AF84" s="490"/>
      <c r="AG84" s="493"/>
      <c r="AH84" s="490"/>
      <c r="AI84" s="490"/>
      <c r="AJ84" s="490"/>
      <c r="AK84" s="684"/>
      <c r="AL84" s="651"/>
      <c r="AM84" s="492"/>
    </row>
    <row r="85" spans="2:43">
      <c r="G85" s="396" t="s">
        <v>433</v>
      </c>
    </row>
    <row r="88" spans="2:43" ht="15.75" customHeight="1">
      <c r="AO88" s="685"/>
      <c r="AP88" s="685"/>
      <c r="AQ88" s="685"/>
    </row>
    <row r="89" spans="2:43">
      <c r="AO89" s="686"/>
      <c r="AP89" s="686"/>
      <c r="AQ89" s="686"/>
    </row>
    <row r="90" spans="2:43">
      <c r="AO90" s="685"/>
      <c r="AP90" s="685"/>
      <c r="AQ90" s="685"/>
    </row>
    <row r="91" spans="2:43" ht="15.75" customHeight="1">
      <c r="AO91" s="687"/>
      <c r="AP91" s="687"/>
      <c r="AQ91" s="687"/>
    </row>
    <row r="92" spans="2:43" ht="15.75" customHeight="1">
      <c r="AO92" s="687"/>
      <c r="AP92" s="687"/>
      <c r="AQ92" s="687"/>
    </row>
    <row r="93" spans="2:43" ht="15.75" customHeight="1">
      <c r="AO93" s="687"/>
      <c r="AP93" s="687"/>
      <c r="AQ93" s="687"/>
    </row>
    <row r="96" spans="2:43" ht="15.75" customHeight="1"/>
    <row r="99" ht="15.75" customHeight="1"/>
    <row r="100" ht="15.75" customHeight="1"/>
    <row r="101" ht="15.75" customHeight="1"/>
    <row r="103" ht="15.75" customHeight="1"/>
    <row r="106" ht="15.75" customHeight="1"/>
    <row r="107" ht="15.75" customHeight="1"/>
    <row r="108" ht="15.75" customHeight="1"/>
    <row r="110" ht="15.75" customHeight="1"/>
    <row r="113" ht="15.75" customHeight="1"/>
    <row r="114" ht="15.75" customHeight="1"/>
    <row r="115" ht="15.75" customHeight="1"/>
    <row r="117" ht="15.75" customHeight="1"/>
    <row r="120" ht="15.75" customHeight="1"/>
    <row r="121" ht="15.75" customHeight="1"/>
    <row r="122" ht="15.75" customHeight="1"/>
    <row r="125" ht="20.25" customHeight="1"/>
  </sheetData>
  <mergeCells count="180">
    <mergeCell ref="B78:E78"/>
    <mergeCell ref="H59:J59"/>
    <mergeCell ref="L59:N59"/>
    <mergeCell ref="P59:R59"/>
    <mergeCell ref="T59:V59"/>
    <mergeCell ref="H61:J61"/>
    <mergeCell ref="L61:N61"/>
    <mergeCell ref="P61:R61"/>
    <mergeCell ref="T61:V61"/>
    <mergeCell ref="H57:J57"/>
    <mergeCell ref="L57:N57"/>
    <mergeCell ref="P57:R57"/>
    <mergeCell ref="T57:V57"/>
    <mergeCell ref="R50:R51"/>
    <mergeCell ref="S50:S51"/>
    <mergeCell ref="T50:T51"/>
    <mergeCell ref="V50:V51"/>
    <mergeCell ref="AK78:AM78"/>
    <mergeCell ref="H63:J63"/>
    <mergeCell ref="L63:N63"/>
    <mergeCell ref="P63:R63"/>
    <mergeCell ref="T63:V63"/>
    <mergeCell ref="Y65:AF65"/>
    <mergeCell ref="AL54:AL55"/>
    <mergeCell ref="AM54:AM55"/>
    <mergeCell ref="V45:V46"/>
    <mergeCell ref="D50:E51"/>
    <mergeCell ref="G50:G51"/>
    <mergeCell ref="H50:H51"/>
    <mergeCell ref="J50:J51"/>
    <mergeCell ref="K50:K51"/>
    <mergeCell ref="L50:L51"/>
    <mergeCell ref="N50:N51"/>
    <mergeCell ref="O50:O51"/>
    <mergeCell ref="P50:P51"/>
    <mergeCell ref="N45:N46"/>
    <mergeCell ref="O45:O46"/>
    <mergeCell ref="P45:P46"/>
    <mergeCell ref="R45:R46"/>
    <mergeCell ref="S45:S46"/>
    <mergeCell ref="T45:T46"/>
    <mergeCell ref="H55:J55"/>
    <mergeCell ref="L55:N55"/>
    <mergeCell ref="P55:R55"/>
    <mergeCell ref="T55:V55"/>
    <mergeCell ref="R43:R44"/>
    <mergeCell ref="S43:S44"/>
    <mergeCell ref="T43:T44"/>
    <mergeCell ref="V43:V44"/>
    <mergeCell ref="D45:E46"/>
    <mergeCell ref="G45:G46"/>
    <mergeCell ref="H45:H46"/>
    <mergeCell ref="J45:J46"/>
    <mergeCell ref="K45:K46"/>
    <mergeCell ref="L45:L46"/>
    <mergeCell ref="D43:E44"/>
    <mergeCell ref="G43:G44"/>
    <mergeCell ref="H43:H44"/>
    <mergeCell ref="J43:J44"/>
    <mergeCell ref="K43:K44"/>
    <mergeCell ref="L43:L44"/>
    <mergeCell ref="N43:N44"/>
    <mergeCell ref="O43:O44"/>
    <mergeCell ref="P43:P44"/>
    <mergeCell ref="R39:R40"/>
    <mergeCell ref="S39:S40"/>
    <mergeCell ref="T39:T40"/>
    <mergeCell ref="V39:V40"/>
    <mergeCell ref="D41:E42"/>
    <mergeCell ref="G41:G42"/>
    <mergeCell ref="H41:H42"/>
    <mergeCell ref="J41:J42"/>
    <mergeCell ref="K41:K42"/>
    <mergeCell ref="L41:L42"/>
    <mergeCell ref="V41:V42"/>
    <mergeCell ref="N41:N42"/>
    <mergeCell ref="O41:O42"/>
    <mergeCell ref="P41:P42"/>
    <mergeCell ref="R41:R42"/>
    <mergeCell ref="S41:S42"/>
    <mergeCell ref="T41:T42"/>
    <mergeCell ref="D39:E40"/>
    <mergeCell ref="G39:G40"/>
    <mergeCell ref="H39:H40"/>
    <mergeCell ref="J39:J40"/>
    <mergeCell ref="K39:K40"/>
    <mergeCell ref="L39:L40"/>
    <mergeCell ref="N39:N40"/>
    <mergeCell ref="O39:O40"/>
    <mergeCell ref="P39:P40"/>
    <mergeCell ref="Y32:Z32"/>
    <mergeCell ref="AA32:AB32"/>
    <mergeCell ref="Y33:Z33"/>
    <mergeCell ref="AA33:AB33"/>
    <mergeCell ref="D37:E38"/>
    <mergeCell ref="G37:G38"/>
    <mergeCell ref="H37:H38"/>
    <mergeCell ref="J37:J38"/>
    <mergeCell ref="K37:K38"/>
    <mergeCell ref="L37:L38"/>
    <mergeCell ref="V37:V38"/>
    <mergeCell ref="N37:N38"/>
    <mergeCell ref="O37:O38"/>
    <mergeCell ref="P37:P38"/>
    <mergeCell ref="R37:R38"/>
    <mergeCell ref="S37:S38"/>
    <mergeCell ref="T37:T38"/>
    <mergeCell ref="Y30:Z30"/>
    <mergeCell ref="AA30:AB30"/>
    <mergeCell ref="Y31:Z31"/>
    <mergeCell ref="AA31:AB31"/>
    <mergeCell ref="AE24:AF24"/>
    <mergeCell ref="Y25:Z25"/>
    <mergeCell ref="AA25:AC25"/>
    <mergeCell ref="AE25:AF25"/>
    <mergeCell ref="Y28:Z28"/>
    <mergeCell ref="AA28:AB28"/>
    <mergeCell ref="Y24:Z24"/>
    <mergeCell ref="AA24:AC24"/>
    <mergeCell ref="I22:J22"/>
    <mergeCell ref="M22:N22"/>
    <mergeCell ref="Q22:R22"/>
    <mergeCell ref="U22:V22"/>
    <mergeCell ref="Y22:Z22"/>
    <mergeCell ref="AA22:AC22"/>
    <mergeCell ref="Y29:Z29"/>
    <mergeCell ref="AA29:AB29"/>
    <mergeCell ref="Y20:Z20"/>
    <mergeCell ref="AA20:AC20"/>
    <mergeCell ref="AE20:AF20"/>
    <mergeCell ref="Y21:Z21"/>
    <mergeCell ref="AA21:AC21"/>
    <mergeCell ref="AE21:AF21"/>
    <mergeCell ref="B14:E14"/>
    <mergeCell ref="B15:E15"/>
    <mergeCell ref="B17:B76"/>
    <mergeCell ref="Y17:Z17"/>
    <mergeCell ref="AA17:AC17"/>
    <mergeCell ref="AE17:AF17"/>
    <mergeCell ref="Y18:Z18"/>
    <mergeCell ref="AA18:AC18"/>
    <mergeCell ref="AE18:AF18"/>
    <mergeCell ref="Y19:Z19"/>
    <mergeCell ref="AE22:AF22"/>
    <mergeCell ref="Y23:Z23"/>
    <mergeCell ref="AA23:AC23"/>
    <mergeCell ref="AE23:AF23"/>
    <mergeCell ref="I24:J24"/>
    <mergeCell ref="M24:N24"/>
    <mergeCell ref="Q24:R24"/>
    <mergeCell ref="U24:V24"/>
    <mergeCell ref="Y12:AM12"/>
    <mergeCell ref="C13:E13"/>
    <mergeCell ref="G13:J13"/>
    <mergeCell ref="K13:N13"/>
    <mergeCell ref="O13:R13"/>
    <mergeCell ref="S13:V13"/>
    <mergeCell ref="Y13:AM13"/>
    <mergeCell ref="AA19:AC19"/>
    <mergeCell ref="AE19:AF19"/>
    <mergeCell ref="B11:B13"/>
    <mergeCell ref="G11:J11"/>
    <mergeCell ref="K11:N11"/>
    <mergeCell ref="O11:R11"/>
    <mergeCell ref="S11:V11"/>
    <mergeCell ref="H12:J12"/>
    <mergeCell ref="L12:N12"/>
    <mergeCell ref="P12:R12"/>
    <mergeCell ref="T12:V12"/>
    <mergeCell ref="V4:AH5"/>
    <mergeCell ref="B8:E8"/>
    <mergeCell ref="F8:V8"/>
    <mergeCell ref="Y8:AB8"/>
    <mergeCell ref="AE8:AF8"/>
    <mergeCell ref="B9:E9"/>
    <mergeCell ref="G9:V9"/>
    <mergeCell ref="Y9:AB9"/>
    <mergeCell ref="B10:E10"/>
    <mergeCell ref="G10:V10"/>
    <mergeCell ref="X10:AM10"/>
  </mergeCells>
  <pageMargins left="0.7" right="0.21" top="0.51" bottom="0.26" header="0.36" footer="0.2"/>
  <pageSetup paperSize="9" scale="49" orientation="landscape" horizontalDpi="4294967292"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3C85A-5182-48BA-85CA-5F0999BE0B9E}">
  <sheetPr>
    <pageSetUpPr fitToPage="1"/>
  </sheetPr>
  <dimension ref="B2:AI125"/>
  <sheetViews>
    <sheetView zoomScale="75" zoomScaleNormal="75" zoomScaleSheetLayoutView="100" workbookViewId="0">
      <selection activeCell="N4" sqref="N4:Z5"/>
    </sheetView>
  </sheetViews>
  <sheetFormatPr defaultColWidth="9" defaultRowHeight="13"/>
  <cols>
    <col min="1" max="1" width="5.1796875" style="396" customWidth="1"/>
    <col min="2" max="2" width="4" style="396" customWidth="1"/>
    <col min="3" max="3" width="1.6328125" style="396" customWidth="1"/>
    <col min="4" max="4" width="11.81640625" style="396" customWidth="1"/>
    <col min="5" max="5" width="7.1796875" style="396" customWidth="1"/>
    <col min="6" max="6" width="0.36328125" style="396" customWidth="1"/>
    <col min="7" max="7" width="10.453125" style="396" customWidth="1"/>
    <col min="8" max="8" width="7.08984375" style="396" customWidth="1"/>
    <col min="9" max="9" width="3.08984375" style="396" customWidth="1"/>
    <col min="10" max="10" width="4.81640625" style="396" customWidth="1"/>
    <col min="11" max="11" width="10.453125" style="396" customWidth="1"/>
    <col min="12" max="12" width="7.36328125" style="396" customWidth="1"/>
    <col min="13" max="13" width="3.1796875" style="396" customWidth="1"/>
    <col min="14" max="14" width="5.08984375" style="396" customWidth="1"/>
    <col min="15" max="15" width="1.08984375" style="396" customWidth="1"/>
    <col min="16" max="16" width="9" style="396"/>
    <col min="17" max="17" width="10.36328125" style="396" customWidth="1"/>
    <col min="18" max="18" width="7" style="396" customWidth="1"/>
    <col min="19" max="19" width="4.453125" style="396" customWidth="1"/>
    <col min="20" max="20" width="6.08984375" style="396" customWidth="1"/>
    <col min="21" max="21" width="7.08984375" style="396" customWidth="1"/>
    <col min="22" max="22" width="3.1796875" style="396" customWidth="1"/>
    <col min="23" max="23" width="6.453125" style="396" customWidth="1"/>
    <col min="24" max="25" width="13.36328125" style="396" customWidth="1"/>
    <col min="26" max="26" width="11.6328125" style="396" customWidth="1"/>
    <col min="27" max="30" width="10.90625" style="396" customWidth="1"/>
    <col min="31" max="31" width="11" style="396" customWidth="1"/>
    <col min="32" max="256" width="9" style="396"/>
    <col min="257" max="257" width="5.1796875" style="396" customWidth="1"/>
    <col min="258" max="258" width="4" style="396" customWidth="1"/>
    <col min="259" max="259" width="1.6328125" style="396" customWidth="1"/>
    <col min="260" max="260" width="11.81640625" style="396" customWidth="1"/>
    <col min="261" max="261" width="7.1796875" style="396" customWidth="1"/>
    <col min="262" max="262" width="0.36328125" style="396" customWidth="1"/>
    <col min="263" max="263" width="10.453125" style="396" customWidth="1"/>
    <col min="264" max="264" width="7.08984375" style="396" customWidth="1"/>
    <col min="265" max="265" width="3.08984375" style="396" customWidth="1"/>
    <col min="266" max="266" width="4.81640625" style="396" customWidth="1"/>
    <col min="267" max="267" width="10.453125" style="396" customWidth="1"/>
    <col min="268" max="268" width="7.36328125" style="396" customWidth="1"/>
    <col min="269" max="269" width="3.1796875" style="396" customWidth="1"/>
    <col min="270" max="270" width="5.08984375" style="396" customWidth="1"/>
    <col min="271" max="271" width="1.08984375" style="396" customWidth="1"/>
    <col min="272" max="272" width="9" style="396"/>
    <col min="273" max="273" width="10.36328125" style="396" customWidth="1"/>
    <col min="274" max="274" width="7" style="396" customWidth="1"/>
    <col min="275" max="275" width="4.453125" style="396" customWidth="1"/>
    <col min="276" max="276" width="6.08984375" style="396" customWidth="1"/>
    <col min="277" max="277" width="7.08984375" style="396" customWidth="1"/>
    <col min="278" max="278" width="3.1796875" style="396" customWidth="1"/>
    <col min="279" max="279" width="6.453125" style="396" customWidth="1"/>
    <col min="280" max="281" width="13.36328125" style="396" customWidth="1"/>
    <col min="282" max="282" width="11.6328125" style="396" customWidth="1"/>
    <col min="283" max="286" width="10.90625" style="396" customWidth="1"/>
    <col min="287" max="287" width="11" style="396" customWidth="1"/>
    <col min="288" max="512" width="9" style="396"/>
    <col min="513" max="513" width="5.1796875" style="396" customWidth="1"/>
    <col min="514" max="514" width="4" style="396" customWidth="1"/>
    <col min="515" max="515" width="1.6328125" style="396" customWidth="1"/>
    <col min="516" max="516" width="11.81640625" style="396" customWidth="1"/>
    <col min="517" max="517" width="7.1796875" style="396" customWidth="1"/>
    <col min="518" max="518" width="0.36328125" style="396" customWidth="1"/>
    <col min="519" max="519" width="10.453125" style="396" customWidth="1"/>
    <col min="520" max="520" width="7.08984375" style="396" customWidth="1"/>
    <col min="521" max="521" width="3.08984375" style="396" customWidth="1"/>
    <col min="522" max="522" width="4.81640625" style="396" customWidth="1"/>
    <col min="523" max="523" width="10.453125" style="396" customWidth="1"/>
    <col min="524" max="524" width="7.36328125" style="396" customWidth="1"/>
    <col min="525" max="525" width="3.1796875" style="396" customWidth="1"/>
    <col min="526" max="526" width="5.08984375" style="396" customWidth="1"/>
    <col min="527" max="527" width="1.08984375" style="396" customWidth="1"/>
    <col min="528" max="528" width="9" style="396"/>
    <col min="529" max="529" width="10.36328125" style="396" customWidth="1"/>
    <col min="530" max="530" width="7" style="396" customWidth="1"/>
    <col min="531" max="531" width="4.453125" style="396" customWidth="1"/>
    <col min="532" max="532" width="6.08984375" style="396" customWidth="1"/>
    <col min="533" max="533" width="7.08984375" style="396" customWidth="1"/>
    <col min="534" max="534" width="3.1796875" style="396" customWidth="1"/>
    <col min="535" max="535" width="6.453125" style="396" customWidth="1"/>
    <col min="536" max="537" width="13.36328125" style="396" customWidth="1"/>
    <col min="538" max="538" width="11.6328125" style="396" customWidth="1"/>
    <col min="539" max="542" width="10.90625" style="396" customWidth="1"/>
    <col min="543" max="543" width="11" style="396" customWidth="1"/>
    <col min="544" max="768" width="9" style="396"/>
    <col min="769" max="769" width="5.1796875" style="396" customWidth="1"/>
    <col min="770" max="770" width="4" style="396" customWidth="1"/>
    <col min="771" max="771" width="1.6328125" style="396" customWidth="1"/>
    <col min="772" max="772" width="11.81640625" style="396" customWidth="1"/>
    <col min="773" max="773" width="7.1796875" style="396" customWidth="1"/>
    <col min="774" max="774" width="0.36328125" style="396" customWidth="1"/>
    <col min="775" max="775" width="10.453125" style="396" customWidth="1"/>
    <col min="776" max="776" width="7.08984375" style="396" customWidth="1"/>
    <col min="777" max="777" width="3.08984375" style="396" customWidth="1"/>
    <col min="778" max="778" width="4.81640625" style="396" customWidth="1"/>
    <col min="779" max="779" width="10.453125" style="396" customWidth="1"/>
    <col min="780" max="780" width="7.36328125" style="396" customWidth="1"/>
    <col min="781" max="781" width="3.1796875" style="396" customWidth="1"/>
    <col min="782" max="782" width="5.08984375" style="396" customWidth="1"/>
    <col min="783" max="783" width="1.08984375" style="396" customWidth="1"/>
    <col min="784" max="784" width="9" style="396"/>
    <col min="785" max="785" width="10.36328125" style="396" customWidth="1"/>
    <col min="786" max="786" width="7" style="396" customWidth="1"/>
    <col min="787" max="787" width="4.453125" style="396" customWidth="1"/>
    <col min="788" max="788" width="6.08984375" style="396" customWidth="1"/>
    <col min="789" max="789" width="7.08984375" style="396" customWidth="1"/>
    <col min="790" max="790" width="3.1796875" style="396" customWidth="1"/>
    <col min="791" max="791" width="6.453125" style="396" customWidth="1"/>
    <col min="792" max="793" width="13.36328125" style="396" customWidth="1"/>
    <col min="794" max="794" width="11.6328125" style="396" customWidth="1"/>
    <col min="795" max="798" width="10.90625" style="396" customWidth="1"/>
    <col min="799" max="799" width="11" style="396" customWidth="1"/>
    <col min="800" max="1024" width="9" style="396"/>
    <col min="1025" max="1025" width="5.1796875" style="396" customWidth="1"/>
    <col min="1026" max="1026" width="4" style="396" customWidth="1"/>
    <col min="1027" max="1027" width="1.6328125" style="396" customWidth="1"/>
    <col min="1028" max="1028" width="11.81640625" style="396" customWidth="1"/>
    <col min="1029" max="1029" width="7.1796875" style="396" customWidth="1"/>
    <col min="1030" max="1030" width="0.36328125" style="396" customWidth="1"/>
    <col min="1031" max="1031" width="10.453125" style="396" customWidth="1"/>
    <col min="1032" max="1032" width="7.08984375" style="396" customWidth="1"/>
    <col min="1033" max="1033" width="3.08984375" style="396" customWidth="1"/>
    <col min="1034" max="1034" width="4.81640625" style="396" customWidth="1"/>
    <col min="1035" max="1035" width="10.453125" style="396" customWidth="1"/>
    <col min="1036" max="1036" width="7.36328125" style="396" customWidth="1"/>
    <col min="1037" max="1037" width="3.1796875" style="396" customWidth="1"/>
    <col min="1038" max="1038" width="5.08984375" style="396" customWidth="1"/>
    <col min="1039" max="1039" width="1.08984375" style="396" customWidth="1"/>
    <col min="1040" max="1040" width="9" style="396"/>
    <col min="1041" max="1041" width="10.36328125" style="396" customWidth="1"/>
    <col min="1042" max="1042" width="7" style="396" customWidth="1"/>
    <col min="1043" max="1043" width="4.453125" style="396" customWidth="1"/>
    <col min="1044" max="1044" width="6.08984375" style="396" customWidth="1"/>
    <col min="1045" max="1045" width="7.08984375" style="396" customWidth="1"/>
    <col min="1046" max="1046" width="3.1796875" style="396" customWidth="1"/>
    <col min="1047" max="1047" width="6.453125" style="396" customWidth="1"/>
    <col min="1048" max="1049" width="13.36328125" style="396" customWidth="1"/>
    <col min="1050" max="1050" width="11.6328125" style="396" customWidth="1"/>
    <col min="1051" max="1054" width="10.90625" style="396" customWidth="1"/>
    <col min="1055" max="1055" width="11" style="396" customWidth="1"/>
    <col min="1056" max="1280" width="9" style="396"/>
    <col min="1281" max="1281" width="5.1796875" style="396" customWidth="1"/>
    <col min="1282" max="1282" width="4" style="396" customWidth="1"/>
    <col min="1283" max="1283" width="1.6328125" style="396" customWidth="1"/>
    <col min="1284" max="1284" width="11.81640625" style="396" customWidth="1"/>
    <col min="1285" max="1285" width="7.1796875" style="396" customWidth="1"/>
    <col min="1286" max="1286" width="0.36328125" style="396" customWidth="1"/>
    <col min="1287" max="1287" width="10.453125" style="396" customWidth="1"/>
    <col min="1288" max="1288" width="7.08984375" style="396" customWidth="1"/>
    <col min="1289" max="1289" width="3.08984375" style="396" customWidth="1"/>
    <col min="1290" max="1290" width="4.81640625" style="396" customWidth="1"/>
    <col min="1291" max="1291" width="10.453125" style="396" customWidth="1"/>
    <col min="1292" max="1292" width="7.36328125" style="396" customWidth="1"/>
    <col min="1293" max="1293" width="3.1796875" style="396" customWidth="1"/>
    <col min="1294" max="1294" width="5.08984375" style="396" customWidth="1"/>
    <col min="1295" max="1295" width="1.08984375" style="396" customWidth="1"/>
    <col min="1296" max="1296" width="9" style="396"/>
    <col min="1297" max="1297" width="10.36328125" style="396" customWidth="1"/>
    <col min="1298" max="1298" width="7" style="396" customWidth="1"/>
    <col min="1299" max="1299" width="4.453125" style="396" customWidth="1"/>
    <col min="1300" max="1300" width="6.08984375" style="396" customWidth="1"/>
    <col min="1301" max="1301" width="7.08984375" style="396" customWidth="1"/>
    <col min="1302" max="1302" width="3.1796875" style="396" customWidth="1"/>
    <col min="1303" max="1303" width="6.453125" style="396" customWidth="1"/>
    <col min="1304" max="1305" width="13.36328125" style="396" customWidth="1"/>
    <col min="1306" max="1306" width="11.6328125" style="396" customWidth="1"/>
    <col min="1307" max="1310" width="10.90625" style="396" customWidth="1"/>
    <col min="1311" max="1311" width="11" style="396" customWidth="1"/>
    <col min="1312" max="1536" width="9" style="396"/>
    <col min="1537" max="1537" width="5.1796875" style="396" customWidth="1"/>
    <col min="1538" max="1538" width="4" style="396" customWidth="1"/>
    <col min="1539" max="1539" width="1.6328125" style="396" customWidth="1"/>
    <col min="1540" max="1540" width="11.81640625" style="396" customWidth="1"/>
    <col min="1541" max="1541" width="7.1796875" style="396" customWidth="1"/>
    <col min="1542" max="1542" width="0.36328125" style="396" customWidth="1"/>
    <col min="1543" max="1543" width="10.453125" style="396" customWidth="1"/>
    <col min="1544" max="1544" width="7.08984375" style="396" customWidth="1"/>
    <col min="1545" max="1545" width="3.08984375" style="396" customWidth="1"/>
    <col min="1546" max="1546" width="4.81640625" style="396" customWidth="1"/>
    <col min="1547" max="1547" width="10.453125" style="396" customWidth="1"/>
    <col min="1548" max="1548" width="7.36328125" style="396" customWidth="1"/>
    <col min="1549" max="1549" width="3.1796875" style="396" customWidth="1"/>
    <col min="1550" max="1550" width="5.08984375" style="396" customWidth="1"/>
    <col min="1551" max="1551" width="1.08984375" style="396" customWidth="1"/>
    <col min="1552" max="1552" width="9" style="396"/>
    <col min="1553" max="1553" width="10.36328125" style="396" customWidth="1"/>
    <col min="1554" max="1554" width="7" style="396" customWidth="1"/>
    <col min="1555" max="1555" width="4.453125" style="396" customWidth="1"/>
    <col min="1556" max="1556" width="6.08984375" style="396" customWidth="1"/>
    <col min="1557" max="1557" width="7.08984375" style="396" customWidth="1"/>
    <col min="1558" max="1558" width="3.1796875" style="396" customWidth="1"/>
    <col min="1559" max="1559" width="6.453125" style="396" customWidth="1"/>
    <col min="1560" max="1561" width="13.36328125" style="396" customWidth="1"/>
    <col min="1562" max="1562" width="11.6328125" style="396" customWidth="1"/>
    <col min="1563" max="1566" width="10.90625" style="396" customWidth="1"/>
    <col min="1567" max="1567" width="11" style="396" customWidth="1"/>
    <col min="1568" max="1792" width="9" style="396"/>
    <col min="1793" max="1793" width="5.1796875" style="396" customWidth="1"/>
    <col min="1794" max="1794" width="4" style="396" customWidth="1"/>
    <col min="1795" max="1795" width="1.6328125" style="396" customWidth="1"/>
    <col min="1796" max="1796" width="11.81640625" style="396" customWidth="1"/>
    <col min="1797" max="1797" width="7.1796875" style="396" customWidth="1"/>
    <col min="1798" max="1798" width="0.36328125" style="396" customWidth="1"/>
    <col min="1799" max="1799" width="10.453125" style="396" customWidth="1"/>
    <col min="1800" max="1800" width="7.08984375" style="396" customWidth="1"/>
    <col min="1801" max="1801" width="3.08984375" style="396" customWidth="1"/>
    <col min="1802" max="1802" width="4.81640625" style="396" customWidth="1"/>
    <col min="1803" max="1803" width="10.453125" style="396" customWidth="1"/>
    <col min="1804" max="1804" width="7.36328125" style="396" customWidth="1"/>
    <col min="1805" max="1805" width="3.1796875" style="396" customWidth="1"/>
    <col min="1806" max="1806" width="5.08984375" style="396" customWidth="1"/>
    <col min="1807" max="1807" width="1.08984375" style="396" customWidth="1"/>
    <col min="1808" max="1808" width="9" style="396"/>
    <col min="1809" max="1809" width="10.36328125" style="396" customWidth="1"/>
    <col min="1810" max="1810" width="7" style="396" customWidth="1"/>
    <col min="1811" max="1811" width="4.453125" style="396" customWidth="1"/>
    <col min="1812" max="1812" width="6.08984375" style="396" customWidth="1"/>
    <col min="1813" max="1813" width="7.08984375" style="396" customWidth="1"/>
    <col min="1814" max="1814" width="3.1796875" style="396" customWidth="1"/>
    <col min="1815" max="1815" width="6.453125" style="396" customWidth="1"/>
    <col min="1816" max="1817" width="13.36328125" style="396" customWidth="1"/>
    <col min="1818" max="1818" width="11.6328125" style="396" customWidth="1"/>
    <col min="1819" max="1822" width="10.90625" style="396" customWidth="1"/>
    <col min="1823" max="1823" width="11" style="396" customWidth="1"/>
    <col min="1824" max="2048" width="9" style="396"/>
    <col min="2049" max="2049" width="5.1796875" style="396" customWidth="1"/>
    <col min="2050" max="2050" width="4" style="396" customWidth="1"/>
    <col min="2051" max="2051" width="1.6328125" style="396" customWidth="1"/>
    <col min="2052" max="2052" width="11.81640625" style="396" customWidth="1"/>
    <col min="2053" max="2053" width="7.1796875" style="396" customWidth="1"/>
    <col min="2054" max="2054" width="0.36328125" style="396" customWidth="1"/>
    <col min="2055" max="2055" width="10.453125" style="396" customWidth="1"/>
    <col min="2056" max="2056" width="7.08984375" style="396" customWidth="1"/>
    <col min="2057" max="2057" width="3.08984375" style="396" customWidth="1"/>
    <col min="2058" max="2058" width="4.81640625" style="396" customWidth="1"/>
    <col min="2059" max="2059" width="10.453125" style="396" customWidth="1"/>
    <col min="2060" max="2060" width="7.36328125" style="396" customWidth="1"/>
    <col min="2061" max="2061" width="3.1796875" style="396" customWidth="1"/>
    <col min="2062" max="2062" width="5.08984375" style="396" customWidth="1"/>
    <col min="2063" max="2063" width="1.08984375" style="396" customWidth="1"/>
    <col min="2064" max="2064" width="9" style="396"/>
    <col min="2065" max="2065" width="10.36328125" style="396" customWidth="1"/>
    <col min="2066" max="2066" width="7" style="396" customWidth="1"/>
    <col min="2067" max="2067" width="4.453125" style="396" customWidth="1"/>
    <col min="2068" max="2068" width="6.08984375" style="396" customWidth="1"/>
    <col min="2069" max="2069" width="7.08984375" style="396" customWidth="1"/>
    <col min="2070" max="2070" width="3.1796875" style="396" customWidth="1"/>
    <col min="2071" max="2071" width="6.453125" style="396" customWidth="1"/>
    <col min="2072" max="2073" width="13.36328125" style="396" customWidth="1"/>
    <col min="2074" max="2074" width="11.6328125" style="396" customWidth="1"/>
    <col min="2075" max="2078" width="10.90625" style="396" customWidth="1"/>
    <col min="2079" max="2079" width="11" style="396" customWidth="1"/>
    <col min="2080" max="2304" width="9" style="396"/>
    <col min="2305" max="2305" width="5.1796875" style="396" customWidth="1"/>
    <col min="2306" max="2306" width="4" style="396" customWidth="1"/>
    <col min="2307" max="2307" width="1.6328125" style="396" customWidth="1"/>
    <col min="2308" max="2308" width="11.81640625" style="396" customWidth="1"/>
    <col min="2309" max="2309" width="7.1796875" style="396" customWidth="1"/>
    <col min="2310" max="2310" width="0.36328125" style="396" customWidth="1"/>
    <col min="2311" max="2311" width="10.453125" style="396" customWidth="1"/>
    <col min="2312" max="2312" width="7.08984375" style="396" customWidth="1"/>
    <col min="2313" max="2313" width="3.08984375" style="396" customWidth="1"/>
    <col min="2314" max="2314" width="4.81640625" style="396" customWidth="1"/>
    <col min="2315" max="2315" width="10.453125" style="396" customWidth="1"/>
    <col min="2316" max="2316" width="7.36328125" style="396" customWidth="1"/>
    <col min="2317" max="2317" width="3.1796875" style="396" customWidth="1"/>
    <col min="2318" max="2318" width="5.08984375" style="396" customWidth="1"/>
    <col min="2319" max="2319" width="1.08984375" style="396" customWidth="1"/>
    <col min="2320" max="2320" width="9" style="396"/>
    <col min="2321" max="2321" width="10.36328125" style="396" customWidth="1"/>
    <col min="2322" max="2322" width="7" style="396" customWidth="1"/>
    <col min="2323" max="2323" width="4.453125" style="396" customWidth="1"/>
    <col min="2324" max="2324" width="6.08984375" style="396" customWidth="1"/>
    <col min="2325" max="2325" width="7.08984375" style="396" customWidth="1"/>
    <col min="2326" max="2326" width="3.1796875" style="396" customWidth="1"/>
    <col min="2327" max="2327" width="6.453125" style="396" customWidth="1"/>
    <col min="2328" max="2329" width="13.36328125" style="396" customWidth="1"/>
    <col min="2330" max="2330" width="11.6328125" style="396" customWidth="1"/>
    <col min="2331" max="2334" width="10.90625" style="396" customWidth="1"/>
    <col min="2335" max="2335" width="11" style="396" customWidth="1"/>
    <col min="2336" max="2560" width="9" style="396"/>
    <col min="2561" max="2561" width="5.1796875" style="396" customWidth="1"/>
    <col min="2562" max="2562" width="4" style="396" customWidth="1"/>
    <col min="2563" max="2563" width="1.6328125" style="396" customWidth="1"/>
    <col min="2564" max="2564" width="11.81640625" style="396" customWidth="1"/>
    <col min="2565" max="2565" width="7.1796875" style="396" customWidth="1"/>
    <col min="2566" max="2566" width="0.36328125" style="396" customWidth="1"/>
    <col min="2567" max="2567" width="10.453125" style="396" customWidth="1"/>
    <col min="2568" max="2568" width="7.08984375" style="396" customWidth="1"/>
    <col min="2569" max="2569" width="3.08984375" style="396" customWidth="1"/>
    <col min="2570" max="2570" width="4.81640625" style="396" customWidth="1"/>
    <col min="2571" max="2571" width="10.453125" style="396" customWidth="1"/>
    <col min="2572" max="2572" width="7.36328125" style="396" customWidth="1"/>
    <col min="2573" max="2573" width="3.1796875" style="396" customWidth="1"/>
    <col min="2574" max="2574" width="5.08984375" style="396" customWidth="1"/>
    <col min="2575" max="2575" width="1.08984375" style="396" customWidth="1"/>
    <col min="2576" max="2576" width="9" style="396"/>
    <col min="2577" max="2577" width="10.36328125" style="396" customWidth="1"/>
    <col min="2578" max="2578" width="7" style="396" customWidth="1"/>
    <col min="2579" max="2579" width="4.453125" style="396" customWidth="1"/>
    <col min="2580" max="2580" width="6.08984375" style="396" customWidth="1"/>
    <col min="2581" max="2581" width="7.08984375" style="396" customWidth="1"/>
    <col min="2582" max="2582" width="3.1796875" style="396" customWidth="1"/>
    <col min="2583" max="2583" width="6.453125" style="396" customWidth="1"/>
    <col min="2584" max="2585" width="13.36328125" style="396" customWidth="1"/>
    <col min="2586" max="2586" width="11.6328125" style="396" customWidth="1"/>
    <col min="2587" max="2590" width="10.90625" style="396" customWidth="1"/>
    <col min="2591" max="2591" width="11" style="396" customWidth="1"/>
    <col min="2592" max="2816" width="9" style="396"/>
    <col min="2817" max="2817" width="5.1796875" style="396" customWidth="1"/>
    <col min="2818" max="2818" width="4" style="396" customWidth="1"/>
    <col min="2819" max="2819" width="1.6328125" style="396" customWidth="1"/>
    <col min="2820" max="2820" width="11.81640625" style="396" customWidth="1"/>
    <col min="2821" max="2821" width="7.1796875" style="396" customWidth="1"/>
    <col min="2822" max="2822" width="0.36328125" style="396" customWidth="1"/>
    <col min="2823" max="2823" width="10.453125" style="396" customWidth="1"/>
    <col min="2824" max="2824" width="7.08984375" style="396" customWidth="1"/>
    <col min="2825" max="2825" width="3.08984375" style="396" customWidth="1"/>
    <col min="2826" max="2826" width="4.81640625" style="396" customWidth="1"/>
    <col min="2827" max="2827" width="10.453125" style="396" customWidth="1"/>
    <col min="2828" max="2828" width="7.36328125" style="396" customWidth="1"/>
    <col min="2829" max="2829" width="3.1796875" style="396" customWidth="1"/>
    <col min="2830" max="2830" width="5.08984375" style="396" customWidth="1"/>
    <col min="2831" max="2831" width="1.08984375" style="396" customWidth="1"/>
    <col min="2832" max="2832" width="9" style="396"/>
    <col min="2833" max="2833" width="10.36328125" style="396" customWidth="1"/>
    <col min="2834" max="2834" width="7" style="396" customWidth="1"/>
    <col min="2835" max="2835" width="4.453125" style="396" customWidth="1"/>
    <col min="2836" max="2836" width="6.08984375" style="396" customWidth="1"/>
    <col min="2837" max="2837" width="7.08984375" style="396" customWidth="1"/>
    <col min="2838" max="2838" width="3.1796875" style="396" customWidth="1"/>
    <col min="2839" max="2839" width="6.453125" style="396" customWidth="1"/>
    <col min="2840" max="2841" width="13.36328125" style="396" customWidth="1"/>
    <col min="2842" max="2842" width="11.6328125" style="396" customWidth="1"/>
    <col min="2843" max="2846" width="10.90625" style="396" customWidth="1"/>
    <col min="2847" max="2847" width="11" style="396" customWidth="1"/>
    <col min="2848" max="3072" width="9" style="396"/>
    <col min="3073" max="3073" width="5.1796875" style="396" customWidth="1"/>
    <col min="3074" max="3074" width="4" style="396" customWidth="1"/>
    <col min="3075" max="3075" width="1.6328125" style="396" customWidth="1"/>
    <col min="3076" max="3076" width="11.81640625" style="396" customWidth="1"/>
    <col min="3077" max="3077" width="7.1796875" style="396" customWidth="1"/>
    <col min="3078" max="3078" width="0.36328125" style="396" customWidth="1"/>
    <col min="3079" max="3079" width="10.453125" style="396" customWidth="1"/>
    <col min="3080" max="3080" width="7.08984375" style="396" customWidth="1"/>
    <col min="3081" max="3081" width="3.08984375" style="396" customWidth="1"/>
    <col min="3082" max="3082" width="4.81640625" style="396" customWidth="1"/>
    <col min="3083" max="3083" width="10.453125" style="396" customWidth="1"/>
    <col min="3084" max="3084" width="7.36328125" style="396" customWidth="1"/>
    <col min="3085" max="3085" width="3.1796875" style="396" customWidth="1"/>
    <col min="3086" max="3086" width="5.08984375" style="396" customWidth="1"/>
    <col min="3087" max="3087" width="1.08984375" style="396" customWidth="1"/>
    <col min="3088" max="3088" width="9" style="396"/>
    <col min="3089" max="3089" width="10.36328125" style="396" customWidth="1"/>
    <col min="3090" max="3090" width="7" style="396" customWidth="1"/>
    <col min="3091" max="3091" width="4.453125" style="396" customWidth="1"/>
    <col min="3092" max="3092" width="6.08984375" style="396" customWidth="1"/>
    <col min="3093" max="3093" width="7.08984375" style="396" customWidth="1"/>
    <col min="3094" max="3094" width="3.1796875" style="396" customWidth="1"/>
    <col min="3095" max="3095" width="6.453125" style="396" customWidth="1"/>
    <col min="3096" max="3097" width="13.36328125" style="396" customWidth="1"/>
    <col min="3098" max="3098" width="11.6328125" style="396" customWidth="1"/>
    <col min="3099" max="3102" width="10.90625" style="396" customWidth="1"/>
    <col min="3103" max="3103" width="11" style="396" customWidth="1"/>
    <col min="3104" max="3328" width="9" style="396"/>
    <col min="3329" max="3329" width="5.1796875" style="396" customWidth="1"/>
    <col min="3330" max="3330" width="4" style="396" customWidth="1"/>
    <col min="3331" max="3331" width="1.6328125" style="396" customWidth="1"/>
    <col min="3332" max="3332" width="11.81640625" style="396" customWidth="1"/>
    <col min="3333" max="3333" width="7.1796875" style="396" customWidth="1"/>
    <col min="3334" max="3334" width="0.36328125" style="396" customWidth="1"/>
    <col min="3335" max="3335" width="10.453125" style="396" customWidth="1"/>
    <col min="3336" max="3336" width="7.08984375" style="396" customWidth="1"/>
    <col min="3337" max="3337" width="3.08984375" style="396" customWidth="1"/>
    <col min="3338" max="3338" width="4.81640625" style="396" customWidth="1"/>
    <col min="3339" max="3339" width="10.453125" style="396" customWidth="1"/>
    <col min="3340" max="3340" width="7.36328125" style="396" customWidth="1"/>
    <col min="3341" max="3341" width="3.1796875" style="396" customWidth="1"/>
    <col min="3342" max="3342" width="5.08984375" style="396" customWidth="1"/>
    <col min="3343" max="3343" width="1.08984375" style="396" customWidth="1"/>
    <col min="3344" max="3344" width="9" style="396"/>
    <col min="3345" max="3345" width="10.36328125" style="396" customWidth="1"/>
    <col min="3346" max="3346" width="7" style="396" customWidth="1"/>
    <col min="3347" max="3347" width="4.453125" style="396" customWidth="1"/>
    <col min="3348" max="3348" width="6.08984375" style="396" customWidth="1"/>
    <col min="3349" max="3349" width="7.08984375" style="396" customWidth="1"/>
    <col min="3350" max="3350" width="3.1796875" style="396" customWidth="1"/>
    <col min="3351" max="3351" width="6.453125" style="396" customWidth="1"/>
    <col min="3352" max="3353" width="13.36328125" style="396" customWidth="1"/>
    <col min="3354" max="3354" width="11.6328125" style="396" customWidth="1"/>
    <col min="3355" max="3358" width="10.90625" style="396" customWidth="1"/>
    <col min="3359" max="3359" width="11" style="396" customWidth="1"/>
    <col min="3360" max="3584" width="9" style="396"/>
    <col min="3585" max="3585" width="5.1796875" style="396" customWidth="1"/>
    <col min="3586" max="3586" width="4" style="396" customWidth="1"/>
    <col min="3587" max="3587" width="1.6328125" style="396" customWidth="1"/>
    <col min="3588" max="3588" width="11.81640625" style="396" customWidth="1"/>
    <col min="3589" max="3589" width="7.1796875" style="396" customWidth="1"/>
    <col min="3590" max="3590" width="0.36328125" style="396" customWidth="1"/>
    <col min="3591" max="3591" width="10.453125" style="396" customWidth="1"/>
    <col min="3592" max="3592" width="7.08984375" style="396" customWidth="1"/>
    <col min="3593" max="3593" width="3.08984375" style="396" customWidth="1"/>
    <col min="3594" max="3594" width="4.81640625" style="396" customWidth="1"/>
    <col min="3595" max="3595" width="10.453125" style="396" customWidth="1"/>
    <col min="3596" max="3596" width="7.36328125" style="396" customWidth="1"/>
    <col min="3597" max="3597" width="3.1796875" style="396" customWidth="1"/>
    <col min="3598" max="3598" width="5.08984375" style="396" customWidth="1"/>
    <col min="3599" max="3599" width="1.08984375" style="396" customWidth="1"/>
    <col min="3600" max="3600" width="9" style="396"/>
    <col min="3601" max="3601" width="10.36328125" style="396" customWidth="1"/>
    <col min="3602" max="3602" width="7" style="396" customWidth="1"/>
    <col min="3603" max="3603" width="4.453125" style="396" customWidth="1"/>
    <col min="3604" max="3604" width="6.08984375" style="396" customWidth="1"/>
    <col min="3605" max="3605" width="7.08984375" style="396" customWidth="1"/>
    <col min="3606" max="3606" width="3.1796875" style="396" customWidth="1"/>
    <col min="3607" max="3607" width="6.453125" style="396" customWidth="1"/>
    <col min="3608" max="3609" width="13.36328125" style="396" customWidth="1"/>
    <col min="3610" max="3610" width="11.6328125" style="396" customWidth="1"/>
    <col min="3611" max="3614" width="10.90625" style="396" customWidth="1"/>
    <col min="3615" max="3615" width="11" style="396" customWidth="1"/>
    <col min="3616" max="3840" width="9" style="396"/>
    <col min="3841" max="3841" width="5.1796875" style="396" customWidth="1"/>
    <col min="3842" max="3842" width="4" style="396" customWidth="1"/>
    <col min="3843" max="3843" width="1.6328125" style="396" customWidth="1"/>
    <col min="3844" max="3844" width="11.81640625" style="396" customWidth="1"/>
    <col min="3845" max="3845" width="7.1796875" style="396" customWidth="1"/>
    <col min="3846" max="3846" width="0.36328125" style="396" customWidth="1"/>
    <col min="3847" max="3847" width="10.453125" style="396" customWidth="1"/>
    <col min="3848" max="3848" width="7.08984375" style="396" customWidth="1"/>
    <col min="3849" max="3849" width="3.08984375" style="396" customWidth="1"/>
    <col min="3850" max="3850" width="4.81640625" style="396" customWidth="1"/>
    <col min="3851" max="3851" width="10.453125" style="396" customWidth="1"/>
    <col min="3852" max="3852" width="7.36328125" style="396" customWidth="1"/>
    <col min="3853" max="3853" width="3.1796875" style="396" customWidth="1"/>
    <col min="3854" max="3854" width="5.08984375" style="396" customWidth="1"/>
    <col min="3855" max="3855" width="1.08984375" style="396" customWidth="1"/>
    <col min="3856" max="3856" width="9" style="396"/>
    <col min="3857" max="3857" width="10.36328125" style="396" customWidth="1"/>
    <col min="3858" max="3858" width="7" style="396" customWidth="1"/>
    <col min="3859" max="3859" width="4.453125" style="396" customWidth="1"/>
    <col min="3860" max="3860" width="6.08984375" style="396" customWidth="1"/>
    <col min="3861" max="3861" width="7.08984375" style="396" customWidth="1"/>
    <col min="3862" max="3862" width="3.1796875" style="396" customWidth="1"/>
    <col min="3863" max="3863" width="6.453125" style="396" customWidth="1"/>
    <col min="3864" max="3865" width="13.36328125" style="396" customWidth="1"/>
    <col min="3866" max="3866" width="11.6328125" style="396" customWidth="1"/>
    <col min="3867" max="3870" width="10.90625" style="396" customWidth="1"/>
    <col min="3871" max="3871" width="11" style="396" customWidth="1"/>
    <col min="3872" max="4096" width="9" style="396"/>
    <col min="4097" max="4097" width="5.1796875" style="396" customWidth="1"/>
    <col min="4098" max="4098" width="4" style="396" customWidth="1"/>
    <col min="4099" max="4099" width="1.6328125" style="396" customWidth="1"/>
    <col min="4100" max="4100" width="11.81640625" style="396" customWidth="1"/>
    <col min="4101" max="4101" width="7.1796875" style="396" customWidth="1"/>
    <col min="4102" max="4102" width="0.36328125" style="396" customWidth="1"/>
    <col min="4103" max="4103" width="10.453125" style="396" customWidth="1"/>
    <col min="4104" max="4104" width="7.08984375" style="396" customWidth="1"/>
    <col min="4105" max="4105" width="3.08984375" style="396" customWidth="1"/>
    <col min="4106" max="4106" width="4.81640625" style="396" customWidth="1"/>
    <col min="4107" max="4107" width="10.453125" style="396" customWidth="1"/>
    <col min="4108" max="4108" width="7.36328125" style="396" customWidth="1"/>
    <col min="4109" max="4109" width="3.1796875" style="396" customWidth="1"/>
    <col min="4110" max="4110" width="5.08984375" style="396" customWidth="1"/>
    <col min="4111" max="4111" width="1.08984375" style="396" customWidth="1"/>
    <col min="4112" max="4112" width="9" style="396"/>
    <col min="4113" max="4113" width="10.36328125" style="396" customWidth="1"/>
    <col min="4114" max="4114" width="7" style="396" customWidth="1"/>
    <col min="4115" max="4115" width="4.453125" style="396" customWidth="1"/>
    <col min="4116" max="4116" width="6.08984375" style="396" customWidth="1"/>
    <col min="4117" max="4117" width="7.08984375" style="396" customWidth="1"/>
    <col min="4118" max="4118" width="3.1796875" style="396" customWidth="1"/>
    <col min="4119" max="4119" width="6.453125" style="396" customWidth="1"/>
    <col min="4120" max="4121" width="13.36328125" style="396" customWidth="1"/>
    <col min="4122" max="4122" width="11.6328125" style="396" customWidth="1"/>
    <col min="4123" max="4126" width="10.90625" style="396" customWidth="1"/>
    <col min="4127" max="4127" width="11" style="396" customWidth="1"/>
    <col min="4128" max="4352" width="9" style="396"/>
    <col min="4353" max="4353" width="5.1796875" style="396" customWidth="1"/>
    <col min="4354" max="4354" width="4" style="396" customWidth="1"/>
    <col min="4355" max="4355" width="1.6328125" style="396" customWidth="1"/>
    <col min="4356" max="4356" width="11.81640625" style="396" customWidth="1"/>
    <col min="4357" max="4357" width="7.1796875" style="396" customWidth="1"/>
    <col min="4358" max="4358" width="0.36328125" style="396" customWidth="1"/>
    <col min="4359" max="4359" width="10.453125" style="396" customWidth="1"/>
    <col min="4360" max="4360" width="7.08984375" style="396" customWidth="1"/>
    <col min="4361" max="4361" width="3.08984375" style="396" customWidth="1"/>
    <col min="4362" max="4362" width="4.81640625" style="396" customWidth="1"/>
    <col min="4363" max="4363" width="10.453125" style="396" customWidth="1"/>
    <col min="4364" max="4364" width="7.36328125" style="396" customWidth="1"/>
    <col min="4365" max="4365" width="3.1796875" style="396" customWidth="1"/>
    <col min="4366" max="4366" width="5.08984375" style="396" customWidth="1"/>
    <col min="4367" max="4367" width="1.08984375" style="396" customWidth="1"/>
    <col min="4368" max="4368" width="9" style="396"/>
    <col min="4369" max="4369" width="10.36328125" style="396" customWidth="1"/>
    <col min="4370" max="4370" width="7" style="396" customWidth="1"/>
    <col min="4371" max="4371" width="4.453125" style="396" customWidth="1"/>
    <col min="4372" max="4372" width="6.08984375" style="396" customWidth="1"/>
    <col min="4373" max="4373" width="7.08984375" style="396" customWidth="1"/>
    <col min="4374" max="4374" width="3.1796875" style="396" customWidth="1"/>
    <col min="4375" max="4375" width="6.453125" style="396" customWidth="1"/>
    <col min="4376" max="4377" width="13.36328125" style="396" customWidth="1"/>
    <col min="4378" max="4378" width="11.6328125" style="396" customWidth="1"/>
    <col min="4379" max="4382" width="10.90625" style="396" customWidth="1"/>
    <col min="4383" max="4383" width="11" style="396" customWidth="1"/>
    <col min="4384" max="4608" width="9" style="396"/>
    <col min="4609" max="4609" width="5.1796875" style="396" customWidth="1"/>
    <col min="4610" max="4610" width="4" style="396" customWidth="1"/>
    <col min="4611" max="4611" width="1.6328125" style="396" customWidth="1"/>
    <col min="4612" max="4612" width="11.81640625" style="396" customWidth="1"/>
    <col min="4613" max="4613" width="7.1796875" style="396" customWidth="1"/>
    <col min="4614" max="4614" width="0.36328125" style="396" customWidth="1"/>
    <col min="4615" max="4615" width="10.453125" style="396" customWidth="1"/>
    <col min="4616" max="4616" width="7.08984375" style="396" customWidth="1"/>
    <col min="4617" max="4617" width="3.08984375" style="396" customWidth="1"/>
    <col min="4618" max="4618" width="4.81640625" style="396" customWidth="1"/>
    <col min="4619" max="4619" width="10.453125" style="396" customWidth="1"/>
    <col min="4620" max="4620" width="7.36328125" style="396" customWidth="1"/>
    <col min="4621" max="4621" width="3.1796875" style="396" customWidth="1"/>
    <col min="4622" max="4622" width="5.08984375" style="396" customWidth="1"/>
    <col min="4623" max="4623" width="1.08984375" style="396" customWidth="1"/>
    <col min="4624" max="4624" width="9" style="396"/>
    <col min="4625" max="4625" width="10.36328125" style="396" customWidth="1"/>
    <col min="4626" max="4626" width="7" style="396" customWidth="1"/>
    <col min="4627" max="4627" width="4.453125" style="396" customWidth="1"/>
    <col min="4628" max="4628" width="6.08984375" style="396" customWidth="1"/>
    <col min="4629" max="4629" width="7.08984375" style="396" customWidth="1"/>
    <col min="4630" max="4630" width="3.1796875" style="396" customWidth="1"/>
    <col min="4631" max="4631" width="6.453125" style="396" customWidth="1"/>
    <col min="4632" max="4633" width="13.36328125" style="396" customWidth="1"/>
    <col min="4634" max="4634" width="11.6328125" style="396" customWidth="1"/>
    <col min="4635" max="4638" width="10.90625" style="396" customWidth="1"/>
    <col min="4639" max="4639" width="11" style="396" customWidth="1"/>
    <col min="4640" max="4864" width="9" style="396"/>
    <col min="4865" max="4865" width="5.1796875" style="396" customWidth="1"/>
    <col min="4866" max="4866" width="4" style="396" customWidth="1"/>
    <col min="4867" max="4867" width="1.6328125" style="396" customWidth="1"/>
    <col min="4868" max="4868" width="11.81640625" style="396" customWidth="1"/>
    <col min="4869" max="4869" width="7.1796875" style="396" customWidth="1"/>
    <col min="4870" max="4870" width="0.36328125" style="396" customWidth="1"/>
    <col min="4871" max="4871" width="10.453125" style="396" customWidth="1"/>
    <col min="4872" max="4872" width="7.08984375" style="396" customWidth="1"/>
    <col min="4873" max="4873" width="3.08984375" style="396" customWidth="1"/>
    <col min="4874" max="4874" width="4.81640625" style="396" customWidth="1"/>
    <col min="4875" max="4875" width="10.453125" style="396" customWidth="1"/>
    <col min="4876" max="4876" width="7.36328125" style="396" customWidth="1"/>
    <col min="4877" max="4877" width="3.1796875" style="396" customWidth="1"/>
    <col min="4878" max="4878" width="5.08984375" style="396" customWidth="1"/>
    <col min="4879" max="4879" width="1.08984375" style="396" customWidth="1"/>
    <col min="4880" max="4880" width="9" style="396"/>
    <col min="4881" max="4881" width="10.36328125" style="396" customWidth="1"/>
    <col min="4882" max="4882" width="7" style="396" customWidth="1"/>
    <col min="4883" max="4883" width="4.453125" style="396" customWidth="1"/>
    <col min="4884" max="4884" width="6.08984375" style="396" customWidth="1"/>
    <col min="4885" max="4885" width="7.08984375" style="396" customWidth="1"/>
    <col min="4886" max="4886" width="3.1796875" style="396" customWidth="1"/>
    <col min="4887" max="4887" width="6.453125" style="396" customWidth="1"/>
    <col min="4888" max="4889" width="13.36328125" style="396" customWidth="1"/>
    <col min="4890" max="4890" width="11.6328125" style="396" customWidth="1"/>
    <col min="4891" max="4894" width="10.90625" style="396" customWidth="1"/>
    <col min="4895" max="4895" width="11" style="396" customWidth="1"/>
    <col min="4896" max="5120" width="9" style="396"/>
    <col min="5121" max="5121" width="5.1796875" style="396" customWidth="1"/>
    <col min="5122" max="5122" width="4" style="396" customWidth="1"/>
    <col min="5123" max="5123" width="1.6328125" style="396" customWidth="1"/>
    <col min="5124" max="5124" width="11.81640625" style="396" customWidth="1"/>
    <col min="5125" max="5125" width="7.1796875" style="396" customWidth="1"/>
    <col min="5126" max="5126" width="0.36328125" style="396" customWidth="1"/>
    <col min="5127" max="5127" width="10.453125" style="396" customWidth="1"/>
    <col min="5128" max="5128" width="7.08984375" style="396" customWidth="1"/>
    <col min="5129" max="5129" width="3.08984375" style="396" customWidth="1"/>
    <col min="5130" max="5130" width="4.81640625" style="396" customWidth="1"/>
    <col min="5131" max="5131" width="10.453125" style="396" customWidth="1"/>
    <col min="5132" max="5132" width="7.36328125" style="396" customWidth="1"/>
    <col min="5133" max="5133" width="3.1796875" style="396" customWidth="1"/>
    <col min="5134" max="5134" width="5.08984375" style="396" customWidth="1"/>
    <col min="5135" max="5135" width="1.08984375" style="396" customWidth="1"/>
    <col min="5136" max="5136" width="9" style="396"/>
    <col min="5137" max="5137" width="10.36328125" style="396" customWidth="1"/>
    <col min="5138" max="5138" width="7" style="396" customWidth="1"/>
    <col min="5139" max="5139" width="4.453125" style="396" customWidth="1"/>
    <col min="5140" max="5140" width="6.08984375" style="396" customWidth="1"/>
    <col min="5141" max="5141" width="7.08984375" style="396" customWidth="1"/>
    <col min="5142" max="5142" width="3.1796875" style="396" customWidth="1"/>
    <col min="5143" max="5143" width="6.453125" style="396" customWidth="1"/>
    <col min="5144" max="5145" width="13.36328125" style="396" customWidth="1"/>
    <col min="5146" max="5146" width="11.6328125" style="396" customWidth="1"/>
    <col min="5147" max="5150" width="10.90625" style="396" customWidth="1"/>
    <col min="5151" max="5151" width="11" style="396" customWidth="1"/>
    <col min="5152" max="5376" width="9" style="396"/>
    <col min="5377" max="5377" width="5.1796875" style="396" customWidth="1"/>
    <col min="5378" max="5378" width="4" style="396" customWidth="1"/>
    <col min="5379" max="5379" width="1.6328125" style="396" customWidth="1"/>
    <col min="5380" max="5380" width="11.81640625" style="396" customWidth="1"/>
    <col min="5381" max="5381" width="7.1796875" style="396" customWidth="1"/>
    <col min="5382" max="5382" width="0.36328125" style="396" customWidth="1"/>
    <col min="5383" max="5383" width="10.453125" style="396" customWidth="1"/>
    <col min="5384" max="5384" width="7.08984375" style="396" customWidth="1"/>
    <col min="5385" max="5385" width="3.08984375" style="396" customWidth="1"/>
    <col min="5386" max="5386" width="4.81640625" style="396" customWidth="1"/>
    <col min="5387" max="5387" width="10.453125" style="396" customWidth="1"/>
    <col min="5388" max="5388" width="7.36328125" style="396" customWidth="1"/>
    <col min="5389" max="5389" width="3.1796875" style="396" customWidth="1"/>
    <col min="5390" max="5390" width="5.08984375" style="396" customWidth="1"/>
    <col min="5391" max="5391" width="1.08984375" style="396" customWidth="1"/>
    <col min="5392" max="5392" width="9" style="396"/>
    <col min="5393" max="5393" width="10.36328125" style="396" customWidth="1"/>
    <col min="5394" max="5394" width="7" style="396" customWidth="1"/>
    <col min="5395" max="5395" width="4.453125" style="396" customWidth="1"/>
    <col min="5396" max="5396" width="6.08984375" style="396" customWidth="1"/>
    <col min="5397" max="5397" width="7.08984375" style="396" customWidth="1"/>
    <col min="5398" max="5398" width="3.1796875" style="396" customWidth="1"/>
    <col min="5399" max="5399" width="6.453125" style="396" customWidth="1"/>
    <col min="5400" max="5401" width="13.36328125" style="396" customWidth="1"/>
    <col min="5402" max="5402" width="11.6328125" style="396" customWidth="1"/>
    <col min="5403" max="5406" width="10.90625" style="396" customWidth="1"/>
    <col min="5407" max="5407" width="11" style="396" customWidth="1"/>
    <col min="5408" max="5632" width="9" style="396"/>
    <col min="5633" max="5633" width="5.1796875" style="396" customWidth="1"/>
    <col min="5634" max="5634" width="4" style="396" customWidth="1"/>
    <col min="5635" max="5635" width="1.6328125" style="396" customWidth="1"/>
    <col min="5636" max="5636" width="11.81640625" style="396" customWidth="1"/>
    <col min="5637" max="5637" width="7.1796875" style="396" customWidth="1"/>
    <col min="5638" max="5638" width="0.36328125" style="396" customWidth="1"/>
    <col min="5639" max="5639" width="10.453125" style="396" customWidth="1"/>
    <col min="5640" max="5640" width="7.08984375" style="396" customWidth="1"/>
    <col min="5641" max="5641" width="3.08984375" style="396" customWidth="1"/>
    <col min="5642" max="5642" width="4.81640625" style="396" customWidth="1"/>
    <col min="5643" max="5643" width="10.453125" style="396" customWidth="1"/>
    <col min="5644" max="5644" width="7.36328125" style="396" customWidth="1"/>
    <col min="5645" max="5645" width="3.1796875" style="396" customWidth="1"/>
    <col min="5646" max="5646" width="5.08984375" style="396" customWidth="1"/>
    <col min="5647" max="5647" width="1.08984375" style="396" customWidth="1"/>
    <col min="5648" max="5648" width="9" style="396"/>
    <col min="5649" max="5649" width="10.36328125" style="396" customWidth="1"/>
    <col min="5650" max="5650" width="7" style="396" customWidth="1"/>
    <col min="5651" max="5651" width="4.453125" style="396" customWidth="1"/>
    <col min="5652" max="5652" width="6.08984375" style="396" customWidth="1"/>
    <col min="5653" max="5653" width="7.08984375" style="396" customWidth="1"/>
    <col min="5654" max="5654" width="3.1796875" style="396" customWidth="1"/>
    <col min="5655" max="5655" width="6.453125" style="396" customWidth="1"/>
    <col min="5656" max="5657" width="13.36328125" style="396" customWidth="1"/>
    <col min="5658" max="5658" width="11.6328125" style="396" customWidth="1"/>
    <col min="5659" max="5662" width="10.90625" style="396" customWidth="1"/>
    <col min="5663" max="5663" width="11" style="396" customWidth="1"/>
    <col min="5664" max="5888" width="9" style="396"/>
    <col min="5889" max="5889" width="5.1796875" style="396" customWidth="1"/>
    <col min="5890" max="5890" width="4" style="396" customWidth="1"/>
    <col min="5891" max="5891" width="1.6328125" style="396" customWidth="1"/>
    <col min="5892" max="5892" width="11.81640625" style="396" customWidth="1"/>
    <col min="5893" max="5893" width="7.1796875" style="396" customWidth="1"/>
    <col min="5894" max="5894" width="0.36328125" style="396" customWidth="1"/>
    <col min="5895" max="5895" width="10.453125" style="396" customWidth="1"/>
    <col min="5896" max="5896" width="7.08984375" style="396" customWidth="1"/>
    <col min="5897" max="5897" width="3.08984375" style="396" customWidth="1"/>
    <col min="5898" max="5898" width="4.81640625" style="396" customWidth="1"/>
    <col min="5899" max="5899" width="10.453125" style="396" customWidth="1"/>
    <col min="5900" max="5900" width="7.36328125" style="396" customWidth="1"/>
    <col min="5901" max="5901" width="3.1796875" style="396" customWidth="1"/>
    <col min="5902" max="5902" width="5.08984375" style="396" customWidth="1"/>
    <col min="5903" max="5903" width="1.08984375" style="396" customWidth="1"/>
    <col min="5904" max="5904" width="9" style="396"/>
    <col min="5905" max="5905" width="10.36328125" style="396" customWidth="1"/>
    <col min="5906" max="5906" width="7" style="396" customWidth="1"/>
    <col min="5907" max="5907" width="4.453125" style="396" customWidth="1"/>
    <col min="5908" max="5908" width="6.08984375" style="396" customWidth="1"/>
    <col min="5909" max="5909" width="7.08984375" style="396" customWidth="1"/>
    <col min="5910" max="5910" width="3.1796875" style="396" customWidth="1"/>
    <col min="5911" max="5911" width="6.453125" style="396" customWidth="1"/>
    <col min="5912" max="5913" width="13.36328125" style="396" customWidth="1"/>
    <col min="5914" max="5914" width="11.6328125" style="396" customWidth="1"/>
    <col min="5915" max="5918" width="10.90625" style="396" customWidth="1"/>
    <col min="5919" max="5919" width="11" style="396" customWidth="1"/>
    <col min="5920" max="6144" width="9" style="396"/>
    <col min="6145" max="6145" width="5.1796875" style="396" customWidth="1"/>
    <col min="6146" max="6146" width="4" style="396" customWidth="1"/>
    <col min="6147" max="6147" width="1.6328125" style="396" customWidth="1"/>
    <col min="6148" max="6148" width="11.81640625" style="396" customWidth="1"/>
    <col min="6149" max="6149" width="7.1796875" style="396" customWidth="1"/>
    <col min="6150" max="6150" width="0.36328125" style="396" customWidth="1"/>
    <col min="6151" max="6151" width="10.453125" style="396" customWidth="1"/>
    <col min="6152" max="6152" width="7.08984375" style="396" customWidth="1"/>
    <col min="6153" max="6153" width="3.08984375" style="396" customWidth="1"/>
    <col min="6154" max="6154" width="4.81640625" style="396" customWidth="1"/>
    <col min="6155" max="6155" width="10.453125" style="396" customWidth="1"/>
    <col min="6156" max="6156" width="7.36328125" style="396" customWidth="1"/>
    <col min="6157" max="6157" width="3.1796875" style="396" customWidth="1"/>
    <col min="6158" max="6158" width="5.08984375" style="396" customWidth="1"/>
    <col min="6159" max="6159" width="1.08984375" style="396" customWidth="1"/>
    <col min="6160" max="6160" width="9" style="396"/>
    <col min="6161" max="6161" width="10.36328125" style="396" customWidth="1"/>
    <col min="6162" max="6162" width="7" style="396" customWidth="1"/>
    <col min="6163" max="6163" width="4.453125" style="396" customWidth="1"/>
    <col min="6164" max="6164" width="6.08984375" style="396" customWidth="1"/>
    <col min="6165" max="6165" width="7.08984375" style="396" customWidth="1"/>
    <col min="6166" max="6166" width="3.1796875" style="396" customWidth="1"/>
    <col min="6167" max="6167" width="6.453125" style="396" customWidth="1"/>
    <col min="6168" max="6169" width="13.36328125" style="396" customWidth="1"/>
    <col min="6170" max="6170" width="11.6328125" style="396" customWidth="1"/>
    <col min="6171" max="6174" width="10.90625" style="396" customWidth="1"/>
    <col min="6175" max="6175" width="11" style="396" customWidth="1"/>
    <col min="6176" max="6400" width="9" style="396"/>
    <col min="6401" max="6401" width="5.1796875" style="396" customWidth="1"/>
    <col min="6402" max="6402" width="4" style="396" customWidth="1"/>
    <col min="6403" max="6403" width="1.6328125" style="396" customWidth="1"/>
    <col min="6404" max="6404" width="11.81640625" style="396" customWidth="1"/>
    <col min="6405" max="6405" width="7.1796875" style="396" customWidth="1"/>
    <col min="6406" max="6406" width="0.36328125" style="396" customWidth="1"/>
    <col min="6407" max="6407" width="10.453125" style="396" customWidth="1"/>
    <col min="6408" max="6408" width="7.08984375" style="396" customWidth="1"/>
    <col min="6409" max="6409" width="3.08984375" style="396" customWidth="1"/>
    <col min="6410" max="6410" width="4.81640625" style="396" customWidth="1"/>
    <col min="6411" max="6411" width="10.453125" style="396" customWidth="1"/>
    <col min="6412" max="6412" width="7.36328125" style="396" customWidth="1"/>
    <col min="6413" max="6413" width="3.1796875" style="396" customWidth="1"/>
    <col min="6414" max="6414" width="5.08984375" style="396" customWidth="1"/>
    <col min="6415" max="6415" width="1.08984375" style="396" customWidth="1"/>
    <col min="6416" max="6416" width="9" style="396"/>
    <col min="6417" max="6417" width="10.36328125" style="396" customWidth="1"/>
    <col min="6418" max="6418" width="7" style="396" customWidth="1"/>
    <col min="6419" max="6419" width="4.453125" style="396" customWidth="1"/>
    <col min="6420" max="6420" width="6.08984375" style="396" customWidth="1"/>
    <col min="6421" max="6421" width="7.08984375" style="396" customWidth="1"/>
    <col min="6422" max="6422" width="3.1796875" style="396" customWidth="1"/>
    <col min="6423" max="6423" width="6.453125" style="396" customWidth="1"/>
    <col min="6424" max="6425" width="13.36328125" style="396" customWidth="1"/>
    <col min="6426" max="6426" width="11.6328125" style="396" customWidth="1"/>
    <col min="6427" max="6430" width="10.90625" style="396" customWidth="1"/>
    <col min="6431" max="6431" width="11" style="396" customWidth="1"/>
    <col min="6432" max="6656" width="9" style="396"/>
    <col min="6657" max="6657" width="5.1796875" style="396" customWidth="1"/>
    <col min="6658" max="6658" width="4" style="396" customWidth="1"/>
    <col min="6659" max="6659" width="1.6328125" style="396" customWidth="1"/>
    <col min="6660" max="6660" width="11.81640625" style="396" customWidth="1"/>
    <col min="6661" max="6661" width="7.1796875" style="396" customWidth="1"/>
    <col min="6662" max="6662" width="0.36328125" style="396" customWidth="1"/>
    <col min="6663" max="6663" width="10.453125" style="396" customWidth="1"/>
    <col min="6664" max="6664" width="7.08984375" style="396" customWidth="1"/>
    <col min="6665" max="6665" width="3.08984375" style="396" customWidth="1"/>
    <col min="6666" max="6666" width="4.81640625" style="396" customWidth="1"/>
    <col min="6667" max="6667" width="10.453125" style="396" customWidth="1"/>
    <col min="6668" max="6668" width="7.36328125" style="396" customWidth="1"/>
    <col min="6669" max="6669" width="3.1796875" style="396" customWidth="1"/>
    <col min="6670" max="6670" width="5.08984375" style="396" customWidth="1"/>
    <col min="6671" max="6671" width="1.08984375" style="396" customWidth="1"/>
    <col min="6672" max="6672" width="9" style="396"/>
    <col min="6673" max="6673" width="10.36328125" style="396" customWidth="1"/>
    <col min="6674" max="6674" width="7" style="396" customWidth="1"/>
    <col min="6675" max="6675" width="4.453125" style="396" customWidth="1"/>
    <col min="6676" max="6676" width="6.08984375" style="396" customWidth="1"/>
    <col min="6677" max="6677" width="7.08984375" style="396" customWidth="1"/>
    <col min="6678" max="6678" width="3.1796875" style="396" customWidth="1"/>
    <col min="6679" max="6679" width="6.453125" style="396" customWidth="1"/>
    <col min="6680" max="6681" width="13.36328125" style="396" customWidth="1"/>
    <col min="6682" max="6682" width="11.6328125" style="396" customWidth="1"/>
    <col min="6683" max="6686" width="10.90625" style="396" customWidth="1"/>
    <col min="6687" max="6687" width="11" style="396" customWidth="1"/>
    <col min="6688" max="6912" width="9" style="396"/>
    <col min="6913" max="6913" width="5.1796875" style="396" customWidth="1"/>
    <col min="6914" max="6914" width="4" style="396" customWidth="1"/>
    <col min="6915" max="6915" width="1.6328125" style="396" customWidth="1"/>
    <col min="6916" max="6916" width="11.81640625" style="396" customWidth="1"/>
    <col min="6917" max="6917" width="7.1796875" style="396" customWidth="1"/>
    <col min="6918" max="6918" width="0.36328125" style="396" customWidth="1"/>
    <col min="6919" max="6919" width="10.453125" style="396" customWidth="1"/>
    <col min="6920" max="6920" width="7.08984375" style="396" customWidth="1"/>
    <col min="6921" max="6921" width="3.08984375" style="396" customWidth="1"/>
    <col min="6922" max="6922" width="4.81640625" style="396" customWidth="1"/>
    <col min="6923" max="6923" width="10.453125" style="396" customWidth="1"/>
    <col min="6924" max="6924" width="7.36328125" style="396" customWidth="1"/>
    <col min="6925" max="6925" width="3.1796875" style="396" customWidth="1"/>
    <col min="6926" max="6926" width="5.08984375" style="396" customWidth="1"/>
    <col min="6927" max="6927" width="1.08984375" style="396" customWidth="1"/>
    <col min="6928" max="6928" width="9" style="396"/>
    <col min="6929" max="6929" width="10.36328125" style="396" customWidth="1"/>
    <col min="6930" max="6930" width="7" style="396" customWidth="1"/>
    <col min="6931" max="6931" width="4.453125" style="396" customWidth="1"/>
    <col min="6932" max="6932" width="6.08984375" style="396" customWidth="1"/>
    <col min="6933" max="6933" width="7.08984375" style="396" customWidth="1"/>
    <col min="6934" max="6934" width="3.1796875" style="396" customWidth="1"/>
    <col min="6935" max="6935" width="6.453125" style="396" customWidth="1"/>
    <col min="6936" max="6937" width="13.36328125" style="396" customWidth="1"/>
    <col min="6938" max="6938" width="11.6328125" style="396" customWidth="1"/>
    <col min="6939" max="6942" width="10.90625" style="396" customWidth="1"/>
    <col min="6943" max="6943" width="11" style="396" customWidth="1"/>
    <col min="6944" max="7168" width="9" style="396"/>
    <col min="7169" max="7169" width="5.1796875" style="396" customWidth="1"/>
    <col min="7170" max="7170" width="4" style="396" customWidth="1"/>
    <col min="7171" max="7171" width="1.6328125" style="396" customWidth="1"/>
    <col min="7172" max="7172" width="11.81640625" style="396" customWidth="1"/>
    <col min="7173" max="7173" width="7.1796875" style="396" customWidth="1"/>
    <col min="7174" max="7174" width="0.36328125" style="396" customWidth="1"/>
    <col min="7175" max="7175" width="10.453125" style="396" customWidth="1"/>
    <col min="7176" max="7176" width="7.08984375" style="396" customWidth="1"/>
    <col min="7177" max="7177" width="3.08984375" style="396" customWidth="1"/>
    <col min="7178" max="7178" width="4.81640625" style="396" customWidth="1"/>
    <col min="7179" max="7179" width="10.453125" style="396" customWidth="1"/>
    <col min="7180" max="7180" width="7.36328125" style="396" customWidth="1"/>
    <col min="7181" max="7181" width="3.1796875" style="396" customWidth="1"/>
    <col min="7182" max="7182" width="5.08984375" style="396" customWidth="1"/>
    <col min="7183" max="7183" width="1.08984375" style="396" customWidth="1"/>
    <col min="7184" max="7184" width="9" style="396"/>
    <col min="7185" max="7185" width="10.36328125" style="396" customWidth="1"/>
    <col min="7186" max="7186" width="7" style="396" customWidth="1"/>
    <col min="7187" max="7187" width="4.453125" style="396" customWidth="1"/>
    <col min="7188" max="7188" width="6.08984375" style="396" customWidth="1"/>
    <col min="7189" max="7189" width="7.08984375" style="396" customWidth="1"/>
    <col min="7190" max="7190" width="3.1796875" style="396" customWidth="1"/>
    <col min="7191" max="7191" width="6.453125" style="396" customWidth="1"/>
    <col min="7192" max="7193" width="13.36328125" style="396" customWidth="1"/>
    <col min="7194" max="7194" width="11.6328125" style="396" customWidth="1"/>
    <col min="7195" max="7198" width="10.90625" style="396" customWidth="1"/>
    <col min="7199" max="7199" width="11" style="396" customWidth="1"/>
    <col min="7200" max="7424" width="9" style="396"/>
    <col min="7425" max="7425" width="5.1796875" style="396" customWidth="1"/>
    <col min="7426" max="7426" width="4" style="396" customWidth="1"/>
    <col min="7427" max="7427" width="1.6328125" style="396" customWidth="1"/>
    <col min="7428" max="7428" width="11.81640625" style="396" customWidth="1"/>
    <col min="7429" max="7429" width="7.1796875" style="396" customWidth="1"/>
    <col min="7430" max="7430" width="0.36328125" style="396" customWidth="1"/>
    <col min="7431" max="7431" width="10.453125" style="396" customWidth="1"/>
    <col min="7432" max="7432" width="7.08984375" style="396" customWidth="1"/>
    <col min="7433" max="7433" width="3.08984375" style="396" customWidth="1"/>
    <col min="7434" max="7434" width="4.81640625" style="396" customWidth="1"/>
    <col min="7435" max="7435" width="10.453125" style="396" customWidth="1"/>
    <col min="7436" max="7436" width="7.36328125" style="396" customWidth="1"/>
    <col min="7437" max="7437" width="3.1796875" style="396" customWidth="1"/>
    <col min="7438" max="7438" width="5.08984375" style="396" customWidth="1"/>
    <col min="7439" max="7439" width="1.08984375" style="396" customWidth="1"/>
    <col min="7440" max="7440" width="9" style="396"/>
    <col min="7441" max="7441" width="10.36328125" style="396" customWidth="1"/>
    <col min="7442" max="7442" width="7" style="396" customWidth="1"/>
    <col min="7443" max="7443" width="4.453125" style="396" customWidth="1"/>
    <col min="7444" max="7444" width="6.08984375" style="396" customWidth="1"/>
    <col min="7445" max="7445" width="7.08984375" style="396" customWidth="1"/>
    <col min="7446" max="7446" width="3.1796875" style="396" customWidth="1"/>
    <col min="7447" max="7447" width="6.453125" style="396" customWidth="1"/>
    <col min="7448" max="7449" width="13.36328125" style="396" customWidth="1"/>
    <col min="7450" max="7450" width="11.6328125" style="396" customWidth="1"/>
    <col min="7451" max="7454" width="10.90625" style="396" customWidth="1"/>
    <col min="7455" max="7455" width="11" style="396" customWidth="1"/>
    <col min="7456" max="7680" width="9" style="396"/>
    <col min="7681" max="7681" width="5.1796875" style="396" customWidth="1"/>
    <col min="7682" max="7682" width="4" style="396" customWidth="1"/>
    <col min="7683" max="7683" width="1.6328125" style="396" customWidth="1"/>
    <col min="7684" max="7684" width="11.81640625" style="396" customWidth="1"/>
    <col min="7685" max="7685" width="7.1796875" style="396" customWidth="1"/>
    <col min="7686" max="7686" width="0.36328125" style="396" customWidth="1"/>
    <col min="7687" max="7687" width="10.453125" style="396" customWidth="1"/>
    <col min="7688" max="7688" width="7.08984375" style="396" customWidth="1"/>
    <col min="7689" max="7689" width="3.08984375" style="396" customWidth="1"/>
    <col min="7690" max="7690" width="4.81640625" style="396" customWidth="1"/>
    <col min="7691" max="7691" width="10.453125" style="396" customWidth="1"/>
    <col min="7692" max="7692" width="7.36328125" style="396" customWidth="1"/>
    <col min="7693" max="7693" width="3.1796875" style="396" customWidth="1"/>
    <col min="7694" max="7694" width="5.08984375" style="396" customWidth="1"/>
    <col min="7695" max="7695" width="1.08984375" style="396" customWidth="1"/>
    <col min="7696" max="7696" width="9" style="396"/>
    <col min="7697" max="7697" width="10.36328125" style="396" customWidth="1"/>
    <col min="7698" max="7698" width="7" style="396" customWidth="1"/>
    <col min="7699" max="7699" width="4.453125" style="396" customWidth="1"/>
    <col min="7700" max="7700" width="6.08984375" style="396" customWidth="1"/>
    <col min="7701" max="7701" width="7.08984375" style="396" customWidth="1"/>
    <col min="7702" max="7702" width="3.1796875" style="396" customWidth="1"/>
    <col min="7703" max="7703" width="6.453125" style="396" customWidth="1"/>
    <col min="7704" max="7705" width="13.36328125" style="396" customWidth="1"/>
    <col min="7706" max="7706" width="11.6328125" style="396" customWidth="1"/>
    <col min="7707" max="7710" width="10.90625" style="396" customWidth="1"/>
    <col min="7711" max="7711" width="11" style="396" customWidth="1"/>
    <col min="7712" max="7936" width="9" style="396"/>
    <col min="7937" max="7937" width="5.1796875" style="396" customWidth="1"/>
    <col min="7938" max="7938" width="4" style="396" customWidth="1"/>
    <col min="7939" max="7939" width="1.6328125" style="396" customWidth="1"/>
    <col min="7940" max="7940" width="11.81640625" style="396" customWidth="1"/>
    <col min="7941" max="7941" width="7.1796875" style="396" customWidth="1"/>
    <col min="7942" max="7942" width="0.36328125" style="396" customWidth="1"/>
    <col min="7943" max="7943" width="10.453125" style="396" customWidth="1"/>
    <col min="7944" max="7944" width="7.08984375" style="396" customWidth="1"/>
    <col min="7945" max="7945" width="3.08984375" style="396" customWidth="1"/>
    <col min="7946" max="7946" width="4.81640625" style="396" customWidth="1"/>
    <col min="7947" max="7947" width="10.453125" style="396" customWidth="1"/>
    <col min="7948" max="7948" width="7.36328125" style="396" customWidth="1"/>
    <col min="7949" max="7949" width="3.1796875" style="396" customWidth="1"/>
    <col min="7950" max="7950" width="5.08984375" style="396" customWidth="1"/>
    <col min="7951" max="7951" width="1.08984375" style="396" customWidth="1"/>
    <col min="7952" max="7952" width="9" style="396"/>
    <col min="7953" max="7953" width="10.36328125" style="396" customWidth="1"/>
    <col min="7954" max="7954" width="7" style="396" customWidth="1"/>
    <col min="7955" max="7955" width="4.453125" style="396" customWidth="1"/>
    <col min="7956" max="7956" width="6.08984375" style="396" customWidth="1"/>
    <col min="7957" max="7957" width="7.08984375" style="396" customWidth="1"/>
    <col min="7958" max="7958" width="3.1796875" style="396" customWidth="1"/>
    <col min="7959" max="7959" width="6.453125" style="396" customWidth="1"/>
    <col min="7960" max="7961" width="13.36328125" style="396" customWidth="1"/>
    <col min="7962" max="7962" width="11.6328125" style="396" customWidth="1"/>
    <col min="7963" max="7966" width="10.90625" style="396" customWidth="1"/>
    <col min="7967" max="7967" width="11" style="396" customWidth="1"/>
    <col min="7968" max="8192" width="9" style="396"/>
    <col min="8193" max="8193" width="5.1796875" style="396" customWidth="1"/>
    <col min="8194" max="8194" width="4" style="396" customWidth="1"/>
    <col min="8195" max="8195" width="1.6328125" style="396" customWidth="1"/>
    <col min="8196" max="8196" width="11.81640625" style="396" customWidth="1"/>
    <col min="8197" max="8197" width="7.1796875" style="396" customWidth="1"/>
    <col min="8198" max="8198" width="0.36328125" style="396" customWidth="1"/>
    <col min="8199" max="8199" width="10.453125" style="396" customWidth="1"/>
    <col min="8200" max="8200" width="7.08984375" style="396" customWidth="1"/>
    <col min="8201" max="8201" width="3.08984375" style="396" customWidth="1"/>
    <col min="8202" max="8202" width="4.81640625" style="396" customWidth="1"/>
    <col min="8203" max="8203" width="10.453125" style="396" customWidth="1"/>
    <col min="8204" max="8204" width="7.36328125" style="396" customWidth="1"/>
    <col min="8205" max="8205" width="3.1796875" style="396" customWidth="1"/>
    <col min="8206" max="8206" width="5.08984375" style="396" customWidth="1"/>
    <col min="8207" max="8207" width="1.08984375" style="396" customWidth="1"/>
    <col min="8208" max="8208" width="9" style="396"/>
    <col min="8209" max="8209" width="10.36328125" style="396" customWidth="1"/>
    <col min="8210" max="8210" width="7" style="396" customWidth="1"/>
    <col min="8211" max="8211" width="4.453125" style="396" customWidth="1"/>
    <col min="8212" max="8212" width="6.08984375" style="396" customWidth="1"/>
    <col min="8213" max="8213" width="7.08984375" style="396" customWidth="1"/>
    <col min="8214" max="8214" width="3.1796875" style="396" customWidth="1"/>
    <col min="8215" max="8215" width="6.453125" style="396" customWidth="1"/>
    <col min="8216" max="8217" width="13.36328125" style="396" customWidth="1"/>
    <col min="8218" max="8218" width="11.6328125" style="396" customWidth="1"/>
    <col min="8219" max="8222" width="10.90625" style="396" customWidth="1"/>
    <col min="8223" max="8223" width="11" style="396" customWidth="1"/>
    <col min="8224" max="8448" width="9" style="396"/>
    <col min="8449" max="8449" width="5.1796875" style="396" customWidth="1"/>
    <col min="8450" max="8450" width="4" style="396" customWidth="1"/>
    <col min="8451" max="8451" width="1.6328125" style="396" customWidth="1"/>
    <col min="8452" max="8452" width="11.81640625" style="396" customWidth="1"/>
    <col min="8453" max="8453" width="7.1796875" style="396" customWidth="1"/>
    <col min="8454" max="8454" width="0.36328125" style="396" customWidth="1"/>
    <col min="8455" max="8455" width="10.453125" style="396" customWidth="1"/>
    <col min="8456" max="8456" width="7.08984375" style="396" customWidth="1"/>
    <col min="8457" max="8457" width="3.08984375" style="396" customWidth="1"/>
    <col min="8458" max="8458" width="4.81640625" style="396" customWidth="1"/>
    <col min="8459" max="8459" width="10.453125" style="396" customWidth="1"/>
    <col min="8460" max="8460" width="7.36328125" style="396" customWidth="1"/>
    <col min="8461" max="8461" width="3.1796875" style="396" customWidth="1"/>
    <col min="8462" max="8462" width="5.08984375" style="396" customWidth="1"/>
    <col min="8463" max="8463" width="1.08984375" style="396" customWidth="1"/>
    <col min="8464" max="8464" width="9" style="396"/>
    <col min="8465" max="8465" width="10.36328125" style="396" customWidth="1"/>
    <col min="8466" max="8466" width="7" style="396" customWidth="1"/>
    <col min="8467" max="8467" width="4.453125" style="396" customWidth="1"/>
    <col min="8468" max="8468" width="6.08984375" style="396" customWidth="1"/>
    <col min="8469" max="8469" width="7.08984375" style="396" customWidth="1"/>
    <col min="8470" max="8470" width="3.1796875" style="396" customWidth="1"/>
    <col min="8471" max="8471" width="6.453125" style="396" customWidth="1"/>
    <col min="8472" max="8473" width="13.36328125" style="396" customWidth="1"/>
    <col min="8474" max="8474" width="11.6328125" style="396" customWidth="1"/>
    <col min="8475" max="8478" width="10.90625" style="396" customWidth="1"/>
    <col min="8479" max="8479" width="11" style="396" customWidth="1"/>
    <col min="8480" max="8704" width="9" style="396"/>
    <col min="8705" max="8705" width="5.1796875" style="396" customWidth="1"/>
    <col min="8706" max="8706" width="4" style="396" customWidth="1"/>
    <col min="8707" max="8707" width="1.6328125" style="396" customWidth="1"/>
    <col min="8708" max="8708" width="11.81640625" style="396" customWidth="1"/>
    <col min="8709" max="8709" width="7.1796875" style="396" customWidth="1"/>
    <col min="8710" max="8710" width="0.36328125" style="396" customWidth="1"/>
    <col min="8711" max="8711" width="10.453125" style="396" customWidth="1"/>
    <col min="8712" max="8712" width="7.08984375" style="396" customWidth="1"/>
    <col min="8713" max="8713" width="3.08984375" style="396" customWidth="1"/>
    <col min="8714" max="8714" width="4.81640625" style="396" customWidth="1"/>
    <col min="8715" max="8715" width="10.453125" style="396" customWidth="1"/>
    <col min="8716" max="8716" width="7.36328125" style="396" customWidth="1"/>
    <col min="8717" max="8717" width="3.1796875" style="396" customWidth="1"/>
    <col min="8718" max="8718" width="5.08984375" style="396" customWidth="1"/>
    <col min="8719" max="8719" width="1.08984375" style="396" customWidth="1"/>
    <col min="8720" max="8720" width="9" style="396"/>
    <col min="8721" max="8721" width="10.36328125" style="396" customWidth="1"/>
    <col min="8722" max="8722" width="7" style="396" customWidth="1"/>
    <col min="8723" max="8723" width="4.453125" style="396" customWidth="1"/>
    <col min="8724" max="8724" width="6.08984375" style="396" customWidth="1"/>
    <col min="8725" max="8725" width="7.08984375" style="396" customWidth="1"/>
    <col min="8726" max="8726" width="3.1796875" style="396" customWidth="1"/>
    <col min="8727" max="8727" width="6.453125" style="396" customWidth="1"/>
    <col min="8728" max="8729" width="13.36328125" style="396" customWidth="1"/>
    <col min="8730" max="8730" width="11.6328125" style="396" customWidth="1"/>
    <col min="8731" max="8734" width="10.90625" style="396" customWidth="1"/>
    <col min="8735" max="8735" width="11" style="396" customWidth="1"/>
    <col min="8736" max="8960" width="9" style="396"/>
    <col min="8961" max="8961" width="5.1796875" style="396" customWidth="1"/>
    <col min="8962" max="8962" width="4" style="396" customWidth="1"/>
    <col min="8963" max="8963" width="1.6328125" style="396" customWidth="1"/>
    <col min="8964" max="8964" width="11.81640625" style="396" customWidth="1"/>
    <col min="8965" max="8965" width="7.1796875" style="396" customWidth="1"/>
    <col min="8966" max="8966" width="0.36328125" style="396" customWidth="1"/>
    <col min="8967" max="8967" width="10.453125" style="396" customWidth="1"/>
    <col min="8968" max="8968" width="7.08984375" style="396" customWidth="1"/>
    <col min="8969" max="8969" width="3.08984375" style="396" customWidth="1"/>
    <col min="8970" max="8970" width="4.81640625" style="396" customWidth="1"/>
    <col min="8971" max="8971" width="10.453125" style="396" customWidth="1"/>
    <col min="8972" max="8972" width="7.36328125" style="396" customWidth="1"/>
    <col min="8973" max="8973" width="3.1796875" style="396" customWidth="1"/>
    <col min="8974" max="8974" width="5.08984375" style="396" customWidth="1"/>
    <col min="8975" max="8975" width="1.08984375" style="396" customWidth="1"/>
    <col min="8976" max="8976" width="9" style="396"/>
    <col min="8977" max="8977" width="10.36328125" style="396" customWidth="1"/>
    <col min="8978" max="8978" width="7" style="396" customWidth="1"/>
    <col min="8979" max="8979" width="4.453125" style="396" customWidth="1"/>
    <col min="8980" max="8980" width="6.08984375" style="396" customWidth="1"/>
    <col min="8981" max="8981" width="7.08984375" style="396" customWidth="1"/>
    <col min="8982" max="8982" width="3.1796875" style="396" customWidth="1"/>
    <col min="8983" max="8983" width="6.453125" style="396" customWidth="1"/>
    <col min="8984" max="8985" width="13.36328125" style="396" customWidth="1"/>
    <col min="8986" max="8986" width="11.6328125" style="396" customWidth="1"/>
    <col min="8987" max="8990" width="10.90625" style="396" customWidth="1"/>
    <col min="8991" max="8991" width="11" style="396" customWidth="1"/>
    <col min="8992" max="9216" width="9" style="396"/>
    <col min="9217" max="9217" width="5.1796875" style="396" customWidth="1"/>
    <col min="9218" max="9218" width="4" style="396" customWidth="1"/>
    <col min="9219" max="9219" width="1.6328125" style="396" customWidth="1"/>
    <col min="9220" max="9220" width="11.81640625" style="396" customWidth="1"/>
    <col min="9221" max="9221" width="7.1796875" style="396" customWidth="1"/>
    <col min="9222" max="9222" width="0.36328125" style="396" customWidth="1"/>
    <col min="9223" max="9223" width="10.453125" style="396" customWidth="1"/>
    <col min="9224" max="9224" width="7.08984375" style="396" customWidth="1"/>
    <col min="9225" max="9225" width="3.08984375" style="396" customWidth="1"/>
    <col min="9226" max="9226" width="4.81640625" style="396" customWidth="1"/>
    <col min="9227" max="9227" width="10.453125" style="396" customWidth="1"/>
    <col min="9228" max="9228" width="7.36328125" style="396" customWidth="1"/>
    <col min="9229" max="9229" width="3.1796875" style="396" customWidth="1"/>
    <col min="9230" max="9230" width="5.08984375" style="396" customWidth="1"/>
    <col min="9231" max="9231" width="1.08984375" style="396" customWidth="1"/>
    <col min="9232" max="9232" width="9" style="396"/>
    <col min="9233" max="9233" width="10.36328125" style="396" customWidth="1"/>
    <col min="9234" max="9234" width="7" style="396" customWidth="1"/>
    <col min="9235" max="9235" width="4.453125" style="396" customWidth="1"/>
    <col min="9236" max="9236" width="6.08984375" style="396" customWidth="1"/>
    <col min="9237" max="9237" width="7.08984375" style="396" customWidth="1"/>
    <col min="9238" max="9238" width="3.1796875" style="396" customWidth="1"/>
    <col min="9239" max="9239" width="6.453125" style="396" customWidth="1"/>
    <col min="9240" max="9241" width="13.36328125" style="396" customWidth="1"/>
    <col min="9242" max="9242" width="11.6328125" style="396" customWidth="1"/>
    <col min="9243" max="9246" width="10.90625" style="396" customWidth="1"/>
    <col min="9247" max="9247" width="11" style="396" customWidth="1"/>
    <col min="9248" max="9472" width="9" style="396"/>
    <col min="9473" max="9473" width="5.1796875" style="396" customWidth="1"/>
    <col min="9474" max="9474" width="4" style="396" customWidth="1"/>
    <col min="9475" max="9475" width="1.6328125" style="396" customWidth="1"/>
    <col min="9476" max="9476" width="11.81640625" style="396" customWidth="1"/>
    <col min="9477" max="9477" width="7.1796875" style="396" customWidth="1"/>
    <col min="9478" max="9478" width="0.36328125" style="396" customWidth="1"/>
    <col min="9479" max="9479" width="10.453125" style="396" customWidth="1"/>
    <col min="9480" max="9480" width="7.08984375" style="396" customWidth="1"/>
    <col min="9481" max="9481" width="3.08984375" style="396" customWidth="1"/>
    <col min="9482" max="9482" width="4.81640625" style="396" customWidth="1"/>
    <col min="9483" max="9483" width="10.453125" style="396" customWidth="1"/>
    <col min="9484" max="9484" width="7.36328125" style="396" customWidth="1"/>
    <col min="9485" max="9485" width="3.1796875" style="396" customWidth="1"/>
    <col min="9486" max="9486" width="5.08984375" style="396" customWidth="1"/>
    <col min="9487" max="9487" width="1.08984375" style="396" customWidth="1"/>
    <col min="9488" max="9488" width="9" style="396"/>
    <col min="9489" max="9489" width="10.36328125" style="396" customWidth="1"/>
    <col min="9490" max="9490" width="7" style="396" customWidth="1"/>
    <col min="9491" max="9491" width="4.453125" style="396" customWidth="1"/>
    <col min="9492" max="9492" width="6.08984375" style="396" customWidth="1"/>
    <col min="9493" max="9493" width="7.08984375" style="396" customWidth="1"/>
    <col min="9494" max="9494" width="3.1796875" style="396" customWidth="1"/>
    <col min="9495" max="9495" width="6.453125" style="396" customWidth="1"/>
    <col min="9496" max="9497" width="13.36328125" style="396" customWidth="1"/>
    <col min="9498" max="9498" width="11.6328125" style="396" customWidth="1"/>
    <col min="9499" max="9502" width="10.90625" style="396" customWidth="1"/>
    <col min="9503" max="9503" width="11" style="396" customWidth="1"/>
    <col min="9504" max="9728" width="9" style="396"/>
    <col min="9729" max="9729" width="5.1796875" style="396" customWidth="1"/>
    <col min="9730" max="9730" width="4" style="396" customWidth="1"/>
    <col min="9731" max="9731" width="1.6328125" style="396" customWidth="1"/>
    <col min="9732" max="9732" width="11.81640625" style="396" customWidth="1"/>
    <col min="9733" max="9733" width="7.1796875" style="396" customWidth="1"/>
    <col min="9734" max="9734" width="0.36328125" style="396" customWidth="1"/>
    <col min="9735" max="9735" width="10.453125" style="396" customWidth="1"/>
    <col min="9736" max="9736" width="7.08984375" style="396" customWidth="1"/>
    <col min="9737" max="9737" width="3.08984375" style="396" customWidth="1"/>
    <col min="9738" max="9738" width="4.81640625" style="396" customWidth="1"/>
    <col min="9739" max="9739" width="10.453125" style="396" customWidth="1"/>
    <col min="9740" max="9740" width="7.36328125" style="396" customWidth="1"/>
    <col min="9741" max="9741" width="3.1796875" style="396" customWidth="1"/>
    <col min="9742" max="9742" width="5.08984375" style="396" customWidth="1"/>
    <col min="9743" max="9743" width="1.08984375" style="396" customWidth="1"/>
    <col min="9744" max="9744" width="9" style="396"/>
    <col min="9745" max="9745" width="10.36328125" style="396" customWidth="1"/>
    <col min="9746" max="9746" width="7" style="396" customWidth="1"/>
    <col min="9747" max="9747" width="4.453125" style="396" customWidth="1"/>
    <col min="9748" max="9748" width="6.08984375" style="396" customWidth="1"/>
    <col min="9749" max="9749" width="7.08984375" style="396" customWidth="1"/>
    <col min="9750" max="9750" width="3.1796875" style="396" customWidth="1"/>
    <col min="9751" max="9751" width="6.453125" style="396" customWidth="1"/>
    <col min="9752" max="9753" width="13.36328125" style="396" customWidth="1"/>
    <col min="9754" max="9754" width="11.6328125" style="396" customWidth="1"/>
    <col min="9755" max="9758" width="10.90625" style="396" customWidth="1"/>
    <col min="9759" max="9759" width="11" style="396" customWidth="1"/>
    <col min="9760" max="9984" width="9" style="396"/>
    <col min="9985" max="9985" width="5.1796875" style="396" customWidth="1"/>
    <col min="9986" max="9986" width="4" style="396" customWidth="1"/>
    <col min="9987" max="9987" width="1.6328125" style="396" customWidth="1"/>
    <col min="9988" max="9988" width="11.81640625" style="396" customWidth="1"/>
    <col min="9989" max="9989" width="7.1796875" style="396" customWidth="1"/>
    <col min="9990" max="9990" width="0.36328125" style="396" customWidth="1"/>
    <col min="9991" max="9991" width="10.453125" style="396" customWidth="1"/>
    <col min="9992" max="9992" width="7.08984375" style="396" customWidth="1"/>
    <col min="9993" max="9993" width="3.08984375" style="396" customWidth="1"/>
    <col min="9994" max="9994" width="4.81640625" style="396" customWidth="1"/>
    <col min="9995" max="9995" width="10.453125" style="396" customWidth="1"/>
    <col min="9996" max="9996" width="7.36328125" style="396" customWidth="1"/>
    <col min="9997" max="9997" width="3.1796875" style="396" customWidth="1"/>
    <col min="9998" max="9998" width="5.08984375" style="396" customWidth="1"/>
    <col min="9999" max="9999" width="1.08984375" style="396" customWidth="1"/>
    <col min="10000" max="10000" width="9" style="396"/>
    <col min="10001" max="10001" width="10.36328125" style="396" customWidth="1"/>
    <col min="10002" max="10002" width="7" style="396" customWidth="1"/>
    <col min="10003" max="10003" width="4.453125" style="396" customWidth="1"/>
    <col min="10004" max="10004" width="6.08984375" style="396" customWidth="1"/>
    <col min="10005" max="10005" width="7.08984375" style="396" customWidth="1"/>
    <col min="10006" max="10006" width="3.1796875" style="396" customWidth="1"/>
    <col min="10007" max="10007" width="6.453125" style="396" customWidth="1"/>
    <col min="10008" max="10009" width="13.36328125" style="396" customWidth="1"/>
    <col min="10010" max="10010" width="11.6328125" style="396" customWidth="1"/>
    <col min="10011" max="10014" width="10.90625" style="396" customWidth="1"/>
    <col min="10015" max="10015" width="11" style="396" customWidth="1"/>
    <col min="10016" max="10240" width="9" style="396"/>
    <col min="10241" max="10241" width="5.1796875" style="396" customWidth="1"/>
    <col min="10242" max="10242" width="4" style="396" customWidth="1"/>
    <col min="10243" max="10243" width="1.6328125" style="396" customWidth="1"/>
    <col min="10244" max="10244" width="11.81640625" style="396" customWidth="1"/>
    <col min="10245" max="10245" width="7.1796875" style="396" customWidth="1"/>
    <col min="10246" max="10246" width="0.36328125" style="396" customWidth="1"/>
    <col min="10247" max="10247" width="10.453125" style="396" customWidth="1"/>
    <col min="10248" max="10248" width="7.08984375" style="396" customWidth="1"/>
    <col min="10249" max="10249" width="3.08984375" style="396" customWidth="1"/>
    <col min="10250" max="10250" width="4.81640625" style="396" customWidth="1"/>
    <col min="10251" max="10251" width="10.453125" style="396" customWidth="1"/>
    <col min="10252" max="10252" width="7.36328125" style="396" customWidth="1"/>
    <col min="10253" max="10253" width="3.1796875" style="396" customWidth="1"/>
    <col min="10254" max="10254" width="5.08984375" style="396" customWidth="1"/>
    <col min="10255" max="10255" width="1.08984375" style="396" customWidth="1"/>
    <col min="10256" max="10256" width="9" style="396"/>
    <col min="10257" max="10257" width="10.36328125" style="396" customWidth="1"/>
    <col min="10258" max="10258" width="7" style="396" customWidth="1"/>
    <col min="10259" max="10259" width="4.453125" style="396" customWidth="1"/>
    <col min="10260" max="10260" width="6.08984375" style="396" customWidth="1"/>
    <col min="10261" max="10261" width="7.08984375" style="396" customWidth="1"/>
    <col min="10262" max="10262" width="3.1796875" style="396" customWidth="1"/>
    <col min="10263" max="10263" width="6.453125" style="396" customWidth="1"/>
    <col min="10264" max="10265" width="13.36328125" style="396" customWidth="1"/>
    <col min="10266" max="10266" width="11.6328125" style="396" customWidth="1"/>
    <col min="10267" max="10270" width="10.90625" style="396" customWidth="1"/>
    <col min="10271" max="10271" width="11" style="396" customWidth="1"/>
    <col min="10272" max="10496" width="9" style="396"/>
    <col min="10497" max="10497" width="5.1796875" style="396" customWidth="1"/>
    <col min="10498" max="10498" width="4" style="396" customWidth="1"/>
    <col min="10499" max="10499" width="1.6328125" style="396" customWidth="1"/>
    <col min="10500" max="10500" width="11.81640625" style="396" customWidth="1"/>
    <col min="10501" max="10501" width="7.1796875" style="396" customWidth="1"/>
    <col min="10502" max="10502" width="0.36328125" style="396" customWidth="1"/>
    <col min="10503" max="10503" width="10.453125" style="396" customWidth="1"/>
    <col min="10504" max="10504" width="7.08984375" style="396" customWidth="1"/>
    <col min="10505" max="10505" width="3.08984375" style="396" customWidth="1"/>
    <col min="10506" max="10506" width="4.81640625" style="396" customWidth="1"/>
    <col min="10507" max="10507" width="10.453125" style="396" customWidth="1"/>
    <col min="10508" max="10508" width="7.36328125" style="396" customWidth="1"/>
    <col min="10509" max="10509" width="3.1796875" style="396" customWidth="1"/>
    <col min="10510" max="10510" width="5.08984375" style="396" customWidth="1"/>
    <col min="10511" max="10511" width="1.08984375" style="396" customWidth="1"/>
    <col min="10512" max="10512" width="9" style="396"/>
    <col min="10513" max="10513" width="10.36328125" style="396" customWidth="1"/>
    <col min="10514" max="10514" width="7" style="396" customWidth="1"/>
    <col min="10515" max="10515" width="4.453125" style="396" customWidth="1"/>
    <col min="10516" max="10516" width="6.08984375" style="396" customWidth="1"/>
    <col min="10517" max="10517" width="7.08984375" style="396" customWidth="1"/>
    <col min="10518" max="10518" width="3.1796875" style="396" customWidth="1"/>
    <col min="10519" max="10519" width="6.453125" style="396" customWidth="1"/>
    <col min="10520" max="10521" width="13.36328125" style="396" customWidth="1"/>
    <col min="10522" max="10522" width="11.6328125" style="396" customWidth="1"/>
    <col min="10523" max="10526" width="10.90625" style="396" customWidth="1"/>
    <col min="10527" max="10527" width="11" style="396" customWidth="1"/>
    <col min="10528" max="10752" width="9" style="396"/>
    <col min="10753" max="10753" width="5.1796875" style="396" customWidth="1"/>
    <col min="10754" max="10754" width="4" style="396" customWidth="1"/>
    <col min="10755" max="10755" width="1.6328125" style="396" customWidth="1"/>
    <col min="10756" max="10756" width="11.81640625" style="396" customWidth="1"/>
    <col min="10757" max="10757" width="7.1796875" style="396" customWidth="1"/>
    <col min="10758" max="10758" width="0.36328125" style="396" customWidth="1"/>
    <col min="10759" max="10759" width="10.453125" style="396" customWidth="1"/>
    <col min="10760" max="10760" width="7.08984375" style="396" customWidth="1"/>
    <col min="10761" max="10761" width="3.08984375" style="396" customWidth="1"/>
    <col min="10762" max="10762" width="4.81640625" style="396" customWidth="1"/>
    <col min="10763" max="10763" width="10.453125" style="396" customWidth="1"/>
    <col min="10764" max="10764" width="7.36328125" style="396" customWidth="1"/>
    <col min="10765" max="10765" width="3.1796875" style="396" customWidth="1"/>
    <col min="10766" max="10766" width="5.08984375" style="396" customWidth="1"/>
    <col min="10767" max="10767" width="1.08984375" style="396" customWidth="1"/>
    <col min="10768" max="10768" width="9" style="396"/>
    <col min="10769" max="10769" width="10.36328125" style="396" customWidth="1"/>
    <col min="10770" max="10770" width="7" style="396" customWidth="1"/>
    <col min="10771" max="10771" width="4.453125" style="396" customWidth="1"/>
    <col min="10772" max="10772" width="6.08984375" style="396" customWidth="1"/>
    <col min="10773" max="10773" width="7.08984375" style="396" customWidth="1"/>
    <col min="10774" max="10774" width="3.1796875" style="396" customWidth="1"/>
    <col min="10775" max="10775" width="6.453125" style="396" customWidth="1"/>
    <col min="10776" max="10777" width="13.36328125" style="396" customWidth="1"/>
    <col min="10778" max="10778" width="11.6328125" style="396" customWidth="1"/>
    <col min="10779" max="10782" width="10.90625" style="396" customWidth="1"/>
    <col min="10783" max="10783" width="11" style="396" customWidth="1"/>
    <col min="10784" max="11008" width="9" style="396"/>
    <col min="11009" max="11009" width="5.1796875" style="396" customWidth="1"/>
    <col min="11010" max="11010" width="4" style="396" customWidth="1"/>
    <col min="11011" max="11011" width="1.6328125" style="396" customWidth="1"/>
    <col min="11012" max="11012" width="11.81640625" style="396" customWidth="1"/>
    <col min="11013" max="11013" width="7.1796875" style="396" customWidth="1"/>
    <col min="11014" max="11014" width="0.36328125" style="396" customWidth="1"/>
    <col min="11015" max="11015" width="10.453125" style="396" customWidth="1"/>
    <col min="11016" max="11016" width="7.08984375" style="396" customWidth="1"/>
    <col min="11017" max="11017" width="3.08984375" style="396" customWidth="1"/>
    <col min="11018" max="11018" width="4.81640625" style="396" customWidth="1"/>
    <col min="11019" max="11019" width="10.453125" style="396" customWidth="1"/>
    <col min="11020" max="11020" width="7.36328125" style="396" customWidth="1"/>
    <col min="11021" max="11021" width="3.1796875" style="396" customWidth="1"/>
    <col min="11022" max="11022" width="5.08984375" style="396" customWidth="1"/>
    <col min="11023" max="11023" width="1.08984375" style="396" customWidth="1"/>
    <col min="11024" max="11024" width="9" style="396"/>
    <col min="11025" max="11025" width="10.36328125" style="396" customWidth="1"/>
    <col min="11026" max="11026" width="7" style="396" customWidth="1"/>
    <col min="11027" max="11027" width="4.453125" style="396" customWidth="1"/>
    <col min="11028" max="11028" width="6.08984375" style="396" customWidth="1"/>
    <col min="11029" max="11029" width="7.08984375" style="396" customWidth="1"/>
    <col min="11030" max="11030" width="3.1796875" style="396" customWidth="1"/>
    <col min="11031" max="11031" width="6.453125" style="396" customWidth="1"/>
    <col min="11032" max="11033" width="13.36328125" style="396" customWidth="1"/>
    <col min="11034" max="11034" width="11.6328125" style="396" customWidth="1"/>
    <col min="11035" max="11038" width="10.90625" style="396" customWidth="1"/>
    <col min="11039" max="11039" width="11" style="396" customWidth="1"/>
    <col min="11040" max="11264" width="9" style="396"/>
    <col min="11265" max="11265" width="5.1796875" style="396" customWidth="1"/>
    <col min="11266" max="11266" width="4" style="396" customWidth="1"/>
    <col min="11267" max="11267" width="1.6328125" style="396" customWidth="1"/>
    <col min="11268" max="11268" width="11.81640625" style="396" customWidth="1"/>
    <col min="11269" max="11269" width="7.1796875" style="396" customWidth="1"/>
    <col min="11270" max="11270" width="0.36328125" style="396" customWidth="1"/>
    <col min="11271" max="11271" width="10.453125" style="396" customWidth="1"/>
    <col min="11272" max="11272" width="7.08984375" style="396" customWidth="1"/>
    <col min="11273" max="11273" width="3.08984375" style="396" customWidth="1"/>
    <col min="11274" max="11274" width="4.81640625" style="396" customWidth="1"/>
    <col min="11275" max="11275" width="10.453125" style="396" customWidth="1"/>
    <col min="11276" max="11276" width="7.36328125" style="396" customWidth="1"/>
    <col min="11277" max="11277" width="3.1796875" style="396" customWidth="1"/>
    <col min="11278" max="11278" width="5.08984375" style="396" customWidth="1"/>
    <col min="11279" max="11279" width="1.08984375" style="396" customWidth="1"/>
    <col min="11280" max="11280" width="9" style="396"/>
    <col min="11281" max="11281" width="10.36328125" style="396" customWidth="1"/>
    <col min="11282" max="11282" width="7" style="396" customWidth="1"/>
    <col min="11283" max="11283" width="4.453125" style="396" customWidth="1"/>
    <col min="11284" max="11284" width="6.08984375" style="396" customWidth="1"/>
    <col min="11285" max="11285" width="7.08984375" style="396" customWidth="1"/>
    <col min="11286" max="11286" width="3.1796875" style="396" customWidth="1"/>
    <col min="11287" max="11287" width="6.453125" style="396" customWidth="1"/>
    <col min="11288" max="11289" width="13.36328125" style="396" customWidth="1"/>
    <col min="11290" max="11290" width="11.6328125" style="396" customWidth="1"/>
    <col min="11291" max="11294" width="10.90625" style="396" customWidth="1"/>
    <col min="11295" max="11295" width="11" style="396" customWidth="1"/>
    <col min="11296" max="11520" width="9" style="396"/>
    <col min="11521" max="11521" width="5.1796875" style="396" customWidth="1"/>
    <col min="11522" max="11522" width="4" style="396" customWidth="1"/>
    <col min="11523" max="11523" width="1.6328125" style="396" customWidth="1"/>
    <col min="11524" max="11524" width="11.81640625" style="396" customWidth="1"/>
    <col min="11525" max="11525" width="7.1796875" style="396" customWidth="1"/>
    <col min="11526" max="11526" width="0.36328125" style="396" customWidth="1"/>
    <col min="11527" max="11527" width="10.453125" style="396" customWidth="1"/>
    <col min="11528" max="11528" width="7.08984375" style="396" customWidth="1"/>
    <col min="11529" max="11529" width="3.08984375" style="396" customWidth="1"/>
    <col min="11530" max="11530" width="4.81640625" style="396" customWidth="1"/>
    <col min="11531" max="11531" width="10.453125" style="396" customWidth="1"/>
    <col min="11532" max="11532" width="7.36328125" style="396" customWidth="1"/>
    <col min="11533" max="11533" width="3.1796875" style="396" customWidth="1"/>
    <col min="11534" max="11534" width="5.08984375" style="396" customWidth="1"/>
    <col min="11535" max="11535" width="1.08984375" style="396" customWidth="1"/>
    <col min="11536" max="11536" width="9" style="396"/>
    <col min="11537" max="11537" width="10.36328125" style="396" customWidth="1"/>
    <col min="11538" max="11538" width="7" style="396" customWidth="1"/>
    <col min="11539" max="11539" width="4.453125" style="396" customWidth="1"/>
    <col min="11540" max="11540" width="6.08984375" style="396" customWidth="1"/>
    <col min="11541" max="11541" width="7.08984375" style="396" customWidth="1"/>
    <col min="11542" max="11542" width="3.1796875" style="396" customWidth="1"/>
    <col min="11543" max="11543" width="6.453125" style="396" customWidth="1"/>
    <col min="11544" max="11545" width="13.36328125" style="396" customWidth="1"/>
    <col min="11546" max="11546" width="11.6328125" style="396" customWidth="1"/>
    <col min="11547" max="11550" width="10.90625" style="396" customWidth="1"/>
    <col min="11551" max="11551" width="11" style="396" customWidth="1"/>
    <col min="11552" max="11776" width="9" style="396"/>
    <col min="11777" max="11777" width="5.1796875" style="396" customWidth="1"/>
    <col min="11778" max="11778" width="4" style="396" customWidth="1"/>
    <col min="11779" max="11779" width="1.6328125" style="396" customWidth="1"/>
    <col min="11780" max="11780" width="11.81640625" style="396" customWidth="1"/>
    <col min="11781" max="11781" width="7.1796875" style="396" customWidth="1"/>
    <col min="11782" max="11782" width="0.36328125" style="396" customWidth="1"/>
    <col min="11783" max="11783" width="10.453125" style="396" customWidth="1"/>
    <col min="11784" max="11784" width="7.08984375" style="396" customWidth="1"/>
    <col min="11785" max="11785" width="3.08984375" style="396" customWidth="1"/>
    <col min="11786" max="11786" width="4.81640625" style="396" customWidth="1"/>
    <col min="11787" max="11787" width="10.453125" style="396" customWidth="1"/>
    <col min="11788" max="11788" width="7.36328125" style="396" customWidth="1"/>
    <col min="11789" max="11789" width="3.1796875" style="396" customWidth="1"/>
    <col min="11790" max="11790" width="5.08984375" style="396" customWidth="1"/>
    <col min="11791" max="11791" width="1.08984375" style="396" customWidth="1"/>
    <col min="11792" max="11792" width="9" style="396"/>
    <col min="11793" max="11793" width="10.36328125" style="396" customWidth="1"/>
    <col min="11794" max="11794" width="7" style="396" customWidth="1"/>
    <col min="11795" max="11795" width="4.453125" style="396" customWidth="1"/>
    <col min="11796" max="11796" width="6.08984375" style="396" customWidth="1"/>
    <col min="11797" max="11797" width="7.08984375" style="396" customWidth="1"/>
    <col min="11798" max="11798" width="3.1796875" style="396" customWidth="1"/>
    <col min="11799" max="11799" width="6.453125" style="396" customWidth="1"/>
    <col min="11800" max="11801" width="13.36328125" style="396" customWidth="1"/>
    <col min="11802" max="11802" width="11.6328125" style="396" customWidth="1"/>
    <col min="11803" max="11806" width="10.90625" style="396" customWidth="1"/>
    <col min="11807" max="11807" width="11" style="396" customWidth="1"/>
    <col min="11808" max="12032" width="9" style="396"/>
    <col min="12033" max="12033" width="5.1796875" style="396" customWidth="1"/>
    <col min="12034" max="12034" width="4" style="396" customWidth="1"/>
    <col min="12035" max="12035" width="1.6328125" style="396" customWidth="1"/>
    <col min="12036" max="12036" width="11.81640625" style="396" customWidth="1"/>
    <col min="12037" max="12037" width="7.1796875" style="396" customWidth="1"/>
    <col min="12038" max="12038" width="0.36328125" style="396" customWidth="1"/>
    <col min="12039" max="12039" width="10.453125" style="396" customWidth="1"/>
    <col min="12040" max="12040" width="7.08984375" style="396" customWidth="1"/>
    <col min="12041" max="12041" width="3.08984375" style="396" customWidth="1"/>
    <col min="12042" max="12042" width="4.81640625" style="396" customWidth="1"/>
    <col min="12043" max="12043" width="10.453125" style="396" customWidth="1"/>
    <col min="12044" max="12044" width="7.36328125" style="396" customWidth="1"/>
    <col min="12045" max="12045" width="3.1796875" style="396" customWidth="1"/>
    <col min="12046" max="12046" width="5.08984375" style="396" customWidth="1"/>
    <col min="12047" max="12047" width="1.08984375" style="396" customWidth="1"/>
    <col min="12048" max="12048" width="9" style="396"/>
    <col min="12049" max="12049" width="10.36328125" style="396" customWidth="1"/>
    <col min="12050" max="12050" width="7" style="396" customWidth="1"/>
    <col min="12051" max="12051" width="4.453125" style="396" customWidth="1"/>
    <col min="12052" max="12052" width="6.08984375" style="396" customWidth="1"/>
    <col min="12053" max="12053" width="7.08984375" style="396" customWidth="1"/>
    <col min="12054" max="12054" width="3.1796875" style="396" customWidth="1"/>
    <col min="12055" max="12055" width="6.453125" style="396" customWidth="1"/>
    <col min="12056" max="12057" width="13.36328125" style="396" customWidth="1"/>
    <col min="12058" max="12058" width="11.6328125" style="396" customWidth="1"/>
    <col min="12059" max="12062" width="10.90625" style="396" customWidth="1"/>
    <col min="12063" max="12063" width="11" style="396" customWidth="1"/>
    <col min="12064" max="12288" width="9" style="396"/>
    <col min="12289" max="12289" width="5.1796875" style="396" customWidth="1"/>
    <col min="12290" max="12290" width="4" style="396" customWidth="1"/>
    <col min="12291" max="12291" width="1.6328125" style="396" customWidth="1"/>
    <col min="12292" max="12292" width="11.81640625" style="396" customWidth="1"/>
    <col min="12293" max="12293" width="7.1796875" style="396" customWidth="1"/>
    <col min="12294" max="12294" width="0.36328125" style="396" customWidth="1"/>
    <col min="12295" max="12295" width="10.453125" style="396" customWidth="1"/>
    <col min="12296" max="12296" width="7.08984375" style="396" customWidth="1"/>
    <col min="12297" max="12297" width="3.08984375" style="396" customWidth="1"/>
    <col min="12298" max="12298" width="4.81640625" style="396" customWidth="1"/>
    <col min="12299" max="12299" width="10.453125" style="396" customWidth="1"/>
    <col min="12300" max="12300" width="7.36328125" style="396" customWidth="1"/>
    <col min="12301" max="12301" width="3.1796875" style="396" customWidth="1"/>
    <col min="12302" max="12302" width="5.08984375" style="396" customWidth="1"/>
    <col min="12303" max="12303" width="1.08984375" style="396" customWidth="1"/>
    <col min="12304" max="12304" width="9" style="396"/>
    <col min="12305" max="12305" width="10.36328125" style="396" customWidth="1"/>
    <col min="12306" max="12306" width="7" style="396" customWidth="1"/>
    <col min="12307" max="12307" width="4.453125" style="396" customWidth="1"/>
    <col min="12308" max="12308" width="6.08984375" style="396" customWidth="1"/>
    <col min="12309" max="12309" width="7.08984375" style="396" customWidth="1"/>
    <col min="12310" max="12310" width="3.1796875" style="396" customWidth="1"/>
    <col min="12311" max="12311" width="6.453125" style="396" customWidth="1"/>
    <col min="12312" max="12313" width="13.36328125" style="396" customWidth="1"/>
    <col min="12314" max="12314" width="11.6328125" style="396" customWidth="1"/>
    <col min="12315" max="12318" width="10.90625" style="396" customWidth="1"/>
    <col min="12319" max="12319" width="11" style="396" customWidth="1"/>
    <col min="12320" max="12544" width="9" style="396"/>
    <col min="12545" max="12545" width="5.1796875" style="396" customWidth="1"/>
    <col min="12546" max="12546" width="4" style="396" customWidth="1"/>
    <col min="12547" max="12547" width="1.6328125" style="396" customWidth="1"/>
    <col min="12548" max="12548" width="11.81640625" style="396" customWidth="1"/>
    <col min="12549" max="12549" width="7.1796875" style="396" customWidth="1"/>
    <col min="12550" max="12550" width="0.36328125" style="396" customWidth="1"/>
    <col min="12551" max="12551" width="10.453125" style="396" customWidth="1"/>
    <col min="12552" max="12552" width="7.08984375" style="396" customWidth="1"/>
    <col min="12553" max="12553" width="3.08984375" style="396" customWidth="1"/>
    <col min="12554" max="12554" width="4.81640625" style="396" customWidth="1"/>
    <col min="12555" max="12555" width="10.453125" style="396" customWidth="1"/>
    <col min="12556" max="12556" width="7.36328125" style="396" customWidth="1"/>
    <col min="12557" max="12557" width="3.1796875" style="396" customWidth="1"/>
    <col min="12558" max="12558" width="5.08984375" style="396" customWidth="1"/>
    <col min="12559" max="12559" width="1.08984375" style="396" customWidth="1"/>
    <col min="12560" max="12560" width="9" style="396"/>
    <col min="12561" max="12561" width="10.36328125" style="396" customWidth="1"/>
    <col min="12562" max="12562" width="7" style="396" customWidth="1"/>
    <col min="12563" max="12563" width="4.453125" style="396" customWidth="1"/>
    <col min="12564" max="12564" width="6.08984375" style="396" customWidth="1"/>
    <col min="12565" max="12565" width="7.08984375" style="396" customWidth="1"/>
    <col min="12566" max="12566" width="3.1796875" style="396" customWidth="1"/>
    <col min="12567" max="12567" width="6.453125" style="396" customWidth="1"/>
    <col min="12568" max="12569" width="13.36328125" style="396" customWidth="1"/>
    <col min="12570" max="12570" width="11.6328125" style="396" customWidth="1"/>
    <col min="12571" max="12574" width="10.90625" style="396" customWidth="1"/>
    <col min="12575" max="12575" width="11" style="396" customWidth="1"/>
    <col min="12576" max="12800" width="9" style="396"/>
    <col min="12801" max="12801" width="5.1796875" style="396" customWidth="1"/>
    <col min="12802" max="12802" width="4" style="396" customWidth="1"/>
    <col min="12803" max="12803" width="1.6328125" style="396" customWidth="1"/>
    <col min="12804" max="12804" width="11.81640625" style="396" customWidth="1"/>
    <col min="12805" max="12805" width="7.1796875" style="396" customWidth="1"/>
    <col min="12806" max="12806" width="0.36328125" style="396" customWidth="1"/>
    <col min="12807" max="12807" width="10.453125" style="396" customWidth="1"/>
    <col min="12808" max="12808" width="7.08984375" style="396" customWidth="1"/>
    <col min="12809" max="12809" width="3.08984375" style="396" customWidth="1"/>
    <col min="12810" max="12810" width="4.81640625" style="396" customWidth="1"/>
    <col min="12811" max="12811" width="10.453125" style="396" customWidth="1"/>
    <col min="12812" max="12812" width="7.36328125" style="396" customWidth="1"/>
    <col min="12813" max="12813" width="3.1796875" style="396" customWidth="1"/>
    <col min="12814" max="12814" width="5.08984375" style="396" customWidth="1"/>
    <col min="12815" max="12815" width="1.08984375" style="396" customWidth="1"/>
    <col min="12816" max="12816" width="9" style="396"/>
    <col min="12817" max="12817" width="10.36328125" style="396" customWidth="1"/>
    <col min="12818" max="12818" width="7" style="396" customWidth="1"/>
    <col min="12819" max="12819" width="4.453125" style="396" customWidth="1"/>
    <col min="12820" max="12820" width="6.08984375" style="396" customWidth="1"/>
    <col min="12821" max="12821" width="7.08984375" style="396" customWidth="1"/>
    <col min="12822" max="12822" width="3.1796875" style="396" customWidth="1"/>
    <col min="12823" max="12823" width="6.453125" style="396" customWidth="1"/>
    <col min="12824" max="12825" width="13.36328125" style="396" customWidth="1"/>
    <col min="12826" max="12826" width="11.6328125" style="396" customWidth="1"/>
    <col min="12827" max="12830" width="10.90625" style="396" customWidth="1"/>
    <col min="12831" max="12831" width="11" style="396" customWidth="1"/>
    <col min="12832" max="13056" width="9" style="396"/>
    <col min="13057" max="13057" width="5.1796875" style="396" customWidth="1"/>
    <col min="13058" max="13058" width="4" style="396" customWidth="1"/>
    <col min="13059" max="13059" width="1.6328125" style="396" customWidth="1"/>
    <col min="13060" max="13060" width="11.81640625" style="396" customWidth="1"/>
    <col min="13061" max="13061" width="7.1796875" style="396" customWidth="1"/>
    <col min="13062" max="13062" width="0.36328125" style="396" customWidth="1"/>
    <col min="13063" max="13063" width="10.453125" style="396" customWidth="1"/>
    <col min="13064" max="13064" width="7.08984375" style="396" customWidth="1"/>
    <col min="13065" max="13065" width="3.08984375" style="396" customWidth="1"/>
    <col min="13066" max="13066" width="4.81640625" style="396" customWidth="1"/>
    <col min="13067" max="13067" width="10.453125" style="396" customWidth="1"/>
    <col min="13068" max="13068" width="7.36328125" style="396" customWidth="1"/>
    <col min="13069" max="13069" width="3.1796875" style="396" customWidth="1"/>
    <col min="13070" max="13070" width="5.08984375" style="396" customWidth="1"/>
    <col min="13071" max="13071" width="1.08984375" style="396" customWidth="1"/>
    <col min="13072" max="13072" width="9" style="396"/>
    <col min="13073" max="13073" width="10.36328125" style="396" customWidth="1"/>
    <col min="13074" max="13074" width="7" style="396" customWidth="1"/>
    <col min="13075" max="13075" width="4.453125" style="396" customWidth="1"/>
    <col min="13076" max="13076" width="6.08984375" style="396" customWidth="1"/>
    <col min="13077" max="13077" width="7.08984375" style="396" customWidth="1"/>
    <col min="13078" max="13078" width="3.1796875" style="396" customWidth="1"/>
    <col min="13079" max="13079" width="6.453125" style="396" customWidth="1"/>
    <col min="13080" max="13081" width="13.36328125" style="396" customWidth="1"/>
    <col min="13082" max="13082" width="11.6328125" style="396" customWidth="1"/>
    <col min="13083" max="13086" width="10.90625" style="396" customWidth="1"/>
    <col min="13087" max="13087" width="11" style="396" customWidth="1"/>
    <col min="13088" max="13312" width="9" style="396"/>
    <col min="13313" max="13313" width="5.1796875" style="396" customWidth="1"/>
    <col min="13314" max="13314" width="4" style="396" customWidth="1"/>
    <col min="13315" max="13315" width="1.6328125" style="396" customWidth="1"/>
    <col min="13316" max="13316" width="11.81640625" style="396" customWidth="1"/>
    <col min="13317" max="13317" width="7.1796875" style="396" customWidth="1"/>
    <col min="13318" max="13318" width="0.36328125" style="396" customWidth="1"/>
    <col min="13319" max="13319" width="10.453125" style="396" customWidth="1"/>
    <col min="13320" max="13320" width="7.08984375" style="396" customWidth="1"/>
    <col min="13321" max="13321" width="3.08984375" style="396" customWidth="1"/>
    <col min="13322" max="13322" width="4.81640625" style="396" customWidth="1"/>
    <col min="13323" max="13323" width="10.453125" style="396" customWidth="1"/>
    <col min="13324" max="13324" width="7.36328125" style="396" customWidth="1"/>
    <col min="13325" max="13325" width="3.1796875" style="396" customWidth="1"/>
    <col min="13326" max="13326" width="5.08984375" style="396" customWidth="1"/>
    <col min="13327" max="13327" width="1.08984375" style="396" customWidth="1"/>
    <col min="13328" max="13328" width="9" style="396"/>
    <col min="13329" max="13329" width="10.36328125" style="396" customWidth="1"/>
    <col min="13330" max="13330" width="7" style="396" customWidth="1"/>
    <col min="13331" max="13331" width="4.453125" style="396" customWidth="1"/>
    <col min="13332" max="13332" width="6.08984375" style="396" customWidth="1"/>
    <col min="13333" max="13333" width="7.08984375" style="396" customWidth="1"/>
    <col min="13334" max="13334" width="3.1796875" style="396" customWidth="1"/>
    <col min="13335" max="13335" width="6.453125" style="396" customWidth="1"/>
    <col min="13336" max="13337" width="13.36328125" style="396" customWidth="1"/>
    <col min="13338" max="13338" width="11.6328125" style="396" customWidth="1"/>
    <col min="13339" max="13342" width="10.90625" style="396" customWidth="1"/>
    <col min="13343" max="13343" width="11" style="396" customWidth="1"/>
    <col min="13344" max="13568" width="9" style="396"/>
    <col min="13569" max="13569" width="5.1796875" style="396" customWidth="1"/>
    <col min="13570" max="13570" width="4" style="396" customWidth="1"/>
    <col min="13571" max="13571" width="1.6328125" style="396" customWidth="1"/>
    <col min="13572" max="13572" width="11.81640625" style="396" customWidth="1"/>
    <col min="13573" max="13573" width="7.1796875" style="396" customWidth="1"/>
    <col min="13574" max="13574" width="0.36328125" style="396" customWidth="1"/>
    <col min="13575" max="13575" width="10.453125" style="396" customWidth="1"/>
    <col min="13576" max="13576" width="7.08984375" style="396" customWidth="1"/>
    <col min="13577" max="13577" width="3.08984375" style="396" customWidth="1"/>
    <col min="13578" max="13578" width="4.81640625" style="396" customWidth="1"/>
    <col min="13579" max="13579" width="10.453125" style="396" customWidth="1"/>
    <col min="13580" max="13580" width="7.36328125" style="396" customWidth="1"/>
    <col min="13581" max="13581" width="3.1796875" style="396" customWidth="1"/>
    <col min="13582" max="13582" width="5.08984375" style="396" customWidth="1"/>
    <col min="13583" max="13583" width="1.08984375" style="396" customWidth="1"/>
    <col min="13584" max="13584" width="9" style="396"/>
    <col min="13585" max="13585" width="10.36328125" style="396" customWidth="1"/>
    <col min="13586" max="13586" width="7" style="396" customWidth="1"/>
    <col min="13587" max="13587" width="4.453125" style="396" customWidth="1"/>
    <col min="13588" max="13588" width="6.08984375" style="396" customWidth="1"/>
    <col min="13589" max="13589" width="7.08984375" style="396" customWidth="1"/>
    <col min="13590" max="13590" width="3.1796875" style="396" customWidth="1"/>
    <col min="13591" max="13591" width="6.453125" style="396" customWidth="1"/>
    <col min="13592" max="13593" width="13.36328125" style="396" customWidth="1"/>
    <col min="13594" max="13594" width="11.6328125" style="396" customWidth="1"/>
    <col min="13595" max="13598" width="10.90625" style="396" customWidth="1"/>
    <col min="13599" max="13599" width="11" style="396" customWidth="1"/>
    <col min="13600" max="13824" width="9" style="396"/>
    <col min="13825" max="13825" width="5.1796875" style="396" customWidth="1"/>
    <col min="13826" max="13826" width="4" style="396" customWidth="1"/>
    <col min="13827" max="13827" width="1.6328125" style="396" customWidth="1"/>
    <col min="13828" max="13828" width="11.81640625" style="396" customWidth="1"/>
    <col min="13829" max="13829" width="7.1796875" style="396" customWidth="1"/>
    <col min="13830" max="13830" width="0.36328125" style="396" customWidth="1"/>
    <col min="13831" max="13831" width="10.453125" style="396" customWidth="1"/>
    <col min="13832" max="13832" width="7.08984375" style="396" customWidth="1"/>
    <col min="13833" max="13833" width="3.08984375" style="396" customWidth="1"/>
    <col min="13834" max="13834" width="4.81640625" style="396" customWidth="1"/>
    <col min="13835" max="13835" width="10.453125" style="396" customWidth="1"/>
    <col min="13836" max="13836" width="7.36328125" style="396" customWidth="1"/>
    <col min="13837" max="13837" width="3.1796875" style="396" customWidth="1"/>
    <col min="13838" max="13838" width="5.08984375" style="396" customWidth="1"/>
    <col min="13839" max="13839" width="1.08984375" style="396" customWidth="1"/>
    <col min="13840" max="13840" width="9" style="396"/>
    <col min="13841" max="13841" width="10.36328125" style="396" customWidth="1"/>
    <col min="13842" max="13842" width="7" style="396" customWidth="1"/>
    <col min="13843" max="13843" width="4.453125" style="396" customWidth="1"/>
    <col min="13844" max="13844" width="6.08984375" style="396" customWidth="1"/>
    <col min="13845" max="13845" width="7.08984375" style="396" customWidth="1"/>
    <col min="13846" max="13846" width="3.1796875" style="396" customWidth="1"/>
    <col min="13847" max="13847" width="6.453125" style="396" customWidth="1"/>
    <col min="13848" max="13849" width="13.36328125" style="396" customWidth="1"/>
    <col min="13850" max="13850" width="11.6328125" style="396" customWidth="1"/>
    <col min="13851" max="13854" width="10.90625" style="396" customWidth="1"/>
    <col min="13855" max="13855" width="11" style="396" customWidth="1"/>
    <col min="13856" max="14080" width="9" style="396"/>
    <col min="14081" max="14081" width="5.1796875" style="396" customWidth="1"/>
    <col min="14082" max="14082" width="4" style="396" customWidth="1"/>
    <col min="14083" max="14083" width="1.6328125" style="396" customWidth="1"/>
    <col min="14084" max="14084" width="11.81640625" style="396" customWidth="1"/>
    <col min="14085" max="14085" width="7.1796875" style="396" customWidth="1"/>
    <col min="14086" max="14086" width="0.36328125" style="396" customWidth="1"/>
    <col min="14087" max="14087" width="10.453125" style="396" customWidth="1"/>
    <col min="14088" max="14088" width="7.08984375" style="396" customWidth="1"/>
    <col min="14089" max="14089" width="3.08984375" style="396" customWidth="1"/>
    <col min="14090" max="14090" width="4.81640625" style="396" customWidth="1"/>
    <col min="14091" max="14091" width="10.453125" style="396" customWidth="1"/>
    <col min="14092" max="14092" width="7.36328125" style="396" customWidth="1"/>
    <col min="14093" max="14093" width="3.1796875" style="396" customWidth="1"/>
    <col min="14094" max="14094" width="5.08984375" style="396" customWidth="1"/>
    <col min="14095" max="14095" width="1.08984375" style="396" customWidth="1"/>
    <col min="14096" max="14096" width="9" style="396"/>
    <col min="14097" max="14097" width="10.36328125" style="396" customWidth="1"/>
    <col min="14098" max="14098" width="7" style="396" customWidth="1"/>
    <col min="14099" max="14099" width="4.453125" style="396" customWidth="1"/>
    <col min="14100" max="14100" width="6.08984375" style="396" customWidth="1"/>
    <col min="14101" max="14101" width="7.08984375" style="396" customWidth="1"/>
    <col min="14102" max="14102" width="3.1796875" style="396" customWidth="1"/>
    <col min="14103" max="14103" width="6.453125" style="396" customWidth="1"/>
    <col min="14104" max="14105" width="13.36328125" style="396" customWidth="1"/>
    <col min="14106" max="14106" width="11.6328125" style="396" customWidth="1"/>
    <col min="14107" max="14110" width="10.90625" style="396" customWidth="1"/>
    <col min="14111" max="14111" width="11" style="396" customWidth="1"/>
    <col min="14112" max="14336" width="9" style="396"/>
    <col min="14337" max="14337" width="5.1796875" style="396" customWidth="1"/>
    <col min="14338" max="14338" width="4" style="396" customWidth="1"/>
    <col min="14339" max="14339" width="1.6328125" style="396" customWidth="1"/>
    <col min="14340" max="14340" width="11.81640625" style="396" customWidth="1"/>
    <col min="14341" max="14341" width="7.1796875" style="396" customWidth="1"/>
    <col min="14342" max="14342" width="0.36328125" style="396" customWidth="1"/>
    <col min="14343" max="14343" width="10.453125" style="396" customWidth="1"/>
    <col min="14344" max="14344" width="7.08984375" style="396" customWidth="1"/>
    <col min="14345" max="14345" width="3.08984375" style="396" customWidth="1"/>
    <col min="14346" max="14346" width="4.81640625" style="396" customWidth="1"/>
    <col min="14347" max="14347" width="10.453125" style="396" customWidth="1"/>
    <col min="14348" max="14348" width="7.36328125" style="396" customWidth="1"/>
    <col min="14349" max="14349" width="3.1796875" style="396" customWidth="1"/>
    <col min="14350" max="14350" width="5.08984375" style="396" customWidth="1"/>
    <col min="14351" max="14351" width="1.08984375" style="396" customWidth="1"/>
    <col min="14352" max="14352" width="9" style="396"/>
    <col min="14353" max="14353" width="10.36328125" style="396" customWidth="1"/>
    <col min="14354" max="14354" width="7" style="396" customWidth="1"/>
    <col min="14355" max="14355" width="4.453125" style="396" customWidth="1"/>
    <col min="14356" max="14356" width="6.08984375" style="396" customWidth="1"/>
    <col min="14357" max="14357" width="7.08984375" style="396" customWidth="1"/>
    <col min="14358" max="14358" width="3.1796875" style="396" customWidth="1"/>
    <col min="14359" max="14359" width="6.453125" style="396" customWidth="1"/>
    <col min="14360" max="14361" width="13.36328125" style="396" customWidth="1"/>
    <col min="14362" max="14362" width="11.6328125" style="396" customWidth="1"/>
    <col min="14363" max="14366" width="10.90625" style="396" customWidth="1"/>
    <col min="14367" max="14367" width="11" style="396" customWidth="1"/>
    <col min="14368" max="14592" width="9" style="396"/>
    <col min="14593" max="14593" width="5.1796875" style="396" customWidth="1"/>
    <col min="14594" max="14594" width="4" style="396" customWidth="1"/>
    <col min="14595" max="14595" width="1.6328125" style="396" customWidth="1"/>
    <col min="14596" max="14596" width="11.81640625" style="396" customWidth="1"/>
    <col min="14597" max="14597" width="7.1796875" style="396" customWidth="1"/>
    <col min="14598" max="14598" width="0.36328125" style="396" customWidth="1"/>
    <col min="14599" max="14599" width="10.453125" style="396" customWidth="1"/>
    <col min="14600" max="14600" width="7.08984375" style="396" customWidth="1"/>
    <col min="14601" max="14601" width="3.08984375" style="396" customWidth="1"/>
    <col min="14602" max="14602" width="4.81640625" style="396" customWidth="1"/>
    <col min="14603" max="14603" width="10.453125" style="396" customWidth="1"/>
    <col min="14604" max="14604" width="7.36328125" style="396" customWidth="1"/>
    <col min="14605" max="14605" width="3.1796875" style="396" customWidth="1"/>
    <col min="14606" max="14606" width="5.08984375" style="396" customWidth="1"/>
    <col min="14607" max="14607" width="1.08984375" style="396" customWidth="1"/>
    <col min="14608" max="14608" width="9" style="396"/>
    <col min="14609" max="14609" width="10.36328125" style="396" customWidth="1"/>
    <col min="14610" max="14610" width="7" style="396" customWidth="1"/>
    <col min="14611" max="14611" width="4.453125" style="396" customWidth="1"/>
    <col min="14612" max="14612" width="6.08984375" style="396" customWidth="1"/>
    <col min="14613" max="14613" width="7.08984375" style="396" customWidth="1"/>
    <col min="14614" max="14614" width="3.1796875" style="396" customWidth="1"/>
    <col min="14615" max="14615" width="6.453125" style="396" customWidth="1"/>
    <col min="14616" max="14617" width="13.36328125" style="396" customWidth="1"/>
    <col min="14618" max="14618" width="11.6328125" style="396" customWidth="1"/>
    <col min="14619" max="14622" width="10.90625" style="396" customWidth="1"/>
    <col min="14623" max="14623" width="11" style="396" customWidth="1"/>
    <col min="14624" max="14848" width="9" style="396"/>
    <col min="14849" max="14849" width="5.1796875" style="396" customWidth="1"/>
    <col min="14850" max="14850" width="4" style="396" customWidth="1"/>
    <col min="14851" max="14851" width="1.6328125" style="396" customWidth="1"/>
    <col min="14852" max="14852" width="11.81640625" style="396" customWidth="1"/>
    <col min="14853" max="14853" width="7.1796875" style="396" customWidth="1"/>
    <col min="14854" max="14854" width="0.36328125" style="396" customWidth="1"/>
    <col min="14855" max="14855" width="10.453125" style="396" customWidth="1"/>
    <col min="14856" max="14856" width="7.08984375" style="396" customWidth="1"/>
    <col min="14857" max="14857" width="3.08984375" style="396" customWidth="1"/>
    <col min="14858" max="14858" width="4.81640625" style="396" customWidth="1"/>
    <col min="14859" max="14859" width="10.453125" style="396" customWidth="1"/>
    <col min="14860" max="14860" width="7.36328125" style="396" customWidth="1"/>
    <col min="14861" max="14861" width="3.1796875" style="396" customWidth="1"/>
    <col min="14862" max="14862" width="5.08984375" style="396" customWidth="1"/>
    <col min="14863" max="14863" width="1.08984375" style="396" customWidth="1"/>
    <col min="14864" max="14864" width="9" style="396"/>
    <col min="14865" max="14865" width="10.36328125" style="396" customWidth="1"/>
    <col min="14866" max="14866" width="7" style="396" customWidth="1"/>
    <col min="14867" max="14867" width="4.453125" style="396" customWidth="1"/>
    <col min="14868" max="14868" width="6.08984375" style="396" customWidth="1"/>
    <col min="14869" max="14869" width="7.08984375" style="396" customWidth="1"/>
    <col min="14870" max="14870" width="3.1796875" style="396" customWidth="1"/>
    <col min="14871" max="14871" width="6.453125" style="396" customWidth="1"/>
    <col min="14872" max="14873" width="13.36328125" style="396" customWidth="1"/>
    <col min="14874" max="14874" width="11.6328125" style="396" customWidth="1"/>
    <col min="14875" max="14878" width="10.90625" style="396" customWidth="1"/>
    <col min="14879" max="14879" width="11" style="396" customWidth="1"/>
    <col min="14880" max="15104" width="9" style="396"/>
    <col min="15105" max="15105" width="5.1796875" style="396" customWidth="1"/>
    <col min="15106" max="15106" width="4" style="396" customWidth="1"/>
    <col min="15107" max="15107" width="1.6328125" style="396" customWidth="1"/>
    <col min="15108" max="15108" width="11.81640625" style="396" customWidth="1"/>
    <col min="15109" max="15109" width="7.1796875" style="396" customWidth="1"/>
    <col min="15110" max="15110" width="0.36328125" style="396" customWidth="1"/>
    <col min="15111" max="15111" width="10.453125" style="396" customWidth="1"/>
    <col min="15112" max="15112" width="7.08984375" style="396" customWidth="1"/>
    <col min="15113" max="15113" width="3.08984375" style="396" customWidth="1"/>
    <col min="15114" max="15114" width="4.81640625" style="396" customWidth="1"/>
    <col min="15115" max="15115" width="10.453125" style="396" customWidth="1"/>
    <col min="15116" max="15116" width="7.36328125" style="396" customWidth="1"/>
    <col min="15117" max="15117" width="3.1796875" style="396" customWidth="1"/>
    <col min="15118" max="15118" width="5.08984375" style="396" customWidth="1"/>
    <col min="15119" max="15119" width="1.08984375" style="396" customWidth="1"/>
    <col min="15120" max="15120" width="9" style="396"/>
    <col min="15121" max="15121" width="10.36328125" style="396" customWidth="1"/>
    <col min="15122" max="15122" width="7" style="396" customWidth="1"/>
    <col min="15123" max="15123" width="4.453125" style="396" customWidth="1"/>
    <col min="15124" max="15124" width="6.08984375" style="396" customWidth="1"/>
    <col min="15125" max="15125" width="7.08984375" style="396" customWidth="1"/>
    <col min="15126" max="15126" width="3.1796875" style="396" customWidth="1"/>
    <col min="15127" max="15127" width="6.453125" style="396" customWidth="1"/>
    <col min="15128" max="15129" width="13.36328125" style="396" customWidth="1"/>
    <col min="15130" max="15130" width="11.6328125" style="396" customWidth="1"/>
    <col min="15131" max="15134" width="10.90625" style="396" customWidth="1"/>
    <col min="15135" max="15135" width="11" style="396" customWidth="1"/>
    <col min="15136" max="15360" width="9" style="396"/>
    <col min="15361" max="15361" width="5.1796875" style="396" customWidth="1"/>
    <col min="15362" max="15362" width="4" style="396" customWidth="1"/>
    <col min="15363" max="15363" width="1.6328125" style="396" customWidth="1"/>
    <col min="15364" max="15364" width="11.81640625" style="396" customWidth="1"/>
    <col min="15365" max="15365" width="7.1796875" style="396" customWidth="1"/>
    <col min="15366" max="15366" width="0.36328125" style="396" customWidth="1"/>
    <col min="15367" max="15367" width="10.453125" style="396" customWidth="1"/>
    <col min="15368" max="15368" width="7.08984375" style="396" customWidth="1"/>
    <col min="15369" max="15369" width="3.08984375" style="396" customWidth="1"/>
    <col min="15370" max="15370" width="4.81640625" style="396" customWidth="1"/>
    <col min="15371" max="15371" width="10.453125" style="396" customWidth="1"/>
    <col min="15372" max="15372" width="7.36328125" style="396" customWidth="1"/>
    <col min="15373" max="15373" width="3.1796875" style="396" customWidth="1"/>
    <col min="15374" max="15374" width="5.08984375" style="396" customWidth="1"/>
    <col min="15375" max="15375" width="1.08984375" style="396" customWidth="1"/>
    <col min="15376" max="15376" width="9" style="396"/>
    <col min="15377" max="15377" width="10.36328125" style="396" customWidth="1"/>
    <col min="15378" max="15378" width="7" style="396" customWidth="1"/>
    <col min="15379" max="15379" width="4.453125" style="396" customWidth="1"/>
    <col min="15380" max="15380" width="6.08984375" style="396" customWidth="1"/>
    <col min="15381" max="15381" width="7.08984375" style="396" customWidth="1"/>
    <col min="15382" max="15382" width="3.1796875" style="396" customWidth="1"/>
    <col min="15383" max="15383" width="6.453125" style="396" customWidth="1"/>
    <col min="15384" max="15385" width="13.36328125" style="396" customWidth="1"/>
    <col min="15386" max="15386" width="11.6328125" style="396" customWidth="1"/>
    <col min="15387" max="15390" width="10.90625" style="396" customWidth="1"/>
    <col min="15391" max="15391" width="11" style="396" customWidth="1"/>
    <col min="15392" max="15616" width="9" style="396"/>
    <col min="15617" max="15617" width="5.1796875" style="396" customWidth="1"/>
    <col min="15618" max="15618" width="4" style="396" customWidth="1"/>
    <col min="15619" max="15619" width="1.6328125" style="396" customWidth="1"/>
    <col min="15620" max="15620" width="11.81640625" style="396" customWidth="1"/>
    <col min="15621" max="15621" width="7.1796875" style="396" customWidth="1"/>
    <col min="15622" max="15622" width="0.36328125" style="396" customWidth="1"/>
    <col min="15623" max="15623" width="10.453125" style="396" customWidth="1"/>
    <col min="15624" max="15624" width="7.08984375" style="396" customWidth="1"/>
    <col min="15625" max="15625" width="3.08984375" style="396" customWidth="1"/>
    <col min="15626" max="15626" width="4.81640625" style="396" customWidth="1"/>
    <col min="15627" max="15627" width="10.453125" style="396" customWidth="1"/>
    <col min="15628" max="15628" width="7.36328125" style="396" customWidth="1"/>
    <col min="15629" max="15629" width="3.1796875" style="396" customWidth="1"/>
    <col min="15630" max="15630" width="5.08984375" style="396" customWidth="1"/>
    <col min="15631" max="15631" width="1.08984375" style="396" customWidth="1"/>
    <col min="15632" max="15632" width="9" style="396"/>
    <col min="15633" max="15633" width="10.36328125" style="396" customWidth="1"/>
    <col min="15634" max="15634" width="7" style="396" customWidth="1"/>
    <col min="15635" max="15635" width="4.453125" style="396" customWidth="1"/>
    <col min="15636" max="15636" width="6.08984375" style="396" customWidth="1"/>
    <col min="15637" max="15637" width="7.08984375" style="396" customWidth="1"/>
    <col min="15638" max="15638" width="3.1796875" style="396" customWidth="1"/>
    <col min="15639" max="15639" width="6.453125" style="396" customWidth="1"/>
    <col min="15640" max="15641" width="13.36328125" style="396" customWidth="1"/>
    <col min="15642" max="15642" width="11.6328125" style="396" customWidth="1"/>
    <col min="15643" max="15646" width="10.90625" style="396" customWidth="1"/>
    <col min="15647" max="15647" width="11" style="396" customWidth="1"/>
    <col min="15648" max="15872" width="9" style="396"/>
    <col min="15873" max="15873" width="5.1796875" style="396" customWidth="1"/>
    <col min="15874" max="15874" width="4" style="396" customWidth="1"/>
    <col min="15875" max="15875" width="1.6328125" style="396" customWidth="1"/>
    <col min="15876" max="15876" width="11.81640625" style="396" customWidth="1"/>
    <col min="15877" max="15877" width="7.1796875" style="396" customWidth="1"/>
    <col min="15878" max="15878" width="0.36328125" style="396" customWidth="1"/>
    <col min="15879" max="15879" width="10.453125" style="396" customWidth="1"/>
    <col min="15880" max="15880" width="7.08984375" style="396" customWidth="1"/>
    <col min="15881" max="15881" width="3.08984375" style="396" customWidth="1"/>
    <col min="15882" max="15882" width="4.81640625" style="396" customWidth="1"/>
    <col min="15883" max="15883" width="10.453125" style="396" customWidth="1"/>
    <col min="15884" max="15884" width="7.36328125" style="396" customWidth="1"/>
    <col min="15885" max="15885" width="3.1796875" style="396" customWidth="1"/>
    <col min="15886" max="15886" width="5.08984375" style="396" customWidth="1"/>
    <col min="15887" max="15887" width="1.08984375" style="396" customWidth="1"/>
    <col min="15888" max="15888" width="9" style="396"/>
    <col min="15889" max="15889" width="10.36328125" style="396" customWidth="1"/>
    <col min="15890" max="15890" width="7" style="396" customWidth="1"/>
    <col min="15891" max="15891" width="4.453125" style="396" customWidth="1"/>
    <col min="15892" max="15892" width="6.08984375" style="396" customWidth="1"/>
    <col min="15893" max="15893" width="7.08984375" style="396" customWidth="1"/>
    <col min="15894" max="15894" width="3.1796875" style="396" customWidth="1"/>
    <col min="15895" max="15895" width="6.453125" style="396" customWidth="1"/>
    <col min="15896" max="15897" width="13.36328125" style="396" customWidth="1"/>
    <col min="15898" max="15898" width="11.6328125" style="396" customWidth="1"/>
    <col min="15899" max="15902" width="10.90625" style="396" customWidth="1"/>
    <col min="15903" max="15903" width="11" style="396" customWidth="1"/>
    <col min="15904" max="16128" width="9" style="396"/>
    <col min="16129" max="16129" width="5.1796875" style="396" customWidth="1"/>
    <col min="16130" max="16130" width="4" style="396" customWidth="1"/>
    <col min="16131" max="16131" width="1.6328125" style="396" customWidth="1"/>
    <col min="16132" max="16132" width="11.81640625" style="396" customWidth="1"/>
    <col min="16133" max="16133" width="7.1796875" style="396" customWidth="1"/>
    <col min="16134" max="16134" width="0.36328125" style="396" customWidth="1"/>
    <col min="16135" max="16135" width="10.453125" style="396" customWidth="1"/>
    <col min="16136" max="16136" width="7.08984375" style="396" customWidth="1"/>
    <col min="16137" max="16137" width="3.08984375" style="396" customWidth="1"/>
    <col min="16138" max="16138" width="4.81640625" style="396" customWidth="1"/>
    <col min="16139" max="16139" width="10.453125" style="396" customWidth="1"/>
    <col min="16140" max="16140" width="7.36328125" style="396" customWidth="1"/>
    <col min="16141" max="16141" width="3.1796875" style="396" customWidth="1"/>
    <col min="16142" max="16142" width="5.08984375" style="396" customWidth="1"/>
    <col min="16143" max="16143" width="1.08984375" style="396" customWidth="1"/>
    <col min="16144" max="16144" width="9" style="396"/>
    <col min="16145" max="16145" width="10.36328125" style="396" customWidth="1"/>
    <col min="16146" max="16146" width="7" style="396" customWidth="1"/>
    <col min="16147" max="16147" width="4.453125" style="396" customWidth="1"/>
    <col min="16148" max="16148" width="6.08984375" style="396" customWidth="1"/>
    <col min="16149" max="16149" width="7.08984375" style="396" customWidth="1"/>
    <col min="16150" max="16150" width="3.1796875" style="396" customWidth="1"/>
    <col min="16151" max="16151" width="6.453125" style="396" customWidth="1"/>
    <col min="16152" max="16153" width="13.36328125" style="396" customWidth="1"/>
    <col min="16154" max="16154" width="11.6328125" style="396" customWidth="1"/>
    <col min="16155" max="16158" width="10.90625" style="396" customWidth="1"/>
    <col min="16159" max="16159" width="11" style="396" customWidth="1"/>
    <col min="16160" max="16384" width="9" style="396"/>
  </cols>
  <sheetData>
    <row r="2" spans="2:31" ht="16.5">
      <c r="B2" s="688" t="s">
        <v>434</v>
      </c>
    </row>
    <row r="3" spans="2:31" ht="12" customHeight="1"/>
    <row r="4" spans="2:31" ht="18.75" customHeight="1">
      <c r="B4" s="399"/>
      <c r="C4" s="399"/>
      <c r="D4" s="399"/>
      <c r="E4" s="399"/>
      <c r="F4" s="399"/>
      <c r="G4" s="399"/>
      <c r="H4" s="399"/>
      <c r="I4" s="399"/>
      <c r="J4" s="399"/>
      <c r="K4" s="399"/>
      <c r="L4" s="399"/>
      <c r="M4" s="399"/>
      <c r="N4" s="1330" t="s">
        <v>715</v>
      </c>
      <c r="O4" s="1330"/>
      <c r="P4" s="1330"/>
      <c r="Q4" s="1330"/>
      <c r="R4" s="1330"/>
      <c r="S4" s="1330"/>
      <c r="T4" s="1330"/>
      <c r="U4" s="1330"/>
      <c r="V4" s="1330"/>
      <c r="W4" s="1330"/>
      <c r="X4" s="1330"/>
      <c r="Y4" s="1330"/>
      <c r="Z4" s="1330"/>
      <c r="AA4" s="399"/>
      <c r="AB4" s="399"/>
      <c r="AC4" s="399"/>
      <c r="AD4" s="399"/>
      <c r="AE4" s="399"/>
    </row>
    <row r="5" spans="2:31" ht="13.5" customHeight="1">
      <c r="D5" s="400"/>
      <c r="N5" s="1330"/>
      <c r="O5" s="1330"/>
      <c r="P5" s="1330"/>
      <c r="Q5" s="1330"/>
      <c r="R5" s="1330"/>
      <c r="S5" s="1330"/>
      <c r="T5" s="1330"/>
      <c r="U5" s="1330"/>
      <c r="V5" s="1330"/>
      <c r="W5" s="1330"/>
      <c r="X5" s="1330"/>
      <c r="Y5" s="1330"/>
      <c r="Z5" s="1330"/>
      <c r="AB5" s="401" t="s">
        <v>335</v>
      </c>
      <c r="AC5" s="396" t="s">
        <v>435</v>
      </c>
    </row>
    <row r="6" spans="2:31">
      <c r="P6" s="402"/>
      <c r="Q6" s="402"/>
      <c r="R6" s="402"/>
      <c r="S6" s="402"/>
      <c r="T6" s="402"/>
      <c r="U6" s="402"/>
      <c r="V6" s="402"/>
      <c r="W6" s="402"/>
      <c r="AB6" s="401" t="s">
        <v>336</v>
      </c>
      <c r="AD6" s="396" t="s">
        <v>337</v>
      </c>
    </row>
    <row r="7" spans="2:31" ht="13.5" thickBot="1">
      <c r="K7" s="403"/>
      <c r="O7" s="403"/>
      <c r="P7" s="404"/>
      <c r="Q7" s="401"/>
      <c r="R7" s="401"/>
      <c r="S7" s="401"/>
      <c r="T7" s="401"/>
      <c r="U7" s="401"/>
      <c r="V7" s="401"/>
      <c r="W7" s="401"/>
      <c r="AB7" s="396" t="s">
        <v>436</v>
      </c>
      <c r="AD7" s="396" t="s">
        <v>437</v>
      </c>
    </row>
    <row r="8" spans="2:31" s="407" customFormat="1" ht="18" customHeight="1" thickBot="1">
      <c r="B8" s="1194" t="s">
        <v>338</v>
      </c>
      <c r="C8" s="1194"/>
      <c r="D8" s="1194"/>
      <c r="E8" s="1194"/>
      <c r="F8" s="1195" t="s">
        <v>438</v>
      </c>
      <c r="G8" s="1195"/>
      <c r="H8" s="1195"/>
      <c r="I8" s="1195"/>
      <c r="J8" s="1195"/>
      <c r="K8" s="1195"/>
      <c r="L8" s="1195"/>
      <c r="M8" s="1195"/>
      <c r="N8" s="1195"/>
      <c r="O8" s="405"/>
      <c r="P8" s="405"/>
      <c r="Q8" s="1331" t="s">
        <v>439</v>
      </c>
      <c r="R8" s="1331"/>
      <c r="S8" s="1331"/>
      <c r="T8" s="1331"/>
      <c r="U8" s="689" t="s">
        <v>440</v>
      </c>
      <c r="V8" s="689"/>
      <c r="W8" s="1331" t="s">
        <v>441</v>
      </c>
      <c r="X8" s="1331"/>
      <c r="AA8" s="408"/>
      <c r="AB8" s="408" t="s">
        <v>442</v>
      </c>
      <c r="AC8" s="408"/>
    </row>
    <row r="9" spans="2:31" s="408" customFormat="1" ht="24" customHeight="1" thickBot="1">
      <c r="B9" s="1197" t="s">
        <v>340</v>
      </c>
      <c r="C9" s="1198"/>
      <c r="D9" s="1198"/>
      <c r="E9" s="1199"/>
      <c r="F9" s="409"/>
      <c r="G9" s="1198" t="s">
        <v>443</v>
      </c>
      <c r="H9" s="1198"/>
      <c r="I9" s="1198"/>
      <c r="J9" s="1198"/>
      <c r="K9" s="1198"/>
      <c r="L9" s="1198"/>
      <c r="M9" s="1198"/>
      <c r="N9" s="1198"/>
      <c r="O9" s="410"/>
      <c r="P9" s="411"/>
      <c r="Q9" s="1332" t="s">
        <v>384</v>
      </c>
      <c r="R9" s="1332"/>
      <c r="S9" s="1332"/>
      <c r="T9" s="1332"/>
      <c r="U9" s="690" t="s">
        <v>444</v>
      </c>
      <c r="V9" s="690" t="s">
        <v>445</v>
      </c>
      <c r="W9" s="690">
        <v>3.4</v>
      </c>
      <c r="X9" s="691" t="s">
        <v>446</v>
      </c>
      <c r="AB9" s="414" t="s">
        <v>341</v>
      </c>
    </row>
    <row r="10" spans="2:31" s="408" customFormat="1" ht="21" customHeight="1" thickBot="1">
      <c r="B10" s="1201" t="s">
        <v>342</v>
      </c>
      <c r="C10" s="1202"/>
      <c r="D10" s="1202"/>
      <c r="E10" s="1203"/>
      <c r="F10" s="415"/>
      <c r="G10" s="1221" t="s">
        <v>447</v>
      </c>
      <c r="H10" s="1221"/>
      <c r="I10" s="1221"/>
      <c r="J10" s="1221"/>
      <c r="K10" s="1221"/>
      <c r="L10" s="1221"/>
      <c r="M10" s="1221"/>
      <c r="N10" s="1221"/>
      <c r="O10" s="416"/>
      <c r="P10" s="1206" t="s">
        <v>343</v>
      </c>
      <c r="Q10" s="1207"/>
      <c r="R10" s="1207"/>
      <c r="S10" s="1207"/>
      <c r="T10" s="1207"/>
      <c r="U10" s="1207"/>
      <c r="V10" s="1207"/>
      <c r="W10" s="1207"/>
      <c r="X10" s="1207"/>
      <c r="Y10" s="1207"/>
      <c r="Z10" s="1207"/>
      <c r="AA10" s="1207"/>
      <c r="AB10" s="1207"/>
      <c r="AC10" s="1207"/>
      <c r="AD10" s="1207"/>
      <c r="AE10" s="1208"/>
    </row>
    <row r="11" spans="2:31" s="408" customFormat="1" ht="18" customHeight="1">
      <c r="B11" s="1336" t="s">
        <v>344</v>
      </c>
      <c r="C11" s="692"/>
      <c r="D11" s="692" t="s">
        <v>448</v>
      </c>
      <c r="E11" s="693"/>
      <c r="F11" s="694"/>
      <c r="G11" s="1339" t="s">
        <v>449</v>
      </c>
      <c r="H11" s="1339"/>
      <c r="I11" s="1339"/>
      <c r="J11" s="1340"/>
      <c r="K11" s="1341" t="s">
        <v>450</v>
      </c>
      <c r="L11" s="1339"/>
      <c r="M11" s="1339"/>
      <c r="N11" s="1340"/>
      <c r="O11" s="416"/>
      <c r="P11" s="695" t="s">
        <v>349</v>
      </c>
      <c r="Q11" s="691"/>
      <c r="R11" s="696"/>
      <c r="S11" s="696"/>
      <c r="T11" s="697"/>
      <c r="U11" s="697"/>
      <c r="V11" s="697"/>
      <c r="W11" s="697"/>
      <c r="X11" s="697"/>
      <c r="Y11" s="697"/>
      <c r="Z11" s="697"/>
      <c r="AA11" s="697"/>
      <c r="AB11" s="697"/>
      <c r="AC11" s="697"/>
      <c r="AD11" s="697"/>
      <c r="AE11" s="698"/>
    </row>
    <row r="12" spans="2:31" s="408" customFormat="1" ht="18" customHeight="1">
      <c r="B12" s="1337"/>
      <c r="C12" s="699"/>
      <c r="D12" s="699" t="s">
        <v>350</v>
      </c>
      <c r="E12" s="700"/>
      <c r="F12" s="701"/>
      <c r="G12" s="702">
        <v>2200</v>
      </c>
      <c r="H12" s="1342" t="s">
        <v>451</v>
      </c>
      <c r="I12" s="1342"/>
      <c r="J12" s="1343"/>
      <c r="K12" s="702">
        <v>2200</v>
      </c>
      <c r="L12" s="1342" t="s">
        <v>451</v>
      </c>
      <c r="M12" s="1342"/>
      <c r="N12" s="1343"/>
      <c r="P12" s="703"/>
      <c r="Q12" s="1220" t="s">
        <v>352</v>
      </c>
      <c r="R12" s="1221"/>
      <c r="S12" s="1221"/>
      <c r="T12" s="1221"/>
      <c r="U12" s="1221"/>
      <c r="V12" s="1221"/>
      <c r="W12" s="1221"/>
      <c r="X12" s="1221"/>
      <c r="Y12" s="1221"/>
      <c r="Z12" s="1221"/>
      <c r="AA12" s="1221"/>
      <c r="AB12" s="1221"/>
      <c r="AC12" s="1221"/>
      <c r="AD12" s="1221"/>
      <c r="AE12" s="1222"/>
    </row>
    <row r="13" spans="2:31" s="408" customFormat="1" ht="18" customHeight="1" thickBot="1">
      <c r="B13" s="1338"/>
      <c r="C13" s="1344" t="s">
        <v>353</v>
      </c>
      <c r="D13" s="1345"/>
      <c r="E13" s="1346"/>
      <c r="F13" s="704"/>
      <c r="G13" s="1350" t="s">
        <v>452</v>
      </c>
      <c r="H13" s="1351"/>
      <c r="I13" s="1351"/>
      <c r="J13" s="1352"/>
      <c r="K13" s="1353" t="s">
        <v>453</v>
      </c>
      <c r="L13" s="1351"/>
      <c r="M13" s="1351"/>
      <c r="N13" s="1352"/>
      <c r="O13" s="410"/>
      <c r="P13" s="705" t="s">
        <v>454</v>
      </c>
      <c r="Q13" s="1231" t="s">
        <v>355</v>
      </c>
      <c r="R13" s="1232"/>
      <c r="S13" s="1232"/>
      <c r="T13" s="1232"/>
      <c r="U13" s="1232"/>
      <c r="V13" s="1232"/>
      <c r="W13" s="1232"/>
      <c r="X13" s="1232"/>
      <c r="Y13" s="1232"/>
      <c r="Z13" s="1232"/>
      <c r="AA13" s="1232"/>
      <c r="AB13" s="1232"/>
      <c r="AC13" s="1232"/>
      <c r="AD13" s="1232"/>
      <c r="AE13" s="1233"/>
    </row>
    <row r="14" spans="2:31" s="408" customFormat="1" ht="18" customHeight="1" thickBot="1">
      <c r="B14" s="1333" t="s">
        <v>455</v>
      </c>
      <c r="C14" s="1332"/>
      <c r="D14" s="1332"/>
      <c r="E14" s="1334"/>
      <c r="F14" s="704"/>
      <c r="G14" s="706">
        <f>+G15*$W$9</f>
        <v>945.54941967213119</v>
      </c>
      <c r="H14" s="707" t="s">
        <v>456</v>
      </c>
      <c r="I14" s="708"/>
      <c r="J14" s="708"/>
      <c r="K14" s="709">
        <f>+K15*$W$9</f>
        <v>1021.4340196721311</v>
      </c>
      <c r="L14" s="707" t="s">
        <v>456</v>
      </c>
      <c r="M14" s="708"/>
      <c r="N14" s="708"/>
      <c r="O14" s="410"/>
      <c r="P14" s="710">
        <f>+P15*W9</f>
        <v>1093.6825333333331</v>
      </c>
      <c r="Q14" s="436"/>
      <c r="R14" s="411"/>
      <c r="S14" s="411"/>
      <c r="T14" s="411"/>
      <c r="U14" s="411"/>
      <c r="V14" s="411"/>
      <c r="W14" s="411"/>
      <c r="X14" s="411"/>
      <c r="Y14" s="411"/>
      <c r="Z14" s="411"/>
      <c r="AA14" s="411"/>
      <c r="AB14" s="411"/>
      <c r="AC14" s="411"/>
      <c r="AD14" s="411"/>
      <c r="AE14" s="437"/>
    </row>
    <row r="15" spans="2:31" s="408" customFormat="1" ht="18" customHeight="1" thickBot="1">
      <c r="B15" s="1335" t="s">
        <v>357</v>
      </c>
      <c r="C15" s="1332"/>
      <c r="D15" s="1332"/>
      <c r="E15" s="1334"/>
      <c r="F15" s="711"/>
      <c r="G15" s="712">
        <f>G27+G35+G48+G53+G65+G71+G74+G17</f>
        <v>278.10277049180331</v>
      </c>
      <c r="H15" s="713" t="str">
        <f>+U8</f>
        <v>NT$</v>
      </c>
      <c r="I15" s="714"/>
      <c r="J15" s="714"/>
      <c r="K15" s="715">
        <f>K27+K35+K48+K53+K65+K71+K74+K17</f>
        <v>300.42177049180327</v>
      </c>
      <c r="L15" s="713" t="str">
        <f>+U8</f>
        <v>NT$</v>
      </c>
      <c r="M15" s="714"/>
      <c r="N15" s="714"/>
      <c r="O15" s="444"/>
      <c r="P15" s="716">
        <f>P27+P35+P48+P53+P65+P71+P74+P17</f>
        <v>321.67133333333328</v>
      </c>
      <c r="Q15" s="446"/>
      <c r="R15" s="447"/>
      <c r="S15" s="447"/>
      <c r="T15" s="447"/>
      <c r="U15" s="447"/>
      <c r="V15" s="447"/>
      <c r="W15" s="447"/>
      <c r="X15" s="447"/>
      <c r="Y15" s="447"/>
      <c r="Z15" s="447"/>
      <c r="AA15" s="447"/>
      <c r="AB15" s="447"/>
      <c r="AC15" s="447"/>
      <c r="AD15" s="447"/>
      <c r="AE15" s="448"/>
    </row>
    <row r="16" spans="2:31" s="408" customFormat="1" ht="5.25" customHeight="1" thickBot="1">
      <c r="B16" s="441"/>
      <c r="C16" s="416"/>
      <c r="D16" s="416"/>
      <c r="E16" s="416"/>
      <c r="F16" s="416"/>
      <c r="G16" s="449"/>
      <c r="H16" s="416"/>
      <c r="I16" s="416"/>
      <c r="J16" s="416"/>
      <c r="K16" s="450"/>
      <c r="L16" s="416"/>
      <c r="M16" s="416"/>
      <c r="N16" s="416"/>
      <c r="O16" s="450"/>
      <c r="P16" s="451"/>
      <c r="Q16" s="447"/>
      <c r="R16" s="447"/>
      <c r="S16" s="447"/>
      <c r="T16" s="447"/>
      <c r="U16" s="447"/>
      <c r="V16" s="447"/>
      <c r="W16" s="447"/>
      <c r="X16" s="447"/>
      <c r="Y16" s="447"/>
      <c r="Z16" s="447"/>
      <c r="AA16" s="447"/>
      <c r="AB16" s="447"/>
      <c r="AC16" s="447"/>
      <c r="AD16" s="447"/>
      <c r="AE16" s="452"/>
    </row>
    <row r="17" spans="2:31" ht="14.25" customHeight="1">
      <c r="B17" s="1246" t="s">
        <v>358</v>
      </c>
      <c r="C17" s="453" t="s">
        <v>359</v>
      </c>
      <c r="D17" s="453"/>
      <c r="E17" s="454"/>
      <c r="F17" s="455"/>
      <c r="G17" s="456">
        <f>+G19*G22-G23*G24</f>
        <v>75.322000000000003</v>
      </c>
      <c r="H17" s="457" t="str">
        <f>+U8</f>
        <v>NT$</v>
      </c>
      <c r="I17" s="457"/>
      <c r="J17" s="458"/>
      <c r="K17" s="459">
        <f>+K19*K22-K23*K24</f>
        <v>82.064999999999998</v>
      </c>
      <c r="L17" s="457" t="str">
        <f>+U8</f>
        <v>NT$</v>
      </c>
      <c r="M17" s="457"/>
      <c r="N17" s="458"/>
      <c r="O17" s="461"/>
      <c r="P17" s="717">
        <f>+K17</f>
        <v>82.064999999999998</v>
      </c>
      <c r="Q17" s="1249" t="s">
        <v>360</v>
      </c>
      <c r="R17" s="1249"/>
      <c r="S17" s="1250" t="s">
        <v>361</v>
      </c>
      <c r="T17" s="1251"/>
      <c r="U17" s="1252"/>
      <c r="V17" s="718"/>
      <c r="W17" s="1249" t="s">
        <v>457</v>
      </c>
      <c r="X17" s="1249"/>
      <c r="Y17" s="464" t="s">
        <v>363</v>
      </c>
      <c r="Z17" s="464" t="s">
        <v>385</v>
      </c>
      <c r="AA17" s="465" t="s">
        <v>365</v>
      </c>
      <c r="AB17" s="465"/>
      <c r="AC17" s="465"/>
      <c r="AD17" s="465"/>
      <c r="AE17" s="466"/>
    </row>
    <row r="18" spans="2:31" ht="14">
      <c r="B18" s="1247"/>
      <c r="D18" s="467" t="s">
        <v>366</v>
      </c>
      <c r="E18" s="468"/>
      <c r="F18" s="469"/>
      <c r="G18" s="470" t="s">
        <v>458</v>
      </c>
      <c r="H18" s="470"/>
      <c r="I18" s="470"/>
      <c r="J18" s="471"/>
      <c r="K18" s="472" t="s">
        <v>459</v>
      </c>
      <c r="L18" s="470"/>
      <c r="M18" s="470"/>
      <c r="N18" s="471"/>
      <c r="P18" s="473"/>
      <c r="Q18" s="1253" t="s">
        <v>460</v>
      </c>
      <c r="R18" s="1253"/>
      <c r="S18" s="1254" t="s">
        <v>461</v>
      </c>
      <c r="T18" s="1255"/>
      <c r="U18" s="1255"/>
      <c r="V18" s="719"/>
      <c r="W18" s="1257" t="s">
        <v>462</v>
      </c>
      <c r="X18" s="1257"/>
      <c r="Y18" s="475">
        <v>0.1</v>
      </c>
      <c r="Z18" s="476">
        <v>0.95</v>
      </c>
      <c r="AA18" s="396" t="s">
        <v>463</v>
      </c>
      <c r="AE18" s="477"/>
    </row>
    <row r="19" spans="2:31" ht="14.25" customHeight="1">
      <c r="B19" s="1247"/>
      <c r="D19" s="478" t="s">
        <v>367</v>
      </c>
      <c r="E19" s="479"/>
      <c r="F19" s="480"/>
      <c r="G19" s="481">
        <v>3.4350000000000001</v>
      </c>
      <c r="H19" s="461" t="s">
        <v>368</v>
      </c>
      <c r="I19" s="461"/>
      <c r="K19" s="482">
        <v>3.4350000000000001</v>
      </c>
      <c r="L19" s="461" t="s">
        <v>368</v>
      </c>
      <c r="M19" s="461"/>
      <c r="P19" s="483"/>
      <c r="Q19" s="1238" t="s">
        <v>460</v>
      </c>
      <c r="R19" s="1238"/>
      <c r="S19" s="1234" t="s">
        <v>461</v>
      </c>
      <c r="T19" s="1235"/>
      <c r="U19" s="1235"/>
      <c r="V19" s="720"/>
      <c r="W19" s="1237" t="s">
        <v>464</v>
      </c>
      <c r="X19" s="1237"/>
      <c r="Y19" s="485">
        <v>0.06</v>
      </c>
      <c r="Z19" s="486">
        <v>0.96</v>
      </c>
      <c r="AA19" s="396" t="s">
        <v>465</v>
      </c>
      <c r="AE19" s="479"/>
    </row>
    <row r="20" spans="2:31" ht="14.25" customHeight="1">
      <c r="B20" s="1247"/>
      <c r="D20" s="478" t="s">
        <v>369</v>
      </c>
      <c r="E20" s="479"/>
      <c r="F20" s="480"/>
      <c r="G20" s="481">
        <v>2.8</v>
      </c>
      <c r="H20" s="461" t="s">
        <v>368</v>
      </c>
      <c r="I20" s="461"/>
      <c r="K20" s="482">
        <v>2.8</v>
      </c>
      <c r="L20" s="461" t="s">
        <v>368</v>
      </c>
      <c r="M20" s="461"/>
      <c r="P20" s="483"/>
      <c r="Q20" s="1347" t="s">
        <v>460</v>
      </c>
      <c r="R20" s="1347"/>
      <c r="S20" s="1348" t="s">
        <v>461</v>
      </c>
      <c r="T20" s="1349"/>
      <c r="U20" s="1349"/>
      <c r="V20" s="720"/>
      <c r="W20" s="1237" t="s">
        <v>466</v>
      </c>
      <c r="X20" s="1237"/>
      <c r="Y20" s="485">
        <v>0.03</v>
      </c>
      <c r="Z20" s="486">
        <v>0.98</v>
      </c>
      <c r="AE20" s="479"/>
    </row>
    <row r="21" spans="2:31" ht="14.25" customHeight="1">
      <c r="B21" s="1247"/>
      <c r="D21" s="478" t="s">
        <v>370</v>
      </c>
      <c r="E21" s="479"/>
      <c r="F21" s="480"/>
      <c r="G21" s="481">
        <v>3.05</v>
      </c>
      <c r="H21" s="461" t="s">
        <v>368</v>
      </c>
      <c r="I21" s="461"/>
      <c r="K21" s="482">
        <v>3.05</v>
      </c>
      <c r="L21" s="461" t="s">
        <v>368</v>
      </c>
      <c r="M21" s="461"/>
      <c r="P21" s="483"/>
      <c r="Q21" s="1237"/>
      <c r="R21" s="1237"/>
      <c r="S21" s="1239"/>
      <c r="T21" s="1240"/>
      <c r="U21" s="1240"/>
      <c r="V21" s="720"/>
      <c r="W21" s="1237"/>
      <c r="X21" s="1237"/>
      <c r="Y21" s="485"/>
      <c r="Z21" s="486"/>
      <c r="AE21" s="479"/>
    </row>
    <row r="22" spans="2:31" ht="14.25" customHeight="1">
      <c r="B22" s="1247"/>
      <c r="D22" s="478" t="s">
        <v>371</v>
      </c>
      <c r="E22" s="479"/>
      <c r="F22" s="480"/>
      <c r="G22" s="461">
        <v>23</v>
      </c>
      <c r="H22" s="461" t="str">
        <f>+U8</f>
        <v>NT$</v>
      </c>
      <c r="I22" s="1265" t="s">
        <v>372</v>
      </c>
      <c r="J22" s="1266"/>
      <c r="K22" s="487">
        <v>25</v>
      </c>
      <c r="L22" s="461" t="str">
        <f>+U8</f>
        <v>NT$</v>
      </c>
      <c r="M22" s="1265" t="s">
        <v>372</v>
      </c>
      <c r="N22" s="1266"/>
      <c r="P22" s="483"/>
      <c r="Q22" s="1237"/>
      <c r="R22" s="1237"/>
      <c r="S22" s="1239"/>
      <c r="T22" s="1240"/>
      <c r="U22" s="1240"/>
      <c r="V22" s="720"/>
      <c r="W22" s="1237"/>
      <c r="X22" s="1237"/>
      <c r="Y22" s="485"/>
      <c r="Z22" s="486"/>
      <c r="AE22" s="479"/>
    </row>
    <row r="23" spans="2:31" ht="14.25" customHeight="1">
      <c r="B23" s="1247"/>
      <c r="D23" s="478" t="s">
        <v>373</v>
      </c>
      <c r="E23" s="479"/>
      <c r="F23" s="480"/>
      <c r="G23" s="481">
        <v>0.63500000000000001</v>
      </c>
      <c r="H23" s="461" t="s">
        <v>368</v>
      </c>
      <c r="I23" s="461"/>
      <c r="K23" s="482">
        <v>0.63500000000000001</v>
      </c>
      <c r="L23" s="461" t="s">
        <v>368</v>
      </c>
      <c r="M23" s="461"/>
      <c r="P23" s="483"/>
      <c r="Q23" s="1237"/>
      <c r="R23" s="1237"/>
      <c r="S23" s="1239"/>
      <c r="T23" s="1240"/>
      <c r="U23" s="1240"/>
      <c r="V23" s="720"/>
      <c r="W23" s="1237"/>
      <c r="X23" s="1237"/>
      <c r="Y23" s="485"/>
      <c r="Z23" s="486"/>
      <c r="AE23" s="479"/>
    </row>
    <row r="24" spans="2:31" ht="14.25" customHeight="1">
      <c r="B24" s="1247"/>
      <c r="D24" s="478" t="s">
        <v>374</v>
      </c>
      <c r="E24" s="479"/>
      <c r="F24" s="480"/>
      <c r="G24" s="461">
        <v>5.8</v>
      </c>
      <c r="H24" s="461" t="str">
        <f>+U8</f>
        <v>NT$</v>
      </c>
      <c r="I24" s="1258" t="s">
        <v>375</v>
      </c>
      <c r="J24" s="1259"/>
      <c r="K24" s="487">
        <v>6</v>
      </c>
      <c r="L24" s="461" t="str">
        <f>+U8</f>
        <v>NT$</v>
      </c>
      <c r="M24" s="1258" t="s">
        <v>375</v>
      </c>
      <c r="N24" s="1259"/>
      <c r="P24" s="488"/>
      <c r="Q24" s="1261"/>
      <c r="R24" s="1261"/>
      <c r="S24" s="1262"/>
      <c r="T24" s="1263"/>
      <c r="U24" s="1263"/>
      <c r="V24" s="721"/>
      <c r="W24" s="1261"/>
      <c r="X24" s="1261"/>
      <c r="Y24" s="489"/>
      <c r="Z24" s="489"/>
      <c r="AE24" s="479"/>
    </row>
    <row r="25" spans="2:31" ht="15" customHeight="1" thickBot="1">
      <c r="B25" s="1247"/>
      <c r="C25" s="490"/>
      <c r="D25" s="491"/>
      <c r="E25" s="492"/>
      <c r="F25" s="493"/>
      <c r="G25" s="490"/>
      <c r="H25" s="490"/>
      <c r="I25" s="490"/>
      <c r="J25" s="490"/>
      <c r="K25" s="491"/>
      <c r="L25" s="490"/>
      <c r="M25" s="490"/>
      <c r="N25" s="490"/>
      <c r="O25" s="461"/>
      <c r="P25" s="494"/>
      <c r="Q25" s="1270" t="s">
        <v>376</v>
      </c>
      <c r="R25" s="1270"/>
      <c r="S25" s="1271" t="s">
        <v>377</v>
      </c>
      <c r="T25" s="1272"/>
      <c r="U25" s="1272"/>
      <c r="V25" s="722"/>
      <c r="W25" s="1274" t="s">
        <v>377</v>
      </c>
      <c r="X25" s="1274"/>
      <c r="Y25" s="496">
        <f>SUM(Y18:Y24)</f>
        <v>0.19</v>
      </c>
      <c r="Z25" s="497">
        <f>+(Z18*Y18+Z19*Y19+Z20*Y20)/Y25</f>
        <v>0.95789473684210535</v>
      </c>
      <c r="AE25" s="479"/>
    </row>
    <row r="26" spans="2:31" ht="7.5" customHeight="1" thickBot="1">
      <c r="B26" s="1247"/>
      <c r="C26" s="453"/>
      <c r="D26" s="453"/>
      <c r="E26" s="453"/>
      <c r="F26" s="453"/>
      <c r="G26" s="453"/>
      <c r="H26" s="453"/>
      <c r="I26" s="453"/>
      <c r="J26" s="453"/>
      <c r="K26" s="453"/>
      <c r="L26" s="453"/>
      <c r="M26" s="453"/>
      <c r="N26" s="453"/>
      <c r="O26" s="461"/>
      <c r="P26" s="498"/>
      <c r="Q26" s="499"/>
      <c r="R26" s="499"/>
      <c r="S26" s="499"/>
      <c r="T26" s="499"/>
      <c r="U26" s="499"/>
      <c r="V26" s="499"/>
      <c r="W26" s="499"/>
      <c r="X26" s="499"/>
      <c r="Y26" s="499"/>
      <c r="Z26" s="499"/>
      <c r="AA26" s="499"/>
      <c r="AB26" s="499"/>
      <c r="AC26" s="499"/>
      <c r="AD26" s="499"/>
      <c r="AE26" s="499"/>
    </row>
    <row r="27" spans="2:31">
      <c r="B27" s="1247"/>
      <c r="C27" s="453" t="s">
        <v>378</v>
      </c>
      <c r="D27" s="453"/>
      <c r="E27" s="454"/>
      <c r="F27" s="455"/>
      <c r="G27" s="456">
        <f>SUM(G29:G33)</f>
        <v>25.67</v>
      </c>
      <c r="H27" s="453"/>
      <c r="I27" s="453"/>
      <c r="J27" s="458" t="str">
        <f>+U8</f>
        <v>NT$</v>
      </c>
      <c r="K27" s="500">
        <f>SUM(K29:K33)</f>
        <v>25.67</v>
      </c>
      <c r="L27" s="453"/>
      <c r="M27" s="453"/>
      <c r="N27" s="458" t="str">
        <f>+U8</f>
        <v>NT$</v>
      </c>
      <c r="O27" s="501"/>
      <c r="P27" s="723">
        <f>SUM(P29:P33)</f>
        <v>25.67</v>
      </c>
      <c r="Q27" s="502"/>
      <c r="AE27" s="479"/>
    </row>
    <row r="28" spans="2:31" ht="14.25" customHeight="1">
      <c r="B28" s="1247"/>
      <c r="D28" s="503" t="s">
        <v>379</v>
      </c>
      <c r="E28" s="504"/>
      <c r="F28" s="505"/>
      <c r="G28" s="506"/>
      <c r="H28" s="506"/>
      <c r="I28" s="506"/>
      <c r="J28" s="506"/>
      <c r="K28" s="503"/>
      <c r="L28" s="506"/>
      <c r="M28" s="506"/>
      <c r="N28" s="506"/>
      <c r="O28" s="501"/>
      <c r="P28" s="507" t="s">
        <v>380</v>
      </c>
      <c r="Q28" s="1275" t="s">
        <v>340</v>
      </c>
      <c r="R28" s="1276"/>
      <c r="S28" s="1275" t="s">
        <v>467</v>
      </c>
      <c r="T28" s="1276"/>
      <c r="U28" s="506" t="s">
        <v>382</v>
      </c>
      <c r="V28" s="506"/>
      <c r="W28" s="506"/>
      <c r="X28" s="508" t="s">
        <v>383</v>
      </c>
      <c r="Y28" s="508" t="s">
        <v>384</v>
      </c>
      <c r="Z28" s="508" t="s">
        <v>364</v>
      </c>
      <c r="AA28" s="506" t="s">
        <v>386</v>
      </c>
      <c r="AB28" s="506"/>
      <c r="AC28" s="506"/>
      <c r="AD28" s="506"/>
      <c r="AE28" s="504"/>
    </row>
    <row r="29" spans="2:31" ht="14.25" customHeight="1">
      <c r="B29" s="1247"/>
      <c r="D29" s="509" t="s">
        <v>468</v>
      </c>
      <c r="E29" s="510"/>
      <c r="F29" s="511"/>
      <c r="G29" s="512">
        <v>10</v>
      </c>
      <c r="H29" s="513"/>
      <c r="I29" s="513"/>
      <c r="J29" s="514" t="str">
        <f>+U8</f>
        <v>NT$</v>
      </c>
      <c r="K29" s="515">
        <v>10</v>
      </c>
      <c r="L29" s="513"/>
      <c r="M29" s="513"/>
      <c r="N29" s="514" t="str">
        <f>+U8</f>
        <v>NT$</v>
      </c>
      <c r="O29" s="501"/>
      <c r="P29" s="516">
        <f>34/3.4</f>
        <v>10</v>
      </c>
      <c r="Q29" s="1268" t="s">
        <v>469</v>
      </c>
      <c r="R29" s="1269"/>
      <c r="S29" s="1268" t="s">
        <v>470</v>
      </c>
      <c r="T29" s="1269"/>
      <c r="U29" s="513" t="s">
        <v>471</v>
      </c>
      <c r="V29" s="513"/>
      <c r="W29" s="513"/>
      <c r="X29" s="517" t="s">
        <v>472</v>
      </c>
      <c r="Y29" s="517" t="s">
        <v>473</v>
      </c>
      <c r="Z29" s="518">
        <v>1</v>
      </c>
      <c r="AA29" s="519" t="s">
        <v>474</v>
      </c>
      <c r="AB29" s="520"/>
      <c r="AC29" s="521"/>
      <c r="AD29" s="521"/>
      <c r="AE29" s="522"/>
    </row>
    <row r="30" spans="2:31" ht="14.25" customHeight="1">
      <c r="B30" s="1247"/>
      <c r="D30" s="523" t="s">
        <v>475</v>
      </c>
      <c r="E30" s="524"/>
      <c r="F30" s="525"/>
      <c r="G30" s="526">
        <v>10.52</v>
      </c>
      <c r="H30" s="527"/>
      <c r="I30" s="527"/>
      <c r="J30" s="528" t="str">
        <f>+U8</f>
        <v>NT$</v>
      </c>
      <c r="K30" s="529">
        <v>10.52</v>
      </c>
      <c r="L30" s="527"/>
      <c r="M30" s="527"/>
      <c r="N30" s="528" t="str">
        <f>+U8</f>
        <v>NT$</v>
      </c>
      <c r="O30" s="501"/>
      <c r="P30" s="483">
        <f>2.63/0.25</f>
        <v>10.52</v>
      </c>
      <c r="Q30" s="1239" t="s">
        <v>476</v>
      </c>
      <c r="R30" s="1241"/>
      <c r="S30" s="1239" t="s">
        <v>464</v>
      </c>
      <c r="T30" s="1241"/>
      <c r="U30" s="527" t="s">
        <v>477</v>
      </c>
      <c r="V30" s="527"/>
      <c r="W30" s="527"/>
      <c r="X30" s="486" t="s">
        <v>478</v>
      </c>
      <c r="Y30" s="486" t="s">
        <v>479</v>
      </c>
      <c r="Z30" s="530">
        <v>0.65</v>
      </c>
      <c r="AA30" s="527" t="s">
        <v>480</v>
      </c>
      <c r="AB30" s="531"/>
      <c r="AC30" s="531"/>
      <c r="AD30" s="531"/>
      <c r="AE30" s="524"/>
    </row>
    <row r="31" spans="2:31" ht="14.25" customHeight="1">
      <c r="B31" s="1247"/>
      <c r="D31" s="523" t="s">
        <v>481</v>
      </c>
      <c r="E31" s="524"/>
      <c r="F31" s="525"/>
      <c r="G31" s="526">
        <v>5.15</v>
      </c>
      <c r="H31" s="527"/>
      <c r="I31" s="527"/>
      <c r="J31" s="528" t="str">
        <f>+U8</f>
        <v>NT$</v>
      </c>
      <c r="K31" s="529">
        <v>5.15</v>
      </c>
      <c r="L31" s="527"/>
      <c r="M31" s="527"/>
      <c r="N31" s="528" t="str">
        <f>+U8</f>
        <v>NT$</v>
      </c>
      <c r="O31" s="501"/>
      <c r="P31" s="483">
        <v>5.15</v>
      </c>
      <c r="Q31" s="1239" t="s">
        <v>482</v>
      </c>
      <c r="R31" s="1241"/>
      <c r="S31" s="1239" t="s">
        <v>483</v>
      </c>
      <c r="T31" s="1241"/>
      <c r="U31" s="527" t="s">
        <v>484</v>
      </c>
      <c r="V31" s="527"/>
      <c r="W31" s="527"/>
      <c r="X31" s="486" t="s">
        <v>485</v>
      </c>
      <c r="Y31" s="486" t="s">
        <v>440</v>
      </c>
      <c r="Z31" s="532">
        <v>0.8</v>
      </c>
      <c r="AA31" s="533" t="s">
        <v>486</v>
      </c>
      <c r="AB31" s="534"/>
      <c r="AC31" s="534"/>
      <c r="AD31" s="534"/>
      <c r="AE31" s="524"/>
    </row>
    <row r="32" spans="2:31" ht="14.25" customHeight="1">
      <c r="B32" s="1247"/>
      <c r="D32" s="523"/>
      <c r="E32" s="524"/>
      <c r="F32" s="525"/>
      <c r="G32" s="526"/>
      <c r="H32" s="527"/>
      <c r="I32" s="527"/>
      <c r="J32" s="528" t="str">
        <f>+U8</f>
        <v>NT$</v>
      </c>
      <c r="K32" s="523"/>
      <c r="L32" s="527"/>
      <c r="M32" s="527"/>
      <c r="N32" s="528" t="str">
        <f>+U8</f>
        <v>NT$</v>
      </c>
      <c r="O32" s="501"/>
      <c r="P32" s="483"/>
      <c r="Q32" s="1239"/>
      <c r="R32" s="1241"/>
      <c r="S32" s="1239"/>
      <c r="T32" s="1241"/>
      <c r="U32" s="527"/>
      <c r="V32" s="527"/>
      <c r="W32" s="527"/>
      <c r="X32" s="486"/>
      <c r="Y32" s="486"/>
      <c r="Z32" s="486"/>
      <c r="AA32" s="527"/>
      <c r="AB32" s="527"/>
      <c r="AC32" s="527"/>
      <c r="AD32" s="527"/>
      <c r="AE32" s="524"/>
    </row>
    <row r="33" spans="2:31" ht="15" customHeight="1" thickBot="1">
      <c r="B33" s="1247"/>
      <c r="D33" s="535"/>
      <c r="E33" s="536"/>
      <c r="F33" s="537"/>
      <c r="G33" s="538"/>
      <c r="H33" s="539"/>
      <c r="I33" s="539"/>
      <c r="J33" s="540" t="str">
        <f>+U8</f>
        <v>NT$</v>
      </c>
      <c r="K33" s="535"/>
      <c r="L33" s="539"/>
      <c r="M33" s="539"/>
      <c r="N33" s="540" t="str">
        <f>+U8</f>
        <v>NT$</v>
      </c>
      <c r="O33" s="501"/>
      <c r="P33" s="541"/>
      <c r="Q33" s="1277"/>
      <c r="R33" s="1278"/>
      <c r="S33" s="1277"/>
      <c r="T33" s="1278"/>
      <c r="U33" s="539"/>
      <c r="V33" s="539"/>
      <c r="W33" s="539"/>
      <c r="X33" s="542"/>
      <c r="Y33" s="542"/>
      <c r="Z33" s="543"/>
      <c r="AA33" s="539"/>
      <c r="AB33" s="539"/>
      <c r="AC33" s="544"/>
      <c r="AD33" s="544"/>
      <c r="AE33" s="545"/>
    </row>
    <row r="34" spans="2:31" ht="8.25" customHeight="1" thickBot="1">
      <c r="B34" s="1247"/>
      <c r="C34" s="499"/>
      <c r="D34" s="499"/>
      <c r="E34" s="499"/>
      <c r="F34" s="499"/>
      <c r="G34" s="546"/>
      <c r="H34" s="499"/>
      <c r="I34" s="499"/>
      <c r="J34" s="499"/>
      <c r="K34" s="499"/>
      <c r="L34" s="499"/>
      <c r="M34" s="499"/>
      <c r="N34" s="499"/>
      <c r="O34" s="461"/>
      <c r="P34" s="498"/>
      <c r="Q34" s="499"/>
      <c r="R34" s="499"/>
      <c r="S34" s="499"/>
      <c r="T34" s="499"/>
      <c r="U34" s="499"/>
      <c r="V34" s="499"/>
      <c r="W34" s="499"/>
      <c r="X34" s="499"/>
      <c r="Y34" s="499"/>
      <c r="Z34" s="499"/>
      <c r="AA34" s="499"/>
      <c r="AB34" s="499"/>
    </row>
    <row r="35" spans="2:31">
      <c r="B35" s="1247"/>
      <c r="C35" s="396" t="s">
        <v>387</v>
      </c>
      <c r="E35" s="479"/>
      <c r="F35" s="480"/>
      <c r="G35" s="461">
        <f>+G37*H37+G39*H39+G41*H41+G43*H43+G45*H45</f>
        <v>124.8</v>
      </c>
      <c r="J35" s="396" t="str">
        <f>+U8</f>
        <v>NT$</v>
      </c>
      <c r="K35" s="487">
        <f>+K37*L37+K39*L39+K41*L41+K43*L43+K45*L45</f>
        <v>124.8</v>
      </c>
      <c r="L35" s="461"/>
      <c r="M35" s="461"/>
      <c r="N35" s="547" t="str">
        <f>+U8</f>
        <v>NT$</v>
      </c>
      <c r="O35" s="501"/>
      <c r="P35" s="723">
        <f>SUM(P37:P46)</f>
        <v>101.1</v>
      </c>
      <c r="Q35" s="502"/>
      <c r="AC35" s="465"/>
      <c r="AD35" s="465"/>
      <c r="AE35" s="466"/>
    </row>
    <row r="36" spans="2:31">
      <c r="B36" s="1247"/>
      <c r="D36" s="503" t="s">
        <v>388</v>
      </c>
      <c r="E36" s="504"/>
      <c r="F36" s="505"/>
      <c r="G36" s="548" t="s">
        <v>389</v>
      </c>
      <c r="H36" s="549" t="s">
        <v>390</v>
      </c>
      <c r="I36" s="550"/>
      <c r="J36" s="551" t="s">
        <v>391</v>
      </c>
      <c r="K36" s="552" t="s">
        <v>392</v>
      </c>
      <c r="L36" s="549" t="s">
        <v>390</v>
      </c>
      <c r="M36" s="550"/>
      <c r="N36" s="551" t="s">
        <v>391</v>
      </c>
      <c r="O36" s="553"/>
      <c r="P36" s="507" t="s">
        <v>393</v>
      </c>
      <c r="Q36" s="503" t="s">
        <v>390</v>
      </c>
      <c r="R36" s="506"/>
      <c r="S36" s="506"/>
      <c r="T36" s="506"/>
      <c r="U36" s="503" t="s">
        <v>394</v>
      </c>
      <c r="V36" s="506"/>
      <c r="W36" s="506"/>
      <c r="X36" s="508" t="s">
        <v>467</v>
      </c>
      <c r="Y36" s="508" t="s">
        <v>384</v>
      </c>
      <c r="Z36" s="508" t="s">
        <v>364</v>
      </c>
      <c r="AA36" s="506" t="s">
        <v>386</v>
      </c>
      <c r="AB36" s="506"/>
      <c r="AC36" s="506"/>
      <c r="AD36" s="506"/>
      <c r="AE36" s="504"/>
    </row>
    <row r="37" spans="2:31" ht="12" customHeight="1">
      <c r="B37" s="1247"/>
      <c r="D37" s="1279" t="s">
        <v>487</v>
      </c>
      <c r="E37" s="1280"/>
      <c r="F37" s="480"/>
      <c r="G37" s="1283">
        <v>1.7</v>
      </c>
      <c r="H37" s="1285">
        <v>20</v>
      </c>
      <c r="I37" s="554"/>
      <c r="J37" s="1287">
        <v>1</v>
      </c>
      <c r="K37" s="1289">
        <v>1.7</v>
      </c>
      <c r="L37" s="1285">
        <v>20</v>
      </c>
      <c r="M37" s="554"/>
      <c r="N37" s="1287">
        <v>1</v>
      </c>
      <c r="O37" s="555"/>
      <c r="P37" s="494">
        <f t="shared" ref="P37:P46" si="0">+R37*W37</f>
        <v>12</v>
      </c>
      <c r="Q37" s="556" t="s">
        <v>396</v>
      </c>
      <c r="R37" s="557">
        <v>8</v>
      </c>
      <c r="S37" s="558" t="str">
        <f t="shared" ref="S37:S46" si="1">+$U$8</f>
        <v>NT$</v>
      </c>
      <c r="T37" s="559" t="s">
        <v>397</v>
      </c>
      <c r="U37" s="560" t="s">
        <v>398</v>
      </c>
      <c r="V37" s="560"/>
      <c r="W37" s="561">
        <v>1.5</v>
      </c>
      <c r="X37" s="476" t="s">
        <v>488</v>
      </c>
      <c r="Y37" s="562" t="s">
        <v>489</v>
      </c>
      <c r="Z37" s="563">
        <v>0.6</v>
      </c>
      <c r="AA37" s="564" t="s">
        <v>490</v>
      </c>
      <c r="AB37" s="565"/>
      <c r="AC37" s="566"/>
      <c r="AD37" s="566"/>
      <c r="AE37" s="479"/>
    </row>
    <row r="38" spans="2:31" ht="12" customHeight="1">
      <c r="B38" s="1247"/>
      <c r="D38" s="1281"/>
      <c r="E38" s="1282"/>
      <c r="F38" s="480"/>
      <c r="G38" s="1284"/>
      <c r="H38" s="1286"/>
      <c r="I38" s="567"/>
      <c r="J38" s="1288"/>
      <c r="K38" s="1290"/>
      <c r="L38" s="1286"/>
      <c r="M38" s="567"/>
      <c r="N38" s="1288"/>
      <c r="O38" s="501"/>
      <c r="P38" s="494">
        <f t="shared" si="0"/>
        <v>13.5</v>
      </c>
      <c r="Q38" s="568" t="s">
        <v>399</v>
      </c>
      <c r="R38" s="569">
        <v>9</v>
      </c>
      <c r="S38" s="570" t="str">
        <f t="shared" si="1"/>
        <v>NT$</v>
      </c>
      <c r="T38" s="571" t="s">
        <v>397</v>
      </c>
      <c r="U38" s="527" t="s">
        <v>400</v>
      </c>
      <c r="V38" s="527"/>
      <c r="W38" s="572">
        <v>1.5</v>
      </c>
      <c r="X38" s="486" t="s">
        <v>488</v>
      </c>
      <c r="Y38" s="523" t="s">
        <v>489</v>
      </c>
      <c r="Z38" s="573">
        <v>1</v>
      </c>
      <c r="AA38" s="527"/>
      <c r="AB38" s="526"/>
      <c r="AC38" s="574"/>
      <c r="AD38" s="574"/>
      <c r="AE38" s="575"/>
    </row>
    <row r="39" spans="2:31" ht="14">
      <c r="B39" s="1247"/>
      <c r="D39" s="1279" t="s">
        <v>491</v>
      </c>
      <c r="E39" s="1280"/>
      <c r="F39" s="469"/>
      <c r="G39" s="1283">
        <v>2</v>
      </c>
      <c r="H39" s="1285">
        <v>20</v>
      </c>
      <c r="I39" s="554"/>
      <c r="J39" s="1287">
        <v>1</v>
      </c>
      <c r="K39" s="1289">
        <v>2</v>
      </c>
      <c r="L39" s="1285">
        <v>20</v>
      </c>
      <c r="M39" s="554"/>
      <c r="N39" s="1287">
        <v>1</v>
      </c>
      <c r="O39" s="501"/>
      <c r="P39" s="576">
        <f t="shared" si="0"/>
        <v>14.4</v>
      </c>
      <c r="Q39" s="556" t="s">
        <v>396</v>
      </c>
      <c r="R39" s="557">
        <v>8</v>
      </c>
      <c r="S39" s="558" t="str">
        <f t="shared" si="1"/>
        <v>NT$</v>
      </c>
      <c r="T39" s="559" t="s">
        <v>397</v>
      </c>
      <c r="U39" s="560" t="s">
        <v>400</v>
      </c>
      <c r="V39" s="560"/>
      <c r="W39" s="561">
        <v>1.8</v>
      </c>
      <c r="X39" s="476" t="s">
        <v>488</v>
      </c>
      <c r="Y39" s="562" t="s">
        <v>489</v>
      </c>
      <c r="Z39" s="563">
        <v>0.6</v>
      </c>
      <c r="AA39" s="577"/>
      <c r="AB39" s="565"/>
      <c r="AC39" s="565"/>
      <c r="AD39" s="565"/>
      <c r="AE39" s="522"/>
    </row>
    <row r="40" spans="2:31">
      <c r="B40" s="1247"/>
      <c r="D40" s="1291"/>
      <c r="E40" s="1292"/>
      <c r="F40" s="578"/>
      <c r="G40" s="1293"/>
      <c r="H40" s="1294"/>
      <c r="I40" s="579"/>
      <c r="J40" s="1295"/>
      <c r="K40" s="1296"/>
      <c r="L40" s="1294"/>
      <c r="M40" s="579"/>
      <c r="N40" s="1295"/>
      <c r="O40" s="501"/>
      <c r="P40" s="580">
        <f t="shared" si="0"/>
        <v>16.2</v>
      </c>
      <c r="Q40" s="568" t="s">
        <v>399</v>
      </c>
      <c r="R40" s="569">
        <v>9</v>
      </c>
      <c r="S40" s="570" t="str">
        <f t="shared" si="1"/>
        <v>NT$</v>
      </c>
      <c r="T40" s="571" t="s">
        <v>397</v>
      </c>
      <c r="U40" s="527" t="s">
        <v>400</v>
      </c>
      <c r="V40" s="527"/>
      <c r="W40" s="572">
        <v>1.8</v>
      </c>
      <c r="X40" s="486" t="s">
        <v>488</v>
      </c>
      <c r="Y40" s="523" t="s">
        <v>489</v>
      </c>
      <c r="Z40" s="573">
        <v>1</v>
      </c>
      <c r="AA40" s="527"/>
      <c r="AB40" s="526"/>
      <c r="AC40" s="581"/>
      <c r="AD40" s="581"/>
      <c r="AE40" s="479"/>
    </row>
    <row r="41" spans="2:31" ht="14">
      <c r="B41" s="1247"/>
      <c r="D41" s="1279" t="s">
        <v>492</v>
      </c>
      <c r="E41" s="1280"/>
      <c r="F41" s="469"/>
      <c r="G41" s="1283">
        <v>1</v>
      </c>
      <c r="H41" s="1285">
        <v>20</v>
      </c>
      <c r="I41" s="554"/>
      <c r="J41" s="1287">
        <v>1</v>
      </c>
      <c r="K41" s="1289">
        <v>1</v>
      </c>
      <c r="L41" s="1285">
        <v>20</v>
      </c>
      <c r="M41" s="554"/>
      <c r="N41" s="1287">
        <v>1</v>
      </c>
      <c r="O41" s="501"/>
      <c r="P41" s="494">
        <f t="shared" si="0"/>
        <v>8</v>
      </c>
      <c r="Q41" s="556" t="s">
        <v>396</v>
      </c>
      <c r="R41" s="557">
        <v>8</v>
      </c>
      <c r="S41" s="558" t="str">
        <f t="shared" si="1"/>
        <v>NT$</v>
      </c>
      <c r="T41" s="559" t="s">
        <v>397</v>
      </c>
      <c r="U41" s="560" t="s">
        <v>400</v>
      </c>
      <c r="V41" s="560"/>
      <c r="W41" s="561">
        <v>1</v>
      </c>
      <c r="X41" s="476" t="s">
        <v>488</v>
      </c>
      <c r="Y41" s="562" t="s">
        <v>489</v>
      </c>
      <c r="Z41" s="563">
        <v>0.6</v>
      </c>
      <c r="AA41" s="577"/>
      <c r="AB41" s="565"/>
      <c r="AC41" s="565"/>
      <c r="AD41" s="565"/>
      <c r="AE41" s="522"/>
    </row>
    <row r="42" spans="2:31">
      <c r="B42" s="1247"/>
      <c r="D42" s="1281"/>
      <c r="E42" s="1282"/>
      <c r="F42" s="480"/>
      <c r="G42" s="1284"/>
      <c r="H42" s="1294"/>
      <c r="I42" s="567"/>
      <c r="J42" s="1295"/>
      <c r="K42" s="1290"/>
      <c r="L42" s="1286"/>
      <c r="M42" s="567"/>
      <c r="N42" s="1295"/>
      <c r="O42" s="501"/>
      <c r="P42" s="494">
        <f t="shared" si="0"/>
        <v>9</v>
      </c>
      <c r="Q42" s="568" t="s">
        <v>399</v>
      </c>
      <c r="R42" s="569">
        <v>9</v>
      </c>
      <c r="S42" s="582" t="str">
        <f t="shared" si="1"/>
        <v>NT$</v>
      </c>
      <c r="T42" s="571" t="s">
        <v>397</v>
      </c>
      <c r="U42" s="539" t="s">
        <v>400</v>
      </c>
      <c r="V42" s="539"/>
      <c r="W42" s="583">
        <v>1</v>
      </c>
      <c r="X42" s="543" t="s">
        <v>488</v>
      </c>
      <c r="Y42" s="535" t="s">
        <v>489</v>
      </c>
      <c r="Z42" s="584">
        <v>1</v>
      </c>
      <c r="AA42" s="539"/>
      <c r="AB42" s="538"/>
      <c r="AC42" s="574"/>
      <c r="AD42" s="574"/>
      <c r="AE42" s="575"/>
    </row>
    <row r="43" spans="2:31">
      <c r="B43" s="1247"/>
      <c r="D43" s="1279" t="s">
        <v>493</v>
      </c>
      <c r="E43" s="1280"/>
      <c r="F43" s="469"/>
      <c r="G43" s="1283">
        <v>0.4</v>
      </c>
      <c r="H43" s="1297">
        <v>22</v>
      </c>
      <c r="I43" s="585"/>
      <c r="J43" s="1299">
        <v>1</v>
      </c>
      <c r="K43" s="1289">
        <v>0.4</v>
      </c>
      <c r="L43" s="1297">
        <v>22</v>
      </c>
      <c r="M43" s="585"/>
      <c r="N43" s="1299">
        <v>1</v>
      </c>
      <c r="O43" s="501"/>
      <c r="P43" s="576">
        <f t="shared" si="0"/>
        <v>4</v>
      </c>
      <c r="Q43" s="556" t="s">
        <v>396</v>
      </c>
      <c r="R43" s="557">
        <v>10</v>
      </c>
      <c r="S43" s="558" t="str">
        <f t="shared" si="1"/>
        <v>NT$</v>
      </c>
      <c r="T43" s="559" t="s">
        <v>397</v>
      </c>
      <c r="U43" s="560" t="s">
        <v>400</v>
      </c>
      <c r="V43" s="560"/>
      <c r="W43" s="561">
        <v>0.4</v>
      </c>
      <c r="X43" s="476" t="s">
        <v>494</v>
      </c>
      <c r="Y43" s="562" t="s">
        <v>440</v>
      </c>
      <c r="Z43" s="563">
        <v>1</v>
      </c>
      <c r="AA43" s="586"/>
      <c r="AB43" s="565"/>
      <c r="AC43" s="566"/>
      <c r="AD43" s="566"/>
      <c r="AE43" s="479"/>
    </row>
    <row r="44" spans="2:31">
      <c r="B44" s="1247"/>
      <c r="D44" s="1291"/>
      <c r="E44" s="1292"/>
      <c r="F44" s="578"/>
      <c r="G44" s="1284"/>
      <c r="H44" s="1298"/>
      <c r="I44" s="587"/>
      <c r="J44" s="1300"/>
      <c r="K44" s="1296"/>
      <c r="L44" s="1298"/>
      <c r="M44" s="587"/>
      <c r="N44" s="1300"/>
      <c r="O44" s="501"/>
      <c r="P44" s="580">
        <f t="shared" si="0"/>
        <v>4</v>
      </c>
      <c r="Q44" s="568" t="s">
        <v>399</v>
      </c>
      <c r="R44" s="569">
        <v>10</v>
      </c>
      <c r="S44" s="588" t="str">
        <f t="shared" si="1"/>
        <v>NT$</v>
      </c>
      <c r="T44" s="571" t="s">
        <v>397</v>
      </c>
      <c r="U44" s="589" t="s">
        <v>400</v>
      </c>
      <c r="V44" s="589"/>
      <c r="W44" s="590">
        <v>0.4</v>
      </c>
      <c r="X44" s="489" t="s">
        <v>494</v>
      </c>
      <c r="Y44" s="562" t="s">
        <v>440</v>
      </c>
      <c r="Z44" s="592">
        <v>1</v>
      </c>
      <c r="AA44" s="593" t="s">
        <v>495</v>
      </c>
      <c r="AB44" s="574"/>
      <c r="AC44" s="574"/>
      <c r="AD44" s="574"/>
      <c r="AE44" s="575"/>
    </row>
    <row r="45" spans="2:31" ht="14">
      <c r="B45" s="1247"/>
      <c r="D45" s="1279" t="s">
        <v>496</v>
      </c>
      <c r="E45" s="1280"/>
      <c r="F45" s="480"/>
      <c r="G45" s="1283">
        <v>1</v>
      </c>
      <c r="H45" s="1297">
        <v>22</v>
      </c>
      <c r="I45" s="585"/>
      <c r="J45" s="1299">
        <v>1</v>
      </c>
      <c r="K45" s="1289">
        <v>1</v>
      </c>
      <c r="L45" s="1297">
        <v>22</v>
      </c>
      <c r="M45" s="585"/>
      <c r="N45" s="1299">
        <v>1</v>
      </c>
      <c r="O45" s="501"/>
      <c r="P45" s="494">
        <f t="shared" si="0"/>
        <v>10</v>
      </c>
      <c r="Q45" s="556" t="s">
        <v>396</v>
      </c>
      <c r="R45" s="557">
        <v>10</v>
      </c>
      <c r="S45" s="558" t="str">
        <f t="shared" si="1"/>
        <v>NT$</v>
      </c>
      <c r="T45" s="559" t="s">
        <v>397</v>
      </c>
      <c r="U45" s="560" t="s">
        <v>400</v>
      </c>
      <c r="V45" s="560"/>
      <c r="W45" s="561">
        <v>1</v>
      </c>
      <c r="X45" s="476" t="s">
        <v>494</v>
      </c>
      <c r="Y45" s="562" t="s">
        <v>440</v>
      </c>
      <c r="Z45" s="563">
        <v>1</v>
      </c>
      <c r="AA45" s="577"/>
      <c r="AB45" s="565"/>
      <c r="AC45" s="565"/>
      <c r="AD45" s="565"/>
      <c r="AE45" s="522"/>
    </row>
    <row r="46" spans="2:31" ht="13.5" thickBot="1">
      <c r="B46" s="1247"/>
      <c r="D46" s="1301"/>
      <c r="E46" s="1302"/>
      <c r="F46" s="480"/>
      <c r="G46" s="1284"/>
      <c r="H46" s="1298"/>
      <c r="I46" s="594"/>
      <c r="J46" s="1303"/>
      <c r="K46" s="1296"/>
      <c r="L46" s="1298"/>
      <c r="M46" s="587"/>
      <c r="N46" s="1300"/>
      <c r="O46" s="501"/>
      <c r="P46" s="494">
        <f t="shared" si="0"/>
        <v>10</v>
      </c>
      <c r="Q46" s="568" t="s">
        <v>399</v>
      </c>
      <c r="R46" s="595">
        <v>10</v>
      </c>
      <c r="S46" s="588" t="str">
        <f t="shared" si="1"/>
        <v>NT$</v>
      </c>
      <c r="T46" s="571" t="s">
        <v>397</v>
      </c>
      <c r="U46" s="589" t="s">
        <v>400</v>
      </c>
      <c r="V46" s="539"/>
      <c r="W46" s="583">
        <v>1</v>
      </c>
      <c r="X46" s="489" t="s">
        <v>494</v>
      </c>
      <c r="Y46" s="562" t="s">
        <v>440</v>
      </c>
      <c r="Z46" s="592">
        <v>1</v>
      </c>
      <c r="AA46" s="589"/>
      <c r="AB46" s="596"/>
      <c r="AC46" s="581"/>
      <c r="AD46" s="581"/>
      <c r="AE46" s="492"/>
    </row>
    <row r="47" spans="2:31" ht="6.75" customHeight="1" thickBot="1">
      <c r="B47" s="1247"/>
      <c r="C47" s="499"/>
      <c r="D47" s="499"/>
      <c r="E47" s="499"/>
      <c r="F47" s="499"/>
      <c r="G47" s="499"/>
      <c r="H47" s="499"/>
      <c r="I47" s="499"/>
      <c r="J47" s="499"/>
      <c r="K47" s="499"/>
      <c r="L47" s="499"/>
      <c r="M47" s="499"/>
      <c r="N47" s="499"/>
      <c r="O47" s="461"/>
      <c r="P47" s="498"/>
      <c r="Q47" s="499"/>
      <c r="R47" s="499"/>
      <c r="S47" s="499"/>
      <c r="T47" s="499"/>
      <c r="U47" s="499"/>
      <c r="V47" s="499"/>
      <c r="W47" s="499"/>
      <c r="X47" s="499"/>
      <c r="Y47" s="499"/>
      <c r="Z47" s="499"/>
      <c r="AA47" s="499"/>
      <c r="AB47" s="499"/>
      <c r="AC47" s="499"/>
      <c r="AD47" s="499"/>
      <c r="AE47" s="499"/>
    </row>
    <row r="48" spans="2:31">
      <c r="B48" s="1247"/>
      <c r="C48" s="396" t="s">
        <v>401</v>
      </c>
      <c r="E48" s="479"/>
      <c r="F48" s="480"/>
      <c r="G48" s="461">
        <f>+G50*H50</f>
        <v>26.4</v>
      </c>
      <c r="H48" s="461"/>
      <c r="I48" s="461"/>
      <c r="J48" s="597"/>
      <c r="K48" s="487">
        <f>+K50*L50</f>
        <v>27.06</v>
      </c>
      <c r="L48" s="461"/>
      <c r="M48" s="461"/>
      <c r="N48" s="597"/>
      <c r="O48" s="501"/>
      <c r="P48" s="723">
        <f>+P50+P51</f>
        <v>23</v>
      </c>
      <c r="Q48" s="502"/>
      <c r="AB48" s="453"/>
      <c r="AE48" s="454"/>
    </row>
    <row r="49" spans="2:31">
      <c r="B49" s="1247"/>
      <c r="D49" s="598"/>
      <c r="E49" s="504"/>
      <c r="F49" s="505"/>
      <c r="G49" s="548" t="s">
        <v>389</v>
      </c>
      <c r="H49" s="549" t="s">
        <v>390</v>
      </c>
      <c r="I49" s="550"/>
      <c r="J49" s="551" t="s">
        <v>391</v>
      </c>
      <c r="K49" s="552" t="s">
        <v>392</v>
      </c>
      <c r="L49" s="549" t="s">
        <v>390</v>
      </c>
      <c r="M49" s="550"/>
      <c r="N49" s="551" t="s">
        <v>391</v>
      </c>
      <c r="O49" s="553"/>
      <c r="P49" s="507" t="s">
        <v>402</v>
      </c>
      <c r="Q49" s="503" t="s">
        <v>390</v>
      </c>
      <c r="R49" s="506"/>
      <c r="S49" s="506"/>
      <c r="T49" s="506"/>
      <c r="U49" s="503" t="s">
        <v>394</v>
      </c>
      <c r="V49" s="506"/>
      <c r="W49" s="506"/>
      <c r="X49" s="508" t="s">
        <v>467</v>
      </c>
      <c r="Y49" s="508" t="s">
        <v>384</v>
      </c>
      <c r="Z49" s="508" t="s">
        <v>364</v>
      </c>
      <c r="AA49" s="506" t="s">
        <v>386</v>
      </c>
      <c r="AB49" s="506"/>
      <c r="AC49" s="506"/>
      <c r="AD49" s="506"/>
      <c r="AE49" s="504"/>
    </row>
    <row r="50" spans="2:31">
      <c r="B50" s="1247"/>
      <c r="D50" s="1279" t="s">
        <v>497</v>
      </c>
      <c r="E50" s="1280"/>
      <c r="F50" s="480"/>
      <c r="G50" s="1283">
        <v>1.2</v>
      </c>
      <c r="H50" s="1285">
        <v>22</v>
      </c>
      <c r="I50" s="554"/>
      <c r="J50" s="1287">
        <v>1</v>
      </c>
      <c r="K50" s="1289">
        <v>1.23</v>
      </c>
      <c r="L50" s="1285">
        <v>22</v>
      </c>
      <c r="M50" s="554"/>
      <c r="N50" s="1287">
        <v>1</v>
      </c>
      <c r="O50" s="553"/>
      <c r="P50" s="494">
        <f>+R50*W50</f>
        <v>11.5</v>
      </c>
      <c r="Q50" s="556" t="s">
        <v>396</v>
      </c>
      <c r="R50" s="557">
        <v>10</v>
      </c>
      <c r="S50" s="558" t="str">
        <f>+$U$8</f>
        <v>NT$</v>
      </c>
      <c r="T50" s="559" t="s">
        <v>397</v>
      </c>
      <c r="U50" s="560" t="s">
        <v>400</v>
      </c>
      <c r="V50" s="560"/>
      <c r="W50" s="561">
        <v>1.1499999999999999</v>
      </c>
      <c r="X50" s="476" t="s">
        <v>494</v>
      </c>
      <c r="Y50" s="637" t="s">
        <v>440</v>
      </c>
      <c r="Z50" s="563">
        <v>1</v>
      </c>
      <c r="AA50" s="599"/>
      <c r="AB50" s="565"/>
      <c r="AC50" s="566"/>
      <c r="AD50" s="566"/>
      <c r="AE50" s="479"/>
    </row>
    <row r="51" spans="2:31" ht="14.25" customHeight="1" thickBot="1">
      <c r="B51" s="1247"/>
      <c r="C51" s="490"/>
      <c r="D51" s="1301"/>
      <c r="E51" s="1302"/>
      <c r="F51" s="600"/>
      <c r="G51" s="1308"/>
      <c r="H51" s="1309"/>
      <c r="I51" s="601"/>
      <c r="J51" s="1310"/>
      <c r="K51" s="1311"/>
      <c r="L51" s="1309"/>
      <c r="M51" s="567"/>
      <c r="N51" s="1310"/>
      <c r="O51" s="602"/>
      <c r="P51" s="603">
        <f>+R51*W51</f>
        <v>11.5</v>
      </c>
      <c r="Q51" s="568" t="s">
        <v>399</v>
      </c>
      <c r="R51" s="595">
        <v>10</v>
      </c>
      <c r="S51" s="588" t="str">
        <f>+$U$8</f>
        <v>NT$</v>
      </c>
      <c r="T51" s="604" t="s">
        <v>397</v>
      </c>
      <c r="U51" s="589" t="s">
        <v>400</v>
      </c>
      <c r="V51" s="539"/>
      <c r="W51" s="605">
        <v>1.1499999999999999</v>
      </c>
      <c r="X51" s="489" t="s">
        <v>494</v>
      </c>
      <c r="Y51" s="542" t="s">
        <v>440</v>
      </c>
      <c r="Z51" s="606">
        <v>1</v>
      </c>
      <c r="AA51" s="607"/>
      <c r="AB51" s="596"/>
      <c r="AC51" s="596"/>
      <c r="AD51" s="596"/>
      <c r="AE51" s="545"/>
    </row>
    <row r="52" spans="2:31" ht="6.75" customHeight="1" thickBot="1">
      <c r="B52" s="1247"/>
      <c r="C52" s="499"/>
      <c r="D52" s="608"/>
      <c r="E52" s="608"/>
      <c r="F52" s="499"/>
      <c r="G52" s="609"/>
      <c r="H52" s="609"/>
      <c r="I52" s="609"/>
      <c r="J52" s="609"/>
      <c r="K52" s="609"/>
      <c r="L52" s="609"/>
      <c r="M52" s="609"/>
      <c r="N52" s="609"/>
      <c r="O52" s="610"/>
      <c r="P52" s="498"/>
      <c r="Q52" s="611"/>
      <c r="R52" s="611"/>
      <c r="S52" s="611"/>
      <c r="T52" s="499"/>
      <c r="U52" s="499"/>
      <c r="V52" s="499"/>
      <c r="W52" s="546"/>
      <c r="X52" s="499"/>
      <c r="Y52" s="499"/>
      <c r="Z52" s="546"/>
      <c r="AA52" s="499"/>
      <c r="AB52" s="546"/>
      <c r="AC52" s="581"/>
      <c r="AD52" s="581"/>
    </row>
    <row r="53" spans="2:31">
      <c r="B53" s="1247"/>
      <c r="C53" s="453" t="s">
        <v>403</v>
      </c>
      <c r="D53" s="458"/>
      <c r="E53" s="454"/>
      <c r="F53" s="455"/>
      <c r="G53" s="456">
        <f>+H54*1000/H55+H58*1000/H59+H60*1000/H61</f>
        <v>3.0737704918032787</v>
      </c>
      <c r="H53" s="453"/>
      <c r="I53" s="453"/>
      <c r="J53" s="453"/>
      <c r="K53" s="612">
        <f>+L54*1000/L55+L58*1000/L59+L60*1000/L61</f>
        <v>3.0737704918032787</v>
      </c>
      <c r="L53" s="453"/>
      <c r="M53" s="453"/>
      <c r="N53" s="453"/>
      <c r="O53" s="501"/>
      <c r="P53" s="717">
        <f>SUM(P54:P63)</f>
        <v>52.083333333333329</v>
      </c>
      <c r="Q53" s="614" t="s">
        <v>404</v>
      </c>
      <c r="R53" s="465"/>
      <c r="S53" s="465"/>
      <c r="T53" s="615"/>
      <c r="U53" s="465" t="s">
        <v>405</v>
      </c>
      <c r="V53" s="465"/>
      <c r="W53" s="615"/>
      <c r="X53" s="614" t="s">
        <v>467</v>
      </c>
      <c r="Y53" s="508" t="s">
        <v>384</v>
      </c>
      <c r="Z53" s="464" t="s">
        <v>364</v>
      </c>
      <c r="AA53" s="506" t="s">
        <v>498</v>
      </c>
      <c r="AB53" s="465"/>
      <c r="AC53" s="465"/>
      <c r="AD53" s="465"/>
      <c r="AE53" s="466"/>
    </row>
    <row r="54" spans="2:31" ht="21.75" customHeight="1">
      <c r="B54" s="1247"/>
      <c r="D54" s="617" t="s">
        <v>499</v>
      </c>
      <c r="E54" s="468"/>
      <c r="F54" s="469"/>
      <c r="G54" s="618" t="s">
        <v>407</v>
      </c>
      <c r="H54" s="619">
        <v>2500</v>
      </c>
      <c r="I54" s="619" t="s">
        <v>408</v>
      </c>
      <c r="J54" s="620" t="str">
        <f>+U8</f>
        <v>NT$</v>
      </c>
      <c r="K54" s="618" t="s">
        <v>407</v>
      </c>
      <c r="L54" s="619">
        <v>2500</v>
      </c>
      <c r="M54" s="619" t="s">
        <v>408</v>
      </c>
      <c r="N54" s="620" t="str">
        <f>+U8</f>
        <v>NT$</v>
      </c>
      <c r="O54" s="461"/>
      <c r="P54" s="494">
        <f>+U54*1000/(12*4*K12)</f>
        <v>23.674242424242426</v>
      </c>
      <c r="Q54" s="622" t="s">
        <v>500</v>
      </c>
      <c r="T54" s="623"/>
      <c r="U54" s="396">
        <v>2500</v>
      </c>
      <c r="V54" s="396" t="s">
        <v>408</v>
      </c>
      <c r="W54" s="623" t="str">
        <f>+$U$8</f>
        <v>NT$</v>
      </c>
      <c r="X54" s="502" t="s">
        <v>483</v>
      </c>
      <c r="Y54" s="624" t="s">
        <v>440</v>
      </c>
      <c r="Z54" s="625">
        <v>0.8</v>
      </c>
      <c r="AA54" s="626" t="s">
        <v>501</v>
      </c>
      <c r="AB54" s="627"/>
      <c r="AC54" s="627"/>
      <c r="AD54" s="1304" t="s">
        <v>502</v>
      </c>
      <c r="AE54" s="1306">
        <f>+(2500+1000+600+400+600+600+400)/(2500+1000+600+400+600+600+400)</f>
        <v>1</v>
      </c>
    </row>
    <row r="55" spans="2:31" ht="21.75" customHeight="1">
      <c r="B55" s="1247"/>
      <c r="D55" s="628"/>
      <c r="E55" s="479"/>
      <c r="F55" s="537"/>
      <c r="G55" s="629" t="s">
        <v>411</v>
      </c>
      <c r="H55" s="1312">
        <f>30500*12*4</f>
        <v>1464000</v>
      </c>
      <c r="I55" s="1312"/>
      <c r="J55" s="1313"/>
      <c r="K55" s="629" t="s">
        <v>411</v>
      </c>
      <c r="L55" s="1312">
        <f>30500*12*4</f>
        <v>1464000</v>
      </c>
      <c r="M55" s="1312"/>
      <c r="N55" s="1313"/>
      <c r="O55" s="461"/>
      <c r="P55" s="494">
        <f>+U55*1000/(12*4*K12)</f>
        <v>9.4696969696969688</v>
      </c>
      <c r="Q55" s="622" t="s">
        <v>503</v>
      </c>
      <c r="T55" s="623"/>
      <c r="U55" s="396">
        <v>1000</v>
      </c>
      <c r="V55" s="396" t="s">
        <v>408</v>
      </c>
      <c r="W55" s="623" t="str">
        <f>+$U$8</f>
        <v>NT$</v>
      </c>
      <c r="X55" s="502" t="s">
        <v>483</v>
      </c>
      <c r="Y55" s="624" t="s">
        <v>440</v>
      </c>
      <c r="Z55" s="625">
        <v>0.85</v>
      </c>
      <c r="AA55" s="630" t="s">
        <v>504</v>
      </c>
      <c r="AB55" s="631"/>
      <c r="AC55" s="631"/>
      <c r="AD55" s="1305"/>
      <c r="AE55" s="1307"/>
    </row>
    <row r="56" spans="2:31">
      <c r="B56" s="1247"/>
      <c r="D56" s="628"/>
      <c r="E56" s="479"/>
      <c r="F56" s="480"/>
      <c r="G56" s="632"/>
      <c r="H56" s="610"/>
      <c r="I56" s="610"/>
      <c r="J56" s="597"/>
      <c r="K56" s="632"/>
      <c r="L56" s="610"/>
      <c r="M56" s="610"/>
      <c r="N56" s="597"/>
      <c r="O56" s="461"/>
      <c r="P56" s="494"/>
      <c r="Q56" s="502"/>
      <c r="T56" s="623"/>
      <c r="W56" s="623"/>
      <c r="X56" s="502"/>
      <c r="Y56" s="624"/>
      <c r="Z56" s="625"/>
      <c r="AB56" s="631"/>
      <c r="AC56" s="631"/>
      <c r="AD56" s="631"/>
      <c r="AE56" s="479"/>
    </row>
    <row r="57" spans="2:31" ht="14">
      <c r="B57" s="1247"/>
      <c r="D57" s="628"/>
      <c r="E57" s="479"/>
      <c r="F57" s="480"/>
      <c r="G57" s="461"/>
      <c r="H57" s="1315"/>
      <c r="I57" s="1315"/>
      <c r="J57" s="1316"/>
      <c r="K57" s="461"/>
      <c r="L57" s="1315"/>
      <c r="M57" s="1315"/>
      <c r="N57" s="1316"/>
      <c r="O57" s="633"/>
      <c r="P57" s="494"/>
      <c r="Q57" s="502"/>
      <c r="T57" s="623"/>
      <c r="W57" s="623"/>
      <c r="X57" s="502"/>
      <c r="Y57" s="624"/>
      <c r="Z57" s="634"/>
      <c r="AB57" s="581"/>
      <c r="AC57" s="581"/>
      <c r="AD57" s="581"/>
      <c r="AE57" s="479"/>
    </row>
    <row r="58" spans="2:31" ht="21.75" customHeight="1">
      <c r="B58" s="1247"/>
      <c r="D58" s="635" t="s">
        <v>505</v>
      </c>
      <c r="E58" s="468"/>
      <c r="F58" s="469"/>
      <c r="G58" s="636" t="s">
        <v>412</v>
      </c>
      <c r="H58" s="619">
        <v>1000</v>
      </c>
      <c r="I58" s="619" t="s">
        <v>408</v>
      </c>
      <c r="J58" s="620" t="str">
        <f>+U8</f>
        <v>NT$</v>
      </c>
      <c r="K58" s="618" t="s">
        <v>413</v>
      </c>
      <c r="L58" s="619">
        <v>1000</v>
      </c>
      <c r="M58" s="619"/>
      <c r="N58" s="620" t="str">
        <f>+U8</f>
        <v>NT$</v>
      </c>
      <c r="O58" s="633"/>
      <c r="P58" s="576">
        <f>+U58*1000/(12*4*K12)</f>
        <v>5.6818181818181817</v>
      </c>
      <c r="Q58" s="637" t="s">
        <v>506</v>
      </c>
      <c r="R58" s="471"/>
      <c r="S58" s="471"/>
      <c r="T58" s="638"/>
      <c r="U58" s="471">
        <v>600</v>
      </c>
      <c r="V58" s="471" t="s">
        <v>408</v>
      </c>
      <c r="W58" s="638" t="str">
        <f>+$U$8</f>
        <v>NT$</v>
      </c>
      <c r="X58" s="637" t="s">
        <v>494</v>
      </c>
      <c r="Y58" s="639" t="s">
        <v>507</v>
      </c>
      <c r="Z58" s="640">
        <v>1</v>
      </c>
      <c r="AA58" s="502"/>
      <c r="AB58" s="581"/>
      <c r="AC58" s="581"/>
      <c r="AD58" s="581"/>
      <c r="AE58" s="479"/>
    </row>
    <row r="59" spans="2:31" ht="21.75" customHeight="1">
      <c r="B59" s="1247"/>
      <c r="D59" s="628"/>
      <c r="E59" s="479"/>
      <c r="F59" s="641"/>
      <c r="G59" s="642" t="s">
        <v>411</v>
      </c>
      <c r="H59" s="1326">
        <f>30500*12*4</f>
        <v>1464000</v>
      </c>
      <c r="I59" s="1326"/>
      <c r="J59" s="1327"/>
      <c r="K59" s="642" t="s">
        <v>411</v>
      </c>
      <c r="L59" s="1328">
        <f>30500*12*4</f>
        <v>1464000</v>
      </c>
      <c r="M59" s="1328"/>
      <c r="N59" s="1357"/>
      <c r="O59" s="633"/>
      <c r="P59" s="580">
        <f>+U59*1000/(12*4*K12)</f>
        <v>3.7878787878787881</v>
      </c>
      <c r="Q59" s="643" t="s">
        <v>508</v>
      </c>
      <c r="R59" s="644"/>
      <c r="S59" s="644"/>
      <c r="T59" s="645"/>
      <c r="U59" s="644">
        <v>400</v>
      </c>
      <c r="V59" s="644" t="s">
        <v>408</v>
      </c>
      <c r="W59" s="645" t="str">
        <f>+$U$8</f>
        <v>NT$</v>
      </c>
      <c r="X59" s="643" t="s">
        <v>488</v>
      </c>
      <c r="Y59" s="646" t="s">
        <v>509</v>
      </c>
      <c r="Z59" s="634">
        <v>1</v>
      </c>
      <c r="AA59" s="502" t="s">
        <v>510</v>
      </c>
      <c r="AB59" s="581"/>
      <c r="AC59" s="581"/>
      <c r="AD59" s="581"/>
      <c r="AE59" s="479"/>
    </row>
    <row r="60" spans="2:31" ht="21.75" customHeight="1">
      <c r="B60" s="1247"/>
      <c r="D60" s="635" t="s">
        <v>497</v>
      </c>
      <c r="E60" s="468"/>
      <c r="F60" s="469"/>
      <c r="G60" s="636" t="s">
        <v>412</v>
      </c>
      <c r="H60" s="619">
        <f>+U60+U61</f>
        <v>1000</v>
      </c>
      <c r="I60" s="619" t="s">
        <v>408</v>
      </c>
      <c r="J60" s="620" t="str">
        <f>+U8</f>
        <v>NT$</v>
      </c>
      <c r="K60" s="636" t="s">
        <v>412</v>
      </c>
      <c r="L60" s="619">
        <f>+H60</f>
        <v>1000</v>
      </c>
      <c r="M60" s="619"/>
      <c r="N60" s="620" t="str">
        <f>+U8</f>
        <v>NT$</v>
      </c>
      <c r="O60" s="633"/>
      <c r="P60" s="494">
        <f>+U60*1000/(12*4*K12)</f>
        <v>3.7878787878787881</v>
      </c>
      <c r="Q60" s="502" t="s">
        <v>511</v>
      </c>
      <c r="T60" s="623"/>
      <c r="U60" s="396">
        <v>400</v>
      </c>
      <c r="V60" s="396" t="s">
        <v>408</v>
      </c>
      <c r="W60" s="623" t="str">
        <f>+$U$8</f>
        <v>NT$</v>
      </c>
      <c r="X60" s="502" t="s">
        <v>464</v>
      </c>
      <c r="Y60" s="624" t="s">
        <v>512</v>
      </c>
      <c r="Z60" s="647">
        <v>0.45</v>
      </c>
      <c r="AA60" s="502"/>
      <c r="AB60" s="581"/>
      <c r="AC60" s="581"/>
      <c r="AD60" s="581"/>
      <c r="AE60" s="479"/>
    </row>
    <row r="61" spans="2:31" ht="21.75" customHeight="1">
      <c r="B61" s="1247"/>
      <c r="D61" s="628"/>
      <c r="E61" s="479"/>
      <c r="F61" s="641"/>
      <c r="G61" s="642" t="s">
        <v>411</v>
      </c>
      <c r="H61" s="1326">
        <f>30500*12*4</f>
        <v>1464000</v>
      </c>
      <c r="I61" s="1326"/>
      <c r="J61" s="1327"/>
      <c r="K61" s="642" t="s">
        <v>411</v>
      </c>
      <c r="L61" s="1328">
        <f>30500*12*4</f>
        <v>1464000</v>
      </c>
      <c r="M61" s="1328"/>
      <c r="N61" s="1357"/>
      <c r="O61" s="633"/>
      <c r="P61" s="494">
        <f>+U61*1000/(12*4*K12)</f>
        <v>5.6818181818181817</v>
      </c>
      <c r="Q61" s="502" t="s">
        <v>513</v>
      </c>
      <c r="T61" s="623"/>
      <c r="U61" s="396">
        <v>600</v>
      </c>
      <c r="V61" s="396" t="s">
        <v>408</v>
      </c>
      <c r="W61" s="623" t="str">
        <f>+$U$8</f>
        <v>NT$</v>
      </c>
      <c r="X61" s="502" t="s">
        <v>464</v>
      </c>
      <c r="Y61" s="624" t="s">
        <v>514</v>
      </c>
      <c r="Z61" s="647">
        <v>1</v>
      </c>
      <c r="AA61" s="502"/>
      <c r="AB61" s="581"/>
      <c r="AC61" s="581"/>
      <c r="AD61" s="581"/>
      <c r="AE61" s="479"/>
    </row>
    <row r="62" spans="2:31" ht="12" customHeight="1">
      <c r="B62" s="1247"/>
      <c r="C62" s="623"/>
      <c r="D62" s="635"/>
      <c r="E62" s="468"/>
      <c r="F62" s="469"/>
      <c r="G62" s="470"/>
      <c r="H62" s="619"/>
      <c r="I62" s="619"/>
      <c r="J62" s="620"/>
      <c r="K62" s="472"/>
      <c r="L62" s="619"/>
      <c r="M62" s="619"/>
      <c r="N62" s="620"/>
      <c r="O62" s="461"/>
      <c r="P62" s="576"/>
      <c r="Q62" s="637"/>
      <c r="R62" s="471"/>
      <c r="S62" s="471"/>
      <c r="T62" s="638"/>
      <c r="U62" s="471"/>
      <c r="V62" s="471"/>
      <c r="W62" s="638"/>
      <c r="X62" s="637"/>
      <c r="Y62" s="639"/>
      <c r="Z62" s="640"/>
      <c r="AA62" s="502"/>
      <c r="AB62" s="581"/>
      <c r="AC62" s="581"/>
      <c r="AD62" s="581"/>
      <c r="AE62" s="479"/>
    </row>
    <row r="63" spans="2:31" ht="12" customHeight="1" thickBot="1">
      <c r="B63" s="1247"/>
      <c r="C63" s="490"/>
      <c r="D63" s="648"/>
      <c r="E63" s="492"/>
      <c r="F63" s="493"/>
      <c r="G63" s="649"/>
      <c r="H63" s="1318"/>
      <c r="I63" s="1318"/>
      <c r="J63" s="1319"/>
      <c r="K63" s="649"/>
      <c r="L63" s="1318"/>
      <c r="M63" s="1318"/>
      <c r="N63" s="1319"/>
      <c r="O63" s="501"/>
      <c r="P63" s="603"/>
      <c r="Q63" s="491"/>
      <c r="R63" s="490"/>
      <c r="S63" s="490"/>
      <c r="T63" s="650"/>
      <c r="U63" s="490"/>
      <c r="V63" s="490"/>
      <c r="W63" s="650"/>
      <c r="X63" s="491"/>
      <c r="Y63" s="651"/>
      <c r="Z63" s="652"/>
      <c r="AA63" s="653"/>
      <c r="AB63" s="654"/>
      <c r="AC63" s="654"/>
      <c r="AD63" s="654"/>
      <c r="AE63" s="492"/>
    </row>
    <row r="64" spans="2:31" ht="6.75" customHeight="1" thickBot="1">
      <c r="B64" s="1247"/>
      <c r="C64" s="499"/>
      <c r="D64" s="608"/>
      <c r="E64" s="499"/>
      <c r="F64" s="499"/>
      <c r="G64" s="498"/>
      <c r="H64" s="655"/>
      <c r="I64" s="655"/>
      <c r="J64" s="656"/>
      <c r="K64" s="498"/>
      <c r="L64" s="655"/>
      <c r="M64" s="655"/>
      <c r="N64" s="656"/>
      <c r="O64" s="461"/>
      <c r="P64" s="498"/>
      <c r="Q64" s="499"/>
      <c r="R64" s="499"/>
      <c r="S64" s="499"/>
      <c r="T64" s="499"/>
      <c r="U64" s="499"/>
      <c r="V64" s="499"/>
      <c r="W64" s="499"/>
      <c r="X64" s="499"/>
      <c r="Y64" s="499"/>
      <c r="Z64" s="657"/>
      <c r="AA64" s="657"/>
      <c r="AB64" s="657"/>
      <c r="AC64" s="657"/>
      <c r="AD64" s="657"/>
      <c r="AE64" s="658"/>
    </row>
    <row r="65" spans="2:32">
      <c r="B65" s="1247"/>
      <c r="C65" s="396" t="s">
        <v>414</v>
      </c>
      <c r="D65" s="400"/>
      <c r="E65" s="479"/>
      <c r="F65" s="480"/>
      <c r="G65" s="659">
        <f>(+G27+G35+G48)*10%</f>
        <v>17.687000000000001</v>
      </c>
      <c r="J65" s="660" t="str">
        <f>+U8</f>
        <v>NT$</v>
      </c>
      <c r="K65" s="500">
        <f>(+K27+K35+K48)*10%</f>
        <v>17.753</v>
      </c>
      <c r="N65" s="660" t="str">
        <f>+U8</f>
        <v>NT$</v>
      </c>
      <c r="O65" s="461"/>
      <c r="P65" s="723">
        <f>+Y65</f>
        <v>17.753</v>
      </c>
      <c r="Q65" s="1321" t="s">
        <v>415</v>
      </c>
      <c r="R65" s="1322"/>
      <c r="S65" s="1322"/>
      <c r="T65" s="1322"/>
      <c r="U65" s="1322"/>
      <c r="V65" s="1322"/>
      <c r="W65" s="1322"/>
      <c r="X65" s="1322"/>
      <c r="Y65" s="461">
        <f>(+K27+K35+K48)*0.1</f>
        <v>17.753</v>
      </c>
      <c r="Z65" s="661"/>
      <c r="AA65" s="661"/>
      <c r="AB65" s="661"/>
      <c r="AC65" s="661"/>
      <c r="AD65" s="661"/>
      <c r="AE65" s="479"/>
    </row>
    <row r="66" spans="2:32">
      <c r="B66" s="1247"/>
      <c r="C66" s="396" t="s">
        <v>416</v>
      </c>
      <c r="D66" s="400"/>
      <c r="E66" s="479"/>
      <c r="F66" s="480"/>
      <c r="J66" s="662"/>
      <c r="K66" s="502"/>
      <c r="O66" s="461"/>
      <c r="P66" s="494"/>
      <c r="Q66" s="502"/>
      <c r="AE66" s="479"/>
      <c r="AF66" s="461"/>
    </row>
    <row r="67" spans="2:32">
      <c r="B67" s="1247"/>
      <c r="D67" s="400"/>
      <c r="E67" s="479"/>
      <c r="F67" s="480"/>
      <c r="J67" s="662"/>
      <c r="K67" s="502"/>
      <c r="O67" s="461"/>
      <c r="P67" s="494"/>
      <c r="Q67" s="502"/>
      <c r="AE67" s="479"/>
    </row>
    <row r="68" spans="2:32">
      <c r="B68" s="1247"/>
      <c r="D68" s="400"/>
      <c r="E68" s="479"/>
      <c r="F68" s="480"/>
      <c r="J68" s="662"/>
      <c r="K68" s="502"/>
      <c r="O68" s="461"/>
      <c r="P68" s="494"/>
      <c r="Q68" s="502"/>
      <c r="AE68" s="479"/>
    </row>
    <row r="69" spans="2:32">
      <c r="B69" s="1247"/>
      <c r="D69" s="400"/>
      <c r="E69" s="479"/>
      <c r="F69" s="480"/>
      <c r="J69" s="662"/>
      <c r="K69" s="502"/>
      <c r="O69" s="461"/>
      <c r="P69" s="494"/>
      <c r="Q69" s="502"/>
      <c r="AE69" s="479"/>
    </row>
    <row r="70" spans="2:32" ht="13.5" thickBot="1">
      <c r="B70" s="1247"/>
      <c r="D70" s="400"/>
      <c r="E70" s="479"/>
      <c r="F70" s="480"/>
      <c r="K70" s="502"/>
      <c r="O70" s="461"/>
      <c r="P70" s="494"/>
      <c r="Q70" s="502"/>
      <c r="AE70" s="479"/>
    </row>
    <row r="71" spans="2:32">
      <c r="B71" s="1247"/>
      <c r="C71" s="455" t="s">
        <v>417</v>
      </c>
      <c r="D71" s="458"/>
      <c r="E71" s="454"/>
      <c r="F71" s="455"/>
      <c r="G71" s="663">
        <v>5</v>
      </c>
      <c r="H71" s="453"/>
      <c r="I71" s="453"/>
      <c r="J71" s="660" t="str">
        <f>+U8</f>
        <v>NT$</v>
      </c>
      <c r="K71" s="612">
        <v>5</v>
      </c>
      <c r="L71" s="453"/>
      <c r="M71" s="453"/>
      <c r="N71" s="660" t="str">
        <f>+U8</f>
        <v>NT$</v>
      </c>
      <c r="O71" s="501"/>
      <c r="P71" s="724">
        <v>5</v>
      </c>
      <c r="Q71" s="665"/>
      <c r="R71" s="453"/>
      <c r="S71" s="453"/>
      <c r="T71" s="453"/>
      <c r="U71" s="453"/>
      <c r="V71" s="453"/>
      <c r="W71" s="453"/>
      <c r="X71" s="453"/>
      <c r="Y71" s="453"/>
      <c r="Z71" s="453"/>
      <c r="AA71" s="453"/>
      <c r="AB71" s="453"/>
      <c r="AC71" s="453"/>
      <c r="AD71" s="453"/>
      <c r="AE71" s="454"/>
    </row>
    <row r="72" spans="2:32">
      <c r="B72" s="1247"/>
      <c r="C72" s="480"/>
      <c r="D72" s="400"/>
      <c r="E72" s="479"/>
      <c r="F72" s="480"/>
      <c r="K72" s="666"/>
      <c r="O72" s="501"/>
      <c r="P72" s="494"/>
      <c r="Q72" s="502"/>
      <c r="AE72" s="479"/>
    </row>
    <row r="73" spans="2:32" ht="13.5" thickBot="1">
      <c r="B73" s="1247"/>
      <c r="C73" s="493"/>
      <c r="D73" s="667"/>
      <c r="E73" s="492"/>
      <c r="F73" s="493"/>
      <c r="G73" s="490"/>
      <c r="H73" s="490"/>
      <c r="I73" s="490"/>
      <c r="J73" s="490"/>
      <c r="K73" s="668"/>
      <c r="L73" s="490"/>
      <c r="M73" s="490"/>
      <c r="N73" s="490"/>
      <c r="O73" s="501"/>
      <c r="P73" s="603"/>
      <c r="Q73" s="491"/>
      <c r="R73" s="490"/>
      <c r="S73" s="490"/>
      <c r="T73" s="490"/>
      <c r="U73" s="490"/>
      <c r="V73" s="490"/>
      <c r="W73" s="490"/>
      <c r="X73" s="490"/>
      <c r="Y73" s="490"/>
      <c r="Z73" s="490"/>
      <c r="AA73" s="490"/>
      <c r="AB73" s="490"/>
      <c r="AC73" s="490"/>
      <c r="AD73" s="490"/>
      <c r="AE73" s="492"/>
    </row>
    <row r="74" spans="2:32">
      <c r="B74" s="1247"/>
      <c r="C74" s="396" t="s">
        <v>418</v>
      </c>
      <c r="D74" s="400"/>
      <c r="E74" s="479"/>
      <c r="F74" s="480"/>
      <c r="G74" s="659">
        <v>0.15</v>
      </c>
      <c r="J74" s="660" t="str">
        <f>+U8</f>
        <v>NT$</v>
      </c>
      <c r="K74" s="666">
        <v>15</v>
      </c>
      <c r="N74" s="660" t="str">
        <f>+U8</f>
        <v>NT$</v>
      </c>
      <c r="O74" s="461"/>
      <c r="P74" s="723">
        <v>15</v>
      </c>
      <c r="Q74" s="502"/>
      <c r="AE74" s="479"/>
    </row>
    <row r="75" spans="2:32">
      <c r="B75" s="1247"/>
      <c r="D75" s="400"/>
      <c r="E75" s="479"/>
      <c r="F75" s="725"/>
      <c r="G75" s="726" t="s">
        <v>515</v>
      </c>
      <c r="H75" s="726"/>
      <c r="I75" s="726"/>
      <c r="J75" s="726"/>
      <c r="K75" s="727" t="s">
        <v>516</v>
      </c>
      <c r="L75" s="726"/>
      <c r="M75" s="726"/>
      <c r="N75" s="726"/>
      <c r="O75" s="461"/>
      <c r="P75" s="494"/>
      <c r="Q75" s="502"/>
      <c r="AE75" s="479"/>
    </row>
    <row r="76" spans="2:32" ht="13.5" customHeight="1" thickBot="1">
      <c r="B76" s="1248"/>
      <c r="C76" s="490"/>
      <c r="D76" s="490"/>
      <c r="E76" s="492"/>
      <c r="F76" s="493"/>
      <c r="G76" s="490"/>
      <c r="H76" s="490"/>
      <c r="I76" s="490"/>
      <c r="J76" s="490"/>
      <c r="K76" s="491"/>
      <c r="L76" s="490"/>
      <c r="M76" s="490"/>
      <c r="N76" s="490"/>
      <c r="O76" s="461"/>
      <c r="P76" s="603"/>
      <c r="Q76" s="491"/>
      <c r="R76" s="490"/>
      <c r="S76" s="490"/>
      <c r="T76" s="490"/>
      <c r="U76" s="490"/>
      <c r="V76" s="490"/>
      <c r="W76" s="490"/>
      <c r="X76" s="490"/>
      <c r="Y76" s="490"/>
      <c r="Z76" s="490"/>
      <c r="AA76" s="490"/>
      <c r="AB76" s="490"/>
      <c r="AC76" s="490"/>
      <c r="AD76" s="490"/>
      <c r="AE76" s="492"/>
    </row>
    <row r="77" spans="2:32" ht="6.75" customHeight="1" thickBot="1">
      <c r="B77" s="669"/>
      <c r="O77" s="649"/>
      <c r="P77" s="461"/>
      <c r="AE77" s="499"/>
    </row>
    <row r="78" spans="2:32" s="408" customFormat="1" ht="15.75" customHeight="1" thickBot="1">
      <c r="B78" s="1354" t="s">
        <v>421</v>
      </c>
      <c r="C78" s="1355"/>
      <c r="D78" s="1355"/>
      <c r="E78" s="1356"/>
      <c r="F78" s="728"/>
      <c r="G78" s="729" t="s">
        <v>517</v>
      </c>
      <c r="H78" s="730">
        <v>3</v>
      </c>
      <c r="I78" s="730"/>
      <c r="J78" s="731" t="s">
        <v>410</v>
      </c>
      <c r="K78" s="729" t="s">
        <v>517</v>
      </c>
      <c r="L78" s="730">
        <v>3</v>
      </c>
      <c r="M78" s="730"/>
      <c r="N78" s="731" t="s">
        <v>410</v>
      </c>
      <c r="O78" s="673"/>
      <c r="P78" s="673"/>
      <c r="Q78" s="673"/>
      <c r="R78" s="674" t="s">
        <v>423</v>
      </c>
      <c r="S78" s="673"/>
      <c r="T78" s="673"/>
      <c r="U78" s="673"/>
      <c r="V78" s="673"/>
      <c r="W78" s="673"/>
      <c r="X78" s="673"/>
      <c r="Y78" s="732" t="s">
        <v>424</v>
      </c>
      <c r="Z78" s="733"/>
      <c r="AA78" s="733"/>
      <c r="AB78" s="733"/>
      <c r="AC78" s="1242" t="s">
        <v>425</v>
      </c>
      <c r="AD78" s="1243"/>
      <c r="AE78" s="1244"/>
    </row>
    <row r="79" spans="2:32" s="408" customFormat="1" ht="15.75" customHeight="1" thickBot="1">
      <c r="B79" s="409"/>
      <c r="C79" s="416"/>
      <c r="D79" s="675"/>
      <c r="E79" s="416"/>
      <c r="F79" s="676"/>
      <c r="G79" s="734" t="s">
        <v>518</v>
      </c>
      <c r="H79" s="730">
        <v>3</v>
      </c>
      <c r="I79" s="730"/>
      <c r="J79" s="731" t="s">
        <v>410</v>
      </c>
      <c r="K79" s="734" t="s">
        <v>518</v>
      </c>
      <c r="L79" s="730">
        <v>3</v>
      </c>
      <c r="M79" s="730"/>
      <c r="N79" s="731" t="s">
        <v>410</v>
      </c>
      <c r="R79" s="678"/>
      <c r="Y79" s="735"/>
      <c r="Z79" s="691"/>
      <c r="AA79" s="691"/>
      <c r="AB79" s="736"/>
      <c r="AC79" s="438" t="s">
        <v>427</v>
      </c>
      <c r="AD79" s="452"/>
      <c r="AE79" s="448"/>
    </row>
    <row r="80" spans="2:32" s="408" customFormat="1" ht="15.75" customHeight="1" thickBot="1">
      <c r="B80" s="420"/>
      <c r="G80" s="734" t="s">
        <v>519</v>
      </c>
      <c r="H80" s="737">
        <v>3</v>
      </c>
      <c r="I80" s="737"/>
      <c r="J80" s="731" t="s">
        <v>410</v>
      </c>
      <c r="K80" s="734" t="s">
        <v>519</v>
      </c>
      <c r="L80" s="737">
        <v>3</v>
      </c>
      <c r="M80" s="737"/>
      <c r="N80" s="731" t="s">
        <v>410</v>
      </c>
      <c r="R80" s="678"/>
      <c r="Y80" s="735"/>
      <c r="Z80" s="691"/>
      <c r="AA80" s="691"/>
      <c r="AB80" s="691"/>
      <c r="AC80" s="738"/>
      <c r="AD80" s="739">
        <v>-3</v>
      </c>
      <c r="AE80" s="740" t="s">
        <v>429</v>
      </c>
    </row>
    <row r="81" spans="2:35" s="408" customFormat="1" ht="15.75" customHeight="1">
      <c r="B81" s="420"/>
      <c r="R81" s="678"/>
      <c r="Y81" s="735"/>
      <c r="Z81" s="691"/>
      <c r="AA81" s="691"/>
      <c r="AB81" s="691"/>
      <c r="AC81" s="741"/>
      <c r="AD81" s="742"/>
      <c r="AE81" s="743"/>
    </row>
    <row r="82" spans="2:35" s="408" customFormat="1" ht="15.75" customHeight="1">
      <c r="B82" s="420"/>
      <c r="D82" s="697" t="s">
        <v>430</v>
      </c>
      <c r="E82" s="744"/>
      <c r="F82" s="744"/>
      <c r="G82" s="421" t="s">
        <v>431</v>
      </c>
      <c r="H82" s="676"/>
      <c r="I82" s="676"/>
      <c r="J82" s="676"/>
      <c r="K82" s="676"/>
      <c r="L82" s="676"/>
      <c r="M82" s="676"/>
      <c r="N82" s="676"/>
      <c r="R82" s="678"/>
      <c r="Y82" s="735"/>
      <c r="Z82" s="691"/>
      <c r="AA82" s="691"/>
      <c r="AB82" s="691"/>
      <c r="AC82" s="741"/>
      <c r="AD82" s="742"/>
      <c r="AE82" s="743"/>
    </row>
    <row r="83" spans="2:35" s="408" customFormat="1" ht="15.75" customHeight="1">
      <c r="B83" s="420"/>
      <c r="D83" s="697"/>
      <c r="E83" s="691"/>
      <c r="F83" s="691"/>
      <c r="G83" s="421" t="s">
        <v>432</v>
      </c>
      <c r="H83" s="676"/>
      <c r="I83" s="676"/>
      <c r="J83" s="676"/>
      <c r="K83" s="676"/>
      <c r="L83" s="676"/>
      <c r="M83" s="676"/>
      <c r="N83" s="676"/>
      <c r="R83" s="678"/>
      <c r="Y83" s="735"/>
      <c r="Z83" s="691"/>
      <c r="AA83" s="691"/>
      <c r="AB83" s="691"/>
      <c r="AC83" s="741"/>
      <c r="AD83" s="742"/>
      <c r="AE83" s="743"/>
    </row>
    <row r="84" spans="2:35" ht="15.75" customHeight="1" thickBot="1">
      <c r="B84" s="493"/>
      <c r="C84" s="490"/>
      <c r="D84" s="490"/>
      <c r="E84" s="490"/>
      <c r="F84" s="490"/>
      <c r="G84" s="490"/>
      <c r="H84" s="490"/>
      <c r="I84" s="490"/>
      <c r="J84" s="490"/>
      <c r="K84" s="490"/>
      <c r="L84" s="490"/>
      <c r="M84" s="490"/>
      <c r="N84" s="490"/>
      <c r="O84" s="490"/>
      <c r="P84" s="490"/>
      <c r="Q84" s="490"/>
      <c r="R84" s="493"/>
      <c r="S84" s="490"/>
      <c r="T84" s="490"/>
      <c r="U84" s="490"/>
      <c r="V84" s="490"/>
      <c r="W84" s="490"/>
      <c r="X84" s="490"/>
      <c r="Y84" s="745"/>
      <c r="Z84" s="746"/>
      <c r="AA84" s="746"/>
      <c r="AB84" s="746"/>
      <c r="AC84" s="747"/>
      <c r="AD84" s="748"/>
      <c r="AE84" s="749"/>
    </row>
    <row r="85" spans="2:35">
      <c r="G85" s="396" t="s">
        <v>520</v>
      </c>
    </row>
    <row r="88" spans="2:35" ht="15.75" customHeight="1">
      <c r="AG88" s="685"/>
      <c r="AH88" s="685"/>
      <c r="AI88" s="685"/>
    </row>
    <row r="89" spans="2:35">
      <c r="AG89" s="686"/>
      <c r="AH89" s="686"/>
      <c r="AI89" s="686"/>
    </row>
    <row r="90" spans="2:35">
      <c r="AG90" s="685"/>
      <c r="AH90" s="685"/>
      <c r="AI90" s="685"/>
    </row>
    <row r="91" spans="2:35" ht="15.75" customHeight="1">
      <c r="AG91" s="687"/>
      <c r="AH91" s="687"/>
      <c r="AI91" s="687"/>
    </row>
    <row r="92" spans="2:35" ht="15.75" customHeight="1">
      <c r="AG92" s="687"/>
      <c r="AH92" s="687"/>
      <c r="AI92" s="687"/>
    </row>
    <row r="93" spans="2:35" ht="15.75" customHeight="1">
      <c r="AG93" s="687"/>
      <c r="AH93" s="687"/>
      <c r="AI93" s="687"/>
    </row>
    <row r="96" spans="2:35" ht="15.75" customHeight="1"/>
    <row r="99" ht="15.75" customHeight="1"/>
    <row r="100" ht="15.75" customHeight="1"/>
    <row r="101" ht="15.75" customHeight="1"/>
    <row r="103" ht="15.75" customHeight="1"/>
    <row r="106" ht="15.75" customHeight="1"/>
    <row r="107" ht="15.75" customHeight="1"/>
    <row r="108" ht="15.75" customHeight="1"/>
    <row r="110" ht="15.75" customHeight="1"/>
    <row r="113" ht="15.75" customHeight="1"/>
    <row r="114" ht="15.75" customHeight="1"/>
    <row r="115" ht="15.75" customHeight="1"/>
    <row r="117" ht="15.75" customHeight="1"/>
    <row r="120" ht="15.75" customHeight="1"/>
    <row r="121" ht="15.75" customHeight="1"/>
    <row r="122" ht="15.75" customHeight="1"/>
    <row r="125" ht="20.25" customHeight="1"/>
  </sheetData>
  <mergeCells count="124">
    <mergeCell ref="Q65:X65"/>
    <mergeCell ref="B78:E78"/>
    <mergeCell ref="AC78:AE78"/>
    <mergeCell ref="H59:J59"/>
    <mergeCell ref="L59:N59"/>
    <mergeCell ref="H61:J61"/>
    <mergeCell ref="L61:N61"/>
    <mergeCell ref="H63:J63"/>
    <mergeCell ref="L63:N63"/>
    <mergeCell ref="N50:N51"/>
    <mergeCell ref="AD54:AD55"/>
    <mergeCell ref="AE54:AE55"/>
    <mergeCell ref="H55:J55"/>
    <mergeCell ref="L55:N55"/>
    <mergeCell ref="H57:J57"/>
    <mergeCell ref="L57:N57"/>
    <mergeCell ref="D50:E51"/>
    <mergeCell ref="G50:G51"/>
    <mergeCell ref="H50:H51"/>
    <mergeCell ref="J50:J51"/>
    <mergeCell ref="K50:K51"/>
    <mergeCell ref="L50:L51"/>
    <mergeCell ref="N43:N44"/>
    <mergeCell ref="D45:E46"/>
    <mergeCell ref="G45:G46"/>
    <mergeCell ref="H45:H46"/>
    <mergeCell ref="J45:J46"/>
    <mergeCell ref="K45:K46"/>
    <mergeCell ref="L45:L46"/>
    <mergeCell ref="N45:N46"/>
    <mergeCell ref="D43:E44"/>
    <mergeCell ref="G43:G44"/>
    <mergeCell ref="H43:H44"/>
    <mergeCell ref="J43:J44"/>
    <mergeCell ref="K43:K44"/>
    <mergeCell ref="L43:L44"/>
    <mergeCell ref="N39:N40"/>
    <mergeCell ref="D41:E42"/>
    <mergeCell ref="G41:G42"/>
    <mergeCell ref="H41:H42"/>
    <mergeCell ref="J41:J42"/>
    <mergeCell ref="K41:K42"/>
    <mergeCell ref="L41:L42"/>
    <mergeCell ref="N41:N42"/>
    <mergeCell ref="D39:E40"/>
    <mergeCell ref="G39:G40"/>
    <mergeCell ref="H39:H40"/>
    <mergeCell ref="J39:J40"/>
    <mergeCell ref="K39:K40"/>
    <mergeCell ref="L39:L40"/>
    <mergeCell ref="Q33:R33"/>
    <mergeCell ref="S33:T33"/>
    <mergeCell ref="D37:E38"/>
    <mergeCell ref="G37:G38"/>
    <mergeCell ref="H37:H38"/>
    <mergeCell ref="J37:J38"/>
    <mergeCell ref="K37:K38"/>
    <mergeCell ref="L37:L38"/>
    <mergeCell ref="N37:N38"/>
    <mergeCell ref="Q30:R30"/>
    <mergeCell ref="S30:T30"/>
    <mergeCell ref="Q31:R31"/>
    <mergeCell ref="S31:T31"/>
    <mergeCell ref="Q32:R32"/>
    <mergeCell ref="S32:T32"/>
    <mergeCell ref="Q25:R25"/>
    <mergeCell ref="S25:U25"/>
    <mergeCell ref="W25:X25"/>
    <mergeCell ref="Q28:R28"/>
    <mergeCell ref="S28:T28"/>
    <mergeCell ref="Q29:R29"/>
    <mergeCell ref="S29:T29"/>
    <mergeCell ref="Q23:R23"/>
    <mergeCell ref="S23:U23"/>
    <mergeCell ref="W23:X23"/>
    <mergeCell ref="I24:J24"/>
    <mergeCell ref="M24:N24"/>
    <mergeCell ref="Q24:R24"/>
    <mergeCell ref="S24:U24"/>
    <mergeCell ref="W24:X24"/>
    <mergeCell ref="Q21:R21"/>
    <mergeCell ref="S21:U21"/>
    <mergeCell ref="W21:X21"/>
    <mergeCell ref="I22:J22"/>
    <mergeCell ref="M22:N22"/>
    <mergeCell ref="Q22:R22"/>
    <mergeCell ref="S22:U22"/>
    <mergeCell ref="W22:X22"/>
    <mergeCell ref="B15:E15"/>
    <mergeCell ref="B17:B76"/>
    <mergeCell ref="Q17:R17"/>
    <mergeCell ref="S17:U17"/>
    <mergeCell ref="W17:X17"/>
    <mergeCell ref="Q18:R18"/>
    <mergeCell ref="B10:E10"/>
    <mergeCell ref="G10:N10"/>
    <mergeCell ref="P10:AE10"/>
    <mergeCell ref="B11:B13"/>
    <mergeCell ref="G11:J11"/>
    <mergeCell ref="K11:N11"/>
    <mergeCell ref="H12:J12"/>
    <mergeCell ref="L12:N12"/>
    <mergeCell ref="Q12:AE12"/>
    <mergeCell ref="C13:E13"/>
    <mergeCell ref="S18:U18"/>
    <mergeCell ref="W18:X18"/>
    <mergeCell ref="Q19:R19"/>
    <mergeCell ref="S19:U19"/>
    <mergeCell ref="W19:X19"/>
    <mergeCell ref="Q20:R20"/>
    <mergeCell ref="S20:U20"/>
    <mergeCell ref="W20:X20"/>
    <mergeCell ref="N4:Z5"/>
    <mergeCell ref="B8:E8"/>
    <mergeCell ref="F8:N8"/>
    <mergeCell ref="Q8:T8"/>
    <mergeCell ref="W8:X8"/>
    <mergeCell ref="B9:E9"/>
    <mergeCell ref="G9:N9"/>
    <mergeCell ref="Q9:T9"/>
    <mergeCell ref="B14:E14"/>
    <mergeCell ref="G13:J13"/>
    <mergeCell ref="K13:N13"/>
    <mergeCell ref="Q13:AE13"/>
  </mergeCells>
  <pageMargins left="0.7" right="0.21" top="0.51" bottom="0.26" header="0.36" footer="0.2"/>
  <pageSetup paperSize="9" scale="50" orientation="landscape" horizontalDpi="4294967292"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783f614-3021-4270-a05a-5fc0a0820199" xsi:nil="true"/>
    <lcf76f155ced4ddcb4097134ff3c332f xmlns="94ec3278-f594-4f01-b350-b79f008638f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1AE8D39AEE8354E8B6B74D9D8C0EE70" ma:contentTypeVersion="12" ma:contentTypeDescription="新しいドキュメントを作成します。" ma:contentTypeScope="" ma:versionID="209c26ec83140abd158210ecb79aa3a8">
  <xsd:schema xmlns:xsd="http://www.w3.org/2001/XMLSchema" xmlns:xs="http://www.w3.org/2001/XMLSchema" xmlns:p="http://schemas.microsoft.com/office/2006/metadata/properties" xmlns:ns2="94ec3278-f594-4f01-b350-b79f008638fb" xmlns:ns3="e783f614-3021-4270-a05a-5fc0a0820199" targetNamespace="http://schemas.microsoft.com/office/2006/metadata/properties" ma:root="true" ma:fieldsID="e24d9c3881e8ef48ff452c1e83d6fa87" ns2:_="" ns3:_="">
    <xsd:import namespace="94ec3278-f594-4f01-b350-b79f008638fb"/>
    <xsd:import namespace="e783f614-3021-4270-a05a-5fc0a082019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ec3278-f594-4f01-b350-b79f008638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4e993f94-6c0e-4a87-8957-b0e4ba0de1a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83f614-3021-4270-a05a-5fc0a08201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0fd03b1c-a13b-416a-ab5b-9fe46cb70203}" ma:internalName="TaxCatchAll" ma:showField="CatchAllData" ma:web="e783f614-3021-4270-a05a-5fc0a08201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788DEF-E6FF-4509-9924-92E09F610D07}">
  <ds:schemaRefs>
    <ds:schemaRef ds:uri="http://schemas.microsoft.com/office/2006/metadata/properties"/>
    <ds:schemaRef ds:uri="http://schemas.microsoft.com/office/infopath/2007/PartnerControls"/>
    <ds:schemaRef ds:uri="e783f614-3021-4270-a05a-5fc0a0820199"/>
    <ds:schemaRef ds:uri="94ec3278-f594-4f01-b350-b79f008638fb"/>
  </ds:schemaRefs>
</ds:datastoreItem>
</file>

<file path=customXml/itemProps2.xml><?xml version="1.0" encoding="utf-8"?>
<ds:datastoreItem xmlns:ds="http://schemas.openxmlformats.org/officeDocument/2006/customXml" ds:itemID="{22E21B75-142A-4910-A729-8B65EE5FDC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ec3278-f594-4f01-b350-b79f008638fb"/>
    <ds:schemaRef ds:uri="e783f614-3021-4270-a05a-5fc0a08201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E01FCA-45FE-40C8-81F4-E8BF4BB229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1.General Project File</vt:lpstr>
      <vt:lpstr>5 Economic</vt:lpstr>
      <vt:lpstr>6 Guide for Reply</vt:lpstr>
      <vt:lpstr>6-1-1. Reply for Economics</vt:lpstr>
      <vt:lpstr>6-1-2.Reply (Person in Charge)</vt:lpstr>
      <vt:lpstr>6-1-3.Operation Flow Chart</vt:lpstr>
      <vt:lpstr>6-1-3' Oprtn Flow Chrt(Sample)</vt:lpstr>
      <vt:lpstr>6-1-4. Cost Break Down Sheet</vt:lpstr>
      <vt:lpstr>6-1-4'.Cost Break Down(Sample)</vt:lpstr>
      <vt:lpstr>6-1-5.Stamping Die CBD sheet</vt:lpstr>
      <vt:lpstr>6-1-5'.Stamping Die CBD (Sampl)</vt:lpstr>
      <vt:lpstr>6-1-6. PDC Die CBD Sheet</vt:lpstr>
      <vt:lpstr>6-1-6' PDC Die (Sample)</vt:lpstr>
      <vt:lpstr>6-1-7.VA Proposal</vt:lpstr>
      <vt:lpstr>6-1-8 Optimum Cndn 4 Odr Bdlg</vt:lpstr>
      <vt:lpstr>'1.General Project File'!Print_Area</vt:lpstr>
      <vt:lpstr>'5 Economic'!Print_Area</vt:lpstr>
      <vt:lpstr>'6 Guide for Reply'!Print_Area</vt:lpstr>
      <vt:lpstr>'6-1-3'' Oprtn Flow Chrt(Sample)'!Print_Area</vt:lpstr>
      <vt:lpstr>'6-1-3.Operation Flow Chart'!Print_Area</vt:lpstr>
      <vt:lpstr>'6-1-4. Cost Break Down Sheet'!Print_Area</vt:lpstr>
      <vt:lpstr>'6-1-4''.Cost Break Down(Sample)'!Print_Area</vt:lpstr>
      <vt:lpstr>'6-1-6'' PDC Die (Sample)'!Print_Area</vt:lpstr>
    </vt:vector>
  </TitlesOfParts>
  <Manager/>
  <Company>情報システム部</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PJ0長谷川　吉広</dc:creator>
  <cp:keywords/>
  <dc:description/>
  <cp:lastModifiedBy>GUZMAN, GUADALUPE</cp:lastModifiedBy>
  <cp:revision/>
  <dcterms:created xsi:type="dcterms:W3CDTF">2009-06-05T10:15:28Z</dcterms:created>
  <dcterms:modified xsi:type="dcterms:W3CDTF">2025-10-21T20:58:23Z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0x01010071AE8D39AEE8354E8B6B74D9D8C0EE70</vt:lpwstr>
  </property>
  <property fmtid="{D5CDD505-2E9C-101B-9397-08002B2CF9AE}" pid="3" name="MediaServiceImageTags">
    <vt:lpwstr/>
  </property>
</Properties>
</file>